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EstaPasta_de_trabalho" defaultThemeVersion="124226"/>
  <bookViews>
    <workbookView xWindow="3585" yWindow="945" windowWidth="11340" windowHeight="5625"/>
  </bookViews>
  <sheets>
    <sheet name="Índice" sheetId="13" r:id="rId1"/>
    <sheet name="Pregões Vigentes" sheetId="12" r:id="rId2"/>
    <sheet name="Plan1" sheetId="14" r:id="rId3"/>
  </sheets>
  <definedNames>
    <definedName name="_xlnm._FilterDatabase" localSheetId="0" hidden="1">Índice!$A$8:$G$23</definedName>
    <definedName name="_xlnm._FilterDatabase" localSheetId="1" hidden="1">'Pregões Vigentes'!$A$3:$W$3</definedName>
    <definedName name="AchDetail1" localSheetId="1">#REF!</definedName>
    <definedName name="_xlnm.Print_Area" localSheetId="0">Índice!$B$2:$G$30</definedName>
    <definedName name="_xlnm.Print_Area" localSheetId="1">'Pregões Vigentes'!$A$1:$W$4</definedName>
    <definedName name="desc5" localSheetId="1">#REF!</definedName>
    <definedName name="OLE_LINK1" localSheetId="1">'Pregões Vigentes'!#REF!</definedName>
    <definedName name="OLE_LINK3" localSheetId="1">'Pregões Vigentes'!#REF!</definedName>
  </definedNames>
  <calcPr calcId="125725"/>
</workbook>
</file>

<file path=xl/calcChain.xml><?xml version="1.0" encoding="utf-8"?>
<calcChain xmlns="http://schemas.openxmlformats.org/spreadsheetml/2006/main">
  <c r="G47" i="13"/>
  <c r="F47"/>
  <c r="E47"/>
  <c r="D47"/>
  <c r="C47"/>
  <c r="W2017" i="12"/>
  <c r="W2018"/>
  <c r="W2019"/>
  <c r="W2020"/>
  <c r="W2021"/>
  <c r="W2022"/>
  <c r="W2023"/>
  <c r="W2024"/>
  <c r="W2025"/>
  <c r="W2026"/>
  <c r="W2027"/>
  <c r="W2028"/>
  <c r="W2029"/>
  <c r="W2030"/>
  <c r="W2031"/>
  <c r="W2032"/>
  <c r="W2033"/>
  <c r="W2034"/>
  <c r="W2016"/>
  <c r="V2017"/>
  <c r="V2018"/>
  <c r="V2019"/>
  <c r="V2020"/>
  <c r="V2021"/>
  <c r="V2022"/>
  <c r="V2023"/>
  <c r="V2024"/>
  <c r="V2025"/>
  <c r="V2026"/>
  <c r="V2027"/>
  <c r="V2028"/>
  <c r="V2029"/>
  <c r="V2030"/>
  <c r="V2031"/>
  <c r="V2032"/>
  <c r="V2033"/>
  <c r="V2034"/>
  <c r="F2017"/>
  <c r="F2018"/>
  <c r="F2019"/>
  <c r="F2020"/>
  <c r="F2021"/>
  <c r="F2022"/>
  <c r="F2023"/>
  <c r="F2024"/>
  <c r="F2025"/>
  <c r="F2026"/>
  <c r="F2027"/>
  <c r="F2028"/>
  <c r="F2029"/>
  <c r="F2030"/>
  <c r="F2031"/>
  <c r="F2032"/>
  <c r="F2033"/>
  <c r="F2034"/>
  <c r="F2016"/>
  <c r="G2031"/>
  <c r="G2032"/>
  <c r="G2033"/>
  <c r="G2034"/>
  <c r="V2016"/>
  <c r="E2015" l="1"/>
  <c r="E2037"/>
  <c r="D45" i="13"/>
  <c r="E45"/>
  <c r="C45"/>
  <c r="V1921" i="12"/>
  <c r="V1922"/>
  <c r="V1923"/>
  <c r="V1924"/>
  <c r="V1925"/>
  <c r="V1926"/>
  <c r="V1927"/>
  <c r="V1928"/>
  <c r="V1929"/>
  <c r="V1930"/>
  <c r="V1931"/>
  <c r="V1932"/>
  <c r="V1933"/>
  <c r="V1934"/>
  <c r="V1935"/>
  <c r="V1936"/>
  <c r="V1937"/>
  <c r="V1938"/>
  <c r="V1939"/>
  <c r="V1940"/>
  <c r="V1941"/>
  <c r="V1942"/>
  <c r="V1943"/>
  <c r="V1944"/>
  <c r="V1945"/>
  <c r="V1946"/>
  <c r="V1947"/>
  <c r="F1922"/>
  <c r="F1923"/>
  <c r="F1924"/>
  <c r="F1925"/>
  <c r="F1926"/>
  <c r="F1927"/>
  <c r="F1928"/>
  <c r="F1929"/>
  <c r="F1930"/>
  <c r="F1931"/>
  <c r="F1932"/>
  <c r="F1933"/>
  <c r="F1934"/>
  <c r="F1935"/>
  <c r="F1936"/>
  <c r="F1937"/>
  <c r="F1938"/>
  <c r="F1939"/>
  <c r="F1940"/>
  <c r="F1941"/>
  <c r="F1942"/>
  <c r="F1943"/>
  <c r="F1944"/>
  <c r="F1945"/>
  <c r="F1946"/>
  <c r="F1947"/>
  <c r="F1921"/>
  <c r="W1921"/>
  <c r="W1922"/>
  <c r="W1923"/>
  <c r="W1924"/>
  <c r="W1925"/>
  <c r="W1926"/>
  <c r="W1927"/>
  <c r="W1928"/>
  <c r="W1929"/>
  <c r="W1930"/>
  <c r="W1931"/>
  <c r="W1932"/>
  <c r="W1933"/>
  <c r="W1934"/>
  <c r="W1935"/>
  <c r="W1936"/>
  <c r="W1937"/>
  <c r="W1938"/>
  <c r="W1939"/>
  <c r="W1940"/>
  <c r="W1941"/>
  <c r="W1942"/>
  <c r="W1943"/>
  <c r="W1944"/>
  <c r="W1945"/>
  <c r="W1946"/>
  <c r="W1947"/>
  <c r="W1918"/>
  <c r="W1919"/>
  <c r="G1919"/>
  <c r="V1919" s="1"/>
  <c r="G1916"/>
  <c r="F1916" s="1"/>
  <c r="W1915"/>
  <c r="W1916"/>
  <c r="W1913"/>
  <c r="E1912" s="1"/>
  <c r="W1909"/>
  <c r="W1910"/>
  <c r="W1911"/>
  <c r="G1910"/>
  <c r="V1910" s="1"/>
  <c r="G1911"/>
  <c r="V1911" s="1"/>
  <c r="W1903"/>
  <c r="E1902" s="1"/>
  <c r="W1905"/>
  <c r="E1904" s="1"/>
  <c r="W1907"/>
  <c r="E1906" s="1"/>
  <c r="V1901"/>
  <c r="V1903"/>
  <c r="V1905"/>
  <c r="V1907"/>
  <c r="F1907"/>
  <c r="F1905"/>
  <c r="F1903"/>
  <c r="F1901"/>
  <c r="W1887"/>
  <c r="W1888"/>
  <c r="W1889"/>
  <c r="W1890"/>
  <c r="W1891"/>
  <c r="W1892"/>
  <c r="W1893"/>
  <c r="W1894"/>
  <c r="W1895"/>
  <c r="W1896"/>
  <c r="W1897"/>
  <c r="W1898"/>
  <c r="W1899"/>
  <c r="W1901"/>
  <c r="E1900" s="1"/>
  <c r="V1888"/>
  <c r="V1889"/>
  <c r="V1890"/>
  <c r="V1891"/>
  <c r="V1892"/>
  <c r="V1893"/>
  <c r="V1894"/>
  <c r="V1895"/>
  <c r="V1896"/>
  <c r="V1897"/>
  <c r="V1898"/>
  <c r="V1899"/>
  <c r="F1888"/>
  <c r="F1889"/>
  <c r="F1890"/>
  <c r="F1891"/>
  <c r="F1892"/>
  <c r="F1893"/>
  <c r="F1894"/>
  <c r="F1895"/>
  <c r="F1896"/>
  <c r="F1897"/>
  <c r="F1898"/>
  <c r="F1899"/>
  <c r="F1887"/>
  <c r="G1918"/>
  <c r="V1918" s="1"/>
  <c r="G1915"/>
  <c r="V1915" s="1"/>
  <c r="G1913"/>
  <c r="V1913" s="1"/>
  <c r="G1909"/>
  <c r="F1909" s="1"/>
  <c r="V1887"/>
  <c r="E44" i="13"/>
  <c r="D44"/>
  <c r="D46"/>
  <c r="C44"/>
  <c r="W1877" i="12"/>
  <c r="W1878"/>
  <c r="W1874"/>
  <c r="W1875"/>
  <c r="G1874"/>
  <c r="V1874" s="1"/>
  <c r="G1875"/>
  <c r="V1875" s="1"/>
  <c r="W1872"/>
  <c r="E1871" s="1"/>
  <c r="G1872"/>
  <c r="F1872" s="1"/>
  <c r="W1870"/>
  <c r="E1869" s="1"/>
  <c r="W1868"/>
  <c r="E1867" s="1"/>
  <c r="W1860"/>
  <c r="W1861"/>
  <c r="W1862"/>
  <c r="W1863"/>
  <c r="W1864"/>
  <c r="W1865"/>
  <c r="W1866"/>
  <c r="V1861"/>
  <c r="V1862"/>
  <c r="V1863"/>
  <c r="V1864"/>
  <c r="V1865"/>
  <c r="V1866"/>
  <c r="F1861"/>
  <c r="F1862"/>
  <c r="F1863"/>
  <c r="F1864"/>
  <c r="F1865"/>
  <c r="F1866"/>
  <c r="F1860"/>
  <c r="G1878"/>
  <c r="V1878" s="1"/>
  <c r="G1877"/>
  <c r="V1877" s="1"/>
  <c r="G1870"/>
  <c r="V1870" s="1"/>
  <c r="G1868"/>
  <c r="V1868" s="1"/>
  <c r="V1860"/>
  <c r="E39" i="13"/>
  <c r="D39"/>
  <c r="C39"/>
  <c r="W1724" i="12"/>
  <c r="E1723" s="1"/>
  <c r="W1726"/>
  <c r="E1725" s="1"/>
  <c r="W1728"/>
  <c r="W1729"/>
  <c r="W1722"/>
  <c r="E1721" s="1"/>
  <c r="F1729"/>
  <c r="F1728"/>
  <c r="F1726"/>
  <c r="F1724"/>
  <c r="F1722"/>
  <c r="V1726"/>
  <c r="V1729"/>
  <c r="V1728"/>
  <c r="V1724"/>
  <c r="V1722"/>
  <c r="E48" i="13"/>
  <c r="D48"/>
  <c r="C48"/>
  <c r="W2051" i="12"/>
  <c r="W2052"/>
  <c r="W2053"/>
  <c r="W2054"/>
  <c r="G2052"/>
  <c r="V2052" s="1"/>
  <c r="W2043"/>
  <c r="W2044"/>
  <c r="W2045"/>
  <c r="W2046"/>
  <c r="W2047"/>
  <c r="W2048"/>
  <c r="W2049"/>
  <c r="V2044"/>
  <c r="V2045"/>
  <c r="V2046"/>
  <c r="V2047"/>
  <c r="V2048"/>
  <c r="V2049"/>
  <c r="F2043"/>
  <c r="F2044"/>
  <c r="F2045"/>
  <c r="F2046"/>
  <c r="F2047"/>
  <c r="F2048"/>
  <c r="F2049"/>
  <c r="G2054"/>
  <c r="F2054" s="1"/>
  <c r="G2053"/>
  <c r="F2053" s="1"/>
  <c r="G2051"/>
  <c r="F2051" s="1"/>
  <c r="V2043"/>
  <c r="E2035" l="1"/>
  <c r="E2036" s="1"/>
  <c r="F1875"/>
  <c r="F1919"/>
  <c r="E1917"/>
  <c r="F1874"/>
  <c r="F1911"/>
  <c r="F1910"/>
  <c r="E1920"/>
  <c r="E1873"/>
  <c r="V1909"/>
  <c r="F1913"/>
  <c r="V1916"/>
  <c r="F1918"/>
  <c r="F1878"/>
  <c r="F1915"/>
  <c r="E1914"/>
  <c r="E1908"/>
  <c r="E1950"/>
  <c r="G45" i="13" s="1"/>
  <c r="F1877" i="12"/>
  <c r="E1876"/>
  <c r="E1886"/>
  <c r="E1948"/>
  <c r="F45" i="13" s="1"/>
  <c r="E1727" i="12"/>
  <c r="V1872"/>
  <c r="F1870"/>
  <c r="F1868"/>
  <c r="E1881"/>
  <c r="G44" i="13" s="1"/>
  <c r="V2054" i="12"/>
  <c r="E1859"/>
  <c r="E1879"/>
  <c r="F44" i="13" s="1"/>
  <c r="E1732" i="12"/>
  <c r="G39" i="13" s="1"/>
  <c r="F2052" i="12"/>
  <c r="E1730"/>
  <c r="V2051"/>
  <c r="E2042"/>
  <c r="V2053"/>
  <c r="E2050"/>
  <c r="E2057"/>
  <c r="G48" i="13" s="1"/>
  <c r="E43"/>
  <c r="D43"/>
  <c r="C43"/>
  <c r="W1851" i="12"/>
  <c r="E1850" s="1"/>
  <c r="W1849"/>
  <c r="E1848" s="1"/>
  <c r="W1847"/>
  <c r="E1846" s="1"/>
  <c r="W1843"/>
  <c r="W1844"/>
  <c r="W1845"/>
  <c r="W1829"/>
  <c r="W1830"/>
  <c r="W1831"/>
  <c r="W1832"/>
  <c r="W1833"/>
  <c r="W1834"/>
  <c r="W1835"/>
  <c r="W1836"/>
  <c r="W1837"/>
  <c r="W1838"/>
  <c r="W1839"/>
  <c r="W1840"/>
  <c r="W1841"/>
  <c r="G1830"/>
  <c r="V1830" s="1"/>
  <c r="G1831"/>
  <c r="V1831" s="1"/>
  <c r="G1832"/>
  <c r="V1832" s="1"/>
  <c r="G1833"/>
  <c r="V1833" s="1"/>
  <c r="G1834"/>
  <c r="V1834" s="1"/>
  <c r="G1835"/>
  <c r="V1835" s="1"/>
  <c r="G1836"/>
  <c r="V1836" s="1"/>
  <c r="G1837"/>
  <c r="V1837" s="1"/>
  <c r="G1838"/>
  <c r="V1838" s="1"/>
  <c r="G1839"/>
  <c r="V1839" s="1"/>
  <c r="G1840"/>
  <c r="V1840" s="1"/>
  <c r="G1841"/>
  <c r="V1841" s="1"/>
  <c r="F1830"/>
  <c r="F1831"/>
  <c r="F1832"/>
  <c r="F1833"/>
  <c r="F1834"/>
  <c r="F1835"/>
  <c r="F1836"/>
  <c r="F1837"/>
  <c r="F1838"/>
  <c r="F1839"/>
  <c r="F1840"/>
  <c r="F1841"/>
  <c r="W1827"/>
  <c r="E1826" s="1"/>
  <c r="W1825"/>
  <c r="E1824" s="1"/>
  <c r="W1822"/>
  <c r="W1823"/>
  <c r="W1819"/>
  <c r="W1820"/>
  <c r="F1820"/>
  <c r="F1819"/>
  <c r="G1851"/>
  <c r="V1851" s="1"/>
  <c r="G1849"/>
  <c r="V1849" s="1"/>
  <c r="G1847"/>
  <c r="V1847" s="1"/>
  <c r="G1845"/>
  <c r="V1845" s="1"/>
  <c r="G1844"/>
  <c r="V1844" s="1"/>
  <c r="G1843"/>
  <c r="V1843" s="1"/>
  <c r="G1829"/>
  <c r="V1829" s="1"/>
  <c r="G1827"/>
  <c r="V1827" s="1"/>
  <c r="G1825"/>
  <c r="V1825" s="1"/>
  <c r="G1823"/>
  <c r="V1823" s="1"/>
  <c r="G1822"/>
  <c r="V1822" s="1"/>
  <c r="V1820"/>
  <c r="V1819"/>
  <c r="G1706"/>
  <c r="G1696"/>
  <c r="G1704"/>
  <c r="G1703"/>
  <c r="G1702"/>
  <c r="G1701"/>
  <c r="G1700"/>
  <c r="G1699"/>
  <c r="G1698"/>
  <c r="G1697"/>
  <c r="G1694"/>
  <c r="G1684"/>
  <c r="G1685"/>
  <c r="G1686"/>
  <c r="G1687"/>
  <c r="G1688"/>
  <c r="G1689"/>
  <c r="G1690"/>
  <c r="G1691"/>
  <c r="G1692"/>
  <c r="G1683"/>
  <c r="E46" i="13"/>
  <c r="C46"/>
  <c r="W2006" i="12"/>
  <c r="W2007"/>
  <c r="E2005" s="1"/>
  <c r="W2008"/>
  <c r="V2006"/>
  <c r="V2007"/>
  <c r="F2007"/>
  <c r="F2008"/>
  <c r="F2006"/>
  <c r="W1993"/>
  <c r="W1994"/>
  <c r="W1995"/>
  <c r="W1996"/>
  <c r="W1997"/>
  <c r="W1998"/>
  <c r="W1999"/>
  <c r="W2000"/>
  <c r="W2001"/>
  <c r="W2002"/>
  <c r="W2003"/>
  <c r="W2004"/>
  <c r="V1994"/>
  <c r="V1995"/>
  <c r="V1996"/>
  <c r="V1997"/>
  <c r="V1998"/>
  <c r="V1999"/>
  <c r="V2000"/>
  <c r="V2001"/>
  <c r="V2002"/>
  <c r="V2003"/>
  <c r="V2004"/>
  <c r="F1994"/>
  <c r="F1995"/>
  <c r="F1996"/>
  <c r="F1997"/>
  <c r="F1998"/>
  <c r="F1999"/>
  <c r="F2000"/>
  <c r="F2001"/>
  <c r="F2002"/>
  <c r="F2003"/>
  <c r="F2004"/>
  <c r="F1993"/>
  <c r="V1993"/>
  <c r="W1988"/>
  <c r="W1989"/>
  <c r="W1990"/>
  <c r="W1991"/>
  <c r="V1988"/>
  <c r="V1989"/>
  <c r="V1990"/>
  <c r="V1991"/>
  <c r="F1989"/>
  <c r="F1990"/>
  <c r="F1991"/>
  <c r="F1988"/>
  <c r="W1986"/>
  <c r="E1985" s="1"/>
  <c r="F1986"/>
  <c r="W1983"/>
  <c r="W1984"/>
  <c r="W1981"/>
  <c r="E1980" s="1"/>
  <c r="W1979"/>
  <c r="E1978" s="1"/>
  <c r="F1979"/>
  <c r="W1977"/>
  <c r="E1976" s="1"/>
  <c r="W1975"/>
  <c r="E1974" s="1"/>
  <c r="W1973"/>
  <c r="E1972" s="1"/>
  <c r="W1971"/>
  <c r="E1970" s="1"/>
  <c r="W1969"/>
  <c r="E1968" s="1"/>
  <c r="W1966"/>
  <c r="W1967"/>
  <c r="W1964"/>
  <c r="E1963" s="1"/>
  <c r="W1957"/>
  <c r="W1958"/>
  <c r="W1959"/>
  <c r="W1960"/>
  <c r="W1961"/>
  <c r="W1962"/>
  <c r="W1956"/>
  <c r="G1957"/>
  <c r="V1957" s="1"/>
  <c r="G1958"/>
  <c r="F1958" s="1"/>
  <c r="G1959"/>
  <c r="V1959" s="1"/>
  <c r="G1960"/>
  <c r="V1960" s="1"/>
  <c r="G1961"/>
  <c r="V1961" s="1"/>
  <c r="G1962"/>
  <c r="V1962" s="1"/>
  <c r="V2008"/>
  <c r="V1986"/>
  <c r="G1984"/>
  <c r="V1984" s="1"/>
  <c r="G1983"/>
  <c r="V1983" s="1"/>
  <c r="G1981"/>
  <c r="V1981" s="1"/>
  <c r="V1979"/>
  <c r="G1977"/>
  <c r="V1977" s="1"/>
  <c r="G1975"/>
  <c r="V1975" s="1"/>
  <c r="G1973"/>
  <c r="V1973" s="1"/>
  <c r="G1971"/>
  <c r="V1971" s="1"/>
  <c r="G1969"/>
  <c r="V1969" s="1"/>
  <c r="G1967"/>
  <c r="F1967" s="1"/>
  <c r="G1966"/>
  <c r="V1966" s="1"/>
  <c r="G1964"/>
  <c r="F1964" s="1"/>
  <c r="G1956"/>
  <c r="V1956" s="1"/>
  <c r="E1949" l="1"/>
  <c r="E1880"/>
  <c r="E1731"/>
  <c r="F39" i="13"/>
  <c r="E2055" i="12"/>
  <c r="F48" i="13" s="1"/>
  <c r="E1821" i="12"/>
  <c r="F1960"/>
  <c r="F1957"/>
  <c r="F1851"/>
  <c r="F1844"/>
  <c r="F1829"/>
  <c r="F1845"/>
  <c r="F1843"/>
  <c r="F1847"/>
  <c r="F1849"/>
  <c r="E1842"/>
  <c r="E1828"/>
  <c r="F1823"/>
  <c r="F1827"/>
  <c r="F1822"/>
  <c r="F1825"/>
  <c r="E1854"/>
  <c r="G43" i="13" s="1"/>
  <c r="E1818" i="12"/>
  <c r="E1852"/>
  <c r="F43" i="13" s="1"/>
  <c r="F1962" i="12"/>
  <c r="F1981"/>
  <c r="F1983"/>
  <c r="E1992"/>
  <c r="F1984"/>
  <c r="E1987"/>
  <c r="E1965"/>
  <c r="E1982"/>
  <c r="V1964"/>
  <c r="F1966"/>
  <c r="V1967"/>
  <c r="F1969"/>
  <c r="F1971"/>
  <c r="F1973"/>
  <c r="F1975"/>
  <c r="F1977"/>
  <c r="F1956"/>
  <c r="F1961"/>
  <c r="F1959"/>
  <c r="V1958"/>
  <c r="E2011"/>
  <c r="G46" i="13" s="1"/>
  <c r="E1955" i="12"/>
  <c r="E41" i="13"/>
  <c r="D41"/>
  <c r="C41"/>
  <c r="W1774" i="12"/>
  <c r="W1775"/>
  <c r="W1776"/>
  <c r="V1774"/>
  <c r="V1775"/>
  <c r="V1776"/>
  <c r="F1775"/>
  <c r="F1776"/>
  <c r="F1774"/>
  <c r="W1771"/>
  <c r="W1772"/>
  <c r="G1772"/>
  <c r="V1772" s="1"/>
  <c r="W1767"/>
  <c r="W1768"/>
  <c r="W1769"/>
  <c r="V1767"/>
  <c r="F1767"/>
  <c r="W1755"/>
  <c r="W1756"/>
  <c r="W1757"/>
  <c r="W1758"/>
  <c r="W1759"/>
  <c r="W1760"/>
  <c r="W1761"/>
  <c r="W1762"/>
  <c r="W1763"/>
  <c r="W1764"/>
  <c r="W1765"/>
  <c r="G1762"/>
  <c r="V1762" s="1"/>
  <c r="G1763"/>
  <c r="V1763" s="1"/>
  <c r="G1764"/>
  <c r="V1764" s="1"/>
  <c r="G1765"/>
  <c r="V1765" s="1"/>
  <c r="W1752"/>
  <c r="W1753"/>
  <c r="W1749"/>
  <c r="W1750"/>
  <c r="W1746"/>
  <c r="W1747"/>
  <c r="W1745"/>
  <c r="G1771"/>
  <c r="V1771" s="1"/>
  <c r="G1769"/>
  <c r="V1769" s="1"/>
  <c r="G1768"/>
  <c r="V1768" s="1"/>
  <c r="G1761"/>
  <c r="V1761" s="1"/>
  <c r="G1760"/>
  <c r="V1760" s="1"/>
  <c r="G1759"/>
  <c r="V1759" s="1"/>
  <c r="G1758"/>
  <c r="V1758" s="1"/>
  <c r="G1757"/>
  <c r="V1757" s="1"/>
  <c r="G1756"/>
  <c r="V1756" s="1"/>
  <c r="G1755"/>
  <c r="V1755" s="1"/>
  <c r="G1753"/>
  <c r="V1753" s="1"/>
  <c r="G1752"/>
  <c r="F1752" s="1"/>
  <c r="G1750"/>
  <c r="V1750" s="1"/>
  <c r="G1749"/>
  <c r="V1749" s="1"/>
  <c r="G1747"/>
  <c r="F1747" s="1"/>
  <c r="G1746"/>
  <c r="V1746" s="1"/>
  <c r="G1745"/>
  <c r="V1745" s="1"/>
  <c r="E2056" l="1"/>
  <c r="E1853"/>
  <c r="F1762"/>
  <c r="E2009"/>
  <c r="F46" i="13" s="1"/>
  <c r="E1751" i="12"/>
  <c r="F1772"/>
  <c r="E1770"/>
  <c r="E1773"/>
  <c r="F1764"/>
  <c r="F1771"/>
  <c r="F1759"/>
  <c r="F1765"/>
  <c r="F1763"/>
  <c r="F1761"/>
  <c r="F1757"/>
  <c r="E1766"/>
  <c r="E1754"/>
  <c r="E1744"/>
  <c r="E1748"/>
  <c r="F1755"/>
  <c r="F1760"/>
  <c r="F1758"/>
  <c r="F1756"/>
  <c r="F1768"/>
  <c r="F1769"/>
  <c r="F1745"/>
  <c r="F1746"/>
  <c r="V1747"/>
  <c r="F1750"/>
  <c r="F1753"/>
  <c r="V1752"/>
  <c r="F1749"/>
  <c r="E1779"/>
  <c r="G41" i="13" s="1"/>
  <c r="E37"/>
  <c r="D37"/>
  <c r="C37"/>
  <c r="W1672" i="12"/>
  <c r="W1673"/>
  <c r="W1674"/>
  <c r="G1673"/>
  <c r="V1673" s="1"/>
  <c r="G1674"/>
  <c r="F1674" s="1"/>
  <c r="W1668"/>
  <c r="W1669"/>
  <c r="W1670"/>
  <c r="G1668"/>
  <c r="V1668" s="1"/>
  <c r="G1669"/>
  <c r="V1669" s="1"/>
  <c r="G1670"/>
  <c r="V1670" s="1"/>
  <c r="W1666"/>
  <c r="E1665" s="1"/>
  <c r="V1666"/>
  <c r="F1666"/>
  <c r="W1664"/>
  <c r="E1663" s="1"/>
  <c r="V1664"/>
  <c r="F1664"/>
  <c r="W1656"/>
  <c r="W1657"/>
  <c r="W1658"/>
  <c r="W1659"/>
  <c r="W1660"/>
  <c r="W1661"/>
  <c r="W1662"/>
  <c r="G1657"/>
  <c r="V1657" s="1"/>
  <c r="G1658"/>
  <c r="V1658" s="1"/>
  <c r="G1659"/>
  <c r="V1659" s="1"/>
  <c r="G1660"/>
  <c r="V1660" s="1"/>
  <c r="G1661"/>
  <c r="V1661" s="1"/>
  <c r="G1662"/>
  <c r="V1662" s="1"/>
  <c r="W1644"/>
  <c r="W1645"/>
  <c r="W1646"/>
  <c r="W1647"/>
  <c r="W1648"/>
  <c r="W1649"/>
  <c r="W1650"/>
  <c r="W1651"/>
  <c r="W1652"/>
  <c r="W1653"/>
  <c r="W1654"/>
  <c r="V1644"/>
  <c r="V1645"/>
  <c r="V1646"/>
  <c r="V1647"/>
  <c r="V1648"/>
  <c r="V1649"/>
  <c r="V1650"/>
  <c r="V1651"/>
  <c r="V1652"/>
  <c r="V1653"/>
  <c r="V1654"/>
  <c r="F1645"/>
  <c r="F1646"/>
  <c r="F1647"/>
  <c r="F1648"/>
  <c r="F1649"/>
  <c r="F1650"/>
  <c r="F1651"/>
  <c r="F1652"/>
  <c r="F1653"/>
  <c r="F1654"/>
  <c r="F1644"/>
  <c r="W1629"/>
  <c r="W1630"/>
  <c r="W1631"/>
  <c r="W1632"/>
  <c r="W1633"/>
  <c r="W1634"/>
  <c r="W1635"/>
  <c r="W1636"/>
  <c r="W1637"/>
  <c r="W1638"/>
  <c r="W1639"/>
  <c r="W1640"/>
  <c r="W1641"/>
  <c r="W1642"/>
  <c r="V1629"/>
  <c r="V1630"/>
  <c r="V1631"/>
  <c r="V1632"/>
  <c r="V1633"/>
  <c r="V1634"/>
  <c r="V1635"/>
  <c r="V1636"/>
  <c r="V1637"/>
  <c r="V1638"/>
  <c r="V1639"/>
  <c r="V1640"/>
  <c r="V1641"/>
  <c r="V1642"/>
  <c r="F1630"/>
  <c r="F1631"/>
  <c r="F1632"/>
  <c r="F1633"/>
  <c r="F1634"/>
  <c r="F1635"/>
  <c r="F1636"/>
  <c r="F1637"/>
  <c r="F1638"/>
  <c r="F1639"/>
  <c r="F1640"/>
  <c r="F1641"/>
  <c r="F1642"/>
  <c r="F1629"/>
  <c r="W1618"/>
  <c r="W1619"/>
  <c r="W1620"/>
  <c r="W1621"/>
  <c r="W1622"/>
  <c r="W1623"/>
  <c r="W1624"/>
  <c r="W1625"/>
  <c r="W1626"/>
  <c r="W1627"/>
  <c r="V1618"/>
  <c r="V1619"/>
  <c r="V1620"/>
  <c r="V1621"/>
  <c r="V1622"/>
  <c r="V1623"/>
  <c r="V1624"/>
  <c r="V1625"/>
  <c r="V1626"/>
  <c r="V1627"/>
  <c r="F1619"/>
  <c r="F1620"/>
  <c r="F1621"/>
  <c r="F1622"/>
  <c r="F1623"/>
  <c r="F1624"/>
  <c r="F1625"/>
  <c r="F1626"/>
  <c r="F1627"/>
  <c r="F1618"/>
  <c r="W1597"/>
  <c r="W1598"/>
  <c r="W1599"/>
  <c r="W1600"/>
  <c r="W1601"/>
  <c r="W1602"/>
  <c r="W1603"/>
  <c r="W1604"/>
  <c r="W1605"/>
  <c r="W1606"/>
  <c r="W1607"/>
  <c r="W1608"/>
  <c r="W1609"/>
  <c r="W1610"/>
  <c r="W1611"/>
  <c r="W1612"/>
  <c r="W1613"/>
  <c r="W1614"/>
  <c r="W1615"/>
  <c r="W1616"/>
  <c r="V1597"/>
  <c r="V1598"/>
  <c r="V1599"/>
  <c r="V1600"/>
  <c r="V1601"/>
  <c r="V1602"/>
  <c r="V1603"/>
  <c r="V1604"/>
  <c r="V1605"/>
  <c r="V1606"/>
  <c r="V1607"/>
  <c r="V1608"/>
  <c r="V1609"/>
  <c r="V1610"/>
  <c r="V1611"/>
  <c r="V1612"/>
  <c r="V1613"/>
  <c r="V1614"/>
  <c r="V1615"/>
  <c r="V1616"/>
  <c r="F1598"/>
  <c r="F1599"/>
  <c r="F1600"/>
  <c r="F1601"/>
  <c r="F1602"/>
  <c r="F1603"/>
  <c r="F1604"/>
  <c r="F1605"/>
  <c r="F1606"/>
  <c r="F1607"/>
  <c r="F1608"/>
  <c r="F1609"/>
  <c r="F1610"/>
  <c r="F1611"/>
  <c r="F1612"/>
  <c r="F1613"/>
  <c r="F1614"/>
  <c r="F1615"/>
  <c r="F1616"/>
  <c r="F1597"/>
  <c r="W1595"/>
  <c r="V1595"/>
  <c r="F1595"/>
  <c r="E2010" l="1"/>
  <c r="E1777"/>
  <c r="F41" i="13" s="1"/>
  <c r="F1658" i="12"/>
  <c r="F1662"/>
  <c r="F1659"/>
  <c r="F1661"/>
  <c r="F1657"/>
  <c r="F1660"/>
  <c r="F1668"/>
  <c r="F1670"/>
  <c r="F1673"/>
  <c r="E1667"/>
  <c r="V1674"/>
  <c r="F1669"/>
  <c r="E1628"/>
  <c r="E1596"/>
  <c r="E1594"/>
  <c r="W1589"/>
  <c r="W1590"/>
  <c r="W1591"/>
  <c r="W1592"/>
  <c r="W1593"/>
  <c r="V1589"/>
  <c r="V1590"/>
  <c r="V1591"/>
  <c r="V1592"/>
  <c r="V1593"/>
  <c r="F1590"/>
  <c r="F1591"/>
  <c r="F1592"/>
  <c r="F1593"/>
  <c r="F1589"/>
  <c r="W1567"/>
  <c r="W1568"/>
  <c r="W1569"/>
  <c r="W1570"/>
  <c r="W1571"/>
  <c r="W1572"/>
  <c r="W1573"/>
  <c r="W1574"/>
  <c r="W1575"/>
  <c r="W1576"/>
  <c r="W1577"/>
  <c r="W1578"/>
  <c r="W1579"/>
  <c r="W1580"/>
  <c r="W1581"/>
  <c r="W1582"/>
  <c r="W1583"/>
  <c r="W1584"/>
  <c r="W1585"/>
  <c r="W1586"/>
  <c r="W1587"/>
  <c r="W1566"/>
  <c r="V1567"/>
  <c r="V1568"/>
  <c r="V1569"/>
  <c r="V1570"/>
  <c r="V1571"/>
  <c r="V1572"/>
  <c r="V1573"/>
  <c r="V1574"/>
  <c r="V1575"/>
  <c r="V1576"/>
  <c r="V1577"/>
  <c r="V1578"/>
  <c r="V1579"/>
  <c r="V1580"/>
  <c r="V1581"/>
  <c r="V1582"/>
  <c r="V1583"/>
  <c r="V1584"/>
  <c r="V1585"/>
  <c r="V1586"/>
  <c r="V1587"/>
  <c r="V1566"/>
  <c r="F1567"/>
  <c r="F1568"/>
  <c r="F1569"/>
  <c r="F1570"/>
  <c r="F1571"/>
  <c r="F1572"/>
  <c r="F1573"/>
  <c r="F1574"/>
  <c r="F1575"/>
  <c r="F1576"/>
  <c r="F1577"/>
  <c r="F1578"/>
  <c r="F1579"/>
  <c r="F1580"/>
  <c r="F1581"/>
  <c r="F1582"/>
  <c r="F1583"/>
  <c r="F1584"/>
  <c r="F1585"/>
  <c r="F1586"/>
  <c r="F1587"/>
  <c r="F1566"/>
  <c r="E1778" l="1"/>
  <c r="E1588"/>
  <c r="V1588" s="1"/>
  <c r="E1565"/>
  <c r="E42" i="13"/>
  <c r="D42"/>
  <c r="C42"/>
  <c r="W1792" i="12"/>
  <c r="W1793"/>
  <c r="W1794"/>
  <c r="W1795"/>
  <c r="W1796"/>
  <c r="W1797"/>
  <c r="W1798"/>
  <c r="W1799"/>
  <c r="W1800"/>
  <c r="W1801"/>
  <c r="W1802"/>
  <c r="W1803"/>
  <c r="W1804"/>
  <c r="W1805"/>
  <c r="W1806"/>
  <c r="W1807"/>
  <c r="W1808"/>
  <c r="W1809"/>
  <c r="W1810"/>
  <c r="W1791"/>
  <c r="G1793"/>
  <c r="V1793" s="1"/>
  <c r="G1794"/>
  <c r="V1794" s="1"/>
  <c r="G1795"/>
  <c r="V1795" s="1"/>
  <c r="G1796"/>
  <c r="V1796" s="1"/>
  <c r="G1797"/>
  <c r="V1797" s="1"/>
  <c r="G1798"/>
  <c r="V1798" s="1"/>
  <c r="G1799"/>
  <c r="V1799" s="1"/>
  <c r="G1800"/>
  <c r="V1800" s="1"/>
  <c r="G1801"/>
  <c r="V1801" s="1"/>
  <c r="G1802"/>
  <c r="V1802" s="1"/>
  <c r="G1803"/>
  <c r="V1803" s="1"/>
  <c r="G1804"/>
  <c r="V1804" s="1"/>
  <c r="G1805"/>
  <c r="V1805" s="1"/>
  <c r="G1806"/>
  <c r="V1806" s="1"/>
  <c r="G1807"/>
  <c r="V1807" s="1"/>
  <c r="G1808"/>
  <c r="V1808" s="1"/>
  <c r="G1809"/>
  <c r="V1809" s="1"/>
  <c r="G1810"/>
  <c r="V1810" s="1"/>
  <c r="W1788"/>
  <c r="W1789"/>
  <c r="W1787"/>
  <c r="W1785"/>
  <c r="W1784"/>
  <c r="V1785"/>
  <c r="V1784"/>
  <c r="F1785"/>
  <c r="F1784"/>
  <c r="G1792"/>
  <c r="V1792" s="1"/>
  <c r="G1791"/>
  <c r="V1791" s="1"/>
  <c r="G1789"/>
  <c r="V1789" s="1"/>
  <c r="G1788"/>
  <c r="V1788" s="1"/>
  <c r="G1787"/>
  <c r="F1787" s="1"/>
  <c r="W1559"/>
  <c r="W1560"/>
  <c r="W1561"/>
  <c r="W1562"/>
  <c r="W1563"/>
  <c r="W1564"/>
  <c r="G1559"/>
  <c r="F1559" s="1"/>
  <c r="G1560"/>
  <c r="V1560" s="1"/>
  <c r="G1561"/>
  <c r="V1561" s="1"/>
  <c r="G1562"/>
  <c r="F1562" s="1"/>
  <c r="G1563"/>
  <c r="F1563" s="1"/>
  <c r="G1564"/>
  <c r="F1564" s="1"/>
  <c r="W1558"/>
  <c r="W1556"/>
  <c r="W1555"/>
  <c r="V1555"/>
  <c r="F1555"/>
  <c r="F1553"/>
  <c r="W1553"/>
  <c r="E1552" s="1"/>
  <c r="V1553"/>
  <c r="W1551"/>
  <c r="E1550" s="1"/>
  <c r="V1551"/>
  <c r="F1551"/>
  <c r="V1559" l="1"/>
  <c r="E1790"/>
  <c r="F1810"/>
  <c r="F1808"/>
  <c r="F1806"/>
  <c r="F1804"/>
  <c r="F1802"/>
  <c r="F1800"/>
  <c r="F1798"/>
  <c r="F1796"/>
  <c r="F1794"/>
  <c r="F1792"/>
  <c r="F1791"/>
  <c r="F1809"/>
  <c r="F1807"/>
  <c r="F1805"/>
  <c r="F1803"/>
  <c r="F1801"/>
  <c r="F1799"/>
  <c r="F1797"/>
  <c r="F1795"/>
  <c r="F1793"/>
  <c r="F1560"/>
  <c r="V1562"/>
  <c r="V1564"/>
  <c r="E1783"/>
  <c r="E1786"/>
  <c r="F1561"/>
  <c r="F1789"/>
  <c r="V1787"/>
  <c r="E1811" s="1"/>
  <c r="F42" i="13" s="1"/>
  <c r="F1788" i="12"/>
  <c r="E1813"/>
  <c r="G42" i="13" s="1"/>
  <c r="V1563" i="12"/>
  <c r="E1554"/>
  <c r="W1480"/>
  <c r="W1481"/>
  <c r="W1482"/>
  <c r="W1483"/>
  <c r="W1484"/>
  <c r="W1485"/>
  <c r="W1486"/>
  <c r="W1487"/>
  <c r="W1488"/>
  <c r="W1489"/>
  <c r="W1490"/>
  <c r="W1491"/>
  <c r="W1492"/>
  <c r="W1493"/>
  <c r="W1494"/>
  <c r="W1495"/>
  <c r="W1496"/>
  <c r="W1497"/>
  <c r="W1498"/>
  <c r="W1499"/>
  <c r="W1500"/>
  <c r="W1501"/>
  <c r="W1502"/>
  <c r="W1503"/>
  <c r="W1504"/>
  <c r="W1505"/>
  <c r="W1506"/>
  <c r="W1507"/>
  <c r="W1508"/>
  <c r="W1509"/>
  <c r="W1510"/>
  <c r="W1511"/>
  <c r="W1512"/>
  <c r="W1513"/>
  <c r="W1514"/>
  <c r="W1515"/>
  <c r="W1516"/>
  <c r="W1517"/>
  <c r="W1518"/>
  <c r="W1519"/>
  <c r="W1520"/>
  <c r="W1521"/>
  <c r="W1522"/>
  <c r="W1523"/>
  <c r="W1524"/>
  <c r="W1525"/>
  <c r="W1526"/>
  <c r="W1527"/>
  <c r="W1528"/>
  <c r="W1529"/>
  <c r="W1530"/>
  <c r="W1531"/>
  <c r="W1532"/>
  <c r="W1533"/>
  <c r="W1534"/>
  <c r="W1535"/>
  <c r="W1536"/>
  <c r="W1537"/>
  <c r="W1538"/>
  <c r="W1539"/>
  <c r="W1540"/>
  <c r="W1541"/>
  <c r="W1542"/>
  <c r="W1543"/>
  <c r="W1544"/>
  <c r="W1545"/>
  <c r="W1546"/>
  <c r="W1547"/>
  <c r="W1548"/>
  <c r="W1549"/>
  <c r="W1479"/>
  <c r="G1480"/>
  <c r="G1481"/>
  <c r="G1482"/>
  <c r="V1482" s="1"/>
  <c r="G1483"/>
  <c r="V1483" s="1"/>
  <c r="G1484"/>
  <c r="G1485"/>
  <c r="G1486"/>
  <c r="V1486" s="1"/>
  <c r="G1487"/>
  <c r="V1487" s="1"/>
  <c r="G1488"/>
  <c r="G1489"/>
  <c r="G1490"/>
  <c r="V1490" s="1"/>
  <c r="G1491"/>
  <c r="V1491" s="1"/>
  <c r="G1492"/>
  <c r="G1493"/>
  <c r="G1494"/>
  <c r="V1494" s="1"/>
  <c r="G1495"/>
  <c r="V1495" s="1"/>
  <c r="G1496"/>
  <c r="G1497"/>
  <c r="G1498"/>
  <c r="V1498" s="1"/>
  <c r="G1499"/>
  <c r="V1499" s="1"/>
  <c r="G1500"/>
  <c r="G1501"/>
  <c r="G1502"/>
  <c r="V1502" s="1"/>
  <c r="G1503"/>
  <c r="V1503" s="1"/>
  <c r="G1504"/>
  <c r="G1505"/>
  <c r="G1506"/>
  <c r="V1506" s="1"/>
  <c r="G1507"/>
  <c r="V1507" s="1"/>
  <c r="G1508"/>
  <c r="G1509"/>
  <c r="G1510"/>
  <c r="V1510" s="1"/>
  <c r="G1511"/>
  <c r="V1511" s="1"/>
  <c r="G1512"/>
  <c r="G1513"/>
  <c r="G1514"/>
  <c r="V1514" s="1"/>
  <c r="G1515"/>
  <c r="V1515" s="1"/>
  <c r="G1516"/>
  <c r="G1517"/>
  <c r="G1518"/>
  <c r="V1518" s="1"/>
  <c r="G1519"/>
  <c r="V1519" s="1"/>
  <c r="G1520"/>
  <c r="G1521"/>
  <c r="G1522"/>
  <c r="V1522" s="1"/>
  <c r="G1523"/>
  <c r="V1523" s="1"/>
  <c r="G1524"/>
  <c r="G1525"/>
  <c r="G1526"/>
  <c r="V1526" s="1"/>
  <c r="G1527"/>
  <c r="V1527" s="1"/>
  <c r="G1528"/>
  <c r="G1529"/>
  <c r="G1530"/>
  <c r="V1530" s="1"/>
  <c r="G1531"/>
  <c r="V1531" s="1"/>
  <c r="G1532"/>
  <c r="G1533"/>
  <c r="G1534"/>
  <c r="V1534" s="1"/>
  <c r="G1535"/>
  <c r="V1535" s="1"/>
  <c r="G1536"/>
  <c r="G1537"/>
  <c r="G1538"/>
  <c r="V1538" s="1"/>
  <c r="G1539"/>
  <c r="V1539" s="1"/>
  <c r="G1540"/>
  <c r="G1541"/>
  <c r="G1542"/>
  <c r="V1542" s="1"/>
  <c r="G1543"/>
  <c r="V1543" s="1"/>
  <c r="G1544"/>
  <c r="G1545"/>
  <c r="G1546"/>
  <c r="V1546" s="1"/>
  <c r="G1547"/>
  <c r="V1547" s="1"/>
  <c r="G1548"/>
  <c r="G1549"/>
  <c r="F1482"/>
  <c r="F1483"/>
  <c r="F1491" l="1"/>
  <c r="F1522"/>
  <c r="F1538"/>
  <c r="F1506"/>
  <c r="F1539"/>
  <c r="F1523"/>
  <c r="F1507"/>
  <c r="F1499"/>
  <c r="F1487"/>
  <c r="F1490"/>
  <c r="F1547"/>
  <c r="F1531"/>
  <c r="F1515"/>
  <c r="F1542"/>
  <c r="F1526"/>
  <c r="F1510"/>
  <c r="F1494"/>
  <c r="F1486"/>
  <c r="F1502"/>
  <c r="F1498"/>
  <c r="F1546"/>
  <c r="F1534"/>
  <c r="F1530"/>
  <c r="F1518"/>
  <c r="F1514"/>
  <c r="F1543"/>
  <c r="F1535"/>
  <c r="F1527"/>
  <c r="F1519"/>
  <c r="F1511"/>
  <c r="F1503"/>
  <c r="F1495"/>
  <c r="F1549"/>
  <c r="V1549"/>
  <c r="F1545"/>
  <c r="V1545"/>
  <c r="F1541"/>
  <c r="V1541"/>
  <c r="F1533"/>
  <c r="V1533"/>
  <c r="F1529"/>
  <c r="V1529"/>
  <c r="F1525"/>
  <c r="V1525"/>
  <c r="F1521"/>
  <c r="V1521"/>
  <c r="F1517"/>
  <c r="V1517"/>
  <c r="F1509"/>
  <c r="V1509"/>
  <c r="F1505"/>
  <c r="V1505"/>
  <c r="F1497"/>
  <c r="V1497"/>
  <c r="F1493"/>
  <c r="V1493"/>
  <c r="F1489"/>
  <c r="V1489"/>
  <c r="F1481"/>
  <c r="V1481"/>
  <c r="F1548"/>
  <c r="V1548"/>
  <c r="F1544"/>
  <c r="V1544"/>
  <c r="F1540"/>
  <c r="V1540"/>
  <c r="F1536"/>
  <c r="V1536"/>
  <c r="F1532"/>
  <c r="V1532"/>
  <c r="F1528"/>
  <c r="V1528"/>
  <c r="F1524"/>
  <c r="V1524"/>
  <c r="F1520"/>
  <c r="V1520"/>
  <c r="F1516"/>
  <c r="V1516"/>
  <c r="F1512"/>
  <c r="V1512"/>
  <c r="F1508"/>
  <c r="V1508"/>
  <c r="F1504"/>
  <c r="V1504"/>
  <c r="F1500"/>
  <c r="V1500"/>
  <c r="F1496"/>
  <c r="V1496"/>
  <c r="F1492"/>
  <c r="V1492"/>
  <c r="F1488"/>
  <c r="V1488"/>
  <c r="F1484"/>
  <c r="V1484"/>
  <c r="F1480"/>
  <c r="V1480"/>
  <c r="F1537"/>
  <c r="V1537"/>
  <c r="F1513"/>
  <c r="V1513"/>
  <c r="F1501"/>
  <c r="V1501"/>
  <c r="F1485"/>
  <c r="V1485"/>
  <c r="E1812"/>
  <c r="E1478"/>
  <c r="W1477"/>
  <c r="W1476"/>
  <c r="G1477"/>
  <c r="V1477" s="1"/>
  <c r="W1458"/>
  <c r="W1459"/>
  <c r="W1460"/>
  <c r="W1461"/>
  <c r="W1462"/>
  <c r="W1463"/>
  <c r="W1464"/>
  <c r="W1465"/>
  <c r="W1466"/>
  <c r="W1467"/>
  <c r="W1468"/>
  <c r="W1469"/>
  <c r="W1470"/>
  <c r="W1471"/>
  <c r="W1472"/>
  <c r="W1473"/>
  <c r="W1474"/>
  <c r="W1457"/>
  <c r="G1459"/>
  <c r="V1459" s="1"/>
  <c r="G1460"/>
  <c r="V1460" s="1"/>
  <c r="G1461"/>
  <c r="V1461" s="1"/>
  <c r="G1462"/>
  <c r="V1462" s="1"/>
  <c r="G1463"/>
  <c r="V1463" s="1"/>
  <c r="G1464"/>
  <c r="V1464" s="1"/>
  <c r="G1465"/>
  <c r="V1465" s="1"/>
  <c r="G1466"/>
  <c r="V1466" s="1"/>
  <c r="G1467"/>
  <c r="V1467" s="1"/>
  <c r="G1468"/>
  <c r="V1468" s="1"/>
  <c r="G1469"/>
  <c r="V1469" s="1"/>
  <c r="G1470"/>
  <c r="V1470" s="1"/>
  <c r="G1471"/>
  <c r="V1471" s="1"/>
  <c r="G1472"/>
  <c r="V1472" s="1"/>
  <c r="G1473"/>
  <c r="V1473" s="1"/>
  <c r="G1474"/>
  <c r="V1474" s="1"/>
  <c r="W1452"/>
  <c r="W1453"/>
  <c r="W1454"/>
  <c r="W1455"/>
  <c r="W1451"/>
  <c r="G1452"/>
  <c r="V1452" s="1"/>
  <c r="G1453"/>
  <c r="V1453" s="1"/>
  <c r="G1454"/>
  <c r="V1454" s="1"/>
  <c r="G1455"/>
  <c r="V1455" s="1"/>
  <c r="V1444"/>
  <c r="W1445"/>
  <c r="W1446"/>
  <c r="W1447"/>
  <c r="W1448"/>
  <c r="W1449"/>
  <c r="W1444"/>
  <c r="F1444"/>
  <c r="E1671"/>
  <c r="G1672"/>
  <c r="G1656"/>
  <c r="G1558"/>
  <c r="G1556"/>
  <c r="G1479"/>
  <c r="G1476"/>
  <c r="V1476" s="1"/>
  <c r="G1458"/>
  <c r="V1458" s="1"/>
  <c r="G1457"/>
  <c r="V1457" s="1"/>
  <c r="G1451"/>
  <c r="V1451" s="1"/>
  <c r="G1449"/>
  <c r="V1449" s="1"/>
  <c r="G1448"/>
  <c r="V1448" s="1"/>
  <c r="G1447"/>
  <c r="V1447" s="1"/>
  <c r="G1446"/>
  <c r="V1446" s="1"/>
  <c r="G1445"/>
  <c r="V1445" s="1"/>
  <c r="F1454" l="1"/>
  <c r="F1479"/>
  <c r="V1479"/>
  <c r="V1672"/>
  <c r="F1672"/>
  <c r="V1656"/>
  <c r="F1656"/>
  <c r="E1643"/>
  <c r="E1557"/>
  <c r="F1477"/>
  <c r="E1475"/>
  <c r="E1456"/>
  <c r="F1474"/>
  <c r="F1472"/>
  <c r="F1470"/>
  <c r="F1468"/>
  <c r="F1466"/>
  <c r="F1464"/>
  <c r="F1462"/>
  <c r="F1460"/>
  <c r="F1458"/>
  <c r="F1476"/>
  <c r="V1558"/>
  <c r="F1558"/>
  <c r="F1457"/>
  <c r="F1473"/>
  <c r="F1471"/>
  <c r="F1469"/>
  <c r="F1467"/>
  <c r="F1465"/>
  <c r="F1463"/>
  <c r="F1461"/>
  <c r="F1459"/>
  <c r="V1556"/>
  <c r="F1556"/>
  <c r="E1443"/>
  <c r="F1455"/>
  <c r="F1453"/>
  <c r="F1451"/>
  <c r="F1452"/>
  <c r="E1450"/>
  <c r="E1677"/>
  <c r="G37" i="13" s="1"/>
  <c r="F1449" i="12"/>
  <c r="F1447"/>
  <c r="F1445"/>
  <c r="F1448"/>
  <c r="F1446"/>
  <c r="E40" i="13"/>
  <c r="D40"/>
  <c r="C40"/>
  <c r="W1737" i="12"/>
  <c r="E1740" s="1"/>
  <c r="G40" i="13" s="1"/>
  <c r="V1737" i="12"/>
  <c r="E1738" s="1"/>
  <c r="F40" i="13" s="1"/>
  <c r="F1737" i="12"/>
  <c r="E38" i="13"/>
  <c r="D38"/>
  <c r="C38"/>
  <c r="W1708" i="12"/>
  <c r="W1709"/>
  <c r="W1710"/>
  <c r="W1711"/>
  <c r="W1712"/>
  <c r="W1713"/>
  <c r="W1714"/>
  <c r="W1706"/>
  <c r="E1705" s="1"/>
  <c r="V1706"/>
  <c r="F1706"/>
  <c r="W1697"/>
  <c r="W1698"/>
  <c r="W1699"/>
  <c r="W1700"/>
  <c r="W1701"/>
  <c r="W1702"/>
  <c r="W1703"/>
  <c r="W1704"/>
  <c r="W1696"/>
  <c r="V1697"/>
  <c r="V1698"/>
  <c r="V1699"/>
  <c r="V1700"/>
  <c r="V1701"/>
  <c r="V1702"/>
  <c r="V1703"/>
  <c r="V1704"/>
  <c r="V1696"/>
  <c r="F1697"/>
  <c r="F1698"/>
  <c r="F1699"/>
  <c r="F1700"/>
  <c r="F1701"/>
  <c r="F1702"/>
  <c r="F1703"/>
  <c r="F1704"/>
  <c r="F1696"/>
  <c r="W1694"/>
  <c r="E1693" s="1"/>
  <c r="W1684"/>
  <c r="W1685"/>
  <c r="W1686"/>
  <c r="W1687"/>
  <c r="W1688"/>
  <c r="W1689"/>
  <c r="W1690"/>
  <c r="W1691"/>
  <c r="W1692"/>
  <c r="W1683"/>
  <c r="V1684"/>
  <c r="V1685"/>
  <c r="V1686"/>
  <c r="V1687"/>
  <c r="V1688"/>
  <c r="V1689"/>
  <c r="V1690"/>
  <c r="V1691"/>
  <c r="V1692"/>
  <c r="V1683"/>
  <c r="F1684"/>
  <c r="F1685"/>
  <c r="F1686"/>
  <c r="F1687"/>
  <c r="F1688"/>
  <c r="F1689"/>
  <c r="F1690"/>
  <c r="F1691"/>
  <c r="F1692"/>
  <c r="F1683"/>
  <c r="G1714"/>
  <c r="F1714" s="1"/>
  <c r="G1713"/>
  <c r="V1713" s="1"/>
  <c r="G1712"/>
  <c r="F1712" s="1"/>
  <c r="G1711"/>
  <c r="V1711" s="1"/>
  <c r="G1710"/>
  <c r="F1710" s="1"/>
  <c r="G1709"/>
  <c r="V1709" s="1"/>
  <c r="G1708"/>
  <c r="F1708" s="1"/>
  <c r="V1694"/>
  <c r="E36" i="13"/>
  <c r="D36"/>
  <c r="C36"/>
  <c r="W1433" i="12"/>
  <c r="W1434"/>
  <c r="V1433"/>
  <c r="V1434"/>
  <c r="F1434"/>
  <c r="F1433"/>
  <c r="W1431"/>
  <c r="V1431"/>
  <c r="F1431"/>
  <c r="W1436"/>
  <c r="E1435" s="1"/>
  <c r="G1436"/>
  <c r="V1436" s="1"/>
  <c r="W1430"/>
  <c r="V1430"/>
  <c r="W1428"/>
  <c r="E1427" s="1"/>
  <c r="V1428"/>
  <c r="F1428"/>
  <c r="W1426"/>
  <c r="E1425" s="1"/>
  <c r="V1426"/>
  <c r="E1655" l="1"/>
  <c r="E1617"/>
  <c r="E1675"/>
  <c r="E1736"/>
  <c r="E1429"/>
  <c r="F1713"/>
  <c r="F1711"/>
  <c r="F1709"/>
  <c r="V1714"/>
  <c r="V1712"/>
  <c r="V1710"/>
  <c r="V1708"/>
  <c r="E1739"/>
  <c r="E1695"/>
  <c r="E1707"/>
  <c r="F1694"/>
  <c r="E1717"/>
  <c r="G38" i="13" s="1"/>
  <c r="E1682" i="12"/>
  <c r="E1432"/>
  <c r="F1436"/>
  <c r="E1437"/>
  <c r="F36" i="13" s="1"/>
  <c r="E1439" i="12"/>
  <c r="G36" i="13" s="1"/>
  <c r="F1426" i="12"/>
  <c r="F1430"/>
  <c r="G1418"/>
  <c r="F1418" s="1"/>
  <c r="G1417"/>
  <c r="F1417" s="1"/>
  <c r="G1415"/>
  <c r="F1415" s="1"/>
  <c r="G1413"/>
  <c r="F1413" s="1"/>
  <c r="G1411"/>
  <c r="F1411" s="1"/>
  <c r="G1410"/>
  <c r="F1410" s="1"/>
  <c r="G1402"/>
  <c r="F1402" s="1"/>
  <c r="G1400"/>
  <c r="F1400" s="1"/>
  <c r="G1399"/>
  <c r="F1399" s="1"/>
  <c r="G1398"/>
  <c r="F1398" s="1"/>
  <c r="G1397"/>
  <c r="F1397" s="1"/>
  <c r="G1388"/>
  <c r="F1388" s="1"/>
  <c r="G1387"/>
  <c r="F1387" s="1"/>
  <c r="G1386"/>
  <c r="F1386" s="1"/>
  <c r="G1384"/>
  <c r="F1384" s="1"/>
  <c r="G1383"/>
  <c r="F1383" s="1"/>
  <c r="G1382"/>
  <c r="F1382" s="1"/>
  <c r="G1380"/>
  <c r="F1380" s="1"/>
  <c r="G1379"/>
  <c r="F1379" s="1"/>
  <c r="G1378"/>
  <c r="F1378" s="1"/>
  <c r="G1377"/>
  <c r="F1377" s="1"/>
  <c r="G1376"/>
  <c r="F1376" s="1"/>
  <c r="G1375"/>
  <c r="F1375" s="1"/>
  <c r="G1374"/>
  <c r="F1374" s="1"/>
  <c r="G1372"/>
  <c r="F1372" s="1"/>
  <c r="G1371"/>
  <c r="F1371" s="1"/>
  <c r="G1370"/>
  <c r="F1370" s="1"/>
  <c r="G1369"/>
  <c r="F1369" s="1"/>
  <c r="G1368"/>
  <c r="F1368" s="1"/>
  <c r="G1366"/>
  <c r="F1366" s="1"/>
  <c r="G1364"/>
  <c r="F1364" s="1"/>
  <c r="G1363"/>
  <c r="F1363" s="1"/>
  <c r="G1362"/>
  <c r="F1362" s="1"/>
  <c r="G1361"/>
  <c r="F1361" s="1"/>
  <c r="G1360"/>
  <c r="F1360" s="1"/>
  <c r="G1359"/>
  <c r="F1359" s="1"/>
  <c r="G1358"/>
  <c r="F1358" s="1"/>
  <c r="G1356"/>
  <c r="F1356" s="1"/>
  <c r="G1355"/>
  <c r="F1355" s="1"/>
  <c r="G1354"/>
  <c r="F1354" s="1"/>
  <c r="G1353"/>
  <c r="F1353" s="1"/>
  <c r="G1352"/>
  <c r="F1352" s="1"/>
  <c r="G1351"/>
  <c r="F1351" s="1"/>
  <c r="G1350"/>
  <c r="F1350" s="1"/>
  <c r="G1349"/>
  <c r="F1349" s="1"/>
  <c r="G1348"/>
  <c r="F1348" s="1"/>
  <c r="G1347"/>
  <c r="F1347" s="1"/>
  <c r="G1345"/>
  <c r="F1345" s="1"/>
  <c r="G1337"/>
  <c r="F1337" s="1"/>
  <c r="G1336"/>
  <c r="F1336" s="1"/>
  <c r="G1335"/>
  <c r="F1335" s="1"/>
  <c r="G1334"/>
  <c r="F1334" s="1"/>
  <c r="G1333"/>
  <c r="F1333" s="1"/>
  <c r="G1332"/>
  <c r="F1332" s="1"/>
  <c r="G1331"/>
  <c r="F1331" s="1"/>
  <c r="G1329"/>
  <c r="F1329" s="1"/>
  <c r="G1328"/>
  <c r="F1328" s="1"/>
  <c r="G1326"/>
  <c r="F1326" s="1"/>
  <c r="G1325"/>
  <c r="F1325" s="1"/>
  <c r="G1324"/>
  <c r="F1324" s="1"/>
  <c r="G1323"/>
  <c r="F1323" s="1"/>
  <c r="G1322"/>
  <c r="F1322" s="1"/>
  <c r="G1321"/>
  <c r="F1321" s="1"/>
  <c r="G1320"/>
  <c r="F1320" s="1"/>
  <c r="G1319"/>
  <c r="F1319" s="1"/>
  <c r="G1318"/>
  <c r="F1318" s="1"/>
  <c r="G1317"/>
  <c r="F1317" s="1"/>
  <c r="G1316"/>
  <c r="F1316" s="1"/>
  <c r="G1315"/>
  <c r="F1315" s="1"/>
  <c r="G1314"/>
  <c r="F1314" s="1"/>
  <c r="G1313"/>
  <c r="F1313" s="1"/>
  <c r="G1312"/>
  <c r="F1312" s="1"/>
  <c r="G1311"/>
  <c r="F1311" s="1"/>
  <c r="G1310"/>
  <c r="F1310" s="1"/>
  <c r="G1309"/>
  <c r="F1309" s="1"/>
  <c r="G1308"/>
  <c r="F1308" s="1"/>
  <c r="G1307"/>
  <c r="F1307" s="1"/>
  <c r="G1306"/>
  <c r="F1306" s="1"/>
  <c r="G1305"/>
  <c r="F1305" s="1"/>
  <c r="G1304"/>
  <c r="F1304" s="1"/>
  <c r="G1303"/>
  <c r="F1303" s="1"/>
  <c r="G1302"/>
  <c r="F1302" s="1"/>
  <c r="G1301"/>
  <c r="F1301" s="1"/>
  <c r="G1300"/>
  <c r="F1300" s="1"/>
  <c r="G1299"/>
  <c r="F1299" s="1"/>
  <c r="G1298"/>
  <c r="F1298" s="1"/>
  <c r="G1297"/>
  <c r="F1297" s="1"/>
  <c r="G1296"/>
  <c r="F1296" s="1"/>
  <c r="G1295"/>
  <c r="F1295" s="1"/>
  <c r="G1294"/>
  <c r="F1294" s="1"/>
  <c r="G1293"/>
  <c r="F1293" s="1"/>
  <c r="G1292"/>
  <c r="F1292" s="1"/>
  <c r="G1291"/>
  <c r="F1291" s="1"/>
  <c r="G1290"/>
  <c r="F1290" s="1"/>
  <c r="G1289"/>
  <c r="F1289" s="1"/>
  <c r="G1288"/>
  <c r="F1288" s="1"/>
  <c r="G1287"/>
  <c r="F1287" s="1"/>
  <c r="G1286"/>
  <c r="F1286" s="1"/>
  <c r="G1285"/>
  <c r="F1285" s="1"/>
  <c r="G1284"/>
  <c r="F1284" s="1"/>
  <c r="G1283"/>
  <c r="F1283" s="1"/>
  <c r="G1282"/>
  <c r="F1282" s="1"/>
  <c r="G1281"/>
  <c r="F1281" s="1"/>
  <c r="G1280"/>
  <c r="F1280" s="1"/>
  <c r="G1279"/>
  <c r="F1279" s="1"/>
  <c r="G1278"/>
  <c r="F1278" s="1"/>
  <c r="G1277"/>
  <c r="F1277" s="1"/>
  <c r="G1276"/>
  <c r="F1276" s="1"/>
  <c r="G1275"/>
  <c r="F1275" s="1"/>
  <c r="G1274"/>
  <c r="F1274" s="1"/>
  <c r="G1273"/>
  <c r="F1273" s="1"/>
  <c r="G1272"/>
  <c r="F1272" s="1"/>
  <c r="G1271"/>
  <c r="F1271" s="1"/>
  <c r="G1270"/>
  <c r="F1270" s="1"/>
  <c r="G1269"/>
  <c r="F1269" s="1"/>
  <c r="G1268"/>
  <c r="F1268" s="1"/>
  <c r="G1267"/>
  <c r="F1267" s="1"/>
  <c r="G1266"/>
  <c r="F1266" s="1"/>
  <c r="G1265"/>
  <c r="F1265" s="1"/>
  <c r="G1264"/>
  <c r="F1264" s="1"/>
  <c r="G1263"/>
  <c r="F1263" s="1"/>
  <c r="G1262"/>
  <c r="F1262" s="1"/>
  <c r="G1261"/>
  <c r="F1261" s="1"/>
  <c r="G1260"/>
  <c r="F1260" s="1"/>
  <c r="G1259"/>
  <c r="F1259" s="1"/>
  <c r="G1258"/>
  <c r="F1258" s="1"/>
  <c r="G1257"/>
  <c r="F1257" s="1"/>
  <c r="G1256"/>
  <c r="F1256" s="1"/>
  <c r="G1255"/>
  <c r="F1255" s="1"/>
  <c r="G1254"/>
  <c r="F1254" s="1"/>
  <c r="G1253"/>
  <c r="F1253" s="1"/>
  <c r="G1252"/>
  <c r="F1252" s="1"/>
  <c r="G1251"/>
  <c r="F1251" s="1"/>
  <c r="G1250"/>
  <c r="F1250" s="1"/>
  <c r="G1249"/>
  <c r="F1249" s="1"/>
  <c r="G1248"/>
  <c r="F1248" s="1"/>
  <c r="G1247"/>
  <c r="F1247" s="1"/>
  <c r="G1246"/>
  <c r="F1246" s="1"/>
  <c r="G1245"/>
  <c r="F1245" s="1"/>
  <c r="G1244"/>
  <c r="F1244" s="1"/>
  <c r="G1243"/>
  <c r="F1243" s="1"/>
  <c r="G1242"/>
  <c r="F1242" s="1"/>
  <c r="G1241"/>
  <c r="F1241" s="1"/>
  <c r="G1240"/>
  <c r="F1240" s="1"/>
  <c r="G1239"/>
  <c r="F1239" s="1"/>
  <c r="G1238"/>
  <c r="F1238" s="1"/>
  <c r="G1237"/>
  <c r="F1237" s="1"/>
  <c r="G1236"/>
  <c r="F1236" s="1"/>
  <c r="G1235"/>
  <c r="F1235" s="1"/>
  <c r="G1234"/>
  <c r="F1234" s="1"/>
  <c r="G1233"/>
  <c r="F1233" s="1"/>
  <c r="G1232"/>
  <c r="F1232" s="1"/>
  <c r="G1231"/>
  <c r="F1231" s="1"/>
  <c r="G1230"/>
  <c r="F1230" s="1"/>
  <c r="G1228"/>
  <c r="F1228" s="1"/>
  <c r="G1227"/>
  <c r="F1227" s="1"/>
  <c r="G1226"/>
  <c r="F1226" s="1"/>
  <c r="G1225"/>
  <c r="F1225" s="1"/>
  <c r="G1224"/>
  <c r="F1224" s="1"/>
  <c r="G1223"/>
  <c r="F1223" s="1"/>
  <c r="G1222"/>
  <c r="F1222" s="1"/>
  <c r="G1221"/>
  <c r="F1221" s="1"/>
  <c r="G1220"/>
  <c r="F1220" s="1"/>
  <c r="G1219"/>
  <c r="F1219" s="1"/>
  <c r="G1218"/>
  <c r="F1218" s="1"/>
  <c r="G1217"/>
  <c r="F1217" s="1"/>
  <c r="G1216"/>
  <c r="F1216" s="1"/>
  <c r="G1215"/>
  <c r="F1215" s="1"/>
  <c r="G1214"/>
  <c r="F1214" s="1"/>
  <c r="G1213"/>
  <c r="F1213" s="1"/>
  <c r="G1211"/>
  <c r="F1211" s="1"/>
  <c r="G1210"/>
  <c r="F1210" s="1"/>
  <c r="G1208"/>
  <c r="F1208" s="1"/>
  <c r="G1207"/>
  <c r="F1207" s="1"/>
  <c r="G1206"/>
  <c r="F1206" s="1"/>
  <c r="G1205"/>
  <c r="F1205" s="1"/>
  <c r="G1204"/>
  <c r="F1204" s="1"/>
  <c r="G1203"/>
  <c r="F1203" s="1"/>
  <c r="G1202"/>
  <c r="F1202" s="1"/>
  <c r="G1201"/>
  <c r="F1201" s="1"/>
  <c r="G1200"/>
  <c r="F1200" s="1"/>
  <c r="G1199"/>
  <c r="F1199" s="1"/>
  <c r="G1198"/>
  <c r="F1198" s="1"/>
  <c r="G1197"/>
  <c r="F1197" s="1"/>
  <c r="G1196"/>
  <c r="F1196" s="1"/>
  <c r="G1195"/>
  <c r="F1195" s="1"/>
  <c r="G1194"/>
  <c r="F1194" s="1"/>
  <c r="G1193"/>
  <c r="F1193" s="1"/>
  <c r="G1191"/>
  <c r="F1191" s="1"/>
  <c r="G1190"/>
  <c r="F1190" s="1"/>
  <c r="G1189"/>
  <c r="F1189" s="1"/>
  <c r="G1188"/>
  <c r="F1188" s="1"/>
  <c r="G1187"/>
  <c r="F1187" s="1"/>
  <c r="G1186"/>
  <c r="F1186" s="1"/>
  <c r="G1185"/>
  <c r="F1185" s="1"/>
  <c r="G1184"/>
  <c r="F1184" s="1"/>
  <c r="G1183"/>
  <c r="F1183" s="1"/>
  <c r="G1182"/>
  <c r="F1182" s="1"/>
  <c r="G1181"/>
  <c r="F1181" s="1"/>
  <c r="G1180"/>
  <c r="F1180" s="1"/>
  <c r="G1179"/>
  <c r="F1179" s="1"/>
  <c r="G1178"/>
  <c r="F1178" s="1"/>
  <c r="G1177"/>
  <c r="F1177" s="1"/>
  <c r="G1176"/>
  <c r="F1176" s="1"/>
  <c r="G1175"/>
  <c r="F1175" s="1"/>
  <c r="G1174"/>
  <c r="F1174" s="1"/>
  <c r="G1173"/>
  <c r="F1173" s="1"/>
  <c r="G1172"/>
  <c r="F1172" s="1"/>
  <c r="G1171"/>
  <c r="F1171" s="1"/>
  <c r="G1170"/>
  <c r="F1170" s="1"/>
  <c r="G1169"/>
  <c r="F1169" s="1"/>
  <c r="G1168"/>
  <c r="F1168" s="1"/>
  <c r="G1167"/>
  <c r="F1167" s="1"/>
  <c r="G1166"/>
  <c r="F1166" s="1"/>
  <c r="G1165"/>
  <c r="F1165" s="1"/>
  <c r="G1164"/>
  <c r="F1164" s="1"/>
  <c r="G1163"/>
  <c r="F1163" s="1"/>
  <c r="G1162"/>
  <c r="F1162" s="1"/>
  <c r="G1161"/>
  <c r="F1161" s="1"/>
  <c r="G1160"/>
  <c r="F1160" s="1"/>
  <c r="G1159"/>
  <c r="F1159" s="1"/>
  <c r="G1158"/>
  <c r="F1158" s="1"/>
  <c r="G1157"/>
  <c r="F1157" s="1"/>
  <c r="G1156"/>
  <c r="F1156" s="1"/>
  <c r="G1155"/>
  <c r="F1155" s="1"/>
  <c r="G1154"/>
  <c r="F1154" s="1"/>
  <c r="G1153"/>
  <c r="F1153" s="1"/>
  <c r="G1152"/>
  <c r="F1152" s="1"/>
  <c r="G1151"/>
  <c r="F1151" s="1"/>
  <c r="G1150"/>
  <c r="F1150" s="1"/>
  <c r="G1149"/>
  <c r="F1149" s="1"/>
  <c r="G1148"/>
  <c r="F1148" s="1"/>
  <c r="G1147"/>
  <c r="F1147" s="1"/>
  <c r="G1146"/>
  <c r="F1146" s="1"/>
  <c r="G1144"/>
  <c r="F1144" s="1"/>
  <c r="G1143"/>
  <c r="F1143" s="1"/>
  <c r="G1142"/>
  <c r="F1142" s="1"/>
  <c r="G1141"/>
  <c r="F1141" s="1"/>
  <c r="G1140"/>
  <c r="F1140" s="1"/>
  <c r="G1138"/>
  <c r="F1138" s="1"/>
  <c r="G1137"/>
  <c r="F1137" s="1"/>
  <c r="G1136"/>
  <c r="F1136" s="1"/>
  <c r="G1135"/>
  <c r="F1135" s="1"/>
  <c r="G1134"/>
  <c r="F1134" s="1"/>
  <c r="G1133"/>
  <c r="F1133" s="1"/>
  <c r="G1132"/>
  <c r="F1132" s="1"/>
  <c r="G1131"/>
  <c r="F1131" s="1"/>
  <c r="G1130"/>
  <c r="F1130" s="1"/>
  <c r="G1129"/>
  <c r="F1129" s="1"/>
  <c r="G1128"/>
  <c r="F1128" s="1"/>
  <c r="G1127"/>
  <c r="F1127" s="1"/>
  <c r="G1081"/>
  <c r="F1081" s="1"/>
  <c r="G1082"/>
  <c r="F1082" s="1"/>
  <c r="G1083"/>
  <c r="F1083" s="1"/>
  <c r="G1084"/>
  <c r="F1084" s="1"/>
  <c r="G1085"/>
  <c r="F1085" s="1"/>
  <c r="G1086"/>
  <c r="F1086" s="1"/>
  <c r="G1087"/>
  <c r="F1087" s="1"/>
  <c r="G1088"/>
  <c r="F1088" s="1"/>
  <c r="G1089"/>
  <c r="F1089" s="1"/>
  <c r="G1090"/>
  <c r="F1090" s="1"/>
  <c r="G1091"/>
  <c r="F1091" s="1"/>
  <c r="G1092"/>
  <c r="F1092" s="1"/>
  <c r="G1093"/>
  <c r="F1093" s="1"/>
  <c r="G1094"/>
  <c r="F1094" s="1"/>
  <c r="G1095"/>
  <c r="F1095" s="1"/>
  <c r="G1096"/>
  <c r="F1096" s="1"/>
  <c r="G1097"/>
  <c r="F1097" s="1"/>
  <c r="G1098"/>
  <c r="F1098" s="1"/>
  <c r="G1099"/>
  <c r="F1099" s="1"/>
  <c r="G1100"/>
  <c r="F1100" s="1"/>
  <c r="G1101"/>
  <c r="F1101" s="1"/>
  <c r="G1102"/>
  <c r="F1102" s="1"/>
  <c r="G1103"/>
  <c r="F1103" s="1"/>
  <c r="G1104"/>
  <c r="F1104" s="1"/>
  <c r="G1105"/>
  <c r="F1105" s="1"/>
  <c r="G1106"/>
  <c r="F1106" s="1"/>
  <c r="G1107"/>
  <c r="F1107" s="1"/>
  <c r="G1108"/>
  <c r="F1108" s="1"/>
  <c r="G1109"/>
  <c r="F1109" s="1"/>
  <c r="G1110"/>
  <c r="F1110" s="1"/>
  <c r="G1111"/>
  <c r="F1111" s="1"/>
  <c r="G1112"/>
  <c r="F1112" s="1"/>
  <c r="G1113"/>
  <c r="F1113" s="1"/>
  <c r="G1114"/>
  <c r="F1114" s="1"/>
  <c r="G1115"/>
  <c r="F1115" s="1"/>
  <c r="G1116"/>
  <c r="F1116" s="1"/>
  <c r="G1117"/>
  <c r="F1117" s="1"/>
  <c r="G1118"/>
  <c r="F1118" s="1"/>
  <c r="G1119"/>
  <c r="F1119" s="1"/>
  <c r="G1120"/>
  <c r="F1120" s="1"/>
  <c r="G1121"/>
  <c r="F1121" s="1"/>
  <c r="G1122"/>
  <c r="F1122" s="1"/>
  <c r="G1123"/>
  <c r="F1123" s="1"/>
  <c r="G1124"/>
  <c r="F1124" s="1"/>
  <c r="G1125"/>
  <c r="F1125" s="1"/>
  <c r="G1080"/>
  <c r="F1080" s="1"/>
  <c r="G1079"/>
  <c r="F1079" s="1"/>
  <c r="G1078"/>
  <c r="F1078" s="1"/>
  <c r="G1077"/>
  <c r="F1077" s="1"/>
  <c r="G1076"/>
  <c r="F1076" s="1"/>
  <c r="G1075"/>
  <c r="F1075" s="1"/>
  <c r="E1676" l="1"/>
  <c r="F37" i="13"/>
  <c r="E1715" i="12"/>
  <c r="F38" i="13" s="1"/>
  <c r="E1438" i="12"/>
  <c r="E33" i="13"/>
  <c r="D33"/>
  <c r="C33"/>
  <c r="W1387" i="12"/>
  <c r="W1388"/>
  <c r="W1386"/>
  <c r="V1386"/>
  <c r="V1388"/>
  <c r="V1387"/>
  <c r="W1383"/>
  <c r="W1384"/>
  <c r="W1382"/>
  <c r="V1383"/>
  <c r="V1384"/>
  <c r="V1382"/>
  <c r="W1375"/>
  <c r="W1376"/>
  <c r="W1377"/>
  <c r="W1378"/>
  <c r="W1379"/>
  <c r="W1380"/>
  <c r="W1374"/>
  <c r="V1375"/>
  <c r="V1376"/>
  <c r="V1377"/>
  <c r="V1378"/>
  <c r="V1379"/>
  <c r="V1380"/>
  <c r="V1374"/>
  <c r="W1369"/>
  <c r="W1370"/>
  <c r="W1371"/>
  <c r="W1372"/>
  <c r="W1368"/>
  <c r="V1369"/>
  <c r="V1370"/>
  <c r="V1371"/>
  <c r="V1372"/>
  <c r="V1368"/>
  <c r="W1366"/>
  <c r="V1366"/>
  <c r="W1359"/>
  <c r="W1360"/>
  <c r="W1361"/>
  <c r="W1362"/>
  <c r="W1363"/>
  <c r="W1364"/>
  <c r="W1358"/>
  <c r="V1359"/>
  <c r="V1360"/>
  <c r="V1361"/>
  <c r="V1362"/>
  <c r="V1363"/>
  <c r="V1364"/>
  <c r="V1358"/>
  <c r="W1348"/>
  <c r="W1349"/>
  <c r="W1350"/>
  <c r="W1351"/>
  <c r="W1352"/>
  <c r="W1353"/>
  <c r="W1354"/>
  <c r="W1355"/>
  <c r="W1356"/>
  <c r="W1347"/>
  <c r="V1348"/>
  <c r="V1349"/>
  <c r="V1350"/>
  <c r="V1351"/>
  <c r="V1352"/>
  <c r="V1353"/>
  <c r="V1354"/>
  <c r="V1355"/>
  <c r="V1356"/>
  <c r="V1347"/>
  <c r="W1345"/>
  <c r="E1344" s="1"/>
  <c r="V1345"/>
  <c r="E32" i="13"/>
  <c r="D32"/>
  <c r="C32"/>
  <c r="W1332" i="12"/>
  <c r="W1333"/>
  <c r="W1334"/>
  <c r="W1335"/>
  <c r="W1336"/>
  <c r="W1337"/>
  <c r="W1331"/>
  <c r="V1332"/>
  <c r="V1333"/>
  <c r="V1334"/>
  <c r="V1335"/>
  <c r="V1336"/>
  <c r="V1337"/>
  <c r="V1331"/>
  <c r="W1329"/>
  <c r="W1328"/>
  <c r="V1329"/>
  <c r="V1328"/>
  <c r="E1716" l="1"/>
  <c r="E1385"/>
  <c r="E1365"/>
  <c r="E1373"/>
  <c r="E1357"/>
  <c r="E1327"/>
  <c r="E1330"/>
  <c r="E1367"/>
  <c r="E1381"/>
  <c r="E1346"/>
  <c r="E1389"/>
  <c r="F33" i="13" s="1"/>
  <c r="E1391" i="12"/>
  <c r="G33" i="13" s="1"/>
  <c r="V1231" i="12"/>
  <c r="W1231"/>
  <c r="V1232"/>
  <c r="W1232"/>
  <c r="V1233"/>
  <c r="W1233"/>
  <c r="V1234"/>
  <c r="W1234"/>
  <c r="V1235"/>
  <c r="W1235"/>
  <c r="V1236"/>
  <c r="W1236"/>
  <c r="V1237"/>
  <c r="W1237"/>
  <c r="V1238"/>
  <c r="W1238"/>
  <c r="V1239"/>
  <c r="W1239"/>
  <c r="V1240"/>
  <c r="W1240"/>
  <c r="V1241"/>
  <c r="W1241"/>
  <c r="V1242"/>
  <c r="W1242"/>
  <c r="V1243"/>
  <c r="W1243"/>
  <c r="V1244"/>
  <c r="W1244"/>
  <c r="V1245"/>
  <c r="W1245"/>
  <c r="V1246"/>
  <c r="W1246"/>
  <c r="V1247"/>
  <c r="W1247"/>
  <c r="V1248"/>
  <c r="W1248"/>
  <c r="V1249"/>
  <c r="W1249"/>
  <c r="V1250"/>
  <c r="W1250"/>
  <c r="V1251"/>
  <c r="W1251"/>
  <c r="V1252"/>
  <c r="W1252"/>
  <c r="V1253"/>
  <c r="W1253"/>
  <c r="V1254"/>
  <c r="W1254"/>
  <c r="V1255"/>
  <c r="W1255"/>
  <c r="V1256"/>
  <c r="W1256"/>
  <c r="V1257"/>
  <c r="W1257"/>
  <c r="V1258"/>
  <c r="W1258"/>
  <c r="V1259"/>
  <c r="W1259"/>
  <c r="V1260"/>
  <c r="W1260"/>
  <c r="V1261"/>
  <c r="W1261"/>
  <c r="V1262"/>
  <c r="W1262"/>
  <c r="V1263"/>
  <c r="W1263"/>
  <c r="V1264"/>
  <c r="W1264"/>
  <c r="V1265"/>
  <c r="W1265"/>
  <c r="V1266"/>
  <c r="W1266"/>
  <c r="V1267"/>
  <c r="W1267"/>
  <c r="V1268"/>
  <c r="W1268"/>
  <c r="V1269"/>
  <c r="W1269"/>
  <c r="V1270"/>
  <c r="W1270"/>
  <c r="V1271"/>
  <c r="W1271"/>
  <c r="V1272"/>
  <c r="W1272"/>
  <c r="V1273"/>
  <c r="W1273"/>
  <c r="V1274"/>
  <c r="W1274"/>
  <c r="V1275"/>
  <c r="W1275"/>
  <c r="V1276"/>
  <c r="W1276"/>
  <c r="V1277"/>
  <c r="W1277"/>
  <c r="V1278"/>
  <c r="W1278"/>
  <c r="V1279"/>
  <c r="W1279"/>
  <c r="V1280"/>
  <c r="W1280"/>
  <c r="V1281"/>
  <c r="W1281"/>
  <c r="V1282"/>
  <c r="W1282"/>
  <c r="V1283"/>
  <c r="W1283"/>
  <c r="V1284"/>
  <c r="W1284"/>
  <c r="V1285"/>
  <c r="W1285"/>
  <c r="V1286"/>
  <c r="W1286"/>
  <c r="V1287"/>
  <c r="W1287"/>
  <c r="V1288"/>
  <c r="W1288"/>
  <c r="V1289"/>
  <c r="W1289"/>
  <c r="V1290"/>
  <c r="W1290"/>
  <c r="V1291"/>
  <c r="W1291"/>
  <c r="V1292"/>
  <c r="W1292"/>
  <c r="V1293"/>
  <c r="W1293"/>
  <c r="V1294"/>
  <c r="W1294"/>
  <c r="V1295"/>
  <c r="W1295"/>
  <c r="V1296"/>
  <c r="W1296"/>
  <c r="V1297"/>
  <c r="W1297"/>
  <c r="V1298"/>
  <c r="W1298"/>
  <c r="V1299"/>
  <c r="W1299"/>
  <c r="V1300"/>
  <c r="W1300"/>
  <c r="V1301"/>
  <c r="W1301"/>
  <c r="V1302"/>
  <c r="W1302"/>
  <c r="V1303"/>
  <c r="W1303"/>
  <c r="V1304"/>
  <c r="W1304"/>
  <c r="V1305"/>
  <c r="W1305"/>
  <c r="V1306"/>
  <c r="W1306"/>
  <c r="V1307"/>
  <c r="W1307"/>
  <c r="V1308"/>
  <c r="W1308"/>
  <c r="V1309"/>
  <c r="W1309"/>
  <c r="V1310"/>
  <c r="W1310"/>
  <c r="V1311"/>
  <c r="W1311"/>
  <c r="V1312"/>
  <c r="W1312"/>
  <c r="V1313"/>
  <c r="W1313"/>
  <c r="V1314"/>
  <c r="W1314"/>
  <c r="V1315"/>
  <c r="W1315"/>
  <c r="V1316"/>
  <c r="W1316"/>
  <c r="V1317"/>
  <c r="W1317"/>
  <c r="V1318"/>
  <c r="W1318"/>
  <c r="V1319"/>
  <c r="W1319"/>
  <c r="V1320"/>
  <c r="W1320"/>
  <c r="V1321"/>
  <c r="W1321"/>
  <c r="V1322"/>
  <c r="W1322"/>
  <c r="V1323"/>
  <c r="W1323"/>
  <c r="V1324"/>
  <c r="W1324"/>
  <c r="V1325"/>
  <c r="W1325"/>
  <c r="V1326"/>
  <c r="W1326"/>
  <c r="W1230"/>
  <c r="V1230"/>
  <c r="W1214"/>
  <c r="W1215"/>
  <c r="W1216"/>
  <c r="W1217"/>
  <c r="W1218"/>
  <c r="W1219"/>
  <c r="W1220"/>
  <c r="W1221"/>
  <c r="W1222"/>
  <c r="W1223"/>
  <c r="W1224"/>
  <c r="W1225"/>
  <c r="W1226"/>
  <c r="W1227"/>
  <c r="W1228"/>
  <c r="W1213"/>
  <c r="V1214"/>
  <c r="V1215"/>
  <c r="V1216"/>
  <c r="V1217"/>
  <c r="V1218"/>
  <c r="V1219"/>
  <c r="V1220"/>
  <c r="V1221"/>
  <c r="V1222"/>
  <c r="V1223"/>
  <c r="V1224"/>
  <c r="V1225"/>
  <c r="V1226"/>
  <c r="V1227"/>
  <c r="V1228"/>
  <c r="V1213"/>
  <c r="V1211"/>
  <c r="W1211"/>
  <c r="W1210"/>
  <c r="V1210"/>
  <c r="W1194"/>
  <c r="W1195"/>
  <c r="W1196"/>
  <c r="W1197"/>
  <c r="W1198"/>
  <c r="W1199"/>
  <c r="W1200"/>
  <c r="W1201"/>
  <c r="W1202"/>
  <c r="W1203"/>
  <c r="W1204"/>
  <c r="W1205"/>
  <c r="W1206"/>
  <c r="W1207"/>
  <c r="W1208"/>
  <c r="W1193"/>
  <c r="V1194"/>
  <c r="V1195"/>
  <c r="V1196"/>
  <c r="V1197"/>
  <c r="V1198"/>
  <c r="V1199"/>
  <c r="V1200"/>
  <c r="V1201"/>
  <c r="V1202"/>
  <c r="V1203"/>
  <c r="V1204"/>
  <c r="V1205"/>
  <c r="V1206"/>
  <c r="V1207"/>
  <c r="V1208"/>
  <c r="V1193"/>
  <c r="W1146"/>
  <c r="W1147"/>
  <c r="W1148"/>
  <c r="W1149"/>
  <c r="W1150"/>
  <c r="W1151"/>
  <c r="W1152"/>
  <c r="W1153"/>
  <c r="W1154"/>
  <c r="W1155"/>
  <c r="W1156"/>
  <c r="W1157"/>
  <c r="W1158"/>
  <c r="W1159"/>
  <c r="W1160"/>
  <c r="W1161"/>
  <c r="W1162"/>
  <c r="W1163"/>
  <c r="W1164"/>
  <c r="W1165"/>
  <c r="W1166"/>
  <c r="W1167"/>
  <c r="W1168"/>
  <c r="W1169"/>
  <c r="W1170"/>
  <c r="W1171"/>
  <c r="V1146"/>
  <c r="V1147"/>
  <c r="V1148"/>
  <c r="V1149"/>
  <c r="V1150"/>
  <c r="V1151"/>
  <c r="V1152"/>
  <c r="V1153"/>
  <c r="V1154"/>
  <c r="V1155"/>
  <c r="V1156"/>
  <c r="V1157"/>
  <c r="V1158"/>
  <c r="V1159"/>
  <c r="V1160"/>
  <c r="V1161"/>
  <c r="V1162"/>
  <c r="V1163"/>
  <c r="V1164"/>
  <c r="V1165"/>
  <c r="V1166"/>
  <c r="V1167"/>
  <c r="V1168"/>
  <c r="V1169"/>
  <c r="V1170"/>
  <c r="V1171"/>
  <c r="V1172"/>
  <c r="W1172"/>
  <c r="W1173"/>
  <c r="W1174"/>
  <c r="W1175"/>
  <c r="W1176"/>
  <c r="W1177"/>
  <c r="W1178"/>
  <c r="W1179"/>
  <c r="W1180"/>
  <c r="W1181"/>
  <c r="W1182"/>
  <c r="W1183"/>
  <c r="W1184"/>
  <c r="W1185"/>
  <c r="W1186"/>
  <c r="W1187"/>
  <c r="W1188"/>
  <c r="W1189"/>
  <c r="W1190"/>
  <c r="W1191"/>
  <c r="V1173"/>
  <c r="V1174"/>
  <c r="V1175"/>
  <c r="V1176"/>
  <c r="V1177"/>
  <c r="V1178"/>
  <c r="V1179"/>
  <c r="V1180"/>
  <c r="V1181"/>
  <c r="V1182"/>
  <c r="V1183"/>
  <c r="V1184"/>
  <c r="V1185"/>
  <c r="V1186"/>
  <c r="V1187"/>
  <c r="V1188"/>
  <c r="V1189"/>
  <c r="V1190"/>
  <c r="V1191"/>
  <c r="W1141"/>
  <c r="W1142"/>
  <c r="W1143"/>
  <c r="W1144"/>
  <c r="W1140"/>
  <c r="W1128"/>
  <c r="W1129"/>
  <c r="W1130"/>
  <c r="W1131"/>
  <c r="W1132"/>
  <c r="W1133"/>
  <c r="W1134"/>
  <c r="W1135"/>
  <c r="W1136"/>
  <c r="W1137"/>
  <c r="W1138"/>
  <c r="W1127"/>
  <c r="V1141"/>
  <c r="V1142"/>
  <c r="V1143"/>
  <c r="V1144"/>
  <c r="V1140"/>
  <c r="V1128"/>
  <c r="V1129"/>
  <c r="V1130"/>
  <c r="V1131"/>
  <c r="V1132"/>
  <c r="V1133"/>
  <c r="V1134"/>
  <c r="V1135"/>
  <c r="V1136"/>
  <c r="V1137"/>
  <c r="V1138"/>
  <c r="V1127"/>
  <c r="W1076"/>
  <c r="W1077"/>
  <c r="W1078"/>
  <c r="W1079"/>
  <c r="W1080"/>
  <c r="W1081"/>
  <c r="W1082"/>
  <c r="W1083"/>
  <c r="W1084"/>
  <c r="W1085"/>
  <c r="W1086"/>
  <c r="W1087"/>
  <c r="W1088"/>
  <c r="W1089"/>
  <c r="W1090"/>
  <c r="W1091"/>
  <c r="W1092"/>
  <c r="W1093"/>
  <c r="W1094"/>
  <c r="W1095"/>
  <c r="W1096"/>
  <c r="W1097"/>
  <c r="W1098"/>
  <c r="W1099"/>
  <c r="W1100"/>
  <c r="W1101"/>
  <c r="W1102"/>
  <c r="W1103"/>
  <c r="W1104"/>
  <c r="W1105"/>
  <c r="W1106"/>
  <c r="W1107"/>
  <c r="W1108"/>
  <c r="W1109"/>
  <c r="W1110"/>
  <c r="W1111"/>
  <c r="W1112"/>
  <c r="W1113"/>
  <c r="W1114"/>
  <c r="W1115"/>
  <c r="W1116"/>
  <c r="W1117"/>
  <c r="W1118"/>
  <c r="W1119"/>
  <c r="W1120"/>
  <c r="W1121"/>
  <c r="W1122"/>
  <c r="W1123"/>
  <c r="W1124"/>
  <c r="W1125"/>
  <c r="W1075"/>
  <c r="V1076"/>
  <c r="V1077"/>
  <c r="V1078"/>
  <c r="V1079"/>
  <c r="V1080"/>
  <c r="V1081"/>
  <c r="V1082"/>
  <c r="V1083"/>
  <c r="V1084"/>
  <c r="V1085"/>
  <c r="V1086"/>
  <c r="V1087"/>
  <c r="V1088"/>
  <c r="V1089"/>
  <c r="V1090"/>
  <c r="V1091"/>
  <c r="V1092"/>
  <c r="V1093"/>
  <c r="V1094"/>
  <c r="V1095"/>
  <c r="V1096"/>
  <c r="V1097"/>
  <c r="V1098"/>
  <c r="V1099"/>
  <c r="V1100"/>
  <c r="V1101"/>
  <c r="V1102"/>
  <c r="V1103"/>
  <c r="V1104"/>
  <c r="V1105"/>
  <c r="V1106"/>
  <c r="V1107"/>
  <c r="V1108"/>
  <c r="V1109"/>
  <c r="V1110"/>
  <c r="V1111"/>
  <c r="V1112"/>
  <c r="V1113"/>
  <c r="V1114"/>
  <c r="V1115"/>
  <c r="V1116"/>
  <c r="V1117"/>
  <c r="V1118"/>
  <c r="V1119"/>
  <c r="V1120"/>
  <c r="V1121"/>
  <c r="V1122"/>
  <c r="V1123"/>
  <c r="V1124"/>
  <c r="V1125"/>
  <c r="V1075"/>
  <c r="E1340" l="1"/>
  <c r="G32" i="13" s="1"/>
  <c r="E1338" i="12"/>
  <c r="F32" i="13" s="1"/>
  <c r="E1390" i="12"/>
  <c r="E1139"/>
  <c r="E1192"/>
  <c r="E1209"/>
  <c r="E1145"/>
  <c r="E1229"/>
  <c r="E1212"/>
  <c r="E1074"/>
  <c r="E1126"/>
  <c r="E35" i="13"/>
  <c r="C35"/>
  <c r="D35"/>
  <c r="W1415" i="12"/>
  <c r="E1414" s="1"/>
  <c r="V1415"/>
  <c r="W1418"/>
  <c r="V1418"/>
  <c r="W1417"/>
  <c r="V1417"/>
  <c r="W1413"/>
  <c r="V1413"/>
  <c r="W1411"/>
  <c r="V1411"/>
  <c r="W1410"/>
  <c r="V1410"/>
  <c r="E1339" l="1"/>
  <c r="E1416"/>
  <c r="E1409"/>
  <c r="E1419"/>
  <c r="F35" i="13" s="1"/>
  <c r="E1412" i="12"/>
  <c r="E1421"/>
  <c r="W1402"/>
  <c r="V1402"/>
  <c r="W1398"/>
  <c r="W1399"/>
  <c r="W1400"/>
  <c r="W1397"/>
  <c r="V1398"/>
  <c r="V1399"/>
  <c r="V1400"/>
  <c r="V1397"/>
  <c r="D34" i="13"/>
  <c r="E34"/>
  <c r="C34"/>
  <c r="E1420" i="12" l="1"/>
  <c r="G35" i="13"/>
  <c r="E1396" i="12"/>
  <c r="E1405"/>
  <c r="G34" i="13" s="1"/>
  <c r="E1403" i="12"/>
  <c r="G754"/>
  <c r="G753"/>
  <c r="G752"/>
  <c r="G751"/>
  <c r="G750"/>
  <c r="G749"/>
  <c r="G748"/>
  <c r="G746"/>
  <c r="G745"/>
  <c r="G744"/>
  <c r="G743"/>
  <c r="G742"/>
  <c r="G741"/>
  <c r="G740"/>
  <c r="G739"/>
  <c r="G738"/>
  <c r="G737"/>
  <c r="G736"/>
  <c r="G1067"/>
  <c r="G1066"/>
  <c r="G1065"/>
  <c r="G1064"/>
  <c r="G1063"/>
  <c r="G1062"/>
  <c r="G1060"/>
  <c r="G1059"/>
  <c r="G1058"/>
  <c r="G1057"/>
  <c r="G1056"/>
  <c r="G1055"/>
  <c r="G1054"/>
  <c r="G1053"/>
  <c r="G1052"/>
  <c r="G1051"/>
  <c r="G1050"/>
  <c r="G1049"/>
  <c r="G1048"/>
  <c r="G1047"/>
  <c r="G1046"/>
  <c r="G1045"/>
  <c r="G1043"/>
  <c r="G1042"/>
  <c r="G1041"/>
  <c r="G1040"/>
  <c r="G1039"/>
  <c r="G1038"/>
  <c r="G1037"/>
  <c r="G1036"/>
  <c r="G1035"/>
  <c r="G1034"/>
  <c r="G1033"/>
  <c r="G1032"/>
  <c r="G1031"/>
  <c r="G1030"/>
  <c r="G1028"/>
  <c r="G1027"/>
  <c r="G1025"/>
  <c r="G1024"/>
  <c r="G1023"/>
  <c r="G1021"/>
  <c r="G1019"/>
  <c r="G1018"/>
  <c r="G1017"/>
  <c r="G1016"/>
  <c r="G1015"/>
  <c r="G1014"/>
  <c r="G1012"/>
  <c r="G1011"/>
  <c r="G1010"/>
  <c r="G1009"/>
  <c r="G1008"/>
  <c r="G1007"/>
  <c r="G1006"/>
  <c r="G1005"/>
  <c r="G1004"/>
  <c r="G1003"/>
  <c r="G1002"/>
  <c r="G1001"/>
  <c r="G999"/>
  <c r="G998"/>
  <c r="G997"/>
  <c r="G996"/>
  <c r="G995"/>
  <c r="G993"/>
  <c r="G992"/>
  <c r="G991"/>
  <c r="G990"/>
  <c r="G988"/>
  <c r="G987"/>
  <c r="G986"/>
  <c r="G985"/>
  <c r="G984"/>
  <c r="G983"/>
  <c r="G981"/>
  <c r="G980"/>
  <c r="G979"/>
  <c r="G978"/>
  <c r="G977"/>
  <c r="G976"/>
  <c r="G975"/>
  <c r="G974"/>
  <c r="G973"/>
  <c r="G971"/>
  <c r="G970"/>
  <c r="G968"/>
  <c r="G967"/>
  <c r="G966"/>
  <c r="G965"/>
  <c r="G964"/>
  <c r="G963"/>
  <c r="G962"/>
  <c r="G961"/>
  <c r="G960"/>
  <c r="G959"/>
  <c r="G958"/>
  <c r="G957"/>
  <c r="G955"/>
  <c r="G953"/>
  <c r="G952"/>
  <c r="G951"/>
  <c r="G949"/>
  <c r="G948"/>
  <c r="G947"/>
  <c r="G946"/>
  <c r="G945"/>
  <c r="G944"/>
  <c r="G943"/>
  <c r="G942"/>
  <c r="G941"/>
  <c r="G940"/>
  <c r="G939"/>
  <c r="G937"/>
  <c r="G936"/>
  <c r="G935"/>
  <c r="G934"/>
  <c r="G933"/>
  <c r="G931"/>
  <c r="G930"/>
  <c r="G929"/>
  <c r="G928"/>
  <c r="G927"/>
  <c r="G926"/>
  <c r="G925"/>
  <c r="G924"/>
  <c r="G923"/>
  <c r="G922"/>
  <c r="G921"/>
  <c r="G920"/>
  <c r="G918"/>
  <c r="G917"/>
  <c r="G916"/>
  <c r="G915"/>
  <c r="G914"/>
  <c r="G913"/>
  <c r="G912"/>
  <c r="G911"/>
  <c r="G910"/>
  <c r="G909"/>
  <c r="G908"/>
  <c r="G907"/>
  <c r="G906"/>
  <c r="G905"/>
  <c r="G904"/>
  <c r="G902"/>
  <c r="G901"/>
  <c r="E1404" l="1"/>
  <c r="F34" i="13"/>
  <c r="G367" i="12"/>
  <c r="G565"/>
  <c r="G564"/>
  <c r="G563"/>
  <c r="G562"/>
  <c r="G561"/>
  <c r="G560"/>
  <c r="G559"/>
  <c r="G558"/>
  <c r="G557"/>
  <c r="G556"/>
  <c r="G555"/>
  <c r="G554"/>
  <c r="G553"/>
  <c r="G552"/>
  <c r="G551"/>
  <c r="G550"/>
  <c r="G549"/>
  <c r="G548"/>
  <c r="G547"/>
  <c r="G546"/>
  <c r="G545"/>
  <c r="G544"/>
  <c r="G543"/>
  <c r="G659"/>
  <c r="G658"/>
  <c r="G657"/>
  <c r="G656"/>
  <c r="G655"/>
  <c r="G654"/>
  <c r="G653"/>
  <c r="G652"/>
  <c r="G651"/>
  <c r="G650"/>
  <c r="G649"/>
  <c r="G648"/>
  <c r="G647"/>
  <c r="G646"/>
  <c r="G645"/>
  <c r="G644"/>
  <c r="G643"/>
  <c r="G642"/>
  <c r="G641"/>
  <c r="G640"/>
  <c r="G639"/>
  <c r="G638"/>
  <c r="G637"/>
  <c r="G636"/>
  <c r="G635"/>
  <c r="G634"/>
  <c r="G633"/>
  <c r="G632"/>
  <c r="G631"/>
  <c r="G630"/>
  <c r="G629"/>
  <c r="G628"/>
  <c r="G627"/>
  <c r="G626"/>
  <c r="G625"/>
  <c r="G624"/>
  <c r="G623"/>
  <c r="G622"/>
  <c r="G621"/>
  <c r="G620"/>
  <c r="G619"/>
  <c r="G618"/>
  <c r="G617"/>
  <c r="G616"/>
  <c r="G615"/>
  <c r="G614"/>
  <c r="G613"/>
  <c r="G612"/>
  <c r="G611"/>
  <c r="G610"/>
  <c r="G609"/>
  <c r="G608"/>
  <c r="G607"/>
  <c r="G606"/>
  <c r="G605"/>
  <c r="G604"/>
  <c r="G603"/>
  <c r="G602"/>
  <c r="G601"/>
  <c r="G600"/>
  <c r="G599"/>
  <c r="G598"/>
  <c r="G597"/>
  <c r="G596"/>
  <c r="G595"/>
  <c r="G594"/>
  <c r="G593"/>
  <c r="G592"/>
  <c r="G591"/>
  <c r="G590"/>
  <c r="G589"/>
  <c r="G588"/>
  <c r="G587"/>
  <c r="G586"/>
  <c r="G585"/>
  <c r="G584"/>
  <c r="G583"/>
  <c r="G582"/>
  <c r="G581"/>
  <c r="G580"/>
  <c r="G579"/>
  <c r="G578"/>
  <c r="G577"/>
  <c r="G576"/>
  <c r="G678"/>
  <c r="G677"/>
  <c r="G676"/>
  <c r="G675"/>
  <c r="G674"/>
  <c r="G673"/>
  <c r="G672"/>
  <c r="G671"/>
  <c r="G670"/>
  <c r="G669"/>
  <c r="G668"/>
  <c r="G667"/>
  <c r="G666"/>
  <c r="G665"/>
  <c r="G664"/>
  <c r="G663"/>
  <c r="G662"/>
  <c r="G661"/>
  <c r="G687"/>
  <c r="G686"/>
  <c r="G685"/>
  <c r="G684"/>
  <c r="G683"/>
  <c r="G682"/>
  <c r="G681"/>
  <c r="G680"/>
  <c r="G679"/>
  <c r="E28" i="13" l="1"/>
  <c r="G87" i="12" l="1"/>
  <c r="G351"/>
  <c r="G350"/>
  <c r="G349"/>
  <c r="G348"/>
  <c r="G347"/>
  <c r="G346"/>
  <c r="G345"/>
  <c r="G344"/>
  <c r="G343"/>
  <c r="G342"/>
  <c r="G341"/>
  <c r="G340"/>
  <c r="G338"/>
  <c r="G337"/>
  <c r="G336"/>
  <c r="G335"/>
  <c r="G334"/>
  <c r="G333"/>
  <c r="G332"/>
  <c r="G331"/>
  <c r="G330"/>
  <c r="G329"/>
  <c r="G328"/>
  <c r="G327"/>
  <c r="G325"/>
  <c r="G323"/>
  <c r="G322"/>
  <c r="G321"/>
  <c r="G320"/>
  <c r="G319"/>
  <c r="G318"/>
  <c r="G317"/>
  <c r="G316"/>
  <c r="G315"/>
  <c r="G314"/>
  <c r="G313"/>
  <c r="G312"/>
  <c r="G310"/>
  <c r="G309"/>
  <c r="G308"/>
  <c r="G307"/>
  <c r="G306"/>
  <c r="G305"/>
  <c r="G304"/>
  <c r="G303"/>
  <c r="G302"/>
  <c r="G301"/>
  <c r="G300"/>
  <c r="G298"/>
  <c r="G297"/>
  <c r="G296"/>
  <c r="G295"/>
  <c r="G294"/>
  <c r="G293"/>
  <c r="G292"/>
  <c r="G291"/>
  <c r="G290"/>
  <c r="G288"/>
  <c r="G287"/>
  <c r="G286"/>
  <c r="G285"/>
  <c r="G284"/>
  <c r="G283"/>
  <c r="G282"/>
  <c r="G281"/>
  <c r="G279"/>
  <c r="G278"/>
  <c r="G277"/>
  <c r="G275"/>
  <c r="G273"/>
  <c r="G271"/>
  <c r="G270"/>
  <c r="G269"/>
  <c r="G268"/>
  <c r="G266"/>
  <c r="G264"/>
  <c r="G263"/>
  <c r="G262"/>
  <c r="G261"/>
  <c r="G260"/>
  <c r="G258"/>
  <c r="G257"/>
  <c r="G256"/>
  <c r="G255"/>
  <c r="G254"/>
  <c r="G253"/>
  <c r="G252"/>
  <c r="G251"/>
  <c r="G250"/>
  <c r="G249"/>
  <c r="G248"/>
  <c r="G247"/>
  <c r="G246"/>
  <c r="G245"/>
  <c r="G244"/>
  <c r="G243"/>
  <c r="G242"/>
  <c r="G240"/>
  <c r="G239"/>
  <c r="G238"/>
  <c r="G237"/>
  <c r="G236"/>
  <c r="G235"/>
  <c r="G234"/>
  <c r="G233"/>
  <c r="G232"/>
  <c r="G231"/>
  <c r="G230"/>
  <c r="G229"/>
  <c r="G228"/>
  <c r="G227"/>
  <c r="G226"/>
  <c r="G225"/>
  <c r="G224"/>
  <c r="G223"/>
  <c r="G222"/>
  <c r="G221"/>
  <c r="G220"/>
  <c r="G219"/>
  <c r="G218"/>
  <c r="G217"/>
  <c r="G216"/>
  <c r="G215"/>
  <c r="G214"/>
  <c r="G213"/>
  <c r="G212"/>
  <c r="G211"/>
  <c r="G210"/>
  <c r="G209"/>
  <c r="G208"/>
  <c r="G207"/>
  <c r="G205"/>
  <c r="G204"/>
  <c r="G203"/>
  <c r="G202"/>
  <c r="G201"/>
  <c r="G200"/>
  <c r="G199"/>
  <c r="G198"/>
  <c r="G197"/>
  <c r="G196"/>
  <c r="G195"/>
  <c r="G194"/>
  <c r="G193"/>
  <c r="G192"/>
  <c r="G191"/>
  <c r="G190"/>
  <c r="G189"/>
  <c r="G188"/>
  <c r="G186"/>
  <c r="G184"/>
  <c r="G182"/>
  <c r="G181"/>
  <c r="G180"/>
  <c r="G179"/>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3"/>
  <c r="G132"/>
  <c r="G131"/>
  <c r="G130"/>
  <c r="G128"/>
  <c r="G127"/>
  <c r="G126"/>
  <c r="G125"/>
  <c r="G124"/>
  <c r="G123"/>
  <c r="G122"/>
  <c r="G121"/>
  <c r="G120"/>
  <c r="G119"/>
  <c r="G118"/>
  <c r="G117"/>
  <c r="G116"/>
  <c r="G115"/>
  <c r="G114"/>
  <c r="G113"/>
  <c r="G112"/>
  <c r="G111"/>
  <c r="G110"/>
  <c r="G109"/>
  <c r="G108"/>
  <c r="G107"/>
  <c r="G106"/>
  <c r="G105"/>
  <c r="G104"/>
  <c r="G103"/>
  <c r="G101"/>
  <c r="G99"/>
  <c r="G98"/>
  <c r="G96"/>
  <c r="D28" i="13" l="1"/>
  <c r="C28"/>
  <c r="F833" i="12"/>
  <c r="F820"/>
  <c r="V820"/>
  <c r="W820"/>
  <c r="F821"/>
  <c r="V821"/>
  <c r="W821"/>
  <c r="F822"/>
  <c r="V822"/>
  <c r="W822"/>
  <c r="F823"/>
  <c r="V823"/>
  <c r="W823"/>
  <c r="F824"/>
  <c r="V824"/>
  <c r="W824"/>
  <c r="F825"/>
  <c r="V825"/>
  <c r="W825"/>
  <c r="F826"/>
  <c r="V826"/>
  <c r="W826"/>
  <c r="F827"/>
  <c r="V827"/>
  <c r="W827"/>
  <c r="F828"/>
  <c r="V828"/>
  <c r="W828"/>
  <c r="F829"/>
  <c r="V829"/>
  <c r="W829"/>
  <c r="F830"/>
  <c r="V830"/>
  <c r="W830"/>
  <c r="F831"/>
  <c r="V831"/>
  <c r="W831"/>
  <c r="G818"/>
  <c r="G817"/>
  <c r="F817" s="1"/>
  <c r="G816"/>
  <c r="V816" s="1"/>
  <c r="G815"/>
  <c r="F815" s="1"/>
  <c r="G813"/>
  <c r="V813" s="1"/>
  <c r="G812"/>
  <c r="V812" s="1"/>
  <c r="G811"/>
  <c r="V811" s="1"/>
  <c r="G810"/>
  <c r="F810" s="1"/>
  <c r="G809"/>
  <c r="F809" s="1"/>
  <c r="G808"/>
  <c r="V808" s="1"/>
  <c r="G807"/>
  <c r="V807" s="1"/>
  <c r="G806"/>
  <c r="F806" s="1"/>
  <c r="G805"/>
  <c r="V805" s="1"/>
  <c r="G804"/>
  <c r="V804" s="1"/>
  <c r="G803"/>
  <c r="V803" s="1"/>
  <c r="G802"/>
  <c r="F802" s="1"/>
  <c r="G800"/>
  <c r="V800" s="1"/>
  <c r="G799"/>
  <c r="V799" s="1"/>
  <c r="G798"/>
  <c r="V798" s="1"/>
  <c r="G797"/>
  <c r="F797" s="1"/>
  <c r="W803"/>
  <c r="W804"/>
  <c r="W805"/>
  <c r="W806"/>
  <c r="W807"/>
  <c r="W808"/>
  <c r="W809"/>
  <c r="W810"/>
  <c r="W811"/>
  <c r="W812"/>
  <c r="W813"/>
  <c r="W783"/>
  <c r="W784"/>
  <c r="G783"/>
  <c r="F783" s="1"/>
  <c r="G784"/>
  <c r="F784" s="1"/>
  <c r="W842"/>
  <c r="V842"/>
  <c r="F842"/>
  <c r="W841"/>
  <c r="V841"/>
  <c r="F841"/>
  <c r="W840"/>
  <c r="V840"/>
  <c r="F840"/>
  <c r="W839"/>
  <c r="V839"/>
  <c r="F839"/>
  <c r="W838"/>
  <c r="V838"/>
  <c r="F838"/>
  <c r="W837"/>
  <c r="V837"/>
  <c r="F837"/>
  <c r="W836"/>
  <c r="V836"/>
  <c r="F836"/>
  <c r="W835"/>
  <c r="V835"/>
  <c r="F835"/>
  <c r="I834"/>
  <c r="W833"/>
  <c r="E832" s="1"/>
  <c r="V833"/>
  <c r="I832"/>
  <c r="I819"/>
  <c r="W818"/>
  <c r="W817"/>
  <c r="W816"/>
  <c r="W815"/>
  <c r="I814"/>
  <c r="W802"/>
  <c r="I801"/>
  <c r="W800"/>
  <c r="W799"/>
  <c r="W798"/>
  <c r="W797"/>
  <c r="I796"/>
  <c r="W795"/>
  <c r="V795"/>
  <c r="F795"/>
  <c r="W794"/>
  <c r="V794"/>
  <c r="F794"/>
  <c r="W793"/>
  <c r="V793"/>
  <c r="F793"/>
  <c r="W792"/>
  <c r="V792"/>
  <c r="F792"/>
  <c r="W791"/>
  <c r="V791"/>
  <c r="F791"/>
  <c r="W790"/>
  <c r="V790"/>
  <c r="F790"/>
  <c r="W789"/>
  <c r="V789"/>
  <c r="F789"/>
  <c r="W788"/>
  <c r="V788"/>
  <c r="F788"/>
  <c r="W787"/>
  <c r="G787"/>
  <c r="F787" s="1"/>
  <c r="I786"/>
  <c r="W785"/>
  <c r="G785"/>
  <c r="V785" s="1"/>
  <c r="W782"/>
  <c r="G782"/>
  <c r="V782" s="1"/>
  <c r="V802" l="1"/>
  <c r="V815"/>
  <c r="F800"/>
  <c r="F807"/>
  <c r="F805"/>
  <c r="F813"/>
  <c r="V809"/>
  <c r="F803"/>
  <c r="F798"/>
  <c r="F816"/>
  <c r="V817"/>
  <c r="F811"/>
  <c r="V818"/>
  <c r="F818"/>
  <c r="F812"/>
  <c r="F808"/>
  <c r="F804"/>
  <c r="V810"/>
  <c r="V806"/>
  <c r="F799"/>
  <c r="V787"/>
  <c r="E796"/>
  <c r="V797"/>
  <c r="V784"/>
  <c r="F785"/>
  <c r="F782"/>
  <c r="V783"/>
  <c r="E786"/>
  <c r="E819"/>
  <c r="E814"/>
  <c r="E845"/>
  <c r="G28" i="13" s="1"/>
  <c r="E801" i="12"/>
  <c r="E781"/>
  <c r="E834"/>
  <c r="G411"/>
  <c r="G410"/>
  <c r="G409"/>
  <c r="G408"/>
  <c r="G407"/>
  <c r="G406"/>
  <c r="G405"/>
  <c r="G404"/>
  <c r="G403"/>
  <c r="G402"/>
  <c r="G401"/>
  <c r="G400"/>
  <c r="G399"/>
  <c r="G398"/>
  <c r="G397"/>
  <c r="G396"/>
  <c r="G395"/>
  <c r="G394"/>
  <c r="G393"/>
  <c r="G392"/>
  <c r="G391"/>
  <c r="G390"/>
  <c r="G389"/>
  <c r="G388"/>
  <c r="G387"/>
  <c r="G386"/>
  <c r="G385"/>
  <c r="G384"/>
  <c r="G383"/>
  <c r="G382"/>
  <c r="G381"/>
  <c r="G380"/>
  <c r="G379"/>
  <c r="G378"/>
  <c r="G377"/>
  <c r="G376"/>
  <c r="G375"/>
  <c r="E843" l="1"/>
  <c r="E31" i="13"/>
  <c r="D31"/>
  <c r="C31"/>
  <c r="W1063" i="12"/>
  <c r="W1064"/>
  <c r="W1065"/>
  <c r="W1066"/>
  <c r="W1067"/>
  <c r="W1062"/>
  <c r="V1063"/>
  <c r="V1064"/>
  <c r="V1065"/>
  <c r="V1066"/>
  <c r="V1067"/>
  <c r="V1062"/>
  <c r="F1063"/>
  <c r="F1064"/>
  <c r="F1065"/>
  <c r="F1066"/>
  <c r="F1067"/>
  <c r="F1062"/>
  <c r="I1061"/>
  <c r="W1046"/>
  <c r="W1047"/>
  <c r="W1048"/>
  <c r="W1049"/>
  <c r="W1050"/>
  <c r="W1051"/>
  <c r="W1052"/>
  <c r="W1053"/>
  <c r="W1054"/>
  <c r="W1055"/>
  <c r="W1056"/>
  <c r="W1057"/>
  <c r="W1058"/>
  <c r="W1059"/>
  <c r="W1060"/>
  <c r="W1045"/>
  <c r="V1046"/>
  <c r="V1047"/>
  <c r="V1048"/>
  <c r="V1049"/>
  <c r="V1050"/>
  <c r="V1051"/>
  <c r="V1052"/>
  <c r="V1053"/>
  <c r="V1054"/>
  <c r="V1055"/>
  <c r="V1056"/>
  <c r="V1057"/>
  <c r="V1058"/>
  <c r="V1059"/>
  <c r="V1060"/>
  <c r="V1045"/>
  <c r="F1046"/>
  <c r="F1047"/>
  <c r="F1048"/>
  <c r="F1049"/>
  <c r="F1050"/>
  <c r="F1051"/>
  <c r="F1052"/>
  <c r="F1053"/>
  <c r="F1054"/>
  <c r="F1055"/>
  <c r="F1056"/>
  <c r="F1057"/>
  <c r="F1058"/>
  <c r="F1059"/>
  <c r="F1060"/>
  <c r="F1045"/>
  <c r="I1044"/>
  <c r="W1031"/>
  <c r="W1032"/>
  <c r="W1033"/>
  <c r="W1034"/>
  <c r="W1035"/>
  <c r="W1036"/>
  <c r="W1037"/>
  <c r="W1038"/>
  <c r="W1039"/>
  <c r="W1040"/>
  <c r="W1041"/>
  <c r="W1042"/>
  <c r="W1043"/>
  <c r="W1030"/>
  <c r="V1031"/>
  <c r="V1032"/>
  <c r="V1033"/>
  <c r="V1034"/>
  <c r="V1035"/>
  <c r="V1036"/>
  <c r="V1037"/>
  <c r="V1038"/>
  <c r="V1039"/>
  <c r="V1040"/>
  <c r="V1041"/>
  <c r="V1042"/>
  <c r="V1043"/>
  <c r="V1030"/>
  <c r="F1031"/>
  <c r="F1032"/>
  <c r="F1033"/>
  <c r="F1034"/>
  <c r="F1035"/>
  <c r="F1036"/>
  <c r="F1037"/>
  <c r="F1038"/>
  <c r="F1039"/>
  <c r="F1040"/>
  <c r="F1041"/>
  <c r="F1042"/>
  <c r="F1043"/>
  <c r="F1030"/>
  <c r="I1029"/>
  <c r="W1028"/>
  <c r="W1027"/>
  <c r="V1028"/>
  <c r="V1027"/>
  <c r="F1028"/>
  <c r="F1027"/>
  <c r="I1026"/>
  <c r="W1024"/>
  <c r="W1025"/>
  <c r="W1023"/>
  <c r="V1024"/>
  <c r="V1025"/>
  <c r="V1023"/>
  <c r="F1024"/>
  <c r="F1025"/>
  <c r="F1023"/>
  <c r="I1022"/>
  <c r="W1021"/>
  <c r="E1020" s="1"/>
  <c r="V1021"/>
  <c r="F1021"/>
  <c r="I1020"/>
  <c r="W1015"/>
  <c r="W1016"/>
  <c r="W1017"/>
  <c r="W1018"/>
  <c r="W1019"/>
  <c r="W1014"/>
  <c r="V1015"/>
  <c r="V1016"/>
  <c r="V1017"/>
  <c r="V1018"/>
  <c r="V1019"/>
  <c r="V1014"/>
  <c r="F1015"/>
  <c r="F1016"/>
  <c r="F1017"/>
  <c r="F1018"/>
  <c r="F1019"/>
  <c r="F1014"/>
  <c r="I1013"/>
  <c r="W1002"/>
  <c r="W1003"/>
  <c r="W1004"/>
  <c r="W1005"/>
  <c r="W1006"/>
  <c r="W1007"/>
  <c r="W1008"/>
  <c r="W1009"/>
  <c r="W1010"/>
  <c r="W1011"/>
  <c r="W1012"/>
  <c r="W1001"/>
  <c r="V1002"/>
  <c r="V1003"/>
  <c r="V1004"/>
  <c r="V1005"/>
  <c r="V1006"/>
  <c r="V1007"/>
  <c r="V1008"/>
  <c r="V1009"/>
  <c r="V1010"/>
  <c r="V1011"/>
  <c r="V1012"/>
  <c r="V1001"/>
  <c r="F1002"/>
  <c r="F1003"/>
  <c r="F1004"/>
  <c r="F1005"/>
  <c r="F1006"/>
  <c r="F1007"/>
  <c r="F1008"/>
  <c r="F1009"/>
  <c r="F1010"/>
  <c r="F1011"/>
  <c r="F1012"/>
  <c r="F1001"/>
  <c r="I1000"/>
  <c r="W996"/>
  <c r="W997"/>
  <c r="W998"/>
  <c r="W999"/>
  <c r="W995"/>
  <c r="V996"/>
  <c r="V997"/>
  <c r="V998"/>
  <c r="V999"/>
  <c r="V995"/>
  <c r="F996"/>
  <c r="F997"/>
  <c r="F998"/>
  <c r="F999"/>
  <c r="F995"/>
  <c r="I994"/>
  <c r="W991"/>
  <c r="W992"/>
  <c r="W993"/>
  <c r="W990"/>
  <c r="V991"/>
  <c r="V992"/>
  <c r="V993"/>
  <c r="V990"/>
  <c r="F991"/>
  <c r="F992"/>
  <c r="F993"/>
  <c r="F990"/>
  <c r="I989"/>
  <c r="W984"/>
  <c r="W985"/>
  <c r="W986"/>
  <c r="W987"/>
  <c r="W988"/>
  <c r="W983"/>
  <c r="V984"/>
  <c r="V985"/>
  <c r="V986"/>
  <c r="V987"/>
  <c r="V988"/>
  <c r="V983"/>
  <c r="F984"/>
  <c r="F985"/>
  <c r="F986"/>
  <c r="F987"/>
  <c r="F988"/>
  <c r="F983"/>
  <c r="I982"/>
  <c r="W974"/>
  <c r="W975"/>
  <c r="W976"/>
  <c r="W977"/>
  <c r="W978"/>
  <c r="W979"/>
  <c r="W980"/>
  <c r="W981"/>
  <c r="W973"/>
  <c r="V974"/>
  <c r="V975"/>
  <c r="V976"/>
  <c r="V977"/>
  <c r="V978"/>
  <c r="V979"/>
  <c r="V980"/>
  <c r="V981"/>
  <c r="V973"/>
  <c r="F974"/>
  <c r="F975"/>
  <c r="F976"/>
  <c r="F977"/>
  <c r="F978"/>
  <c r="F979"/>
  <c r="F980"/>
  <c r="F981"/>
  <c r="F973"/>
  <c r="I972"/>
  <c r="W971"/>
  <c r="W970"/>
  <c r="V971"/>
  <c r="V970"/>
  <c r="F971"/>
  <c r="F970"/>
  <c r="I969"/>
  <c r="W958"/>
  <c r="W959"/>
  <c r="W960"/>
  <c r="W961"/>
  <c r="W962"/>
  <c r="W963"/>
  <c r="W964"/>
  <c r="W965"/>
  <c r="W966"/>
  <c r="W967"/>
  <c r="W968"/>
  <c r="W957"/>
  <c r="V958"/>
  <c r="V959"/>
  <c r="V960"/>
  <c r="V961"/>
  <c r="V962"/>
  <c r="V963"/>
  <c r="V964"/>
  <c r="V965"/>
  <c r="V966"/>
  <c r="V967"/>
  <c r="V968"/>
  <c r="V957"/>
  <c r="F958"/>
  <c r="F959"/>
  <c r="F960"/>
  <c r="F961"/>
  <c r="F962"/>
  <c r="F963"/>
  <c r="F964"/>
  <c r="F965"/>
  <c r="F966"/>
  <c r="F967"/>
  <c r="F968"/>
  <c r="F957"/>
  <c r="I956"/>
  <c r="W955"/>
  <c r="E954" s="1"/>
  <c r="V955"/>
  <c r="F955"/>
  <c r="I954"/>
  <c r="W952"/>
  <c r="W953"/>
  <c r="W951"/>
  <c r="V952"/>
  <c r="V953"/>
  <c r="V951"/>
  <c r="F952"/>
  <c r="F953"/>
  <c r="F951"/>
  <c r="I950"/>
  <c r="W940"/>
  <c r="W941"/>
  <c r="W942"/>
  <c r="W943"/>
  <c r="W944"/>
  <c r="W945"/>
  <c r="W946"/>
  <c r="W947"/>
  <c r="W948"/>
  <c r="W949"/>
  <c r="W939"/>
  <c r="V940"/>
  <c r="V941"/>
  <c r="V942"/>
  <c r="V943"/>
  <c r="V944"/>
  <c r="V945"/>
  <c r="V946"/>
  <c r="V947"/>
  <c r="V948"/>
  <c r="V949"/>
  <c r="V939"/>
  <c r="F940"/>
  <c r="F941"/>
  <c r="F942"/>
  <c r="F943"/>
  <c r="F944"/>
  <c r="F945"/>
  <c r="F946"/>
  <c r="F947"/>
  <c r="F948"/>
  <c r="F949"/>
  <c r="F939"/>
  <c r="I938"/>
  <c r="W934"/>
  <c r="W935"/>
  <c r="W936"/>
  <c r="W937"/>
  <c r="W933"/>
  <c r="V934"/>
  <c r="V935"/>
  <c r="V936"/>
  <c r="V937"/>
  <c r="V933"/>
  <c r="F934"/>
  <c r="F935"/>
  <c r="F936"/>
  <c r="F937"/>
  <c r="F933"/>
  <c r="I932"/>
  <c r="W921"/>
  <c r="W922"/>
  <c r="W923"/>
  <c r="W924"/>
  <c r="W925"/>
  <c r="W926"/>
  <c r="W927"/>
  <c r="W928"/>
  <c r="W929"/>
  <c r="W930"/>
  <c r="W931"/>
  <c r="W920"/>
  <c r="V921"/>
  <c r="V922"/>
  <c r="V923"/>
  <c r="V924"/>
  <c r="V925"/>
  <c r="V926"/>
  <c r="V927"/>
  <c r="V928"/>
  <c r="V929"/>
  <c r="V930"/>
  <c r="V931"/>
  <c r="F921"/>
  <c r="F922"/>
  <c r="F923"/>
  <c r="F924"/>
  <c r="F925"/>
  <c r="F926"/>
  <c r="F927"/>
  <c r="F928"/>
  <c r="F929"/>
  <c r="F930"/>
  <c r="F931"/>
  <c r="W905"/>
  <c r="W906"/>
  <c r="W907"/>
  <c r="W908"/>
  <c r="W909"/>
  <c r="W910"/>
  <c r="W911"/>
  <c r="W912"/>
  <c r="W913"/>
  <c r="W914"/>
  <c r="W915"/>
  <c r="W916"/>
  <c r="W917"/>
  <c r="W918"/>
  <c r="W904"/>
  <c r="V905"/>
  <c r="V906"/>
  <c r="V907"/>
  <c r="V908"/>
  <c r="V909"/>
  <c r="V910"/>
  <c r="V911"/>
  <c r="V912"/>
  <c r="V913"/>
  <c r="V914"/>
  <c r="V915"/>
  <c r="V916"/>
  <c r="V917"/>
  <c r="V918"/>
  <c r="F905"/>
  <c r="F906"/>
  <c r="F907"/>
  <c r="F908"/>
  <c r="F909"/>
  <c r="F910"/>
  <c r="F911"/>
  <c r="F912"/>
  <c r="F913"/>
  <c r="F914"/>
  <c r="F915"/>
  <c r="F916"/>
  <c r="F917"/>
  <c r="F918"/>
  <c r="W902"/>
  <c r="W901"/>
  <c r="V904"/>
  <c r="I903"/>
  <c r="V920"/>
  <c r="I919"/>
  <c r="V902"/>
  <c r="V901"/>
  <c r="E844" l="1"/>
  <c r="F28" i="13"/>
  <c r="E900" i="12"/>
  <c r="E950"/>
  <c r="E956"/>
  <c r="E982"/>
  <c r="E1000"/>
  <c r="E969"/>
  <c r="E1061"/>
  <c r="E903"/>
  <c r="E972"/>
  <c r="E919"/>
  <c r="E938"/>
  <c r="E1044"/>
  <c r="E1026"/>
  <c r="E1022"/>
  <c r="E1013"/>
  <c r="E989"/>
  <c r="E932"/>
  <c r="F920"/>
  <c r="E994"/>
  <c r="E1029"/>
  <c r="F904"/>
  <c r="E1070"/>
  <c r="G31" i="13" s="1"/>
  <c r="F901" i="12"/>
  <c r="F902"/>
  <c r="E1068"/>
  <c r="F31" i="13" s="1"/>
  <c r="E15"/>
  <c r="D15"/>
  <c r="C15"/>
  <c r="E1069" i="12" l="1"/>
  <c r="E30" i="13"/>
  <c r="D30"/>
  <c r="C30"/>
  <c r="W887" i="12"/>
  <c r="W886"/>
  <c r="G887"/>
  <c r="F887" s="1"/>
  <c r="G886"/>
  <c r="F886" s="1"/>
  <c r="W891"/>
  <c r="G891"/>
  <c r="V891" s="1"/>
  <c r="W893"/>
  <c r="G893"/>
  <c r="V893" s="1"/>
  <c r="W892"/>
  <c r="G892"/>
  <c r="V892" s="1"/>
  <c r="W890"/>
  <c r="G890"/>
  <c r="V890" s="1"/>
  <c r="I889"/>
  <c r="W888"/>
  <c r="G888"/>
  <c r="V888" s="1"/>
  <c r="W885"/>
  <c r="G885"/>
  <c r="V885" s="1"/>
  <c r="W884"/>
  <c r="G884"/>
  <c r="V884" s="1"/>
  <c r="W883"/>
  <c r="G883"/>
  <c r="V883" s="1"/>
  <c r="W882"/>
  <c r="G882"/>
  <c r="V882" s="1"/>
  <c r="W881"/>
  <c r="G881"/>
  <c r="V881" s="1"/>
  <c r="V887" l="1"/>
  <c r="F881"/>
  <c r="V886"/>
  <c r="F882"/>
  <c r="F885"/>
  <c r="F883"/>
  <c r="F888"/>
  <c r="E880"/>
  <c r="F884"/>
  <c r="F892"/>
  <c r="F891"/>
  <c r="F893"/>
  <c r="E889"/>
  <c r="F890"/>
  <c r="E896"/>
  <c r="G30" i="13" s="1"/>
  <c r="V345" i="12"/>
  <c r="W341"/>
  <c r="W342"/>
  <c r="W343"/>
  <c r="W344"/>
  <c r="W345"/>
  <c r="W346"/>
  <c r="W347"/>
  <c r="W348"/>
  <c r="W349"/>
  <c r="W350"/>
  <c r="W351"/>
  <c r="W340"/>
  <c r="V341"/>
  <c r="V342"/>
  <c r="V343"/>
  <c r="V344"/>
  <c r="V346"/>
  <c r="V347"/>
  <c r="V348"/>
  <c r="V349"/>
  <c r="V350"/>
  <c r="V351"/>
  <c r="V340"/>
  <c r="F341"/>
  <c r="F342"/>
  <c r="F343"/>
  <c r="F344"/>
  <c r="F345"/>
  <c r="F346"/>
  <c r="F347"/>
  <c r="F348"/>
  <c r="F349"/>
  <c r="F350"/>
  <c r="F351"/>
  <c r="F340"/>
  <c r="I339"/>
  <c r="W328"/>
  <c r="W329"/>
  <c r="W330"/>
  <c r="W331"/>
  <c r="W332"/>
  <c r="W333"/>
  <c r="W334"/>
  <c r="W335"/>
  <c r="W336"/>
  <c r="W337"/>
  <c r="W338"/>
  <c r="W327"/>
  <c r="V328"/>
  <c r="V329"/>
  <c r="V330"/>
  <c r="V331"/>
  <c r="V332"/>
  <c r="V333"/>
  <c r="V334"/>
  <c r="V335"/>
  <c r="V336"/>
  <c r="V337"/>
  <c r="V338"/>
  <c r="V327"/>
  <c r="F328"/>
  <c r="F329"/>
  <c r="F330"/>
  <c r="F331"/>
  <c r="F332"/>
  <c r="F333"/>
  <c r="F334"/>
  <c r="F335"/>
  <c r="F336"/>
  <c r="F337"/>
  <c r="F338"/>
  <c r="F327"/>
  <c r="I326"/>
  <c r="W325"/>
  <c r="E324" s="1"/>
  <c r="V325"/>
  <c r="F325"/>
  <c r="I324"/>
  <c r="W313"/>
  <c r="W314"/>
  <c r="W315"/>
  <c r="W316"/>
  <c r="W317"/>
  <c r="W318"/>
  <c r="W319"/>
  <c r="W320"/>
  <c r="W321"/>
  <c r="W322"/>
  <c r="W323"/>
  <c r="W312"/>
  <c r="V313"/>
  <c r="V314"/>
  <c r="V315"/>
  <c r="V316"/>
  <c r="V317"/>
  <c r="V318"/>
  <c r="V319"/>
  <c r="V320"/>
  <c r="V321"/>
  <c r="V322"/>
  <c r="V323"/>
  <c r="V312"/>
  <c r="F313"/>
  <c r="F314"/>
  <c r="F315"/>
  <c r="F316"/>
  <c r="F317"/>
  <c r="F318"/>
  <c r="F319"/>
  <c r="F320"/>
  <c r="F321"/>
  <c r="F322"/>
  <c r="F323"/>
  <c r="F312"/>
  <c r="I311"/>
  <c r="W301"/>
  <c r="W302"/>
  <c r="W303"/>
  <c r="W304"/>
  <c r="W305"/>
  <c r="W306"/>
  <c r="W307"/>
  <c r="W308"/>
  <c r="W309"/>
  <c r="W310"/>
  <c r="W300"/>
  <c r="V301"/>
  <c r="V302"/>
  <c r="V303"/>
  <c r="V304"/>
  <c r="V305"/>
  <c r="V306"/>
  <c r="V307"/>
  <c r="V308"/>
  <c r="V309"/>
  <c r="V310"/>
  <c r="V300"/>
  <c r="F301"/>
  <c r="F302"/>
  <c r="F303"/>
  <c r="F304"/>
  <c r="F305"/>
  <c r="F306"/>
  <c r="F307"/>
  <c r="F308"/>
  <c r="F309"/>
  <c r="F310"/>
  <c r="F300"/>
  <c r="I299"/>
  <c r="W291"/>
  <c r="W292"/>
  <c r="W293"/>
  <c r="W294"/>
  <c r="W295"/>
  <c r="W296"/>
  <c r="W297"/>
  <c r="W298"/>
  <c r="W290"/>
  <c r="V291"/>
  <c r="V292"/>
  <c r="V293"/>
  <c r="V294"/>
  <c r="V295"/>
  <c r="V296"/>
  <c r="V297"/>
  <c r="V298"/>
  <c r="V290"/>
  <c r="F290"/>
  <c r="F291"/>
  <c r="F292"/>
  <c r="F293"/>
  <c r="F294"/>
  <c r="F295"/>
  <c r="F296"/>
  <c r="F297"/>
  <c r="F298"/>
  <c r="I289"/>
  <c r="W282"/>
  <c r="W283"/>
  <c r="W284"/>
  <c r="W285"/>
  <c r="W286"/>
  <c r="W287"/>
  <c r="W288"/>
  <c r="W281"/>
  <c r="V282"/>
  <c r="V283"/>
  <c r="V284"/>
  <c r="V285"/>
  <c r="V286"/>
  <c r="V287"/>
  <c r="V288"/>
  <c r="V281"/>
  <c r="F282"/>
  <c r="F283"/>
  <c r="F284"/>
  <c r="F285"/>
  <c r="F286"/>
  <c r="F287"/>
  <c r="F288"/>
  <c r="F281"/>
  <c r="I280"/>
  <c r="W278"/>
  <c r="W279"/>
  <c r="W277"/>
  <c r="V278"/>
  <c r="V279"/>
  <c r="V277"/>
  <c r="F278"/>
  <c r="F279"/>
  <c r="F277"/>
  <c r="I276"/>
  <c r="W275"/>
  <c r="E274" s="1"/>
  <c r="V275"/>
  <c r="F275"/>
  <c r="I274"/>
  <c r="W273"/>
  <c r="E272" s="1"/>
  <c r="V273"/>
  <c r="F273"/>
  <c r="I272"/>
  <c r="V269"/>
  <c r="V270"/>
  <c r="V271"/>
  <c r="W269"/>
  <c r="W270"/>
  <c r="W271"/>
  <c r="W268"/>
  <c r="V268"/>
  <c r="F269"/>
  <c r="F270"/>
  <c r="F271"/>
  <c r="F268"/>
  <c r="I267"/>
  <c r="W266"/>
  <c r="E265" s="1"/>
  <c r="V266"/>
  <c r="F266"/>
  <c r="I265"/>
  <c r="W261"/>
  <c r="W262"/>
  <c r="W263"/>
  <c r="W264"/>
  <c r="W260"/>
  <c r="V261"/>
  <c r="V262"/>
  <c r="V263"/>
  <c r="V264"/>
  <c r="V260"/>
  <c r="F261"/>
  <c r="F262"/>
  <c r="F263"/>
  <c r="F264"/>
  <c r="F260"/>
  <c r="I259"/>
  <c r="W243"/>
  <c r="W244"/>
  <c r="W245"/>
  <c r="W246"/>
  <c r="W247"/>
  <c r="W248"/>
  <c r="W249"/>
  <c r="W250"/>
  <c r="W251"/>
  <c r="W252"/>
  <c r="W253"/>
  <c r="W254"/>
  <c r="W255"/>
  <c r="W256"/>
  <c r="W257"/>
  <c r="W258"/>
  <c r="W242"/>
  <c r="V243"/>
  <c r="V244"/>
  <c r="V245"/>
  <c r="V246"/>
  <c r="V247"/>
  <c r="V248"/>
  <c r="V249"/>
  <c r="V250"/>
  <c r="V251"/>
  <c r="V252"/>
  <c r="V253"/>
  <c r="V254"/>
  <c r="V255"/>
  <c r="V256"/>
  <c r="V257"/>
  <c r="V258"/>
  <c r="V242"/>
  <c r="F243"/>
  <c r="F244"/>
  <c r="F245"/>
  <c r="F246"/>
  <c r="F247"/>
  <c r="F248"/>
  <c r="F249"/>
  <c r="F250"/>
  <c r="F251"/>
  <c r="F252"/>
  <c r="F253"/>
  <c r="F254"/>
  <c r="F255"/>
  <c r="F256"/>
  <c r="F257"/>
  <c r="F258"/>
  <c r="F242"/>
  <c r="I241"/>
  <c r="W208"/>
  <c r="W209"/>
  <c r="W210"/>
  <c r="W211"/>
  <c r="W212"/>
  <c r="W213"/>
  <c r="W214"/>
  <c r="W215"/>
  <c r="W216"/>
  <c r="W217"/>
  <c r="W218"/>
  <c r="W219"/>
  <c r="W220"/>
  <c r="W221"/>
  <c r="W222"/>
  <c r="W223"/>
  <c r="W224"/>
  <c r="W225"/>
  <c r="W226"/>
  <c r="W227"/>
  <c r="W228"/>
  <c r="W229"/>
  <c r="W230"/>
  <c r="W231"/>
  <c r="W232"/>
  <c r="W233"/>
  <c r="W234"/>
  <c r="W235"/>
  <c r="W236"/>
  <c r="W237"/>
  <c r="W238"/>
  <c r="W239"/>
  <c r="W240"/>
  <c r="W207"/>
  <c r="V240"/>
  <c r="V208"/>
  <c r="V209"/>
  <c r="V210"/>
  <c r="V211"/>
  <c r="V212"/>
  <c r="V213"/>
  <c r="V214"/>
  <c r="V215"/>
  <c r="V216"/>
  <c r="V217"/>
  <c r="V218"/>
  <c r="V219"/>
  <c r="V220"/>
  <c r="V221"/>
  <c r="V222"/>
  <c r="V223"/>
  <c r="V224"/>
  <c r="V225"/>
  <c r="V226"/>
  <c r="V227"/>
  <c r="V228"/>
  <c r="V229"/>
  <c r="V230"/>
  <c r="V231"/>
  <c r="V232"/>
  <c r="V233"/>
  <c r="V234"/>
  <c r="V235"/>
  <c r="V236"/>
  <c r="V237"/>
  <c r="V238"/>
  <c r="V239"/>
  <c r="V207"/>
  <c r="F208"/>
  <c r="F209"/>
  <c r="F210"/>
  <c r="F211"/>
  <c r="F212"/>
  <c r="F213"/>
  <c r="F214"/>
  <c r="F215"/>
  <c r="F216"/>
  <c r="F217"/>
  <c r="F218"/>
  <c r="F219"/>
  <c r="F220"/>
  <c r="F221"/>
  <c r="F222"/>
  <c r="F223"/>
  <c r="F224"/>
  <c r="F225"/>
  <c r="F226"/>
  <c r="F227"/>
  <c r="F228"/>
  <c r="F229"/>
  <c r="F230"/>
  <c r="F231"/>
  <c r="F232"/>
  <c r="F233"/>
  <c r="F234"/>
  <c r="F235"/>
  <c r="F236"/>
  <c r="F237"/>
  <c r="F238"/>
  <c r="F239"/>
  <c r="F240"/>
  <c r="F207"/>
  <c r="I206"/>
  <c r="W189"/>
  <c r="W190"/>
  <c r="W191"/>
  <c r="W192"/>
  <c r="W193"/>
  <c r="W194"/>
  <c r="W195"/>
  <c r="W196"/>
  <c r="W197"/>
  <c r="W198"/>
  <c r="W199"/>
  <c r="W200"/>
  <c r="W201"/>
  <c r="W202"/>
  <c r="W203"/>
  <c r="W204"/>
  <c r="W205"/>
  <c r="W188"/>
  <c r="V189"/>
  <c r="V190"/>
  <c r="V191"/>
  <c r="V192"/>
  <c r="V193"/>
  <c r="V194"/>
  <c r="V195"/>
  <c r="V196"/>
  <c r="V197"/>
  <c r="V198"/>
  <c r="V199"/>
  <c r="V200"/>
  <c r="V201"/>
  <c r="V202"/>
  <c r="V203"/>
  <c r="V204"/>
  <c r="V205"/>
  <c r="V188"/>
  <c r="F189"/>
  <c r="F190"/>
  <c r="F191"/>
  <c r="F192"/>
  <c r="F193"/>
  <c r="F194"/>
  <c r="F195"/>
  <c r="F196"/>
  <c r="F197"/>
  <c r="F198"/>
  <c r="F199"/>
  <c r="F200"/>
  <c r="F201"/>
  <c r="F202"/>
  <c r="F203"/>
  <c r="F204"/>
  <c r="F205"/>
  <c r="F188"/>
  <c r="I187"/>
  <c r="W186"/>
  <c r="E185" s="1"/>
  <c r="V186"/>
  <c r="F186"/>
  <c r="I185"/>
  <c r="W184"/>
  <c r="E183" s="1"/>
  <c r="V184"/>
  <c r="F184"/>
  <c r="I183"/>
  <c r="V180"/>
  <c r="V181"/>
  <c r="V182"/>
  <c r="V179"/>
  <c r="W180"/>
  <c r="W181"/>
  <c r="W182"/>
  <c r="W179"/>
  <c r="F180"/>
  <c r="F181"/>
  <c r="F182"/>
  <c r="F179"/>
  <c r="I178"/>
  <c r="E894" l="1"/>
  <c r="F30" i="13" s="1"/>
  <c r="E187" i="12"/>
  <c r="E178"/>
  <c r="E206"/>
  <c r="E267"/>
  <c r="E241"/>
  <c r="E259"/>
  <c r="E289"/>
  <c r="E299"/>
  <c r="E311"/>
  <c r="E276"/>
  <c r="E280"/>
  <c r="E326"/>
  <c r="E339"/>
  <c r="V142"/>
  <c r="W142"/>
  <c r="F142"/>
  <c r="W136"/>
  <c r="W137"/>
  <c r="W138"/>
  <c r="W139"/>
  <c r="W140"/>
  <c r="W141"/>
  <c r="W143"/>
  <c r="W144"/>
  <c r="W145"/>
  <c r="W146"/>
  <c r="W147"/>
  <c r="W148"/>
  <c r="W149"/>
  <c r="W150"/>
  <c r="W151"/>
  <c r="W152"/>
  <c r="W153"/>
  <c r="W154"/>
  <c r="W155"/>
  <c r="W156"/>
  <c r="W157"/>
  <c r="W158"/>
  <c r="W159"/>
  <c r="W160"/>
  <c r="W161"/>
  <c r="W162"/>
  <c r="W163"/>
  <c r="W164"/>
  <c r="W165"/>
  <c r="W166"/>
  <c r="W167"/>
  <c r="W168"/>
  <c r="W169"/>
  <c r="W170"/>
  <c r="W171"/>
  <c r="W172"/>
  <c r="W173"/>
  <c r="W174"/>
  <c r="W175"/>
  <c r="W176"/>
  <c r="W177"/>
  <c r="W135"/>
  <c r="V136"/>
  <c r="V137"/>
  <c r="V138"/>
  <c r="V139"/>
  <c r="V140"/>
  <c r="V141"/>
  <c r="V143"/>
  <c r="V144"/>
  <c r="V145"/>
  <c r="V146"/>
  <c r="V147"/>
  <c r="V148"/>
  <c r="V149"/>
  <c r="V150"/>
  <c r="V151"/>
  <c r="V152"/>
  <c r="V153"/>
  <c r="V154"/>
  <c r="V155"/>
  <c r="V156"/>
  <c r="V157"/>
  <c r="V158"/>
  <c r="V159"/>
  <c r="V160"/>
  <c r="V161"/>
  <c r="V162"/>
  <c r="V163"/>
  <c r="V164"/>
  <c r="V165"/>
  <c r="V166"/>
  <c r="V167"/>
  <c r="V168"/>
  <c r="V169"/>
  <c r="V170"/>
  <c r="V171"/>
  <c r="V172"/>
  <c r="V173"/>
  <c r="V174"/>
  <c r="V175"/>
  <c r="V176"/>
  <c r="V177"/>
  <c r="V135"/>
  <c r="F136"/>
  <c r="F137"/>
  <c r="F138"/>
  <c r="F139"/>
  <c r="F140"/>
  <c r="F141"/>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35"/>
  <c r="W131"/>
  <c r="W132"/>
  <c r="W133"/>
  <c r="W130"/>
  <c r="F131"/>
  <c r="F132"/>
  <c r="V133"/>
  <c r="W104"/>
  <c r="W105"/>
  <c r="W106"/>
  <c r="W107"/>
  <c r="W108"/>
  <c r="W109"/>
  <c r="W110"/>
  <c r="W111"/>
  <c r="W112"/>
  <c r="W113"/>
  <c r="W114"/>
  <c r="W115"/>
  <c r="W116"/>
  <c r="W117"/>
  <c r="W118"/>
  <c r="W119"/>
  <c r="W120"/>
  <c r="W121"/>
  <c r="W122"/>
  <c r="W123"/>
  <c r="W124"/>
  <c r="W125"/>
  <c r="W126"/>
  <c r="W127"/>
  <c r="W128"/>
  <c r="W103"/>
  <c r="V104"/>
  <c r="V105"/>
  <c r="V106"/>
  <c r="V107"/>
  <c r="V108"/>
  <c r="V109"/>
  <c r="V110"/>
  <c r="V111"/>
  <c r="V112"/>
  <c r="V113"/>
  <c r="V114"/>
  <c r="V115"/>
  <c r="V116"/>
  <c r="V117"/>
  <c r="V118"/>
  <c r="V119"/>
  <c r="V120"/>
  <c r="V121"/>
  <c r="V122"/>
  <c r="V123"/>
  <c r="V124"/>
  <c r="V125"/>
  <c r="V126"/>
  <c r="V127"/>
  <c r="V128"/>
  <c r="V103"/>
  <c r="F104"/>
  <c r="F105"/>
  <c r="F106"/>
  <c r="F107"/>
  <c r="F108"/>
  <c r="F109"/>
  <c r="F110"/>
  <c r="F111"/>
  <c r="F112"/>
  <c r="F113"/>
  <c r="F114"/>
  <c r="F115"/>
  <c r="F116"/>
  <c r="F117"/>
  <c r="F118"/>
  <c r="F119"/>
  <c r="F120"/>
  <c r="F121"/>
  <c r="F122"/>
  <c r="F123"/>
  <c r="F124"/>
  <c r="F125"/>
  <c r="F126"/>
  <c r="F127"/>
  <c r="F128"/>
  <c r="F103"/>
  <c r="V101"/>
  <c r="W101"/>
  <c r="E100" s="1"/>
  <c r="F101"/>
  <c r="V99"/>
  <c r="F99"/>
  <c r="F98"/>
  <c r="W99"/>
  <c r="W98"/>
  <c r="V98"/>
  <c r="W96"/>
  <c r="E95" s="1"/>
  <c r="V96"/>
  <c r="F96"/>
  <c r="I134"/>
  <c r="V130"/>
  <c r="D29" i="13"/>
  <c r="C29"/>
  <c r="E29"/>
  <c r="I870" i="12"/>
  <c r="G866"/>
  <c r="F866" s="1"/>
  <c r="G864"/>
  <c r="G862"/>
  <c r="F862" s="1"/>
  <c r="G858"/>
  <c r="F858" s="1"/>
  <c r="G856"/>
  <c r="G854"/>
  <c r="F854" s="1"/>
  <c r="G852"/>
  <c r="V852" s="1"/>
  <c r="G850"/>
  <c r="V850" s="1"/>
  <c r="W867"/>
  <c r="W866"/>
  <c r="W865"/>
  <c r="W864"/>
  <c r="W863"/>
  <c r="W862"/>
  <c r="W861"/>
  <c r="W860"/>
  <c r="W859"/>
  <c r="W858"/>
  <c r="W857"/>
  <c r="W856"/>
  <c r="W855"/>
  <c r="W854"/>
  <c r="G855"/>
  <c r="F855" s="1"/>
  <c r="G857"/>
  <c r="F857" s="1"/>
  <c r="G859"/>
  <c r="F859" s="1"/>
  <c r="G860"/>
  <c r="F860" s="1"/>
  <c r="G861"/>
  <c r="F861" s="1"/>
  <c r="G863"/>
  <c r="F863" s="1"/>
  <c r="G865"/>
  <c r="F865" s="1"/>
  <c r="G867"/>
  <c r="F867" s="1"/>
  <c r="W873"/>
  <c r="V873"/>
  <c r="W872"/>
  <c r="W871"/>
  <c r="V871"/>
  <c r="W869"/>
  <c r="E868" s="1"/>
  <c r="G869"/>
  <c r="V869" s="1"/>
  <c r="W853"/>
  <c r="G853"/>
  <c r="V853" s="1"/>
  <c r="W852"/>
  <c r="W851"/>
  <c r="G851"/>
  <c r="V851" s="1"/>
  <c r="W850"/>
  <c r="E895" l="1"/>
  <c r="E354"/>
  <c r="G15" i="13" s="1"/>
  <c r="E97" i="12"/>
  <c r="F130"/>
  <c r="F133"/>
  <c r="E129"/>
  <c r="V132"/>
  <c r="V131"/>
  <c r="E134"/>
  <c r="E102"/>
  <c r="F856"/>
  <c r="V856"/>
  <c r="F864"/>
  <c r="V864"/>
  <c r="V860"/>
  <c r="V872"/>
  <c r="F872"/>
  <c r="V857"/>
  <c r="V865"/>
  <c r="V861"/>
  <c r="V855"/>
  <c r="V859"/>
  <c r="V867"/>
  <c r="V854"/>
  <c r="V858"/>
  <c r="V862"/>
  <c r="V866"/>
  <c r="V863"/>
  <c r="E849"/>
  <c r="F850"/>
  <c r="F851"/>
  <c r="F852"/>
  <c r="F853"/>
  <c r="F871"/>
  <c r="F873"/>
  <c r="E870"/>
  <c r="E876"/>
  <c r="G29" i="13" s="1"/>
  <c r="F869" i="12"/>
  <c r="G774"/>
  <c r="F774" s="1"/>
  <c r="W774"/>
  <c r="E777" s="1"/>
  <c r="E352" l="1"/>
  <c r="F15" i="13" s="1"/>
  <c r="E773" i="12"/>
  <c r="E874"/>
  <c r="F29" i="13" s="1"/>
  <c r="V774" i="12"/>
  <c r="E775" s="1"/>
  <c r="E776" s="1"/>
  <c r="E353" l="1"/>
  <c r="E875"/>
  <c r="W766"/>
  <c r="E765" s="1"/>
  <c r="W764"/>
  <c r="E763" s="1"/>
  <c r="W762"/>
  <c r="W754"/>
  <c r="W753"/>
  <c r="W752"/>
  <c r="W751"/>
  <c r="W750"/>
  <c r="W749"/>
  <c r="W748"/>
  <c r="W747"/>
  <c r="W746"/>
  <c r="W745"/>
  <c r="W744"/>
  <c r="W743"/>
  <c r="W742"/>
  <c r="W741"/>
  <c r="W740"/>
  <c r="W739"/>
  <c r="W738"/>
  <c r="W737"/>
  <c r="W736"/>
  <c r="V766"/>
  <c r="F764"/>
  <c r="V762"/>
  <c r="E25" i="13"/>
  <c r="D25"/>
  <c r="C25"/>
  <c r="V754" i="12"/>
  <c r="V753"/>
  <c r="V752"/>
  <c r="V751"/>
  <c r="V750"/>
  <c r="V749"/>
  <c r="V748"/>
  <c r="V747"/>
  <c r="V746"/>
  <c r="V745"/>
  <c r="V744"/>
  <c r="V743"/>
  <c r="V742"/>
  <c r="V741"/>
  <c r="V740"/>
  <c r="V739"/>
  <c r="V738"/>
  <c r="V737"/>
  <c r="V736"/>
  <c r="K735"/>
  <c r="E735" l="1"/>
  <c r="F762"/>
  <c r="E755"/>
  <c r="E761"/>
  <c r="E769"/>
  <c r="F766"/>
  <c r="V764"/>
  <c r="E767" s="1"/>
  <c r="E757"/>
  <c r="G25" i="13" s="1"/>
  <c r="F736" i="12"/>
  <c r="F740"/>
  <c r="F746"/>
  <c r="F738"/>
  <c r="F742"/>
  <c r="F744"/>
  <c r="F748"/>
  <c r="F750"/>
  <c r="F752"/>
  <c r="F754"/>
  <c r="F737"/>
  <c r="F739"/>
  <c r="F741"/>
  <c r="F743"/>
  <c r="F745"/>
  <c r="F747"/>
  <c r="F749"/>
  <c r="F751"/>
  <c r="F753"/>
  <c r="V709"/>
  <c r="V713"/>
  <c r="G717"/>
  <c r="V717" s="1"/>
  <c r="G719"/>
  <c r="V719" s="1"/>
  <c r="V708"/>
  <c r="E22" i="13"/>
  <c r="D22"/>
  <c r="C22"/>
  <c r="W700" i="12"/>
  <c r="G700"/>
  <c r="F700" s="1"/>
  <c r="W699"/>
  <c r="G699"/>
  <c r="F699" s="1"/>
  <c r="W698"/>
  <c r="G698"/>
  <c r="F698" s="1"/>
  <c r="W697"/>
  <c r="G697"/>
  <c r="F697" s="1"/>
  <c r="W696"/>
  <c r="G696"/>
  <c r="F696" s="1"/>
  <c r="W695"/>
  <c r="G695"/>
  <c r="F695" s="1"/>
  <c r="E21" i="13"/>
  <c r="D21"/>
  <c r="C21"/>
  <c r="W687" i="12"/>
  <c r="F687"/>
  <c r="W686"/>
  <c r="F686"/>
  <c r="W685"/>
  <c r="F685"/>
  <c r="W684"/>
  <c r="F684"/>
  <c r="W683"/>
  <c r="F683"/>
  <c r="W682"/>
  <c r="F682"/>
  <c r="W681"/>
  <c r="F681"/>
  <c r="W680"/>
  <c r="F680"/>
  <c r="W679"/>
  <c r="F679"/>
  <c r="W678"/>
  <c r="F678"/>
  <c r="W677"/>
  <c r="F677"/>
  <c r="W676"/>
  <c r="F676"/>
  <c r="W675"/>
  <c r="F675"/>
  <c r="W674"/>
  <c r="F674"/>
  <c r="W673"/>
  <c r="F673"/>
  <c r="W672"/>
  <c r="F672"/>
  <c r="W671"/>
  <c r="F671"/>
  <c r="W670"/>
  <c r="F670"/>
  <c r="W669"/>
  <c r="F669"/>
  <c r="W668"/>
  <c r="F668"/>
  <c r="W667"/>
  <c r="F667"/>
  <c r="W666"/>
  <c r="F666"/>
  <c r="W665"/>
  <c r="F665"/>
  <c r="W664"/>
  <c r="F664"/>
  <c r="W663"/>
  <c r="F663"/>
  <c r="W662"/>
  <c r="F662"/>
  <c r="W661"/>
  <c r="F661"/>
  <c r="W659"/>
  <c r="F659"/>
  <c r="W658"/>
  <c r="F658"/>
  <c r="W657"/>
  <c r="F657"/>
  <c r="W656"/>
  <c r="F656"/>
  <c r="W655"/>
  <c r="F655"/>
  <c r="W654"/>
  <c r="F654"/>
  <c r="W653"/>
  <c r="F653"/>
  <c r="W652"/>
  <c r="F652"/>
  <c r="W651"/>
  <c r="F651"/>
  <c r="W650"/>
  <c r="F650"/>
  <c r="W649"/>
  <c r="F649"/>
  <c r="W648"/>
  <c r="F648"/>
  <c r="W647"/>
  <c r="F647"/>
  <c r="W646"/>
  <c r="F646"/>
  <c r="W645"/>
  <c r="F645"/>
  <c r="W644"/>
  <c r="F644"/>
  <c r="W643"/>
  <c r="F643"/>
  <c r="W642"/>
  <c r="F642"/>
  <c r="W641"/>
  <c r="F641"/>
  <c r="W640"/>
  <c r="F640"/>
  <c r="W639"/>
  <c r="F639"/>
  <c r="W638"/>
  <c r="F638"/>
  <c r="W637"/>
  <c r="F637"/>
  <c r="W636"/>
  <c r="F636"/>
  <c r="W635"/>
  <c r="F635"/>
  <c r="W634"/>
  <c r="F634"/>
  <c r="W633"/>
  <c r="F633"/>
  <c r="W632"/>
  <c r="F632"/>
  <c r="W631"/>
  <c r="F631"/>
  <c r="W630"/>
  <c r="F630"/>
  <c r="W629"/>
  <c r="F629"/>
  <c r="W628"/>
  <c r="F628"/>
  <c r="W627"/>
  <c r="F627"/>
  <c r="W626"/>
  <c r="F626"/>
  <c r="W625"/>
  <c r="F625"/>
  <c r="W624"/>
  <c r="F624"/>
  <c r="W623"/>
  <c r="F623"/>
  <c r="W622"/>
  <c r="F622"/>
  <c r="W621"/>
  <c r="F621"/>
  <c r="W620"/>
  <c r="F620"/>
  <c r="W619"/>
  <c r="F619"/>
  <c r="W618"/>
  <c r="F618"/>
  <c r="W617"/>
  <c r="F617"/>
  <c r="W616"/>
  <c r="F616"/>
  <c r="W615"/>
  <c r="F615"/>
  <c r="W614"/>
  <c r="F614"/>
  <c r="W613"/>
  <c r="F613"/>
  <c r="W612"/>
  <c r="F612"/>
  <c r="W611"/>
  <c r="F611"/>
  <c r="W610"/>
  <c r="F610"/>
  <c r="W609"/>
  <c r="F609"/>
  <c r="W608"/>
  <c r="F608"/>
  <c r="W607"/>
  <c r="F607"/>
  <c r="W606"/>
  <c r="F606"/>
  <c r="W605"/>
  <c r="F605"/>
  <c r="W604"/>
  <c r="F604"/>
  <c r="W603"/>
  <c r="F603"/>
  <c r="W602"/>
  <c r="F602"/>
  <c r="W601"/>
  <c r="F601"/>
  <c r="W600"/>
  <c r="F600"/>
  <c r="W599"/>
  <c r="F599"/>
  <c r="W598"/>
  <c r="F598"/>
  <c r="W597"/>
  <c r="F597"/>
  <c r="W596"/>
  <c r="F596"/>
  <c r="W595"/>
  <c r="F595"/>
  <c r="W594"/>
  <c r="F594"/>
  <c r="W593"/>
  <c r="F593"/>
  <c r="W592"/>
  <c r="F592"/>
  <c r="W591"/>
  <c r="F591"/>
  <c r="W590"/>
  <c r="F590"/>
  <c r="W589"/>
  <c r="F589"/>
  <c r="W588"/>
  <c r="F588"/>
  <c r="W587"/>
  <c r="F587"/>
  <c r="W586"/>
  <c r="F586"/>
  <c r="W585"/>
  <c r="F585"/>
  <c r="W584"/>
  <c r="F584"/>
  <c r="W583"/>
  <c r="F583"/>
  <c r="W582"/>
  <c r="F582"/>
  <c r="W581"/>
  <c r="F581"/>
  <c r="W580"/>
  <c r="F580"/>
  <c r="W579"/>
  <c r="F579"/>
  <c r="W578"/>
  <c r="F578"/>
  <c r="W577"/>
  <c r="F577"/>
  <c r="W576"/>
  <c r="F576"/>
  <c r="W574"/>
  <c r="G574"/>
  <c r="F574" s="1"/>
  <c r="W573"/>
  <c r="G573"/>
  <c r="F573" s="1"/>
  <c r="W572"/>
  <c r="G572"/>
  <c r="F572" s="1"/>
  <c r="W571"/>
  <c r="G571"/>
  <c r="F571" s="1"/>
  <c r="W570"/>
  <c r="G570"/>
  <c r="F570" s="1"/>
  <c r="W569"/>
  <c r="G569"/>
  <c r="F569" s="1"/>
  <c r="W568"/>
  <c r="G568"/>
  <c r="F568" s="1"/>
  <c r="W567"/>
  <c r="G567"/>
  <c r="F567" s="1"/>
  <c r="W566"/>
  <c r="G566"/>
  <c r="F566" s="1"/>
  <c r="W565"/>
  <c r="F565"/>
  <c r="W564"/>
  <c r="F564"/>
  <c r="W563"/>
  <c r="F563"/>
  <c r="W562"/>
  <c r="F562"/>
  <c r="W561"/>
  <c r="F561"/>
  <c r="W560"/>
  <c r="F560"/>
  <c r="W559"/>
  <c r="F559"/>
  <c r="W558"/>
  <c r="F558"/>
  <c r="W557"/>
  <c r="F557"/>
  <c r="W556"/>
  <c r="F556"/>
  <c r="W555"/>
  <c r="F555"/>
  <c r="W554"/>
  <c r="F554"/>
  <c r="W553"/>
  <c r="F553"/>
  <c r="W552"/>
  <c r="F552"/>
  <c r="W551"/>
  <c r="F551"/>
  <c r="W550"/>
  <c r="F550"/>
  <c r="W549"/>
  <c r="F549"/>
  <c r="W548"/>
  <c r="F548"/>
  <c r="W547"/>
  <c r="F547"/>
  <c r="W546"/>
  <c r="F546"/>
  <c r="W545"/>
  <c r="F545"/>
  <c r="W544"/>
  <c r="F544"/>
  <c r="W543"/>
  <c r="F543"/>
  <c r="E26" i="13"/>
  <c r="D26"/>
  <c r="C26"/>
  <c r="E27"/>
  <c r="D27"/>
  <c r="C27"/>
  <c r="G27"/>
  <c r="E24"/>
  <c r="C24"/>
  <c r="D24"/>
  <c r="G728" i="12"/>
  <c r="F728" s="1"/>
  <c r="G727"/>
  <c r="W728"/>
  <c r="W727"/>
  <c r="E23" i="13"/>
  <c r="D23"/>
  <c r="C23"/>
  <c r="W719" i="12"/>
  <c r="W718"/>
  <c r="V718"/>
  <c r="W717"/>
  <c r="W716"/>
  <c r="V716"/>
  <c r="W715"/>
  <c r="V715"/>
  <c r="W714"/>
  <c r="V714"/>
  <c r="W713"/>
  <c r="W712"/>
  <c r="V712"/>
  <c r="W711"/>
  <c r="V711"/>
  <c r="W710"/>
  <c r="V710"/>
  <c r="W709"/>
  <c r="W708"/>
  <c r="E20" i="13"/>
  <c r="D20"/>
  <c r="C20"/>
  <c r="G489" i="12"/>
  <c r="V489" s="1"/>
  <c r="G490"/>
  <c r="F490" s="1"/>
  <c r="G491"/>
  <c r="F491" s="1"/>
  <c r="G492"/>
  <c r="F492" s="1"/>
  <c r="G493"/>
  <c r="F493" s="1"/>
  <c r="G494"/>
  <c r="F494" s="1"/>
  <c r="G495"/>
  <c r="F495" s="1"/>
  <c r="G496"/>
  <c r="F496" s="1"/>
  <c r="G497"/>
  <c r="F497" s="1"/>
  <c r="G498"/>
  <c r="F498" s="1"/>
  <c r="G499"/>
  <c r="F499" s="1"/>
  <c r="G500"/>
  <c r="F500" s="1"/>
  <c r="G501"/>
  <c r="F501" s="1"/>
  <c r="G502"/>
  <c r="F502" s="1"/>
  <c r="G471"/>
  <c r="V471" s="1"/>
  <c r="G472"/>
  <c r="F472" s="1"/>
  <c r="G473"/>
  <c r="V473" s="1"/>
  <c r="G474"/>
  <c r="F474" s="1"/>
  <c r="G475"/>
  <c r="V475" s="1"/>
  <c r="G476"/>
  <c r="F476" s="1"/>
  <c r="G477"/>
  <c r="V477" s="1"/>
  <c r="G478"/>
  <c r="F478" s="1"/>
  <c r="G479"/>
  <c r="V479" s="1"/>
  <c r="G480"/>
  <c r="F480" s="1"/>
  <c r="G481"/>
  <c r="V481" s="1"/>
  <c r="G482"/>
  <c r="F482" s="1"/>
  <c r="G483"/>
  <c r="V483" s="1"/>
  <c r="G484"/>
  <c r="F484" s="1"/>
  <c r="G485"/>
  <c r="V485" s="1"/>
  <c r="G486"/>
  <c r="F486" s="1"/>
  <c r="G487"/>
  <c r="V487" s="1"/>
  <c r="G488"/>
  <c r="F488" s="1"/>
  <c r="G456"/>
  <c r="F456" s="1"/>
  <c r="G457"/>
  <c r="F457" s="1"/>
  <c r="G458"/>
  <c r="F458" s="1"/>
  <c r="G459"/>
  <c r="F459" s="1"/>
  <c r="G460"/>
  <c r="F460" s="1"/>
  <c r="G461"/>
  <c r="F461" s="1"/>
  <c r="G462"/>
  <c r="F462" s="1"/>
  <c r="G463"/>
  <c r="F463" s="1"/>
  <c r="G464"/>
  <c r="F464" s="1"/>
  <c r="G465"/>
  <c r="F465" s="1"/>
  <c r="G466"/>
  <c r="F466" s="1"/>
  <c r="G467"/>
  <c r="F467" s="1"/>
  <c r="G468"/>
  <c r="F468" s="1"/>
  <c r="G469"/>
  <c r="F469" s="1"/>
  <c r="G470"/>
  <c r="F470" s="1"/>
  <c r="G443"/>
  <c r="F443" s="1"/>
  <c r="G444"/>
  <c r="F444" s="1"/>
  <c r="G445"/>
  <c r="F445" s="1"/>
  <c r="G446"/>
  <c r="F446" s="1"/>
  <c r="G447"/>
  <c r="F447" s="1"/>
  <c r="G448"/>
  <c r="F448" s="1"/>
  <c r="G449"/>
  <c r="F449" s="1"/>
  <c r="G450"/>
  <c r="F450" s="1"/>
  <c r="G451"/>
  <c r="F451" s="1"/>
  <c r="G452"/>
  <c r="F452" s="1"/>
  <c r="G453"/>
  <c r="F453" s="1"/>
  <c r="G454"/>
  <c r="F454" s="1"/>
  <c r="G455"/>
  <c r="F455" s="1"/>
  <c r="G434"/>
  <c r="V434" s="1"/>
  <c r="G435"/>
  <c r="F435" s="1"/>
  <c r="G436"/>
  <c r="F436" s="1"/>
  <c r="G437"/>
  <c r="F437" s="1"/>
  <c r="G438"/>
  <c r="F438" s="1"/>
  <c r="G439"/>
  <c r="F439" s="1"/>
  <c r="G440"/>
  <c r="F440" s="1"/>
  <c r="G441"/>
  <c r="F441" s="1"/>
  <c r="G442"/>
  <c r="F442" s="1"/>
  <c r="W446"/>
  <c r="W447"/>
  <c r="W448"/>
  <c r="W449"/>
  <c r="W450"/>
  <c r="W451"/>
  <c r="W452"/>
  <c r="W453"/>
  <c r="W454"/>
  <c r="W455"/>
  <c r="W456"/>
  <c r="W457"/>
  <c r="W458"/>
  <c r="W459"/>
  <c r="W460"/>
  <c r="W461"/>
  <c r="W462"/>
  <c r="W463"/>
  <c r="W464"/>
  <c r="W465"/>
  <c r="W466"/>
  <c r="W467"/>
  <c r="W468"/>
  <c r="W469"/>
  <c r="W470"/>
  <c r="W471"/>
  <c r="W472"/>
  <c r="W473"/>
  <c r="W474"/>
  <c r="W475"/>
  <c r="W476"/>
  <c r="W477"/>
  <c r="W478"/>
  <c r="W479"/>
  <c r="W480"/>
  <c r="W481"/>
  <c r="W482"/>
  <c r="W483"/>
  <c r="W484"/>
  <c r="W485"/>
  <c r="W486"/>
  <c r="W487"/>
  <c r="W488"/>
  <c r="W489"/>
  <c r="W490"/>
  <c r="W491"/>
  <c r="W492"/>
  <c r="W493"/>
  <c r="W494"/>
  <c r="W495"/>
  <c r="W496"/>
  <c r="W497"/>
  <c r="W498"/>
  <c r="W499"/>
  <c r="W500"/>
  <c r="W501"/>
  <c r="W502"/>
  <c r="W434"/>
  <c r="W435"/>
  <c r="W436"/>
  <c r="W437"/>
  <c r="W438"/>
  <c r="W439"/>
  <c r="W440"/>
  <c r="W441"/>
  <c r="W442"/>
  <c r="W443"/>
  <c r="W444"/>
  <c r="W445"/>
  <c r="W508"/>
  <c r="W509"/>
  <c r="W510"/>
  <c r="W511"/>
  <c r="W512"/>
  <c r="W513"/>
  <c r="W514"/>
  <c r="W515"/>
  <c r="W516"/>
  <c r="W517"/>
  <c r="W518"/>
  <c r="W519"/>
  <c r="W520"/>
  <c r="W521"/>
  <c r="W522"/>
  <c r="W523"/>
  <c r="W524"/>
  <c r="W525"/>
  <c r="W526"/>
  <c r="W527"/>
  <c r="W528"/>
  <c r="W529"/>
  <c r="W530"/>
  <c r="W531"/>
  <c r="W532"/>
  <c r="W533"/>
  <c r="W534"/>
  <c r="W535"/>
  <c r="G508"/>
  <c r="V508" s="1"/>
  <c r="G509"/>
  <c r="F509" s="1"/>
  <c r="G510"/>
  <c r="V510" s="1"/>
  <c r="G511"/>
  <c r="V511" s="1"/>
  <c r="G512"/>
  <c r="V512" s="1"/>
  <c r="G513"/>
  <c r="V513" s="1"/>
  <c r="G514"/>
  <c r="V514" s="1"/>
  <c r="G515"/>
  <c r="V515" s="1"/>
  <c r="G516"/>
  <c r="V516" s="1"/>
  <c r="G517"/>
  <c r="F517" s="1"/>
  <c r="G527"/>
  <c r="F527" s="1"/>
  <c r="G528"/>
  <c r="F528" s="1"/>
  <c r="G529"/>
  <c r="F529" s="1"/>
  <c r="G530"/>
  <c r="V530" s="1"/>
  <c r="G531"/>
  <c r="F531" s="1"/>
  <c r="G534"/>
  <c r="V534" s="1"/>
  <c r="G535"/>
  <c r="F535" s="1"/>
  <c r="G533"/>
  <c r="F533" s="1"/>
  <c r="G532"/>
  <c r="F532" s="1"/>
  <c r="G526"/>
  <c r="F526" s="1"/>
  <c r="G525"/>
  <c r="F525" s="1"/>
  <c r="G524"/>
  <c r="F524" s="1"/>
  <c r="G523"/>
  <c r="F523" s="1"/>
  <c r="G522"/>
  <c r="F522" s="1"/>
  <c r="G521"/>
  <c r="F521" s="1"/>
  <c r="G520"/>
  <c r="F520" s="1"/>
  <c r="G519"/>
  <c r="F519" s="1"/>
  <c r="G518"/>
  <c r="F518" s="1"/>
  <c r="W507"/>
  <c r="G507"/>
  <c r="F507" s="1"/>
  <c r="W506"/>
  <c r="G506"/>
  <c r="F506" s="1"/>
  <c r="W505"/>
  <c r="G505"/>
  <c r="F505" s="1"/>
  <c r="W504"/>
  <c r="G504"/>
  <c r="F504" s="1"/>
  <c r="W433"/>
  <c r="G433"/>
  <c r="V433" s="1"/>
  <c r="W432"/>
  <c r="G432"/>
  <c r="V432" s="1"/>
  <c r="W431"/>
  <c r="G431"/>
  <c r="V431" s="1"/>
  <c r="E768" l="1"/>
  <c r="F26" i="13"/>
  <c r="E756" i="12"/>
  <c r="F25" i="13"/>
  <c r="V636" i="12"/>
  <c r="V652"/>
  <c r="V600"/>
  <c r="V569"/>
  <c r="V561"/>
  <c r="V592"/>
  <c r="V624"/>
  <c r="V643"/>
  <c r="V659"/>
  <c r="V553"/>
  <c r="V584"/>
  <c r="V616"/>
  <c r="V644"/>
  <c r="V545"/>
  <c r="V576"/>
  <c r="V608"/>
  <c r="V651"/>
  <c r="V550"/>
  <c r="V566"/>
  <c r="V583"/>
  <c r="V599"/>
  <c r="V615"/>
  <c r="V635"/>
  <c r="E542"/>
  <c r="V558"/>
  <c r="V574"/>
  <c r="E575"/>
  <c r="V591"/>
  <c r="V607"/>
  <c r="V623"/>
  <c r="V639"/>
  <c r="V647"/>
  <c r="V655"/>
  <c r="V640"/>
  <c r="V648"/>
  <c r="V656"/>
  <c r="E694"/>
  <c r="E703"/>
  <c r="G22" i="13" s="1"/>
  <c r="V695" i="12"/>
  <c r="V696"/>
  <c r="V697"/>
  <c r="V698"/>
  <c r="V699"/>
  <c r="V700"/>
  <c r="E660"/>
  <c r="V546"/>
  <c r="V554"/>
  <c r="V562"/>
  <c r="V570"/>
  <c r="V579"/>
  <c r="V587"/>
  <c r="V595"/>
  <c r="V603"/>
  <c r="V611"/>
  <c r="V619"/>
  <c r="V627"/>
  <c r="V637"/>
  <c r="V641"/>
  <c r="V645"/>
  <c r="V649"/>
  <c r="V653"/>
  <c r="V657"/>
  <c r="V549"/>
  <c r="V557"/>
  <c r="V565"/>
  <c r="V573"/>
  <c r="V580"/>
  <c r="V588"/>
  <c r="V596"/>
  <c r="V604"/>
  <c r="V612"/>
  <c r="V620"/>
  <c r="V628"/>
  <c r="V638"/>
  <c r="V642"/>
  <c r="V646"/>
  <c r="V650"/>
  <c r="V654"/>
  <c r="V658"/>
  <c r="V544"/>
  <c r="V548"/>
  <c r="V552"/>
  <c r="V556"/>
  <c r="V560"/>
  <c r="V564"/>
  <c r="V568"/>
  <c r="V572"/>
  <c r="V578"/>
  <c r="V582"/>
  <c r="V586"/>
  <c r="V590"/>
  <c r="V594"/>
  <c r="V598"/>
  <c r="V602"/>
  <c r="V606"/>
  <c r="V610"/>
  <c r="V614"/>
  <c r="V618"/>
  <c r="V622"/>
  <c r="V626"/>
  <c r="V630"/>
  <c r="V631"/>
  <c r="V632"/>
  <c r="V633"/>
  <c r="V634"/>
  <c r="E690"/>
  <c r="G21" i="13" s="1"/>
  <c r="V543" i="12"/>
  <c r="V547"/>
  <c r="V551"/>
  <c r="V555"/>
  <c r="V559"/>
  <c r="V563"/>
  <c r="V567"/>
  <c r="V571"/>
  <c r="V577"/>
  <c r="V581"/>
  <c r="V585"/>
  <c r="V589"/>
  <c r="V593"/>
  <c r="V597"/>
  <c r="V601"/>
  <c r="V605"/>
  <c r="V609"/>
  <c r="V613"/>
  <c r="V617"/>
  <c r="V621"/>
  <c r="V625"/>
  <c r="V629"/>
  <c r="V661"/>
  <c r="V662"/>
  <c r="V663"/>
  <c r="V664"/>
  <c r="V665"/>
  <c r="V666"/>
  <c r="V667"/>
  <c r="V668"/>
  <c r="V669"/>
  <c r="V670"/>
  <c r="V671"/>
  <c r="V672"/>
  <c r="V673"/>
  <c r="V674"/>
  <c r="V675"/>
  <c r="V676"/>
  <c r="V677"/>
  <c r="V678"/>
  <c r="V679"/>
  <c r="V680"/>
  <c r="V681"/>
  <c r="V682"/>
  <c r="V683"/>
  <c r="V684"/>
  <c r="V685"/>
  <c r="V686"/>
  <c r="V687"/>
  <c r="G26" i="13"/>
  <c r="E726" i="12"/>
  <c r="V728"/>
  <c r="F727"/>
  <c r="V727"/>
  <c r="E731"/>
  <c r="G24" i="13" s="1"/>
  <c r="F713" i="12"/>
  <c r="F715"/>
  <c r="F711"/>
  <c r="F719"/>
  <c r="F709"/>
  <c r="F717"/>
  <c r="F710"/>
  <c r="F714"/>
  <c r="F718"/>
  <c r="F708"/>
  <c r="F712"/>
  <c r="F716"/>
  <c r="E707"/>
  <c r="E722"/>
  <c r="G23" i="13" s="1"/>
  <c r="V447" i="12"/>
  <c r="V500"/>
  <c r="V472"/>
  <c r="V446"/>
  <c r="V443"/>
  <c r="F530"/>
  <c r="V482"/>
  <c r="F515"/>
  <c r="V435"/>
  <c r="V490"/>
  <c r="V476"/>
  <c r="V450"/>
  <c r="V498"/>
  <c r="V492"/>
  <c r="V486"/>
  <c r="V456"/>
  <c r="V496"/>
  <c r="V454"/>
  <c r="V478"/>
  <c r="V465"/>
  <c r="V452"/>
  <c r="V535"/>
  <c r="V525"/>
  <c r="V441"/>
  <c r="V488"/>
  <c r="V461"/>
  <c r="V455"/>
  <c r="V448"/>
  <c r="V439"/>
  <c r="V502"/>
  <c r="V494"/>
  <c r="V484"/>
  <c r="V462"/>
  <c r="V449"/>
  <c r="V509"/>
  <c r="F513"/>
  <c r="V533"/>
  <c r="V527"/>
  <c r="V521"/>
  <c r="V445"/>
  <c r="V437"/>
  <c r="V474"/>
  <c r="V469"/>
  <c r="V464"/>
  <c r="V459"/>
  <c r="V517"/>
  <c r="F511"/>
  <c r="V531"/>
  <c r="V480"/>
  <c r="V467"/>
  <c r="V457"/>
  <c r="V453"/>
  <c r="V451"/>
  <c r="F534"/>
  <c r="V470"/>
  <c r="F434"/>
  <c r="F489"/>
  <c r="V519"/>
  <c r="V523"/>
  <c r="V468"/>
  <c r="V466"/>
  <c r="V460"/>
  <c r="V458"/>
  <c r="F516"/>
  <c r="F514"/>
  <c r="F512"/>
  <c r="F510"/>
  <c r="F508"/>
  <c r="V532"/>
  <c r="V528"/>
  <c r="V526"/>
  <c r="V524"/>
  <c r="V522"/>
  <c r="V520"/>
  <c r="V518"/>
  <c r="V444"/>
  <c r="V442"/>
  <c r="V440"/>
  <c r="V438"/>
  <c r="V436"/>
  <c r="V501"/>
  <c r="V499"/>
  <c r="V497"/>
  <c r="V495"/>
  <c r="V493"/>
  <c r="V491"/>
  <c r="V529"/>
  <c r="V463"/>
  <c r="E503"/>
  <c r="F487"/>
  <c r="F485"/>
  <c r="F483"/>
  <c r="F481"/>
  <c r="F479"/>
  <c r="F477"/>
  <c r="F475"/>
  <c r="F473"/>
  <c r="F471"/>
  <c r="F432"/>
  <c r="V506"/>
  <c r="E430"/>
  <c r="F433"/>
  <c r="F431"/>
  <c r="V505"/>
  <c r="V507"/>
  <c r="V504"/>
  <c r="E538"/>
  <c r="G20" i="13" s="1"/>
  <c r="D19"/>
  <c r="E19"/>
  <c r="D18"/>
  <c r="C18"/>
  <c r="C19"/>
  <c r="E18"/>
  <c r="G423" i="12"/>
  <c r="F423" s="1"/>
  <c r="W423"/>
  <c r="E422" s="1"/>
  <c r="E17" i="13"/>
  <c r="D17"/>
  <c r="C17"/>
  <c r="W367" i="12"/>
  <c r="E370" s="1"/>
  <c r="G17" i="13" s="1"/>
  <c r="W393" i="12"/>
  <c r="W394"/>
  <c r="W395"/>
  <c r="W396"/>
  <c r="W397"/>
  <c r="W398"/>
  <c r="W399"/>
  <c r="W400"/>
  <c r="W401"/>
  <c r="W402"/>
  <c r="W403"/>
  <c r="W404"/>
  <c r="W405"/>
  <c r="W406"/>
  <c r="W407"/>
  <c r="W408"/>
  <c r="W409"/>
  <c r="W410"/>
  <c r="W411"/>
  <c r="W412"/>
  <c r="W413"/>
  <c r="W414"/>
  <c r="W415"/>
  <c r="W387"/>
  <c r="W388"/>
  <c r="W389"/>
  <c r="W390"/>
  <c r="W391"/>
  <c r="W392"/>
  <c r="W376"/>
  <c r="W377"/>
  <c r="W378"/>
  <c r="W379"/>
  <c r="W380"/>
  <c r="W381"/>
  <c r="W382"/>
  <c r="W383"/>
  <c r="W384"/>
  <c r="W385"/>
  <c r="W386"/>
  <c r="G415"/>
  <c r="F415" s="1"/>
  <c r="G414"/>
  <c r="F414" s="1"/>
  <c r="G413"/>
  <c r="V413" s="1"/>
  <c r="G412"/>
  <c r="F412" s="1"/>
  <c r="F411"/>
  <c r="F410"/>
  <c r="F409"/>
  <c r="V408"/>
  <c r="F407"/>
  <c r="F406"/>
  <c r="F405"/>
  <c r="V404"/>
  <c r="F403"/>
  <c r="F402"/>
  <c r="F401"/>
  <c r="V400"/>
  <c r="F399"/>
  <c r="F398"/>
  <c r="F397"/>
  <c r="V396"/>
  <c r="F395"/>
  <c r="F394"/>
  <c r="F393"/>
  <c r="V392"/>
  <c r="F391"/>
  <c r="F390"/>
  <c r="F389"/>
  <c r="V388"/>
  <c r="F387"/>
  <c r="F386"/>
  <c r="F385"/>
  <c r="V384"/>
  <c r="F383"/>
  <c r="F382"/>
  <c r="F381"/>
  <c r="V380"/>
  <c r="F379"/>
  <c r="F378"/>
  <c r="F377"/>
  <c r="F376"/>
  <c r="W375"/>
  <c r="F375"/>
  <c r="E16" i="13"/>
  <c r="D16"/>
  <c r="C16"/>
  <c r="W359" i="12"/>
  <c r="E358" s="1"/>
  <c r="E14" i="13"/>
  <c r="D14"/>
  <c r="C14"/>
  <c r="E13"/>
  <c r="D13"/>
  <c r="C13"/>
  <c r="W43" i="12"/>
  <c r="W44"/>
  <c r="W45"/>
  <c r="W46"/>
  <c r="W47"/>
  <c r="W48"/>
  <c r="W49"/>
  <c r="W50"/>
  <c r="W51"/>
  <c r="W52"/>
  <c r="W53"/>
  <c r="W54"/>
  <c r="W55"/>
  <c r="W56"/>
  <c r="W57"/>
  <c r="W58"/>
  <c r="W59"/>
  <c r="W60"/>
  <c r="W61"/>
  <c r="W62"/>
  <c r="W63"/>
  <c r="W64"/>
  <c r="W65"/>
  <c r="W66"/>
  <c r="W67"/>
  <c r="G67"/>
  <c r="F67" s="1"/>
  <c r="G59"/>
  <c r="F59" s="1"/>
  <c r="G60"/>
  <c r="F60" s="1"/>
  <c r="G61"/>
  <c r="F61" s="1"/>
  <c r="G62"/>
  <c r="F62" s="1"/>
  <c r="G63"/>
  <c r="F63" s="1"/>
  <c r="G64"/>
  <c r="F64" s="1"/>
  <c r="G65"/>
  <c r="F65" s="1"/>
  <c r="G66"/>
  <c r="F66" s="1"/>
  <c r="G43"/>
  <c r="F43" s="1"/>
  <c r="G44"/>
  <c r="F44" s="1"/>
  <c r="G45"/>
  <c r="F45" s="1"/>
  <c r="G46"/>
  <c r="F46" s="1"/>
  <c r="G47"/>
  <c r="F47" s="1"/>
  <c r="G48"/>
  <c r="F48" s="1"/>
  <c r="G49"/>
  <c r="F49" s="1"/>
  <c r="G50"/>
  <c r="V50" s="1"/>
  <c r="G51"/>
  <c r="F51" s="1"/>
  <c r="G52"/>
  <c r="F52" s="1"/>
  <c r="G53"/>
  <c r="F53" s="1"/>
  <c r="G54"/>
  <c r="F54" s="1"/>
  <c r="G55"/>
  <c r="F55" s="1"/>
  <c r="G56"/>
  <c r="V56" s="1"/>
  <c r="G57"/>
  <c r="F57" s="1"/>
  <c r="G58"/>
  <c r="F58" s="1"/>
  <c r="W26"/>
  <c r="W27"/>
  <c r="W28"/>
  <c r="W29"/>
  <c r="W30"/>
  <c r="W31"/>
  <c r="G26"/>
  <c r="F26" s="1"/>
  <c r="G27"/>
  <c r="F27" s="1"/>
  <c r="G28"/>
  <c r="F28" s="1"/>
  <c r="G29"/>
  <c r="F29" s="1"/>
  <c r="G30"/>
  <c r="F30" s="1"/>
  <c r="G31"/>
  <c r="V31" s="1"/>
  <c r="G18"/>
  <c r="F18" s="1"/>
  <c r="W9"/>
  <c r="W10"/>
  <c r="W11"/>
  <c r="W12"/>
  <c r="W13"/>
  <c r="W14"/>
  <c r="W15"/>
  <c r="W16"/>
  <c r="W17"/>
  <c r="W18"/>
  <c r="G9"/>
  <c r="F9" s="1"/>
  <c r="G10"/>
  <c r="F10" s="1"/>
  <c r="G11"/>
  <c r="F11" s="1"/>
  <c r="G12"/>
  <c r="F12" s="1"/>
  <c r="G13"/>
  <c r="F13" s="1"/>
  <c r="G14"/>
  <c r="F14" s="1"/>
  <c r="G15"/>
  <c r="F15" s="1"/>
  <c r="G16"/>
  <c r="F16" s="1"/>
  <c r="G17"/>
  <c r="F17" s="1"/>
  <c r="W76"/>
  <c r="G76"/>
  <c r="F76" s="1"/>
  <c r="W74"/>
  <c r="G74"/>
  <c r="F74" s="1"/>
  <c r="W72"/>
  <c r="G72"/>
  <c r="V72" s="1"/>
  <c r="W71"/>
  <c r="G71"/>
  <c r="V71" s="1"/>
  <c r="W70"/>
  <c r="G70"/>
  <c r="V70" s="1"/>
  <c r="W68"/>
  <c r="G68"/>
  <c r="F68" s="1"/>
  <c r="W42"/>
  <c r="G42"/>
  <c r="F42" s="1"/>
  <c r="W40"/>
  <c r="G40"/>
  <c r="F40" s="1"/>
  <c r="W38"/>
  <c r="G38"/>
  <c r="F38" s="1"/>
  <c r="W37"/>
  <c r="G37"/>
  <c r="F37" s="1"/>
  <c r="W36"/>
  <c r="G36"/>
  <c r="F36" s="1"/>
  <c r="W35"/>
  <c r="G35"/>
  <c r="F35" s="1"/>
  <c r="W33"/>
  <c r="G33"/>
  <c r="V33" s="1"/>
  <c r="W25"/>
  <c r="G25"/>
  <c r="F25" s="1"/>
  <c r="W23"/>
  <c r="G23"/>
  <c r="F23" s="1"/>
  <c r="W22"/>
  <c r="G22"/>
  <c r="F22" s="1"/>
  <c r="W21"/>
  <c r="G21"/>
  <c r="F21" s="1"/>
  <c r="W19"/>
  <c r="G19"/>
  <c r="F19" s="1"/>
  <c r="W8"/>
  <c r="G8"/>
  <c r="F8" s="1"/>
  <c r="G85"/>
  <c r="F85" s="1"/>
  <c r="F87"/>
  <c r="G84"/>
  <c r="W87"/>
  <c r="W85"/>
  <c r="W84"/>
  <c r="B4" i="13"/>
  <c r="E701" i="12" l="1"/>
  <c r="E688"/>
  <c r="F27" i="13"/>
  <c r="E729" i="12"/>
  <c r="E720"/>
  <c r="E536"/>
  <c r="E426"/>
  <c r="G19" i="13" s="1"/>
  <c r="V423" i="12"/>
  <c r="E424" s="1"/>
  <c r="F19" i="13" s="1"/>
  <c r="F408" i="12"/>
  <c r="F400"/>
  <c r="F367"/>
  <c r="V367"/>
  <c r="E368" s="1"/>
  <c r="E366"/>
  <c r="F392"/>
  <c r="F413"/>
  <c r="F384"/>
  <c r="F380"/>
  <c r="F388"/>
  <c r="F396"/>
  <c r="F404"/>
  <c r="V386"/>
  <c r="V376"/>
  <c r="V391"/>
  <c r="V410"/>
  <c r="V399"/>
  <c r="V395"/>
  <c r="V394"/>
  <c r="V383"/>
  <c r="V379"/>
  <c r="V378"/>
  <c r="V389"/>
  <c r="V387"/>
  <c r="V412"/>
  <c r="V407"/>
  <c r="V403"/>
  <c r="V402"/>
  <c r="V385"/>
  <c r="V381"/>
  <c r="V377"/>
  <c r="V390"/>
  <c r="V415"/>
  <c r="V411"/>
  <c r="V409"/>
  <c r="V405"/>
  <c r="V401"/>
  <c r="V397"/>
  <c r="V393"/>
  <c r="V382"/>
  <c r="V414"/>
  <c r="V406"/>
  <c r="V398"/>
  <c r="E374"/>
  <c r="E418"/>
  <c r="G18" i="13" s="1"/>
  <c r="V375" i="12"/>
  <c r="E362"/>
  <c r="G16" i="13" s="1"/>
  <c r="F56" i="12"/>
  <c r="F50"/>
  <c r="V67"/>
  <c r="V65"/>
  <c r="V63"/>
  <c r="V61"/>
  <c r="V59"/>
  <c r="V57"/>
  <c r="V55"/>
  <c r="V53"/>
  <c r="V51"/>
  <c r="V49"/>
  <c r="V47"/>
  <c r="V45"/>
  <c r="V43"/>
  <c r="V66"/>
  <c r="V64"/>
  <c r="V62"/>
  <c r="V60"/>
  <c r="V58"/>
  <c r="V54"/>
  <c r="V52"/>
  <c r="V48"/>
  <c r="V46"/>
  <c r="V44"/>
  <c r="E34"/>
  <c r="F31"/>
  <c r="V37"/>
  <c r="V30"/>
  <c r="V28"/>
  <c r="V26"/>
  <c r="V29"/>
  <c r="V27"/>
  <c r="E24"/>
  <c r="V17"/>
  <c r="V15"/>
  <c r="V13"/>
  <c r="V11"/>
  <c r="V9"/>
  <c r="E73"/>
  <c r="E75"/>
  <c r="V16"/>
  <c r="V14"/>
  <c r="V12"/>
  <c r="V10"/>
  <c r="V18"/>
  <c r="E7"/>
  <c r="V38"/>
  <c r="V8"/>
  <c r="V35"/>
  <c r="V19"/>
  <c r="V36"/>
  <c r="V74"/>
  <c r="E20"/>
  <c r="E41"/>
  <c r="F72"/>
  <c r="F33"/>
  <c r="F70"/>
  <c r="V23"/>
  <c r="V21"/>
  <c r="V40"/>
  <c r="F71"/>
  <c r="V76"/>
  <c r="V22"/>
  <c r="E32"/>
  <c r="E69"/>
  <c r="E39"/>
  <c r="E79"/>
  <c r="G13" i="13" s="1"/>
  <c r="V25" i="12"/>
  <c r="V42"/>
  <c r="V68"/>
  <c r="E83"/>
  <c r="V85"/>
  <c r="F84"/>
  <c r="V84"/>
  <c r="E86"/>
  <c r="E90"/>
  <c r="G14" i="13" s="1"/>
  <c r="V87" i="12"/>
  <c r="E702" l="1"/>
  <c r="F22" i="13"/>
  <c r="E689" i="12"/>
  <c r="F21" i="13"/>
  <c r="E730" i="12"/>
  <c r="F24" i="13"/>
  <c r="E721" i="12"/>
  <c r="F23" i="13"/>
  <c r="E537" i="12"/>
  <c r="F20" i="13"/>
  <c r="E425" i="12"/>
  <c r="E369"/>
  <c r="F17" i="13"/>
  <c r="E416" i="12"/>
  <c r="F18" i="13" s="1"/>
  <c r="E77" i="12"/>
  <c r="E88"/>
  <c r="E417" l="1"/>
  <c r="E89"/>
  <c r="F14" i="13"/>
  <c r="E78" i="12"/>
  <c r="F13" i="13"/>
  <c r="G359" i="12" l="1"/>
  <c r="F359" l="1"/>
  <c r="V359"/>
  <c r="E360" s="1"/>
  <c r="E361" l="1"/>
  <c r="F16" i="13"/>
</calcChain>
</file>

<file path=xl/sharedStrings.xml><?xml version="1.0" encoding="utf-8"?>
<sst xmlns="http://schemas.openxmlformats.org/spreadsheetml/2006/main" count="5560" uniqueCount="2156">
  <si>
    <t>Última Atualização:</t>
  </si>
  <si>
    <t>PREGÃO</t>
  </si>
  <si>
    <t>Unidade</t>
  </si>
  <si>
    <t>Objeto</t>
  </si>
  <si>
    <t>Validade</t>
  </si>
  <si>
    <t>VALOR EMPENHADO</t>
  </si>
  <si>
    <t>VALOR A EMPENHAR</t>
  </si>
  <si>
    <t>VALOR TOTAL DO PREGÃO</t>
  </si>
  <si>
    <t>Item</t>
  </si>
  <si>
    <t>Unidade de Fornecimento</t>
  </si>
  <si>
    <t>Valor Unitário</t>
  </si>
  <si>
    <t>Total Empenhado</t>
  </si>
  <si>
    <t>Saldo a Empenhar</t>
  </si>
  <si>
    <t>87.651.345/0001-93 - G GOTUZZO E CIA LTDA</t>
  </si>
  <si>
    <t>Quantid.</t>
  </si>
  <si>
    <t>Valor Empenhado</t>
  </si>
  <si>
    <t>Valor Total do Pregão</t>
  </si>
  <si>
    <t>Pregão</t>
  </si>
  <si>
    <t>Pedido/ Unidade Solicitante</t>
  </si>
  <si>
    <t>01.172.123/0001-72 - CARDOSO &amp; DUARTE LTDA - ME</t>
  </si>
  <si>
    <t xml:space="preserve">    </t>
  </si>
  <si>
    <t xml:space="preserve">Descrição </t>
  </si>
  <si>
    <t>Editora e Gráfica Universitária</t>
  </si>
  <si>
    <t>COLETOR MATERIAL PÉRFURO-CORTANTE, MATERIAL PAPELÃO, CAPACIDADE TOTAL 7, ACESSÓRIOS ALÇAS RÍGIDAS E TAMPA, COMPONENTES ADICIONAIS REVESTIMENTO INTERNO EM POLIETILENO ALTA DENSIDADE, TIPO USO DESCARTÁVEL</t>
  </si>
  <si>
    <t xml:space="preserve">     </t>
  </si>
  <si>
    <t xml:space="preserve">      </t>
  </si>
  <si>
    <t>08.377.932/0001-60 - RAFAEL NOTORIO DE SOUSA GOMES - ME</t>
  </si>
  <si>
    <t>14.784.795/0001-80 - GIGA MATERIAIS ELETRICOS LTDA - ME</t>
  </si>
  <si>
    <t>02.437.839/0001-17 - ANDERSON HENRIQUE DA SILVA MORAES - ME</t>
  </si>
  <si>
    <t>09.494.874/0001-17 - COMPAT COMERCIO E SERVICOS LTDA - ME</t>
  </si>
  <si>
    <t>02.228.938/0001-99 - D-X INDUSTRIA, COMERCIO, IMPORTACAO E EXPORTACAO LTDA</t>
  </si>
  <si>
    <t>RAÇÃO PARA BOVINOS DE LEITE COM NO MÍNIMO 18% DE PROTEÍNA BRUTA (PB), COM TAMPONANTE</t>
  </si>
  <si>
    <t>01.151.850/0001-53 - LUDWIG BIOTECNOLOGIA LTDA - ME</t>
  </si>
  <si>
    <t>14.730.713/0001-15 - MG COMERCIO DE PRODUTOS LABORATORIAIS LTDA - ME</t>
  </si>
  <si>
    <t>ENTELLAN, DENSIDADE 0,94, VISCOSIDADE 20, ÍNDICE REFRAÇÃO 20, APLICAÇÃO MICROSCOPIA</t>
  </si>
  <si>
    <t>MEIO DE CULTURA, TIPO ÁGAR BAIRD PARKER, APRESENTAÇÃO PÓ</t>
  </si>
  <si>
    <t>HIDRÓXIDO DE POTÁSSIO, ASPECTO FÍSICO ESCAMA OU LENTILHA BRANCA, INODORA, HIGROSCÓPICA, PESO MOLECULAR 56,11, FÓRMULA QUÍMICA KOH, GRAU DE PUREZA TEOR MÍNIMO DE 85%, CARACTERÍSTICA ADICIONAL REAGENTE P.A., NÚMERO DE REFERÊNCIA QUÍMICA CAS 1310-58-3</t>
  </si>
  <si>
    <t>HIDRÓXIDO DE SÓDIO, ASPECTO FÍSICO EM LENTILHAS OU MICRO PÉROLAS ESBRANQUIÇADAS, PESO MOLECULAR 40, FÓRMULA QUÍMICA NAOH, GRAU DE PUREZA PUREZA MÍNIMA DE 98%, CARACTERÍSTICA ADICIONAL REAGENTE P.A., NÚMERO DE REFERÊNCIA QUÍMICA CAS 1310-73-2</t>
  </si>
  <si>
    <t>TRIETILAMINA, ASPECTO FÍSICO LÍQUIDO LÍMPIDO, INCOLOR, FORTE ODOR DE AMÔNIA, PESO MOLECULAR 101,19, FÓRMULA QUÍMICA C6H15N, GRAU DE PUREZA PUREZA MÍNIMA DE 99,5%, CARACTERÍSTICA ADICIONAL REAGENTE P.A., NÚMERO DE REFERÊNCIA QUÍMICA CAS 121-44-8</t>
  </si>
  <si>
    <t>PIPETA, TIPO PASTEUR, GRADUAÇÃO GRADUADA, CAPACIDADE 3, MATERIAL PLÁSTICO, ESCALA ESCALA 0,5 EM 0,5 ML, ESTERILIDADE ESTÉRIL</t>
  </si>
  <si>
    <t>Pró-Reitoria de Infraestrutura</t>
  </si>
  <si>
    <t>Última Consulta:</t>
  </si>
  <si>
    <t xml:space="preserve">   </t>
  </si>
  <si>
    <t xml:space="preserve">09.619.908/0001-52 - JUSSARA DE FREITAS SILVA - ME </t>
  </si>
  <si>
    <t>050/2016</t>
  </si>
  <si>
    <t>05.452.474/0001-98 - RIDALA INDUSTRIA E COMERCIO DE MADEIRAS LTDA - ME</t>
  </si>
  <si>
    <t>MARAVALHA DE MADEIRA DE PINUS, SECA, MACIA, ISENTA DE PÓ, FARPAS, IMPUREZAS, RESINAS, INSETICIDAS E OUTROS CONTAMINANTES QUÍMICOS, OBTIDA DE MADEIRA INODORA NA COR MARFIM, LASCAS COM ESPESSURA MÁXIMA DE 1 MM, ÓTIMA CAPACIDADE DE ABSORÇÃO DE ÁGUA, SEM PRESENÇA MACROSCÓPICA DE FUNDOS MANCHADORES E APODRECEDORES, DIMENSÕES E GRANULOMETRIA DAS PARTÍCULAS DENTRO DOS PADRÕES EXIGIDOS PELAS NORMAS DE BIOSSEGURANÇA PARA O BIOTÉRIO CENTRAL DE NOSSA UNIVERSIDADE. DEVE SER AINDA LIVRE DE PRODUTOS QUÍMICOS, ESPECIAL PARA BIOTÉRIOS, PARA UTILIZAÇÃO EM GAIOLAS DE RATOS E CAMUNDONGOS.</t>
  </si>
  <si>
    <t>77.043.511/0001-15 - QUIMTIA S.A</t>
  </si>
  <si>
    <t>RAÇÃO PELETIZADA PARA ANIMAIS DE LABORATÓRIO, PRONTA PARA USO. PELLET MEDINDO ENTRE 15MM A 16MM DE DIÂMETRO E COMPRIMENTO ENTRE 30MM A 40MM. COMPOSIÇÃO BÁSICA: MILHO INTEGRAL MOÍDO; FARELO DE SOJA; FARELO DE TRIGO; CARBONATO DE CÁLCIO; FOSFATO BICÁLCICO; CLORETO DE SÓDIO (SAL COMUM); VITAMINA A; VITAMINA D3; VITAMINA E; VITAMINA K3; VITAMINA B1; VITAMINA B2; VITAMINA B6; VITAMINA B12; NIACINA; PANTOTENATO DE CÁLCIO; ÁCIDO FÓLICO; BIOTINA; CLORETO DE COLINA; SULFATO DE FERRO; MONÓXIDO DE MANGANÊS; ÓXIDO DE ZINCO; SULFATO DE COBRE; IODATO DE CÁLCIO; SELENITO DE SÓDIO; SULFATO DE COBALTO; LISINA; METIONINA; BHT. NÍVEIS DE GARANTIA POR KG: UMIDADE MÁXIMA 125G; PROTEÍNA BRUTA MÍNIMA 220 G; EXTRATO ETÉREO MÍNIMO 40G; MATÉRIA MINERAL MÁXIMA 90G; MATÉRIA FIBROSA MÁXIMA 70G; CÁLCIO MÍNIMO 10G E MÁXIMO 14G; FÓSFORO MÍNIMO 8.000 MG. VITAMINAS POR KG: VITAMINA A MÍNIMO 13.000 UL; VITAMINA K3 MÍNIMO 3MG; VITAMINA B1 MÍNIMO 5MG; VITAMINA B2 MÍNIMO 6MG; VITAMINA B6 MÍNIMO 7MG; VITAMINA B12 22 MG; NIACINA MÍNIMO 60MG; ÁCIDO PANTOTÊNICO MÍNIMO 20MG; ÁCIDO FÓLICO MÍNIMO 1MG; BIOTINA MÍNIMO 0,05 MG; COLINA MÍNIMO 1.900 MG.  MINERAIS POR KG: SÓDIO MÍNIMO 2.700 MG; FERRO MÍNIMO 50MG; MANGANÊS MÍNIMO 60MG; ZINCO MÍNIMO 60MG; COBRE MÍNIMO 10MG; IODO MÍNIMO 2MG; SELÊNIO MÍNIMO 0,05MG; COBALTO MÍNIMO 1,5MG; FLUOR MÁXIMO 80MG.  AMINOÁCIDOS POR KG: LISINA MÍNIMO 12G; METIONINA MÍNIMO 4.000MG.  ADITIVOS POR KG: BHT 100MG.  NÃO FAZER USO DE COMPONENTES SUBSTITUTIVOS. A RAÇÃO DEVE ESTAR AUSENTES DE: BACILLUS ANTHRACIS, B. CEREUS, S. AUREUS, CLOSTRIDIUM BOTULIUM, SALMONELLA SP, ESCHERICHIA COLI TIPO 1, COCCIDIOS, ARTRÓPODES, HELMINTOS E FUNGOS PATOGÊNICOS. A RAÇÃO DEVER SER LIVRE AINDA DE METAIS PESADOS, PESTICIDAS, ANTIBIÓTICOS, ESTRÓGENOS, AFLOTOXINAS E OUTROS CONTAMINANTES TÓXICOS PARA ANIMAIS DE EXPERIMENTAÇÃO. A RAÇÃO DEVERÁ SER FORNECIDA EM EMBALAGENS DE 20 KG (VINTE QUILOGRAMAS)  A VALIDADE DO PRODUTO DEVE SER DE NO MÍNIMO 06 MESES, APÓS A DATA DE FABRICAÇÃO, E DE NO MÍNIMO 04 (QUATRO) MESES, A CONTAR DA ENTREGA.</t>
  </si>
  <si>
    <t>Aquisição de Ração para Roedores e Maravalha de Madeira</t>
  </si>
  <si>
    <t xml:space="preserve">Faculdade de Veterinária </t>
  </si>
  <si>
    <t>616-2016-FV</t>
  </si>
  <si>
    <t>617/2016-FV</t>
  </si>
  <si>
    <t>041/2016</t>
  </si>
  <si>
    <t>05.243.725/0001-24 - REPNET COMERCIO E NETWORKING LTDA - EPP</t>
  </si>
  <si>
    <t>10.639.199/0001-56 - LFN COMERCIO E SERVICOS LTDA - ME</t>
  </si>
  <si>
    <t>12.214.754/0001-23 - RC INSUMOS COMERCIO E SERVICOS PARA RECARGAS DE CARTUCH</t>
  </si>
  <si>
    <t>13.734.839/0001-03 - R R - COMERCIO DE CARTUCHOS LTDA - ME</t>
  </si>
  <si>
    <t xml:space="preserve">14.062.718/0001-17 - A. T. NEDEL &amp; CIA LTDA - EPP </t>
  </si>
  <si>
    <t>20.402.517/0001-14 - DHZ COMERCIO DE SUPRIMENTOS LTDA - EPP</t>
  </si>
  <si>
    <t>23.912.866/0001-74 - LICITAR SUPRIMENTOS DE INFORMÁTICA EIRELI - ME</t>
  </si>
  <si>
    <t xml:space="preserve">24.561.770/0001-71 - VERDE PIMENTA CONFECCOES E ACESSORIOS EIRELI - ME </t>
  </si>
  <si>
    <t>CARTUCHO DE TINTA C1823A / D, N° 23, COLORIDO, COM NO MÍNIMO 30 ML. PARA IMPRESSORAS:- HP DESKJET 710C, 712C, 720C, 722C, 810C, 812C, 815C, 830C, 832C, 880C, 882C, 890C, 895CSE, 895CXI, 1120, 1125; HP OFFICEJET R40, R45, R60, R65, R80, T45, T65; HP OFFICEJET PRO 1170C, 1170CSE, 1170CXI, 1175C, 1175CSE, 75CXI; HP COLOR COPIERS 140, 145, 150, 155, 160, 170, 260, 170; HP PSC 500.</t>
  </si>
  <si>
    <t>CARTUCHO DE TINTA C6615NL, N° 15, PRETO, COM NO MÍNIMO 14ML. PARA IMPRESSORAS:HP DESKJET 810C, 812C, 815C, 825C, 825CVR, 840C, 841C, 842C, 843C, 845C, 845CVR, 920C, 920CXI, 940C, 3820; HP OFFICEJET 5110, 5110XI, V40; HP PSC 500, 500XI, 750, 750XI, 950, 950VR, 950XI; HP FAX 1230.</t>
  </si>
  <si>
    <t>CARTUCHO DE TINTA C6625AL, N° 17, COLORIDO COM NO MÍNIMO 15ML. PARA IMPRESSORAS: HP DESKJET HP DESKJET 825C, 825CVR, 840C, 841C, 842C, 843C, 845C, 845CVR.</t>
  </si>
  <si>
    <t>CARTUCHO DE TINTA 51645GL, N° 45, PRETO, COM NO MÍNIMO 21 ML. PARA IMPRESSORAS: HP DESKJET 710C, 712C, 720C, 722C, 750C, 815C, 820CSE, 820CXI, 830C, 832C, 850C, 855C, 855CSE, 855CXI, 860C, 870CSE, 870CXI, 880C, 882C, 890C, 890CSE, 895CSE, 895CXI, 930C, 950C, 952C, 960CSE, 960CXI, 970CSE, 970CXI, 990CSE, 990CXI, 995C, 1000C, 1100C, 1120C, 1150, 1600C; HP PHOTOSMART 1115, 1215, 1215VM, 1218, 1218XI, 1315, P1000, P1100, P1100XI; HP OFFICEJET G55, G55XI, G85, G85XI, G95, K60, K60XI, K80, K80XI, PRO 1150C, PRO 1150CSE, PRO 1170C, PRO 1170CSE, PRO 1170CXI, PRO 1175C, PRO 1175CSE, 1175CXI, R40, R60, R80, T45, T45XI, T65; HP COLOR COPIER 110, 120, 140, 145, 150, 155, 160, 170, 180, 190, 210, 210LX, 260, 270, 280, 290, 700, 700, 750C PLUS, 750C PLUS, 750C, 755CM; HP FAX 1220, 1220XI.</t>
  </si>
  <si>
    <t>CARTUCHO DE TINTA C8767WL, N° 96, PRETO, COM NO MÍNIMO 21ML. PARA IMPRESSORAS:HP DESKJET 5740, 5940, 6520, 6540, 6620, 6830, 6840, 6940, 6980, 9800; HP PHOTOSMART 2710, 7850, 8050, 8150, 8450, 8750; HP OFFICEJET 7210, 7310, 7410, 7850;HP PSC 2610, 2710.</t>
  </si>
  <si>
    <t xml:space="preserve">TONER 106R01159, PRETO. PARA IMPRESSORAS: XEROX PHASER 3117, 3122, 3124 E 3125. </t>
  </si>
  <si>
    <t xml:space="preserve">TONER 106R01205, MAGENTA. PARA IMPRESSORAS: XEROX PHASER 6110, 6110MFP, 6110MFPN, 6220, 6220MFP/S. </t>
  </si>
  <si>
    <t>TONER 106R01206, CIANO . PARA IMPRESSORAS: XEROX PHASER 6110, 6110MFP, 6110MFPN, 6220, 6220MFP/S.</t>
  </si>
  <si>
    <t>TONER 106R01246, PRETO. PARA IMPRESSORA: XEROX PHASER 3428.</t>
  </si>
  <si>
    <t>CARTUCHO TONER PRETO, SAMSUNG MLT-D204L, PARA IMPRESSORA SL-M3375FD, SL-M3820ND E SL-M3325ND</t>
  </si>
  <si>
    <t>TONNERS MLT-D205E, COMPATÍVEIS COM A IMPRESSORA SAMSUNG ML3710-ND</t>
  </si>
  <si>
    <t>TONER CE505A PARA IMPRESSORA HP LASERJET P2035</t>
  </si>
  <si>
    <t>BASTÃO CERA SÓLIDA MAGENTA PARA XEROX 8570 (108R00937) CXA COM 2 BASTÕES</t>
  </si>
  <si>
    <t>BASTÃO CERA SÓLIDA CIANO PARA XEROX 8570 (108R00936) CXA COM 2 BASTÕES</t>
  </si>
  <si>
    <t>BASTÃO CERA SÓLIDA AMARELA PARA XEROX 8570 (108R00938) CXA COM 2 BASTÕES</t>
  </si>
  <si>
    <t>Aquisição de Cartuchos, Toners e Cilindros</t>
  </si>
  <si>
    <t>714/2016 CMP</t>
  </si>
  <si>
    <t>TONER LASER JET PRO 200 HP 131 A PRETO CF210A</t>
  </si>
  <si>
    <t>TONER LASER JET PRO 200 HP 131 A MAGENTA CF213A</t>
  </si>
  <si>
    <t>TONER LASER JET PRO 200 HP 131 A cCIANO CF211A</t>
  </si>
  <si>
    <t>CARTUCHO DE TONER HP 305A CE410A PRETO</t>
  </si>
  <si>
    <t>CARTUCHO DE TONER HP 305A CE412A AMARELO</t>
  </si>
  <si>
    <t>CARTUCHO DE TONER HP 305A CE411A CIANO</t>
  </si>
  <si>
    <t>CARTUCHO DE TONER HP 305A CE413A MAGENTA</t>
  </si>
  <si>
    <t>TONER COR PRETO PARA IMPRESSORA SHARP  AL100DT, AL100, AL1000, AL1530, AL1641, AL1642, AL1645, AL2030, AL2040</t>
  </si>
  <si>
    <t>TONER C540A1CG, CIANO, RENDIMENTO 1.000 PÁGINAS. PARA IMPRESSORAS: LEXMARK C540, C543, C544, X543 E X544.</t>
  </si>
  <si>
    <t>TONER C540A1MG, MAGENTA, RENDIMENTO 1.000 PÁGINAS. PARA IMPRESSORAS: LEXMARK C540, C543, C544, X543 E X544.</t>
  </si>
  <si>
    <t>TONER C540A1KG, PRETO, RENDIMENTO 1.000 PÁGINAS. PARA IMPRESSORAS: LEXMARK C540, C543, C544, X543 E X544.</t>
  </si>
  <si>
    <t>CARTUCHO DE TINTA GPR 22. PARA IMPRESSORAS: CANON 1023,1023N, 1023IF.</t>
  </si>
  <si>
    <t>CARTUCHO DE TINTA CC643WL, N° 60, COLORIDO. PARA IMPRESSORAS: HP DESKJET F4280.</t>
  </si>
  <si>
    <t>TONER Q5951A, CIANO. PARA IMPRESSORAS: HP COLOR LASERJET 4700, 4700DN, 4700DTN, 4700N, 4700PH+.</t>
  </si>
  <si>
    <t>FITA PARA IMPRESSORA EPSON FX 2190, 13MM X 20MTS, NYLON PRETO.</t>
  </si>
  <si>
    <t>CARTUCHO DE TINTA T046120, PRETO, COM NO MÍNIMO 13ML. PARA IMPRESSORAS:  EPSON STYLUS C63, C65, C83, C85, CX3500, CX4500, CX6300, CX6500.</t>
  </si>
  <si>
    <t>CARTUCHO DE TINTA T047220, CIANO, COM NO MÍNIMO 8ML. PARA IMPRESSORAS: EPSON STYLUS C63, C65, C83, C85, CX3500, CX 4500, CX6300, CX6500.</t>
  </si>
  <si>
    <t>CARTUCHO DE TINTA T047320, MAGENTA, COM NO MÍNIMO 8ML. PARA IMPRESSORAS: EPSON STYLUS C63, C65, C83, C85, CX3500, CX 4500, CX6300, CX6500.</t>
  </si>
  <si>
    <t>CARTUCHO DE TINTA T047420, AMARELO, COM NO MÍNIMO 8ML. PARA IMPRESSORAS: EPSON STYLUS C63, C65, C83, C85, CX3500, CX4500, CX6300, CX6500.</t>
  </si>
  <si>
    <t>CARTUCHO DE TINTA TO82120, Nº 82, PRETO. PARA IMPRESSORAS: EPSON STYLUS PHOTO R270 / R290 / T50 / TX720WD</t>
  </si>
  <si>
    <t>CARTUCHO DE TINTA TO82320, Nº 82, MAGENTA. PARA IMPRESSORAS: EPSON STYLUS PHOTO R270 / R290 / T50 / TX720WD</t>
  </si>
  <si>
    <t>CARTUCHO DE TINTA TO82420, Nº 82, AMARELO. PARA IMPRESSORAS: EPSON STYLUS PHOTO R270 / R290 / T50 / TX720WD</t>
  </si>
  <si>
    <t>CARTUCHO DE TINTA TO82520, Nº 82, CIANO CLARO. PARA IMPRESSORAS: EPSON STYLUS PHOTO R270 / R290 / T50 / TX720WD</t>
  </si>
  <si>
    <t>CARTUCHO DE TINTA TO 90120, PRETO, COM NO MÍNIMO 5 ML. PARA IMPRESSORAS: EPSON STYLUS C92, CX5600.</t>
  </si>
  <si>
    <t>CARTUCHO DE TINTA, T133320, Nº 133, MAGENTA, COM NO MÍNIMO 5ML. PARA IMPRESSORAS:  EPSON STYLUS T22, T25, TX120, TX123, TX125, TX320, TX420.</t>
  </si>
  <si>
    <t>CARTUCHO DE TINTA, T133420, Nº 133, AMARELO, COM NO MÍNIMO 5ML. PARA IMPRESSORAS: EPSON STYLUS T22, T25, TX120, TX123, TX125, TX320, TX420.</t>
  </si>
  <si>
    <t>CARTUCHO DE TINTA, T135120, Nº 135, PRETO, COM NO MÍNIMO 5ML. PARA IMPRESSORAS:  EPSON STYLUS T25, TX123, TX125.</t>
  </si>
  <si>
    <t>CARTUCHO DE TINTA 10N0227L, COLORIDO, COM NO MÍNIMO 5,5ML. PARA IMPRESSORAS: LEXMARK Z13, Z23, Z25, Z33, Z35, Z513, Z515, Z517, Z601, Z602, Z603, Z605, Z613, Z615, Z617, Z645, Z647; MULTIFUNCIONAIS X75, X1110, X1130, X1140, X1150, X1155, X1170, X1180, X1185, X1195, X1250, X1270, X1290, X2230, X2240, X2250, IJ650.</t>
  </si>
  <si>
    <t>CILINDRO LEXMARK 18S0090 X215</t>
  </si>
  <si>
    <t>CILINDRO PARA HPCC530A, CC531A, CC532A, CC533A, CP 2025, CM2320, CP2025DN, CM2320NF, CM2320N</t>
  </si>
  <si>
    <t>CILINDRO BROTHER TN580/TN550</t>
  </si>
  <si>
    <t>CILINDRO SAMSUNG D205,  D205S,  D205L, D205E, ML3310, ML3710, SCX5637, SCX4833</t>
  </si>
  <si>
    <t>CILINDRO BROTHER TN 750 DCP8112DN DCP 8152DN, DCP8157 DN</t>
  </si>
  <si>
    <t>CILINDRO LASER DR 620</t>
  </si>
  <si>
    <t>CILINDRO PARA TONER HP CB435A, HP 1005, HP 1505</t>
  </si>
  <si>
    <t>CARTUCHO LEXMARK 04 PRETO 18C1974</t>
  </si>
  <si>
    <t>CARTUCHO LEXMARK 05 COLOR 18C1960</t>
  </si>
  <si>
    <t>FRASCO DE 250ml de tinta, NA COR PRETA, PARA USO NO "BULK INK" DA IMPRESSORA BROTHER DCP-J125</t>
  </si>
  <si>
    <t>FRASCO DE 250ml de tinta, NA COR MAGENTA, PARA USO NO "BULK INK" DA IMPRESSORA BROTHER DCP-J125</t>
  </si>
  <si>
    <t>FRASCO DE 250ml de tinta, NA COR AMARELA, PARA USO NO "BULK INK" DA IMPRESSORA BROTHER DCP-J125</t>
  </si>
  <si>
    <t>FRASCO DE 250ml de tinta, NA COR CIANO, PARA USO NO "BULK INK" DA IMPRESSORA BROTHER DCP-J125</t>
  </si>
  <si>
    <t>KIT DE MANUTENÇÃO XEROX 8570/109R00783 - ORIGINAL</t>
  </si>
  <si>
    <t>CARTUCHO DO CILINDRO FOTOCONDUTOR Q3964A. PARA IMPRESSORAS: HP LASERJET 2550, 2550L, 2550LN, 2550N, 2820, 2840.</t>
  </si>
  <si>
    <t>BASTÃO CERA SÓLIDA PRETA PARA XEROX 8570 (108R00940) CXA COM 4 BASTÕES</t>
  </si>
  <si>
    <t>TONER LASER JET PRO 200 HP 131 A AMARELO CF212A</t>
  </si>
  <si>
    <t>113/2016-CBIB</t>
  </si>
  <si>
    <t>641/2016 CMP</t>
  </si>
  <si>
    <t>CMP / CBIB</t>
  </si>
  <si>
    <t xml:space="preserve">Sistema de Registro de Preços -  PREGÕES VIGENTES. </t>
  </si>
  <si>
    <t>077/2016</t>
  </si>
  <si>
    <t>Gabinete do Reitor</t>
  </si>
  <si>
    <t>863/2016 - GABINETE</t>
  </si>
  <si>
    <t>DUAS CAMAS DE SOLTEIRO, TIPO BELICHE, FEITO COM MADEIRA MACIÇA, COM AS SEGUINTES DIMENSÕES: ALTURA 176 CM, LARGURA 198 CM E PROFUNDIDADE 89,5 CM. FERRAGENS E ACESSÓRIOS: MATÉRIA PRIMA, CONJUNTOS DE PARAFUSOS, PREGO, CAVILHA E ESQUEMA DE MONTAGEM.</t>
  </si>
  <si>
    <t>Aquisição De Camas De Solteiro Tipo Beliche</t>
  </si>
  <si>
    <t>Aquisição De Material De Manutenção Predial</t>
  </si>
  <si>
    <t>/2017 - PRAINFRA</t>
  </si>
  <si>
    <t>ARAME RECOZIDO 1,8MM BWG 18 1KG</t>
  </si>
  <si>
    <t>ROLO 1KG</t>
  </si>
  <si>
    <t>AREIA, TIPO LAVADA, GRANULOMETRIA FINA.</t>
  </si>
  <si>
    <t>METRO³</t>
  </si>
  <si>
    <t>AREIA, TIPO LAVADA, GRANULOMETRIA MÉDIA.</t>
  </si>
  <si>
    <t>BRITA, ROCHA TRITURADA, TAM. BRITA 1.</t>
  </si>
  <si>
    <t>CAL HIDRATADA C/ 20 KG</t>
  </si>
  <si>
    <t>SACO 20KG</t>
  </si>
  <si>
    <t>CAL VIRGEM COMUM C/ 20 KG</t>
  </si>
  <si>
    <t>CIMENTO PORTLAND, MATERIAL POZOLÂNICO, TIPO CPIV - 32 - SACO 50 KG</t>
  </si>
  <si>
    <t>SACO 50KG</t>
  </si>
  <si>
    <t>PÓ DE PEDRA (GRANOLUMETRIA 0 A 3.2 MM).</t>
  </si>
  <si>
    <t>PREGO COM CABEÇA, AÇO, CABEÇA CHATA, CORPO LISO, PONTA COMUM, BITOLA 17 X 27, PACOTE C/ 1KG, ABNT NBR 6627.</t>
  </si>
  <si>
    <t>PACOTE 1KG</t>
  </si>
  <si>
    <t>RODA FORRO (CANTONEIRA) EM PVC COMPRIMENTO 6M, 10 CM X 8 MM,COR BRANCA.</t>
  </si>
  <si>
    <t>UNIDADE</t>
  </si>
  <si>
    <t>TIJOLO, MATEIRAL BARRO COZIDO, TIPO MACIÇO, COMPRIMENTO 22CM, LARGURA 11CM, ESPESSURA 6CM, COR VERMELHA, APLICAÇÃO CONSTRUÇÃO CIVIL.</t>
  </si>
  <si>
    <t>MILHEIRO</t>
  </si>
  <si>
    <t>TIJOLO, MATERIAL BARRO COZIDO, TIPO FURADO, COMPRIMENTO 21CM, LARGURA 10CM, ESPESSURA 15CM, PESO 2.350 G, QUANTIDADE DE FUROS 6 UN, VERMELHA, APLICAÇÃO CONSTRUÇÃO CIVIL.</t>
  </si>
  <si>
    <t>VERGALHÃO ARMAÇÃO CONCRETO, MATERIAL FERRO, TIPO CA-50, COMPRIMENTO 12M, BITOLA 1/2", APLICAÇÃO ARMAÇÃO VIGAS/PILARES E LAJES</t>
  </si>
  <si>
    <t>BARRA 12M</t>
  </si>
  <si>
    <t>VERGALHÃO ARMAÇÃO CONCRETO, MATERIAL FERRO, TIPO CA-50, COMPRIMENTO 12M, BITOLA 3/8", APLICAÇÃO ARMAÇÃO VIGAS/PILARES E LAJES</t>
  </si>
  <si>
    <t>VERGALHÃO ARMAÇÃO CONCRETO, MATERIAL FERRO, TIPO CA-50, COMPRIMENTO 12M, BITOLA 5MM, APLICAÇÃO ARMAÇÃO VIGAS/PILARES E LAJES</t>
  </si>
  <si>
    <t>VERGALHÃO ARMAÇÃO CONCRETO, MATERIAL FERRO, TIPO CA-60, COMPRIMENTO 12M, BITOLA 4,2MM, APLICAÇÃO ARMAÇÃO VIGAS/PILARES E LAJES</t>
  </si>
  <si>
    <t>TELHA, MATERIAL FIBROCIMENTO, TIPO ONDULADA, COMPRIMENTO 244CM, LARGURA 110CM, ESPESSURA 6MM.</t>
  </si>
  <si>
    <t>TELHA, MATERIAL FIBROCIMENTO, TIPO ONDULADA, COMPRIMENTO 366CM, LARGURA 110CM, ESPESSURA 6MM.</t>
  </si>
  <si>
    <t>CAIXA D'ÁGUA, MATERIAL FIBRA VIDRO E RESINA, TIPO TAÇA, REVESTIMENTO INTERNO -GEL COAT ISOFITÁLICO, TRATAMENTO SUPERFICIAL LAMINADO COM RESINA DE POLIÉSTER, CAPACIDADE 500 LITROS, COM TAMPA.</t>
  </si>
  <si>
    <t>MANTA ASFÁLTICA, COMPOSIÇÃO ALUMÍNIO E COMPOSTO ASFALTO MODIFICADO, ACABAMENTO POLIURETANO E ALUMÍNIO, APRESENTAÇÃO ROLO, COMPRIMENTO 10 M, LARGURA 1 M, ESPESSURA 4MM, APLICAÇÃO IMPERMEABILIZAÇÃO E REVESTIMENTO EM CANAIS DE IRRIGAÇÃO</t>
  </si>
  <si>
    <t>CAIXA D'ÁGUA, MATERIAL FIBRA VIDRO E RESINA, FORMATO TRONCO-CÔNICO,, REVESTIMENTO INTERNO -GEL COAT ISOFITÁLICO, TRATAMENTO SUPERFICIAL LAMINADO COM RESINA DE POLIÉSTER, CAPACIDADE 1.000 LITROS, COM TAMPA.</t>
  </si>
  <si>
    <t>CAIXA D'ÁGUA, MATERIAL FIBRA VIDRO E RESINA, FORMATO TRONCO-CÔNICO,REVESTIMENTO INTERNO -GEL COAT ISOFITÁLICO, TRATAMENTO SUPERFICIAL LAMINADO COM RESINA DE POLIÉSTER, CAPACIDADE 10.000 LITROS, COM TAMPA.</t>
  </si>
  <si>
    <t>ROLO 10M</t>
  </si>
  <si>
    <t>PRIMER MANTA ASFÁLTICA, INDICADA PARA IMPRIMAÇÃO NA COLAGEM DE MANTAS ASFÁLTICAS, CARACTERÍSTICAS: DENSIDADE: 0,92 G/CM³APARÊNCIA: LÍQUIDO VISCOSO, INFLAMÁVEL, COR PRETA COMPOSIÇÃO BÁSICA: ASFALTO E AGUARRÁS VALIDADE: 24 MESES EMBALAGEM COM 18 LITROS RENDI</t>
  </si>
  <si>
    <t>SILICONE PARA VEDAÇÃO, ADESIVO À BASE DE BORRACHA DE SILICONE, CURA ACÉTICA, ANTIFUNGO, VULCANIZA EM TEMPERATURA AMBIENTE, FORMA PELÍCULA ENTRE 10 E 20 MINUTOS E SECA EM 24 HORAS, EMBALAGEM 280G.</t>
  </si>
  <si>
    <t>EMB. 280G</t>
  </si>
  <si>
    <t>EMB. 18L</t>
  </si>
  <si>
    <t xml:space="preserve">LÂMINA SERRA MANUAL, AÇO RÁPIDO, 24 DENTES POR POLEGADA, LARGURA 13MM, COMPRIMENTO 300MM, APLICAÇÃO ARCO DE SERRA, ESPESSURA0,65 MM, FLEXÍVEL, RESISTENTE. </t>
  </si>
  <si>
    <t>TRENA, MATERIAL AÇO, LARGURA LÂMINA 25MM, COMPRIMENTO 8M, ENROLAMENTO AUTOMÁTICO COM TRAVA.</t>
  </si>
  <si>
    <t>COLA PARA MADEIRA, ADESIVO PVA 1KG</t>
  </si>
  <si>
    <t>EMB. 1KG</t>
  </si>
  <si>
    <t>FECHADURA DIVISÓRIA CILÍNDRICA 90MM CROMADA</t>
  </si>
  <si>
    <t>FECHADURA EXTERNA (CAIXA LARGA) 1200X900 ACABAMENTO CROMADO, COM ESPELHO, MAÇANETA TIPO ALAVANCA,</t>
  </si>
  <si>
    <t>GUARNIÇÃO MADEIRA  DE CEDRINHO, SUPERFÍCIE LISA 5CM 2,10 M X 0,90 M, CONJUNTO.</t>
  </si>
  <si>
    <t>MARCO DE MADEIRA, EXTERNO, ANGELIM, 216CMX3CMX12CM</t>
  </si>
  <si>
    <t>MARCO DE MADEIRA, INTERNO, ANGELIM, 216CMX3CMX20CM</t>
  </si>
  <si>
    <t>MASSA DE VIDRACEIRO COM 500 G</t>
  </si>
  <si>
    <t>EMB. 500G</t>
  </si>
  <si>
    <t>PORTA EXTERNA MADEIRA MACIÇA ANGELIM 0,80X2,10M</t>
  </si>
  <si>
    <t>PORTA INTERNA SEMI OCA 0,80X2,10M, ESPESSURA 3,5 CM ESTRUTURA INTERNA DE EUCALIPTO E RECOBERTA COM CHAPAS DE ANGELIM,  REFORÇADA NAS ÁREAS LATERAIS E NO ESPAÇO DE INSTALAÇÃO DA FECHADURA.</t>
  </si>
  <si>
    <t>PORTA INTERNA SEMI OCA 0,90X2,10M, ESPESSURA 3,5 CM ESTRUTURA INTERNA DE EUCALIPTO E RECOBERTA COM CHAPAS DE ANGELIM,  REFORÇADA NAS ÁREAS LATERAIS E NO ESPAÇO DE INSTALAÇÃO DA FECHADURA.</t>
  </si>
  <si>
    <t xml:space="preserve">PISO CERAMICO 43X43, NA COR BRANCO, PEI 4, CAIXA COM  2,00M² ACABAMENTO ACETINADO. </t>
  </si>
  <si>
    <t>CX 2,00M²</t>
  </si>
  <si>
    <t>REJUNTE FLEXÍVEL PARA JUNTA DE 1MM A 16MM, COR BRANCO, EMBALAGEM DE 5kg (COMPOSIÇÃO:CIMENTO, AREIA, ADITIVOS ESPECIAIS NÃO-TÓXICOS E PIGMENTOS)</t>
  </si>
  <si>
    <t>EMB. 5KG</t>
  </si>
  <si>
    <t>REJUNTE FLEXÍVEL PARA JUNTA DE 1MM A 16MM, COR BEGE, EMBALAGEM DE 5kg (COMPOSIÇÃO:CIMENTO, AREIA, ADITIVOS ESPECIAIS NÃO-TÓXICOS E PIGMENTOS)</t>
  </si>
  <si>
    <t>ARGAMASSA, COMPOSIÇÃO CIMENTO, AGREGADOS MINERAIS E ADITIVOS, APLICAÇÃO ASSENTAMENTO DE PAREDES E PISO, CARACTERÍSTICAS ADICIONAIS COLANTE DE USO INTERNO, APRESENTAÇÃO PÓ, TIPO AC I, SC C/25 KG</t>
  </si>
  <si>
    <t>SACO 25KG</t>
  </si>
  <si>
    <t>ARGAMASSA, COMPOSIÇÃO CIMENTO, AGREGADOS MINERAIS E ADITIVOS, APLICAÇÃO ASSENTAMENTO DE PAREDES E PISO, CARACTERÍSTICAS ADICIONAIS COLANTE DE USO INTERNO, APRESENTAÇÃO PÓ, TIPO AC III, SC C/25 KG</t>
  </si>
  <si>
    <t>007/2017</t>
  </si>
  <si>
    <t>006/2017</t>
  </si>
  <si>
    <t>DIVISÓRIA LEVE 35 MM TIPO EUCATEX OU SIMILAR, COM COLOCAÇÃO DE PERFIS METÁLICOS DE SUPORTE, PORTAS E VIDROS, INCLUINDO SUA INSTALAÇÃO/SUBSTITUIÇÃO,CONFORME ESPECIFICADO NO TERMO DE REFERÊNCIA.</t>
  </si>
  <si>
    <t>Aquisição De Divisórias Com Instalação</t>
  </si>
  <si>
    <t xml:space="preserve">93.886.745/0001-80 - APLIZIO NETO AMARAL - ME </t>
  </si>
  <si>
    <t>008/2017</t>
  </si>
  <si>
    <t>AQUISIÇÃO DE EXAUSTORES INDUSTRIAIS MONOFÁSICOS, 4 POLOS, DIÂMETRO 50 CM, TENSÃO 220V, CARCAÇA EM CHAPA DE AÇO, POTÊNCIA MÍNIMA DE 1 HP, 1650 RPM, VAZÃO MÍNIMA 8400 M³/H, PRESSÃO 15MMCA, RUÍDO 83 DBA, 6 HÉLICES.</t>
  </si>
  <si>
    <t>Aquisição De Exaustores Industriais</t>
  </si>
  <si>
    <t>14.676.091/0001-94 - AGNUS COMERCIO DE MAQUINAS E EQUIPAMENTOS LTDA - EPP</t>
  </si>
  <si>
    <t>Pró-Reitoria Adjunta de Infraestrutura</t>
  </si>
  <si>
    <t>009/2017</t>
  </si>
  <si>
    <t>04.418.934/0001-07 - CENTER SPONCHIADO LTDA - EPP</t>
  </si>
  <si>
    <t>Aquisição De Materiais De Manutenção Diversos</t>
  </si>
  <si>
    <t>22.065.938/0001-22 - CCK COMERCIAL EIRELI - EPP</t>
  </si>
  <si>
    <t>ADAPTADOR SOLDÁVEL BOLSA ROSCA 20MM MARROM</t>
  </si>
  <si>
    <t>ADAPTADOR SOLDÁVEL BOLSA ROSCA 25MM MARROM</t>
  </si>
  <si>
    <t>ADAPTADOR SOLDÁVEL BOLSA ROSCA 32MM MARROM</t>
  </si>
  <si>
    <t>ADAPTADOR SOLDÁVEL BOLSA ROSCA 40MM MARROM</t>
  </si>
  <si>
    <t>ADAPTADOR SOLDÁVEL BOLSA ROSCA 50MM MARROM</t>
  </si>
  <si>
    <t>ADESIVO PLÁSTICO PARA PVC INCOLOR FRASCO 175G</t>
  </si>
  <si>
    <t>ADESIVO PLÁSTICO PARA PVC INCOLOR FRASCO 850G</t>
  </si>
  <si>
    <t>ANEL DE CERA PARA VEDAÇÃO DE VASO SANITÁRIO DE ACORDO COM AS NORMAS NBR 6452/6498/9338/12490</t>
  </si>
  <si>
    <t>ASSENTO OVAL PARA VASO SANITÁRIO EM POLIPROPILENO BRANCO</t>
  </si>
  <si>
    <t>BUCHA REDUÇÃO ROSCAVEL 1.X3/4" BRANCA</t>
  </si>
  <si>
    <t>BUCHA REDUÇÃO ROSCAVEL 3/4X1/2" BRANCA</t>
  </si>
  <si>
    <t>BUCHA REDUÇÃO SOLDÁVEL CURTA 25X20MM MARROM</t>
  </si>
  <si>
    <t>BUCHA REDUÇÃO SOLDÁVEL CURTA 32X25MM MARROM</t>
  </si>
  <si>
    <t>BUCHA REDUÇÃO SOLDÁVEL CURTA 40X32MM MARROM</t>
  </si>
  <si>
    <t>CAIXA DE DESCARGA VAZÃO TOTAL 9 LITROS BRANCA</t>
  </si>
  <si>
    <t>CAIXA GORDURA SIFONADA PARA GRELHA REDONDA BRANCA 250x172x50mm</t>
  </si>
  <si>
    <t>CAP PARA ESGOTO 40MM</t>
  </si>
  <si>
    <t>CAP PARA ESGOTO 50MM</t>
  </si>
  <si>
    <t>CAP SOLDAVEL 20MM</t>
  </si>
  <si>
    <t>CAP SOLDAVEL 25MM</t>
  </si>
  <si>
    <t>CAP SOLDAVEL 32MM</t>
  </si>
  <si>
    <t>CAP SOLDAVEL 40MM</t>
  </si>
  <si>
    <t>CAP SOLDAVEL 50MM</t>
  </si>
  <si>
    <t>CURVA 90° CURTA - CONEXÃO HIDRÁULICA, MATERIAL PVC - CLORETO DE POLIVINILA, BITOLA 100MM, APLICAÇÃO INSTALAÇÃO SANITÁRIA.</t>
  </si>
  <si>
    <t>CURVA 90° CURTA - CONEXÃO HIDRÁULICA, MATERIAL PVC - CLORETO DE POLIVINILA, BITOLA 40MM, APLICAÇÃO INSTALAÇÃO SANITÁRIA.</t>
  </si>
  <si>
    <t>CURVA 90° CURTA - CONEXÃO HIDRÁULICA, MATERIAL PVC - CLORETO DE POLIVINILA, BITOLA 50MM, APLICAÇÃO INSTALAÇÃO SANITÁRIA.</t>
  </si>
  <si>
    <t>FITA VEDA ROSCA, MATERIAL TEFLON, COMPRIMENTO 50, LARGURA 18, ESPESSURA 0,06 A 0,08, RESISTÊNCIA TEMPERATURA -200 A 260, NORMAS TÉCNICAS ABNT, MIL SPEC T-27730-A</t>
  </si>
  <si>
    <t>FLANGE - CONEXÃO HIDRÁULICA, MATERIAL PVC - CLORETO DE POLIVINILA, ROSCÁVEL, BITOLA 3/4 POL</t>
  </si>
  <si>
    <t>FLANGE - CONEXÃO HIDRÁULICA, MATERIAL PVC - CLORETO DE POLIVINILA, ROSCÁVEL, DIÂMETRO NOMINAL 32MM.</t>
  </si>
  <si>
    <t>MANGOTE MATERIAL PVC,  1/2 POL, 40CM DE COMPRIMENTO COM BORRACHA DE VEDAÇÃO NAS DUAS PONTAS.</t>
  </si>
  <si>
    <t>MANGOTE MATERIAL PVC,  1/2 POL, 50CM DE COMPRIMENTO COM BORRACHA DE VEDAÇÃO NAS DUAS PONTAS.</t>
  </si>
  <si>
    <t>MANGOTE MATERIAL PVC, 1/2 POL, 30CM DE COMPRIMENTO COM BORRACHA DE VEDAÇÃO NAS DUAS PONTAS.</t>
  </si>
  <si>
    <t>NIPEL - CONEXÃO HIDRÁULICA, MATERIAL PVC - CLORETO DE POLIVINILA, TIPO DE FIXAÇÃO ROSCÁVEL, APLICAÇÃO INSTALAÇÕES PREDIAIS ÁGUA FRIA, BITOLA 1 POL.</t>
  </si>
  <si>
    <t>NIPEL - CONEXÃO HIDRÁULICA, MATERIAL PVC - CLORETO DE POLIVINILA, TIPO DE FIXAÇÃO ROSCÁVEL, APLICAÇÃO INSTALAÇÕES PREDIAIS ÁGUA FRIA, BITOLA 1.1/2 POL.</t>
  </si>
  <si>
    <t>NIPEL - CONEXÃO HIDRÁULICA, MATERIAL PVC - CLORETO DE POLIVINILA, TIPO DE FIXAÇÃO ROSCÁVEL, APLICAÇÃO INSTALAÇÕES PREDIAIS ÁGUA FRIA, BITOLA 1.1/4POL.</t>
  </si>
  <si>
    <t>NIPEL - CONEXÃO HIDRÁULICA, MATERIAL PVC - CLORETO DE POLIVINILA, TIPO DE FIXAÇÃO ROSCÁVEL, APLICAÇÃO INSTALAÇÕES PREDIAIS ÁGUA FRIA, BITOLA 1/2 POL.</t>
  </si>
  <si>
    <t>NIPEL - CONEXÃO HIDRÁULICA, MATERIAL PVC - CLORETO DE POLIVINILA, TIPO DE FIXAÇÃO ROSCÁVEL, APLICAÇÃO INSTALAÇÕES PREDIAIS ÁGUA FRIA, BITOLA 3/4 POL.</t>
  </si>
  <si>
    <t>OBTURADOR UNIVERSAL PARA CAIXA ACOPLADA, SAÍDA DE ÁGUA COM VEDANTE EM BORRACHA, BITOLA DE 2" E CORRENTE</t>
  </si>
  <si>
    <t>PLUG - CONEXÃO HIDRÁULICA, MATERIAL PVC - CLORETO DE POLIVINILA, ROSCÁVEL, APLICAÇÃO INSTALAÇÕES PREDIAIS ÁGUA FRIA, BITOLA 1/2 POL.</t>
  </si>
  <si>
    <t>PLUG - CONEXÃO HIDRÁULICA, MATERIAL PVC - CLORETO DE POLIVINILA, ROSCÁVEL, APLICAÇÃO INSTALAÇÕES PREDIAIS ÁGUA FRIA, BITOLA 3/4 POL.</t>
  </si>
  <si>
    <t>REDUÇÃO EXCÊNTRICA -  CONEXÃO HIDRÁULICA, MATERIAL PVC - CLORETO DE POLIVINILA, SOLDÁVEL, INSTALAÇÕES ESGOTO, BITOLA 100 X 50MM.</t>
  </si>
  <si>
    <t>REGISTRO DE PRESSÃO, TIPO MANUAL, BITOLA 1/2, MATERIAL METAL, ACABAMENTO SUPERFICIAL CROMADO</t>
  </si>
  <si>
    <t>REGISTRO DE PRESSÃO, TIPO MANUAL, BITOLA 3/4, MATERIAL METAL, ACABAMENTO SUPERFICIAL CROMADO</t>
  </si>
  <si>
    <t>REGISTRO ESFERA, MATERIAL PVC RÍGIDO, VS, BITOLA 32MM, INSTALAÇÃO HIDRÁULICA, SOLDÁVEL.</t>
  </si>
  <si>
    <t xml:space="preserve">TÊ - SOLDÁVEL, MATERIAL PVC - CLORETO DE POLIVINILA, 20MM, </t>
  </si>
  <si>
    <t>TÊ - SOLDÁVEL, MATERIAL PVC - CLORETO DE POLIVINILA, 25MM,</t>
  </si>
  <si>
    <t xml:space="preserve">TÊ - SOLDÁVEL, MATERIAL PVC - CLORETO DE POLIVINILA, 32MM, </t>
  </si>
  <si>
    <t>TÊ - SOLDÁVEL, MATERIAL PVC - CLORETO DE POLIVINILA, DIÂMETRO ENTRADA 40MM, DIÂMETRO SAÍDA 40MM, ESGOTO.</t>
  </si>
  <si>
    <t>TÊ MISTO EM PVC 25MM X 1/2</t>
  </si>
  <si>
    <t xml:space="preserve">TORNEIRA DE MESA AUTOMÁTICA PARA LAVATÓRIO ALFA PRESSMATIC </t>
  </si>
  <si>
    <t>TORNEIRA DE MESA, MATERIAL CORPO METAL, TIPO LAVATÓRIO, DIÂMETRO 1/2 POL, ACABAMENTO SUPERFICIAL CROMADO.</t>
  </si>
  <si>
    <t xml:space="preserve">TORNEIRA DE TANQUE EM METAL PARA MÁQUINA DE LAVAR CROMADA </t>
  </si>
  <si>
    <t>TORNEIRA, MATERIAL CORPO LATÃO, TIPO JARDIM, DIÂMETRO 1/2, ACABAMENTO SUPERFICIAL CROMADO, CARACTERISTICAS ADICIONAIS ADAPTADOR PARA MANGUEIRA</t>
  </si>
  <si>
    <t>TORNEIRA, MATERIAL CORPO METAL CROMADO, DIÂMETRO 1/2, ACABAMENTO SUPERFICIAL CROMADO, CARACTERÍSTICAS ADICIONAIS DE PAREDE/BICA MÓVEL CURTA/BICO AREJADOR, APLICAÇÃO COZINHA.</t>
  </si>
  <si>
    <t>TORNEIRA, MATERIAL CORPO METAL CROMADO, TIPO DE MESA, DIÂMETRO 1/2, ACABAMENTO SUPERFICIAL CROMADO, BICA MÓVEL CURTA/BICO AREJADOR, APLICAÇÃO COZINHA.</t>
  </si>
  <si>
    <t>TUBO PLÁSTICO, MATERIAL PVC, DIÂMETRO 100MM, COMPRIMENTO 6M, INSTALAÇÕES ESGOTO.</t>
  </si>
  <si>
    <t>TUBO PLÁSTICO, MATERIAL PVC, DIÂMETRO 150MM, COMPRIMENTO 6M, INSTALAÇÕES ESGOTO.</t>
  </si>
  <si>
    <t>TUBO PLÁSTICO, MATERIAL PVC, DIÂMETRO 20MM, COMPRIMENTO 6M, INSTALAÇÕES PREDIAIS ÁGUA FRIA.</t>
  </si>
  <si>
    <t>TUBO PLÁSTICO, MATERIAL PVC, DIÂMETRO 25MM, COMPRIMENTO 6M, INSTALAÇÕES PREDIAIS ÁGUA FRIA.</t>
  </si>
  <si>
    <t>TUBO PLÁSTICO, MATERIAL PVC, DIÂMETRO 32MM, COMPRIMENTO 6M, INSTALAÇÕES PREDIAIS ÁGUA FRIA.</t>
  </si>
  <si>
    <t>TUBO PLÁSTICO, MATERIAL PVC, DIÂMETRO 50MM, COMPRIMENTO 6M, INSTALAÇÕES ESGOTO.</t>
  </si>
  <si>
    <t>TUBO PLÁSTICO, MATERIAL PVC, DIÂMETRO 50MM, COMPRIMENTO 6M, INSTALAÇÕES PREDIAIS ÁGUA FRIA.</t>
  </si>
  <si>
    <t>TUBO PLÁSTICO, MATERIAL PVC, DIÂMETRO 75MM, COMPRIMENTO 6M, INSTALAÇÕES ESGOTO</t>
  </si>
  <si>
    <t>UNIÃO - CONEXÃO HIDRÁULICA, MATERIAL PVC - CLORETO DE POLIVINILA, ROSCÁVEL, BITOLA 1 POL.</t>
  </si>
  <si>
    <t>UNIÃO - CONEXÃO HIDRÁULICA, MATERIAL PVC - CLORETO DE POLIVINILA, ROSCÁVEL, BITOLA 1/2 POL.</t>
  </si>
  <si>
    <t>UNIÃO - CONEXÃO HIDRÁULICA, MATERIAL PVC - CLORETO DE POLIVINILA, ROSCÁVEL, BITOLA 3/4 POL.</t>
  </si>
  <si>
    <t>UNIÃO - CONEXÃO HIDRÁULICA, MATERIAL PVC - CLORETO DE POLIVINILA, SOLDÁVEL, BITOLA 20MM.</t>
  </si>
  <si>
    <t>UNIÃO - CONEXÃO HIDRÁULICA, MATERIAL PVC - CLORETO DE POLIVINILA, SOLDÁVEL, BITOLA 25MM.</t>
  </si>
  <si>
    <t>VÁLVULA ESCOAMENTO, MATERIAL PVC, DIÂMETRO 1", COMPONENTES SEM LADRÃO P/LAVATÓRIO, CARACTERÍSTICAS ADICIONAIS TAMPÃO, ANEL VEDAÇÃO BORRACHA, FLANGE FIXAÇÃO PVC, APLICAÇÃO LAVATÓRIO, COR BRANCA.</t>
  </si>
  <si>
    <t>VÁLVULA ESCOAMENTO, MATERIAL PVC, DIÂMETRO 3/4, COMPONENTES SEM LADRÃO PARA LAVATÓRIO, CARACTERÍSTICAS ADICIONAIS LONGO, APLICAÇÃO LAVATÓRIO.</t>
  </si>
  <si>
    <t>VEDANTE DE BORRACHA PARA TORNEIRA 1/2</t>
  </si>
  <si>
    <t>VEDANTE DE BORRACHA PARA TORNEIRA 3/4</t>
  </si>
  <si>
    <t>FLANGE - CONEXÃO HIDRÁULICA, MATERIAL PVC - CLORETO DE POLIVINILA, ROSCÁVEL, DIÂMETRO NOMINAL 40MM.</t>
  </si>
  <si>
    <t>JOELHO 45° - CONEXÃO HIDRÁULICA, MATERIAL PVC - CLORETO DE POLIVINILA, SOLDÁVEL, BITOLA 20MM.</t>
  </si>
  <si>
    <t>JOELHO 45° - CONEXÃO HIDRÁULICA, MATERIAL PVC - CLORETO DE POLIVINILA, SOLDÁVEL, BITOLA 25MM.</t>
  </si>
  <si>
    <t>JOELHO 45° - CONEXÃO HIDRÁULICA, MATERIAL PVC - CLORETO DE POLIVINILA, SOLDÁVEL, BITOLA 40MM.</t>
  </si>
  <si>
    <t>JOELHO 90° - CONEXÃO HIDRÁULICA, MATERIAL PVC - CLORETO DE POLIVINILA, SOLDÁVEL E ROSCÁVEL, BITOLA LADO ROSCÁVEL 1/2 POL, BITOLA LADO SOLDÁVEL 20MM.</t>
  </si>
  <si>
    <t>JOELHO 90° - CONEXÃO HIDRÁULICA, MATERIAL PVC - CLORETO DE POLIVINILA, SOLDÁVEL E ROSCÁVEL, BITOLA LADO ROSCÁVEL 1/2 POL, BITOLA LADO SOLDÁVEL 25MM.</t>
  </si>
  <si>
    <t>JOELHO 90° - CONEXÃO HIDRÁULICA, MATERIAL PVC - CLORETO DE POLIVINILA, SOLDÁVEL E ROSCÁVEL, BITOLA LADO ROSCÁVEL 3/4 POL, BITOLA LADO SOLDÁVEL 25MM.</t>
  </si>
  <si>
    <t>JOELHO 90° - CONEXÃO HIDRÁULICA, MATERIAL PVC - CLORETO DE POLIVINILA, SOLDÁVEL, BITOLA 20MM, INSTALAÇÕES PREDIAS ÁGUA FRIA.</t>
  </si>
  <si>
    <t>JOELHO 90° - CONEXÃO HIDRÁULICA, MATERIAL PVC - CLORETO DE POLIVINILA, SOLDÁVEL, BITOLA 25MM, INSTALAÇÕES PREDIAS ÁGUA FRIA.</t>
  </si>
  <si>
    <t>JOELHO 90° - CONEXÃO HIDRÁULICA, MATERIAL PVC - CLORETO DE POLIVINILA, SOLDÁVEL, BITOLA 32MM, INSTALAÇÕES PREDIAS ÁGUA FRIA.</t>
  </si>
  <si>
    <t>JOELHO 90° - CONEXÃO HIDRÁULICA, MATERIAL PVC - CLORETO DE POLIVINILA, SOLDÁVEL, BITOLA 40MM, INSTALAÇÕES PREDIAS ÁGUA FRIA.</t>
  </si>
  <si>
    <t>JOELHO DE REDUÇÃO 90° - CONEXÃO HIDRÁULICA, MATERIAL PVC - CLORETO DE POLIVINILA, SOLDÁVEL E ROSCÁVEL, BITOLA LADO ROSCÁVEL 1/2 POL, BITOLA LADO SOLDÁVEL 25MM.</t>
  </si>
  <si>
    <t>JOELHO DE REDUÇÃO 90° - CONEXÃO HIDRÁULICA, MATERIAL PVC - CLORETO DE POLIVINILA, SOLDÁVEL, BITOLA 25 X 20MM.</t>
  </si>
  <si>
    <t>JOELHO ESGOTO 90º  SOLDAVEL 150MM</t>
  </si>
  <si>
    <t>KIT MECANISMO COMPLETO P/ CAIXA ACOPLADA UNIVERSAL, COM ACIONAMENTO LATERAL, SUPERIOR OU DE ALAVANCA</t>
  </si>
  <si>
    <t>LUVA - CONEXÃO HIDRÁULICA, MATERIAL PVC - CLORETO DE POLIVINILA, SOLDÁVEL E ROSCÁVEL, BITOLA LADO ROSCÁVEL 1 1/4 POL, BITOLA LADO SOLDÁVEL 40MM.</t>
  </si>
  <si>
    <t>LUVA - CONEXÃO HIDRÁULICA, MATERIAL PVC - CLORETO DE POLIVINILA, SOLDÁVEL E ROSCÁVEL, BITOLA LADO ROSCÁVEL 1 POL, BITOLA LADO SOLDÁVEL 32MM.</t>
  </si>
  <si>
    <t>LUVA - CONEXÃO HIDRÁULICA, MATERIAL PVC - CLORETO DE POLIVINILA, SOLDÁVEL E ROSCÁVEL, BITOLA LADO ROSCÁVEL 1/2 POL, BITOLA LADO SOLDÁVEL 20MM.</t>
  </si>
  <si>
    <t>LUVA - CONEXÃO HIDRÁULICA, MATERIAL PVC - CLORETO DE POLIVINILA, SOLDÁVEL E ROSCÁVEL, BITOLA LADO ROSCÁVEL 3/4 POL, BITOLA LADO SOLDÁVEL 25MM.</t>
  </si>
  <si>
    <t>LUVA - CONEXÃO HIDRÁULICA, MATERIAL PVC - CLORETO DE POLIVINILA, SOLDÁVEL, BITOLA 20MM, INSTALAÇÕES PREDIAS ÁGUA FRIA.</t>
  </si>
  <si>
    <t>LUVA - CONEXÃO HIDRÁULICA, MATERIAL PVC - CLORETO DE POLIVINILA, SOLDÁVEL, BITOLA 25MM, INSTALAÇÕES PREDIAS ÁGUA FRIA.</t>
  </si>
  <si>
    <t>LUVA - CONEXÃO HIDRÁULICA, MATERIAL PVC - CLORETO DE POLIVINILA, SOLDÁVEL, BITOLA 32MM, INSTALAÇÕES PREDIAS ÁGUA FRIA.</t>
  </si>
  <si>
    <t>LUVA - CONEXÃO HIDRÁULICA, MATERIAL PVC - CLORETO DE POLIVINILA, SOLDÁVEL, BITOLA 40MM, INSTALAÇÕES PREDIAS ÁGUA FRIA.</t>
  </si>
  <si>
    <t>LUVA - CONEXÃO HIDRÁULICA, MATERIAL PVC - CLORETO DE POLIVINILA, SOLDÁVEL, BITOLA 40MM, REDE HIDRÁULICA ESGOTO.</t>
  </si>
  <si>
    <t>LUVA DE CORRER - CONEXÃO HIDRÁULICA, MATERIAL PVC RÍGIDO, SOLDÁVEL, BITOLA 20MM, COM ANEL DE BORRACHA PARA VEDAÇÃO NAS EXTREMIDADES.</t>
  </si>
  <si>
    <t>LUVA DE CORRER - CONEXÃO HIDRÁULICA, MATERIAL PVC RÍGIDO, SOLDÁVEL, BITOLA 25MM, COM ANEL DE BORRACHA PARA VEDAÇÃO NAS EXTREMIDADES.</t>
  </si>
  <si>
    <t>LUVA DE CORRER - CONEXÃO HIDRÁULICA, MATERIAL PVC RÍGIDO, SOLDÁVEL, BITOLA 32MM, COM ANEL DE BORRACHA PARA VEDAÇÃO NAS EXTREMIDADES.</t>
  </si>
  <si>
    <t>LUVA DE CORRER - CONEXÃO HIDRÁULICA, MATERIAL PVC RÍGIDO, SOLDÁVEL, BITOLA 40MM, COM ANEL DE BORRACHA PARA VEDAÇÃO NAS EXTREMIDADES.</t>
  </si>
  <si>
    <t>LUVA DE CORRER - CONEXÃO HIDRÁULICA, MATERIAL PVC RÍGIDO, SOLDÁVEL, BITOLA 50MM, COM ANEL DE BORRACHA PARA VEDAÇÃO NAS EXTREMIDADES.</t>
  </si>
  <si>
    <t>LUVA DE REDUÇÃO - CONEXÃO HIDRÁULICA, MATERIAL PVC - CLORETO DE POLIVINILA, ROSCÁVEL, BITOLA 1" X 3/4".</t>
  </si>
  <si>
    <t>LUVA DE REDUÇÃO - CONEXÃO HIDRÁULICA, MATERIAL PVC - CLORETO DE POLIVINILA, SOLDÁVEL E ROSCÁVEL, BITOLA LADO ROSCÁVEL 1/2 POL, BITOLA LADO SOLDÁVEL 25MM, COM BUCHA DE LATÃO.</t>
  </si>
  <si>
    <t>LUVA DE REDUÇÃO - CONEXÃO HIDRÁULICA, MATERIAL PVC - CLORETO DE POLIVINILA, SOLDÁVEL, BITOLA 32 X 25MM.</t>
  </si>
  <si>
    <t>Coordenadoria de Gestão Ambiental</t>
  </si>
  <si>
    <t>Serviço de Desinsetização  e descupinização nas áreas da UFPel, inclusive com o fornecimento de todos os produtos e materiais necessários para a execução do serviço.</t>
  </si>
  <si>
    <t>Prestação de serviços de desratização a serem executados nas dependências da UFPel, incluindo o fornecimento de todos os produtos e materiais necessários para execução do serviço.</t>
  </si>
  <si>
    <t>Centro de Gerenciamento de Informações e Concursos</t>
  </si>
  <si>
    <t>Serviço de cabeamento estruturado necessários à reposição de solução de conectividade e ampliação da infraestrutura atual da UFPel.</t>
  </si>
  <si>
    <t>Coordenadoria de Comunicação Social</t>
  </si>
  <si>
    <t>Serviços de Coffee-break para eventos institucionais promovidos pela Ufpel.</t>
  </si>
  <si>
    <t>Núcleo de Contratos 
3284-3931 / 3932</t>
  </si>
  <si>
    <t>007/2016</t>
  </si>
  <si>
    <t>008/2016</t>
  </si>
  <si>
    <t>017/2016</t>
  </si>
  <si>
    <t>010/2017</t>
  </si>
  <si>
    <t>Aquisição De Materiais Elétricos</t>
  </si>
  <si>
    <t>04.348.824/0001-08 - METALFLEX INDUSTRIA, COMERCIO, IMPORTACAO E EXPORTACAO</t>
  </si>
  <si>
    <t>CABO ALUMINIO QUADRUPLEX 10MM</t>
  </si>
  <si>
    <t>CABO FLEXÍVEL PP, BITOLA 2X1,5MM, MATERIAL CONDUTOR COBRE, ISOLAÇÃO PVC/A 70°C BWF 750V COBERTURA PVC/ST1 70°C, ROLO C/100 METROS</t>
  </si>
  <si>
    <t>CABO FLEXÍVEL PP, BITOLA 2X2,5MM, MATERIAL CONDUTOR COBRE, ISOLAÇÃO PVC/A 70°C BWF 750V COBERTURA PVC/ST1 70°C, ROLO C/100 METROS</t>
  </si>
  <si>
    <t>CABO FLEXÍVEL PP, BITOLA 3X2,5MM, MATERIAL CONDUTOR COBRE, ISOLAÇÃO PVC/A 70°C BWF 750V COBERTURA PVC/ST1 70°C, ROLO C/100 METROS</t>
  </si>
  <si>
    <t>CABO FLEXÍVEL PP, BITOLA 4X1,5MM, MATERIAL CONDUTOR COBRE, ISOLAÇÃO PVC/A 70°C BWF 750V COBERTURA PVC/ST1 70°C, ROLO C/100 METROS</t>
  </si>
  <si>
    <t>CABO FLEXÍVEL PP, BITOLA 4X2,5MM, MATERIAL CONDUTOR COBRE, ISOLAÇÃO PVC/A 70°C BWF 750V COBERTURA PVC/ST1 70°C, ROLO C/100 METROS</t>
  </si>
  <si>
    <t>CABO FLEXÍVEL, BITOLA 1,50MM, MATERIAL CONDUTOR COBRE, ISOLAÇÃO PVC ANTICHAMA BWF 750V, COR AMARELO, ROLO C/100 METROS</t>
  </si>
  <si>
    <t>CABO FLEXÍVEL, BITOLA 1,50MM, MATERIAL CONDUTOR COBRE, ISOLAÇÃO PVC ANTICHAMA BWF 750V, COR AZUL, ROLO C/100 METROS</t>
  </si>
  <si>
    <t>CABO FLEXÍVEL, BITOLA 1,50MM, MATERIAL CONDUTOR COBRE, ISOLAÇÃO PVC ANTICHAMA BWF 750V, COR VERDE, ROLO C/100 METROS</t>
  </si>
  <si>
    <t>CABO FLEXÍVEL, BITOLA 1,50MM, MATERIAL CONDUTOR COBRE, ISOLAÇÃO PVC ANTICHAMA BWF 750V, COR VERMELHO, ROLO C/100 METROS</t>
  </si>
  <si>
    <t>CABO FLEXÍVEL, BITOLA 10MM, MATERIAL CONDUTOR COBRE, ISOLAÇÃO PVC ANTICHAMA BWF 750V, COR AZUL, ROLO C/100 METROS</t>
  </si>
  <si>
    <t>CABO FLEXÍVEL, BITOLA 10MM, MATERIAL CONDUTOR COBRE, ISOLAÇÃO PVC ANTICHAMA BWF 750V, COR BRANCO, ROLO C/100 METROS</t>
  </si>
  <si>
    <t>CABO FLEXÍVEL, BITOLA 10MM, MATERIAL CONDUTOR COBRE, ISOLAÇÃO PVC ANTICHAMA BWF 750V, COR PRETO, ROLO C/100 METROS</t>
  </si>
  <si>
    <t>CABO FLEXÍVEL, BITOLA 10MM, MATERIAL CONDUTOR COBRE, ISOLAÇÃO PVC ANTICHAMA BWF 750V, COR VERDE, ROLO C/100 METROS</t>
  </si>
  <si>
    <t>CABO FLEXÍVEL, BITOLA 10MM, MATERIAL CONDUTOR COBRE, ISOLAÇÃO PVC ANTICHAMA BWF 750V, COR VERMELHO, ROLO C/100 METROS</t>
  </si>
  <si>
    <t>CABO FLEXÍVEL, BITOLA 2,50MM, MATERIAL CONDUTOR COBRE, ISOLAÇÃO PVC ANTICHAMA BWF 750V, COR AZUL, ROLO C/100 METROS</t>
  </si>
  <si>
    <t>CABO FLEXÍVEL, BITOLA 2,50MM, MATERIAL CONDUTOR COBRE, ISOLAÇÃO PVC ANTICHAMA BWF 750V, COR BRANCO, ROLO C/100 METROS</t>
  </si>
  <si>
    <t>CABO FLEXÍVEL, BITOLA 2,50MM, MATERIAL CONDUTOR COBRE, ISOLAÇÃO PVC ANTICHAMA BWF 750V, COR PRETO, ROLO C/100 METROS</t>
  </si>
  <si>
    <t>CABO FLEXÍVEL, BITOLA 2,50MM, MATERIAL CONDUTOR COBRE, ISOLAÇÃO PVC ANTICHAMA BWF 750V, COR VERDE, ROLO C/100 METROS</t>
  </si>
  <si>
    <t>CABO FLEXÍVEL, BITOLA 2,50MM, MATERIAL CONDUTOR COBRE, ISOLAÇÃO PVC ANTICHAMA BWF 750V, COR VERMELHO, ROLO C/100 METROS</t>
  </si>
  <si>
    <t>CABO FLEXÍVEL, BITOLA 4MM, MATERIAL CONDUTOR COBRE, ISOLAÇÃO PVC ANTICHAMA BWF 750V, COR AZUL, ROLO C/100 METROS</t>
  </si>
  <si>
    <t>CABO FLEXÍVEL, BITOLA 4MM, MATERIAL CONDUTOR COBRE, ISOLAÇÃO PVC ANTICHAMA BWF 750V, COR BRANCO, ROLO C/100 METROS</t>
  </si>
  <si>
    <t>CABO FLEXÍVEL, BITOLA 4MM, MATERIAL CONDUTOR COBRE, ISOLAÇÃO PVC ANTICHAMA BWF 750V, COR PRETO, ROLO C/100 METROS</t>
  </si>
  <si>
    <t>CABO FLEXÍVEL, BITOLA 4MM, MATERIAL CONDUTOR COBRE, ISOLAÇÃO PVC ANTICHAMA BWF 750V, COR VERDE, ROLO C/100 METROS</t>
  </si>
  <si>
    <t>CABO FLEXÍVEL, BITOLA 4MM, MATERIAL CONDUTOR COBRE, ISOLAÇÃO PVC ANTICHAMA BWF 750V, COR VERMELHO, ROLO C/100 METROS</t>
  </si>
  <si>
    <t>CABO FLEXÍVEL, BITOLA 6MM, MATERIAL CONDUTOR COBRE, ISOLAÇÃO PVC ANTICHAMA BWF 750V, COR AZUL, ROLO C/100 METROS</t>
  </si>
  <si>
    <t>CABO FLEXÍVEL, BITOLA 6MM, MATERIAL CONDUTOR COBRE, ISOLAÇÃO PVC ANTICHAMA BWF 750V, COR BRANCO, ROLO C/100 METROS</t>
  </si>
  <si>
    <t>CABO FLEXÍVEL, BITOLA 6MM, MATERIAL CONDUTOR COBRE, ISOLAÇÃO PVC ANTICHAMA BWF 750V, COR PRETO, ROLO C/100 METROS</t>
  </si>
  <si>
    <t>CABO FLEXÍVEL, BITOLA 6MM, MATERIAL CONDUTOR COBRE, ISOLAÇÃO PVC ANTICHAMA BWF 750V, COR VERDE, ROLO C/100 METROS</t>
  </si>
  <si>
    <t>CABO FLEXÍVEL, BITOLA 6MM, MATERIAL CONDUTOR COBRE, ISOLAÇÃO PVC ANTICHAMA BWF 750V, COR VERMELHO, ROLO C/100 METROS</t>
  </si>
  <si>
    <t>FITA ISOLANTE ALTO-FUSÃO, PARA ALTA TENSÃO - 20 METROS</t>
  </si>
  <si>
    <t>FITA ISOLANTE ELÉTRICA, MATERIAL BÁSICO PVC ANTI-CHAMA, COR PRETA, COMPRIMENTO 20M, LARGURA 19MM.</t>
  </si>
  <si>
    <t>M</t>
  </si>
  <si>
    <t>ROLO</t>
  </si>
  <si>
    <t>UNID</t>
  </si>
  <si>
    <t>ABRAÇADEIRA PARA ELETRODUTO 1"  CINZA</t>
  </si>
  <si>
    <t>ABRAÇADEIRA PARA ELETRODUTO 1/2"  CINZA</t>
  </si>
  <si>
    <t>ABRAÇADEIRA PARA ELETRODUTO 3/4"  CINZA</t>
  </si>
  <si>
    <t>ADAPTADOR PARA CAIXA DE ELETRODUTO 1" EM PVC NA COR CINZA</t>
  </si>
  <si>
    <t>ADAPTADOR PARA CAIXA DE ELETRODUTO 1/2" EM PVC NA COR CINZA</t>
  </si>
  <si>
    <t>ADAPTADOR PARA CAIXA DE ELETRODUTO 3/4" EM PVC NA COR CINZA</t>
  </si>
  <si>
    <t>CAIXA DE DERIVAÇÃO EM PVC NA COR CINZA PARA ELETRODUTO 1"</t>
  </si>
  <si>
    <t>CAIXA DE DERIVAÇÃO EM PVC NA COR CINZA PARA ELETRODUTO 1/2"</t>
  </si>
  <si>
    <t>CAIXA DE DERIVAÇÃO EM PVC NA COR CINZA PARA ELETRODUTO 3/4"</t>
  </si>
  <si>
    <t>CHUVEIRO ELETRÔNICO DE PAREDE, TEMPERATURA GRADUAL BRANCO 7500W/250V (220V)</t>
  </si>
  <si>
    <t>CURVA 90° LONGA PARA ELETRODUTO, BITOLA 1", MATERIAL PVC, COR CINZA</t>
  </si>
  <si>
    <t>CURVA 90° LONGA PARA ELETRODUTO, BITOLA 1/2, MATERIAL PVC, COR CINZA</t>
  </si>
  <si>
    <t>CURVA 90° LONGA PARA ELETRODUTO, BITOLA 3/4, MATERIAL PVC, COR CINZA</t>
  </si>
  <si>
    <t>ELETRODUTO DE ENCAIXE, BITOLA 1", MATERIAL PVC, COR CINZA, C/ 3M</t>
  </si>
  <si>
    <t>ELETRODUTO DE ENCAIXE, BITOLA 1/2", MATERIAL PVC, COR CINZA, C/ 3M</t>
  </si>
  <si>
    <t>ELETRODUTO DE ENCAIXE, BITOLA 3/4, MATERIAL PVC, COR CINZA, C/ 3M</t>
  </si>
  <si>
    <t>ESPELHO CEGO CINZA 4 X 2 PARA CAIXA DE ELETRODUTO</t>
  </si>
  <si>
    <t>INTERRUPTOR DUPLO DE EMBUTIR (PARA USO EM ELETRODUTO)</t>
  </si>
  <si>
    <t>INTERRUPTOR SIMPLES + TOMADA DE EMBUTIR (PARA USO EM ELETRODUTO)</t>
  </si>
  <si>
    <t>INTERRUPTOR SIMPLES EMBUTIR (PARA USO EM ELETRODUTO)</t>
  </si>
  <si>
    <t>INTERRUPTOR SIMPLES PARALELO EMBUTIR  (PARA USO EM ELETRODUTO)</t>
  </si>
  <si>
    <t>INTERRUPTOR TRIPLO DE EMBUTIR (PARA USO EM ELETRODUTO)</t>
  </si>
  <si>
    <t>JOELHO COM VISITA PARA ELETRODUTO, BITOLA 1", MATERIAL PVC, COR CINZA</t>
  </si>
  <si>
    <t>JOELHO COM VISITA PARA ELETRODUTO, BITOLA 1/2", MATERIAL PVC, COR CINZA</t>
  </si>
  <si>
    <t>JOELHO COM VISITA PARA ELETRODUTO, BITOLA 3/4", MATERIAL PVC, COR CINZA</t>
  </si>
  <si>
    <t>LUVA PARA ELETRODUTO LISA, BITOLA 1", MATERIAL PVC, COR CINZA</t>
  </si>
  <si>
    <t>LUVA PARA ELETRODUTO LISA, BITOLA 1/2, MATERIAL PVC, COR CINZA</t>
  </si>
  <si>
    <t>LUVA PARA ELETRODUTO LISA, BITOLA 3/4, MATERIAL PVC, COR CINZA</t>
  </si>
  <si>
    <t>TAMPA CAIXA ELETRODUTO INTERRUPTOR DUAS TECLAS COR CINZA</t>
  </si>
  <si>
    <t>TAMPA CAIXA ELETRODUTO INTERRUPTOR TRÊS TECLAS COR CINZA</t>
  </si>
  <si>
    <t>TAMPA CAIXA ELETRODUTO INTERRUPTOR UMA TECLA COR CINZA</t>
  </si>
  <si>
    <t>TAMPA CONDULETE, MATERIAL PVC, CARACTERÍSTICAS ADICIONAIS NOVO PADRÃO, APLICAÇÃO CAIXA ELÉTRICA/TOMADA, TAMANHO 4 X 2 HORIZONTAL</t>
  </si>
  <si>
    <t>TAMPA CONDULETE, MATERIAL PVC, CARACTERÍSTICAS ADICIONAIS NOVO PADRÃO, APLICAÇÃO CAIXA ELÉTRICA/TOMADA, TAMANHO 4 X 2 VERTICAL</t>
  </si>
  <si>
    <t>TAMPA PARA CAIXA ELETRODUTO CINZA PARA TOMADA DUPLA</t>
  </si>
  <si>
    <t>TOMADA INTERNA HEXAGONAL HORIZONTAL DE EMBUTIR 2P+T 10A SEM ESPELHO ( PARA USO EM ELETRODUTO)</t>
  </si>
  <si>
    <t>TOMADA INTERNA HEXAGONAL HORIZONTAL DE EMBUTIR 2P+T 20A SEM ESPELHO ( PARA USO EM ELETRODUTO)</t>
  </si>
  <si>
    <t>TOMADA INTERNA HEXAGONAL VERTICAL DE EMBUTIR 2P+T 10A SEM ESPELHO ( PARA USO EM ELETRODUTO)</t>
  </si>
  <si>
    <t>ABRAÇADEIRA METÁLICA TIPO "D" COM CUNHA 1"</t>
  </si>
  <si>
    <t>ABRAÇADEIRA METÁLICA TIPO "D" COM CUNHA 1.1/2"</t>
  </si>
  <si>
    <t>ABRAÇADEIRA METÁLICA TIPO "D" COM CUNHA 1/2"</t>
  </si>
  <si>
    <t>ABRAÇADEIRA METÁLICA TIPO "D" COM CUNHA 3/4"</t>
  </si>
  <si>
    <t>ABRAÇADEIRA TIPO "U" 1"</t>
  </si>
  <si>
    <t>ABRAÇADEIRA TIPO "U" 1.1/2"</t>
  </si>
  <si>
    <t>ABRAÇADEIRA TIPO "U" 1.1/4"</t>
  </si>
  <si>
    <t>ABRAÇADEIRA TIPO "U" 1/2"</t>
  </si>
  <si>
    <t>ABRAÇADEIRA TIPO "U" 3/4"</t>
  </si>
  <si>
    <t>ADAPTADOR T, QUANTIDADE PÓLOS 2 P + T, TENSÃO NOMINAL 250 V, CONEXÃO TOMADA UNIVERSAL PARA PADRÃO BRASILEIRO, CORRENTE NOMINAL 20 A, MATERIAL PLÁSTICO.</t>
  </si>
  <si>
    <t>CHAVE DE NIVEL TIPO BÓIA, 220V, ISENTA DE 108MERCÚRIO, (FUNCIONAMENTO COMO SUPERIOR 109E INFERIOR)</t>
  </si>
  <si>
    <t>CONECTOR CUNHA P/HASTE TERRA 1/2"</t>
  </si>
  <si>
    <t>CONECTOR PARAFUSO FENDIDO KS 25</t>
  </si>
  <si>
    <t>HASTE DE ATERRAMENTO COBRE 1/2" 240CM</t>
  </si>
  <si>
    <t>LÂMPADA FLUORESCENTE COMPACTA, TIPO BASE 2 PINOS, POTÊNCIA 26, COMPRIMENTO 167, DIÂMETRO 32, CARACTERÍSTICAS ADICIONAIS COR BRANCA</t>
  </si>
  <si>
    <t>LÂMPADA FLUORESCENTE COMPACTA, TIPO BASE EDSON-27, CARACTERÍSTICAS ADICIONAIS KIT QUADRUPLO, TEMPERATURA DE COR 6.400, POTÊNCIA NOMINAL 59, TENSÃO NOMINAL 220, TIPO BULBO 4U, INTENSIDADE LUMINOSA 3180, ÍNDICE DE REPRODUÇÃO DE COR - IRC 80, DIMENSÃO 75 X 2</t>
  </si>
  <si>
    <t>LÂMPADA FLUORESCENTE COMPACTA, TIPO BASE EDSON-27, POTÊNCIA 20, TENSÃO 220, CARACTERÍSTICAS ADICIONAIS TEMPERATURA 4.000K, PADRÃO IEC 969, 1.500 LUMENS, VIDA MÉDIA MÍNIMO 6.000</t>
  </si>
  <si>
    <t>LÂMPADA FLUORESCENTE COMPACTA, TIPO ELETRÔNICA, TIPO BASE E-40, CARACTERÍSTICAS ADICIONAIS TEMPERATURA DO INVÓLUCRO DE 85¨C, FATOR POTÊNCIA &gt; 0,92, COR BRANCA, POTÊNCIA NOMINAL 85, TENSÃO NOMINAL 220, TIPO BULBO ESPIRAL</t>
  </si>
  <si>
    <t>LÂMPADA FLUORESCENTE, TIPO TRIFÓSFORO TUBULAR T8, TIPO BASE G13, POTÊNCIA 32, CARACTERÍSTICAS ADICIONAIS TEMPERATURA COR 4000K, IRC 80-89, INTENSIDADE LUMINOSA 2900</t>
  </si>
  <si>
    <t>LÂMPADA FUORESCENTE TUBULAR 40W T12 5000K</t>
  </si>
  <si>
    <t>LÂMPADA VAPOR METÁLICO 150W OVÓIDE E27</t>
  </si>
  <si>
    <t>LÂMPADA VAPOR METÁLICO 70W OVÓIDE E27</t>
  </si>
  <si>
    <t>LUMINÁRIA PRISMÁTICA 16 POLEGADAS PENDENTE SOQUETE E-27</t>
  </si>
  <si>
    <t>LUMINÁRIA TIPO TARTARUGA, MATERIAL TERMOPLÁSTICO DE ENGENHARIA, ALTAMENTE RESISTENTE, SUPORTE E-27 EM PORCELANA, COR BRANCO.</t>
  </si>
  <si>
    <t>PASSA FIO, MATERIAL POLIPROPILENO, COM ALMA DE AÇO, COMPRIMENTO 20M.</t>
  </si>
  <si>
    <t>PLAFON BRANCO SOQUETE E-27 EM PORCELANA</t>
  </si>
  <si>
    <t>PLUG 2P+T JUNÇÃO TIPO FEMEA 20A</t>
  </si>
  <si>
    <t>PLUGUE, TIPO FÊMEA, FORMATO CONTATO UNIVERSAL, COR CINZA, CORRENTE NOMINAL 10 A, TENSÃO NOMINAL 250 V, NÚMERO DE PÓLOS 2 P</t>
  </si>
  <si>
    <t>PLUGUE, TIPO MACHO, FORMATO CONTATO UNIVERSAL, COR CINZA, CORRENTE NOMINAL 10 A, TENSÃO NOMINAL 250 V, NÚMERO DE PÓLOS 2 P</t>
  </si>
  <si>
    <t>PLUGUE, TIPO MACHO, FORMATO CONTATO UNIVERSAL, COR CINZA, CORRENTE NOMINAL 20 A, TENSÃO NOMINAL 250 V, NÚMERO DE PÓLOS 2 P</t>
  </si>
  <si>
    <t>PLUGUE, TIPO T, CORRENTE NOMINAL 10 A, TENSÃO NOMINAL 250 V, NÚMERO PÓLOS 2 P.</t>
  </si>
  <si>
    <t>REATOR ELETRÔNICO 1X32W BIVOLT PARA LÂMPADA FLUORESCENTE T8</t>
  </si>
  <si>
    <t>REATOR ELETRÔNICO 2X32W BIVOLT PARA LÂMPADA FLUORESCENTE T8</t>
  </si>
  <si>
    <t>REATOR VAPOR METÁLICO 150W QUALITRAFO</t>
  </si>
  <si>
    <t>REATOR VAPOR METÁLICO 70W</t>
  </si>
  <si>
    <t>REATOR VAPOR METÁLICO EXTERNO 70W 220V</t>
  </si>
  <si>
    <t>RELÉ FOTOELÉTRICO (FOTOCÉLULA), PARA ILUMINAÇÃO PÚBLICA, INDUSTRIAL E COMERCIAL, PARA CONTROLE AUTOMÁTICO DE ILUMINAÇÃO, 1000V, ACENDE AS LUZES A NOITE APAGA QUANDO AMANHECE.</t>
  </si>
  <si>
    <t>SOQUETE ADAPTADOR E-40 PARA E-27 EM PORCELANA</t>
  </si>
  <si>
    <t>SOQUETE ANTI-VIBRATÓRIO PARA LÂMPADA FLUORESCENTE T5</t>
  </si>
  <si>
    <t>SOQUETE ANTI-VIBRATÓRIO PARA LÂMPADA FLUORESCENTE T8</t>
  </si>
  <si>
    <t>STARTER PARA LÂMPADA FLUORESCENTE 30/40W 110/220V</t>
  </si>
  <si>
    <t>TERMINAL PRE-ISOL. OLHAL 10MM</t>
  </si>
  <si>
    <t>TERMINAL PRE-ISOL. OLHAL 2,5-6,0MM</t>
  </si>
  <si>
    <t>TERMINAL PRE-ISOL. TUBULAR 10MM</t>
  </si>
  <si>
    <t>TERMINAL PRE-ISOL. TUBULAR 2,5MM</t>
  </si>
  <si>
    <t>TERMINAL PRE-ISOL. TUBULAR 4,0MM</t>
  </si>
  <si>
    <t>TERMINAL PRE-ISOL. TUBULAR 6,0MM</t>
  </si>
  <si>
    <t>19.351.920/0001-82 - C V MALFATTI COMPONENTES ELETRONICOS - EPP</t>
  </si>
  <si>
    <t>CAIXA EXTERNA PARA AR-CONDICIONADO SOBREPOR, 1 TOMADA 2P+T 20A, 1 DISJUNTOR</t>
  </si>
  <si>
    <t>CONTATOR 25A 220V</t>
  </si>
  <si>
    <t>CONTATOR 40A  220V</t>
  </si>
  <si>
    <t>DISJUNTOR TIPO DIN MONOPOLAR CORRENTE NOMINAL 16A, CURVA DE DISPARO 'C'</t>
  </si>
  <si>
    <t>DISJUNTOR TIPO DIN MONOPOLAR CORRENTE NOMINAL 20A, CURVA DE DISPARO 'C'</t>
  </si>
  <si>
    <t>DISJUNTOR TIPO DIN MONOPOLAR CORRENTE NOMINAL 25A, CURVA DE DISPARO 'C'</t>
  </si>
  <si>
    <t>DISJUNTOR TIPO DIN MONOPOLAR CORRENTE NOMINAL 32A, CURVA DE DISPARO 'C'</t>
  </si>
  <si>
    <t>DISJUNTOR TIPO DIN MONOPOLAR CORRENTE NOMINAL 40A, CURVA DE DISPARO 'C'</t>
  </si>
  <si>
    <t>DISJUNTOR TIPO DIN TRIPOLAR CORRENTE NOMINAL 100A, CURVA DE DISPARO 'C'</t>
  </si>
  <si>
    <t>DISJUNTOR TIPO DIN TRIPOLAR CORRENTE NOMINAL 20A, CURVA DE DISPARO 'C'</t>
  </si>
  <si>
    <t>DISJUNTOR TIPO DIN TRIPOLAR CORRENTE NOMINAL 25A, CURVA DE DISPARO 'C'</t>
  </si>
  <si>
    <t>DISJUNTOR TIPO DIN TRIPOLAR CORRENTE NOMINAL 32A, CURVA DE DISPARO 'C'</t>
  </si>
  <si>
    <t>DISJUNTOR TIPO DIN TRIPOLAR CORRENTE NOMINAL 40A, CURVA DE DISPARO 'C'</t>
  </si>
  <si>
    <t>DISJUNTOR TIPO DIN TRIPOLAR CORRENTE NOMINAL 50A, CURVA DE DISPARO 'C'</t>
  </si>
  <si>
    <t>DISJUNTOR TIPO DIN TRIPOLAR CORRENTE NOMINAL 63A, CURVA DE DISPARO 'C'</t>
  </si>
  <si>
    <t>DISJUNTOR TIPO DIN TRIPOLAR CORRENTE NOMINAL 80A, CURVA DE DISPARO 'C'</t>
  </si>
  <si>
    <t>DISJUNTOR TIPO NEMA MONOPOLAR CORRENTE NOMINAL 10A</t>
  </si>
  <si>
    <t>DISJUNTOR TIPO NEMA MONOPOLAR CORRENTE NOMINAL 15A</t>
  </si>
  <si>
    <t>DISJUNTOR TIPO NEMA MONOPOLAR CORRENTE NOMINAL 20A</t>
  </si>
  <si>
    <t>DISJUNTOR TIPO NEMA MONOPOLAR CORRENTE NOMINAL 25A</t>
  </si>
  <si>
    <t>DISJUNTOR TIPO NEMA MONOPOLAR CORRENTE NOMINAL 30A</t>
  </si>
  <si>
    <t>DISJUNTOR TIPO NEMA MONOPOLAR CORRENTE NOMINAL 40A</t>
  </si>
  <si>
    <t>DISJUNTOR TIPO NEMA TRIPOLAR CORRENTE NOMINAL 100A</t>
  </si>
  <si>
    <t>DISJUNTOR TIPO NEMA TRIPOLAR CORRENTE NOMINAL 30A</t>
  </si>
  <si>
    <t>DISJUNTOR TIPO NEMA TRIPOLAR CORRENTE NOMINAL 40A</t>
  </si>
  <si>
    <t>DISJUNTOR TIPO NEMA TRIPOLAR CORRENTE NOMINAL 50A</t>
  </si>
  <si>
    <t>DISJUNTOR TIPO NEMA TRIPOLAR CORRENTE NOMINAL 70A</t>
  </si>
  <si>
    <t>012/2017</t>
  </si>
  <si>
    <t xml:space="preserve">07.989.156/0001-96 - PREVALE EQUIPAMENTOS DE INCENDIO LTDA - EPP </t>
  </si>
  <si>
    <t>069/2017 - PRAINFRA</t>
  </si>
  <si>
    <t>Pró-Reitoria de Infraestrutura - PRAINFA</t>
  </si>
  <si>
    <t>Recarga De Extintores De Incêndio</t>
  </si>
  <si>
    <t>013/2017</t>
  </si>
  <si>
    <t>Coordenação de Gestão Ambiental</t>
  </si>
  <si>
    <t>037/2017 - CGA</t>
  </si>
  <si>
    <t>19.437.776/0001-00 - KEMHYDRA COMERCIO DE PRODUTOS QUIMICOS E PETROQUIMICOS</t>
  </si>
  <si>
    <t>LITROS</t>
  </si>
  <si>
    <t>SULFATO DE ALUMÍNIO LÍQUIDO ISENTO DE FERRO PARA TRATAMENTO DE ÁGUA POTÁVEL PARA CONSUMO HUMANO. SUBSTÂNCIA (FÓRMULA QUÍMICA): AL2 (SO4)3 .N H2O NOME QUÍMICO: SULFATO DE ALUMÍNIO EM SOLUÇÃO Nº CAS: 7664-93-4 DENSIDADE: 1,30 A 1,35 G/ CM3 CONCENTRAÇÃO MÍNIMA DE 50% NÃO PODENDO CONTER SUBSTÂNCIAS TÓXICAS EM NÍVEIS TAIS QUE COM QUALQUER DOSAGEM, VEICULE À ÁGUA, OS ELEMENTOS ALÉM DOS ESTABELECIDOS NA PORTARIA 2914/11 DO MINISTÉRIO DA SAÚDE. EMBALAGEM: DISPOMOS DE CONTÊINERES (1000L) PARA ACONDICIONAMENTO, PORTANTO OS MESMOS NÃO DEVEM CONSTAR DA PROPOSTA COMERCIAL.</t>
  </si>
  <si>
    <t>HIPOCLORITO DE SÓDIO CONCENTRAÇÃO MÍNIMA DE 12%, PARA USO EM TRATAMENTO DE ÁGUA, NÃO PODENDO CONTER SUBSTÂNCIAS TÓXICAS E NÍVEIS TAIS QUE COM QUALQUER DOSAGEM, VEICULE À ÁGUA, OS ELEMENTOS ALÉM DOS ESTABELECIDOS NA PORTARIA 2914/11 DO MINISTÉRIO DA SAÚDE. EMBALAGEM: CONSIDERAR O ACONDICIONAMENTO EM BOMBONAS DE 50L, JÁ INCLUSO O VALOR DA BOMBONA PARA AQUISIÇÃO JUNTAMENTE COM O PRODUTO.</t>
  </si>
  <si>
    <t>Aquisição De Insumos Para Estação De Tratamento De Água</t>
  </si>
  <si>
    <t>016/2017</t>
  </si>
  <si>
    <t>KIT ACADÊMICO CONTENDO: CANETA DE ALTA ROTAÇÃO, DOIS OU MAIS JATOS DE ÁGUA PARA REFRIGERAÇÃO DE PONTA DIAMANTADA, ROTAÇÃO DE NO MÍNIMO 420.000RPM, AUTOCLAVÁVEL EM TEMPERATURA DE ATÉ 135ºC, COM SELO DE AUTOCLAVAGEM, PRESSÃO DO TRABALHO MÍNIMA DE 30 LBF/POL2, CORPO EM ALUMÍNIO ANODIZADO COM CANAIS ARREDONDADOS DE PEGA, CABEÇA DE TAMANHO REDUZIDO COM DIÂMETRO ATÉ 11 MM E ALTURA DA CABEÇA ATÉ 15MM, TURBINA MICROBALANCEADA, SISTEMA DE SUBSTITUIÇÃO DA BROCA SEM A UTILIZAÇÃO DE SACABROCAS. NO CORPO DO PRODUTO E NA EMBALAGEM DEVE IR IMPRESSO O NOME DO FABRICANTE E O NÚMERO DE SÉRIE DE FABRICAÇÃO; MICROMOTOR ESTERELIZÁVEL EM AUTOCLAVE COM TEMPERATURA DE ATÉ 135ºC, COM SISTEMA DE CONEXÃO 2 FUROS, SISTEMA INTRA DE ENCAIXE RÁPIDO DAS PONTAS COM GIRO DE 360° DAS PEÇAS ACOPLADAS, COM RECURSO DE INVERSÃO DE ROTAÇÃO E REGULAGEM DE 3.000 A 18.000 RPM. NO CORPO DO PRODUTO E NA EMBALAGEM DEVE IR IMPRESSO O NOME DO FABRICANTE E O NÚMERO DE SÉRIE DE FABRICAÇÃO; CONTRA ÂNGULO AUTOCLAVÁVEL EM ATÉ 135°C ACOPLÁVEL AO MICROMOTOR ATRAVÉS DO SISTEMA INTRA, CORPO DE ALUMÍNIO E LATÃO GIRO LIVRE DE 360º; PEÇA RETA AUTOCLAVÁVEL EM TEMPERATURA DE ATÉ 135°C. TODAS AS PEÇAS DEVEM SER COMPATÍVEIS E DEVEM APRESENTAR SISTEMA DE REFRIGERAÇÃO. GARANTIA MÍNIMA DE 12 MESES</t>
  </si>
  <si>
    <t>Pró-Reitoria de Assuntos Estudantis - PRAE</t>
  </si>
  <si>
    <t>121/2017 - PRAE</t>
  </si>
  <si>
    <t>Aquisição De Kit Acadêmico Odontológico</t>
  </si>
  <si>
    <t>INF.VIGENCIA</t>
  </si>
  <si>
    <t>015/2017</t>
  </si>
  <si>
    <t xml:space="preserve">01.436.189/0001-22 - CAIO INDUSTRIA E COMERCIO LTDA - ME </t>
  </si>
  <si>
    <t>02.055.120/0001-11 - R.S. DE PAULA INDUSTRIA E COMERCIO GRAFICO LTDA - EPP</t>
  </si>
  <si>
    <t>Coordenação de Tecnologia da Informação - CTI</t>
  </si>
  <si>
    <t>107/2017 - CTI</t>
  </si>
  <si>
    <t>Aquisição De Ribbon, Cartões De Pvc E Cartões De Limpeza Para Impressora</t>
  </si>
  <si>
    <t>CARTÃO DE LIMPEZA PARA IMPRESSORA IITA PLUS/MAX, UMEDECIDO EM ÁLCOOL ISOPROPÍLICO</t>
  </si>
  <si>
    <t>CARTÃO EM PVC LAMINADO, 86MM X 54MM X 0,76 MM DE ESPESSURA, PADRÃO CR-80. CAIXA COM 500 UNIDADES.</t>
  </si>
  <si>
    <t>RIBBON, YMCKO, PARA IMPRESSORA IITA PLUS/MAX, CAPACIDADE PARA 200 IMPRESSÕES. PN 10010-201-BR.</t>
  </si>
  <si>
    <t>011/2017</t>
  </si>
  <si>
    <t>LÂMPADA LED, TENSÃO NOMINAL BIVOLT 100/240, POTÊNCIA NOMINAL 6 A 9, TIPO BASE E-27, TIPO BULBO PAR-20, TEMPERATURA DE COR 2700 A 3500K</t>
  </si>
  <si>
    <t>LÂMPADA LED, TENSÃO NOMINAL BIVOLT 100/240, POTÊNCIA NOMINAL 9 A 13, TIPO BASE E-27, TIPO BULBO PAR-30, VIDA MÉDIA 25.000, TEMPERATURA 2700 A 3500</t>
  </si>
  <si>
    <t>LÂMPADA LED, TENSÃO NOMINAL BIVOLT, POTÊNCIA NOMINAL 16 A 20, TIPO BASE G13, FORMATO TUBULAR T8, TEMPERATURA DE COR DE 6000 A 6500K</t>
  </si>
  <si>
    <t>LÂMPADA LED, TENSÃO NOMINAL 220, POTÊNCIA NOMINAL 6 A 10, TIPO BASE E-27, COR BRANCA</t>
  </si>
  <si>
    <t>LÂMPADA LED, TENSÃO NOMINAL BIVOLT, POTÊNCIA NOMINAL 16 A 20, TIPO BASE E-27, COR BRANCA, FLUXO LUMINOSO 1200, TIPO BULBO PAR-38, TEMPERATURA DE COR 2700 A 3500K</t>
  </si>
  <si>
    <t>LÂMPADA LED, TENSÃO NOMINAL BIVOLT, POTÊNCIA NOMINAL 8 A 12, TIPO BASE G13, COR BRANCO NEUTRO, FLUXO LUMINOSO MÍN. 650, APLICAÇÃO LUMINÁRIA, TEMPERATURA DE COR MÍN. 4000K, FORMATO TUBULAR, COMPRIMENTO 600.</t>
  </si>
  <si>
    <t>32/2017 - PRAINFRA</t>
  </si>
  <si>
    <t>Aquisição De Lâmpadas</t>
  </si>
  <si>
    <t>CARGA EXTINTOR DE INCÊNDIO, TIPO AP, CLASSE A, 10 L</t>
  </si>
  <si>
    <t>CARGA EXTINTOR DE INCÊNDIO, TIPO PQS, CLASSE BC, 04 KG</t>
  </si>
  <si>
    <t>CARGA EXTINTOR DE INCÊNDIO, TIPO PQS, CLASSE BC, 06 KG</t>
  </si>
  <si>
    <t>CARGA EXTINTOR DE INCÊNDIO, TIPO PQS, CLASSE BC, 08 KG</t>
  </si>
  <si>
    <t>CARGA EXTINTOR DE INCÊNDIO, TIPO PQS, CLASSE BC, 12 KG</t>
  </si>
  <si>
    <t>CARGA EXTINTOR DE INCÊNDIO, TIPO CO2, 02KG</t>
  </si>
  <si>
    <t>CARGA EXTINTOR DE INCÊNDIO, TIPO CO2, 04KG</t>
  </si>
  <si>
    <t>CARGA EXTINTOR DE INCÊNDIO, TIPO CO2, 06KG</t>
  </si>
  <si>
    <t>CARGA EXTINTOR DE INCÊNDIO, TIPO CO2, 10KG</t>
  </si>
  <si>
    <t>CARGA EXTINTOR DE INCÊNDIO, TIPO PQS, CLASSE ABC, 04KG</t>
  </si>
  <si>
    <t>CARGA EXTINTOR DE INCÊNDIO, TIPO PQS, CLASSE ABC, 06KG</t>
  </si>
  <si>
    <t>CARGA EXTINTOR DE INCÊNDIO, TIPO PQS, CLASSE ABC, 08 KG</t>
  </si>
  <si>
    <t>14.784.795/0001-80 - Giga Materiais Elétricos</t>
  </si>
  <si>
    <t>Sistema de Registro de Preços - PREGÕES 2016 e 2017.</t>
  </si>
  <si>
    <t>014/2017</t>
  </si>
  <si>
    <t>Núcleo De Material - Numat</t>
  </si>
  <si>
    <t>57/2017 - NUMAT</t>
  </si>
  <si>
    <t xml:space="preserve">77.036.481/0001-10 - INDUSTRIA DE CARIMBOS 2001 LTDA - ME </t>
  </si>
  <si>
    <t>ALMOFADA PARA CARIMBO, MATERIAL CAIXA PLÁSTICO, ALMOFADA ESPONJA ABSORVENTE REVESTIDA DE TECIDO, TAMANHO GRANDE, COR AZUL, N/3, TIPO ENTINTADA.</t>
  </si>
  <si>
    <t>CARIMBO, MATERIAL CORPO PLÁSTICO, MATERIAL BASE RESINA, COMPRIMENTO 38MM, LARGURA 14MM, TIPO AUTO-ENTINTADO, FORMATO RETANGULAR, CARACTERÍSTICAS ADICIONAIS JANELA IDENTIFICADORA DE TEXTO/MECANISMO GIRATÓRIO</t>
  </si>
  <si>
    <t>CARIMBO, MATERIAL CORPO PLÁSTICO, MATERIAL BASE RESINA, COMPRIMENTO 47MM, LARGURA 18MM, TIPO AUTO-ENTINTADO, FORMATO RETANGULAR, CARACTERÍSTICAS ADICIONAIS JANELA IDENTIFICADORA DE TEXTO/MECANISMO GIRATÓRIO</t>
  </si>
  <si>
    <t>CARIMBO, MATERIAL CORPO PLÁSTICO, MATERIAL BASE RESINA, COMPRIMENTO 58MM, LARGURA 22MM, TIPO AUTO-ENTINTADO, FORMATO RETANGULAR, CARACTERÍSTICAS ADICIONAIS JANELA IDENTIFICADORA DE TEXTO/MECANISMO GIRATÓRIO</t>
  </si>
  <si>
    <t>CARIMBO, MATERIAL CORPO PLÁSTICO, MATERIAL BASE RESINA, COMPRIMENTO 60MM, LARGURA 40MM, TIPO AUTO-ENTINTADO, FORMATO RETANGULAR, CARACTERÍSTICAS ADICIONAIS JANELA IDENTIFICADORA DE TEXTO/MECANISMO GIRATÓRIO</t>
  </si>
  <si>
    <t>CARIMBO, MATERIAL CORPO PLÁSTICO, MATERIAL BASE RESINA, COMPRIMENTO 30MM, LARGURA 30MM, TIPO AUTO-ENTINTADO, FORMATO QUADRADO, CARACTERÍSTICAS ADICIONAIS JANELA IDENTIFICADORA DE TEXTO/MECANISMO GIRATÓRIO</t>
  </si>
  <si>
    <t>CARIMBO, MATERIAL CORPO PLÁSTICO, MATERIAL BASE RESINA, COMPRIMENTO 20MM, LARGURA 20MM, TIPO AUTO-ENTINTADO, FORMATO QUADRADO, CARACTERÍSTICAS ADICIONAIS RETRÁTIL COM MOLA, JANELA IDENTIFICADORA DE TEXTO/MECANISMO GIRATÓRIO</t>
  </si>
  <si>
    <t>CARIMBO, MATERIAL CORPO PLÁSTICO, MATERIAL BASE BORRACHA, COMPRIMENTO 70MM, LARGURA 37MM, TIPO AUTO-ENTINTADO E AUTOMÁTICO, CARACTERÍSTICAS ADICIONAIS JANELA IDENTIFICADORA DE TEXTO/MECANISMO GIRATÓRIO</t>
  </si>
  <si>
    <t>CARIMBO, MATERIAL CORPO PLÁSTICO, MATERIAL BASE RESINA, COMPRIMENTO 41MM, LARGURA 24MM, TIPO AUTO-ENTINTADO, FORMATO RETANGULAR, CARACTERÍSTICAS ADICIONAIS RETRÁTIL COM MOLA, JANELA IDENTIFICADORA DE TEXTO/MECANISMO GIRATÓRIO</t>
  </si>
  <si>
    <t>CARIMBO, MATERIAL CORPO PLÁSTICO, MATERIAL BASE RESINA, COMPRIMENTO 40MM, LARGURA 40MM, TIPO AUTO-ENTINTADO, FORMATO QUADRADO, CARACTERÍSTICAS ADICIONAIS RETRÁTIL COM MOLA , JANELA IDENTIFICADORA DE TEXTO/MECANISMO GIRATÓRIO</t>
  </si>
  <si>
    <t>BASE PARA CARIMBO, MATERIAL BORRACHA, FORMATO RETANGULAR, COMPRIMENTO 3,80CM, LARGURA 1,40CM, APLICAÇÃO CARIMBO AUTOMÁTICO, CARACTERÍSTICA ADICIONAL COM FITA DUPLA FACE PARA FIXAÇÃO EM BASE</t>
  </si>
  <si>
    <t>BASE PARA CARIMBO, MATERIAL BORRACHA, FORMATO RETANGULAR, COMPRIMENTO 47MM, LARGURA 18MM, APLICAÇÃO CARIMBO AUTOMÁTICO CARACTERÍSTICA ADICIONAL COM FITA DUPLA FACE PARA FIXAÇÃO EM BASE</t>
  </si>
  <si>
    <t>BASE PARA CARIMBO, MATERIAL BORRACHA, FORMATO RETANGULAR, COMPRIMENTO 59MM, LARGURA 23MM CARACTERÍSTICA ADICIONAL COM FITA DUPLA FACE PARA FIXAÇÃO EM BASE</t>
  </si>
  <si>
    <t>BASE PARA CARIMBO, MATERIAL BORRACHA, FORMATO RETANGULAR, COMPRIMENTO 60MM, LARGURA 40MM, APLICAÇÃO CARIMBO AUTOMÁTICO,  CARACTERÍSTICA ADICIONAL COM FITA DUPLA FACE PARA FIXAÇÃO EM BASE</t>
  </si>
  <si>
    <t>BASE PARA CARIMBO, MATERIAL BORRACHA, FORMATO RETANGULAR, COMPRIMENTO 30MM, LARGURA 30MM, APLICAÇÃO CARIMBO AUTOMÁTICO CARACTERÍSTICA ADICIONAL COM FITA DUPLA FACE PARA FIXAÇÃO EM BASE</t>
  </si>
  <si>
    <t>BASE DE BORRACHA PARA CARIMBO AUTOENTINTADO 20X20MM  CARACTERÍSTICA ADICIONAL COM FITA DUPLA FACE PARA FIXAÇÃO EM BASE</t>
  </si>
  <si>
    <t>BASE DE BORRACHA PARA CARIMBO AUTOENTINTADO 70X38MM CARACTERÍSTICA ADICIONAL COM FITA DUPLA FACE PARA FIXAÇÃO EM BASE</t>
  </si>
  <si>
    <t>BASE PARA CARIMBO, MATERIAL BORRACHA, FORMATO RETANGULAR, COMPRIMENTO 40MM, LARGURA 23MM, CARACTERÍSTICAS ADICIONAIS FOTOPOLIMERO CARACTERÍSTICA ADICIONAL COM FITA DUPLA FACE PARA FIXAÇÃO EM BASE</t>
  </si>
  <si>
    <t>BASE PARA CARIMBO, MATERIAL BORRACHA, FORMATO QUADRADO, COMPRIMENTO 40MM, LARGURA 40MM, APLICAÇÃO CARIMBO AUTOMÁTICO, CARACTERÍSTICAS ADICIONAIS TRASPARENTE CARACTERÍSTICA ADICIONAL COM FITA DUPLA FACE PARA FIXAÇÃO EM BASE</t>
  </si>
  <si>
    <t>021/2017</t>
  </si>
  <si>
    <t xml:space="preserve">00.479.418/0001-23 - A N ROTA - EPP </t>
  </si>
  <si>
    <t xml:space="preserve">05.452.474/0001-98 - RIDALA INDUSTRIA E COMERCIO DE MADEIRAS LTDA - ME </t>
  </si>
  <si>
    <t>Quilo</t>
  </si>
  <si>
    <t>Saco 25kg</t>
  </si>
  <si>
    <t>Saco 25 kg</t>
  </si>
  <si>
    <t>Saco 5kg</t>
  </si>
  <si>
    <t>Saco 40KG</t>
  </si>
  <si>
    <t>Pote com 500kg</t>
  </si>
  <si>
    <t>Pote 5kg</t>
  </si>
  <si>
    <t>Saco c/ 20kg</t>
  </si>
  <si>
    <t>Saco c/5kg</t>
  </si>
  <si>
    <t>06.056.062/0001-00 - LUIS REINALDO DA SILVA KOVALSKI - ME</t>
  </si>
  <si>
    <t>Kg</t>
  </si>
  <si>
    <t>RAÇÃO PARA GATOS FILHOTES - UMIDADE 12% (MÁXIMO RECOMENDÁVEL *), PROTEÍNA BRUTA (NÍVEL MÍNIMO DE GARANTIA**) 32% E 34 (MELHOR RECOMENDAÇÃO***), EXTRATO ETÉREO (**) 9,0% A 12% (***), MATÉRIA FIBROSA 4,0%(*), MATÉRIA MINERAL 10% (*), CÁLCIO 0,90% (**) A 2,00%, FÓSFORO 0,8%(**), SÓDIO 2.500MG/KG (***) A 6.000 MG/KG (*), POTÁSSIO 5.200 MG/KG (**) A 7.000 MG/KG, FERRO 80 MG/KG (**, FACULTATIVO), ACIDO LINOLEICO 18 G/KG(**) A 20 G/KG (***), LISINA 8.000 MG/KG (**) A 12.000MG/KG (***), METIONINA (MÍN.) 7.000 MG/KG (**) A 8.000 MG/KG (***) , TAURINA 1.100 MG/KG (**) A 1.300 MG/KG (***); ÔMEGA 3 - 2500 MG/KG(**, FACULTATIVO); ENERGIA METABOLIZÁVEL 3919 KCAL/KG (APROXIMADA), PROBIÓTICOS E PREBIÓTICOS (FACULTATIVO)."</t>
  </si>
  <si>
    <t>RAÇÃO ÚMIDA PARA CÃES FILHOTES: UMIDADE (MÁX) 820 G/KG (82%) PROTEÍNA BRUTA (MÍN.) 90 G/KG (9,0%) EXTRATO ETÉREO (MÍN.) 70 G/KG (7,0%) MATÉRIA FIBROSA (MÁX.) 20 G/KG (2,0%) MATÉRIA MINERAL (MÁX.) 25 G/KG (2,5%) CÁLCIO (MÍN.) 3600 MG/KG (0,36%) CÁLCIO (MÁX.) 4800 MG/KG (0,48%) FÓSFORO (MÍN.) 3000 MG/KG (0,3%) FÓSFORO (MÁX.) 5500 MG/KG (0,55%) SÓDIO (MÍN.) 1100 MG/KG POTÁSSIO (MÍN.) 2050 MG/KG.</t>
  </si>
  <si>
    <t>RAÇÃO ÚMIDA PARA GATOS: UMIDADE (MÁX) 840 G/KG (84%), PROTEÍNA BRUTA (MÍN.) 80 G/KG (8,0%), EXTRATO ETÉREO (MÍN.) 30 G/KG (3,0%), MATÉRIA FIBROSA (MÁX.) 20 G/KG (2,0%), MATÉRIA MINERAL (MÁX.) 30 G/KG (3,0%), CÁLCIO (MÍN.) 2000 MG/KG (0,2%), CÁLCIO (MÁX.) 5000 MG/KG (0,5%), FÓSFORO (MÍN.) 2000 MG/KG (0,2%), FÓSFORO (MÁX.) 8000 MG/KG (0,8%), SÓDIO (MÍN.) 500 MG/KG, POTÁSSIO (MÍN.) 1400 MG/KG.</t>
  </si>
  <si>
    <t>FRANGO INICIAL CONCENTRADO: UMIDADE (MÁX) 120G/KG (12%), PROTEÍNA BRUTA (MÍN) 440G/KG (44%), EXTRATO ETÉREO (MÍN) 25G/KG (2.5%), MATÉRIA FIBROSA (MÁX) 100G/KG (10%), MATÉRIA MINERAL (MÁX) 160G/KG (16%).</t>
  </si>
  <si>
    <t>RAÇÃO CANINA, TIPO CONSUMO CÃO ADULTO, COMPONENTES UMIDADE, PROTEÍNA BRUTA, EXTRATO ETÉREO, MATÉRIA, DOSAGEM MÁXIMA UMIDADE 12 PER, DOSAGEM MÁXIMA MATÉRIAMINERAL 9 PER, DOSAGEM MÁXIMA CÁLCIO 16 PER, DOSAGEM MÍNIMA PROTEÍNA BRUTA 16 PER, DOSAGEM MÍNIMA EXTRATO ETÉREO 6 PER, DOSAGEM MÍNIMA FÓSFORO 1 PER, DOSAGEM MÁXIMA MATÉRIA FIBROSA 5 PER UNIDADE DE FORNECIMENTO: SACO COM 25KG</t>
  </si>
  <si>
    <t>RAÇÃO CANINA, TIPO CONSUMO CÃO FILHOTE DE 3 A 8 SEMANAS, COMPONENTES PROTEÍNA BRUTA, UMIDADE, EXTRATO ETÉREO, MATÉRIA, DOSAGEM MÁXIMA UMIDADE 12 PER, DOSAGEM MÁXIMA MATÉRIA MINERAL 8 PER, DOSAGEM MÁXIMA CÁLCIO 1,5 PER, DOSAGEM MÍNIMA PROTEÍNA BRUTA 29 PER, DOSAGEM MÍNIMA EXTRATO ETÉREO 19 PER, DOSAGEM MÍNIMA FÓSFORO 0,7 PER, DOSAGEM MÁXIMA MATÉRIA FIBROSA 3,0 PER UNIDADE DE FORNECIMENTO: SACO COM 25KG</t>
  </si>
  <si>
    <t>RAÇÃO COELHO, COMPONENTES UMIDADE/PROTEÍNA BRUTA/EXTRATO ETÉREO/MATÉRIA FI-, DOSAGEM MÁXIMA CÁLCIO 3 PER, DOSAGEM MÍNIMA EXTRATO ETÉREO 2,50 PER, DOSAGEM MÍNIMA FÓSFORO 0,35 PER, DOSAGEM MÁXIMA MATÉRIA FIBROSA 16 PER, DOSAGEM MÁXIMAMATÉRIA MINERAL 12 PER, DOSAGEM MÍNIMA PROTEÍNA BRUTA 12 PER, DOSAGEM MÁXIMA UMIDADE 13 PER, SACO 5KG</t>
  </si>
  <si>
    <t>RAÇÃO PELETIZADA PARA CAVALOS (SEM PROTEÍNA DE ORIGEM ANIMAL), SACO COM 40 KG.</t>
  </si>
  <si>
    <t>RAÇÃO ANIMAL, APLICAÇÃO ALIMENTO ANIMAL, TIPO RAÇÃO AVE, INGREDIENTES SEMENTE DE GIRASSOL</t>
  </si>
  <si>
    <t>PAPA PARA FILHOTES DE PSITACÍDEOS, POTE COM 600 G.</t>
  </si>
  <si>
    <t>RAÇÃO CONCENTRADA AVE, INGREDIENTES PROTEÍNA BRUTA, CÁLCIO, FÓSFORO, FARELO DE TRIGO E, APLICAÇÃO AVE EM FASE INICIAL</t>
  </si>
  <si>
    <t>AMENDOIM IN NATURA, TIPO 1, APRESENTAÇÃO COM CASCA, TAMANHO MÉDIO</t>
  </si>
  <si>
    <t>CASTANHA DO BRASIL, NOME CASTANHA DO PARÁ.</t>
  </si>
  <si>
    <t>SUPLEMENTO ALIMENTAR ANIMAL, AMINOMIX PET, POTE COM 500 KG.</t>
  </si>
  <si>
    <t>SUPLEMENTO ALIMENTAR ANIMAL, AMINOMIX FORTE, POTE COM 5 KG.</t>
  </si>
  <si>
    <t>SUPLEMENTO ALIMENTAR ANIMAL ORGANEW</t>
  </si>
  <si>
    <t>RAÇÃO PELETIZADA PARA ANIMAIS DE LABORATÓRIO, PRONTA PARA USO. PELLET MEDINDO ENTRE 15MM A 16MM DE DIÂMETRO E COMPRIMENTO ENTRE 30MM A 40MM. COMPOSIÇÃO BÁSICA: MILHO INTEGRAL MOÍDO; FARELO DE SOJA; FARELO DE TRIGO; CARBONATO DE CÁLCIO; FOSFATO BICÁLCICO; CLORETO DE SÓDIO (SAL COMUM); VITAMINA A; VITAMINA D3; VITAMINA E; VITAMINA K3; VITAMINA B1; VITAMINA B2; VITAMINA B6; VITAMINA B12; NIACINA; PANTOTENATO DE CÁLCIO; ÁCIDO FÓLICO; BIOTINA; CLORETO DE COLINA; SULFATO DE FERRO; MONÓXIDO DE MANGANÊS; ÓXIDO DE ZINCO; SULFATO DE COBRE; IODATO DE CÁLCIO; SELENITO DE SÓDIO; SULFATO DE COBALTO; LISINA; METIONINA; BHT. NÍVEIS DE GARANTIA POR KG: UMIDADE MÁXIMA 125G; PROTEÍNA BRUTA MÍNIMA 220 G; EXTRATO ETÉREO MÍNIMO 40G; MATÉRIA MINERAL MÁXIMA 90G; MATÉRIA FIBROSA MÁXIMA 70G; CÁLCIO MÍNIMO 10G E MÁXIMO 14G; FÓSFORO MÍNIMO 8.000 MG. VITAMINAS POR KG: VITAMINA A MÍNIMO 13.000 UL; VITAMINA K3 MÍNIMO 3MG; VITAMINA B1 MÍNIMO 5MG; VITAMINA B2 MÍNIMO 6MG; VITAMINA B6 MÍNIMO 7MG; VITAMINA B12 22 MG; NIACINA MÍNIMO 60MG; ÁCIDO PANTOTÊNICO MÍNIMO 20MG; ÁCIDO FÓLICO MÍNIMO 1MG; BIOTINA MÍNIMO 0,05 MG; COLINA MÍNIMO 1.900 MG. MINERAIS POR KG: SÓDIO MÍNIMO 2.700 MG; FERRO MÍNIMO 50MG; MANGANÊS MÍNIMO 60MG; ZINCO MÍNIMO 60MG; COBRE MÍNIMO 10MG; IODO MÍNIMO 2MG; SELÊNIO MÍNIMO 0,05MG; COBALTO MÍNIMO 1,5MG; FLUOR MÁXIMO 80MG. AMINOÁCIDOS POR KG: LISINA MÍNIMO 12G; METIONINA MÍNIMO 4.000MG. ADITIVOS POR KG: BHT 100MG. NÃO FAZER USO DE COMPONENTES SUBSTITUTIVOS. EMBALAGEM DE 20 KG E VALIDADE DO PRODUTO DE 06 MESES APÓS A DATA DE FABRICAÇÃO. AS RAÇÕES ADQUIRIDAS DEVERÃO TER O SELO ISO 9001 BEM COMO REGISTRO NO MINISTÉRIO DA AGRICULTORA, PECUÁRIA E ABASTECIMENTO (MAPA), PARA QUE SE POSSA CONCRETIZAR A RESPECTIVA AQUISIÇÃO.</t>
  </si>
  <si>
    <t>MARAVALHA DE MADEIRA DE PINUS SECA, MACIA, ISENTA DE PÓ, FARPAS, IMPUREZAS, RESINAS, INSETICIDAS E OUTROS CONTAMINANTES QUÍMICOS, OBTIDA DE MADEIRA INODORA NA COR MARFIM, LASCAS COM ESPESSURA MÁXIMA DE 1 MM, ÓTIMA CAPACIDADE DE ABSORÇÃO DE ÁGUA, SEM PRESENÇA MACROSCÓPICA DE FUNDOS MANCHADORES E APODRECEDORES, DIMENSÕES E GRANULOMETRIA DAS PARTÍCULAS DENTRO DOS PADRÕES EXIGIDOS PELAS NORMAS DE BIOSSEGURANÇA PARA O BIOTÉRIO CENTRAL DE NOSSA UNIVERSIDADE.</t>
  </si>
  <si>
    <t>RAÇÃO PARA TERNEIRA COM NO MÍNIMO 20% DE PROTEÍNA BRUTA (PB) E 70% NDT, E MONENSINA SÓDICA 30 MG/KG</t>
  </si>
  <si>
    <t>RAÇÃO COM 18% DE PROTEÍNA BRUTA (PB) PARA OVINOS</t>
  </si>
  <si>
    <t>RAÇÃO PARA CÃES FILHOTES - UMIDADE 12,0% (MÁXIMA*), PROTEÍNA BRUTA 25,0% (NÍVEL MÍNIMO DE GARANTIAFACULTATIVO), TRIPTOFANO 0,8 G/KG (**, FACULTATIVO), ENERGIA METABOLIZÁVEL 3834KCAL/KG (APROXIMADA) **) A 27,00% (MELHOR RECOMENDAÇÃO***), EXTRATO ETÉREO 8,0% (**) A 12,00% (***), MATÉRIA FIBROSA 3,5% (*), MATÉRIA MINERAL 11,0%(*), CÁLCIO 0,9% (**) A 2,0%, E FÓSFORO 0,8% (**) A 1,0%, SÓDIO 2000 MG/KG (**) A 3100 MG/KG (*), POTÁSSIO 5000 MG/KG (**) A 6200 MG/KG, ZINCO 240 MG/KG (**, FACULTATIVO); ÁCIDO LINOLEICO 20 G/KG (**) A 24 G/KG (***), OMEGA 3 2200 MG/KG (**, FACULTATIVO), VITAMINA E 120 UI/KG (**, FACULTATIVO), SELÊNIO 0,31 MG/KG (**, FACULTATIVO), TRIPTOFANO 0,8 G/KG (**, FACULTATIVO), ENERGIA METABOLIZÁVEL 3834KCAL/KG (APROXIMADA)."</t>
  </si>
  <si>
    <t>150/2017 - CAP</t>
  </si>
  <si>
    <t>126/2017 - BioC</t>
  </si>
  <si>
    <t>167/2017 - NURFS</t>
  </si>
  <si>
    <t>117/2017 - BioC</t>
  </si>
  <si>
    <t>Centro Agropeguário da Palma, Biotério Central, Núcleo de Reabilitação da Fauna Silvestre</t>
  </si>
  <si>
    <t>Aquisição De Rações E Maravalha</t>
  </si>
  <si>
    <t>Pedido 619 biologia</t>
  </si>
  <si>
    <t>Litro</t>
  </si>
  <si>
    <t>Embalagem</t>
  </si>
  <si>
    <t>Unid.</t>
  </si>
  <si>
    <t>Frasco 25g</t>
  </si>
  <si>
    <t>Frasco</t>
  </si>
  <si>
    <t>litro</t>
  </si>
  <si>
    <t>Caixa com 100 unidades</t>
  </si>
  <si>
    <t>Frasco/100g</t>
  </si>
  <si>
    <t>Caixa com 50 lâminas</t>
  </si>
  <si>
    <t>Caixa/100 unid.s</t>
  </si>
  <si>
    <t>Frasco 500ml</t>
  </si>
  <si>
    <t>Frasco/500g</t>
  </si>
  <si>
    <t>Caixa c/ 100 folhas</t>
  </si>
  <si>
    <t>Pacote com 100 unidades</t>
  </si>
  <si>
    <t>Caixa C/100</t>
  </si>
  <si>
    <t>Frasco/100ml</t>
  </si>
  <si>
    <t>500g</t>
  </si>
  <si>
    <t>Caixa com 50 unidades</t>
  </si>
  <si>
    <t>Pacote com 10</t>
  </si>
  <si>
    <t>Fr</t>
  </si>
  <si>
    <t>Unid</t>
  </si>
  <si>
    <t>Pct</t>
  </si>
  <si>
    <t>Fl</t>
  </si>
  <si>
    <t>Pacote</t>
  </si>
  <si>
    <t>Caixa</t>
  </si>
  <si>
    <t>Cx</t>
  </si>
  <si>
    <t>Un</t>
  </si>
  <si>
    <t>L</t>
  </si>
  <si>
    <t>Gramas</t>
  </si>
  <si>
    <t>m2</t>
  </si>
  <si>
    <t>Aquisição de Material de Laboratório</t>
  </si>
  <si>
    <t>IB, CDTec Fac. de Nutrição, Fac. de Veterinária e  Agência de Desenvolvimento da Bacia da Lagoa Mirim</t>
  </si>
  <si>
    <t>ACETONA, ASPECTO FÍSICO LÍQUIDO LÍMPIDO TRANSPARENTE, FÓRMULA QUÍMICA C3H6O, MASSA MOLECULAR 58,08, GRAU DE PUREZA PUREZA MÍNIMA DE 99,8%, CARACTERÍSTICA ADICIONAL REAGENTE P/ UV-IR-HPLC-GPC, NÚMERO DE REFERÊNCIA QUÍMICA CAS 67-64-1</t>
  </si>
  <si>
    <t>ÁCIDO CLORÍDRICO, ASPECTO FÍSICO LÍQUIDO LÍMPIDO, INCOLOR/AMARELADO, FUMEGANTE, PESO MOLECULAR 36,46, FÓRMULA QUÍMICA HCL, TEOR TEOR MÍNIMO DE 37%, GRAU DE PUREZA PUREZA MÍNIMA DE 99%, CARACTERÍSTICA ADICIONAL REAGENTE P.A. / ACS, NÚMERO DE REFERÊNCIA QUÍMICA CAS 7647-01-0</t>
  </si>
  <si>
    <t>ÁCIDO LÁTICO, ASPECTO FÍSICO LÍQUIDO XAROPOSO, LEVEMENTE AMARELADO, INODORO,             FÓRMULA QUÍMICA C3H6O3(ÁCIDO L-LÁTICO OU SARCOLÁTICO), PESO MOLECULAR 90,08, TEOR DE PUREZA PUREZA MÍNIMA DE 98%, CARACTERÍSTICA ADICIONAL REAGENTE, NÚMERO DE REFERÊNCIA QUÍMICA CAS 79-33-4</t>
  </si>
  <si>
    <t>ÁCIDO NÍTRICO, ASPECTO FÍSICO LÍQUIDO LÍMPIDO,INCOLOR À AMARELADO,ODOR SUFOCANTE, FÓRMULA QUÍMICA HNO3, PESO MOLECULAR 63,01, GRAU DE PUREZA TEOR MÍNIMO DE 65%, CARACTERÍSTICA ADICIONAL REAGENTE P.A., NÚMERO DE REFERÊNCIA QUÍMICA CAS 7697-37-2</t>
  </si>
  <si>
    <t>ÁLCOOL PROPÍLICO, ASPECTO FÍSICO LÍQUIDO LÍMPIDO, INCOLOR, ODOR CARACTERÍSTICO, FÓRMULA QUÍMICA CH3(CH2)2OH (1-PROPANOL OU NORMAL), PESO MOLECULAR* 60,10, GRAU DE PUREZA PUREZA MÍNIMA DE 99,5%, CARACTERÍSTICA ADICIONAL REAGENTE P.A., NÚMERO DE REFERÊNCIA QUÍMICA CAS 71-23-8</t>
  </si>
  <si>
    <t>ALGODÃO, TIPO HIDRÓFILO, APRESENTAÇÃO EM MANTAS, MATERIAL ALVEJADO, PURIFICADO, ISENTO DE IMPUREZAS, CARACTERÍSTICAS ADICIONAIS ENROLADO EM PAPEL APROPRIADO, ESTERILIDADE NÃO ESTÉRIL, TIPO EMBALAGEM EMBALAGEM INDIVIDUAL</t>
  </si>
  <si>
    <t>BARRILETE, MATERIAL PLÁSTICO, GRADUAÇÃO GRADUADO, CAPACIDADE 10, COMPONENTES COM TAMPA, ACESSÓRIOS COM TORNEIRA</t>
  </si>
  <si>
    <t>BASTÃO LABORATÓRIO, MATERIAL VIDRO, DIMENSÕES CERCA DE 10 X 300</t>
  </si>
  <si>
    <t>BÉQUER, MATERIAL VIDRO, GRADUAÇÃO GRADUADO, CAPACIDADE 1000, FORMATO FORMA ALTA, ADICIONAL COM ORLA E BICO</t>
  </si>
  <si>
    <t>BÉQUER, MATERIAL VIDRO, GRADUAÇÃO GRADUADO, CAPACIDADE 1000, FORMATO FORMA BAIXA, ADICIONAL COM ORLA E BICO</t>
  </si>
  <si>
    <t>BÉQUER, MATERIAL VIDRO, GRADUAÇÃO GRADUADO, CAPACIDADE 500, FORMATO FORMA BAIXA, ADICIONAL COM ORLA E BICO</t>
  </si>
  <si>
    <t>CARVÃO ATIVADO, ASPECTO FÍSICO GRÂNULO PRETO, INODORO, PESO MOLECULAR 12,01, FÓRMULA QUÍMICA C, GRAU DE PUREZA PUREZA MÍNIMA DE 90%, CARACTERÍSTICA ADICIONAL GRANULOMETRIA ESPECÍFICA, NÚMERO DE REFERÊNCIA QUÍMICA CAS 7440-44-0</t>
  </si>
  <si>
    <t>CITRATO DE SÓDIO, ASPECTO FÍSICO CRISTAL FINO, COMPOSIÇÃO C6H5NA3O7.2H2O, PESO MOLECULAR 294,10, GRAU DE PUREZA PUREZA MÍNIMA DE 99%,</t>
  </si>
  <si>
    <t>CLORETO DE SÓDIO, ASPECTO FÍSICO PÓ CRISTALINO BRANCO OU CRISTAIS INCOLORES, COMPOSIÇÃO QUÍMICA NACL ANIDRO, PESO MOLECULAR 58,45, PUREZA MÍNIMA PUREZA MÍNIMA DE 99,5%, CARACTERÍSTICA ADICIONAL PADRÃO PRIMÁRIO, NÚMERO DE REFERÊNCIA QUÍMICA CAS 7647-14-5</t>
  </si>
  <si>
    <t>CLOROFÓRMIO, ASPECTO FÍSICO LÍQUIDO CLARO, INCOLOR, ODOR FORTE CARACTERÍSTICO, PESO MOLECULAR 119,38, FÓRMULA QUÍMICA CHCL3, GRAU DE PUREZA PUREZA MÍNIMA DE 99,8%, CARACTERÍSTICA ADICIONAL REAGENTE P.A., NÚMERO DE REFERÊNCIA QUÍMICA CAS 67-66-3</t>
  </si>
  <si>
    <t>COLETOR MATERIAL PÉRFURO-CORTANTE, MATERIAL PAPELÃO, CAPACIDADE TOTAL 3, ACESSÓRIOS ALÇAS RÍGIDAS E TAMPA, COMPONENTES ADICIONAIS REVESTIMENTO INTERNO EM POLIETILENO ALTA DENSIDADE, TIPO USO DESCARTÁVEL</t>
  </si>
  <si>
    <t>CONJUNTO PARA ANÁLISE, APLICAÇÃO EXTRAÇÃO PURIFICAÇÃO DE DNA SANGUE TOTAL E FRAÇÕES, COMPONENTES PROTEINASE K, SOLUÇÃO DE LISE, SOLUÇÃO DE LAVAGEM, OUTROS COMPONENTES TAMPÃO DE ELUIÇÃO, COLUNAS, TUBOS DE COLETA</t>
  </si>
  <si>
    <t>CORANTE, TIPO AZUL DE METILENO, ASPECTO FÍSICO PÓ, CARACTERÍSTICAS ADICIONAIS CI 52015</t>
  </si>
  <si>
    <t>CORANTE, TIPO FUCSINA BÁSICA, ASPECTO FÍSICO PÓ, CARACTERÍSTICAS ADICIONAIS CI 42510</t>
  </si>
  <si>
    <t>CUBA LABORATÓRIO, MATERIAL VIDRO, CAPACIDADE ATÉ 30 LÂMINAS, TIPO VERTICAL, ACESSÓRIOS C/ TAMPA</t>
  </si>
  <si>
    <t>DICROMATO DE POTÁSSIO -ASPECTO FÍSICO PÓ FINO, CRISTALINO, COR LARANJA, COMPOSIÇÃO QUÍMICA K2CR2O7, PESO MOLECULAR 294,18G/MOL, PUREZA MÍNIMA DE 99%, REAGENTE P.A., NÚMERO DE REFERÊNCIA QUÍMICA CAS 7778-50-9.</t>
  </si>
  <si>
    <t>ENZIMA, TIPO TAQ DNA POLIMERASE, ASPECTO FÍSICO LÍQUIDO, CARACTERÍSTICAS ADICIONAIS FRASCO SEPARADO DE MGCL2, CONCENTRAÇÃO 5.000, COMPONENTES ADICIONAIS TAMPÃO REAÇÃO 10X SEM MGCL2</t>
  </si>
  <si>
    <t>ESPÁTULA, MATERIAL LÂMINA METAL, MATERIAL CABO MADEIRA,</t>
  </si>
  <si>
    <t>ESPÁTULA, MATERIAL LÂMINA METAL, MATERIAL CABO MADEIRA, TAMANHO 12, APLICAÇÃO MASSA E RASPAGEM</t>
  </si>
  <si>
    <t>ESTANTE PARA MICROTUBOS, MATERIAL POLIPROPILENO, CAPACIDADE 80 TUBOS, TAMANHO PARA TUBOS ATÉ 2 ML OU TUBOS ATÉ 0,5, COMPONENTES COM TAMPA, ADICIONAL IDENTIFICAÇÃO ALFANUMÉRICA, DUPLA FACE</t>
  </si>
  <si>
    <t>FENOL, ASPECTO FÍSICO CRISTAL INCOLOR, ALTAMENTE HIGROSCÓPICO, FÓRMULA QUÍMICA C6H5OH, PESO MOLECULAR 94,11, GRAU DE PUREZA PUREZA MÍNIMA DE 99%, CARACTERÍSTICA ADICIONAL REAGENTE P.A., NÚMERO DE REFERÊNCIA QUÍMICA CAS 108-95-2</t>
  </si>
  <si>
    <t>FORMALDEÍDO (FORMOL), ASPECTO FÍSICO LÍQUIDO INCOLOR, LÍMPIDO, FÓRMULA QUÍMICA H2CO, PESO MOLECULAR 30,03, GRAU DE PUREZA CONCENTRAÇÃO ENTRE 37 E 40%, NÚMERO DE REFERÊNCIA QUÍMICA CAS 50-00-0</t>
  </si>
  <si>
    <t>FOSFATO DE POTÁSSIO, ASPECTO FÍSICO PÓ BRANCO CRISTALINO, INODORO, FÓRMULA QUÍMICA KH2PO4 (MONOBÁSICO ANIDRO), PESO MOLECULAR 136,09, TEOR DE PUREZA PUREZA MÍNIMA DE 99%, CARACTERÍSTICA ADICIONAL REAGENTE P.A., NÚMERO DE REFERÊNCIA QUÍMICA CAS 7778-77-0</t>
  </si>
  <si>
    <t>FOSFATO DE SÓDIO, ASPECTO FÍSICO PÓ FINO DE CRISTAIS BRANCOS, INODORO, HIGROSCÓPICO, FÓRMULA QUÍMICA NA2HPO4 (DIBÁSICO ANIDRO), MASSA MOLECULAR 141,96, GRAU DE PUREZA PUREZA MÍNIMA DE 99%, CARACTERÍSTICA ADICIONAL REAGENTE P.A., NÚMERO DE REFERÊNCIA QUÍMICA CAS 7558-79-4</t>
  </si>
  <si>
    <t>FRASCO LABORATÓRIO, TIPO REAGENTE, MATERIAL PLÁSTICO, CAPACIDADE 100, TIPO BOCA BOCA LARGA, TIPO TAMPA TAMPA ROSQUEÁVEL COM VEDAÇÃO, ACESSÓRIOS COM BATOQUE</t>
  </si>
  <si>
    <t>FRASCO LABORATÓRIO, TIPO REAGENTE, MATERIAL VIDRO ÂMBAR, CAPACIDADE 10, GRADUAÇÃO GRADUADO, TIPO TAMPATAMPAROSQUEÁVEL COM VEDAÇÃO</t>
  </si>
  <si>
    <t>FUNIL LABORATÓRIO, TIPO USO BUCHNER, MATERIAL PORCELANA, CAPACIDADE 250</t>
  </si>
  <si>
    <t>FUNIL LABORATÓRIO, TIPO USO BUCHNER, MATERIAL PORCELANA, CAPACIDADE 75</t>
  </si>
  <si>
    <t>FUNIL LABORATÓRIO, TIPO USO BUCHNER, MATERIAL VIDRO, CAPACIDADE 150, OUTROS ACESSÓRIOS COM PLACA POROSA</t>
  </si>
  <si>
    <t>FUNIL LABORATÓRIO, TIPO USO BUCHNER, MATERIAL VIDRO, CAPACIDADE 50, OUTROS ACESSÓRIOS COM PLACA POROSA</t>
  </si>
  <si>
    <t>GLICEROL, ASPECTO FÍSICO LÍQUIDO VISCOSO, INCOLOR, HIGROSCÓPICO, FÓRMULA QUÍMICA C3H8O3, PESO MOLECULAR 92,09, TEOR DE PUREZA PUREZA MÍNIMA DE 99,5%, CARACTERÍSTICA ADICIONAL REAGENTE P.A., NÚMERO DE REFERÊNCIA QUÍMICA CAS 56-81-5</t>
  </si>
  <si>
    <t>HASTE COM PONTA MAGNÉTICA, MATERIAL POLIPROPILENO, COMPRIMENTO 350, DIÂMETRO 8, APLICAÇÃO PEGAR BARRAS MAGNÉTICAS, CARACTERÍSTICAS ADICIONAIS PONTA MAGNÉTICA DE 45MM</t>
  </si>
  <si>
    <t>INDICADOR QUÍMICO, CLASSE CLASSE I, TIPO USO EXTERNO, APRESENTAÇÃO FITA ADESIVA, CARACTERÍSTICAS ADICIONAIS PARA ESTERILIZAÇÃO A VAPOR</t>
  </si>
  <si>
    <t>IODO, ASPECTO FÍSICO CRISTAL PRETO AZULADO, DE BRILHO METÁLICO, PESO MOLECULAR 253,81, COMPOSIÇÃO QUÍMICA I2, TEOR DE PUREZA PUREZA MÍNIMA DE 99,8%, CARACTERÍSTICA ADICIONAL RESSUBLIMADO, REAGENTE P.A. ACS ISO, NÚMERO DE REFERÊNCIA QUÍMICA CAS 7553-56-</t>
  </si>
  <si>
    <t>LÂMINA BISTURI, MATERIAL AÇO INOXIDÁVEL, TAMANHO Nº 11, TIPO DESCARTÁVEL, ESTERILIDADE ESTÉRIL</t>
  </si>
  <si>
    <t>LÂMINA BISTURI, MATERIAL AÇO INOXIDÁVEL, TAMANHO Nº 22, TIPO DESCARTÁVEL, ESTERILIDADE ESTÉRIL, CARACTERÍSTICAS ADICIONAIS EMBALADA INDIVIDUALMENTE</t>
  </si>
  <si>
    <t>LÂMINA BISTURI, MATERIAL AÇO INOXIDÁVEL, TAMANHO Nº 24, TIPO DESCARTÁVEL, ESTERILIDADE ESTÉRIL, CARACTERÍSTICAS ADICIONAIS AFIADA E POLIDA, EMBALAGEM INDIVIDUAL EM FITA DE -</t>
  </si>
  <si>
    <t>LÂMINA LABORATÓRIO, MATERIAL VIDRO, DIMENSÕES CERCA DE 75 X 25, TIPO* LAPIDADA, TIPO BORDA BORDA FOSCA</t>
  </si>
  <si>
    <t>LÂMINA LABORATÓRIO, MATERIAL VIDRO, DIMENSÕES CERCA DE 75 X 25, TIPO* LAPIDADA, TIPO BORDA BORDA LISA</t>
  </si>
  <si>
    <t>LAMÍNULA, MATERIAL VIDRO, DIMENSÕES CERCA DE 25 X 50</t>
  </si>
  <si>
    <t>LÁPIS DERMOGRÁFICO, COR AZUL</t>
  </si>
  <si>
    <t>LÁPIS DERMOGRÁFICO, COR PRETO</t>
  </si>
  <si>
    <t>LÁPIS DERMOGRÁFICO, COR VERMELHO</t>
  </si>
  <si>
    <t>LAVADORA LABORATÓRIO, MATERIAL PVC, CAPACIDADE ATÉ 4 PEÇAS, COMPONENTES C/ CESTO PERFURADO, ADICIONAL P/ PIPETAS, DIMENSÕES CERCA DE 15 X 70</t>
  </si>
  <si>
    <t>LAVA-OLHOS EMERGÊNCIA, APLICAÇÃO IMPREGNAÇÃO E DESCONTAMINAÇÃO, CARACTERÍSTICAS ADICIONAIS FRASCO POLIETILENO TRANSPARENTE, CAPACIDADE:500 ML</t>
  </si>
  <si>
    <t>MÁSCARA CIRÚRGICA, TIPO NÃO TECIDO,3 CAMADAS,PREGAS HORIZONTAIS,ATÓXICA, TIPO FIXAÇÃO 4 TIRAS LATERAIS P/ FIXAÇÃO, CARACTERÍSTICAS ADICIONAIS CLIP NASAL EMBUTIDO,HIPOALERGÊNICA, COR AZUL, TIPO USO DESCARTÁVEL</t>
  </si>
  <si>
    <t>MEIO DE CULTURA - CÉLULA E TECIDO, TIPO RPMI 1640, APRESENTAÇÃO PÓ, ADITIVOS COM L-GLUTAMINA, CARACTERÍSTICAS ADICIONAL SEM NAHCO3</t>
  </si>
  <si>
    <t>MEIO DE CULTURA, TIPO ÁGAR CITRATO DE SIMMONS, APRESENTAÇÃO PÓ</t>
  </si>
  <si>
    <t>MEIO DE CULTURA, TIPO ÁGAR CLED, APRESENTAÇÃO PÓ</t>
  </si>
  <si>
    <t>MEIO DE CULTURA, TIPO ÁGAR LB, APRESENTAÇÃO PÓ</t>
  </si>
  <si>
    <t>MICROPIPETA, CAPACIDADE ASPIRAÇÃO ATÉ 1000, TIPO* MONOCANAL, MECÂNICA, AJUSTE VOLUME REGULÁVEL, COMPONENTES COM EJETOR DE PONTEIRA, SUPORTE</t>
  </si>
  <si>
    <t>MICROPIPETA, CAPACIDADE ASPIRAÇÃO ATÉ 2, TIPO* MONOCANAL, MECÂNICA, AJUSTE VOLUME REGULÁVEL, COMPONENTES COM EJETOR DE PONTEIRA, SUPORTE</t>
  </si>
  <si>
    <t>NAFTALENO, ASPECTO FÍSICO SÓLIDO, PESO MOLECULAR 142,20, FÓRMULA QUÍMICA C11H10 (2-METILNAFTALENO), GRAU DE PUREZA PUREZA MÍNIMA DE 99%, NÚMERO DE REFERÊNCIA QUÍMICA CAS 91-57-6</t>
  </si>
  <si>
    <t>PAPEL DE FILTRO, TIPO QUALITATIVO, DIMENSÕES 60 X 60</t>
  </si>
  <si>
    <t>PAPEL DE FILTRO, TIPO QUANTITATIVO, DIÂMETRO CERCA DE 100, TIPO FILTRAÇÃO FILTRAÇÃO RÁPIDA</t>
  </si>
  <si>
    <t>PAPEL DE FILTRO, TIPO QUANTITATIVO, DIÂMETRO CERCA DE 150, TIPO FILTRAÇÃO RÁPIDA</t>
  </si>
  <si>
    <t>PARAFINA, ASPECTO FÍSICO HISTOLÓGICA PURIFICADA, SÓLIDA, BRANCA, DENSIDADE 0,770 A 0,790, PONTO FUSÃO 56 A 58, APRESENTAÇÃO EM BASTÃO</t>
  </si>
  <si>
    <t>PAVIO - LAMPARINA / TOUCHEIRA, NOME PAVIO - LAMPARINA / TOUCHEIRA</t>
  </si>
  <si>
    <t>PINÇA CIRÚRGICA, MATERIAL AÇO INOXIDÁVEL, MODELO DISSECAÇÃO, TIPO PONTA SERRILHADA, COMPRIMENTO 15, APLICAÇÃO HOSPITALAR</t>
  </si>
  <si>
    <t>PIPETADOR, MATERIAL BORRACHA, CAPACIDADE ATÉ 3, AJUSTE TIPO BULBO PARA PIPETA PASTEUR</t>
  </si>
  <si>
    <t>PIPETADOR, MATERIAL BORRACHA, TIPO MANUAL, CAPACIDADE ATÉ 50, AJUSTE TIPO PERA, COMPONENTES* COM 3 VIAS</t>
  </si>
  <si>
    <t>PONTEIRA, TIPO UNIVERSAL, COMPATIBILIDADE PIPETADOR AUTOMÁTICO, CARACTERÍSTICAS ADICIONAIS MONOCANAL DE VOLUME AJUSTÁVEL ENTRE 0,1/1,0 MICROL, APLICAÇÃO ANATOMIA PATOLÓGICA</t>
  </si>
  <si>
    <t>PROVETA, MATERIAL VIDRO, GRADUAÇÃO GRADUADA, CAPACIDADE 250, BASE BASE EM VIDRO, ADICIONAL COM ORLA E BICO</t>
  </si>
  <si>
    <t>REAGENTE ANALÍTICO, REAGENTE FENOL + CLOROFÓRMIO + ÁLCOOL ISOAMÍLICO, ASPECTO FÍSICO LÍQUIDO, COMPOSIÇÃO 25:24:1</t>
  </si>
  <si>
    <t>SACO ESTERILIZAÇÃO, MATERIAL POLIPROPILENO, CAPACIDADE 20 LITROS, COMPRIMENTO 60, LARGURA 40, COR TRANSPARENTE LEVEMENTE OPACA, REFERÊNCIA ACONDICIONAR MATERIAL PARA AUTOCLAVE, CARACTERÍSTICAS ADICIONAIS RESISTENTE A TEMPERATURA 134°C</t>
  </si>
  <si>
    <t>SOLUÇÃO TAMPÃO, LEITURA PH 10,0 APLICAÇÃO CALIBRAGEM DE PEAGÂMETRO</t>
  </si>
  <si>
    <t>SOLUÇÃO TAMPÃO, LEITURA PH 4,0 APLICAÇÃO CALIBRAGEM DE PEAGÂMETRO</t>
  </si>
  <si>
    <t>SOLUÇÃO TAMPÃO, LEITURA PH 7,0 APLICAÇÃO CALIBRAGEM DE PEAGÂMETRO</t>
  </si>
  <si>
    <t>SUPORTE, MATERIAL PLÁSTICO ABS, APLICAÇÃO LABORATÓRIO, CARACTERÍSTICAS ADICIONAIS CAPACIDADE 36 PIPETAS</t>
  </si>
  <si>
    <t>SWAB’S  (SWAB, MATERIAL HASTE PLÁSTICA, TIPO PONTA PONTA EM ALGODÃO HIDRÓFILO, APRESENTAÇÃO* EMBALAGEM INDIVIDUAL EM PAPEL GRAU CIRÚRGICO, ESTERILIDADE ESTÉRIL, TIPO DE USO DESCARTÁVEL) – ACONDICIONADO EM CAIXA C/ 100 UNIDADES</t>
  </si>
  <si>
    <t>TERMOHIGRÔMETRO, TIPO DIGITAL, FAIXA TEMPERATURA -50 A 70,</t>
  </si>
  <si>
    <t>TERMÔMETRO, TIPO DIGITAL, FAIXA MEDIÇÃO TEMPERATURA -30¨ A 50, APLICAÇÃO LABORATÓRIO</t>
  </si>
  <si>
    <t>TESOURA, MATERIAL AÇO INOXIDÁVEL, COMPRIMENTO 13, APLICAÇÃO CIRÚRGICA,CORTE FIO AÇO ATÉ 1,5MM DE DIÂMETRO, CARACTERÍSTICAS ADICIONAIS DUPLA AÇÃO</t>
  </si>
  <si>
    <t>TUBO LABORATÓRIO, TIPO CAPILAR, MATERIAL VIDRO, DIMENSÕES CERCA DE 1,5 X 75, ADICIONAL COM HEPARINA SÓDICA</t>
  </si>
  <si>
    <t>XILENO, ASPECTO FÍSICO LÍQUIDO LÍMPIDO, INCOLOR, INFLAMÁVEL, PESO MOLECULAR 106,17, FÓRMULA QUÍMICA C6H4(CH3)2 - MISTURA DE ISÔMEROS ORTO, PARA E META, GRAU DE PUREZA PUREZA MÍNIMA DE 99,8%, CARACTERÍSTICA ADICIONAL REAGENTE P.A ACS, NÚMERO DE REFERÊNCIA QUÍMICA CAS 1330-20-7</t>
  </si>
  <si>
    <t>ÁLCOOL ETÍLICO, ASPECTO FÍSICO LÍQUIDO LÍMPIDO, INCOLOR, VOLÁTIL, TEOR ALCOÓLICO MÍNIMO DE 99,5¨GL, FÓRMULA QUÍMICA C2H5OH, PESO MOLECULAR 46,07, GRAU DE PUREZA MÍNIMO DE 99,7% P/P INPM, CARACTERÍSTICA ADICIONAL ANIDRO, ABSOLUTO, NÚMERO DE REFERÊNCIA QUÍMICA CAS 64-17-5</t>
  </si>
  <si>
    <t>ALCOÔMETRO, MATERIAL VIDRO, MODELO GAY LUSSAC, ESCALA 0 A 100, CARACTERÍSTICA ADICIONAL CALIBRADO</t>
  </si>
  <si>
    <t>BÉQUER, MATERIAL VIDRO, GRADUAÇÃO GRADUADO, CAPACIDADE 100, FORMATO FORMA ALTA, ADICIONAL COM ORLA E BICO</t>
  </si>
  <si>
    <t>BÉQUER, MATERIAL VIDRO, GRADUAÇÃO GRADUADO, CAPACIDADE 250, FORMATO FORMA BAIXA, ADICIONAL COM ORLA E BICO</t>
  </si>
  <si>
    <t>BÉQUER, MATERIAL VIDRO, GRADUAÇÃO GRADUADO, CAPACIDADE 50, FORMATO FORMA ALTA, ADICIONAL COM ORLA E BICO</t>
  </si>
  <si>
    <t>ESCOVA LABORATÓRIO, FORMATO CILÍNDRICA, MATERIAL CABO ARAME, MATERIAL CERDA CERDA EM CRINA DE CAVALO, ACESSÓRIOS PONTA EM PINCEL, DIMENSÕES CERCA DE 1,5 CM X 30</t>
  </si>
  <si>
    <t>ESCOVA LABORATÓRIO, FORMATO CILÍNDRICA, MATERIAL CABO ARAME, MATERIAL CERDA CERDA EM NYLON, DIÂMETRO 1, COMPRIMENTO 25, ACESSÓRIOS PONTA EM PINCEL</t>
  </si>
  <si>
    <t>ESCOVA LABORATÓRIO, FORMATO CILÍNDRICA, MATERIAL CABO ARAME, MATERIAL CERDA CERDA EM NYLON, DIÂMETRO 2, COMPRIMENTO 25, ACESSÓRIOS PONTA EM PINCEL</t>
  </si>
  <si>
    <t>ÉTER DIETÍLICO, COMPOSIÇÃO QUÍMICA (C2H5)2O, ASPECTO FÍSICO LÍQUIDO LÍMPIDO, INCOLOR, ODOR CARACTERÍSTICO, PUREZA MÍNIMA PUREZA MÍNIMA DE 99%, PESO MOLECULAR 74,12, NÚMERO DE REFERÊNCIA QUÍMICA CAS 60-29-7</t>
  </si>
  <si>
    <t>FRASCO CONTA-GOTAS, MATERIAL VIDRO BOROSSILICATO, COR ÂMBAR, CAPACIDADE 100 ML, CARACTERÍSTICAS ADICIONAIS COM TAMPA ESMERILHADA E ESCOVADA, APLICAÇÃO USO LABORATORIAL, USO GOTEJAMENTO DE CORANTE</t>
  </si>
  <si>
    <t>FRASCO DE VIDRO TIPO ERLENMEYER - 500ML (ERLENMEYER, MATERIAL VIDRO, GRADUAÇÃO GRADUADO, VOLUME 500, TIPO BOCA LARGA, ADICIONAL COM ORLA)</t>
  </si>
  <si>
    <t>FUNIL LABORATÓRIO, TIPO USO ANALÍTICO, MATERIAL VIDRO, CAPACIDADE 60, ADICIONAL RAIADO, TIPO HASTE HASTE CURTA</t>
  </si>
  <si>
    <t>GLICOSE, APECTO FÍSICO PÓ, PADRÃO REAGENTE ANALÍTICO 500G</t>
  </si>
  <si>
    <t>LÂMINA P/ MICROSCÓPIO TIPO FOSCA (LÂMINA LABORATÓRIO, MATERIAL VIDRO, DIMENSÕES CERCA DE 75X25, TIPO BORDA FOSCA) -CAIXA C/50</t>
  </si>
  <si>
    <t>PIPETA, TIPO SOROLÓGICA, GRADUAÇÃO GRADUADA, CAPACIDADE 10, MATERIAL VIDRO, ESCALA ESCALA 0,1 EM 0,1 ML</t>
  </si>
  <si>
    <t>PLACA DE PETRI (MATERIAL VIDRO, FORMATO REDONDA, DIMENSÕES CERCA DE 80X15)</t>
  </si>
  <si>
    <t>PLACA DE PETRI, MATERIAL PLÁSTICO, FORMATO REDONDA, DIMENSÕES CERCA DE 10 X 35, ESTERILIDADE ESTÉRIL, TIPO USO DESCARTÁVEL  PACOTE C/10</t>
  </si>
  <si>
    <t>ACETONA PA C/ 1000ML</t>
  </si>
  <si>
    <t>ÁCIDO ACÉTICO GALCIAL PA C/ 1000ML</t>
  </si>
  <si>
    <t>ÁCIDO CÍTRICO PA C/ 500G</t>
  </si>
  <si>
    <t>AGAR BACTERIOLÓGICO/AGAR NUTRIENTE C/ 500G</t>
  </si>
  <si>
    <t>AGAROSE ULTRAPURE C/ 500G</t>
  </si>
  <si>
    <t>AZUL DE METILENO PA C/ 25G</t>
  </si>
  <si>
    <t>BENZOATO DE SÓDIO PA C/ 1000G</t>
  </si>
  <si>
    <t>BICABORNATO DE SÓDIO PA C/ 1000G</t>
  </si>
  <si>
    <t>CARVÃO ATIVADO PÓ PA C/ 1000G</t>
  </si>
  <si>
    <t>COPO BECKER POLIPROPILENO 1000ML</t>
  </si>
  <si>
    <t>COPO BECKER POLIPROPILENO 100ML</t>
  </si>
  <si>
    <t>COPO BECKER POLIPROPILENO 2000ML</t>
  </si>
  <si>
    <t>COPO BECKER POLIPROPILENO 600ML</t>
  </si>
  <si>
    <t>ESCORREDOR PARA VIDRARIA CAP. 25 PEÇAS/ SUPORTE ESCORREDOR 25 PEÇAS</t>
  </si>
  <si>
    <t>ERLENMEYER GRADUADO C/ ROLHA EM POLIETILENO DE 100ML</t>
  </si>
  <si>
    <t>ERLENMEYER GRADUADO C/ROLHA EM POLIETILENO DE 250ML</t>
  </si>
  <si>
    <t>ESTANTE DE TUBO FALCON CAP. 50 UNID. 15ML A 50ML</t>
  </si>
  <si>
    <t>FENOL PA C/ 1000G</t>
  </si>
  <si>
    <t>GLICOSE PA C/ 500G</t>
  </si>
  <si>
    <t>HEMATOXILINA PA C/ 25GR</t>
  </si>
  <si>
    <t>HIDRÓXIDO DE AMÔNIO C/ 1000ML</t>
  </si>
  <si>
    <t>IODETO DE POTÁSSIO PA C/ 500G</t>
  </si>
  <si>
    <t>MÁSCARA BRANCA C/ ELÁSTICO C/ 100 UNID.</t>
  </si>
  <si>
    <t>MEIO DE CULTURA CALDO BRAIN HEART INFUSION (BHI) C/ 500G</t>
  </si>
  <si>
    <t>MEIO DE CULTURA AGAR CONTAGEM DE PLACAS (PCA) C/ 500G</t>
  </si>
  <si>
    <t>PARAFINA HISTOLÓGICA PA C/ 1000G</t>
  </si>
  <si>
    <t>PLACA DE PETRI VIDRO 100X15MM</t>
  </si>
  <si>
    <t>PROVETA GRADUADA VIDRO BASE/PLÁSTICA 100ML</t>
  </si>
  <si>
    <t>PROVETA GRADUADA VIDRO BASE/PLÁSTICA 500ML</t>
  </si>
  <si>
    <t>PROVETA GRADUADA VIDRO BASE/PLÁSTICA 1000ML</t>
  </si>
  <si>
    <t>SACAROSE PA C/ 1000G</t>
  </si>
  <si>
    <t>TOUCAS CIRÚRGICAS CX. C/100 UNID.</t>
  </si>
  <si>
    <t>TRIPTONA C/ 500G</t>
  </si>
  <si>
    <t>HIDRÓXIDO DE SÓDIO P.A. MICROPÉROLAS</t>
  </si>
  <si>
    <t>ÉTER DE PETRÓLEO P.A. FR C/1L</t>
  </si>
  <si>
    <t>PAPEL DE FILTRO, TIPO QUALITATIVO, DIMENSÕES 60 X 60 CM</t>
  </si>
  <si>
    <t>PAPEL ALUMÍNIO 45CM LARGURA / 7,5M COMPRIMENTO</t>
  </si>
  <si>
    <t>SOLUÇÃO TAMPÃO PH 7,0 (BUFFER), FRASCO COM 500ML C/ PRAZO DE VALIDADE DE, NO MÍNIMO, 10 MESES</t>
  </si>
  <si>
    <t>SOLUÇÃO TAMPÃO PH 4,0 (BUFFER), FRASCO COM 500ML C/ PRAZO DE VALIDADE DE, NO MÍNIMO, 10 MESES</t>
  </si>
  <si>
    <t>ÁGUA OXIGENADA 30%</t>
  </si>
  <si>
    <t>BISSULFITO DE SÓDIO P.A. 500G</t>
  </si>
  <si>
    <t>SULFATO DE POTÁSSIO (K2SO4) P.A.</t>
  </si>
  <si>
    <t>SULFATO DE COBRE II (ICO) (ANIDRO) P.A. 500G</t>
  </si>
  <si>
    <t>ÁCIDO BÓRICO P.A.</t>
  </si>
  <si>
    <t>ÁCIDO CLORÍDRICO P.A.</t>
  </si>
  <si>
    <t>ÁLCOOL ETÍLICO ABSOLUTO P.A.</t>
  </si>
  <si>
    <t>AMIDO SOLÚVEL P.A. 100G</t>
  </si>
  <si>
    <t>IODETO DE POTÁSSIO P. A. 100G</t>
  </si>
  <si>
    <t>IODATO DE POTÁSSIO P. A. 100G</t>
  </si>
  <si>
    <t>TARTARATO DE SODIO E POTASSIO (4 H2O) P.A. 500G</t>
  </si>
  <si>
    <t>VERMELHO DE METILA P.A. 25G</t>
  </si>
  <si>
    <t>VERDE DE BROMOCRESOL P.A. 5G</t>
  </si>
  <si>
    <t>LUVAS DE LÁTEX DESCARTÁVEIS TAMANHO P C/100 UNID</t>
  </si>
  <si>
    <t>LUVAS DE LÁTEX DESCARTÁVEIS TAMANHO M C/100 UNID</t>
  </si>
  <si>
    <t>LUVAS DE LÁTEX DESCARTÁVEIS TAMANHO G C/100 UNID</t>
  </si>
  <si>
    <t>FITA DE PH – PAPEL INDICADOR ESPECIAL DE PH (0–14) GRADUAÇÃO DE 1 EM 1 (1-2-3-4-5-6-7-8-9-10-11-12-13-14) SHELF-LIFE 48 MESES. CX C/ 100 TIRAS</t>
  </si>
  <si>
    <t>TAMPA DE DESSECADOR À VÁCUO COM LUVA DE 40/35, DE VIDRO BOROSILICATO, DIÂMETRO INTERNO DE 160MM</t>
  </si>
  <si>
    <t>EXTRATOR SOXHLET DE GORDURA COM DUAS JUNTAS: FÊMEA 34/45 E MACHO 24/40; EM BOROSSILICATO; 303MM</t>
  </si>
  <si>
    <t>CONDENSADOR PARA EXTRATOR SOXHLET TIPO BOLA PEQUENO 282MM – JUNTA 34/45</t>
  </si>
  <si>
    <t>BALÃO DE FUNDO CHATO 250ML PARA SOXHLET C/ UMA JUNTA ESMERILHADA 24/40</t>
  </si>
  <si>
    <t>CADINHO DE PORCELANA, FORMA MÉDIA, 40ML. TEMPERATURA MÁXIMA DE OPERAÇÃO: 1.100.C.</t>
  </si>
  <si>
    <t>BECKER DE VIDRO, GRADUADO, DE FORMA BAIXA, CAPACIDADE DE 600ML</t>
  </si>
  <si>
    <t>BECKER DE VIDRO, GRADUADO, DE FORMA BAIXA, 250ML</t>
  </si>
  <si>
    <t>CARTUCHO DE CELULOSE PARA EXTRATOR SOXHLET, 25X80MM, CX C/25 PEÇAS</t>
  </si>
  <si>
    <t>GRAL (ALMOFARIZ) DE PORCELANA COM PISTILO 200ML</t>
  </si>
  <si>
    <t>BURETA GRADUADA COM TORNEIRA DE TEFLON 50 ML, COM FUNIL NA PONTA</t>
  </si>
  <si>
    <t>ESPÁTULA TIPO CANALETA EM AÇO INOX. FABRICADA EM CHAPA DE AÇO INOX 304.</t>
  </si>
  <si>
    <t>ERLENMEYER, GRADUADO, DE VIDRO, COM BOCA LARGA, 1000ML</t>
  </si>
  <si>
    <t>ERLENMEYER, GRADUADO, DE VIDRO, COM BOCA LARGA, 500ML</t>
  </si>
  <si>
    <t>FUNIL ANALÍTICO LISO HASTE CURTA EM VIDRO BORO 15ML /Ø 50 MM</t>
  </si>
  <si>
    <t>PINÇA TENAZ PARA CADINHOS, EM AÇO INOX, COM GARRA EM PONTA CURVA L; 30 CM</t>
  </si>
  <si>
    <t>PINÇA TENAZ PARA CADINHOS, EM AÇO INOX, COM GARRA EM PONTA CURVA L; 40 CM</t>
  </si>
  <si>
    <t>PIPETA GRADUADA 10 ML, DE VIDRO, 34CM; ESGOTAMENTO TOTAL</t>
  </si>
  <si>
    <t>CANETA MARCADORA PARA METAL, CERÂMICA, PAPEL À PROVA D´ÀGUA, COR PRETA, COM TINTA</t>
  </si>
  <si>
    <t>FUNIL ANALÍTICO LISO HASTE CURTA EM VIDRO BORO 30 ML / Ø 65 MM</t>
  </si>
  <si>
    <t>CANETA MARCADORA PARA METAL, CERÂMICA, PAPEL À PROVA D´ÀGUA, COR AZUL, COM TINTA</t>
  </si>
  <si>
    <t>PISSETA GRADUADA COM BICO 500 ML</t>
  </si>
  <si>
    <t>PROVETA GRADUADA, BASE VIDRO HEXAGONAL (SEXTAVADA) BORO 3.3 50ML; SEM TAMPA</t>
  </si>
  <si>
    <t>PROVETA GRADUADA; BASE VIDRO HAXAGONAL (SEXTAVADA) BORO 3.3 100ML; SEM TAMPA</t>
  </si>
  <si>
    <t>PROVETA GRADUADA; BASE VIDRO HAXAGONAL (SEXTAVADA) BORO 3.3 250ML; SEM TAMPA</t>
  </si>
  <si>
    <t>AGITADOR MAGNÉTICO. BARRA MAGNÉTICA PARA AGITADOR MAGNÉTICO RECOBERTA DE TEFLON, LISA (PEIXINHO)</t>
  </si>
  <si>
    <t>PIPETADOR MANUAL TIPO PI-PUMP PARA PIPETAS DE ATÉ 2ML CARACTERÍSTICAS TÉCNICAS: MOLDADO EM PLÁSTICO RESISTENTE; UTILIZADO EM CONJUNTO COM PIPETAS DE VIDRO OU DE PLÁSTICO; CONTÉM ROLDANA MÓVEL PARA ASPIRAÇÃO E VÁLVULA DE PRESSÃO PARA DISPENSA TOTAL OU PARCIAL DO VOLUME.</t>
  </si>
  <si>
    <t>PIPETADOR MANUAL TIPO PI-PUMP PARA PIPETAS DE ATÉ 10ML CARACTERÍSTICAS TÉCNICAS: MOLDADO EM PLÁSTICO RESISTENTE; UTILIZADO EM CONJUNTO COM PIPETAS DE VIDRO OU DE PLÁSTICO; CONTÉM ROLDANA MÓVEL PARA ASPIRAÇÃO E VÁLVULA DE PRESSÃO PARA DISPENSA TOTAL OU PARCIAL DO VOLUME.</t>
  </si>
  <si>
    <t>PIPETADOR MANUAL TIPO PI-PUMP PARA PIPETAS DE ATÉ 25ML CARACTERÍSTICAS TÉCNICAS: MOLDADO EM PLÁSTICO RESISTENTE; UTILIZADO EM CONJUNTO COM PIPETAS DE VIDRO OU DE PLÁSTICO; CONTÉM ROLDANA MÓVEL PARA ASPIRAÇÃO E VÁLVULA DE PRESSÃO PARA DISPENSA TOTAL OU PARCIAL DO VOLUME.</t>
  </si>
  <si>
    <t>PIPETADOR MANUAL EM BORRACHA 3 VIAS TIPO PÊRA COM ESFERA EM INOX PIPETADOR FABRICADO EM BORRACHA COM ESFERA EM INOX, TIPO MANUAL, AJUSTE TIPO PÊRA, 3 VÁLVULAS COM ESFERA DE AÇO INOXIDÁVEL (COM 3 VIAS). DISPOSTIVO PARA AUXILIAR NA SUCÇÃO EM PIPETAS. ACOPLAMENTO EM PIPETAS DE VIDRO A PARTIR DE 1 ML (6.5MM DE DIÂMETRO) E DE PLÁSTICO A PARTIR DE 2 ML ATÉ 100 ML.</t>
  </si>
  <si>
    <t>ÁCIDO6-HIDROXI-2,5,7,8 TETRAMETILCROMOMA (TROLOX)</t>
  </si>
  <si>
    <t>PONTEIRAS AMARELAS 0-200 UL TIPO GILSON PCT C/ 1000 UNIDADES</t>
  </si>
  <si>
    <t>PONTEIRAS AZUIS 200 – 1000 UL TIPO GILSON PCT C/ 1000 UNIDADES</t>
  </si>
  <si>
    <t>RACK COM TAMPA PARA 100 PONTEIRAS AMARELAS 0-200UL TIPO GILSON</t>
  </si>
  <si>
    <t>RACK COM TAMPA PARA 100 PONTEIRAS AZUIS 200 – 1000 UL TIPO GILSON</t>
  </si>
  <si>
    <t>PIPETA PASTEUR 3ML C/500</t>
  </si>
  <si>
    <t>TUBO EPPENDORF CAP. 2,0ML C/ 500</t>
  </si>
  <si>
    <t>TUBO CENTRIFUGA POLIP EST 15ML C/ 50</t>
  </si>
  <si>
    <t>TUBO CENTRIFUGA POLIP EST 50ML C/ 50</t>
  </si>
  <si>
    <t>ESTANTE PARA TUBO CENTRIFUGA 30-15ML/20-50ML</t>
  </si>
  <si>
    <t>RACK P/ 100 TUBOS CRIOG 1,5 ML/2ML P/ FREEZER</t>
  </si>
  <si>
    <t>MICROPIPETA MONOCANAL AUTOMÁTICA AUTOCLAVÁVEL 100 - 1000 UL. VOLUME AJUSTÁVEL DE 100 A 1000 UL; CONTROLE TOTAL DE VOLUME POR BOTÃO DE AJUSTE, APENAS VIRANDO O BOTÃO, TANTO PARA OPERAÇÕES DE ASPIRAÇÃO QUANTO PARA DISPERSÃO; SISTEMA DIGITAL DE PARADA APÓS A CONFIGURAÇÃO DO VOLUME O QUE PERMITE QUE O PISTÃO NÃO GIRE, GARANTINDO A PRECISÃO NO VOLUME SEM ALTERAÇÕES. EJETOR AUTOMÁTICO DE PONTEIRAS QUE PERMITE A OPERAÇÃO COM UMA SÓ MÃO; CONE DE ENCAIXE DAS PONTEIRAS FABRICADO COM MATERIAL DE EXCELENTE RESISTÊNCIA QUÍMICA; VISOR COM SISTEMA DE NUMERAÇÃO COM LEITURA EM DISPLAY DIGITAL (NÃO ELETRÔNICO), CLARO PARA MELHOR VISUALIZAÇÃO DO AJUSTE DE VOLUME; FÁCIL CALIBRAÇÃO COM A CHAVE QUE ACOMPANHA; CALIBRADA NA FÁBRICA DE ACORDO COM A NORMA EN ISO 8655 E FORNECIDA COM CERTIFICADO DE TESTE INDIVIDUAL; RECOMENDAÇÃO DE AUTOCLAVADAS A 120 ºC, 1 ATM POR NO MÁXIMO 10 MINUTOS.</t>
  </si>
  <si>
    <t>MICROPIPETA MONOCANAL AUTOMÁTICA AUTOCLAVÁVEL  5 - 50 UL. VOLUME AJUSTÁVEL DE 5 A 50 UL; CONTROLE TOTAL DE VOLUME POR BOTÃO DE AJUSTE, APENAS VIRANDO O BOTÃO, TANTO PARA OPERAÇÕES DE ASPIRAÇÃO QUANTO PARA DISPERSÃO; SISTEMA DIGITAL DE PARADA APÓS A CONFIGURAÇÃO DO VOLUME O QUE PERMITE QUE O PISTÃO NÃO GIRE, GARANTINDO A PRECISÃO NO VOLUME SEM ALTERAÇÕES. EJETOR AUTOMÁTICO DE PONTEIRAS QUE PERMITE A OPERAÇÃO COM UMA SÓ MÃO; CONE DE ENCAIXE DAS PONTEIRAS FABRICADO COM MATERIAL DE EXCELENTE RESISTÊNCIA QUÍMICA; VISOR COM SISTEMA DE NUMERAÇÃO COM LEITURA EM DISPLAY DIGITAL (NÃO ELETRÔNICO), CLARO PARA MELHOR VISUALIZAÇÃO DO AJUSTE DE VOLUME; FÁCIL CALIBRAÇÃO COM A CHAVE QUE ACOMPANHA; CALIBRADA NA FÁBRICA DE ACORDO COM A NORMA EN ISO 8655 E FORNECIDA COM CERTIFICADO DE TESTE INDIVIDUAL; RECOMENDAÇÃO DE AUTOCLAVADAS A 120 ºC, 1 ATM POR NO MÁXIMO 10 MINUTOS.</t>
  </si>
  <si>
    <t>SAPATILHA DESCARTÁVEL COM 30 DE GRAMATURA, PRO PÉ STANDARD, COR BRANCA, PACOTE COM 100 UNIDADES</t>
  </si>
  <si>
    <t>LUVA PARA PROCEDIMENTO NÃO CIRURGICO, LÁTEX DE BORRACHA NATURAL, SUPERFÍCIE LISA, AMBIDESTRA, NÃO ESTÉRIL, COM PÓ BIOABSORVÍVEL, CAIXA COM 100 UNIDADES, TAMANHO P</t>
  </si>
  <si>
    <t>LUVA PARA PROCEDIMENTO NÃO CIRURGICO, LÁTEX DE BORRACHA NATURAL, SUPERFÍCIE LISA, AMBIDESTRA, NÃO ESTÉRIL, COM PÓ BIOABSORVÍVEL, CAIXA COM 100 UNIDADES, TAMANHO M</t>
  </si>
  <si>
    <t>SACO DE LIXO HOSPITALAR, COR BRANCA, CAPACISDADE 30 LITROS, PACOTE COM 100 UNIDADES</t>
  </si>
  <si>
    <t>MICROPIPETA MONOCANAL AUTOMÁTICA AUTOCLAVÁVEL  20 - 200 UL. VOLUME AJUSTÁVEL DE 20 A 200 UL; CONTROLE TOTAL DE VOLUME POR BOTÃO DE AJUSTE, APENAS VIRANDO O BOTÃO, TANTO PARA OPERAÇÕES DE ASPIRAÇÃO QUANTO PARA DISPERSÃO; SISTEMA DIGITAL DE PARADA APÓS A CONFIGURAÇÃO DO VOLUME O QUE PERMITE QUE O PISTÃO NÃO GIRE, GARANTINDO A PRECISÃO NO VOLUME SEM ALTERAÇÕES. EJETOR AUTOMÁTICO DE PONTEIRAS QUE PERMITE A OPERAÇÃO COM UMA SÓ MÃO; CONE DE ENCAIXE DAS PONTEIRAS FABRICADO COM MATERIAL DE EXCELENTE RESISTÊNCIA QUÍMICA; VISOR COM SISTEMA DE NUMERAÇÃO COM LEITURA EM DISPLAY DIGITAL (NÃO ELETRÔNICO), CLARO PARA MELHOR VISUALIZAÇÃO DO AJUSTE DE VOLUME; FÁCIL CALIBRAÇÃO COM A CHAVE QUE ACOMPANHA; CALIBRADA NA FÁBRICA DE ACORDO COM A NORMA EN ISO 8655 E FORNECIDA COM CERTIFICADO DE TESTE INDIVIDUAL; RECOMENDAÇÃO DE AUTOCLAVADAS A 120 ºC, 1 ATM POR NO MÁXIMO 10 MINUTOS.</t>
  </si>
  <si>
    <t>FILTRO ANALÍTICO EM MICROFIBRA DE VIDRO SEM RESINA 47MM DE DIÂMETRO E POROS COM 0,7 MICRÔMETROS COM 100 UNID.</t>
  </si>
  <si>
    <t>TUBO DE ENSAIO – VIDRO – COM TAMPA ROSCA – 16X150MM</t>
  </si>
  <si>
    <t>TUBO DE ENSAIO – VIDRO – COM TAMPA ROSCA – 25X150MM</t>
  </si>
  <si>
    <t>TUBO PARA MACRO DIGESTOR DE NITROGÊNIO EM VIDRO 50X250MM COM ORLA</t>
  </si>
  <si>
    <t>FITA ADESIVA PARA AUTOCLAVE</t>
  </si>
  <si>
    <t>KIT C/6 CARTUCHOS CARVAO CARBON BLOCK CB0060 – PARA EVOLUTION RO 0310 -220V</t>
  </si>
  <si>
    <t>COLUNA RESINA MISTA P/ EQUIP. RO0310 PERMUTION</t>
  </si>
  <si>
    <t>DETERGENTE NEUTRO PARA USO EXCLUSIVO EM LABORATÓRIO – FRASCO COM 5L</t>
  </si>
  <si>
    <t>MEIO A1 SELETIVO PARA COLIFORMES – FRASCO COM 500G</t>
  </si>
  <si>
    <t>ÁCIDO SULFÚRICO, ASPECTO FÍSICO LÍQUIDO INCOLOR, INODORO, VISCOSO, CRISTALINO,FÓRMULA QUÍMICA H2SO4, MASSA MOLECULAR 98,09 G/MOL, GRAU DE PUREZA PUREZA MÍNIMA DE 98%, CARACTERÍSTICA ADICIONAL REAGENTE ACS, NÚMERO DE REFERÊNCIA QUÍMICA CAS 7664-93-9</t>
  </si>
  <si>
    <t>SULFATO DE POTÁSSIO, PESO MOLECULAR 174,26 G/MOL, ASPECTO FÍSICO CRISTAIS BRANCOS, INODOROS, FÓRMULA QUÍMICA K2SO4, GRAU DE PUREZA MÍNIMA DE 99%,CARACTERÍSTICA ADICIONAL REAGENTE P.A. ACS, NÚMERO DE REFERÊNCIA QUÍMICA CAS 7778-80-5</t>
  </si>
  <si>
    <t>CLORETO DE FERRO, ASPECTO FÍSICO PÓ CINZA ESVERDEADO ESCURO À PRETO, INODORO, COMPOSIÇÃO FECL3 ANIDRO, PESO MOLECULAR 162,21 G/MOL, PUREZA MÍNIMA DE 98%, CARACTERÍSTICAS ADICIONAIS REAGENTE P.A., NÚMERO DE REFERÊNCIA QUÍMICA CAS 7705-08-0</t>
  </si>
  <si>
    <t>ESCOVA LABORATÓRIO, FORMATO CILÍNDRICA, MATERIAL CABO ARAME, MATERIAL CERDA EM CRINA DE CAVALO, DIÂMETRO 1,5 CM, COMPRIMENTO 25 CM, ACESSÓRIOS PONTA EM PINCEL</t>
  </si>
  <si>
    <t>HIDRÓXIDO DE SÓDIO, ASPECTO FÍSICO EM LENTILHAS OU MICRO PÉROLAS ESBRANQUIÇADAS, PESO MOLECULAR 40 G/MOL, FÓRMULA QUÍMICA NAOH, GRAU DE PUREZA MÍNIMA DE 98%, CARACTERÍSTICA ADICIONAL REAGENTE P.A., NÚMERO DE REFERÊNCIA QUÍMICA CAS 1310-73-2</t>
  </si>
  <si>
    <t>HEXANO, ASPECTO FÍSICO LÍQUIDO TRANSPARENTE, PESO MOLECULAR 86,18 G/MOL, COMPOSIÇÃO QUÍMICA C6H14 (N-HEXANO), TEOR DE PUREZA MÍNIMA DE 99%, CARACTERÍSTICA ADICIONAL REAGENTE P.A., NÚMERO DE REFERÊNCIA QUÍMICA CAS 110- 54-3</t>
  </si>
  <si>
    <t>IODETO DE POTÁSSIO, ASPECTO FÍSICO PÓ BRANCO, CRISTALINO, INODORO, FÓRMULA QUÍMICA KI, PESO MOLECULAR 166,01 G/MOL, TEOR DE PUREZA MÍNIMA DE 99%, CARACTERÍSTICA ADICIONAL REAGENTE P.A., FRASCO COM 500G</t>
  </si>
  <si>
    <t>SULFATO DE MANGANÊS, PESO MOLECULAR 169,02 G/MOL, ASPECTO FÍSICO PÓ FINO, ROSA PÁLIDO, HIGROSCÓPICO, FÓRMULA QUÍMICA MNSO4.H2O, GRAU DE PUREZA MÍNIMO DE 98%, CARACTERÍSTICA ADICIONAL REAGENTE P.A., NÚMERO DE REFERÊNCIA QUÍMICA CAS 10034-96-5</t>
  </si>
  <si>
    <t>SULFATO DE MERCÚRIO II, COMPOSIÇÃO QUÍMICA HGSO4, ASPECTO FÍSICO PÓ CRISTALINO, PESO MOLECULAR 296,65 G/MOL, GRAU DE PUREZA MÍNIMO DE 99%, CARACTERÍSTICA ADICIONAL REAGENTE P.A., NÚMERO DE REFERÊNCIA QUÍMICA CAS 7783-35-9 – EMBALAGEM COM 500G</t>
  </si>
  <si>
    <t>AGITADOR MECÂNICO, TIPO TIPO VORTEX, AJUSTE MECÂNICO, ROTAÇÃO ATÉ 3500 RPM, ADICIONAL OPERAÇÃO CONTÍNUA E PULSO, COMPONENTES PÉS VENTOSAS EM BORRACHA</t>
  </si>
  <si>
    <t>ESCORREDOR VIDROS, MATERIAL POLIESTIRENO, QUANTIDADE PINOS 72 UN, TIPO PAREDE/LAVÁVEL, LARGURA 45 CM, ALTURA 63 CM, APLICAÇÃO LABORATORIAL, CARACTERÍSTICAS ADICIONAIS CANAL DE COTEJO E TUBO DE DRENAGEM</t>
  </si>
  <si>
    <t xml:space="preserve"> 619/2017 - BIOLOGIA</t>
  </si>
  <si>
    <t xml:space="preserve"> 459/2017 CDTEC</t>
  </si>
  <si>
    <t>01.334.250/0003-92 - QIAGEN BIOTECNOLOGIA BRASIL LTDA.</t>
  </si>
  <si>
    <t>04.345.762/0001-80 - REY-GLASS COMERCIAL EIRELI - EPP</t>
  </si>
  <si>
    <t xml:space="preserve"> 555/2017 NUTRIÇÃO</t>
  </si>
  <si>
    <t xml:space="preserve"> 268/2017 ALM</t>
  </si>
  <si>
    <t>05.970.732/0001-28 - LABTEC COMERCIO DE PRODUTOS MICROBIOLOGICOS LTDA - EPP</t>
  </si>
  <si>
    <t>INDICADOR DE PH, TIPO TIRA DE PAPEL, ESCALA 0 A 14 C/100</t>
  </si>
  <si>
    <t xml:space="preserve">Caixa </t>
  </si>
  <si>
    <t>06.106.005/0001-80 - STOCK MED PRODUTOS MEDICO-HOSPITALARES LTDA</t>
  </si>
  <si>
    <t>LUVA PARA PROCEDIMENTO NÃO CIRÚRGICO, MATERIAL LÁTEX NATURAL ÍNTEGRO E UNIFORME, TAMANHO EXTRAPEQUENO, CARACTERÍSTICAS ADICIONAIS LUBRIFICADA COM PÓ BIOABSORVÍVEL, DESCARTÁVEL, APRESENTAÇÃO ATÓXICA, TIPO AMBIDESTRA, TIPO USO DESCARTÁVEL, MODELO FORMATO ANATÔMICO, FINALIDADE RESISTENTE À TRAÇÃO. C/100 Unid.</t>
  </si>
  <si>
    <t>LUVA PARA PROCEDIMENTO NÃO CIRÚRGICO, MATERIAL LÁTEX NATURAL ÍNTEGRO E UNIFORME, TAMANHO MÉDIO, CARACTERÍSTICAS ADICIONAIS LUBRIFICADA COM PÓ BIOABSORVÍVEL, DESCARTÁVEL, APRESENTAÇÃO ATÓXICA, TIPO AMBIDESTRA, TIPO USO DESCARTÁVEL, MODELO FORMATO ANATÔMICO, FINALIDADE RESISTENTE À TRAÇÃO C/100 Unid.</t>
  </si>
  <si>
    <t>09.134.068/0001-38 - OBAH PRODUTOS E SERVICOS PARA SEGURANCA E ENSINO EIRELI</t>
  </si>
  <si>
    <t>09.255.284/0001-31 - CASA DA INSTRUMENTACAO LTDA - EPP</t>
  </si>
  <si>
    <t>MEDIDOR DIGITAL MULTIPARÂMETRO DE BOLSO (PH, COND, TDS, SAL,TEMP). FAIXA DE MEDIÇÃO: PH: -2,00 A 16,00 CONDUTIVIDADE: 0,0 ΜS/CM A 100,0 MS/CM. SALINIDADE: 0,0PPM A 50,0 PPT. TDS: 0,0PPM A 13,19 PPT. TEMPERATURA: 0 A 50°C</t>
  </si>
  <si>
    <t>10.698.323/0001-54 - BASPRIX COMERCIO E SERVICOS LTDA - ME</t>
  </si>
  <si>
    <t>10.942.009/0001-75 - GUILHERME CALDEIRA STEFANOVICZ - ME</t>
  </si>
  <si>
    <t>11.301.724/0001-91 - QUALY COMERCIAL EIRELI</t>
  </si>
  <si>
    <t>11.318.264/0001-04 - WEL DISTRIBUIDORA DE MEDICAMENTOS E PRODUTOS PARA A SAUDE</t>
  </si>
  <si>
    <t>11.909.227/0001-70 - PROMEGA BIOTECNOLOGIA DO BRASIL LTDA.</t>
  </si>
  <si>
    <t>12.811.487/0001-71 - MULTISUL COMERCIO E DISTRIBUICAO LTDA - EPP</t>
  </si>
  <si>
    <t>13.445.498/0001-48 - LABGLASS COMERCIO DE EQUIPAMENTOS PARA LABORATÓRIOS LTDA</t>
  </si>
  <si>
    <t>17.209.903/0001-80 - ACG FILTROS LTDA - ME</t>
  </si>
  <si>
    <t>MEMBRANA P/ OSMOSE REVERSA 10L/H MO0010 – PARA EVOLUTION  RO 0310 220V</t>
  </si>
  <si>
    <t>21.340.859/0001-10 - DSYSLAB IMPORTACAO E EXPORTACAO DE PRODUTOS PARA LABORA</t>
  </si>
  <si>
    <t>22.569.484/0001-27 - LSC COMERCIAL LTDA - EPP</t>
  </si>
  <si>
    <t>22.627.453/0001-85 - A C L ASSISTÊNCIA E COMÉRCIO DE PRODUTOS PARA LABORATÓRIO</t>
  </si>
  <si>
    <t>25.006.962/0001-89 - MUNDIAL GLASS PRODUTOS PARA LABORATORIO - EIRELI - ME</t>
  </si>
  <si>
    <t>40.392.813/0001-99 - COMERCIAL SOL RADIANTE LTDA - ME</t>
  </si>
  <si>
    <t>81.203.838/0001-84 - ALLERBEST COMERCIO DE PRODUTOS PARA LABORATORIO LTDA -</t>
  </si>
  <si>
    <r>
      <t>00.398.022/0001-51</t>
    </r>
    <r>
      <rPr>
        <b/>
        <sz val="11"/>
        <color rgb="FF000000"/>
        <rFont val="Verdana"/>
        <family val="2"/>
      </rPr>
      <t> - PRO ANALISE QUIMICA E DIAGNOSTICA LTDA</t>
    </r>
  </si>
  <si>
    <r>
      <t>05.990.063/0001-56</t>
    </r>
    <r>
      <rPr>
        <sz val="11"/>
        <color rgb="FF000000"/>
        <rFont val="Verdana"/>
        <family val="2"/>
      </rPr>
      <t xml:space="preserve"> - </t>
    </r>
    <r>
      <rPr>
        <b/>
        <sz val="11"/>
        <color rgb="FF000000"/>
        <rFont val="Arial"/>
        <family val="2"/>
      </rPr>
      <t>APICE CIENTIFICA EIRELI</t>
    </r>
  </si>
  <si>
    <t xml:space="preserve"> 618/2017 VETERINÁRIA</t>
  </si>
  <si>
    <t>022/2017</t>
  </si>
  <si>
    <t>21.346.509/0001-60 - CORPRINT COMERCIAL LTDA - EPP</t>
  </si>
  <si>
    <t>26.123.496/0001-84 - DG COMERCIO DE MATERIAL DE PAPELARIA E INFORMATICA EIRE</t>
  </si>
  <si>
    <t>Aquisição De Insumos Gráficos</t>
  </si>
  <si>
    <t>47/2017 - EGU</t>
  </si>
  <si>
    <t>KONICA MINOLTA BISHUB C450 TONER BLACK</t>
  </si>
  <si>
    <t>KONICA MINOLTA BIZHUB C450 TONER CYAN</t>
  </si>
  <si>
    <t>KONICA MINOLTA BISHUB C450 TONER MAGENTA</t>
  </si>
  <si>
    <t>KONICA MINOLTA BIZHUB C450 TONER YELLOW</t>
  </si>
  <si>
    <t>KONICA MINOLTA BISHUB PRESS 6000 TONER BLACK</t>
  </si>
  <si>
    <t>KONICA MINOLTA BISHUB PRESS 6000 TONER CYAN</t>
  </si>
  <si>
    <t>TINTA HC5500R BLACK S 4867</t>
  </si>
  <si>
    <t xml:space="preserve">TINTA HC5500R CYAN S4868 </t>
  </si>
  <si>
    <t>TINTA HC5500R MAGENTA S4869</t>
  </si>
  <si>
    <t>TINTA HC5500R YELLOW S4871</t>
  </si>
  <si>
    <t>KONICA MINOLTA BISHUB PRESS 6000 TONER MAGENTA</t>
  </si>
  <si>
    <t>KONICA MINOLTA BISHUB PRESS 6000 TONER YELLOW</t>
  </si>
  <si>
    <t>Aquisição De Material De Carimbos</t>
  </si>
  <si>
    <t>Fone (42) 3224.6353, Whats (42) 9.99823258.</t>
  </si>
  <si>
    <t>Enviar arte diretamente para a empresa. Email: licitacao@carimbos2001.com.br</t>
  </si>
  <si>
    <t>060/2016</t>
  </si>
  <si>
    <t xml:space="preserve"> 555/2017 NUTRIÇÃO - 268/2017 ALM</t>
  </si>
  <si>
    <t>-</t>
  </si>
  <si>
    <t>CARTUCHO DE TINTA C1823A , N° 23, COLORIDO, COM NO MÍNIMO 30 ML. PARA IMPRESSORAS: HP DESKJET 710C, 712C, 720C, 722C, 810C, 812C, 815C, 830C, 832C, 880C, 882C, 890C, 895CSE, 895CXI, 1120, 1125; HP OFFICEJET R40, R45, R60, R65, R80, T45, T65; HP OFFICEJET PRO 1170C, 1170CSE, 1170CXI, 1175C, 1175CSE, 75CXI; HP COLOR COPIERS 140, 145, 150, 155, 160, 170, 260, 170; HP PSC 500.</t>
  </si>
  <si>
    <t>CARTUCHO DE TINTA C6615NL, N° 15, PRETO, COM NO MÍNIMO 14ML PARA IMPRESSORASHP DESKJET 810C, 812C, 815C, 825C, 825CVR, 840C, 841C, 842C, 843C, 845C, 845CVR, 920C, 920CXI, 940C, 3820; HP OFFICEJET 5110, 5110XI, V40; HP PSC 500, 500XI, 750, 750XI, 950, 950VR, 950XI; HP FAX 1230.</t>
  </si>
  <si>
    <t>CARTUCHO DE TINTA C6625AL, N° 17, COLORIDO COM NO MÍNIMO 15ML PARA IMPRESSORAS HP DESKJET HP DESKJET 825C, 825CVR, 840C, 841C, 842C, 843C, 845C, 845CVR.</t>
  </si>
  <si>
    <t>CARTUCHO DE TINTA C9351A, N° 21, PRETO, COM NO MÍNIMO 5ML PARA IMPRESSORAS HP DESKJET 3910, 3915, 3920, 3930, 3940, D1300, D1311, D1320, D1330, D1341, D1360, D1368, D1460, D2320, D2330, D2345, D2360, D2368, D2460, F310, F325, F335, F340, F350, F370, F378, F380, F385, F388, F390, F394, F4180, PSC 1410; HP OFFICEJET 4315, 4355, J3625, J3635, J3640, J3650, J3680.</t>
  </si>
  <si>
    <t>CARTUCHO DE TINTA C9352A, N° 22, COLORIDO, COM NO MÍNIMO 5ML PARA IMPRESSORAS HP DESKJET 3910, 3915, 3920, 3930, 3940, D1300, D1311, D1320, D1330, D1341, D1360, D1368, D1460, D2320, D2330, D2345, D2360, D2368, D2460, F310, F325, F335, F340, F350, F370, F378, F380, F385, F388, F390, F394, F4180, PSC 1410; HP OFFICEJET 4315, 4355, J3625, J3635, J3640, J3650, J3680.</t>
  </si>
  <si>
    <t>CARTUCHO DE TINTA C8727A, N° 27, PRETO, COM NO MÍNIMO 11ML PARA IMPRESSORAS HP DESKJET 3320, 3325, 3420, 3425, 3450, 3520, 3535,3550, 3620, 3650, 3651, 3700, 3740, 3745, 3747, 3843, 3845, 3847; HP PSC 1311, 1315; OFFICIJET 4315, 5605, 5610; HP FAX 1240.</t>
  </si>
  <si>
    <t>CARTUCHO DE TINTA C8728A, N° 28, COLORIDO, COM NO MÍNIMO 08 ML PARA IMPRESSORAS HP DESKJET 3320, 3325, 3420, 3425, 3450, 3520, 3535, 3550, 3620, 3650, 3651, 3700, 3740, 3745, 3747, 3843, 3845, 3847; OFFICEJET 4110, 4215, 4315, 5605, 5510, 5610; HP PSC 1210, 1311, 1315.</t>
  </si>
  <si>
    <t>CARTUCHO DE TINTA 51645GL, N° 45, PRETO, COM NO MÍNIMO 21 ML PARA IMPRESSORAS HP DESKJET 710C, 712C, 720C, 722C, 750C, 815C, 820CSE, 820CXI, 830C, 832C, 850C, 855C, 855CSE, 855CXI, 860C, 870CSE, 870CXI, 880C, 882C, 890C, 890CSE, 895CSE, 895CXI, 930C, 950C, 952C, 960CSE, 960CXI, 970CSE, 970CXI, 990CSE, 990CXI, 995C, 1000C, 1100C, 1120C, 1150, 1600C; HP PHOTOSMART 1115, 1215, 1215VM, 1218, 1218XI, 1315, P1000, P1100, P1100XI; HP OFFICEJET G55, G55XI, G85, G85XI, G95, K60, K60XI, K80, K80XI, PRO 1150C, PRO 1150CSE, PRO 1170C, PRO 1170CSE, PRO 1170CXI, PRO 1175C, PRO 1175CSE, 1175CXI, R40, R60, R80, T45, T45XI, T65; HP COLOR COPIER 110, 120, 140, 145, 150, 155, 160, 170, 180, 190, 210, 210LX, 260, 270, 280, 290, 700, 700, 750C PLUS, 750C PLUS, 750C, 755CM; HP FAX 1220, 1220XI.</t>
  </si>
  <si>
    <t>CARTUCHO DE TINTA C6656A, N° 56, PRETO, COM NO MÍNIMO 19ML PARA IMPRESSORAS HP DESKJET 5150, 5160, 5550, 5650, 5850, 9650, 9670, 9680; HP OFFICEJET 4110, 4215, 4255, 5505, 5510, 5605, 5610, 6110, 6110XI; HP PHOTOSMART 7150, 7260, 7350, 7450, 7550, 7755, 7660, 7760, 7960; HP PSC 1110, 1209, 1210, 1310, 1311, 1315, 1350, 2110, 2175, 2210, 2410, 2510.</t>
  </si>
  <si>
    <t>CARTUCHO DE TINTA C6657A, N° 57, HP, PRETO COM NO MÍNIMO 17ML</t>
  </si>
  <si>
    <t>CARTUCHO DE TINTA CC640WL, N° 60, PRETO PARA IMPRESSORAS HP DESKJET D2530, D2545, D2560, F4240, F4280.</t>
  </si>
  <si>
    <t>CARTUCHO DE TINTA CC643WL, N° 60, COLORIDO PARA IMPRESSORAS HP DESKJET F4280.</t>
  </si>
  <si>
    <t>CARTUCHO DE TINTA CB335WL, N° 74, PRETO, COM NO MÍNIMO 4,5ML PARA IMPRESSORAS HP DESKJET D4260; PHOTOSMART C4280, C4480, C5280; OFFICEJET J5780.</t>
  </si>
  <si>
    <t>CARTUCHO DE TINTA CB337WL, N° 75, COLORIDO, COM NO MÍNIMO 3,5ML PARA IMPRESSORAS HP DESKJET D4260; PHOTOSMART C4280, C4480, C5280; OFFICEJET J5780.</t>
  </si>
  <si>
    <t>CARTUCHO DE TINTA C9362WL, N° 92, PRETO, COM NO MÍNIMO 5ML PARA IMPRESSORAS HP DESKJET 5440, D41OO; HP OFFICEJET 6210, 6310; HP PHOTOSMART 2570, 7850, C3100, C3140, C3150, C3180; HP PSC 1507, 1510, 2575.</t>
  </si>
  <si>
    <t>CARTUCHO DE TINTA C9361WL, N° 93, COLORIDO, COM NO MÍNIMO 5ML PARA IMPRESSORAS HP DESKJET 5440, D4100; HP OFFICEJET 6210; HP PHOTOSMART 2570, 7850 C3100, C3140, C3150, C3180; HP PSC 1507, 1510, 2575.</t>
  </si>
  <si>
    <t>CARTUCHO DE TINTA C8767WL, N° 96, PRETO, COM NO MÍNIMO 21ML PARA IMPRESSORASHP DESKJET 5740, 5940, 6520, 6540, 6620, 6830, 6840, 6940, 6980, 9800; HP PHOTOSMART 2710, 7850, 8050, 8150, 8450, 8750; HP OFFICEJET 7210, 7310, 7410, 7850;HP PSC 2610, 2710.</t>
  </si>
  <si>
    <t>TONER CB435A, PRETO, PARA IMPRESSORAS HP LASERJET P1005, P1006</t>
  </si>
  <si>
    <t>TONER CB436A, PRETO, PARA IMPRESSORAS HP LASERJET HP P1505, HP M1120, HP M1522.</t>
  </si>
  <si>
    <t>TONER CB540A PRETO PARA IMPRESSORA HP LASERJET CP 1515N.</t>
  </si>
  <si>
    <t>TONER CB541A CIANO PARA IMPRESSORA HP LASERJET CP 1515N.</t>
  </si>
  <si>
    <t>TONER CB542A AMARELO PARA IMPRESSORA HP LASERJET CP 1515N.</t>
  </si>
  <si>
    <t>TONER CB543A MAGENTA PARA IMPRESSORA HP LASERJET CP 1515N.</t>
  </si>
  <si>
    <t>CARTUCHO DE TONER CC530A PRETA PARA IMPRESSORA HP LASERJET CP2025 E MULTIFUNCIONAL HP COLORJET CM2320.</t>
  </si>
  <si>
    <t>CARTUCHO DE TONER CC531A CIANO PARA IMPRESSORA HP LASERJET CP2025 E MULTIFUNCIONAL HP COLORJET CM2320.</t>
  </si>
  <si>
    <t>CARTUCHO DE TONER CC532A AMARELA PARA IMPRESSORA HP LASERJET CP2025 E MULTIFUNCIONAL HP COLORJET CM2320.</t>
  </si>
  <si>
    <t>CARTUCHO DE TONER CC533A MAGENTA PARA IMPRESSORA HP LASERJET CP2025 E MULTIFUNCIONAL HP COLORJET CM2320.</t>
  </si>
  <si>
    <t>TONER CE285A, PRETO, PARA IMPRESSORAS HP P1102, P1102W, M1210, M1212, M1130, M1132, CE285, 285A, 85A.</t>
  </si>
  <si>
    <t>TONER Q2612A PRETO PARA IMPRESSORAS HP LASERJET 1010, 1012, 1015, 1018, 1020, 1022, 3015, 3020, 3030, 3050, 3052, 3055, M1005 MFP.</t>
  </si>
  <si>
    <t>TONER Q3960A PRETO PARA IMPRESSORAS HP LASER COLOR 2550N, 2820, 2830, 2840.</t>
  </si>
  <si>
    <t>TONER Q3961A CIANO PARA IMPRESSORAS HP LASER COLOR 2550N, 2820, 2830, 2840.</t>
  </si>
  <si>
    <t>TONER Q3962A AMARELO PARA IMPRESSORAS HP LASER COLOR 2550N, 2820, 2830, 2840.</t>
  </si>
  <si>
    <t>TONER Q3963A MAGENTA PARA IMPRESSORAS HP LASER COLOR 2550N, 2820, 2830, 2840.</t>
  </si>
  <si>
    <t>CARTUCHO DO CILINDRO FOTOCONDUTOR Q3964A PARA IMPRESSORAS HP LASERJET 2550, 2550L, 2550LN, 2550N, 2820, 2840.</t>
  </si>
  <si>
    <t>TONER Q5950A PRETO PARA IMPRESSORAS HP COLOR LASERJET 4700, 4700DN, 4700DTN, 4700N, 4700PH+.</t>
  </si>
  <si>
    <t>TONER Q5951A CIANO PARA IMPRESSORAS HP COLOR LASERJET 4700, 4700DN, 4700DTN, 4700N, 4700PH+.</t>
  </si>
  <si>
    <t>TONER Q6511A PARA IMPRESSORA HP 2420DN</t>
  </si>
  <si>
    <t>TONER C7115A / X, PRETO, PARA IMPRESSORAS HP LASERJET SÉRIE 1000, 1200, 1200N, 1220, 3300, 3310, 3320, 3330, 3380.</t>
  </si>
  <si>
    <t>TONER Q7553A PRETO PARA IMPRESSORAS HP LASERJET P2014, P2014N, P2014D, P2014DN, P2015, P2015N, P2015D, P2015DN, M2727, M2727N, M2727D, M2727DN.</t>
  </si>
  <si>
    <t>TONER C9730A PRETO PARA IMPRESSORAS HP LASERJET 5500 SÉRIES, 5500DN, 5500DTN, 5500HDN, 5500N, 5550, 5550DN, 5550DTN, 5550HDN, 5550N.</t>
  </si>
  <si>
    <t>TONER C9731A CIANO PARA IMPRESSORAS HP LASERJET 5500 SÉRIES, 5500DN, 5500DTN, 5500HDN, 5500N, 5550, 5550DN, 5550DTN, 5550HDN, 5550N.</t>
  </si>
  <si>
    <t>TONER C9732A AMARELO PARA IMPRESSORAS HP LASERJET 5500 SÉRIES, 5500DN, 5500DTN, 5500HDN, 5500N, 5550, 5550DN, 5550DTN, 5550HDN, 5550N.</t>
  </si>
  <si>
    <t>TONER C9733A MAGENTA PARA IMPRESSORAS HP LASERJET 5500 SÉRIES, 5500DN, 5500DTN, 5500HDN, 5500N, 5550, 5550DN, 5550DTN, 5550HDN, 5550N.</t>
  </si>
  <si>
    <t>TONER Q6470A PRETO PARA IMPRESSORA HP COLOR LASERJET 3600dn</t>
  </si>
  <si>
    <t>TONER Q6471A CYAN PARA IMPRESSORA HP COLOR LASERJET 3600dn</t>
  </si>
  <si>
    <t>TONER Q6472A AMARELO PARA IMPRESSORA HP COLOR LASERJET 3600dn</t>
  </si>
  <si>
    <t>TONER Q6473A MAGENTA PARA IMPRESSORA HP COLOR LASERJET 3600dn</t>
  </si>
  <si>
    <t>CARTUCHO TONER PRETO LASER JET CE278A PARA IMPRESSORA HP LASERJET PROFISSIONAL M1530 MFP SERIES PCL 6</t>
  </si>
  <si>
    <t>CARTUCHO PARA IMPRESSORA HP DESKJET 2000 E F2050 PRETO (CH561HB)</t>
  </si>
  <si>
    <t>CARTUCHO PARA IMPRESSORA HP DESKJET 2000 E F2050 COLOR (CH562HB)</t>
  </si>
  <si>
    <t>CARTUCHO DE TINTA T046120 PRETO COM NO MÍNIMO 13ML PARA IMPRESSORAS EPSON STYLUS C63, C65, C83, C85, CX3500, CX4500, CX6300, CX6500.</t>
  </si>
  <si>
    <t>CARTUCHO DE TINTA T047220 CIANO COM NO MÍNIMO 8ML PARA IMPRESSORAS EPSON STYLUS C63, C65, C83, C85, CX3500, CX 4500, CX6300, CX6500.</t>
  </si>
  <si>
    <t>CARTUCHO DE TINTA T047320 MAGENTA COM NO MÍNIMO 8M. PARA IMPRESSORAS EPSON STYLUS C63, C65, C83, C85, CX3500, CX 4500, CX6300, CX6500.</t>
  </si>
  <si>
    <t>CARTUCHO DE TINTA T047420 AMARELO COM NO MÍNIMO 8ML PARA IMPRESSORAS EPSON STYLUS C63, C65, C83, C85, CX3500, CX4500, CX6300, CX6500.</t>
  </si>
  <si>
    <t>CARTUCHO DE TINTA T073120, Nº 73, PRETO, COM NO MÍNIMO 7ML PARA IMPRESSORAS EPSON STYLUS C79, CX3900, CX4900, CX5900, CX6900F, CX7300, CX8300, CX9300F, TX200, TX210, TX220, TX400, TX410, EPSON STYLUS OFFICE TX300F.</t>
  </si>
  <si>
    <t>CARTUCHO DE TINTA T073220 CIANO PARA IMPRESSORAS EPSON STYLUS C79, C92, C110, CX3900, CX4900, CX5600, CX5900, CX6900F, CX7300, CX8300.</t>
  </si>
  <si>
    <t>CARTUCHO DE TINTA T073320 MAGENTA PARA IMPRESSORAS EPSON STYLUS C79, C92, C110, CX3900, CX4900, CX5600, CX5900, CX6900F, CX7300, CX8300.</t>
  </si>
  <si>
    <t>CARTUCHO DE TINTA T073420 AMARELO PARA IMPRESSORAS EPSON STYLUS C79, C92, C110, CX3900, CX4900, CX5600, CX5900, CX6900F, CX7300, CX8300.</t>
  </si>
  <si>
    <t>CARTUCHO DE TINTA TO82120, Nº 82, PRETO PARA IMPRESSORAS EPSON STYLUS PHOTO R270 / R290 / T50 / TX720WD</t>
  </si>
  <si>
    <t>CARTUCHO DE TINTA T082220, Nº 82, CIANO PARA IMPRESSORAS EPSON STYLUS PHOTO R270 / R290 / T50 / TX720WD</t>
  </si>
  <si>
    <t>CARTUCHO DE TINTA TO82320, Nº 82, MAGENTA PARA IMPRESSORAS EPSON STYLUS PHOTO R270 / R290 / T50 / TX720WD</t>
  </si>
  <si>
    <t>CARTUCHO DE TINTA TO82420, Nº 82, AMARELO PARA IMPRESSORAS EPSON STYLUS PHOTO R270 / R290 / T50 / TX720WD</t>
  </si>
  <si>
    <t>CARTUCHO DE TINTA TO82520, Nº 82, CIANO CLARO PARA IMPRESSORAS EPSON STYLUS PHOTO R270 / R290 / T50 / TX720WD</t>
  </si>
  <si>
    <t>CARTUCHO DE TINTA TO 90120, PRETO COM NO MÍNIMO 5 ML PARA IMPRESSORAS EPSON STYLUS C92, CX5600.</t>
  </si>
  <si>
    <t>CARTUCHO DE TINTA T133220, Nº 133, CIANO COM NO MÍNIMO 5ML PARA IMPRESSORAS EPSON STYLUS T22, T25, TX120, TX123, TX125, TX320, TX420.</t>
  </si>
  <si>
    <t>CARTUCHO DE TINTA T133320, Nº 133, MAGENTA COM NO MÍNIMO 5ML PARA IMPRESSORAS EPSON STYLUS T22, T25, TX120, TX123, TX125, TX320, TX420.</t>
  </si>
  <si>
    <t>CARTUCHO DE TINTA T133420, Nº 133, AMARELO COM NO MÍNIMO 5ML PARA IMPRESSORAS EPSON STYLUS T22, T25, TX120, TX123, TX125, TX320, TX420.</t>
  </si>
  <si>
    <t>CARTUCHO DE TINTA T135120, Nº 135, PRETO COM NO MÍNIMO 5ML PARA IMPRESSORAS EPSON STYLUS T25, TX123, TX125.</t>
  </si>
  <si>
    <t>CARTUCHO DE TINTA 10N0217L PRETO COM NO MÍNIMO 7,5ML PARA IMPRESSORAS LEXMARK Z13, Z23, Z25, Z33, Z35, Z513, Z515, Z517, Z601, Z602, Z603, Z605, Z613, Z615, Z617, Z645, Z647; MULTIFUNCIONAIS X75, X1110, X1130, X1140, X1150, X1155, X1170, X1180, X1185, X1195, X1250, X1270, X1290, X2230, X2240, X2250, IJ650.</t>
  </si>
  <si>
    <t>CARTUCHO DE TINTA 10N0227L COLORIDO COM NO MÍNIMO 5,5ML PARA IMPRESSORAS LEXMARK Z13, Z23, Z25, Z33, Z35, Z513, Z515, Z517, Z601, Z602, Z603, Z605, Z613, Z615, Z617, Z645, Z647; MULTIFUNCIONAIS X75, X1110, X1130, X1140, X1150, X1155, X1170, X1180, X1185, X1195, X1250, X1270, X1290, X2230, X2240, X2250, IJ650.</t>
  </si>
  <si>
    <t>TONER 18S0090 PARA IMPRESSORA LASER LEXMARK X215.</t>
  </si>
  <si>
    <t>TONER 24018SL PRETO PARA IMPRESSORAS LASER LEXMARK OPTRA E230, E232, E234, E240, E330, E332N, E340, E342N</t>
  </si>
  <si>
    <t>TONER C540A1CG CIANO PARA IMPRESSORAS LEXMARK C540, C543, C544, X543 E X544.</t>
  </si>
  <si>
    <t>TONER C540A1MG MAGENTA PARA IMPRESSORAS LEXMARK C540, C543, C544, X543 E X544.</t>
  </si>
  <si>
    <t>TONER C540A1YG AMARELO PARA IMPRESSORAS LEXMARK C540, C543, C544, X543 E X544.</t>
  </si>
  <si>
    <t>TONER C540A1KG PRETO PARA IMPRESSORAS LEXMARK C540, C543, C544, X543 E X544.</t>
  </si>
  <si>
    <t>CARTUCHO DE TINTA GPR 22 PARA IMPRESSORAS CANON 1023,1023N, 1023IF.</t>
  </si>
  <si>
    <t>TONER 106R01047 PARA IMPRESSORA MULTIFUNCIONAL XEROX LASER WORKCENTRE M20I, 100N02442.</t>
  </si>
  <si>
    <t>TONER 106R01159 PRETO PARA IMPRESSORAS XEROX PHASER 3117, 3122, 3124 E 3125.</t>
  </si>
  <si>
    <t>TONER 113R00730 PRETO PARA IMPRESSORAS XEROX PHASER 3200,3200N MFP.</t>
  </si>
  <si>
    <t>TONER 106R01204 AMARELO PARA IMPRESSORAS XEROX PHASER 6110, 6110MFP, 6110MFPN, 6220, 6220MFP/S.</t>
  </si>
  <si>
    <t>TONER 106R01205 MAGENTA PARA IMPRESSORAS XEROX PHASER 6110, 6110MFP, 6110MFPN, 6220, 6220MFP/S.</t>
  </si>
  <si>
    <t>TONER 106R01206 CIANO PARA IMPRESSORAS XEROX PHASER 6110, 6110MFP, 6110MFPN, 6220, 6220MFP/S.</t>
  </si>
  <si>
    <t>TONER 106R01246 PRETO PARA IMPRESSORA XEROX PHASER 3428.</t>
  </si>
  <si>
    <t>TONER MLT D104S, Nº 104, PRETO PARA IMPRESSORAS SAMSUNG ML1665, ML1660, SCX3200, SCX3217</t>
  </si>
  <si>
    <t>TONER MLT D105S, Nº 105, PRETO PARA IMPRESSORAS SAMSUNG SCX 4600, 4623, SF-650, 650, ML-1910, 1915, 2525, 2580</t>
  </si>
  <si>
    <t>TONER PARA IMPRESSORA SAMSUNG SCX4200 PRETO COM RENTABILIDADE DE NO MÍNIMO 3.000 COPIAS</t>
  </si>
  <si>
    <t>CARTUCHO PARA IMPRESSORA SAMSUNG COMPATÍVEL COM OS MODELOS SCX-5637FR, ML-3310, ML-3710, SCX-4833, MLT D205.</t>
  </si>
  <si>
    <t>CARTUCHO DE TONER PARA IMPRESSORA MULTIFUNCIONAL LASER SAMSUNG SCX 3405W/XAZ (MLT-D101)</t>
  </si>
  <si>
    <t>CARTUCHO DE TONER PRETO SAMSUNG MLT-D204L PARA IMPRESSORA SL-M3375FD, SL-M3820ND E SL-M3325ND</t>
  </si>
  <si>
    <t>CARTUCHO DE TONER TN410 PARA IMPRESSORA BROTHER DCP 7055</t>
  </si>
  <si>
    <t>CARTUCHO DE TONER TN 580 PARA IMPRESSORA BROTHER MFC 8860 DN</t>
  </si>
  <si>
    <t>CONJUNTO CILINDRO DR520 PARA IMPRESSORA BROTHER MFC 8860 DN</t>
  </si>
  <si>
    <t>CARTUCHO DE TONER TN-3382 PRETO PARA IMPRESSORA BROTHER DCP 8152 DN</t>
  </si>
  <si>
    <t>REFIL DE TINTA PRETA T664120 PARA IMPRESSORA EPSON L375</t>
  </si>
  <si>
    <t>REFIL DE TINTA MAGENTA T664320 PARA IMPRESSORA EPSON L375</t>
  </si>
  <si>
    <t>REFIL DE TINTA AMARELA T664420 PARA IMPRESSORA EPSON L375</t>
  </si>
  <si>
    <t>REFIL DE TINTA CIANO T664220 PARA IMPRESSORA EPSON L375</t>
  </si>
  <si>
    <t>CARTUCHOS 662A PARA IMPRESSORA HP DESKJET 2540/2546 SERIES, COR PRETO (CZ103AB)</t>
  </si>
  <si>
    <t>CARTUCHOS 662A PARA IMPRESSORA HP DESKJET 2540 SERIES, COLORIDOS (CZ104AB)</t>
  </si>
  <si>
    <t>CARTUCHOS PARA IMPRESSORA HP LASERJET PRO M125A (CF283A)</t>
  </si>
  <si>
    <t>CARTUCHO Nº 21 PARA IMPRESSORA HP OFFICEJET ALL-IN-ONE (C9351)</t>
  </si>
  <si>
    <t>CARTUCHO Nº 22 PARA IMPRESSORA HP OFFICEJET ALL-IN-ONE (C9352)</t>
  </si>
  <si>
    <t>CARTUCHO HP 622 XL COR PRETO (CZ105AB)</t>
  </si>
  <si>
    <t>CARTUCHO HP 622 XL COLORIDO (CZ106AB)</t>
  </si>
  <si>
    <t>CARTUCHO PARA IMPRESSORA LEXMARK MX310 (50F0Z00, 60F4000, 60FBH00)</t>
  </si>
  <si>
    <t>CARTUCHO PARA IMPRESSORA LEXMARK X264DM (X264H11G)</t>
  </si>
  <si>
    <t>CARTUCHO PARA IMPRESSORA HP LASERJET P2055DN (CE505X)</t>
  </si>
  <si>
    <t>TONNER PARA IMPRESSORA HP PRO 400 (CF280A)</t>
  </si>
  <si>
    <t>TONNER PARA IMPRESSORA HP LASERJET P2035 (CE505A)</t>
  </si>
  <si>
    <t>CARTUCHO Nº 4 PARA IMPRESSORA LEXMARK X2695 (18C1974)</t>
  </si>
  <si>
    <t>CARTUCHO Nº 5 PARA IMPRESSORA LEXMARK X2695 (18C1960)</t>
  </si>
  <si>
    <t>CARTUCHO DE TONER TN450 PARA IMPRESSORA BROTHER DCP 7065 DN</t>
  </si>
  <si>
    <t>TONER E120 PARA IMPRESSORA LEXMARK (12018SL)</t>
  </si>
  <si>
    <t>CARTUCHO E230 PARA IMPRESSORA LEXMARK (24018SL)</t>
  </si>
  <si>
    <t>CARTUCHO HP 97 COLORIDO PARA IMPRESSORA HP DESKJET 6980 (C9363WB)</t>
  </si>
  <si>
    <t>CARTUCHO Q6002A COR AMARELO PARA IMPRESSORA HP LASERJET 2600N</t>
  </si>
  <si>
    <t>CARTUCHO Q6001A COR CIANO PARA IMPRESSORA HP LASERJET 2600N</t>
  </si>
  <si>
    <t>CARTUCHO Q6003A COR MAGENTA PARA IMPRESSORA HP LASERJET 2600N</t>
  </si>
  <si>
    <t>CARTUCHO Q6000A COR PRETO PARA IMPRESSORA HP LASERJET 2600N</t>
  </si>
  <si>
    <t>CILINDRO PARA IMPRESSORA SHARP AR 5220</t>
  </si>
  <si>
    <t>TONER MLT-D101S COR PRETO PARA IMPRESSORA SAMSUNG</t>
  </si>
  <si>
    <t>CARTUCHO PLOTTER CANON PFI 102 MBK MEDIUM BLACK</t>
  </si>
  <si>
    <t>CARTUCHO PLOTTER CANON PFI 102 BK PRETO</t>
  </si>
  <si>
    <t>CARTUCHO PLOTTER CANON PFI 102 C CIANO</t>
  </si>
  <si>
    <t>CARTUCHO PLOTTER CANON PFI 102 M MAGENTA</t>
  </si>
  <si>
    <t>CARTUCHO PLOTTER CANON PFI 102 Y AMARELO</t>
  </si>
  <si>
    <t>CARTUCHO PRETO 670 (CZ113AB) PARA IMPRESSORA HP DESKJET INK ADVANTAGE 4615</t>
  </si>
  <si>
    <t>CARTUCHO CIANO 670 (CZ114B) PARA IMPRESSORA HP DESKJET INK ADVANTAGE 4615</t>
  </si>
  <si>
    <t>CARTUCHO MAGENTA 670 (CZ115AB) PARA IMPRESSORA HP DESKJET INK ADVANTAGE 4615</t>
  </si>
  <si>
    <t>CARTUCHO AMARELO 670 (CZ116AB) PARA IMPRESSORA HP DESKJET INK ADVANTAGE 4615</t>
  </si>
  <si>
    <t>CARTUCHO TINTA IMPRESSORA BROTHER DCP L2540DW, REFERÊNCIA CARTUCHO TN-2370, CARTUCHO ORIGINAL, COR TINTA PRETA (ESTE ITEM DEVE SER ORIGINAL POIS SERA UTILIZADO EM IMPRESSORAS QUE ESTAO DENTRO DO PRAZO DE GARANTIA DE FABRICAÇÃO).</t>
  </si>
  <si>
    <t>CARTUCHO TINTA IMPRESSORA CANON PIXMA MG2910, REFERÊNCIA CARTUCHO PG-145, CARTUCHO ORIGINAL, COR TINTA PRETA (ESTE ITEM DEVE SER ORIGINAL POIS SERA UTILIZADO EM IMPRESSORAS QUE ESTAO DENTRO DO PRAZO DE GARANTIA DE FABRICAÇÃO).</t>
  </si>
  <si>
    <t>CARTUCHO TONER IMPRESSORA SAMSUNG M2070, TIPO CARTUCHO ORIGINAL, COR TINTA PRETA, MLT-D111S (ESTE ITEM DEVE SER ORIGINAL POIS SERA UTILIZADO EM IMPRESSORAS QUE ESTAO DENTRO DO PRAZO DE GARANTIA DE FABRICAÇÃO).</t>
  </si>
  <si>
    <t>CARTUCHO, REFERÊNCIA 50F0Z00, TIPO USO IMPRESSORA LEXMARK MX410D, MX 310 TIPO ORIGINAL (ESTE ITEM DEVE SER ORIGINAL POIS SERA UTILIZADO EM IMPRESSORAS QUE ESTAO DENTRO DO PRAZO DE GARANTIA DE FABRICAÇÃO)</t>
  </si>
  <si>
    <t>CARTUCHO TONER IMPRESSORA HP 130A, TIPO CARTUCHO ORIGINAL, COR PRETA, REFERÊNCIA CARTUCHO CF350A (ESTE ITEM DEVE SER ORIGINAL POIS SERA UTILIZADO EM IMPRESSORAS QUE ESTAO DENTRO DO PRAZO DE GARANTIA DE FABRICAÇÃO).</t>
  </si>
  <si>
    <t>CARTUCHO TONER IMPRESSORA HP 130A, TIPO CARTUCHO ORIGINAL, COR CIANO, REFERÊNCIA CARTUCHO CF351A (ESTE ITEM DEVE SER ORIGINAL POIS SERA UTILIZADO EM IMPRESSORAS QUE ESTAO DENTRO DO PRAZO DE GARANTIA DE FABRICAÇÃO).</t>
  </si>
  <si>
    <t>CARTUCHO TONER IMPRESSORA HP 130A, TIPO CARTUCHO ORIGINAL, COR AMARELA, REFERÊNCIA CARTUCHO CF352A (ESTE ITEM DEVE SER ORIGINAL POIS SERA UTILIZADO EM IMPRESSORAS QUE ESTAO DENTRO DO PRAZO DE GARANTIA DE FABRICAÇÃO).</t>
  </si>
  <si>
    <t>CARTUCHO TONER IMPRESSORA HP 130A, TIPO CARTUCHO ORIGINAL, COR MAGENTA, REFERÊNCIA CARTUCHO CF353A (ESTE ITEM DEVE SER ORIGINAL POIS SERA UTILIZADO EM IMPRESSORAS QUE ESTAO DENTRO DO PRAZO DE GARANTIA DE FABRICAÇÃO).</t>
  </si>
  <si>
    <t>CARTUCHO TINTA IMPRESSORA HP 2546, TIPO CARTUCHO ORIGINAL, COR TINTA PRETA, REFERÊNCIA CARTUCHO CZ105AB (ESTE ITEM DEVE SER ORIGINAL POIS SERA UTILIZADO EM IMPRESSORAS QUE ESTAO DENTRO DO PRAZO DE GARANTIA DE FABRICAÇÃO).</t>
  </si>
  <si>
    <t>CARTUCHO TINTA IMPRESSORA HP 2546, TIPO CARTUCHO ORIGINAL, COR TINTA COLOR, REFERÊNCIA CARTUCHO CZ106AB (ESTE ITEM DEVE SER ORIGINAL POIS SERA UTILIZADO EM IMPRESSORAS QUE ESTAO DENTRO DO PRAZO DE GARANTIA DE FABRICAÇÃO).</t>
  </si>
  <si>
    <t>CARTUCHO TONER IMPRESSORA HP M402DN, TIPO CARTUCHO ORIGINAL, COR PRETA, REFERÊNCIA CARTUCHO CF226A (ESTE ITEM DEVE SER ORIGINAL POIS SERA UTILIZADO EM IMPRESSORAS QUE ESTAO DENTRO DO PRAZO DE GARANTIA DE FABRICAÇÃO).</t>
  </si>
  <si>
    <t>CARTUCHO TINTA IMPRESSORA LEXMARK CX310DN, REFERÊNCIA CARTUCHO 80C8SK0, TIPO CARTUCHO ORIGINAL, COR TINTA PRETA (ESTE ITEM DEVE SER ORIGINAL POIS SERA UTILIZADO EM IMPRESSORAS QUE ESTAO DENTRO DO PRAZO DE GARANTIA DE FABRICAÇÃO)</t>
  </si>
  <si>
    <t>CARTUCHO TINTA IMPRESSORA LEXMARK CX310DN, REFERÊNCIA CARTUCHO 80C8SC0, TIPO CARTUCHO ORIGINAL, COR TINTA CIANO (ESTE ITEM DEVE SER ORIGINAL POIS SERA UTILIZADO EM IMPRESSORAS QUE ESTAO DENTRO DO PRAZO DE GARANTIA DE FABRICAÇÃO).</t>
  </si>
  <si>
    <t>CARTUCHO TINTA IMPRESSORA LEXMARK CX310DN, REFERÊNCIA CARTUCHO 80C8SM0, TIPO CARTUCHO ORIGINAL, COR TINTA MAGENTA (ESTE ITEM DEVE SER ORIGINAL POIS SERA UTILIZADO EM IMPRESSORAS QUE ESTAO DENTRO DO PRAZO DE GARANTIA DE FABRICAÇÃO).</t>
  </si>
  <si>
    <t>CARTUCHO TINTA IMPRESSORA LEXMARK CX310DN, REFERÊNCIA CARTUCHO 80C8SY0, TIPO CARTUCHO ORIGINAL, COR TINTA AMARELA ESTE ITEM DEVE SER ORIGINAL POIS SERA UTILIZADO EM IMPRESSORAS QUE ESTAO DENTRO DO PRAZO DE GARANTIA DE FABRICAÇÃO).</t>
  </si>
  <si>
    <t>023/2017</t>
  </si>
  <si>
    <t>Núcleo de Material - Numat</t>
  </si>
  <si>
    <t>Aquisição de Cartuchos, toner e cilindros</t>
  </si>
  <si>
    <t>NUMAT</t>
  </si>
  <si>
    <r>
      <t>02.087.673/0001-56</t>
    </r>
    <r>
      <rPr>
        <b/>
        <sz val="10"/>
        <color rgb="FF000000"/>
        <rFont val="Verdana"/>
        <family val="2"/>
      </rPr>
      <t> </t>
    </r>
    <r>
      <rPr>
        <b/>
        <sz val="10"/>
        <color rgb="FF000000"/>
        <rFont val="Arial"/>
        <family val="2"/>
      </rPr>
      <t>- LUNES 3 COMERCIO DE MAQUINAS E SUPRIMENTOS GRAFICOS LTD</t>
    </r>
  </si>
  <si>
    <r>
      <t>02.437.839/0001-17</t>
    </r>
    <r>
      <rPr>
        <b/>
        <sz val="10"/>
        <color rgb="FF000000"/>
        <rFont val="Verdana"/>
        <family val="2"/>
      </rPr>
      <t xml:space="preserve"> - </t>
    </r>
    <r>
      <rPr>
        <b/>
        <sz val="10"/>
        <color rgb="FF000000"/>
        <rFont val="Arial"/>
        <family val="2"/>
      </rPr>
      <t>ANDERSON HENRIQUE DA SILVA MORAES - ME</t>
    </r>
  </si>
  <si>
    <r>
      <t>04.586.694/0001-41</t>
    </r>
    <r>
      <rPr>
        <sz val="8"/>
        <color rgb="FF000000"/>
        <rFont val="Verdana"/>
        <family val="2"/>
      </rPr>
      <t> </t>
    </r>
    <r>
      <rPr>
        <b/>
        <sz val="8"/>
        <color rgb="FF000000"/>
        <rFont val="Verdana"/>
        <family val="2"/>
      </rPr>
      <t xml:space="preserve">- </t>
    </r>
    <r>
      <rPr>
        <b/>
        <sz val="10"/>
        <color rgb="FF000000"/>
        <rFont val="Arial"/>
        <family val="2"/>
      </rPr>
      <t>INFOTRIZ COMERCIAL EIRELI - EPP</t>
    </r>
  </si>
  <si>
    <t>06.111.960/0001-05 - PAPEL E CIA CARTUCHO LTDA - ME</t>
  </si>
  <si>
    <t>07.705.081/0001-74 - NELPRINT - SUPRIMENTOS LTDA - EPP</t>
  </si>
  <si>
    <t>07.806.993/0001-32 - AFRICA COMERCIO DE EQUIPAMENTOS E SUPRIMENTOS PARA INFO</t>
  </si>
  <si>
    <t>08.482.425/0001-96 - TRAMA2 COMERCIO DE INFORMATICA EIRELI - EPP</t>
  </si>
  <si>
    <t>11.301.420/0002-05 - JAMAR COMERCIO DE PRODUTOS PARA INFORMATICA LTDA - EPP</t>
  </si>
  <si>
    <t>12.214.754/0001-23 - RC INSUMOS COMERCIO E SERVICOS PARA RECARGAS DE CARTUCHO</t>
  </si>
  <si>
    <t>14.062.718/0001-17 - A. T. NEDEL &amp; CIA LTDA - EPP</t>
  </si>
  <si>
    <t>18.706.498/0001-78 - THE BEST PRODUTOS ELETRONICOS LTDA - EPP</t>
  </si>
  <si>
    <t>19.225.144/0001-74 - JUME´S MATERIAL DE CONSTRUCAO LTDA - EPP</t>
  </si>
  <si>
    <t>20.587.905/0001-17 - SUSEJ COMERCIO DE SUPRIMENTOS DE INFORMATICA LTDA - ME</t>
  </si>
  <si>
    <t>23.232.208/0001-31 - V.M.WAGNER COMERCIAL E DISTRIBUIDORA DE PAPELARIA - ME</t>
  </si>
  <si>
    <t>23.791.227/0001-06 - MIL PRINT INFORMATICA EIRELI - EPP</t>
  </si>
  <si>
    <t>24.872.725/0001-38 - A.E. DE SOUZA SUPRIMENTOS DE INFORMATICA - ME</t>
  </si>
  <si>
    <t>26.668.902/0001-94 - R.N. BALTAZAR - COMERCIO DE INFORMATICA - ME</t>
  </si>
  <si>
    <t>27.263.336/0001-01 - SVR TECNOLOGIA LTDA - ME</t>
  </si>
  <si>
    <t>Natureza de despesa: CONSUMO</t>
  </si>
  <si>
    <t>019/2017</t>
  </si>
  <si>
    <t>NURFS - Núcleo de Reabilitação da Fauna Silvestre</t>
  </si>
  <si>
    <t>Aquisição De Medicamentos E Insumos De Uso Veterinário</t>
  </si>
  <si>
    <t>00.479.418/0001-23 - A N ROTA - EPP</t>
  </si>
  <si>
    <t>FRASCO</t>
  </si>
  <si>
    <t>CEFTIOFUR, COMPOSIÇÃO NA FORMA CLORIDRATO, CONCENTRAÇÃO A 5%, FORMA FÍSICA SUSPENSÃO INJETÁVEL, USO USO VETERINÁRIO Unidade de fornecimento: FRASCO 100,00 ML</t>
  </si>
  <si>
    <t>XILAZINA CLORIDRATO, CONCENTRAÇÃO 100 MG/ML, FORMA FÍSICA SOLUÇÃO INJETÁVEL, USO USO VETERINÁRIO Unidade de fornecimento: FRASCO 20,00 ML</t>
  </si>
  <si>
    <t>BOLSA</t>
  </si>
  <si>
    <t>RINGER, COMPOSIÇÃO SIMPLES, FORMA FARMACÊUTICA SOLUÇÃO INJETÁVEL, CARACTERÍSTICA ADICIONAL SISTEMA FECHADO Unidade de fornecimento: BOLSA 500,00 ML</t>
  </si>
  <si>
    <t>AGULHA, TIPO AGULHA HIPODÉRMICA, TAMANHO 30 X 10, MATERIAL CORPO EM AÇO INÓX SILICONIZADO, TIPO PONTA BISEL CURTO TRIFACETADO, TIPO CONEXÃO CONECTOR EM PLÁSTICO LUER, CARACTERÍSTICAS ADICIONAIS PROTETOR PLÁSTICO, USO ESTÉRIL, DESCARTÁVEL, TIPO EMBALAGEM EMBALAGEM INDIVIDUAL Unidade de fornecimento: CAIXA 100,00 UN</t>
  </si>
  <si>
    <t>CAIXA</t>
  </si>
  <si>
    <t>157/2017 - NURFS</t>
  </si>
  <si>
    <t>07.296.219/0001-29 - E. R. FELIX - PROD. AGROP - ME</t>
  </si>
  <si>
    <t>AMOXICILINA, PRINCÍPIO ATIVO ASSOCIADA COM CLAVULANATO DE POTÁSSIO, CONCENTRAÇÃO 1G + 200MG, APRESENTAÇÃO INJETÁVEL Unidade de fornecimento: FRASCO-AMPOLA</t>
  </si>
  <si>
    <t>FRASCO-AMPOLA</t>
  </si>
  <si>
    <t xml:space="preserve">DOXAPRAM CLORIDRATO, CONCENTRAÇÃO 20 MG/ML, FORMA FÍSICA SOLUÇÃO INJETÁVEL, USO USO VETERINÁRIO Unidade de fornecimento: FRASCO 20,00 ML </t>
  </si>
  <si>
    <t>GLICONATO DE CÁLCIO, COMPOSIÇÃO ÁCIDO BÓRICO, HIPOFOSFITO DE MAGNÉSIO, OUTROS COMPONENTES DEXTROSE E CLOROCRESOL, CONCENTRAÇÃO 16,6% + 3,4% + 3% + 5% + 0,1%, FORMA FÍSICA SOLUÇÃO INJETÁVEL, USO USO VETERINÁRIO Unidade de fornecimento: FRASCO 200,00 ML</t>
  </si>
  <si>
    <t>DIPIRONA SÓDICA, CONCENTRAÇÃO 500 MG/ML, FORMA FÍSICA SOLUÇÃO INJETÁVEL, USO USO VETERINÁRIO Unidade de fornecimento: FRASCO 50,00 ML</t>
  </si>
  <si>
    <t>CETAMINA CLORIDRATO, DOSAGEM 50 MG/ML, APLICAÇÃO SOLUÇÃO INJETÁVEL Unidade de fornecimento: FRASCO 10,00 ML</t>
  </si>
  <si>
    <t>IVERMECTINA, CONCENTRAÇÃO* 10 MG/ML, FORMA FARMACÊUTICA* SOLUÇÃO INJETÁVEL, USO USO VETERINÁRIO Unidade de fornecimento: FRASCO 50,00 ML</t>
  </si>
  <si>
    <t>AGULHA, TIPO AGULHA HIPODÉRMICA, TAMANHO 30 X 7, MATERIAL CORPO EM AÇO INÓX SILICONIZADO, TIPO PONTA BISEL CURTO TRIFACETADO, TIPO CONEXÃO CONECTOR EM PLÁSTICO LUER, CARACTERÍSTICAS ADICIONAIS PROTETOR PLÁSTICO, USO ESTÉRIL, DESCARTÁVEL, TIPO EMBALAGEM EMBALAGEM INDIVIDUAL Unidade de fornecimento: CAIXA 100,00 UN</t>
  </si>
  <si>
    <t>AGULHA, TIPO AGULHA HIPODÉRMICA, TAMANHO 40 X 16, MATERIAL CORPO EM AÇO INÓX SILICONIZADO, TIPO PONTA BISEL CURTO TRIFACETADO, TIPO CONEXÃO CONECTOR EM PLÁSTICO LUER, CARACTERÍSTICAS ADICIONAIS PROTETOR PLÁSTICO, USO ESTÉRIL, DESCARTÁVEL, TIPO EMBALAGEM EMBALAGEM INDIVIDUAL Unidade de fornecimento: CAIXA 100,00 UN</t>
  </si>
  <si>
    <t>LÂMINA BISTURI, MATERIAL AÇO CARBONO, TAMANHO Nº 22, TIPO DESCARTÁVEL, ESTERILIDADE ESTÉRIL, CARACTERÍSTICAS ADICIONAIS EMBALADA INDIVIDUALMENTE</t>
  </si>
  <si>
    <t>13.232.701/0001-06 - BR COMERCIO DE PRODUTOS VETERINARIOS LTDA - ME</t>
  </si>
  <si>
    <t>MEDICAMENTO USO VETERINÁRIO, COMPOSIÇÃO ESCINA SOL. 20% + DMSO + DEXAMETASONA,COMPONENTE ADICIONAL PREDNISOLONA ACETATO + LIDOCAÍNA, CONCENTRAÇÃO 0,1112 ML + 0,6134 ML + 0,0011 MG + 2,8 MG + 10 MG/G, FORMA FÍSICA GEL Unidade de fornecimento: POTE 300,00 G</t>
  </si>
  <si>
    <t>POTE</t>
  </si>
  <si>
    <t>CICATRIZANTE VETERINÁRIO, PRINCÍPIO ATIVO SULFANILAMIDA, SULFADIAZINA, GENTAMICINA SULFATO, CARACTERÍSTICAS ADICIONAIS URÉIA E VITAMINA A, CONCENTRAÇÃO 5% + 5% + 0,5% + 5% + 1.200 UI/G, FORMA FÍSICA POMADA Unidade de fornecimento: BISNAGA 50,00 G</t>
  </si>
  <si>
    <t>BISNAGA</t>
  </si>
  <si>
    <t>CICATRIZANTE VETERINÁRIO, PRINCÍPIO ATIVO ALANTOÍNA, ÁCIDO TÂNICO, ÓXIDO DE ZINCO, CONCENTRAÇÃO 2% + 2% + 2%, FORMA FÍSICA POMADA Unidade de fornecimento: POTE 250,00 G</t>
  </si>
  <si>
    <t xml:space="preserve">SUBSTITUTO DO LEITE MATERNO PARA FILHOTES DE CÃES E GATOS ENRIQUECIDO COM MINERAIS, AMINOÁCIDOS E VITAMINAS: A, E, K3, B12, B1, B2, B6 E D6. CONTÉM EM SUA COMPOSIÇÃO TAURINA E FRUTO-OLIGOSSACARÍDEOS (FOS). - PACOTE COM 300 GRAMASUSO VETERINÁRIO Unidade de fornecimento: PACOTE COM 300 GRAMAS </t>
  </si>
  <si>
    <t>PT</t>
  </si>
  <si>
    <t>14.804.690/0001-46 - GABRIEL LEITZKE GOTUZZO - EPP</t>
  </si>
  <si>
    <t>AGULHA, TIPO AGULHA HIPODÉRMICA, TAMANHO 13 X 4,5, MATERIAL CORPO EM AÇO INÓX SILICONIZADO, TIPO PONTA BISEL CURTO TRIFACETADO, TIPO CONEXÃO CONECTOR EM PLÁSTICO LUER, CARACTERÍSTICAS ADICIONAIS PROTETOR PLÁSTICO, USO ESTÉRIL, DESCARTÁVEL, TIPO EMBALAGEM EMBALAGEM INDIVIDUAL Unidade de fornecimento: CAIXA 1.000,00 UN</t>
  </si>
  <si>
    <t>AGULHA, TIPO AGULHA HIPODÉRMICA, TAMANHO 20 X 5,5, MATERIAL CORPO EM AÇO INÓX SILICONIZADO, TIPO PONTA BISEL CURTO TRIFACETADO, TIPO CONEXÃO CONECTOR EM PLÁSTICO LUER, CARACTERÍSTICAS ADICIONAIS PROTETOR PLÁSTICO, USO ESTÉRIL, DESCARTÁVEL, TIPO EMBALAGEM EMBALAGEM INDIVIDUAL Unidade de fornecimento: CAIXA 100,00 UN</t>
  </si>
  <si>
    <t>AGULHA, TIPO AGULHA HIPODÉRMICA, TAMANHO 30 X 8, MATERIAL CORPO EM AÇO INÓX SILICONIZADO, TIPO PONTA BISEL CURTO TRIFACETADO, TIPO CONEXÃO CONECTOR EM PLÁSTICO LUER, CARACTERÍSTICAS ADICIONAIS PROTETOR PLÁSTICO, USO ESTÉRIL, DESCARTÁVEL, TIPO EMBALAGEM EMBALAGEM INDIVIDUAL Unidade de fornecimento: CAIXA 100,00 UN</t>
  </si>
  <si>
    <t>AGULHA, TIPO AGULHA HIPODÉRMICA, TAMANHO 40 X 12, MATERIAL CORPO EM AÇO INÓX SILICONIZADO, TIPO PONTA BISEL CURTO TRIFACETADO, TIPO CONEXÃO CONECTOR EM PLÁSTICO LUER, CARACTERÍSTICAS ADICIONAIS PROTETOR PLÁSTICO, USO ESTÉRIL, DESCARTÁVEL, TIPO EMBALAGEM EMBALAGEM INDIVIDUAL Unidade de fornecimento: CAIXA 100,00 UN</t>
  </si>
  <si>
    <t>ESPARADRAPO, LARGURA 100 MM, COMPRIMENTO 4,50 M, CARACTERÍSTICAS ADICIONAIS IMPERMEÁVEL 1 FACE, MASSA ADESIVA ZNO, RESISTENTE, COR BRANCA, MATERIAL DORSO TECIDO DE ALGODÃO</t>
  </si>
  <si>
    <t>ATADURA, MATERIAL TECIDO ALGODÃO, LARGURA 15 CM, COMPRIMENTO 180 CM, TIPO ORTOPÉDICA, CARACTERÍSTICAS ADICIONAIS HIDRÓFOBO, COM CAMADA DE GOMA EM UMA DAS FACES</t>
  </si>
  <si>
    <t>ATADURA, MATERIAL TECIDO ALGODÃO, LARGURA 10 CM, COMPRIMENTO 180 CM, TIPO ORTOPÉDICA, CARACTERÍSTICAS ADICIONAIS HIDRÓFOBO, COM CAMADA DE GOMA EM UMA DAS FACES</t>
  </si>
  <si>
    <t>ATADURA, MATERIAL 25% ALGODÃO + 50% NYLON + 25% POLIESTER, LARGURA 10 CM, COMPRIMENTO 220 CM, TIPO ELÁSTICA, AUTOADERENTE, TIPO EMBALAGEM EMBALAGEM INDIVIDUAL</t>
  </si>
  <si>
    <t>CATÉTER INTRAVENOSO Nº 18GX1,00´, DE MÉDIA PERMANÊNCIA, DESCARTÁVEL, CONFECCIONADO EM POLIURETANO, RADIOPACO FLEXÍVEL, COM AGULHA BISELADA E CÂMARA DE REFLUXO SANGUÍNEO, TRANSPARENTE, COM FILTRO E TAMPA OCLUSIVO TIPO LUER, EMBALADO INDIVIDUALMENTE EM PAPEL GRAU CIRÚRGICO COM ABERTURA EM PÉTALAS.</t>
  </si>
  <si>
    <t>DESCRIÇÃO COMPLEMENTAR: CATETER INTRAVENOSO Nº 20GX1,00´, DE MÉDIA PERMANÊNCIA, DESCARTÁVEL, CONFECCIONADO EM POLIURETANO, RADIOPACO FLEXÍVEL, COM AGULHA BISELADA E CÂMARA DE REFLUXO SANGUÍNEO, TRANSPARENTE, COM FILTRO E TAMPA OCLUSIVO TIPO LUER, EMBALADO INDIVIDUALMENTE EM PAPEL GRAU CIRÚRGICO COM ABERTURA EM PÉTALAS.</t>
  </si>
  <si>
    <t>CATETER INTRAVENOSO Nº 22GX1,00´, DE MÉDIA PERMANÊNCIA, DESCARTÁVEL, CONFECCIONADO EM POLIURETANO, RADIOPACO FLEXÍVEL, COM AGULHA BISELADA E CÂMARA DE REFLUXO SANGUÍNEO, TRANSPARENTE, COM FILTRO E TAMPA OCLUSIVO TIPO LUER, EMBALADO INDIVIDUALMENTE EM PAPEL GRAU CIRÚRGICO COM ABERTURA EM PÉTALAS.</t>
  </si>
  <si>
    <t>CATETER INTRAVENOSO Nº 24GX1,00´, DE MÉDIA PERMANÊNCIA, DESCARTÁVEL, CONFECCIONADO EM POLIURETANO, RADIOPACO FLEXÍVEL, COM AGULHA BISELADA E CÂMARA DE REFLUXO SANGUÍNEO, TRANSPARENTE, COM FILTRO E TAMPA OCLUSIVO TIPO LUER, EMBALADO INDIVIDUALMENTE EM PAPEL GRAU CIRÚRGICO COM ABERTURA EM PÉTALAS.</t>
  </si>
  <si>
    <t>19.719.935/0001-50 - VET CARE &amp; FOODS LTDA. - ME</t>
  </si>
  <si>
    <t>OXITETRACICLINA, COMPOSIÇÃO ASSOCIADA AO CLORETO DE BENZETÔNIO, CONCENTRAÇÃO 5,5% + 5,5%, FORMA FÍSICA PÓ P/ SOLUÇÃO ORAL, USO* USO VETERINÁRIO Unidade de fornecimento: EMBALAGEM 100,00 G</t>
  </si>
  <si>
    <t>EMBALAGEM</t>
  </si>
  <si>
    <t>DEXAMETASONA, CONCENTRAÇÃO 2 MG/ML, FORMA FÍSICA SOLUÇÃO INJETÁVEL, USO USO VETERINÁRIO Unidade de fornecimento: FRASCO 10,00 ML</t>
  </si>
  <si>
    <t>RINGER, COMPOSIÇÃO ASSOCIADO COM LACTATO DE SÓDIO, FORMA FARMACÊUTICA SOLUÇÃO INJETÁVEL, CARACTERÍSTICA ADICIONAL SISTEMA FECHADO Unidade de fornecimento: FRASCO 500,00 ML</t>
  </si>
  <si>
    <t>SORO FISIOLÓGICO, SOLUÇÃO PARA APLICAÇÃO ENDOVENOSA, A 0,9% UNIDADE DE FORNECIMENTO: FRASCO 500 ML</t>
  </si>
  <si>
    <t>20.637.873/0001-17 - MEDIC VET LTDA - EPP</t>
  </si>
  <si>
    <t>CARVÃO ATIVADO, COMPOSIÇÃO ASSOCIADO À ZEOLITA, CAOLIM E PECTINA, CONCENTRAÇÃO40% + 40% + 10% + 10%, FORMA FÍSICA PÓ ORAL, USO USO VETERINÁRIO Unidade de fornecimento: SACHÊ 8,00 G</t>
  </si>
  <si>
    <t>SACHÊ</t>
  </si>
  <si>
    <t>XILAZINA CLORIDRATO, CONCENTRAÇÃO 20 MG/ML, FORMA FÍSICA SOLUÇÃO INJETÁVEL, USO USO VETERINÁRIO Unidade de fornecimento: FRASCO 10,00 ML</t>
  </si>
  <si>
    <t xml:space="preserve">DIPROPIONATO DE IMIDOCARBE, CONCENTRAÇÃO A 12%, FORMA FÍSICA SOLUÇÃO INJETÁVEL, APLICAÇÃO USO INJETÁVEL Unidade de fornecimento: FRASCO 15,00 ML </t>
  </si>
  <si>
    <t>MELOXICAM, CONCENTRAÇÃO* 20 MG/ML, FORMA FARMACÊUTICA SOLUÇÃO INJETÁVEL, USO USO VETERINÁRIO Unidade de fornecimento: FRASCO 20,00 ML</t>
  </si>
  <si>
    <t>OXITETRACICLINA, CONCENTRAÇÃO A 20%, FORMA FÍSICA SOLUÇÃO INJETÁVEL, USO* USO VETERINÁRIO Unidade de fornecimento: FRASCO 50,00 ML</t>
  </si>
  <si>
    <t>ATROPINA, COMPOSIÇÃO NA FORMA DE SULFATO, CONCENTRAÇÃO A 1%, FORMA FÍSICA SOLUÇÃO INJETÁVEL, USO USO VETERINÁRIO Unidade de fornecimento: FRASCO 20,00 ML</t>
  </si>
  <si>
    <t>LIDOCAÍNA CLORIDRATO, COMPOSIÇÃO ASSOCIADA COM EPINEFRINA, DOSAGEM 2% + 1:50.000, APRESENTAÇÃO INJETÁVEL Unidade de fornecimento: FRASCO 50,00 ML</t>
  </si>
  <si>
    <t>CETOPROFENO, CONCENTRAÇÃO A 1%, FORMA FÍSICA SOLUÇÃO INJETÁVEL, USO USO VETERINÁRIO Unidade de fornecimento: FRASCO 10,00 ML</t>
  </si>
  <si>
    <t>SULFAMETOXAZOL, COMPOSIÇÃO ASSOCIADO À TRIMETROPIMA, CONCENTRAÇÃO 200 MG + 40 MG/ML, FORMA FÍSICA SOLUÇÃO INJETÁVEL, USO USO VETERINÁRIO Unidade de fornecimento: FRASCO 50,00 ML</t>
  </si>
  <si>
    <t>TILETAMINA CLORIDRATO, COMPOSIÇÃO ASSOCIADO AO CLORIDRATO DE ZOLAZEPAM, CONCENTRAÇÃO 125 MG + 125 MG, FORMA FÍSICA PÓ LIOFILIZADO P/ INJETÁVEL + DILUENTE, APLICAÇÃO USO VETERINÁRIO Unidade de fornecimento: FRASCO-AMPOLA</t>
  </si>
  <si>
    <t>OXITETRACICLINA, COMPOSIÇÃO ASSOCIADA À HIDROCORTISONA, CONCENTRAÇÃO 6,8% + 2%, FORMA FÍSICA SPRAY, USO* USO VETERINÁRIO Unidade de fornecimento: TUBO 125,00 ML</t>
  </si>
  <si>
    <t>CICATRIZANTE VETERINÁRIO, PRINCÍPIO ATIVO PENICILINAS G BENZATINA E G PROCAÍNA, CARACTERÍSTICAS ADICIONAIS DIIDROESTREPTOMICINA E URÉIA, CONCENTRAÇÃO 25.000UI + 25.000 UI + 25 MG + 50 MG/G, FORMA FÍSICA POMADA Unidade de fornecimento: BISNAGA 50,00 G</t>
  </si>
  <si>
    <t>TUBO</t>
  </si>
  <si>
    <t>22.011.004/0001-08 - GILVANI EICHELBERGER DOS SANTOS - ME</t>
  </si>
  <si>
    <t xml:space="preserve">MULTIVITAMÍNICO, COMPOSIÇÃO BÁSICA DL-METIONINA, VITS. DO COMPLEXO B, DEXTROSE, COMPONENTES ADICIONAIS CLORETO DE SÓDIO, POTÁSSIO, CÁLCIO E MAGNÉSIO, FORMA FÍSICA SOLUÇÃO INJETÁVEL, CARACTERÍSTICA ADICIONAL AMPOLA DE VIT. B12 ADICIONAL, C/ SISTEMA APLICAÇÃO Unidade de fornecimento: FRASCO-AMPOLA </t>
  </si>
  <si>
    <t>22.862.531/0001-26 - TOP NORTE COMERCIO DE MATERIAL MEDICO HOSPITALAR EIRELI</t>
  </si>
  <si>
    <t>EQUIPO, TIPO DE EQUIPO DE INFUSÃO, MATERIAL PVC CRISTAL, COMPRIMENTO MÍN. 210 CM, TIPO CÂMARA CÂMARA FLEXÍVEL C/FILTRO AR, TIPO BURETA BURETA RÍGIDA C/ ALÇA, C/INJETOR, VOLUME BURETA MÍN.100 ML, TIPO GOTEJADOR GOTA PADRÃO, TIPO PINÇA REGULADOR DE FLUXO, TIPO INJETOR C/INJETOR LATERAL´Y´,AUTOCICATRIZANTE, TIPO CONECTOR LUER ROTATIVO C/ TAMPA E FILTRO, CARACTERÍSTICA ADICIONAL PRIMING REDUZIDO, ESTERILIDADE ESTÉRIL,DESCARTÁVEL</t>
  </si>
  <si>
    <t>EQUIPO, TIPO DE EQUIPO DE INFUSÃO, MATERIAL PVC CRISTAL, COMPRIMENTO MÍN. 120 CM, TIPO CÂMARA CÂMARA FLEXÍVEL C/FILTRO AR, TIPO BURETA BURETA RÍGIDA C/ ALÇA, C/INJETOR, VOLUME BURETA MÍN.150 ML, TIPO GOTEJADOR MICROGOTAS, TIPO PINÇA REGULADOR DE FLUXO E CORTA FLUXO, TIPO INJETOR C/INJETOR LATERAL´Y´,AUTOCICATRIZANTE, TIPO CONECTOR LUER C/ TAMPA, CARACTERÍSTICA ADICIONAL PEDIÁTRICO, ESTERILIDADE ESTÉRIL,DESCARTÁVEL</t>
  </si>
  <si>
    <t>COMPRESSA GAZE, MATERIAL TECIDO 100% ALGODÃO, TIPO 13 FIOS/CM2, MODELO COR BRANCA,ISENTA DE IMPUREZAS, CAMADAS 8 CAMADAS, LARGURA 7,50 CM, COMPRIMENTO 7,50 CM, DOBRAS 5 DOBRAS, CARACTERÍSTICAS ADICIONAIS ESTÉRIL,DESCARTÁVEL Unidade de fornecimento: PACOTE 500,00 UN</t>
  </si>
  <si>
    <t>PACOTE</t>
  </si>
  <si>
    <t>LUVA PARA PROCEDIMENTO NÃO CIRÚRGICO, MATERIAL LÁTEX NATURAL ÍNTEGRO E UNIFORME, TAMANHO GRANDE, CARACTERÍSTICAS ADICIONAIS LUBRIFICADA COM PÓ BIOABSORVÍVEL, ESTERILIDADE ESTÉRIL, APRESENTAÇÃO ATÓXICA, TIPO AMBIDESTRA, TIPO USO DESCARTÁVEL, MODELO FORMATO ANATÔMICO, FINALIDADE RESISTENTE À TRAÇÃO Unidade de fornecimento: CAIXA 100,00 UN</t>
  </si>
  <si>
    <t>LUVA PARA PROCEDIMENTO NÃO CIRÚRGICO, MATERIAL LÁTEX NATURAL ÍNTEGRO E UNIFORME, TAMANHO MÉDIO, CARACTERÍSTICAS ADICIONAIS LUBRIFICADA COM PÓ BIOABSORVÍVEL, ESTERILIDADE ESTÉRIL, APRESENTAÇÃO ATÓXICA, TIPO AMBIDESTRA, TIPO USO DESCARTÁVEL, MODELO FORMATO ANATÔMICO, FINALIDADE RESISTENTE À TRAÇÃO Unidade de fornecimento: CAIXA 100,00 UN</t>
  </si>
  <si>
    <t>LUVA PARA PROCEDIMENTO NÃO CIRÚRGICO, MATERIAL LÁTEX NATURAL ÍNTEGRO E UNIFORME, TAMANHO PEQUENO, CARACTERÍSTICAS ADICIONAIS LUBRIFICADA COM PÓ BIOABSORVÍVEL, ESTERILIDADE ESTÉRIL, APRESENTAÇÃO ATÓXICA, TIPO AMBIDESTRA, TIPO USO DESCARTÁVEL, MODELO FORMATO ANATÔMICO, FINALIDADE RESISTENTE À TRAÇÃO Unidade de fornecimento: CAIXA 100,00 UN</t>
  </si>
  <si>
    <t>SERINGA, MATERIAL POLIPROPILENO TRANSPARENTE, CAPACIDADE 1 ML, TIPO BICO BICO CENTRAL SIMPLES OU LUER LOCK, CARACTERÍSTICAS ADICIONAIS ÊMBOLO C/ROLHA BORRACHA, GRADUAÇÃO IMPRESSÃO LEGÍVEL E PERMANENTE, TIPO USO GRADUAÇÃO MÁXIMA 0,2 EM 0,2 ML, NUMERADA, COMPONENTE C/ AGULHA 13 X 0,45 MM, BISEL TRIFACETADO,TIPO TAMPA PROTETOR PLÁSTICO, ESTERILIDADE DESCARTÁVEL,ESTÉRIL</t>
  </si>
  <si>
    <t>COMPRESSA GAZE, MATERIAL TECIDO 100% ALGODÃO, TIPO 9 FIOS/CM2, MODELO COR BRANCA,ISENTA DE IMPUREZAS, CAMADAS 8 CAMADAS, LARGURA 7,50 CM, COMPRIMENTO 7,50 CM, DOBRAS 5 DOBRAS, CARACTERÍSTICAS ADICIONAIS ESTÉRIL,DESCARTÁVEL Unidade de fornecimento: PACOTE 500,00 UN</t>
  </si>
  <si>
    <t>Quantidade do pedido deve ser em valor inteiro</t>
  </si>
  <si>
    <t>032/2017</t>
  </si>
  <si>
    <t>Aquisição de Pisos, Cola e Grelha Pluvial</t>
  </si>
  <si>
    <t>PRIE e CIM</t>
  </si>
  <si>
    <r>
      <t>09.058.708/0001-78</t>
    </r>
    <r>
      <rPr>
        <sz val="8"/>
        <color rgb="FF000000"/>
        <rFont val="Verdana"/>
        <family val="2"/>
      </rPr>
      <t xml:space="preserve"> - </t>
    </r>
    <r>
      <rPr>
        <b/>
        <sz val="10"/>
        <color rgb="FF000000"/>
        <rFont val="Arial"/>
        <family val="2"/>
      </rPr>
      <t>FRATELLI COMERCIO DE MAQUINAS E EQUIPAMENTOS EIRELI - E</t>
    </r>
  </si>
  <si>
    <r>
      <t>26.290.918/0001-06</t>
    </r>
    <r>
      <rPr>
        <sz val="8"/>
        <color rgb="FF000000"/>
        <rFont val="Verdana"/>
        <family val="2"/>
      </rPr>
      <t xml:space="preserve"> - </t>
    </r>
    <r>
      <rPr>
        <b/>
        <sz val="8"/>
        <color rgb="FF000000"/>
        <rFont val="Arial"/>
        <family val="2"/>
      </rPr>
      <t>DANIELA TENFEN - ME</t>
    </r>
  </si>
  <si>
    <t>PISO TÁTIL DIRECIONAL, MATERIAL CONCRETO, NA COR AMARELA, DIMENSÕES: 25X25 CM, ESPESSURA: 2,5 CM, CONFORME FIGURA 1 (ANEXO IV).</t>
  </si>
  <si>
    <t>PISO TÁTIL ALERTA, MATERIAL CONCRETO, NA COR AMARELA, DIMENSÕES: 25X25 CM, ESPESSURA: 2,5 CM, CONFORME FIGURA 2 (ANEXO IV).</t>
  </si>
  <si>
    <t>PISO CONCRETO, ACABAMENTO DA SUPERFÍCIE QUADRICULADA VINCADA EM BAIXO RELEVO (XADREZ), MATERIAL CONCRETO, NA COR NATURAL, DIMENSÕES: 49X49 CM, ESPESSURA: 2,5 CM, CONFORME FIGURA 3 (ANEXO IV).</t>
  </si>
  <si>
    <t>PISO CONCRETO, ACABAMENTO DA SUPERFÍCIE LISA, MATERIAL CONCRETO, NA COR NATURAL, DIMENSÕES: 49X49 CM, ESPESSURA: 2,5 CM, CONFORME FIGURA 4 (ANEXO IV).</t>
  </si>
  <si>
    <t>GRELHA PLUVIAL, MATERIAL CONCRETO, COM 10 LÂMINAS, FORNECIDA COM AS DIMENSÕES: 60X42X5 CM, CONFORME FIGURA 6 (ANEXO IV).</t>
  </si>
  <si>
    <t>033/2017</t>
  </si>
  <si>
    <t>FAURB e CPSI</t>
  </si>
  <si>
    <t>Aquisição de régua paralela, envelope de segurança, fita sinalizadora e papel A4</t>
  </si>
  <si>
    <t xml:space="preserve">
00.855.265/0001-71 - VISAO E ARTE INDUSTRIA E COMERCIO DE EMBALAGENS LTDA </t>
  </si>
  <si>
    <t>Envelope de segurança em polietileno coextrusado com aba adesiva hotmelt, medidas aproximadas de 200mm largura x 250mm de comprimento e 30mm de aba. branco.</t>
  </si>
  <si>
    <t>Envelope de segurança em polietileno coextrusado com aba adesiva, medidas aproximadas 300mm largura x 450 mm comprimento e 30mm de aba. Branco exterior, preto interior, sem impressão.</t>
  </si>
  <si>
    <t>Milheiro</t>
  </si>
  <si>
    <t>09.630.087/0001-55 - OLITHIER COMERCIO DE MATERIAIS E MERCADORIAS EIRELI</t>
  </si>
  <si>
    <t>Fita sinalizadora zebrada preto/amarelo 200x0,07 metros.</t>
  </si>
  <si>
    <t>Rolo 200m</t>
  </si>
  <si>
    <t>CPSI</t>
  </si>
  <si>
    <t>Papel sulfite 75g, formato210x297 nas colorido (4 cores distintas)</t>
  </si>
  <si>
    <t>Pcte c/100</t>
  </si>
  <si>
    <t xml:space="preserve">Régua paralela, fabricada em acrílico cristal na espessura de 3,2mm. Polimento impecável, alinhamento perfeito e muita suavidade no manejo. Porta objetos para o cordoamento em toda extensão da régua. Roldanas em nylon, muito resistentes ao desgaste. Acompanha cada régua um conjunto de ferragens e cordoamento. Possui trava que permite a fixação da régua em qualquer ponto do desenho. Tamanho 80cm </t>
  </si>
  <si>
    <t>Régua paralela, fabricada em acrílico cristal na espessura de 3,2mm. Polimento impecável, alinhamento perfeito e muita suavidade no manejo. Porta objetos para o cordoamento em toda extensão da régua. Roldanas em nylon, muito resistentes ao desgaste. Acompanha cada régua um conjunto de ferragens e cordoamento. Possui trava que permite a fixação da régua em qualquer ponto do desenho. Tamanho 100cm</t>
  </si>
  <si>
    <t>FAURB</t>
  </si>
  <si>
    <t xml:space="preserve">FAURB </t>
  </si>
  <si>
    <t>10.925.677/0001-94 - J.P.CAVEDON SOARES - ME</t>
  </si>
  <si>
    <t>02.477.571/0001-47 - DENTAL MED SUL ARTIGOS ODONTOLOGICOS LTDA</t>
  </si>
  <si>
    <t>024/2017</t>
  </si>
  <si>
    <t>Aquisição de Material Odontológico</t>
  </si>
  <si>
    <t>Faculdade de Odontologia</t>
  </si>
  <si>
    <t>07.218.262/0001-76 - SCIENTIFIC DENTAL LTDA</t>
  </si>
  <si>
    <t>05.412.147/0001-02 - DENTAL OESTE EIRELI</t>
  </si>
  <si>
    <t>Kit</t>
  </si>
  <si>
    <t>KIT</t>
  </si>
  <si>
    <t>CX</t>
  </si>
  <si>
    <t>FR</t>
  </si>
  <si>
    <t>PCT</t>
  </si>
  <si>
    <t>TB</t>
  </si>
  <si>
    <t>CD</t>
  </si>
  <si>
    <t>08.849.206/0001-00 - DENTAL OPEN - COMERCIO DE PRODUTOS ODONTOLOGICOS LTDA.</t>
  </si>
  <si>
    <r>
      <t>08.886.401/0001-00</t>
    </r>
    <r>
      <rPr>
        <sz val="8"/>
        <color rgb="FF000000"/>
        <rFont val="Verdana"/>
        <family val="2"/>
      </rPr>
      <t xml:space="preserve"> - </t>
    </r>
    <r>
      <rPr>
        <b/>
        <sz val="10"/>
        <color rgb="FF000000"/>
        <rFont val="Arial"/>
        <family val="2"/>
      </rPr>
      <t>DENTAL FREIRE &amp; GOULART LTDA - ME</t>
    </r>
  </si>
  <si>
    <t>Cd.</t>
  </si>
  <si>
    <t>13.547.970/0001-53 - ELISVANDIA MATOS DONINI EIRELI - EPP</t>
  </si>
  <si>
    <t>17.290.945/0001-98 - MARINA TEIXEIRA DE OLIVEIRA - ME</t>
  </si>
  <si>
    <t>19.231.616/0001-00 - R. DE F. TORRES - EPP</t>
  </si>
  <si>
    <t>FAC. ODONTOLOGIA</t>
  </si>
  <si>
    <t>RESINA ACRÍLICA AUTOPOLIMERIZANTE - RAAQ - PÓ COR 62 78G</t>
  </si>
  <si>
    <t>RESINA ACRÍLICA AUTOPOLIMERIZANTE - RAAQ - PÓ COR 66 78G</t>
  </si>
  <si>
    <t>RESINA ACRILICA AUTOPOLIMERIZANTE - RAAQ - PÓ COR 69 78G</t>
  </si>
  <si>
    <t>RESINA ACRÍLICA AUTOPOLIMERIZANTE MONÔMERO LÍQUIDO 250 ML</t>
  </si>
  <si>
    <t>RESINA ACRÍLICA AUTOPOLIMERIZANTE POLÍMERO PÓ 440 GR COR ROSA</t>
  </si>
  <si>
    <t>RESINA ACRÍLICA AUTOPOLIMERIZANTE POLÍMERO PÓ 440 GR INCOLOR</t>
  </si>
  <si>
    <t>RESINA ACRÍLICA DURALAY, PÓ, COR VERMELHO, 25G</t>
  </si>
  <si>
    <t>RESINA ACRÍLICA TERMOPOLIMERIZANTE (LENTA) LÍQUIDO 250 ML</t>
  </si>
  <si>
    <t>RESINA ACRÍLICA TERMOPOLIMERIZANTE (LENTA) PÓ 440 GR INCOLOR</t>
  </si>
  <si>
    <t>RESINA COMPOSTA NANOHÍBRIDA FOTOPOLIMERIZÁVEL COM FLUORESCÊNCIA, OPALESCÊNCIA E TRANSLUCIDEZ SEMELHANTES À ESTRUTURA DENTAL, ESTREMAMENTE INSENSÍVEL À LUZ E COM SUPERFÍCIE DE ALTO BRILHO. SERINGA COM 3 G. COR A1</t>
  </si>
  <si>
    <t>RESINA COMPOSTA NANOHÍBRIDA FOTOPOLIMERIZÁVEL COM FLUORESCÊNCIA, OPALESCÊNCIA E TRANSLUCIDEZ SEMELHANTES À ESTRUTURA DENTAL, ESTREMAMENTE INSENSÍVEL À LUZ E COM SUPERFÍCIE DE ALTO BRILHO. SERINGA COM 3 G. COR A2</t>
  </si>
  <si>
    <t>RESINA COMPOSTA NANOHÍBRIDA FOTOPOLIMERIZÁVEL COM FLUORESCÊNCIA, OPALESCÊNCIA E TRANSLUCIDEZ SEMELHANTES À ESTRUTURA DENTAL, ESTREMAMENTE INSENSÍVEL À LUZ E COM SUPERFÍCIE DE ALTO BRILHO. SERINGA COM 3 G. COR A3</t>
  </si>
  <si>
    <t>RESINA COMPOSTA NANOHÍBRIDA FOTOPOLIMERIZÁVEL COM FLUORESCÊNCIA, OPALESCÊNCIA E TRANSLUCIDEZ SEMELHANTES À ESTRUTURA DENTAL, ESTREMAMENTE INSENSÍVEL À LUZ E COM SUPERFÍCIE DE ALTO BRILHO. SERINGA COM 3 G. COR A3.5</t>
  </si>
  <si>
    <t>RESINA COMPOSTA NANOHÍBRIDA FOTOPOLIMERIZÁVEL COM FLUORESCÊNCIA, OPALESCÊNCIA E TRANSLUCIDEZ SEMELHANTES À ESTRUTURA DENTAL, ESTREMAMENTE INSENSÍVEL À LUZ E COM SUPERFÍCIE DE ALTO BRILHO. SERINGA COM 3 G. COR A4</t>
  </si>
  <si>
    <t>RESINA COMPOSTA NANOHÍBRIDA FOTOPOLIMERIZÁVEL COM FLUORESCÊNCIA, OPALESCÊNCIA E TRANSLUCIDEZ SEMELHANTES À ESTRUTURA DENTAL, ESTREMAMENTE INSENSÍVEL À LUZ E COM SUPERFÍCIE DE ALTO BRILHO. SERINGA COM 3 G. COR B1</t>
  </si>
  <si>
    <t>RESINA COMPOSTA NANOHÍBRIDA FOTOPOLIMERIZÁVEL COM FLUORESCÊNCIA, OPALESCÊNCIA E TRANSLUCIDEZ SEMELHANTES À ESTRUTURA DENTAL, ESTREMAMENTE INSENSÍVEL À LUZ E COM SUPERFÍCIE DE ALTO BRILHO. SERINGA COM 3 G. COR B2</t>
  </si>
  <si>
    <t>RESINA COMPOSTA NANOHÍBRIDA FOTOPOLIMERIZÁVEL COM FLUORESCÊNCIA, OPALESCÊNCIA E TRANSLUCIDEZ SEMELHANTES À ESTRUTURA DENTAL, ESTREMAMENTE INSENSÍVEL À LUZ E COM SUPERFÍCIE DE ALTO BRILHO. SERINGA COM 3 G. COR BLEACH L DENTINA</t>
  </si>
  <si>
    <t>RESINA COMPOSTA NANOHÍBRIDA FOTOPOLIMERIZÁVEL COM FLUORESCÊNCIA, OPALESCÊNCIA E TRANSLUCIDEZ SEMELHANTES À ESTRUTURA DENTAL, ESTREMAMENTE INSENSÍVEL À LUZ E COM SUPERFÍCIE DE ALTO BRILHO. SERINGA COM 3 G. COR BLEACH L ESMALTE</t>
  </si>
  <si>
    <t>RESINA COMPOSTA NANOHÍBRIDA FOTOPOLIMERIZÁVEL COM FLUORESCÊNCIA, OPALESCÊNCIA E TRANSLUCIDEZ SEMELHANTES À ESTRUTURA DENTAL, ESTREMAMENTE INSENSÍVEL À LUZ E COM SUPERFÍCIE DE ALTO BRILHO. SERINGA COM 3 G. COR C3</t>
  </si>
  <si>
    <t>RESINA COMPOSTA NANOHÍBRIDA FOTOPOLIMERIZÁVEL COM FLUORESCÊNCIA, OPALESCÊNCIA E TRANSLUCIDEZ SEMELHANTES À ESTRUTURA DENTAL, ESTREMAMENTE INSENSÍVEL À LUZ E COM SUPERFÍCIE DE ALTO BRILHO. SERINGA COM 3 G. COR D2</t>
  </si>
  <si>
    <t>RESINA COMPOSTA NANOHÍBRIDA FOTOPOLIMERIZÁVEL COM FLUORESCÊNCIA, OPALESCÊNCIA E TRANSLUCIDEZ SEMELHANTES À ESTRUTURA DENTAL, ESTREMAMENTE INSENSÍVEL À LUZ E COM SUPERFÍCIE DE ALTO BRILHO. SERINGA COM 3 G. COR TRANS 20</t>
  </si>
  <si>
    <t>RESINA COMPOSTA NANOHÍBRIDA FOTOPOLIMERIZÁVEL COM FLUORESCÊNCIA, OPALESCÊNCIA E TRANSLUCIDEZ SEMELHANTES À ESTRUTURA DENTAL, ESTREMAMENTE INSENSÍVEL À LUZ E COM SUPERFÍCIE DE ALTO BRILHO. SERINGA COM 3 G. COR TRANS OPAL</t>
  </si>
  <si>
    <t>RESINA COMPOSTA RESTAURADORA UNIVERSAL FOTOPOLIMERIZÁVEL INDICADA PARA DENTES ANTERIORES E POSTERIORES CONTENDO NANOAGLOMERADOS FORMADOS POR NANOPARTÍCULAS. SERINGA COM 4 G. COR A1B</t>
  </si>
  <si>
    <t>RESINA COMPOSTA RESTAURADORA UNIVERSAL FOTOPOLIMERIZÁVEL INDICADA PARA DENTES ANTERIORES E POSTERIORES CONTENDO NANOAGLOMERADOS FORMADOS POR NANOPARTÍCULAS. SERINGA COM 4 G. COR A1D</t>
  </si>
  <si>
    <t>RESINA COMPOSTA RESTAURADORA UNIVERSAL FOTOPOLIMERIZÁVEL INDICADA PARA DENTES ANTERIORES E POSTERIORES CONTENDO NANOAGLOMERADOS FORMADOS POR NANOPARTÍCULAS. SERINGA COM 4 G. COR A1E</t>
  </si>
  <si>
    <t>RESINA COMPOSTA RESTAURADORA UNIVERSAL FOTOPOLIMERIZÁVEL INDICADA PARA DENTES ANTERIORES E POSTERIORES CONTENDO NANOAGLOMERADOS FORMADOS POR NANOPARTÍCULAS. SERINGA COM 4 G. COR A2B</t>
  </si>
  <si>
    <t>RESINA COMPOSTA RESTAURADORA UNIVERSAL FOTOPOLIMERIZÁVEL INDICADA PARA DENTES ANTERIORES E POSTERIORES CONTENDO NANOAGLOMERADOS FORMADOS POR NANOPARTÍCULAS. SERINGA COM 4 G. COR A2D</t>
  </si>
  <si>
    <t>RESINA COMPOSTA RESTAURADORA UNIVERSAL FOTOPOLIMERIZÁVEL INDICADA PARA DENTES ANTERIORES E POSTERIORES CONTENDO NANOAGLOMERADOS FORMADOS POR NANOPARTÍCULAS. SERINGA COM 4 G. COR A2E</t>
  </si>
  <si>
    <t>RESINA COMPOSTA RESTAURADORA UNIVERSAL FOTOPOLIMERIZÁVEL INDICADA PARA DENTES ANTERIORES E POSTERIORES CONTENDO NANOAGLOMERADOS FORMADOS POR NANOPARTÍCULAS. SERINGA COM 4 G. COR A3,5B</t>
  </si>
  <si>
    <t>RESINA COMPOSTA RESTAURADORA UNIVERSAL FOTOPOLIMERIZÁVEL INDICADA PARA DENTES ANTERIORES E POSTERIORES CONTENDO NANOAGLOMERADOS FORMADOS POR NANOPARTÍCULAS. SERINGA COM 4 G. COR A3B</t>
  </si>
  <si>
    <t>RESINA COMPOSTA RESTAURADORA UNIVERSAL FOTOPOLIMERIZÁVEL INDICADA PARA DENTES ANTERIORES E POSTERIORES CONTENDO NANOAGLOMERADOS FORMADOS POR NANOPARTÍCULAS. SERINGA COM 4 G. COR A3D</t>
  </si>
  <si>
    <t>RESINA COMPOSTA RESTAURADORA UNIVERSAL FOTOPOLIMERIZÁVEL INDICADA PARA DENTES ANTERIORES E POSTERIORES CONTENDO NANOAGLOMERADOS FORMADOS POR NANOPARTÍCULAS. SERINGA COM 4 G. COR A3E</t>
  </si>
  <si>
    <t>RESINA COMPOSTA RESTAURADORA UNIVERSAL FOTOPOLIMERIZÁVEL INDICADA PARA DENTES ANTERIORES E POSTERIORES CONTENDO NANOAGLOMERADOS FORMADOS POR NANOPARTÍCULAS. SERINGA COM 4 G. COR A4D</t>
  </si>
  <si>
    <t>RESINA COMPOSTA RESTAURADORA UNIVERSAL FOTOPOLIMERIZÁVEL INDICADA PARA DENTES ANTERIORES E POSTERIORES CONTENDO NANOAGLOMERADOS FORMADOS POR NANOPARTÍCULAS. SERINGA COM 4 G. COR A6B</t>
  </si>
  <si>
    <t>RESINA COMPOSTA RESTAURADORA UNIVERSAL FOTOPOLIMERIZÁVEL INDICADA PARA DENTES ANTERIORES E POSTERIORES CONTENDO NANOAGLOMERADOS FORMADOS POR NANOPARTÍCULAS. SERINGA COM 4 G. COR B1B</t>
  </si>
  <si>
    <t>RESINA COMPOSTA RESTAURADORA UNIVERSAL FOTOPOLIMERIZÁVEL INDICADA PARA DENTES ANTERIORES E POSTERIORES CONTENDO NANOAGLOMERADOS FORMADOS POR NANOPARTÍCULAS. SERINGA COM 4 G. COR B1E</t>
  </si>
  <si>
    <t>RESINA COMPOSTA RESTAURADORA UNIVERSAL FOTOPOLIMERIZÁVEL INDICADA PARA DENTES ANTERIORES E POSTERIORES CONTENDO NANOAGLOMERADOS FORMADOS POR NANOPARTÍCULAS. SERINGA COM 4 G. COR B2E</t>
  </si>
  <si>
    <t>RESINA COMPOSTA RESTAURADORA UNIVERSAL FOTOPOLIMERIZÁVEL INDICADA PARA DENTES ANTERIORES E POSTERIORES CONTENDO NANOAGLOMERADOS FORMADOS POR NANOPARTÍCULAS. SERINGA COM 4 G. COR B3B</t>
  </si>
  <si>
    <t>RESINA COMPOSTA RESTAURADORA UNIVERSAL FOTOPOLIMERIZÁVEL INDICADA PARA DENTES ANTERIORES E POSTERIORES CONTENDO NANOAGLOMERADOS FORMADOS POR NANOPARTÍCULAS. SERINGA COM 4 G. COR B3D</t>
  </si>
  <si>
    <t>RESINA COMPOSTA RESTAURADORA UNIVERSAL FOTOPOLIMERIZÁVEL INDICADA PARA DENTES ANTERIORES E POSTERIORES CONTENDO NANOAGLOMERADOS FORMADOS POR NANOPARTÍCULAS. SERINGA COM 4 G. COR C1B</t>
  </si>
  <si>
    <t>RESINA COMPOSTA RESTAURADORA UNIVERSAL FOTOPOLIMERIZÁVEL INDICADA PARA DENTES ANTERIORES E POSTERIORES CONTENDO NANOAGLOMERADOS FORMADOS POR NANOPARTÍCULAS. SERINGA COM 4 G. COR C2B</t>
  </si>
  <si>
    <t>RESINA COMPOSTA RESTAURADORA UNIVERSAL FOTOPOLIMERIZÁVEL INDICADA PARA DENTES ANTERIORES E POSTERIORES CONTENDO NANOAGLOMERADOS FORMADOS POR NANOPARTÍCULAS. SERINGA COM 4 G. COR C3B</t>
  </si>
  <si>
    <t>RESINA COMPOSTA RESTAURADORA UNIVERSAL FOTOPOLIMERIZÁVEL INDICADA PARA DENTES ANTERIORES E POSTERIORES CONTENDO NANOAGLOMERADOS FORMADOS POR NANOPARTÍCULAS. SERINGA COM 4 G. COR TRANSLÚCIDA AMBER</t>
  </si>
  <si>
    <t>RESINA COMPOSTA RESTAURADORA UNIVERSAL FOTOPOLIMERIZÁVEL INDICADA PARA DENTES ANTERIORES E POSTERIORES CONTENDO NANOAGLOMERADOS FORMADOS POR NANOPARTÍCULAS. SERINGA COM 4 G. COR TRANSLÚCIDA BLUE</t>
  </si>
  <si>
    <t>RESINA COMPOSTA RESTAURADORA UNIVERSAL FOTOPOLIMERIZÁVEL INDICADA PARA DENTES ANTERIORES E POSTERIORES CONTENDO NANOAGLOMERADOS FORMADOS POR NANOPARTÍCULAS. SERINGA COM 4 G. COR TRANSLÚCIDA CLEAR</t>
  </si>
  <si>
    <t>RESINA COMPOSTA RESTAURADORA UNIVERSAL FOTOPOLIMERIZÁVEL INDICADA PARA DENTES ANTERIORES E POSTERIORES CONTENDO NANOAGLOMERADOS FORMADOS POR NANOPARTÍCULAS. SERINGA COM 4 G. COR TRANSLÚCIDA GRAY</t>
  </si>
  <si>
    <t>RESINA COMPOSTA RESTAURADORA UNIVERSAL FOTOPOLIMERIZÁVEL INDICADA PARA DENTES ANTERIORES E POSTERIORES CONTENDO NANOAGLOMERADOS FORMADOS POR NANOPARTÍCULAS. SERINGA COM 4 G. COR WB</t>
  </si>
  <si>
    <t>RESINA COMPOSTA RESTAURADORA UNIVERSAL FOTOPOLIMERIZÁVEL INDICADA PARA DENTES ANTERIORES E POSTERIORES CONTENDO NANOAGLOMERADOS FORMADOS POR NANOPARTÍCULAS. SERINGA COM 4 G. COR WD</t>
  </si>
  <si>
    <t>RESINA COMPOSTA RESTAURADORA UNIVERSAL FOTOPOLIMERIZÁVEL INDICADA PARA DENTES ANTERIORES E POSTERIORES CONTENDO NANOAGLOMERADOS FORMADOS POR NANOPARTÍCULAS. SERINGA COM 4 G. COR WE</t>
  </si>
  <si>
    <t>RESINA COMPOSTA RESTAURADORA UNIVERSAL FOTOPOLIMERIZÁVEL INDICADA PARA DENTES ANTERIORES E POSTERIORES CONTENDO NANOAGLOMERADOS FORMADOS POR NANOPARTÍCULAS. SERINGA COM 4 G. SERINGA COM 4 G. COR C4D</t>
  </si>
  <si>
    <t>RESINA COMPOSTA RESTAURADORA UNIVERSAL FOTOPOLIMERIZÁVEL INDICADA PARA DENTES ANTERIORES E POSTERIORES CONTENDO NANOAGLOMERADOS FORMADOS POR NANOPARTÍCULAS.SERINGA COM 4 G. COR B2B</t>
  </si>
  <si>
    <t>SER</t>
  </si>
  <si>
    <t>ADESIVO DENTINÁRIO (TÉCNICA ÚMIDA) CONTENDO SOLVENTE ETANOL, FR C/ 6G</t>
  </si>
  <si>
    <t>CLOREXIDINA DIGLICONATO, DOSAGEM 2%, APLICAÇÃO SOLUÇÃO TÓPICA, 100ML</t>
  </si>
  <si>
    <t>FIXADOR RADIOLÓGICO, APLICAÇÃO PARA PROCESSAMENTO AUTOMÁTICO, ASPECTO FÍSICO SOLUÇÃO AQUOSA CONCENTRADA. GALÃO COM 38 L</t>
  </si>
  <si>
    <t>FIXADOR RADIOLÓGICO, APLICAÇÃO PARA PROCESSAMENTO MANUAL, ASPECTO FÍSICO SOLUÇÃO AQUOSA PRONTA PARA USO. FRASCO COM 475 ML</t>
  </si>
  <si>
    <t>HIDRÓXIDO DE CÁLCIO, ASPECTO FÍSICO PÓ OU CRISTAL FINO BRANCO, CARACTERÍSTICA ADICIONAL REAGENTE P.A. CARACTERÍSTICA ADICIONAL POTE COM 10 G</t>
  </si>
  <si>
    <t>LÍQUIDO PARA CIMENTO DE FOSFATO DE ZINCO. FRASCO COM 10 ML</t>
  </si>
  <si>
    <t>PÓ PARA CIMENTO DE FOSFATO DE ZINCO. FRASCO COM 28 G</t>
  </si>
  <si>
    <t>PONTEIRAS PARA SUGADOR DESCARTÁVEL PCT C/40</t>
  </si>
  <si>
    <t>REVELADOR RADIOLÓGICO, TIPO SOLUÇÃO AQUOSA CONCENTRADA, APLICAÇÃO PARA PROCESSAMENTO AUTOMÁTICO. GALÃO COM 38 L</t>
  </si>
  <si>
    <t>REVELADOR RADIOLÓGICO, TIPO SOLUÇÃO AQUOSA PRONTA P/ USO, APLICAÇÃO PARA PROCESSAMENTO MANUAL. FRASCO COM 475 ML</t>
  </si>
  <si>
    <t>SELANTE, TIPO PARA FÓSSULAS E FISSURAS, CARACTERÍSTICA ADICIONAL FOTOPOLIMERIZÁVEL, COMPONENTES COM ÁCIDO, COMPONENTE ADICIONAL FLÚOR, BRANCO OPACO, CAIXA COM 5 SERINGAS DE 2G CADA</t>
  </si>
  <si>
    <t>SILANO - AGENTE DE ADESÃO MONOCOMPONENTE PARA CERÂMICAS E FIBRAS DE VIDRO. FRASCO COM 5 ML</t>
  </si>
  <si>
    <t>GALÃO</t>
  </si>
  <si>
    <t>PCTE.</t>
  </si>
  <si>
    <t>UNID.</t>
  </si>
  <si>
    <t>FILME RADIOLÓGICO, POLIÉSTER, DIMENSÕES 22X34. FILME PERIAPICAL INFANTIL. VELOCIDADE E OU F SPEED. CAIXA COM 100 UNIDADES</t>
  </si>
  <si>
    <t>FILME RADIOLÓGICO, TIPO ODONTOLÓGICO, DIMENSÕES 12,7X30,5. FILME PANORÂMICO. BASE VERDE CAIXA COM 50 UNIDADES</t>
  </si>
  <si>
    <t>FILME RADIOLÓGICO, TIPO RAIO-X, DIMENSÕES 18X24. FILME RADIOLÓGICO EXTRA-ORAL. CAIXA COM 100 UNIDADES</t>
  </si>
  <si>
    <t>FILME RADIOLÓGICO, TIPO RAIO-X, DIMENSÕES 31X41. FILME PERIAPICAL ADULTO. VELOCIDADE E OU F SPEED. CAIXA COM 150 UNIDADES. SEM BORDADURA</t>
  </si>
  <si>
    <t>FILME RADIOLÓGICO, TIPO RAIO-X, DIMENSÕES 57X76. VELOCIDADE E OU F SPEED. FILME OCLUSAL. CAIXA COM 25 UNIDADES</t>
  </si>
  <si>
    <t>CONE DE PAPEL ABSORVENTE Nº 15-40 - CONE ENDODÔNTICO, TIPO ABSORVENTE, MATERIAL PAPEL, CALIBRE 1ª SÉRIE, COMPRIMENTO 28, APRESENTAÇÃO ESTOJO 120 PONTAS, CARACTERÍSTICA ADICIONAL SORTIDA, ESTERILIDADE ESTÉRIL</t>
  </si>
  <si>
    <t>CONE DE PAPEL ABSORVENTE Nº 45-80 - CONE ENDODÔNTICO, TIPO ABSORVENTE, MATERIAL PAPEL, CALIBRE 2ª SÉRIE, COMPRIMENTO 28, APRESENTAÇÃO CARTELAS C/ 180 PONTAS, CARACTERÍSTICA ADICIONAL SORTIDA, ESTERILIDADE ESTÉRIL</t>
  </si>
  <si>
    <t>CONE ENDODÔNTICO, TIPO ABSORVENTE, MATERIAL PAPEL, CALIBRE Nº 15, COMPRIMENTO 28, APRESENTAÇÃO ESTOJO 120 PONTAS, ESTERILIDADE ESTÉRIL</t>
  </si>
  <si>
    <t>CONE ENDODÔNTICO, TIPO ABSORVENTE, MATERIAL PAPEL, CALIBRE Nº 25, COMPRIMENTO 28, APRESENTAÇÃO ESTOJO 120 PONTAS, ESTERILIDADE ESTÉRIL</t>
  </si>
  <si>
    <t>CONE ENDODÔNTICO, TIPO ABSORVENTE, MATERIAL PAPEL, CALIBRE Nº 30, COMPRIMENTO 28, APRESENTAÇÃO ESTOJO 120 PONTAS, ESTERILIDADE ESTÉRIL</t>
  </si>
  <si>
    <t>CONE ENDODÔNTICO, TIPO ABSORVENTE, MATERIAL PAPEL, CALIBRE Nº 35, COMPRIMENTO 28, APRESENTAÇÃO ESTOJO 120 PONTAS, ESTERILIDADE ESTÉRIL</t>
  </si>
  <si>
    <t>CONE ENDODÔNTICO, TIPO ABSORVENTE, MATERIAL PAPEL, CALIBRE Nº 40, COMPRIMENTO 28, APRESENTAÇÃO ESTOJO 120 PONTAS, ESTERILIDADE ESTÉRIL</t>
  </si>
  <si>
    <t>CONE ENDODÔNTICO, TIPO ABSORVENTE, MATERIAL PAPEL, CALIBRE Nº 45, COMPRIMENTO 28, APRESENTAÇÃO ESTOJO 120 PONTAS, ESTERILIDADE ESTÉRIL</t>
  </si>
  <si>
    <t>CONE ENDODÔNTICO, TIPO ACESSÓRIO, MATERIAL GUTA-PERCHA, CALIBRE PP(FF), COMPRIMENTO 28, APRESENTAÇÃO ESTOJO 120 PONTAS - CONE DE GUTA PERCHA FF B8</t>
  </si>
  <si>
    <t>CONE ENDODÔNTICO, TIPO CALIBRADO, MATERIAL GUTA-PERCHA, CALIBRE Nº 15, COMPRIMENTO 28, APRESENTAÇÃO REFIL (TUBO) C/ 120</t>
  </si>
  <si>
    <t>CONE ENDODÔNTICO, TIPO CALIBRADO, MATERIAL GUTA-PERCHA, CALIBRE Nº 25, COMPRIMENTO 28, APRESENTAÇÃO REFIL (TUBO) C/ 120</t>
  </si>
  <si>
    <t>CONE ENDODÔNTICO, TIPO CALIBRADO, MATERIAL GUTA-PERCHA, CALIBRE Nº 30, COMPRIMENTO 28, APRESENTAÇÃO REFIL (TUBO) C/ 120</t>
  </si>
  <si>
    <t>CONE ENDODÔNTICO, TIPO CALIBRADO, MATERIAL GUTA-PERCHA, CALIBRE Nº 35, COMPRIMENTO 28, APRESENTAÇÃO REFIL (TUBO) C/ 120</t>
  </si>
  <si>
    <t>CONE ENDODÔNTICO, TIPO CALIBRADO, MATERIAL GUTA-PERCHA, CALIBRE Nº 40, COMPRIMENTO 28, APRESENTAÇÃO REFIL (TUBO) C/ 120</t>
  </si>
  <si>
    <t>CONE ENDODÔNTICO, TIPO CALIBRADO, MATERIAL GUTA-PERCHA, CALIBRE Nº 45, COMPRIMENTO 28, APRESENTAÇÃO ESTOJO 120 PONTAS</t>
  </si>
  <si>
    <t>CONE ENDODÔNTICO, TIPO CALIBRADO, MATERIAL GUTA-PERCHA, CALIBRE Nº 50, COMPRIMENTO 28, APRESENTAÇÃO REFIL (TUBO) C/ 120</t>
  </si>
  <si>
    <t>CONE ENDODÔNTICO, TIPO CALIBRADO, MATERIAL GUTA-PERCHA, CALIBRE Nº 55, COMPRIMENTO 28, APRESENTAÇÃO ESTOJO 120 PONTAS</t>
  </si>
  <si>
    <t>CONE ENDODÔNTICO, TIPO CALIBRADO, MATERIAL GUTA-PERCHA, CALIBRE Nº 60, COMPRIMENTO 28, APRESENTAÇÃO REFIL (TUBO) C/ 120</t>
  </si>
  <si>
    <t>CONE ENDODÔNTICO, TIPO CALIBRADO, MATERIAL GUTA-PERCHA, CALIBRE Nº 70, COMPRIMENTO 28, APRESENTAÇÃO ESTOJO 120 PONTAS</t>
  </si>
  <si>
    <t>CONE ENDODÔNTICO, TIPO CALIBRADO, MATERIAL GUTA-PERCHA, CALIBRE Nº 80, COMPRIMENTO 28, APRESENTAÇÃO ESTOJO 120 PONTAS</t>
  </si>
  <si>
    <t>CONES DE GUTA PERCHA ACESSÓRIO B7 CX C/120</t>
  </si>
  <si>
    <t>CONES DE GUTA PERCHA ACESSÓRIO B8 CX C/120</t>
  </si>
  <si>
    <t>CONES DE GUTA PERCHA ACESSÓRIO FF CX C/120</t>
  </si>
  <si>
    <t>CONES DE GUTA PERCHA ACESSÓRIO RSCX C/120</t>
  </si>
  <si>
    <t>CONES E ACESSÓRIOS Nº 15-40 CX C/120</t>
  </si>
  <si>
    <t>CONES E ACESSÓRIOS Nº BS CX C/120</t>
  </si>
  <si>
    <t>ADESIVO DENTAL FOTOPOLIMERIZÁVEL AUTOCONDICIONANTE DE 2 PASSOS. KIT COM 01 FRASCO DE PRIMER E 01 FRASCO DE ADESIVO</t>
  </si>
  <si>
    <t>ADESIVO PARA POLIÉTER (MOLDAGEM), FR C/ 17ML</t>
  </si>
  <si>
    <t>AMÁLGAMA, TIPO ALTO TEOR DE PRATA, COMPONENTES LIGA + MERCÚRIO, APRESENTAÇÃO CÁPSULA. KIT COM 50 CÁPSULAS, TIPO REGULAR DE 2 PORÇÕES</t>
  </si>
  <si>
    <t>COMPOSIÇÃO CONGELANTE TESTE SENSIBILIDADE SPRAY, 200ML</t>
  </si>
  <si>
    <t>FIO RETRATOR GENGIVAL, MATERIAL ALGODÃO TORCIDO, TIPO NÃO IMPREGNADO, ESPESSURA FINO, APRESENTAÇÃO EMBALAGEM C/ CERCA DE 2 M, TIPO USO ESTÉRIL / DESCARTÁVEL</t>
  </si>
  <si>
    <t>GEL CLAREDOR À BASE DE PERÓXIDO DE HIDROGÊNIO 35%. KIT PARA 18 APLICAÇÕES COM BARREIRA GENGIVAL FOTOPOLIMERIZÁVEL</t>
  </si>
  <si>
    <t>MATERIAL DE MOLDAGEM À BASE DE POLIÉTER, MÉDIA VISCOSIDADE. KIT CONTENDO 1 PASTA BASE+ 1 PASTA CATALISADORA</t>
  </si>
  <si>
    <t>MATERIAL RESTAURADOR INTERMEDIÁRIO - COMPOSIÇÃO À BASE DE ÓXIDO DE ZINCO E EUGENOL REFORÇADO POR POLÍMEROS. KIT COM 01 PÓ DE 38 G, 01 LÍQUIDO DE 15 ML, 01 COLHER DOSADORA E 01 BLOCO DE ESPATULAÇÃO.</t>
  </si>
  <si>
    <t>MATRIZ ODONTOLÓGICA, MATERIAL AÇO INOXIDÁVEL, FORMATO FITA, APRESENTAÇÃO ROLO 50 CM, LARGURA 5 MM</t>
  </si>
  <si>
    <t>ÓXIDO DE ZINCO, ASPECTO FÍSICO PÓ OU GRANULADO, BRANCO AMARELADO, FRASCO COM 50G.</t>
  </si>
  <si>
    <t>PAPEL CARBONO PARA ARTICULAÇÃO, BLOCO C/ 12 FOLHAS</t>
  </si>
  <si>
    <t>PARAMONOCLOROFENOL, CARACTERÍSTICAS ADICIONAIS CANFORADO, FRASCO COM 20 ML</t>
  </si>
  <si>
    <t>PASTA ABRASIVA, APRESENTAÇÃO BISNAGA TIPO I E II (2G), TAMANHO GRÃO MÉDIO/FINO, APLICAÇÃO POLIMENTO DE RESINA FOTOPOLIMERIZÁVEL, CARACTERÍSTICAS ADICIONAIS ÓXIDO DE ALUMÍNIO, COMPOSIÇÃO CARBOWAX, PEDRA POMES, ETILENOGLICOL</t>
  </si>
  <si>
    <t>PASTA ABRASIVA, APRESENTAÇÃO GRÃOS, TAMANHO GRÃO 1 A 6 MICRA, APLICAÇÃO POLIMENTO FINAL DE PORCELANA E RESINA. BISNAGA COM 4 G</t>
  </si>
  <si>
    <t>PONTAS DE APLICAÇÃO PARA SERINGA CENTRIX (PONTAS AGULHADAS), PACOTE COM 20 UNIDADES</t>
  </si>
  <si>
    <t>PONTAS PARA SER. CENTRIX ANT PRETA CX C/20</t>
  </si>
  <si>
    <t>REMOVEDOR USO ODONTOLÓGICO, COMPOSIÇÃO EUCALIPTOL USP E VEÍCULO ALCOÓLICO Q.S.P, APLICAÇÃO REMOÇÃO DE MATERIAL OBTURADOR, FRASCO COM 20 ML</t>
  </si>
  <si>
    <t>SELANTE, TIPO DESSENSIBILIZADOR, CARACTERÍSTICA ADICIONAL FOTOPOLIMERIZÁVEL, COMPONENTE ADICIONAL IONÔMERO DE VIDRO, ASPECTO FÍSICO BASE + CATALISADOR, APRESENTAÇÃO CONJUNTO COMPLETO - APLICADOR CONTENDO 10 G</t>
  </si>
  <si>
    <t>SILICONE DE ADIÇÃO. KIT CONTENDO 2 POTES DE PASTA DENSA (1 BASE + 1 CATALISADORA), 1 CARTUCHO FLUIDO COM VISCOSIDADE REGULAR, 1 CARTUCHO FLUIDO COM VISCOSIDADE LEVE, PONTAS MISTURADORAS E PONTAS DE USO INTRABUCAL</t>
  </si>
  <si>
    <t>TIRA ABRASIVA - USO ODONTOLÓGICO, MATERIAL AÇO INOXIDÁVEL DIAMANTADO, TIPO CENTRO CENTRO NEUTRO, COMPRIMENTO CERCA DE 140, LARGURA CERCA DE 2,5, TIPO USO ESTÉRIL, DESCARTÁVEL. EMBALAGEM COM 12 UNIDADES</t>
  </si>
  <si>
    <t>CX.</t>
  </si>
  <si>
    <t>UNIDADE.</t>
  </si>
  <si>
    <t>BL</t>
  </si>
  <si>
    <t>BIS</t>
  </si>
  <si>
    <t>PCTE</t>
  </si>
  <si>
    <t>CIMENTO DE IONÔMERO DE VIDRO, TIPO CIMENTAÇÃO, ATIVAÇÃO AUTOPOLIMERIZÁVEL, ASPECTO FÍSICO PÓ LÍQUIDO, APRESENTAÇÃO CONJUNTO COMPLETO</t>
  </si>
  <si>
    <t>CIMENTO DE IONÔMERO DE VIDRO, TIPO RESTAURAÇÃO, ATIVAÇÃO AUTOPOLIMERIZÁVEL, TEMPO DE PRESA MÁXIMO 5, APRESENTAÇÃO CONJUNTO COMPLETO</t>
  </si>
  <si>
    <t>CIMENTO DE IONÔMERO DE VIDRO, TIPO RESTAURAÇÃO, ATIVAÇÃO TRIPLA PRESA, ASPECTO FÍSICO PÓ LÍQUIDO, APRESENTAÇÃO CONJUNTO COMPLETO, CARACTERÍSTICA ADICIONAL EROSÃO MÁXIMA 0,17 MM, TEMPO DE PRESA MÁXIMO 5, COMPONENTE ADICIONAL PRIMER GLAZER</t>
  </si>
  <si>
    <t>CIMENTO ENDODÔNTICO ENDOMETHASONE, FR C/ 14G</t>
  </si>
  <si>
    <t>CIMENTO ODONTOLÓGICO PARA CIMENTAÇÃO DE RESTAURAÇÕES CERÂMICAS E METÁLICAS, TIPO ADESIVO RESINOSO, ATIVAÇÃO DUAL. KIT CONTENDO PRIMER (FRASCOS A E B) + 1 BISNAGA DE PASTA BASE + 1 BISNAGA DE PASTA CATALISADORA + 1 BISNAGA DE GEL PARA ISOLAR CONTATO COM OXIGÊNIO</t>
  </si>
  <si>
    <t>CIMENTO ODONTOLÓGICO, TIPO ADESIVO RESINOSO, ATIVAÇÃO DUAL, ASPECTO FÍSICO BASE + CATALISADOR, APRESENTAÇÃO CONJUNTO COMPLETO. COR A1</t>
  </si>
  <si>
    <t>CIMENTO ODONTOLÓGICO, TIPO ADESIVO RESINOSO, ATIVAÇÃO DUAL, ASPECTO FÍSICO BASE + CATALISADOR, APRESENTAÇÃO CONJUNTO COMPLETO. COR A2</t>
  </si>
  <si>
    <t>CIMENTO ODONTOLÓGICO, TIPO CIRÚRGICO PERIODONTAL, CARACTERÍSTICA ADICIONAL SEM EUGENOL, ASPECTO FÍSICO BASE + CATALISADOR, APRESENTAÇÃO CONJUNTO COMPLETO</t>
  </si>
  <si>
    <t>CIMENTO ODONTOLÓGICO, TIPO ENDODÔNTICO, COMPOSIÇÃO À BASE DE MTA, ASPECTO FÍSICO PÓ + LÍQUIDO, APRESENTAÇÃO CONJUNTO COMPLETO, C/ 2 G PÓ + 5 ML LÍQ.</t>
  </si>
  <si>
    <t>CIMENTO ODONTOLÓGICO, TIPO ENDODÔNTICO, COMPOSIÇÃO COM EUGENOL, ASPECTO FÍSICO PÓ + LÍQUIDO, APRESENTAÇÃO CONJUNTO COMPLETO</t>
  </si>
  <si>
    <t>CIMENTO ODONTOLÓGICO, TIPO RESTAURADOR PROVISÓRIO, ATIVAÇÃO FOTOPOLIMERIZÁVEL. KIT COM 2 SERINGAS DE 2 G</t>
  </si>
  <si>
    <t>CIMENTO ORTODÔNTICO PARA CIMENTAÇÃO À BASE DE IONÔMERO DE VIDRO, CONJUNTO COMPLETO</t>
  </si>
  <si>
    <t>CIMENTO PARA PREENCHIMENTO TEMPORÁRIO DE CAVIDADES DENTÁRIAS À BASE DE ÓXIDO DE ZINCO SEM EUGENOL. POTE COM 20 G</t>
  </si>
  <si>
    <t>CIMENTO RESINOSO AUTOADESIVO INDICADO PARA INLAYS, ONLAYS, COROAS E PRÓTESES. KIT COM 01 CLICKER DE 11 G E 01 BLOCO DE ESPATULAÇÃO. COR UNIVERSAL</t>
  </si>
  <si>
    <t>CIMENTO RESINOSO PARA FACETAS FOTOPOLIMERIZÁVEL, ASPECTO FÍSICO MONOCOMPONENTE, APRESENTAÇÃO CONJUNTO COMPLETO. KIT COM 01 SERINGA DE 3 G DAS CORES A1, TRANSLÚCIDA, WO (BRANCO OPACO), A3 (OPACO) E B0,5; 01 SERINGA TRY-IN (2 G) DAS CORES A1, TRANSLÚCIDA, WO (BRANCO OPACO), A3 (OPACO) E B0,5.</t>
  </si>
  <si>
    <t>ESCALA DE COR VITA (CONVENCIONAL)</t>
  </si>
  <si>
    <t>CUNHA ODONTOLÓGICA, MATERIAL MADEIRA, TIPO ANATÔMICA, APLICAÇÃO RESTAURAÇÃO INTERPROXIMAL, TIPO PONTA FINA, CARACTERÍSTICAS ADICIONAIS SEÇÃO TRIANGULAR, LISA. EMBALAGEM COM 100 CUNHAS ANATÔMICAS SORTIDAS (NÚMEROS 1, 2, 3, 4 E 5)</t>
  </si>
  <si>
    <t>EUGENOL FRASCO C/ 20 ML</t>
  </si>
  <si>
    <t>PEDRA MONTADA PARA ACABAMENTO DE RESINA CILINDRICA G</t>
  </si>
  <si>
    <t>PEDRA MONTADA PARA ACABAMENTO DE RESINA CILINDRICA M</t>
  </si>
  <si>
    <t>PEDRA MONTADA PARA ACABAMENTO DE RESINA CILINDRICA P</t>
  </si>
  <si>
    <t>PEDRA MONTADA PARA ACABAMENTO DE RESINA CONE INVERTIDO G</t>
  </si>
  <si>
    <t>PEDRA MONTADA PARA ACABAMENTO DE RESINA CONE INVERTIDO M</t>
  </si>
  <si>
    <t>PEDRA MONTADA PARA ACABAMENTO DE RESINA CONE INVERTIDO P</t>
  </si>
  <si>
    <t>PEDRA MONTADA PARA ACABAMENTO DE RESINA ESFÉRICA G</t>
  </si>
  <si>
    <t>PEDRA MONTADA PARA ACABAMENTO DE RESINA ESFÉRICA M</t>
  </si>
  <si>
    <t>PEDRA MONTADA PARA ACABAMENTO DE RESINA ESFÉRICA P</t>
  </si>
  <si>
    <t>PEDRA MONTADA PARA ACABAMENTO DE RESINA FORAM DE CHAMA P</t>
  </si>
  <si>
    <t>PEDRA MONTADA PARA ACABAMENTO DE RESINA FORMA DE CHAMA G</t>
  </si>
  <si>
    <t>PEDRA MONTADA PARA ACABAMENTO DE RESINA FORMA DE CHAMA M</t>
  </si>
  <si>
    <t>DISCO CARBORUNDUM COR MARROM, C/ 100</t>
  </si>
  <si>
    <t>FIO DENTAL, MATERIAL POLIAMIDA, COMPRIMENTO 500 M, CARACTERÍSTICAS ADICIONAIS COM CERA MINERAL, AROMATIZADO</t>
  </si>
  <si>
    <t>PONTAS MISTURADORAS DE PASTA LEVE DA SILICONA DE ADIÇÃO. PACOTE COM 10 UNIDADES</t>
  </si>
  <si>
    <t>SILICONE DE CONDENSAÇÃO PARA MOLDAGEM. KIT CONTENDO 1 POTE DE CONSISTÊNCIA DENSA, 1 BISNAGA DE CONSISTÊNCIA FLUIDA E 1 BISNAGA DE CATALISADOR</t>
  </si>
  <si>
    <t>BROCA PARA PEÇA RETA CILINDRICA G</t>
  </si>
  <si>
    <t>BROCA PARA PEÇA RETA CILINDRICA M</t>
  </si>
  <si>
    <t>BROCA PARA PEÇA RETA CILINDRICA P</t>
  </si>
  <si>
    <t>BROCA PARA PEÇA RETA CONE INVERTIDO G</t>
  </si>
  <si>
    <t>BROCA PARA PEÇA RETA CONE INVERTIDO M</t>
  </si>
  <si>
    <t>BROCA PARA PEÇA RETA CONE INVERTIDO P</t>
  </si>
  <si>
    <t>BROCA PARA PEÇA RETA ESFÉRICA G</t>
  </si>
  <si>
    <t>BROCA PARA PEÇA RETA ESFÉRICA M</t>
  </si>
  <si>
    <t>BROCA PARA PEÇA RETA ESFÉRICA P</t>
  </si>
  <si>
    <t>BROCA PARA PEÇA RETA TRONCO CÔNICO G</t>
  </si>
  <si>
    <t>BROCA PARA PEÇA RETA TRONCO CÔNICO M</t>
  </si>
  <si>
    <t>BROCA PARA PEÇA RETA TRONCO CÔNICO P</t>
  </si>
  <si>
    <t>BROCA VULCANITE FORMA DE CHAMA</t>
  </si>
  <si>
    <t>FIO DE AÇO ORTODÔNTICO 1.0, TUBO COM NO MÍNIMO 10 VARETAS</t>
  </si>
  <si>
    <t>FIO DE AÇO ORTODÔNTICO INOX Nº 0,6 C/50G 55.01.560</t>
  </si>
  <si>
    <t>FIO DE AÇO ORTODÔNTICO Nº 0,7 C/50G 55.01.570</t>
  </si>
  <si>
    <t>FIO DE AÇO ORTODÔNTICO Nº 0,8 C/50G 55.01.580</t>
  </si>
  <si>
    <t>FIO DE AÇO ORTODÔNTICO Nº 0,9 C/50G55.01.590</t>
  </si>
  <si>
    <t>FIO DE SUTURA, MATERIAL CATGUT SIMPLES C/ AGULHA, TIPO FIO 3-0, COMPRIMENTO COMPR. MÍNIMO 70, TIPO AGULHA 1/2 CÍRCULO CILÍNDRICA, COMPRIMENTO AGULHA 2,0, ESTERILIDADE ESTÉRI. CAIXA COM 24 UNIDADES</t>
  </si>
  <si>
    <t>FIO DE SUTURA, MATERIAL NYLON MONOFILAMENTO, TIPO FIO 5-0, COR PRETO, COMPRIMENTO 45, CARACTERÍSTICAS ADICIONAIS COM AGULHA, TIPO AGULHA 3/8 CÍRCULO CORTANTE, COMPRIMENTO AGULHA 2,0, ESTERILIDADE ESTÉRIL. CAIXA COM 24 UNIDADES</t>
  </si>
  <si>
    <t>FIO DE SUTURA, MATERIAL SEDA TRANÇADA, TIPO FIO 5-0, COR PRETA, COMPRIMENTO 45, CARACTERÍSTICAS ADICIONAIS COM AGULHA, TIPO AGULHA 3/8 CÍRCULO CILÍNDRICA, COMPRIMENTO AGULHA 2, ESTERILIDADE ESTÉRIL. CAIXA COM 24 UNIDADES</t>
  </si>
  <si>
    <t>FIO DE SUTURA, MATERIAL SEDA, TIPO FIO 4-0, COR PRETA, COMPRIMENTO 45, CARACTERÍSTICAS ADICIONAIS COM AGULHA, TIPO AGULHA 3/8 CÍRCULO CORTANTE, COMPRIMENTO AGULHA 1,70, ESTERILIDADE ESTÉRIL</t>
  </si>
  <si>
    <t>AGULHA, TIPO AGULHA GENGIVAL, TAMANHO 27G LONGA, MATERIAL CORPO EM AÇO INÓX SILICONIZADO, TIPO PONTA CX C/100</t>
  </si>
  <si>
    <t>AGULHA, TIPO AGULHA GENGIVAL, TAMANHO 30G CURTA, MATERIAL CORPO EM AÇO INÓX SILICONIZADO, TIPO PONTA CX C/100</t>
  </si>
  <si>
    <t>ANTI BOLHA, LÍQUIDO REDUTOR DE TENSÃO SUPERFICIAL, FRASCO C/ 100ML</t>
  </si>
  <si>
    <t>APLICADORES ODONTOLÓGICO TIPO HASTE DESCARTÁVEL (MICROBRUSH), TAMANHO REGULAR, TUBO C/ 100 UNIDADES</t>
  </si>
  <si>
    <t>BASTÃO DE GUTA PERCHA- FRASCO C/ 40 UNIDADES</t>
  </si>
  <si>
    <t>BICARBONATO DE SÓDIO 500 G</t>
  </si>
  <si>
    <t>BOTÃO LINGUAL PARA COLAGEM CÔNCAVO PCT C/ 10</t>
  </si>
  <si>
    <t>BOTÃO LINGUAL PARA COLAGEM PLANO PCT C/ 10</t>
  </si>
  <si>
    <t>BRANCO DE ESPANHA 200 G</t>
  </si>
  <si>
    <t>BRÁQUETE PARA COLAGEM, MATERIAL AÇO INOXIDÁVEL, TIPO PRESCRIÇÃO EDGEWISE SLIM, REFERÊNCIA 10.65.101, 0° ANG., 0º TORQ, CAIXA C/ 10 UNIDADES.</t>
  </si>
  <si>
    <t>BRÁQUETE PARA COLAGEM, MATERIAL AÇO INOXIDÁVEL, TIPO PRESCRIÇÃO EDGEWISE SLIM, REFERÊNCIA 10.65.106, 0° ANG., 0º TORQ, CAIXA C/ 10 UNIDADES</t>
  </si>
  <si>
    <t>CERA AZUL</t>
  </si>
  <si>
    <t>CERA EM BASTÃO BRANCA</t>
  </si>
  <si>
    <t>CERA ESCULTURA VERDE, 50G</t>
  </si>
  <si>
    <t>CERA PEGAJOSA, C/ 12 BASTÕES</t>
  </si>
  <si>
    <t>CERA ROSA Nº 9, EM LAMINAS, CAIXA C/ 225G</t>
  </si>
  <si>
    <t>CERA ROSA Nº7, PARA USO ODONTOLÓGICO, EM PLACAS MACIAS E FLEXÍVEIS, CX. C/ 225G, 18 LÂMINAS</t>
  </si>
  <si>
    <t>CERA UTILIDADE, PARA USO ODONTOLÓGICO, CX. C/ 225G, 5 LÂMINAS</t>
  </si>
  <si>
    <t>CLAREADOR, COMPOSIÇÃO BÁSICA PERÓXIDO DE CARBAMIDA 10%, ASPECTO FÍSICO GEL TRANSPARENTE, APRESENTAÇÃO KIT COM 4 SERINGAS E 4 PONTAS, APLICAÇÃO CLAREAMENTO ODONTOLÓGICO</t>
  </si>
  <si>
    <t>CLAREADOR, COMPOSIÇÃO BÁSICA PERÓXIDO DE CARBAMIDA 15 OU 16%%, ASPECTO FÍSICO GEL TRANSPARENTE, APRESENTAÇÃO KIT COM 4 SERINGAS E 4 PONTAS, APLICAÇÃO CLAREAMENTO ODONTOLÓGICO</t>
  </si>
  <si>
    <t>CLOREXIDINA DIGLICONATO, CONCENTRAÇÃO 0,12%, FORMA FARMACÊUTICA COLUTÓRIO, FR C/ 250ML</t>
  </si>
  <si>
    <t>CLOREXIDINA DIGLICONATO, CONCENTRAÇÃO 2%, FORMA FARMACÊUTICA GEL, C/ 2 SERINGAS DE 3G CADA</t>
  </si>
  <si>
    <t>CONDICIONADOR DE TECIDO COM ZINCO PÓ E LÍQUIDO (TIPO COE- CONFORT)</t>
  </si>
  <si>
    <t>CONDICIONDOR ODONTOLÓGICO ACIDO FOSFÓRICO GEL, CONCENTRAÇÃO 35% OU 37%, SERINGA COM 2,5 ML OU 3 ML</t>
  </si>
  <si>
    <t>CUNHA ODONTOLÓGICA, MATERIAL BORRACHA TERMOPLÁSTICA, TIPO ANATÔMICA, CARACTERÍSTICAS ADICIONAIS COLORIDA</t>
  </si>
  <si>
    <t>DIAMINO FLUORETO DE PRATA, CONCENTRAÇÃO A 12%, APRESENTAÇÃO EM SOLUÇÃO (CARIOSTÁTICO)</t>
  </si>
  <si>
    <t>EDTA, COMPOSIÇÃO 17% SOLUÇÃO AQUOSA/SAL DISSÓDICO, APRESENTAÇÃO LÍQUIDO, FRASCO DE 20 ML</t>
  </si>
  <si>
    <t>ELÁSTICO ORTODÔNTICO MATERIAL ELASTÔMERO, TIPO CORRENTE, CARACTERÍSTICA ADICIONAIS ESPAÇO ENTRE ELOS CURTO, ROLO COM APROXIMADAMENTE 4M.</t>
  </si>
  <si>
    <t> ELÁSTICO ORTODÔNTICO MATERIAL ELASTÔMERO, TIPO CORRENTE, CARACTERÍSTICA ADICIONAIS ESPAÇO ENTRE ELOS MÉDIO, ROLO COM APROXIMADAMENTE 4M.</t>
  </si>
  <si>
    <t>ELÁSTICO ORTODÔNTICO PARA AFASTAMENTO DENTAL</t>
  </si>
  <si>
    <t>ENVELOPE PLÁSTICO, TIPO PLÁSTICO TRANSPARENTE, ESPESSURA 0,10 MICRA, COMPRIMENTO 45, LARGURA 37, APLICAÇÃO E CONDICIONAMENTO EXAMES RADIOGRÁFICOS. CARTELA PARA MONTAGEM DE EXAMES RADIOGRÁFICOS PERIAPICAIS, COM CAPACIDADE PARA 14 EXAMES PERIAPICAIS</t>
  </si>
  <si>
    <t>ESCALA DE COR PARA DENTES TIPO BIOTONE DENTRON</t>
  </si>
  <si>
    <t>ESCOVA DEGERMAÇÃO, APLICAÇÃO COM CLOREXIDINA À 2%, ESTÉRIL, CARACTERÍSTICAS ADICIONAIS EMBALADA INDIVIDUALMENTE, COMPONENTES C/ LIMPADOR DE UNHAS, BASE QUE PERMITA MANUSEIO</t>
  </si>
  <si>
    <t>FIO PARA AMARRILHO F1-25 RL</t>
  </si>
  <si>
    <t>FLÚOR, TIPO GEL TIXOTRÓPICO, SABOR TUTTI-FRUTTI, CONCENTRAÇÃO 2%, COMPOSIÇÃO BÁSICA FLUORETO DE SÓDIO NEUTRO, ÍNDICE ACIDEZ 6,5 A 7,5, FRASCO COM 200ML</t>
  </si>
  <si>
    <t>FLUORETO DE SÓDIO, APRESENTAÇÃO SISTEMA GEL DE FLÚOR FOSFATO ACIDULADO, SABOR COM SABOR, CARACTERÍSTICAS ADICIONAIS GEL TIXOTRÓPICO, COMPOSIÇÃO FLUORETO DE SÓDIO 1,23%, ÁC. FOSFÓRICO 0,98%, ACIDEZ PH - 3 À 3,5, FRASCO COM 200ML</t>
  </si>
  <si>
    <t>FORMOCRESOL, COMPOSIÇÃO FORMALDEÍDO + ORTO-CRESOL, CONCENTRAÇÃO 19% + 35% APROXIMADAMENTE, VEÍCULO EM SOLUÇÃO GLICERINADA, FRASCO COM 10ML</t>
  </si>
  <si>
    <t>GESSO COMUM TIPO II</t>
  </si>
  <si>
    <t>GESSO - USO ODONTOLÓGICO, TIPO PEDRA ESPECIAL TIPO IV, CARACTERÍSTICAS ADICIONAIS PARA TROQUÉIS, COR VERDE, POTE COM 1KG.</t>
  </si>
  <si>
    <t>GESSO - USO ODONTOLÓGICO, TIPO PEDRA ESPECIAL TIPO IV, CARACTERÍSTICAS ADICIONAIS PARA TROQUÉIS, COR ROSA, POTE COM 1KG.</t>
  </si>
  <si>
    <t>GESSO PEDRA BRANCO KG</t>
  </si>
  <si>
    <t>GODIVA DE ALTA FUSÃO PARA IMPRESSÃO, EM BASTÕES, CAIXA C/ 15 UNIDADESDE 11CM(ALTURA) X 9MM (DIÂMETRO), NA COR VERDE, 190G</t>
  </si>
  <si>
    <t>GODIVA DE ALTA FUSÃO PARA IMPRESSÃO, EM PLACAS, CAIXA C/ 4 PLACAS DUPLAS NA COR MARROM, 190G</t>
  </si>
  <si>
    <t>GODIVA EXATA VERDE CX C/ 15 BASTÕES</t>
  </si>
  <si>
    <t>HIDRÓXIDO DE CÁLCIO PARA ENDO- PASTA CALEN CX C/2 TUBETE</t>
  </si>
  <si>
    <t>HIDRÓXIDO DE CÁLCIO PARA ENDO- PASTA CALEN COM PMCC, CAIXA COM 4 TUBETES</t>
  </si>
  <si>
    <t>HIDRÓXIDO DE CÁLCIO, TIPO CIMENTO, ASPECTO FÍSICO BASE + CATALISADOR, APRESENTAÇÃO CONJUNTO COMPLETO</t>
  </si>
  <si>
    <t>IODOFÓRMIO, ASPECTO FÍSICO PÓ OU CRISTAL LUSTROSO AMARELO, FÓRMULA QUÍMICA CHI3 (TRI-IODOMETANO), PESO MOLECULAR 393,73, GRAU DE PUREZA PUREZA MÍNIMA DE 99%, NÚMERO DE REFERÊNCIA QUÍMICA CAS 75-47-, FRASCO 10G</t>
  </si>
  <si>
    <t>ISOLANTE - USO ODONTOLOGICO, COMPOSIÇÃO BÁSICA METACRILATO, ASPECTO FÍSICO RESINA TIXOTRÓPICA, TIPO USO BARREIRA GENGIVAL, CARACTERÍSTICAS ADICIONAIS FOTOPOLIMERIZÁVEL, APRESENTAÇÃO SERINGA C/ 2 - 2,5 G</t>
  </si>
  <si>
    <t>ISOLANTE PARA RESINAS ACRÍLICAS, 500ML</t>
  </si>
  <si>
    <t>LENÇOL BORRACHA ODONTOLÓGICO, MATERIAL LÁTEX NATURAL, TAMANHO CERCA DE 14 X 14, APLICAÇÃO ISOLAMENTO ABSOLUTO DO CAMPO OPERATÓRIO, APRESENTAÇÃO CAIXA C/ 26 FOLHAS</t>
  </si>
  <si>
    <t>LIDOCAÍNA CLORIDRATO, COMPOSIÇÃO ASSOCIADA COM EPINEFRINA, DOSAGEM 2% + 1:100.000, APRESENTAÇÃO INJETÁVEL, CAIXA COM 50 TUBETES COM APROXIMADAMENTE 1,8ML CADA</t>
  </si>
  <si>
    <t>MATERIAL DE MOLDAGEM À BASE DE POLISSULFETO, TIPO II, MÉDIA VISCOSIDADE. KIT CONTENDO 100ML DE PASTA BASE, 100ML DE PASTA CATALISADORA E BLOCO DE ESPATULAÇÃO.</t>
  </si>
  <si>
    <t>MATRIZ ODONTOLÓGICA, MATERIAL AÇO INOXIDÁVEL, FORMATO FITA, APRESENTAÇÃO ROLO 50 CM, LARGURA 7 MM</t>
  </si>
  <si>
    <t>MATRIZ ODONTOLÓGICA, MATERIAL POLIÉSTER, TIPO PRÉ-CORTADA, FORMATO FITA, APRESENTAÇÃO ENVELOPE 50 FOLHAS DE 10CM, LARGURA 10, TIPO USO DESCARTÁVEL</t>
  </si>
  <si>
    <t>MEPIVACAÍNA CLORIDRATO SEM EPINEFRINA, CONCENTRAÇÃO 3%, FORMA FARMACÊUTICA SOLUÇÃO INJETÁVEL, CAIXA C/ 50 CARPULES COM APROXIMADAMENTE 1,8ML CADA</t>
  </si>
  <si>
    <t>ÓXIDO DE ALUMÍNIO 150 MICRAS, FR C/ 2KG</t>
  </si>
  <si>
    <t>PASTA PROFILÁTICA, APLICAÇÃO PROFILAXIA ODONTOLÓGICA, COMPOSIÇÃO ÁGUA, ESPESSANTE, LAURIL SULFATO, CARBONATO DE, CARACTERÍSTICAS ADICIONAIS COM FLUOR, 50G</t>
  </si>
  <si>
    <t>PASTA ZINCOENÓLICA (ZINCO-EUGENÓLICA) PARA MOLDAGEM</t>
  </si>
  <si>
    <t>PEDRA-POMES, COR BRANCA, ASPECTO FÍSICO PÓ, APLICAÇÃO LIMPEZA DENTAL, USO ODONTOLÓGICO, CARACTERÍSTICAS ADICIONAIS EXTRAFINO. POTE COM 100G</t>
  </si>
  <si>
    <t>PINO - USO ODONTOLÓGICO, MATERIAL FIBRA DE VIDRO, TIPO INTRARADICULAR, APLICAÇÃO NÚCLEO INTRARADICULAR, CARACTERÍSTICAS ADICIONAIS DUPLA CONICIDADE E RADIOPACO, DIÂMETRO 0,5, COMPONENTES 5 PINOS DC 0,5 E BROCA DC</t>
  </si>
  <si>
    <t>PINO - USO ODONTOLÓGICO, MATERIAL FIBRA DE VIDRO, TIPO INTRARADICULAR, APLICAÇÃO NÚCLEO INTRARADICULAR, CARACTERÍSTICAS ADICIONAIS DUPLA CONICIDADE E RADIOPACO, DIÂMETRO 0,5, COMPONENTES 5 PINOS DC 1 E BROCA DC</t>
  </si>
  <si>
    <t>PINO - USO ODONTOLÓGICO, MATERIAL FIBRA DE VIDRO, TIPO INTRARADICULAR, APLICAÇÃO NÚCLEO INTRARADICULAR, CARACTERÍSTICAS ADICIONAIS DUPLA CONICIDADE E RADIOPACO, DIÂMETRO 0,5, COMPONENTES 5 PINOS DC 2 E BROCA DC</t>
  </si>
  <si>
    <t>PINO FABRICADO EM COMPÓSITO DE FIBRA DE VIDRO COM DUPLA CONICIDADE. KIT COM 5 PINOS NO. 0,5, 05 PINOS NO. 1, 05 PINOS NO. 2, 05 PINOS NO. 3, 05 PINOS NO. 2E E 01 BROCA NO. 0,5, 01 BROCA NO. 1, 01 BROCA NO. 2, 01 BROCA NO. 3 E 01 BROCA NO. 2E</t>
  </si>
  <si>
    <t>PISTOLA PARA SILICONA DE ADIÇÃO, UNIVERSAL</t>
  </si>
  <si>
    <t>PONTAS INTRAORAIS PARA SILICONA LEVE. PACOTE COM 24 UNIDADES</t>
  </si>
  <si>
    <t>SOLUÇÃO HEMOSTÁTICA, FRASCO COM 10ML</t>
  </si>
  <si>
    <t>REVESTIMENTO ALTA FUSÃO (FUNDIÇÃO EM PRÓTESE FIXA) PÓ KG</t>
  </si>
  <si>
    <t>REVESTIMENTO ALTA FUSÃO (FUNDIÇÃO EM PRÓTESE FIXA) LIQ 500 ML</t>
  </si>
  <si>
    <t>SPRUE DE CERA COM CÂMARA, PACOTE COM 250G.</t>
  </si>
  <si>
    <t>SPRUE DE CERA TIPO CANAL, PACOTE COM 250G.</t>
  </si>
  <si>
    <t>TIRA ABRASIVA - USO ODONTOLÓGICO, MATERIAL POLIÉSTER + ÓXIDO DE ALUMÍNIO, TIPO CENTRO CENTRO NEUTRO, COMPRIMENTO CERCA DE 170, LARGURA CERCA DE 4, TIPO USO DESCARTÁVEL. EMBALAGEM COM 150 UNIDADES</t>
  </si>
  <si>
    <t>TRICRESOL FORMALINA - TRICRESOL, COMPOSIÇÃO ASSOCIADO COM FORMALDEÍDO, CONCENTRAÇÃO 10% + 90%, APRESENTAÇÃO SOLUÇÃO ANTISSÉPTICA - FR 10ML</t>
  </si>
  <si>
    <t>VASELINA LÍQUIDA, 1 LITRO</t>
  </si>
  <si>
    <t>VERNIZ DENTÁRIO, APLICAÇÃO APLICAÇÃO TÓPICA NO ESMALTE, COMPOSIÇÃO FLUORETO DE SÓDIO A 5%, TUBO COM 10 ML, COR VERNIZ TRANSLÚCIDO</t>
  </si>
  <si>
    <t>CJ</t>
  </si>
  <si>
    <t>RL</t>
  </si>
  <si>
    <t>UNI</t>
  </si>
  <si>
    <t>KG</t>
  </si>
  <si>
    <t>ADESIVO DENTAL DE TRÊS PASSOS, TIPO FOTOPOLIMERIZÁVEL. REFIL DO COMPONENTE ADESIVO. REFIL DO ADESIVO. FRASCO COM 8 ML</t>
  </si>
  <si>
    <t>ADESIVO DENTAL DE TRÊS PASSOS, TIPO FOTOPOLIMERIZÁVEL. REFIL DO COMPONENTE ATIVADOR. FRASCO COM 4 ML</t>
  </si>
  <si>
    <t>ADESIVO DENTAL DE TRÊS PASSOS, TIPO FOTOPOLIMERIZÁVEL. REFIL DO COMPONENTE CATALISADOR. FRASCO COM 4 ML</t>
  </si>
  <si>
    <t>ADESIVO DENTAL DE TRÊS PASSOS, TIPO FOTOPOLIMERIZÁVEL. REFIL DO COMPONENTE PRIMER. FRASCO COM 8 ML</t>
  </si>
  <si>
    <t>ALGINATO PARA IMPRESSÃO, PCT 410GR</t>
  </si>
  <si>
    <t>ALGODÃO, TIPO HIDRÓFILO, APRESENTAÇÃO EM ROLETE, MATERIAL ALVEJADO, PURIFICADO, ISENTO DE IMPUREZAS, ESTERILIDADE NÃO ESTÉRIL. PACOTE COM 100 UNIDADES</t>
  </si>
  <si>
    <t>ANESTÉSICO CLORIDRATO DE MEPIVACAINA + ADRENALINA, DOSAGEM 2%, SOLUÇÃO INJETÁVEL, USO ADULTO E PEDIÁTRICO. CAIXA C/ 50 TUBETES DE 1,8ML CADA, CONTENDO 36MG DE CLORIDRATO DE MEPIVACAINA E 10 MICROGRAMAS DE ADRENALINA POR TUBETE</t>
  </si>
  <si>
    <t>BENZOCAÍNA, CONCENTRAÇÃO 20%, USO GEL TÓPICO, PT C/ 12G</t>
  </si>
  <si>
    <t>ESCOVA DENTAL INFANTIL, EM BLISTER, CABEÇA PEQUENA ARREDONDADA, COM NO MÍNIMO 22 TUFOS DE PONTAS ARREDONDADAS.</t>
  </si>
  <si>
    <t>26.395.502/0001-52 - DENTAL UNIVERSO EIRELI - EPP</t>
  </si>
  <si>
    <t>93.327.161/0001-75 - PRHODENT COMERCIO DE PRODUTOS HOSPITALARES E DENTÁRIOS</t>
  </si>
  <si>
    <t>030/2017</t>
  </si>
  <si>
    <t xml:space="preserve">PRIE </t>
  </si>
  <si>
    <t>Aquisição de Materiais para Ar Condicionado</t>
  </si>
  <si>
    <t>00.781.399/0001-95 - PREVEINFO INFORMATICA E REFRIGERACAO LTDA - ME</t>
  </si>
  <si>
    <t>PRIE</t>
  </si>
  <si>
    <t>CURVA DE CANO DE COBRE 7/8" 45º</t>
  </si>
  <si>
    <t>CURVA DE CANO DE COBRE 7/8" 90º</t>
  </si>
  <si>
    <t>LUVA TIPO UNIÃO PARA CANO DE COBRE 7/8"</t>
  </si>
  <si>
    <t>CAPACITOR DE PARTIDA PERMANENTE 20 MF, 380VAC, 50/60 HZ, CORPO DE METAL, SERVE PARA DAR PARTIDA AO COMPRESSOR PARA QUE O GÁS REFRIGERANTE POSSA CIRCULAR PELA TUBULAÇÃO.</t>
  </si>
  <si>
    <t>CAPACITOR DE PARTIDA PERMANENTE 35 MF, 450 VAC, 50/60 HZ, CORPO DE METAL, SERVE PARA DAR PARTIDA AO COMPRESSOR PARA QUE O GÁS REFRIGERANTE POSSA CIRCULAR PELA TUBULAÇÃO.</t>
  </si>
  <si>
    <t>CAPACITOR DE PARTIDA PERMANENTE 25 MF, 380 VAC, 50/60 HZ, CORPO DE METAL, SERVE PARA DAR PARTIDA AO COMPRESSOR PARA QUE O GÁS REFRIGERANTE POSSA CIRCULAR PELA TUBULAÇÃO.</t>
  </si>
  <si>
    <t>CAPACITOR DE PARTIDA PERMANENTE 40 MF, 380 VAC, 50/60 HZ, CORPO DE METAL, SERVE PARA DAR PARTIDA AO COMPRESSOR PARA QUE O GÁS REFRIGERANTE POSSA CIRCULAR PELA TUBULAÇÃO.</t>
  </si>
  <si>
    <t>CAPACITOR DE PARTIDA PERMANENTE 60 MF, 380 VAC, 50/60 HZ, CORPO DE METAL, SERVE PARA DAR PARTIDA AO COMPRESSOR PARA QUE O GÁS REFRIGERANTE POSSA CIRCULAR PELA TUBULAÇÃO.</t>
  </si>
  <si>
    <t>CAPACITOR DE PARTIDA PERMANENTE 45 MF, 380 VAC, 50/60 HZ, CORPO DE METAL, SERVE PARA DAR PARTIDA AO COMPRESSOR PARA QUE O GÁS REFRIGERANTE POSSA CIRCULAR PELA TUBULAÇÃO.</t>
  </si>
  <si>
    <t>FITA PVC BRANCA, AUTO ADERENTE, NÃO ADESIVA, USADA PARA PROTEÇÃO E ACABAMENTO DO DUTO DE ISOLAMENTO DE POLIETILENO DO TUBO DE COBRE EM INSTALAÇÕES DE REFRIGERAÇÃO E AR CONDICIONADO, PROTEGE CONTRA CONDENSAÇÃO E CONTRA OS RAIOS UV, DIMENSÕES ROLO 10M X 0,1</t>
  </si>
  <si>
    <t>TUBO ISOLANTE FLEXIVEL CINZA 3/8”, FABRICADO EM PEBD (POLIETILENO DE BAIXA DENSIDADE). A DENSIDADE DA ESPUMA EM TORNO DE 33 KG/M³ E O NÚMERO DE CÉLULAS POR CM² POR VOLTA DE 400 CÉLULAS, ASSEGURAM A MAIS BAIXA CONDUTIVIDADE TÉRMICA POSSÍVEL COM O POLIETILENO EXPANDIDO, BARRA COM 2M, ESPESSURA DA PAREDE 10MM</t>
  </si>
  <si>
    <t>TUBO ISOLANTE FLEXIVEL CINZA ½”, FABRICADO EM PEBD (POLIETILENO DE BAIXA DENSIDADE). A DENSIDADE DA ESPUMA EM TORNO DE 33 KG/M³ E O NÚMERO DE CÉLULAS POR CM² POR VOLTA DE 400 CÉLULAS, ASSEGURAM A MAIS BAIXA CONDUTIVIDADE TÉRMICA POSSÍVEL COM O POLIETILENO EXPANDIDO, BARRA COM 2M, ESPESSURA DA PAREDE 10MM.</t>
  </si>
  <si>
    <t>TUBO ISOLANTE FLEXIVEL CINZA 5/8”, FABRICADO EM PEBD (POLIETILENO DE BAIXA DENSIDADE). A DENSIDADE DA ESPUMA EM TORNO DE 33 KG/M³ E O NÚMERO DE CÉLULAS POR CM² POR VOLTA DE 400 CÉLULAS, ASSEGURAM A MAIS BAIXA CONDUTIVIDADE TÉRMICA POSSÍVEL COM O POLIETILENO EXPANDIDO, BARRA COM 2M, ESPESSURA DA PAREDE 10MM.</t>
  </si>
  <si>
    <t>TUBO ISOLANTE FLEXIVEL CINZA ¾”, FABRICADO EM PEBD (POLIETILENO DE BAIXA DENSIDADE). A DENSIDADE DA ESPUMA EM TORNO DE 33 KG/M³ E O NÚMERO DE CÉLULAS POR CM² POR VOLTA DE 400 CÉLULAS, ASSEGURAM A MAIS BAIXA CONDUTIVIDADE TÉRMICA POSSÍVEL COM O POLIETILENO EXPANDIDO, BARRA COM 2M, ESPESSURA DA PAREDE 10MM.</t>
  </si>
  <si>
    <t>TUBO ISOLANTE FLEXIVEL CINZA ¼”, FABRICADO EM PEBD (POLIETILENO DE BAIXA DENSIDADE). A DENSIDADE DA ESPUMA EM TORNO DE 33 KG/M³ E O NÚMERO DE CÉLULAS POR CM² POR VOLTA DE 400 CÉLULAS, ASSEGURAM A MAIS BAIXA CONDUTIVIDADE TÉRMICA POSSÍVEL COM O POLIETILENO EXPANDIDO, BARRA COM 2M, ESPESSURA DA PAREDE 10MM.</t>
  </si>
  <si>
    <t>TUBO ISOLANTE FLEXIVEL CINZA 7/8”, FABRICADO EM PEBD (POLIETILENO DE BAIXA DENSIDADE). A DENSIDADE DA ESPUMA EM TORNO DE 33 KG/M³ E O NÚMERO DE CÉLULAS POR CM² POR VOLTA DE 400 CÉLULAS, ASSEGURAM A MAIS BAIXA CONDUTIVIDADE TÉRMICA POSSÍVEL COM O POLIETILENO EXPANDIDO, BARRA COM 2M, ESPESSURA DA PAREDE 10MM.</t>
  </si>
  <si>
    <t>PARAFUSO CABEÇA SEXTAVADA COM ROSCA SOBERBA 5/16X60.</t>
  </si>
  <si>
    <t>PARAFUSO FENDA PHILIPS, CABEÇA CHATA, ROSCA SOBERBA, COMPRIMENTO DE 60MM X 4,5MM DIÂMETRO.</t>
  </si>
  <si>
    <t>ARRUELA LISA ¼”, MARTERIAL AÇO CARBONO.</t>
  </si>
  <si>
    <t>BUCHA DE NYLON 10MM PARA TIJOLO FURADO.</t>
  </si>
  <si>
    <t>BUCHA DE NYLON 8MM PARA TIJOLO FURADO.</t>
  </si>
  <si>
    <t>CONTATOR 25A 000 220V CWM32</t>
  </si>
  <si>
    <t>CONTATOR 32A 000 220V CWM32</t>
  </si>
  <si>
    <t>CONTATOR 40A 000 220V CWM32</t>
  </si>
  <si>
    <t>MAÇARICO MANUAL DE AUTO IGNIÇÃO, COM CONTROLE DE CHAMA AJUSTÁVEL E COMPATÍVEL COM GÁS MAPP-PRO 400G.</t>
  </si>
  <si>
    <t>GÁS MAPP-PRO PARA MAÇARICO DE SOLDA PORTÁTIL, EMBALAGEM 400G.</t>
  </si>
  <si>
    <t>GÁS REFRIGERANTE R22, UTILIZADO EM AR-CONDICIONADOS RESIDENCIAIS E COMERCIAIS E APLICADO EM SISTEMA DE REFRIGERAÇÃO DE MÉDIA E BAIXA TEMPERATURA, EMBALAGEM COM 13,620KG.</t>
  </si>
  <si>
    <t>TUBO DE COBRE FLEXIVEL 5/8”, ROLO COM 15M ~ 5,5KG, PAREDE 0,79MM, TEMPERA MOLE, SEM COSTURA.</t>
  </si>
  <si>
    <t>TUBO DE COBRE FLEXIVEL ¾”, FORNECIDO EM ROLO COM 15M ~ 6,5KG, PAREDE 0,79MM, TEMPERA MOLE, SEM COSTURA.</t>
  </si>
  <si>
    <t>TUBO DE COBRE FLEXIVEL ¼”, ROLO COM 15 M ~ 2KG, PAREDE 0,79MM, TEMPERA MOLE, SEM COSTURA.</t>
  </si>
  <si>
    <t>TUBO DE COBRE FLEXIVEL 3/8”, ROLO COM 15M ~ 3KG, PAREDE 0,79MM, TEMPERA MOLE, SEM COSTURA.</t>
  </si>
  <si>
    <t>TUBO DE COBRE FLEXIVEL ½”, ROLO COM 15M, PAREDE 0,79MM, TEMPERA MOLE, SEM COSTURA.</t>
  </si>
  <si>
    <t>TUBO DE COBRE FLEXIVEL 7/8”, RIGIDO BARRA COM 5M, PAREDE 0,79MM, SEM COSTURA.</t>
  </si>
  <si>
    <t>SUPORTE PARA CONDENSADORA SEM SOLDA ESTAMPADO 500MM, CAPACIDADE DE 18 A 30 MIL BTU'S, CHAPA DE AÇO CARBONO 2,0MM, CANTOS ARREDONDADOS, PINTURA 100% EPÓXI, OS SUPORTES ACOMPANHAM KIT DE FIXAÇÃO : 4 PARAFUSOS, 4 PORCAS,8 ARRUELAS E 4 AMORTECEDORES DE PVC</t>
  </si>
  <si>
    <t>SUPORTE PARA CONDENSADORA DE 36 A 60 MIL BTU’S 600MM REFORÇADO METALICO, CHAPA DE AÇO CARBONO 2,0MM, CANTOS ARREDONDADOS, PINTURA 100% EPOXI, RESISTENTE A ADVERSIDADES DO TEMPO, REFORÇO ESTRUTURAL (MÃO FRANCESA ). OS SUPORTES ACOMPANHAM KIT DE FIXAÇÃO: 4.</t>
  </si>
  <si>
    <t>ÓLEO LUBRIFICANTE PARA BOMBA DE VÁCUO, FORNECIDO PREFERENCIALMENTE EM EMBALAGEM DE 500ML.</t>
  </si>
  <si>
    <t>FILTRO DE AR MODELO G3 DESCARTÁVEL 640X490X25MM</t>
  </si>
  <si>
    <t>03.217.016/0001-49 - RPF COMERCIAL LTDA - EPP</t>
  </si>
  <si>
    <t>05.780.938/0001-95 - REFRIGERACAO FLORA LTDA - EPP</t>
  </si>
  <si>
    <t>METRO</t>
  </si>
  <si>
    <t>08.101.290/0001-71 - YVYTU INDUSTRIA E COMERCIO DE FILTROS LTDA. - EPP</t>
  </si>
  <si>
    <t>09.071.136/0001-67 - HORIZONTE COMERCIO DE ABRASIVOS E COMPLEMENTOS LTDA - E</t>
  </si>
  <si>
    <t>18.227.043/0001-70 - ARBOM COMERCIO DE REFRIGERACAO EIRELI - ME</t>
  </si>
  <si>
    <t>20.008.955/0001-00 - ALESSANDRA VIEIRA TORRAO - ME</t>
  </si>
  <si>
    <t>22.356.205/0001-47 - POTENCIA MATERIAIS DE CONSTRUCAO EIRELI - EPP</t>
  </si>
  <si>
    <t>TONNER Q2612A PARA IMPRESSORA HP LASERJET 3050 - ORIGINAL</t>
  </si>
  <si>
    <t xml:space="preserve">       </t>
  </si>
  <si>
    <t>Projetor multimídia de no mínimo 3000 lumens. Deve possuir controle remoto, tecnologia 3 LCD de 3 chips, método de projeção dianteiro/traseiro, ser instalável no teto, ter resolução mínima de 1024x768, terminais de vídeo: entrada composta RCA (amarelo) x 1S, Vídeo mini-DIN x1/RGB vídeo D-sub 15 pinos (azul)x1 e porta HDMI. Deverá vir acompanhado por controle remoto, cabo HDMI e manuais de instalação em português do Brasil, bem como de bolsa para transporte do equipamento. Deverá possuir garantia mínima de 2 anos para o aparelho e de pelo menos 3 meses para a lâmpada.</t>
  </si>
  <si>
    <t>Quadro branco liso não magnético, com superfície em laminado melamínico branco para salas de aula. Dimensões: 1,50 m de largura e 1,20 m de altura. Deve possuir moldura em alumínio e acompanhar porta apagador, também em alumínio, além de kit para instalação com fixação invisível.</t>
  </si>
  <si>
    <t>Quadro branco liso não magnético, com superfície em laminado melamínico branco para salas de aula. Dimensões: 2,00 m de largura e 1,20 m de altura. Deve possuir moldura em alumínio e acompanhar porta apagador, também em alumínio, além de kit para instalação com fixação invisível.</t>
  </si>
  <si>
    <t>Quadro branco liso não magnético, com superfície em laminado melamínico branco para salas de aula. Dimensões: 3,00 m de largura e 1,20 m de altura. Deve possuir moldura em alumínio e acompanhar porta apagador, também em alumínio, além de kit para instalação com fixação invisível.</t>
  </si>
  <si>
    <t>Quadro branco liso não magnético, com superfície em laminado melamínico branco para salas de aula. Dimensões: 5,00 m de largura e 1,20 m de altura. Deve possuir moldura em alumínio e acompanhar porta apagador, também em alumínio, além de kit para instalação com fixação invisível.</t>
  </si>
  <si>
    <t>Quadro branco quadriculado não magnético, com superfície em laminado melamínico branco para salas de aula. Dimensões: 3,00 m de largura e 1,20 m de altura. Deve possuir moldura em alumínio e acompanhar porta apagador, também em alumínio, além de kit para instalação com fixação invisível.</t>
  </si>
  <si>
    <t>Quadro branco quadriculado não magnético, com superfície em laminado melamínico branco para salas de aula. Dimensões: 5,00 m de largura e 1,20 m de altura. Deve possuir moldura em alumínio e acompanhar porta apagador, também em alumínio, além de kit para instalação com fixação invisível.</t>
  </si>
  <si>
    <t>038/2017</t>
  </si>
  <si>
    <t>PROPLAN</t>
  </si>
  <si>
    <t>Aquisição de Quadro Branco e Projetor Multimídia</t>
  </si>
  <si>
    <t>04.196.935/0008-12 - GOLDEN DISTRIBUIDORA LTDA.</t>
  </si>
  <si>
    <t>15.567.891/0001-30 - KD COMERCIO ATACADISTA LTDA - EPP</t>
  </si>
  <si>
    <t>27.307.079/0001-54 - LG COMERCIO E SERVICOS EIRELI - ME</t>
  </si>
  <si>
    <t>68.514.900/0001-90 - INFODATAS COMERCIO DE PRODUTOS ELETROELETRONICOS</t>
  </si>
  <si>
    <t>Aquisição de Materiais para Serralheria</t>
  </si>
  <si>
    <t>05.082.761/0001-53 - ARMAFACIL INDUSTRIA E COMERCIO DE FERRO E ACO LTDA - EP</t>
  </si>
  <si>
    <t>CANTONEIRA 1/8 X 5/8”, FORNECIDO EM BARRA DE 6 METROS.</t>
  </si>
  <si>
    <t>CANTONEIRA 1/8 X ¾”, FORNECIDO EM BARRA DE 6 METROS.</t>
  </si>
  <si>
    <t>CANTONEIRA 1/8” X 1’’, FORNECIDO EM BARRA DE 6 METROS.</t>
  </si>
  <si>
    <t>PRANCHETA 1/8 X ½", NECESSÁRIO ATENDER A NORMA NBR 5907, FORNECIDO EM BARRA DE 6 METROS.</t>
  </si>
  <si>
    <t>PRANCHETA 1/8 X 5/8", NECESSÁRIO ATENDER A NORMA NBR 5907 FORNECIDO EM BARRA DE 6 METROS.</t>
  </si>
  <si>
    <t>PRANCHETA 1/8 X 1’", NECESSÁRIO ATENDER A NORMA NBR 5907, FORNECIDO EM BARRA DE 6 METROS.</t>
  </si>
  <si>
    <t>PRANCHETA 1/4 X 1”, NECESSÁRIO ATENDER A NORMA NBR 5907, FORNECIDO EM BARRA DE 6 METROS.</t>
  </si>
  <si>
    <t>PRANCHETA 3/16 X 1’’, NECESSÁRIO ATENDER A NORMA NBR 5907, FORNECIDO EM BARRA DE 6 METROS.</t>
  </si>
  <si>
    <t>PRANCHETA 1/4 X 1 ¼", NECESSÁRIO ATENDER A NORMA NBR 5907, FORNECIDO EM BARRA DE 6 METROS.</t>
  </si>
  <si>
    <t>FERRO REDONDO MECÂNICO, BITOLA ½”, FORNECIDO EM BARRA DE 6 METROS.</t>
  </si>
  <si>
    <t>TUBO DE AÇO CARBONO COMUM (METALON), RETANGULAR, DIMENSÕES: 30 X 40MM ESPESSURA 1,5. FORNECIDO EM BARRA DE 6 METROS.</t>
  </si>
  <si>
    <t>TUBO DE AÇO CARBONO COMUM (METALON), RETANGULAR, DIMENSÕES: 30 X 50MM ESPESSURA 1,5. FORNECIDO EM BARRA DE 6 METROS.</t>
  </si>
  <si>
    <t>TUBO DE AÇO CARBONO COMUM (METALON), QUADRADO, DIMENSÕES: 50 X 50MM ESPESSURA 1,5. FORNECIDO EM BARRA DE 6 METROS.</t>
  </si>
  <si>
    <t>TUBO DE AÇO CARBONO COMUM (METALON), QUADRADO, DIMENSÕES: 30 X 30MM ESPESSURA 1,5. FORNECIDO EM BARRA DE 6 METROS.</t>
  </si>
  <si>
    <t>TUBO METALICO REDONDO DIÂMETRO 2’’ X ESPESSURA 2MM, FORNECIDO EM BARRA DE 6 METROS.</t>
  </si>
  <si>
    <t>CHAPA FRIZADA GALVANIZADA #22 0,94 X2,20M.</t>
  </si>
  <si>
    <t>CANTONEIRA 1/8 X 1 ¼”, FORNECIDO EM BARRA DE 6 METROS.</t>
  </si>
  <si>
    <t>CANTONEIRA ¼” X 2’’, FORNECIDO EM BARRA DE 6 METROS.</t>
  </si>
  <si>
    <t>DOBRADIÇA CILÍNDRICA ½” (CANHÃO).</t>
  </si>
  <si>
    <t>DOBRADIÇA CILÍNDRICA 3/8” (CANHÃO).</t>
  </si>
  <si>
    <t>DISCO CORTE INOX 1,2MM X 4.1/2” X 7/8” .</t>
  </si>
  <si>
    <t>DISCO CORTE INOX 1,6MM X 7’’ X 7/8” .</t>
  </si>
  <si>
    <t>DISCO CORTE 3,2MM X 12’’ X 1’’ .</t>
  </si>
  <si>
    <t>ESCOVA, MATERIAL AÇO, MATERIAL CABO MADEIRA, DIÂMETRO FIO 40, QUANTIDADE FIOS AÇO 15 X 3 (FILEIRAS), APLICAÇÃO SOLDA.</t>
  </si>
  <si>
    <t>DISCO FLAP 4.1/2” X 7/8”.</t>
  </si>
  <si>
    <t>ELETRODO CARBONO 2,5MM X 46MM.</t>
  </si>
  <si>
    <t>ELETRODO INOX 2,00MM.</t>
  </si>
  <si>
    <t>FERRO REDONDO MECÂNICO, BITOLA 3/8”, FORNECIDO EM BARRA DE 6 METROS.</t>
  </si>
  <si>
    <t>BARRA C/ 6 METROS</t>
  </si>
  <si>
    <t>15.135.292/0001-47 - ER COMERCIAL - MATERIAIS PARA SOLDA LTDA - ME</t>
  </si>
  <si>
    <t>23.457.564/0001-53 - ANGELA JACONI - ME</t>
  </si>
  <si>
    <t>23.916.643/0001-85 - WELD STORE COMERCIO DE SOLDAS EIRELI - ME</t>
  </si>
  <si>
    <t>26.469.541/0001-57 - SUL.COM ATACADO E VAREJO LTDA - EPP</t>
  </si>
  <si>
    <t>041/2017</t>
  </si>
  <si>
    <t>24.273.094/0001-30 - LEANDRO NUNES CAMINHA - EPP</t>
  </si>
  <si>
    <t>Aquisição de Kits Lanches</t>
  </si>
  <si>
    <t xml:space="preserve">Kit lanche para colaboradores de concursos e processos seletivos, contendo: 01 Bolinho 40g, sabores variados; 01 Suco ou Néctar de frutas, caixa com 200 ml; 01 fruta de peso aproximado de 150g; 01 Sanduíche. 
As frutas deverão, preferencialmente, ser da época e da região. Devem estar higienizadas, prontas para o consumo. 
Suco natural ou de polpa de fruta ou bebida em caixinha (tipo longa vida) com canudo acoplado.
O sanduíche deve conter: pão integral e normal (variado) 50g, requeijão light ou desnatados, uma porção de proteína (frango, peru, bovino e outros), uma porção de queijo e duas porções de verdura.
A Empresa contratada deverá entregar combinando antecipadamente, com no mínimo 01 hora do previsto em todos os prédios solicitados. Os produtos a serem servidos devem ser do dia, as bebidas refrigeradas, e estar embalados em kits individuais.
</t>
  </si>
  <si>
    <t>043/2017</t>
  </si>
  <si>
    <t>FRASCO 500G</t>
  </si>
  <si>
    <t>FRASCO 100G</t>
  </si>
  <si>
    <t>PACOTE COM 5 UNIDADES</t>
  </si>
  <si>
    <t>1 LITRO</t>
  </si>
  <si>
    <t>ÁLCOOL ETÍLICO, ASPECTO FÍSICO LÍQUIDO LÍMPIDO, INCOLOR, VOLÁTIL, FÓRMULA QUÍMICA C2H5OH, PESO MOLECULAR 46,07 G/MOL, GRAU DE PUREZA MÍNIMO DE 95% P/P INPM, CARACTERÍSTICA ADICIONAL REAGENTE P.A., NÚMERO DE REFERÊNCIA QUÍMICA CAS64-17-5</t>
  </si>
  <si>
    <t>PCT 500G</t>
  </si>
  <si>
    <t>FRASCO 25G</t>
  </si>
  <si>
    <t>FRASCO 1GR</t>
  </si>
  <si>
    <t>FRASCO 5G</t>
  </si>
  <si>
    <t>GLICEROL, ASPECTO FÍSICO LÍQUIDO VISCOSO, INCOLOR, HIGROSCÓPICO, FÓRMULA QUÍMICA C3H8O3, PESO MOLECULAR 92,09 G/MOL, TEOR DE PUREZA PUREZA MÍNIMA DE 99,5%, CARACTERÍSTICA ADICIONAL REAGENTE P.A., NÚMERO DE REFERÊNCIA QUÍMICA CAS 56-81-5</t>
  </si>
  <si>
    <t>HEXANO, ASPECTO FÍSICO LÍQUIDO TRANSPARENTE, PESO MOLECULAR 86,18 G/MOL, COMPOSIÇÃO QUÍMICA C6H14 (N-HEXANO), TEOR DE PUREZA PUREZA MÍNIMA DE 95%, CARACTERÍSTICA ADICIONAL REAGENTE P.A., NÚMERO DE REFERÊNCIA QUÍMICA CAS 110- 54-3</t>
  </si>
  <si>
    <t>CX 50 UN</t>
  </si>
  <si>
    <t>CAIXA COM 100</t>
  </si>
  <si>
    <t>LUVA PARA PROCEDIMENTO NÃO CIRÚRGICO, MATERIAL LÁTEX NATURAL ÍNTEGRO E UNIFORME, TAMANHO PEQUENO, CARACTERÍSTICAS ADICIONAIS LUBRIFICADA COM PÓ BIOABSORVÍVEL, DESCARTÁVEL, APRESENTAÇÃO ATÓXICA, TIPO AMBIDESTRA, TIPO USO DESCARTÁVEL, MODELO FORMATO ANATÔMICO, FINALIDADE RESISTENTE À TRAÇÃO PEQUENO</t>
  </si>
  <si>
    <t>CX 100 UN</t>
  </si>
  <si>
    <t>LUVA PARA PROCEDIMENTO NÃO CIRÚRGICO, MATERIAL LÁTEX NATURAL ÍNTEGRO E UNIFORME, TAMANHO MÉDIO, CARACTERÍSTICAS ADICIONAIS LUBRIFICADA COM PÓ BIOABSORVÍVEL, DESCARTÁVEL, APRESENTAÇÃO ATÓXICA, TIPO AMBIDESTRA, TIPO USO DESCARTÁVEL, MODELO FORMATO ANATÔMICO, FINALIDADE RESISTENTE À TRAÇÃO MÉDIO</t>
  </si>
  <si>
    <t>PCT 1000 UN</t>
  </si>
  <si>
    <t>FRASCO COM 10 ML</t>
  </si>
  <si>
    <t>SORO, TIPO ANTI-A, COMPOSIÇÃO MONOCLONAL</t>
  </si>
  <si>
    <t>SORO, TIPO ANTI-B, COMPOSIÇÃO MONOCLONAL</t>
  </si>
  <si>
    <t>SORO, TIPO ANTI-D, COMPOSIÇÃO MONOCLONAL</t>
  </si>
  <si>
    <t>FRASCO 25ML</t>
  </si>
  <si>
    <t>PCT 10 UN</t>
  </si>
  <si>
    <t>PCT 25 UN</t>
  </si>
  <si>
    <t>FRASCO COM 1 LITRO</t>
  </si>
  <si>
    <t>FRASCO DE 500G</t>
  </si>
  <si>
    <t>CAIXA COM 50</t>
  </si>
  <si>
    <t>FRASCO COM 500GR</t>
  </si>
  <si>
    <t>FRASCO 500 ML</t>
  </si>
  <si>
    <t>FRASCO COM 100 ML</t>
  </si>
  <si>
    <t>LUVA PARA PROCEDIMENTO NÃO CIRÚRGICO, MATERIAL LÁTEX NATURAL ÍNTEGRO E UNIFORME, TAMANHO EXTRAPEQUENO, CARACTERÍSTICAS ADICIONAIS LUBRIFICADA COM PÓ BIOABSORVÍVEL, DESCARTÁVEL, APRESENTAÇÃO ATÓXICA, TIPO AMBIDESTRA, TIPO USO DESCARTÁVEL, MODELO FORMATO ANATÔMICO, FINALIDADE RESISTENTE À TRAÇÃO EXTRAPEQUENO</t>
  </si>
  <si>
    <t>LUVA PARA PROCEDIMENTO NÃO CIRÚRGICO, MATERIAL LÁTEX NATURAL ÍNTEGRO E UNIFORME, TAMANHO GRANDE, CARACTERÍSTICAS ADICIONAIS LUBRIFICADA COM PÓ BIOABSORVÍVEL, DESCARTÁVEL, APRESENTAÇÃO ATÓXICA, TIPO AMBIDESTRA, TIPO USO DESCARTÁVEL, MODELO FORMATO ANATÔMICO, FINALIDADE RESISTENTE À TRAÇÃO GRANDE</t>
  </si>
  <si>
    <t>PACOTE COM 1000</t>
  </si>
  <si>
    <t>PONTEIRA LABORATÓRIO, MATERIAL POLIETILENO, CAPACIDADE 0,5 A 10, ESTERILIDADE AUTOCLAVÁVEL, TIPO DESCARTÁVEL, MODELO P10, APLICAÇÃO MICROPIPETA / PIPETAGEM</t>
  </si>
  <si>
    <t>PONTEIRA LABORATÓRIO, MATERIAL POLIETILENO, CAPACIDADE 10 A 200, ESTERILIDADE ESTÉRIL, TIPO DESCARTÁVEL, MODELO P200, APLICAÇÃO MICROPIPETA / PIPETAGEM</t>
  </si>
  <si>
    <t>SOLUÇÃO TAMPÃO, LEITURA PH 4,0, APLICAÇÃO CALIBRAGEM DE PEAGÂMETRO</t>
  </si>
  <si>
    <t>REAGENTE PARA DIAGNÓSTICO CLÍNICO, TIPO UROANÁLISE, CARACTERÍSTICAS ADICIONAIS 10 PARÂMETROS, APRESENTAÇÃO TIRA</t>
  </si>
  <si>
    <t>CAIXA LABORATÓRIO, MATERIAL POLIPROPILENO, CAPACIDADE 100 LÂMINAS, ACESSÓRIOS TAMPA COM DOBRADIÇA, ADICIONAL NUMERADA</t>
  </si>
  <si>
    <t>PIPETADOR, MATERIAL PLÁSTICO, TIPO MANUAL, CAPACIDADE ATÉ 10 ML, AJUSTE TIPO ROLDANA</t>
  </si>
  <si>
    <t>ÁLCOOL ETÍLICO, TIPO HIDRATADO, TEOR ALCOÓLICO 70% (70GL), APRESENTAÇÃO LÍQUIDO</t>
  </si>
  <si>
    <t>CORANTE, TIPO CONJUNTO CORANTE HEMATOLÓGICO PANÓTICO RÁPIDO, ASPECTO FÍSICO LÍQUIDO, CARACTERÍSTICAS ADICIONAIS FRASCOS SEPARADOS CONTENDO, COMPOSIÇÃO 0,1% DE CICLOHEXADIENOS, 0,1% DE AZOBENZOSULFÔNICOS, COMPONENTES ADICIONAIS 0,1% DE FENOTIAZINAS</t>
  </si>
  <si>
    <t>FRASCO COLETOR, MATERIAL POLIPROPILENO, CAPACIDADE 80, COR TRANSPARENTE, CARACTERÍSTICAS ADICIONAIS TAMPA, TIPO CONECTOR UNIVERSAL</t>
  </si>
  <si>
    <t>ÓCULOS DE PROTEÇÃO INDIVIDUAL, MATERIAL ARMAÇÃO POLICARBONATO, MATERIAL LENTE POLICARBONATO, TIPO LENTE ANTI-EMBAÇANTE, INFRADURA, EXTRA ANTI-RISCO, MODELO LENTES COM PORTEÇÃO LATERAL</t>
  </si>
  <si>
    <t>PACOTE COM 50</t>
  </si>
  <si>
    <t>TUBO FALCON DE 50ML EMBALAGEM COM 50 UNIDADES</t>
  </si>
  <si>
    <t>TUBO FALCON DE 15ML EMBALAGEM COM 50 UNIDADES</t>
  </si>
  <si>
    <t>FUNIL LABORATÓRIO, TIPO USO ANALÍTICO, MATERIAL VIDRO, CAPACIDADE 50 ML, ADICIONAL LISO, TIPO HASTE HASTE CURTA</t>
  </si>
  <si>
    <t>ACETATO DE ETILA, ASPECTO FÍSICO LÍQUIDO INCOLOR, LÍMPIDO, INFLAMÁVEL, PUREZA MÍNIMA PUREZA MÍNIMA DE 99%, COMPOSIÇÃO QUÍMICA CH3CO2C2H5, PESO MOLECULAR 88,1 G/MOL, CARACTERÍSTICA ADICIONAL REAGENTE P.A., NÚMERO DE REFERÊNCIA QUÍMICA CAS 141-78-6</t>
  </si>
  <si>
    <t>LITRO</t>
  </si>
  <si>
    <t>FRASCO COM 100GR</t>
  </si>
  <si>
    <t>ÁCIDO ASCÓRBICO, ASPECTO FÍSICO CRISTAL BRANCO À AMARELADO, FÓRMULA QUÍMICA C6H8O6 ( ÁCIDO L-ASCÓRBICO), PESO MOLECULAR 176,13, PUREZA PUREZA MÍNIMA DE 99, CARACTERÍSTICA ADICIONAL REAGENTE P.A., NÚMERO DE REFERÊNCIA QUÍMICA CAS 50-81-7</t>
  </si>
  <si>
    <t>ÁCIDO GÁLICO, COMPOSIÇÃO QUÍMICA C6H2(OH)3COOH.H20, ASPECTO FÍSICO PÓ OU FINO CRISTAL BRANCO OU BEGE, PUREZA MÍNIMA PUREZA MÍNIMA DE 98, PESO MOLECULAR 188,14, CARACTERÍSTICA ADICIONAL REAGENTE P.A. ACS, NÚMERO DE REFERÊNCIA QUÍMICA CAS 5995-86-8</t>
  </si>
  <si>
    <t>ÁCIDO FOSFÓRICO, ASPECTO FÍSICO LÍQUIDO INCOLOR, INODORO, FÓRMULA QUÍMICA H3PO4, PESO MOLECULAR 98,00, TEOR DE PUREZA TEOR MÍNIMO DE 85, CARACTERÍSTICA ADICIONAL REAGENTE P.A., NÚMERO DE REFERÊNCIA QUÍMICA CAS 7664-38-2</t>
  </si>
  <si>
    <t>ÁCIDO OXÁLICO, ASPECTO FÍSICO CRISTAL OU PÓ BRANCO CRISTALINO HIGROSCÓPICO, PESO MOLECULAR 126,07, FÓRMULA QUÍMICA C2H2O4.2H2O, GRAU DE PUREZA PUREZA MÍNIMA DE 99,5%, CARACTERÍSTICA ADICIONAL REAGENTE ACS, NÚMERO DE REFERÊNCIA QUÍMICA CAS 6153-56-6</t>
  </si>
  <si>
    <t>FRASCO COM 500GR.</t>
  </si>
  <si>
    <t>ÁGAR BAIRD PARKER, APRESENTAÇÃO PÓ</t>
  </si>
  <si>
    <t>ÁGAR MRS</t>
  </si>
  <si>
    <t>ÁGAR TRIPTONA DE SOJA (TSA)</t>
  </si>
  <si>
    <t>AGAROSE PADRÃO</t>
  </si>
  <si>
    <t>ÁLCOOL METÍLICO P.A.</t>
  </si>
  <si>
    <t>PEÇA</t>
  </si>
  <si>
    <t>ALONGA (MATERIAL DE LABORATÓRIO TIPO ALONGA), MATERIAL BORRACHA, DIMENSÕES CERCA DE 50 X 25</t>
  </si>
  <si>
    <t>4-AMINOANTIPIRINA</t>
  </si>
  <si>
    <t>BALÃO FUNDO REDONDO COM 1 JUNTA DE 14/20 CAPACIDADE DE 250ML</t>
  </si>
  <si>
    <t>CALDO LACTOSE</t>
  </si>
  <si>
    <t>CALDO LAURIL SULFATO, APRESENTAÇÃO PÓ 500GR.</t>
  </si>
  <si>
    <t>CALDO MR-VP</t>
  </si>
  <si>
    <t>CALDO VERDE BRILHANTE BILE LACTOSE</t>
  </si>
  <si>
    <t>CONJ.</t>
  </si>
  <si>
    <t>FRASCO COM 500ML</t>
  </si>
  <si>
    <t>FUCSINA ÁCIDA C/ 25GR.</t>
  </si>
  <si>
    <t>FUCSINA BÁSICA C/ 25GR.</t>
  </si>
  <si>
    <t>FUNIL LABORATÓRIO, MATERIAL VIDRO, FORMATO PERA, CAPACIDADE 500 ML, ACESSÓRIOSTORNEIRA DE TEFLON E ROLHA DE PLÁSTICO</t>
  </si>
  <si>
    <t>FUNIL LABORATÓRIO, MATERIAL VIDRO, FORMATO PERA, CAPACIDADE 1000, ACESSÓRIOS TORNEIRA E ROLHA DE VIDRO</t>
  </si>
  <si>
    <t>FUNIL LABORATÓRIO, MATERIAL VIDRO, FORMATO PERA, CAPACIDADE 125, ACESSÓRIOS TORNEIRA DE TEFLON E ROLHA DE PLÁSTICO</t>
  </si>
  <si>
    <t>FUNIL LABORATÓRIO, MATERIAL VIDRO, FORMATO PERA, CAPACIDADE 250, ACESSÓRIOS TORNEIRA DE TEFLON E ROLHA DE PLÁSTICO</t>
  </si>
  <si>
    <t>FRASCO COM 100GR.</t>
  </si>
  <si>
    <t>IODO, ASPECTO FÍSICO CRISTAL PRETO AZULADO, DE BRILHO METÁLICO, PESO MOLECULAR 253,81, COMPOSIÇÃO QUÍMICA I2, TEOR DE PUREZA PUREZA MÍNIMA DE 99,8%, CARACTERÍSTICA ADICIONAL REAGENTE P.A., NÚMERO DE REFERÊNCIA QUÍMICA CAS 7553-56-2</t>
  </si>
  <si>
    <t>GRAMA</t>
  </si>
  <si>
    <t>IODOFÓRMIO, ASPECTO FÍSICO PÓ OU CRISTAL LUSTROSO AMARELO, ODOR DESAGRADÁVEL, FÓRMULA QUÍMICA CHI3 (TRI-IODOMETANO), PESO MOLECULAR 393,73 G/MOL, GRAU DE PUREZA PUREZA MÍNIMA DE 99%, NÚMERO DE REFERÊNCIA QUÍMICA CAS 75-47-8</t>
  </si>
  <si>
    <t>CAIXA COM 100UNI</t>
  </si>
  <si>
    <t>LAMÍLULAS 22X22</t>
  </si>
  <si>
    <t>LÂMINA LABORATÓRIO, MATERIAL VIDRO, DIMENSÕES CERCA DE 75 X 25, TIPO LAPIDADA, TIPO BORDA BORDA FOSCA</t>
  </si>
  <si>
    <t>LAMPARINA LABORATÓRIO, MATERIAL VIDRO, CAPACIDADE 100 ML, CARACTERÍSTICAS ADICIONAIS COM TAMPA E PAVIO</t>
  </si>
  <si>
    <t>METABISSULFITO DE SÓDIO</t>
  </si>
  <si>
    <t>FRASCO C/ 25 GR.</t>
  </si>
  <si>
    <t>CAIXA COM 100UN</t>
  </si>
  <si>
    <t>PIPETA, TIPO PASTEUR, CAPACIDADE 3 ML, MATERIAL PLÁSTICO, TIPO USO DESCARTÁVEL</t>
  </si>
  <si>
    <t>PIPETADOR, MATERIAL PLÁSTICO, TIPO MANUAL, CAPACIDADE ATÉ 25 ML, AJUSTE TIPO ROLDANA</t>
  </si>
  <si>
    <t>PONTEIRA LABORATÓRIO, MATERIAL POLIPROPILENO, CAPACIDADE ATÉ 1000 MCL, ESTERILIDADE* ESTÉRIL, APIROGÊNICO, LIVRE DE DNASE E RNASE, TIPO USO* DESCARTÁVEL</t>
  </si>
  <si>
    <t>VANILINA, ASPECTO FÍSICO PÓ CRISTALINO BRANCO, FÓRMULA QUÍMICA 4-(HO)C6H3-3- (OCH3)CHO, PESO MOLECULAR 152,15 G/MOL, GRAU DE PUREZA PUREZA MÍNIMA DE 99,5 %, NÚMERO DE REFERÊNCIA QUÍMICA CAS 121-33-5</t>
  </si>
  <si>
    <t>PAR</t>
  </si>
  <si>
    <t>FILTRO RESPIRADOR, REFERÊNCIA 296871, USO MÁSCARA SEMIFACIAL, APLICAÇÃO VAPORES ORGÂNICOS COMO CLORO, ÁCIDO CLORÍDRICO, D I, CARACTERÍSTICAS ADICIONAIS COM ROSCA, COMPATIBILIDADE RESPIRADOR ADVANTAGE 200 LS</t>
  </si>
  <si>
    <t>LUVA SEGURANÇA, MATERIAL 100% BORRACHA NITRÍLICA, TAMANHO M, APLICAÇÃO EQUIPAMENTO DE PROTEÇÃO INDIVIDUAL (E.P.I.), FORMA ANATÔMICA, MODELO BAINHA PROTEÇÃO PUNHO, SEM TALCO OU AMIDO, COR AZUL, TIPO DESCARTÁVEL</t>
  </si>
  <si>
    <t>SOLUÇÃO TAMPÃO, LEITURA PH 7,0, APLICAÇÃO CALIBRAGEM DE PEAGÂMETRO</t>
  </si>
  <si>
    <t>SOLUÇÃO TAMPÃO, LEITURA PH 9,0, APLICAÇÃO CALIBRAGEM DE PEAGÂMETRO</t>
  </si>
  <si>
    <t>DIÓXIDO DE TITÂNIO PURO</t>
  </si>
  <si>
    <t>TERMÔMETRO QUÍMICO COM ESCALA INTERNA -10°C A +250°C</t>
  </si>
  <si>
    <t>ACRILAMIDA, ASPECTO FÍSICO PÓ CRISTALINO BRANCO C/ 500G</t>
  </si>
  <si>
    <t>AGAR BACTERIOLÓGICO - AGAR AGAR, ASPECTO FÍSICO PÓ C/ 500G</t>
  </si>
  <si>
    <t>AGAR MACCONKEY, MEIO DE CULTURA, ASPECTO FÍSICO PÓ C/ 500G</t>
  </si>
  <si>
    <t>AGAR MUELLER HINTON, MEIO DE CULTURA, ASPECTO FÍSICO PÓ C/ 500G</t>
  </si>
  <si>
    <t>AGAR NUTRIENTE, MEIO DE CULTURA, ASPECTO FÍSICO PÓ C/ 500G</t>
  </si>
  <si>
    <t>AGAR SABOURAUD, MEIO DE CULTURA, ASPECTO FÍSICO PÓ C/ 500G</t>
  </si>
  <si>
    <t>AGAR SAL MANITOL, MEIO DE CULTURA, ASPECTO FÍSICO PÓ C/ 500G</t>
  </si>
  <si>
    <t>AGAR SIM OU MEIO SIM, MEIO DE CULTURA, ASPECTO FÍSICO PÓ C/ 500G</t>
  </si>
  <si>
    <t>AGAR TSI (TRÍPLICE AÇÚCAR FERRO), MEIO DE CULTURA, ASPECTO FÍSICO PÓ C/ 500G</t>
  </si>
  <si>
    <t>AGAROSE, ASPECTO FÍSICO PÓ C/ 100G</t>
  </si>
  <si>
    <t>ALÇA DE DRIGALSKI (ESPALHADOR DE CÉLULAS), MATEIAL PLÁSTICO, FORMATO EM L OU T, DESCARTÁVEL E ESTÉRIL C/ 5UNID</t>
  </si>
  <si>
    <t>ALÇA DE DRIGALSKI (ESPALHADOR DE CÉLULAS), MATERIAL VIDRO, DIMENSÃO 5-6MM</t>
  </si>
  <si>
    <t>ÁLCOOL ETÍLICO ABSOLUTO PA TEOR ALCOÓLICO MÍNIMO DE 99,5¨GL, FÓRMULA QUÍMICA C2H5OH, PESO MOLECULAR 46,07, GRAU DE PUREZA MÍNIMO DE 99,7%</t>
  </si>
  <si>
    <t>ÁLCOOL ISOPROPÍLICO PA/ ISOPROPANOL PA, ASPECTO FÍSICO LÍQUIDO C/ 1L</t>
  </si>
  <si>
    <t>ALGODÃO, TIPO HIDRÓFILO, APRESENTAÇÃO EM MANTAS, MATERIAL ALVEJADO, PURIFICADO, ISENTO DE IMPUREZAS, CARACTERÍSTICAS ADICIONAIS ENROLADO EM PAPEL APROPRIADO, ESTERILIDADE NÃO ESTÉRIL, DE 500G</t>
  </si>
  <si>
    <t>AZUL DE BROMOFENOL, CORANTE, ASPECTO FÍSICO PÓ</t>
  </si>
  <si>
    <t>CABO DE KOLLE PARA ALÇA DE PLATINA</t>
  </si>
  <si>
    <t>CAIXA (RACK) ARMAZENAMENTO PARA 100 MICROTUBOS, MATERIAL POLIPROPILENO, CAPACIDADE 1,5 - 2ML</t>
  </si>
  <si>
    <t>CHAPS {3-[(3-COLAMIDOPROPIL)-DIMETIL-AMÔNIO]-1-PROPANO-SULFONATO}, DETERGENTE ANFÓTERO C/ 1G</t>
  </si>
  <si>
    <t>CLORETO DE SÓDIO PA, ASPECTO FÍSICO PÓ CRISTALINO BRANCO C/ 500G</t>
  </si>
  <si>
    <t>DITHIOTHREITOL (DTT), ASPECTO FÍSICO PÓ BRANCO, REAGENTE LIVRE DE DNASE E RNASE C/ 5G</t>
  </si>
  <si>
    <t>EXTRATO DE LEVEDURA, SUPLEMENTO PARA MEIO DE CULTURA, ASPECTO FÍSICO PÓ C/ 500G</t>
  </si>
  <si>
    <t>FRASCO REAGENTE GRADUADO COM TAMPA ROSQUEÁVEL, MATERIAL VIDRO, CAPACIDADE 250ML</t>
  </si>
  <si>
    <t>FRASCO REAGENTE GRADUADO COM TAMPA ROSQUEÁVEL, MATERIAL VIDRO, CAPACIDADE 1000ML</t>
  </si>
  <si>
    <t>FRASCO REAGENTE GRADUADO COM TAMPA ROSQUEÁVEL, MATERIAL VIDRO, CAPACIDADE 50ML</t>
  </si>
  <si>
    <t>GLICINA (ÁCIDO AMINOACÉTICO), ASPECTO FÍSICO CRISTAL BRANCO C/ 500G</t>
  </si>
  <si>
    <t>IODOACETAMIDA, ASPECTO FÍSICO PÓ BRANCO CRISTALINO C/ 25G</t>
  </si>
  <si>
    <t>KIT CONJUNTO PARA COLORAÇÃO DE GRAM COM 4 FRASCOS DE 500 ML (CRISTAL VIOLETA, LUGOL, ÁLCOOL-ACETONA E FUCSINA BÁSICA), CORANTE, ASPECTO FÍSICO LÍQUIDO</t>
  </si>
  <si>
    <t>LÂMINA PARA MICROSCOPIA FOSCA, MATERIAL VIDRO, DIMENSÃO 26X76MM C/ 50UNID</t>
  </si>
  <si>
    <t>MICROTUBO PARA CENTRÍFUGA GRADUADO, MATERIAL POLIPROPILENO, CAPACIDADE 1,5ML, TIPO EPPENDORF C/ 1000UNID</t>
  </si>
  <si>
    <t>MICROTUBO COM TAMPA CHATA PARA PCR 200 MCL, MATERIAL POLIPROPILENO C/ 1000UNID</t>
  </si>
  <si>
    <t>PEPTONA BACTERIOLÓGICA, SUPLEMENTO PARA MEIO DE CULTURA, ASPECTO FÍSICO PÓ C/ 500G</t>
  </si>
  <si>
    <t>PINÇA DE DISSECAÇÃO ANATÔMICA/ PINÇA HISTOLÓGICA, COMPRIMENTO 14-16CM</t>
  </si>
  <si>
    <t>PLACAS DE PETRI, MATERIAL VIDRO, DIMENSÕES 100X15MM OU 100X20MM</t>
  </si>
  <si>
    <t>PLACAS DE PETRI, MATERIAL POLIESTIRENO, DESCARTÁVEL, DIMENSÃO 90X15MM C/ 10UNID</t>
  </si>
  <si>
    <t>PONTEIRA LABORATÓRIO, MATERIAL POLIPROPILENO, CAPACIDADE 50 - 1000 MCL C/ 1000UNID</t>
  </si>
  <si>
    <t>PONTEIRA LABORATÓRIO, MATERIAL POLIPROPILENO, CAPACIDADE 0 - 200 MCL C/1000UNID</t>
  </si>
  <si>
    <t>PONTEIRA LABORATÓRIO, MATERIAL POLIPROPILENO, CAPACIDADE 0 - 10 MCL C/1000UNID</t>
  </si>
  <si>
    <t>SULFATO DE MAGNÉSIO (7H2O), ASPECTO FÍSICO CRISTAL INCOLOR C/ 500G</t>
  </si>
  <si>
    <t>TEMED (N,N,N,N-TETRAMETIL-ETILENODIAMINA), ASPECTO FÍSICO LÍQUIDO C/ 25 ML</t>
  </si>
  <si>
    <t>TIRA REAGENTE PARA OXIDASE C/ 10 UNID</t>
  </si>
  <si>
    <t>TRIS (HIDROXIMETIL)AMINOMETANO, ASPECTO FÍSICO CRISTAL C/ 500G</t>
  </si>
  <si>
    <t>TUBO CENTRIFUGA CÔNICO GRADUADO, MATERIAL POLIPROPILENO, CAPACIDADE 15ML, TIPO FALCON C/25UNID</t>
  </si>
  <si>
    <t>TUBO CENTRIFUGA CÔNICO GRADUADO, MATERIAL POLIPROPILENO, CAPACIDADE 50ML, TIPO FALCON C/25UNID</t>
  </si>
  <si>
    <t>UREIA PARA BIOLOGIA MOLECULAR, ASPECTO FÍSICO PÓ C/ 500G</t>
  </si>
  <si>
    <t>VERDE DE MALAQUITA, CORANTE, ASPECTO FÍSICO PÓ C/100G</t>
  </si>
  <si>
    <t>ÁCIDO CÍTRICO PA, FRASCO 500G ASPECTO FÍSICO CRISTAL INCOLOR, INODORO, SABOR ÁCIDO AGRADÁVEL, FÓRMULA QUÍMICA C6H8O7 ANIDRO, PESO MOLECULAR 192,12, PUREZA MÍNIMA PUREZA MÍNIMA DE 99,5%, NÚMERO DE REFERÊNCIA QUÍMICA* CAS 77-92-9</t>
  </si>
  <si>
    <t>ÁLCOOL ETÍLICO P/ LIMPEZA DE AMBIENTES, TIPO ETÍLICO HIDRATADO, APLICAÇÃO LIMPEZA, CONCENTRAÇÃO 92,8¨INPM FRASCO COM 1 LITRO</t>
  </si>
  <si>
    <t>CAIXA LABORATÓRIO, MATERIAL POLIPROPILENO, CAPACIDADE 50 LÂMINAS, ACESSÓRIOS TAMPA COM DOBRADIÇA, ADICIONAL NUMERADA</t>
  </si>
  <si>
    <t>COLETOR MATERIAL PÉRFURO-CORTANTE, MATERIAL PAPELÃO, CAPACIDADE TOTAL 07 LITROS, ACESSÓRIOS ALÇAS RÍGIDAS E TAMPA.</t>
  </si>
  <si>
    <t>COLETOR MATERIAL PÉRFURO-CORTANTE, MATERIAL PAPELÃO, CAPACIDADE TOTAL 13 LITROS, ACESSÓRIOS ALÇAS RÍGIDAS E TAMPA, COMPONENTES ADICIONAIS REVESTIMENTO INTERNO EM POLIETILENO ALTA DENSIDADE, TIPO USO DESCARTÁVEL</t>
  </si>
  <si>
    <t>GAZE HIDRÓFILA 91X91 4 DB 13 FIOS 8 CAMADAS</t>
  </si>
  <si>
    <t>GLUTARALDEÍDO PA SOLUÇÃO 25% EM ÁGUA FRASCO COM 1 LITRO</t>
  </si>
  <si>
    <t>LÂMINA LABORATÓRIO, MATERIAL VIDRO, DIMENSÕES CERCA DE 76X26, TIPO BORDA FOSCA, CAIXA COM 50 UNIDADES</t>
  </si>
  <si>
    <t>LAMÍNULA, MATERIAL VIDRO, DIMENSÕES CERCA DE 25 X 25, CAIXA COM 100 UNIDADES</t>
  </si>
  <si>
    <t>LAMÍNULA, MATERIAL VIDRO, DIMENSÕES CERCA DE 25 X40, CAIXA COM 100 UNIDADES</t>
  </si>
  <si>
    <t>PINÇA PONTA FINA TIPO RELOJOEIRO – 12CM COMPRIMENTO</t>
  </si>
  <si>
    <t>DICROMATO DE SÓDIO PA 2H2O C/500GR</t>
  </si>
  <si>
    <t>SWAB LABORAT. HASTE PLAST. EMB. PLAST CX/100</t>
  </si>
  <si>
    <t>MEIO DE CULTURA BHI CALDO CALDO CEREBRO E CORACAO) C/500G</t>
  </si>
  <si>
    <t>AGAR NUTRIENTE K25-510036</t>
  </si>
  <si>
    <t>ÁCIDO CLORÍDRICO 37% P.A.</t>
  </si>
  <si>
    <t>ÁCIDO LÁTICO P. A. 85% FRASCO COM 1 LITRO</t>
  </si>
  <si>
    <t>SOLUÇÃO TAMPÃO PH 10 (ASSIM MESMO)</t>
  </si>
  <si>
    <t>DENSIMETRO , MASSA ESPECÍFICA 20º G/ML (INCOTERM 5599)</t>
  </si>
  <si>
    <t>ESPARADRAPO, LARGURA 100, COMPRIMENTO 4,50, CARACTERÍSTICAS ADICIONAIS IMPERMEÁVEL 1 FACE, MASSA ADESIVA ZNO, RESISTENTE, COR BRANCA, MATERIAL DORSO TECIDO DE ALGODÃO</t>
  </si>
  <si>
    <t>FORMALDEÍDO (FORMOL), ASPECTO FÍSICO SOLUÇÃO AQUOSA/INCOLOR E LÍMPIDO, ELEMENTO BÁSICO FORMALDEÍDO, TEOR FORMOL 37,00 A 40,00, TEMPERATURA CONSERVAÇÃO ARMAZENAR EM TEMPERATURA AMBIENTE, ODOR FORTE/CARACTERÍSTICO E IRRITANTE, APLICAÇÃO CONSERVAÇÃO DE CADÁVER, CARACTERÍSTICAS ADICIONAIS BRUTO / GERMICIDA E FUNGICIDA</t>
  </si>
  <si>
    <t>LÂMINA PARA MICROSCÓPIO TIPO LAPIDADA, MATERIAL VIDRO DIMENSÕES 76X26, COM BORDA FOSCA</t>
  </si>
  <si>
    <t>LAMÍNULAS PARA MICROSCOPIA 24X40 MM APLICAÇÃO PARA MICROSCÓPIO , EM VIDRO</t>
  </si>
  <si>
    <t>LAMÍNULAS PARA MICROSCOPIA 24X50 MM APLICAÇÃO PARA MICROSCÓPIO, MATERIAL VIDRO</t>
  </si>
  <si>
    <t>LAMÍNULAS PARA MICROSCOPIA 24X60 MM APLICAÇÃO PARA MICROSCÓPIO, MATERIAL VIDRO</t>
  </si>
  <si>
    <t>PERÓXIDO DE HIDROGÊNIO -ASPECTO FÍSICO LÍQUIDO INCOLOR, INSTÁVEL, CORROSIVO, FÓRMULA QUÍMICA H202, PESO MOLECULAR 34,01G/MOL, TEOR MÍNIMO DE 30%, REAGENTE P.A., NÚMERO DE REFERÊNCIA QUÍMICA CAS 7722-84-1. 1 LITRO</t>
  </si>
  <si>
    <t>TESOURA, MATERIAL AÇO INOXIDÁVEL, COMPRIMENTO 16,5, TIPO PONTA ANGULADA, TIPO DISSECÇÃO</t>
  </si>
  <si>
    <t>XILENO ASPECTO FÍSICO LÍQUIDO LÍMPIDO, INCOLOR, INFLAMÁVEL, PESO MOLECULAR 106,17, FÓRMULA QUÍMICA C6H4(CH3)2, MISTURA DE ISÔMEROS ORTO, PARA META, GRAU DE PUREZA MÍNIMA DE 99,8%, CARACTERÍSTICA ADICIONAL REAGENTE PA, ACS</t>
  </si>
  <si>
    <t>LANCETA, MATERIAL LÂMINA AÇO INOXIDÁVEL,PONTA AFIADA,TRIFACETADA, USO DESCARTÁVEL, CARACTERÍSTICAS ADICIONAIS ESTÉRIL, EMBALAGEM INDIVIDUAL (UNIDADE CORRETA)</t>
  </si>
  <si>
    <t>ACETONA, ASPECTO FÍSICO LÍQUIDO LÍMPIDO TRANSPARENTE, FÓRMULA QUÍMICA C3H6O, MASSA MOLECULAR 58,08, GRAU DE PUREZA PUREZA MÍNIMA DE 99,5%, CARACTERÍSTICA ADICIONAL REAGENTE P.A. ACS, NÚMERO DE REFERÊNCIA QUÍMICA CAS 67-64</t>
  </si>
  <si>
    <t>ALCOOLOMETRO DE GAY - LUSSAC E CARTIER - TEMPERATURA 20ºC</t>
  </si>
  <si>
    <t>GLICERINA P.A. FRASCO COM 1 LITRO</t>
  </si>
  <si>
    <t>ALÇA CROMO NÍQUEL COM 5 CM</t>
  </si>
  <si>
    <t>ÁGAR EMB (EOSIN METHYLENE BLUE AGAR)</t>
  </si>
  <si>
    <t>APARELHO DESTILAÇÃO: APARELHO PARA DESTILAÇÃO COMPOSTO DE CABEÇA DE DESTILAÇÃO, CONDENSADOR RETO E CONEXÃO TERMINAL. CARACTERÍSTICA ADICIONAL COM JUNTA 14/20.</t>
  </si>
  <si>
    <t>BALÃO FUNDO REDONDO GARGALO CURTO C/ 1JUNTA 14/20 CAP 100 ML</t>
  </si>
  <si>
    <t>BALÃO FUNDO REDONDO GARGALO CURTO C/ 1JUNTA 14/20 CAP 50 ML</t>
  </si>
  <si>
    <t>BALÃO VOLUMÉTRICO CLASSE A ROLHA DE POLIPROPILENO - CAP. 10 ML</t>
  </si>
  <si>
    <t>BALÃO VOLUMÉTRICO CLASSE A ROLHA DE POLIPROPILENO - CAP. 100 ML</t>
  </si>
  <si>
    <t>BALÃO VOLUMÉTRICO CLASSE A ROLHA DE POLIPROPILENO - CAP. 25 ML</t>
  </si>
  <si>
    <t>BALÃO VOLUMÉTRICO CLASSE A ROLHA DE POLIPROPILENO - CAP. 5 ML</t>
  </si>
  <si>
    <t>BALÃO VOLUMÉTRICO CLASSE A ROLHA DE POLIPROPILENO - CAP. 50 ML</t>
  </si>
  <si>
    <t>BARRA MAGNÉTICA CILÍNDRICA LISA 3 X 10 MM</t>
  </si>
  <si>
    <t>BARRA MAGNÉTICA CILÍNDRICA LISA 5 X 15 MM</t>
  </si>
  <si>
    <t>BARRA MAGNÉTICA CILÍNDRICA LISA 7 X 25 MM</t>
  </si>
  <si>
    <t>BARRA MAGNÉTICA CILÍNDRICA LISA 10 X 50 MM</t>
  </si>
  <si>
    <t>BARRA MAGNÉTICA CILÍNDRICA LISA 3 X 5 MM</t>
  </si>
  <si>
    <t>BECKER DE PLÁSTICO (POLIPROPILENO) AUTOCLAVÁVEL GRADUADO DE 100 ML</t>
  </si>
  <si>
    <t>BECKER DE PLÁSTICO (POLIPROPILENO) AUTOCLAVÁVEL GRADUADO DE 150 ML</t>
  </si>
  <si>
    <t>BECKER DE PLÁSTICO (POLIPROPILENO) AUTOCLAVÁVEL GRADUADO DE 250 ML</t>
  </si>
  <si>
    <t>BECKER DE PLÁSTICO (POLIPROPILENO) AUTOCLAVÁVEL GRADUADO DE 50 ML</t>
  </si>
  <si>
    <t>BECKER DE VIDRO (BOROSSILICATO) GRADUADO FORMA ALTA (BERZELIUS) DE 100 ML</t>
  </si>
  <si>
    <t>BECKER DE VIDRO (BOROSSILICATO) GRADUADO FORMA ALTA (BERZELIUS) DE 50 ML</t>
  </si>
  <si>
    <t>BECKER DE VIDRO (BOROSSILICATO) GRADUADO FORMA BAIXA (GRIFFIN) DE 10 ML</t>
  </si>
  <si>
    <t>BECKER DE VIDRO (BOROSSILICATO) GRADUADO FORMA BAIXA (GRIFFIN) DE 50 ML</t>
  </si>
  <si>
    <t>BISSULFITO DE SÓDIO P.A. FR. C/ 500GR.</t>
  </si>
  <si>
    <t>CALDO TRIPTONA DE SOJA (TSB)</t>
  </si>
  <si>
    <t>CÁLICE VIDRO GRADUADO 15 ML</t>
  </si>
  <si>
    <t>CARBONATO DE SÓDIO FR. C/ 500GR.</t>
  </si>
  <si>
    <t>CARBOXIMETILCELULOSE FR. C/ 500GR.</t>
  </si>
  <si>
    <t>CLORETO DE CÁLCIO DIHIDRATADO P.A FR. C/500GR.</t>
  </si>
  <si>
    <t>CLORETO DE SÓDIO P.A.</t>
  </si>
  <si>
    <t>CLOROFÓRMIO, ASPECTO FÍSICO LÍQUIDO CLARO, INCOLOR, ODOR FORTE CARACTERÍSTICO, PESO MOLECULAR 119,38, FÓRMULA QUÍMICA CHCL3, GRAU DE PUREZA MÍNIMA DE 99,8%, CARACTERÍSTICA ADICIONAL REAGENTE PA, NÚMERO DE REFERÊNCIA QUÍMICA CAS 67-66-3</t>
  </si>
  <si>
    <t>COLUNA DE VIGREAUX COMP. 600MM C/2 JUNTAS 14/20</t>
  </si>
  <si>
    <t>CONJUNTO DE FILTRAÇÃO COMPLETO COM PINÇA 1000 ML</t>
  </si>
  <si>
    <t>CONJUNTO PARA PCR (MASTER MIX)</t>
  </si>
  <si>
    <t>DNTP SET, 100 MM, 250UL</t>
  </si>
  <si>
    <t>FOLIN CIOCALTEU 500 ML</t>
  </si>
  <si>
    <t>FOSFATO DE SÓDIO MONOBÁSICO ANIDRO FR. C/ 500GR.</t>
  </si>
  <si>
    <t>FRASCO ERLENMEYER, MATERIAL VIDRO, GRADUAÇÃO GRADUADO, VOLUME 50, TIPO BOCA BOCA ESTREITA, ADICIONAL COM ORLA</t>
  </si>
  <si>
    <t>FRASCO REAGENTE ÂMBAR GRADUADO COM TAMPA DE ROSCA AZUL E DISP. ANTI GOTA 100 ML</t>
  </si>
  <si>
    <t>FRASCO REAGENTE ÂMBAR GRADUADO COM TAMPA DE ROSCA AZUL E DISP. ANTI GOTA 250 ML</t>
  </si>
  <si>
    <t>FRASCO REAGENTE ÂMBAR GRADUADO COM TAMPA DE ROSCA AZUL E DISP. ANTI GOTA 500 ML</t>
  </si>
  <si>
    <t>GRAL (ALMOFARIZ) COM PISTILO EM PORCELANA DIÂMETRO DE 10,3 CM E CAPACIDADE DE 180 ML</t>
  </si>
  <si>
    <t>GRAL (ALMOFARIZ) COM PISTILO EM PORCELANA DIÂMETRO DE 12,0 CM E CAPACIDADE DE 305 ML</t>
  </si>
  <si>
    <t>GRAL (ALMOFARIZ) COM PISTILO EM PORCELANA DIÂMETRO DE 15,1 CM E CAPACIDADE DE 610 ML</t>
  </si>
  <si>
    <t>GRAL (ALMOFARIZ) COM PISTILO EM PORCELANA DIÂMETRO DE 18,5 CM E CAPACIDADE DE 1160 ML</t>
  </si>
  <si>
    <t>HIDRÓXIDO DE AMÔNIO</t>
  </si>
  <si>
    <t>HIDRÓXIDO DE SÓDIO P.A., EM MICROPÉROLAS</t>
  </si>
  <si>
    <t>IODETO DE POTÁSSIO</t>
  </si>
  <si>
    <t>METANOL P.A</t>
  </si>
  <si>
    <t>MICROPIPETA AUTOMÁTICA VOL. MÁX. 1000 MICROLITROS - 1ML</t>
  </si>
  <si>
    <t>MICROPIPETA AUTOMÁTICA VOL. MÁX. 5000 MICROLITROS</t>
  </si>
  <si>
    <t>MICROTUBO TIPO EPPENDORF GRADUADO DE 1,5 ML COM TAMPA</t>
  </si>
  <si>
    <t>NITRATO DE PRATA 25G</t>
  </si>
  <si>
    <t>PAPEL DE FILTRO, TIPO QUALITATIVO, DIÂMETRO CERCA DE 120</t>
  </si>
  <si>
    <t>PERSULFATO DE POTÁSSIO P.A FR. C/ 500G</t>
  </si>
  <si>
    <t>PESA-FILTRO FORMA BAIXA C/ TAMPA 40X30 MM DE 30 ML</t>
  </si>
  <si>
    <t>PICNÔMETRO GAY-LUSSAC S/ TERMÔMETRO - CAP. 5 ML</t>
  </si>
  <si>
    <t>PINÇA ANATÔMICA DENTE DE RATO 12 CM</t>
  </si>
  <si>
    <t>PINÇA ANATÔMICA DENTE DE RATO 20 CM</t>
  </si>
  <si>
    <t>PINÇA CIRÚRGICA, MATERIAL AÇO INOXIDÁVEL, MODELO DISSECÇÃO, TIPO PONTA RETA, COMPRIMENTO 14</t>
  </si>
  <si>
    <t>PIPETADOR, MATERIAL BORRACHA, TIPO MANUAL, CAPACIDADE ATÉ 100, AJUSTE TIPO PERA, COMPONENTES* COM 3 VIAS</t>
  </si>
  <si>
    <t>PLACA DE PETRI DE VIDRO 150 MM</t>
  </si>
  <si>
    <t>PLACA DE PETRI DE VIDRO 80 MM</t>
  </si>
  <si>
    <t>PROVETA GRADUADA BASE HEXAGONAL DE VIDRO 10 ML</t>
  </si>
  <si>
    <t>PROVETA GRADUADA BASE HEXAGONAL DE VIDRO 100 ML</t>
  </si>
  <si>
    <t>PROVETA GRADUADA BASE HEXAGONAL DE VIDRO 25 ML</t>
  </si>
  <si>
    <t>PROVETA GRADUADA BASE HEXAGONAL DE VIDRO 50 ML</t>
  </si>
  <si>
    <t>TUBOS DE ENSAIO VOLUME 10 ML COM TAMPA COM ROSCA</t>
  </si>
  <si>
    <t>VIDRO DE RELÓGIO LAPIDADO 140 MM</t>
  </si>
  <si>
    <t>040/2017</t>
  </si>
  <si>
    <t>Aquisição de Material Laboratorial</t>
  </si>
  <si>
    <t>CDTEC, IB e CCQFA</t>
  </si>
  <si>
    <r>
      <t>01.151.850/0001-53</t>
    </r>
    <r>
      <rPr>
        <sz val="8"/>
        <color rgb="FF000000"/>
        <rFont val="Verdana"/>
        <family val="2"/>
      </rPr>
      <t xml:space="preserve"> - </t>
    </r>
    <r>
      <rPr>
        <b/>
        <sz val="10"/>
        <color rgb="FF000000"/>
        <rFont val="Arial"/>
        <family val="2"/>
      </rPr>
      <t>LUDWIG BIOTECNOLOGIA LTDA - ME</t>
    </r>
  </si>
  <si>
    <t>01.627.149/0001-68 - LUSA MED LTDA - EPP</t>
  </si>
  <si>
    <t>04.345.762/0001-80 - REY-GLASS COMERCIAL E SERVICOS EIRELI - EPP</t>
  </si>
  <si>
    <t>FRASCO C/1 LITRO</t>
  </si>
  <si>
    <t>FRASCO C/100GR</t>
  </si>
  <si>
    <t>FRASCO C/ 500GR.</t>
  </si>
  <si>
    <t>FRASCO C/25GR</t>
  </si>
  <si>
    <t>FRASCO C/500GR</t>
  </si>
  <si>
    <t>CDTEC</t>
  </si>
  <si>
    <t>CCQFA</t>
  </si>
  <si>
    <t>IB - CCQFA</t>
  </si>
  <si>
    <t xml:space="preserve"> IB</t>
  </si>
  <si>
    <t>IB</t>
  </si>
  <si>
    <t>CDTEC - IB</t>
  </si>
  <si>
    <t>13.395.341/0001-55 - ELIANDRO JOSE MACHADO COMERCIO E SERVICOS - ME</t>
  </si>
  <si>
    <t>14.590.421/0001-24 - A &amp; C COMERCIAL LTDA - ME</t>
  </si>
  <si>
    <t>049/2017</t>
  </si>
  <si>
    <t>Aquisição de Pneu</t>
  </si>
  <si>
    <t>17.092.175/0001-79 - PNEULOG COMERCIO DE PNEUMATICOS EIRELI - ME</t>
  </si>
  <si>
    <t>20.363.508/0001-61 - PATRICIA CRISTINA DE ABREU - EPP</t>
  </si>
  <si>
    <t>PNEU VEICULAR 7.50/16C.</t>
  </si>
  <si>
    <t>PNEU VEICULAR 6.50/16C.</t>
  </si>
  <si>
    <t>CÂMARA PARA PNEU VEICULAR 1000/20.</t>
  </si>
  <si>
    <t>CÂMARA PARA PNEU VEICULAR 7.50/16C.</t>
  </si>
  <si>
    <t>CÂMARA PARA PNEU VEICULAR 6.50/16C.</t>
  </si>
  <si>
    <t>83.513.945/0001-34 - AUTO MECANICA BRANSALES LTDA - EPP</t>
  </si>
  <si>
    <t>PNEU VEICULAR 1000/20.</t>
  </si>
  <si>
    <t>PNEU VEICULAR 295/80R22.5.</t>
  </si>
  <si>
    <t>PNEU VEICULAR 215/75R17.5.</t>
  </si>
  <si>
    <t>PNEU VEICULAR 245/65R17.</t>
  </si>
  <si>
    <t>PNEU VEICULAR 225/50R17.</t>
  </si>
  <si>
    <t>PNEU VEICULAR 245/70R16.</t>
  </si>
  <si>
    <t>PNEU VEICULAR 235/70R16.</t>
  </si>
  <si>
    <t>PNEU VEICULAR 225/65R16C.</t>
  </si>
  <si>
    <t>PNEU VEICULAR 215/80R16.</t>
  </si>
  <si>
    <t>PNEU VEICULAR 215/75R16C.</t>
  </si>
  <si>
    <t>PNEU VEICULAR 205/75R16C.</t>
  </si>
  <si>
    <t>PNEU VEICULAR 205/60R16.</t>
  </si>
  <si>
    <t>PNEU VEICULAR 265/70R15.</t>
  </si>
  <si>
    <t>PNEU VEICULAR 235/75R15.</t>
  </si>
  <si>
    <t>PNEU VEICULAR 225/75R15.</t>
  </si>
  <si>
    <t>PNEU VEICULAR 215/70R15.</t>
  </si>
  <si>
    <t>PNEU VEICULAR 195/65R15.</t>
  </si>
  <si>
    <t>PNEU VEICULAR 185R14C.</t>
  </si>
  <si>
    <t>PNEU VEICULAR 175/65R14.</t>
  </si>
  <si>
    <t>PNEU VEICULAR 175/70R13.</t>
  </si>
  <si>
    <t>FRASCO C/1 LT.</t>
  </si>
  <si>
    <t>CDTEC - CCQFA</t>
  </si>
  <si>
    <t>15.188.525/0001-70 - PR LABOR COM. DE PRODUTOS E EQUIPAMENTOS PARA LABORATOR</t>
  </si>
  <si>
    <t>CDTEC - IB - CCQFA</t>
  </si>
  <si>
    <t>15.562.934/0001-94 - MOLECULAR BIOTECNOLOGIA E REPRESENTACAO LTDA - ME</t>
  </si>
  <si>
    <t>17.930.162/0001-21 - NATIVA LAB PRODUTOS LABORATORIAIS LTDA - ME</t>
  </si>
  <si>
    <t>20.777.134/0001-20 - GACRUX PRODUTOS LABORATORIAIS E HOSPITALARES LTDA - ME</t>
  </si>
  <si>
    <t>FRASCO C/100G</t>
  </si>
  <si>
    <t>21.268.634/0001-08 - MULTIPLIER DISTRIBUIDORA EIRELI - EPP</t>
  </si>
  <si>
    <t>23.300.220/0001-36 - BIOX COMERCIO DE PRODUTOS MEDICOS LABORATORIAIS EIRELI</t>
  </si>
  <si>
    <t>23.688.733/0001-66 - JP CIRURGICA LTDA - ME</t>
  </si>
  <si>
    <t>FRASCO C/25G</t>
  </si>
  <si>
    <t>26.335.237/0001-17 - F.C SALATA COMERCIAL - ME</t>
  </si>
  <si>
    <t>27.806.274/0001-29 - PROMEDI DISTRIBUIDORA DE PRODUTOS HOSPITALARES LTDA - M</t>
  </si>
  <si>
    <t>71.443.667/0001-07 - ORBITAL PRODUTOS PARA LABORATORIOS LTDA - ME</t>
  </si>
  <si>
    <r>
      <t>04.415.316/0001-03</t>
    </r>
    <r>
      <rPr>
        <b/>
        <sz val="10"/>
        <color rgb="FF000000"/>
        <rFont val="Arial"/>
        <family val="2"/>
      </rPr>
      <t> - GENIAL PRODUTOS PARA LIMPEZA LTDA - ME</t>
    </r>
  </si>
  <si>
    <r>
      <t>06.003.551/0001-95</t>
    </r>
    <r>
      <rPr>
        <b/>
        <sz val="10"/>
        <color rgb="FF000000"/>
        <rFont val="Verdana"/>
        <family val="2"/>
      </rPr>
      <t xml:space="preserve"> - </t>
    </r>
    <r>
      <rPr>
        <b/>
        <sz val="10"/>
        <color rgb="FF000000"/>
        <rFont val="Arial"/>
        <family val="2"/>
      </rPr>
      <t>QUALIVIDROS DISTRIBUIDORA LTDA - EPP</t>
    </r>
  </si>
  <si>
    <t>CAPACITOR ELETROLÍTICO 1000UF/16V</t>
  </si>
  <si>
    <t>CAPACITOR ELETROLÍTICO 1000UF/25V</t>
  </si>
  <si>
    <t>CAPACITOR ELETROLÍTICO 1000UF/50V</t>
  </si>
  <si>
    <t>CAPACITOR ELETROLÍTICO 2200UF/16V</t>
  </si>
  <si>
    <t>CAPACITOR ELETROLÍTICO 2200UF/25V</t>
  </si>
  <si>
    <t>CAPACITOR ELETROLÍTICO 2200UF/35V</t>
  </si>
  <si>
    <t>CAPACITOR ELETROLÍTICO 4700UF/16V</t>
  </si>
  <si>
    <t>TRANSISTORES IRF 2807</t>
  </si>
  <si>
    <t>RELÉ ELETROMECÂNICO 12VDC 15A</t>
  </si>
  <si>
    <t>SPRAY LIMPA CONTATO 350ML - LIMPADOR CONTATO ELÉTRICO/ELETRÔNICO, APLICAÇÃO LIMPEZA DE MICROCOMPUTADOR, APRESENTAÇÃO SPRAY</t>
  </si>
  <si>
    <t>BATERIA - COMPUTADOR, TIPO LITHIUM, TENSÃO ALIMENTAÇÃO 3V, APLICAÇÃO PARA SETUP (BIOS), MODELO CR-2032</t>
  </si>
  <si>
    <t>CABO DE DADOS, TIPO: HD, COR: VERMELHA, CONECTOR: 2 SERIAL ATA II FEMEA 7 PINOS, COR CONECTOR: PRETA, TAMANHO: 50 CM.</t>
  </si>
  <si>
    <t>CABO ADAPTADOR FORÇA, PADRÃO: SATA CONEXÃO: 4 PINOS 4 ¼ P/SERIAL ATA 15 PINOS COMPRIMENTO: 15 CM.</t>
  </si>
  <si>
    <t>VENTOINHA (COOLER) PARA FONTE (8 cm)</t>
  </si>
  <si>
    <t>FONTE ATX 24 PINOS 500 WATTS C/SATA, POTÊNCIA: 220W REAIS, TENSÃO: 110/220V - COM CHAVE SELETORA, FAN COOLER: 1X VENTILADOR DE 8X8 CM, VERSÃO: ATX 1.3, 02 CABOS SATA, COR: CINZA, PINAGEM: 20/24 PINOS, 01 X ATX 4PIN, 03 X HD, 02 X SERIAL ATA, 01 X FLOPPY.</t>
  </si>
  <si>
    <t>FONTE MINI ITX 180 WATTS 24 PINOS C/SATA, POTÊNCIA REAL: 180 WATTS, FONTE DE ALIMENTAÇÃO PADRÃO TFX 12V V2.3 (THIN FORM FACTOR), ATENDE AS NORMAS CE/FCC COR: PRATA (ZINCO), CONECTOR DC 12V PADRÃO TFX 12 V2.31, 01 LINHA DE 12V TENSÃO: 115V - 230V, DIMENSÃO: (LXAXP): 64 X 140 X 82MM, 01 X VENTOINHA PRETA DE 80MM, 01 CONECTOR DE 4 PINOS (PEQUENO), 02 CONECTOR SATA, 01 CONECTOR ATX12V, 02 CONECTORES DE 4 PINOS, 01 CONECTOR ATX20/ATX24, 01 X CABO DE ENERGIA (CERTIFICADO PELO INMETRO), PROTEÇÃO DE CURTO CIRCUITO EM TODAS AS SAÍDAS, PROTEÇÃO DE SOBRE TENSÃO NAS SAÍDAS DE +5V, +12V, +3.3V.</t>
  </si>
  <si>
    <t>FONTE ATX 500WATTS 24 PINOS COM SUPORTE A PCI-E -VOLTAGEM: 115/230V, FONTE CHAVEADA (BIVOLT MANUAL), POTÊNCIA: 500W, PINOS: 4 +4 PIN CPU, 1 / 6 PINOS PCI-E, 1 / 4 PINOS IDE, 3 / 15 PINOS SATA, 1 / 4 PINOS FLOPPY, VENTILADORES: 12CM, NÍVEL MÁXIMO DE RUÍDO: 31 DBA, NÍVEL MÍNIMO DE RUÍDO: 18 DBA, COMPATÍVEL COM ATX 12V 2.3, MATERIAL SECC HIGH-END COM REVESTIMENTO PRETO, SUPORTE DA PLACA VGA HIGH-END COM CONECTOR PCIE 6PIN MODERNA, PROTEÇÃO DE SOBRECARGA E CONTRA CURTO-CIRCUITO.</t>
  </si>
  <si>
    <t>MEMORIA TIPO DDR3, CAPACIDADE: 2GB, FREQUÊNCIA: 1333MHZ Pc3-10600, CL 9, TIPO: STANDARD, PINAGEM: 240 PINOS, TENSÃO: 1.5V</t>
  </si>
  <si>
    <t>MEMÓRIA TIPO: DDR2, MÓDULO: DIMM (240-PIN), CAPACIDADE: 2GB, LATÊNCIA: 5-5-5-15, TENSÃO: 1.8V, VELOCIDADE: PC2-6400, FSB: 800MHZ</t>
  </si>
  <si>
    <t>HD DE 1 TB SATA 7200 RPM – DISCO RÍGIDO INTERNO / HD, INTERFACE: SATA 6 GB/S, CAPACIDADE: 1 TB, CACHE:64 MB, VELOCIDADE: 7200 RPM, TAMANHO: 3,5”.</t>
  </si>
  <si>
    <t>HD DE 500 GB SATA 5400 RPM PARA NOTEBOOK DISCO RÍGIDO INTERNO / HD, INTERFACE: SATA 6 GB/S, CAPACIDADE: 500 GB, CACHE: 16 MB, VELOCIDADE:5400 RPM,TAMANHO: 2,5”, ALTURA: 7.0 mm</t>
  </si>
  <si>
    <t>HD DE 2TB SATA - HD, SATA, 3,5 POLEGADAS, CAPACIDADE 2TB, 5400 RPM, SATA 6.0GB/S INTERFACE: SATA 6.0GB/S - CAPACIDADE: 2TB - RPM: 5400 RPM OU MAIOR - CACHE: 64MB OU MAIOR - FORM FACTOR: 3.5" - TAXA DE DADOS INTERNOS: 145 MBPS OU MAIOR - VELOCIDADE DE TRANSFERÊNCIA DE DRIVE: 600 MBPS OU MAIOR (EXTERNO) GARANTIA MÍNIMA DO FABRICANTE: 12 MESES</t>
  </si>
  <si>
    <t>BATERIAS SELADAS 12V/7AH PARA NO-BREAKS</t>
  </si>
  <si>
    <t>GRAVADOR E LEITOR DVD/CD EXTERNO, TIPO: EXTERNO, VELOCIDADE DE GRAVAÇÃO CD: 24 X, VELOCIDADE DE LEITURA CD: 24 X, VELOCIDADE DE GRAVAÇÃO DVD: 8 X, VELOCIDADE DE LEITURA DVD: 8 X, CONEXÃO: USB DIMENSÕES (LXAXP): 13,5 X 17,5 X 13,5 CM.</t>
  </si>
  <si>
    <t>COOLER PARA PROCESSADOR INTEL SOCKET LGA 775, BASE DE ALUMÍNIO, VOLTAGEM: DC 12V, VIDA ÚTIL DE 30.000 HORAS, COMPATÍVEL COM INTEL LGA 775, CONSUMO DE ENERGIA: 4W, VELOCIDADE DE 2200 RPM (ROTAÇÕES POR MINUTO), FLUXO DE AR MÁXIMO: 40,9 CFM, RUÍDO MÁXIMO: 25DB, DIMENSÕES DO VENTILADOR: 95 X 95 X 25MM, DIMENSÕES DO DISSIPADOR: 95 X 95 X 56,5MM</t>
  </si>
  <si>
    <t>046/2017</t>
  </si>
  <si>
    <t>Aquisição de Materiais para Manutenção em Computadores</t>
  </si>
  <si>
    <t>PROGIC - CA</t>
  </si>
  <si>
    <t xml:space="preserve">
10.717.639/0001-46 - FABRICIO SONCINI EQUIPAMENTOS DE INFORMATICA - ME</t>
  </si>
  <si>
    <t>PROGIC</t>
  </si>
  <si>
    <t>CA</t>
  </si>
  <si>
    <t>DISCO REMOVÍVEL PORTÁTIL COM CAPACIDADE INTERNA DE  1TB E ENTRADA USB</t>
  </si>
  <si>
    <t>15.724.019/0001-58 - QUALITY ATACADO EIRELI - ME</t>
  </si>
  <si>
    <t>23.028.759/0001-88 - JOAO PAULO DE AQUINO ROCHA 07361435645</t>
  </si>
  <si>
    <t>26.812.029/0001-61 - JELG TELECOM EIRELI - ME</t>
  </si>
  <si>
    <t>28.467.296/0001-74 - PAWTEC BRASIL EIRELI - ME</t>
  </si>
  <si>
    <t>058/2017</t>
  </si>
  <si>
    <t>CA/640 - 2017</t>
  </si>
  <si>
    <t>ARMÁRIO AÇO, TRATAMENTO SUPERFICIAL ANTIFERRUGEM, ACABAMENTO SUPERFICIAL PINTURA LISA, COR CINZA, QUANTIDADE PORTAS 2, TIPO FIXAÇÃO PORTAS COM DOBRADIÇAS, TIPO FECHAMENTO PORTAS COM CHAVE E PUXADOR, QUANTIDADE PRATELEIRAS 4, ALTURA 1,98, LARGURA 0,90, PROFUNDIDADE 0,45, QUANTIDADE CHAVES 02, CARACTERÍSTICAS ADICIONAIS DESMONTÁVEL, PRATELEIRAS REGULÁVEIS E REMOVÍVEIS,, COR PORTAS CINZA, MATERIAL CHAPA AÇO 22</t>
  </si>
  <si>
    <t>PROPLAN/466-2017</t>
  </si>
  <si>
    <t>PRAE /  570-2017</t>
  </si>
  <si>
    <t>ARMÁRIO DE AÇO, COM DUAS PORTAS DE ABRIR, PUXADORES EM AÇO OU PVC NO SENTIDO VERTICAL E DA MESMA COR DO ARMÁRIO. DEVE APRESENTAR QUATRO PRATELEIRAS E SISTEMA DE FECHADURA CILÍNDRICA COM CHAVES. TAMPO, CORPO E PRATELEIRAS DEVEM SER PRODUZIDOS NA CHAPA 24 E CADA PRATELEIRA DEVE SUPORTAR NO MÍNIMO 35 KG. COR DO ARMÁRIO CINZA OU AZUL, PINTURA ELETROSTÁTICA OU EPÓXI RESISTENTE À CORROSÃO. DIMENSÕES MÍNIMAS: 195 CM ALTURA X 85 CM LARGURA X 38 CM PROFUNDIDADE. DEVE SER ENTREGUE MONTADO. GARANTIA MÍNIMA DE 12 MESES.</t>
  </si>
  <si>
    <t>ARQUIVO DE AÇO COM QUATRO GAVETAS PARA PASTA SUSPENSA; CAPACIDADE MÍNIMA POR GAVETA 35KG. TAMPO, CORPO E GAVETA NA CHAPA 22; PUXADOR EM CADA GAVETA. AS GAVETAS DEVEM DESLIZAR POR CARRINHOS PROGRESSIVOS CROMADOS (TELESCÓPIOS). DEVE APRESENTAR VENEZIANAS PARA VENTILAÇÃO; SAPATAS NIVELADORAS. DIMENSÕES MÍNIMAS: 130 CM ALTURA X 45 CM LARGURA X 65 CM PROFUNDIDADE. COR DO ARQUIVO CINZA, PINTURA ELETROSTÁTICA OU EPÓXI ANTI CORROSÃO. GARANTIA MÍNIMA DE 12 MESES</t>
  </si>
  <si>
    <t>PROPLAN/581-2017</t>
  </si>
  <si>
    <t>FAEM / 608-2017</t>
  </si>
  <si>
    <t>PRAE /  559-2017</t>
  </si>
  <si>
    <t>CORTINA PARA VARÃO SIMPLES. A CORTINA DEVE TER MEDIDA DE 3 METROS LARGURA X 2,5 METROS DE ALTURA. DEVE APRESENTAR TECIDO EM MALHA E OUTRO TECIDO SOBREPOSTO EM RENDA OU MALHA. OS DOIS TECIDOS DEVEM TER CORES HARMÔNICAS ENTRE SI, SENDO OS DOIS DA MESMA COR OU UM EM TOM MAIS ESCURO QUE O OUTRO. O TECIDO DEVE SER LISO E EM ALGUMA DAS SEGUINTES CORES: BEGE, MARROM, CINZA OU DOURADO. DEVE APRESENTAR COSTURA RESISTENTE E BAINHAS BEM DELINEADAS.</t>
  </si>
  <si>
    <t>CORTINA PARA VARÃO SIMPLES. A CORTINA DEVE TER MEDIDA DE 4 METROS LARGURA X 2,5 METROS DE ALTURA. DEVE APRESENTAR TECIDO EM MALHA E OUTRO TECIDO SOBREPOSTO EM RENDA OU MALHA. OS DOIS TECIDOS DEVEM TER CORES HARMÔNICAS ENTRE SI, SENDO OS DOIS DA MESMA COR OU UM EM TOM MAIS ESCURO QUE O OUTRO. O TECIDO DEVE SER LISO E EM ALGUMA DAS SEGUINTES CORES: BEGE, MARROM, CINZA OU DOURADO. DEVE APRESENTAR COSTURA RESISTENTE E BAINHAS BEM DELINEADAS.</t>
  </si>
  <si>
    <t>ESTANTE DE AÇO COM 6 PRATELEIRAS. AS PRATELEIRAS DEVEM SER EM OSB REFORÇADO OU AÇO (CHAPA 22) E TER SISTEMA DE REGULAGEM. CADA PRATELEIRA DEVE SUPORTAR CARGA MÍNIMA DE 50KG. COR DA ESTANTE CINZA OU BRANCA, PINTURA ELETROSTÁTICA OU EPÓXI RESISTENTE À CORROSÃO. DIMENSÕES MÍNIMAS: 190 CM ALTURA X 90 CM LARGURA X 30 CM DE PROFUNDIDADE. DEVE SER DE FÁCIL MONTAGEM OU SER ENTREGUE JÁ MONTADA. GARANTIA MÍNIMA DE 12 MESES.</t>
  </si>
  <si>
    <t>NICHO DE PAREDE. MATERIAL MDP, COR BRANCO, BEGE OU MARROM. DIMENSÕES MÍNIMAS DE 30CM ALTURA X 120CM LARGURA X 30CM PROFUNDIDADE. DEVE SER ACOMPANHADO DE MANUAL DE MONTAGEM E DE PARAFUSOS E SUPORTES PARA A FIXAÇÃO NA PAREDE. SUPORTE DE PESO MÍNIMO DE 18KG.</t>
  </si>
  <si>
    <t>QUADRO DE AVISO/MURAL. MATERIAL DA BASE EM CORTIÇA E DA MOLDURA EM ALUMÍNIO. DIMENSÕES MÍNIMAS DE 120CM X 180CM. DEVE APRESENTAR ESTRUTURA RESISTENTE E ALTA FIXAÇÃO DE ALFINETES.</t>
  </si>
  <si>
    <t>VARÃO SIMPLES PARA CORTINA. MATERIAL POLIPROPILENO MEDINDO  3 METROS DE COMPRIMENTO. DEVE SER ACOMPANHADO DE PARAFUSOS, BUCHAS E PONTEIRAS. COR BRANCO, BEGE OU MARROM.</t>
  </si>
  <si>
    <t>VARÃO SIMPLES PARA CORTINA. MATERIAL POLIPROPILENO MEDINDO  4 METROS DE COMPRIMENTO. DEVE SER ACOMPANHADO DE PARAFUSOS, BUCHAS E PONTEIRAS. COR BRANCO, BEGE OU MARROM.</t>
  </si>
  <si>
    <t>CADEIRA UNIVERSITÁRIA COM PRANCHETA DESLIZANTE. ESTRUTURA PARA OS PÉS EM TUBO INDUSTRIAL SAE 1006/1020 (NO MÍNIMO) EM 30X50(PAREDE 1,20MM). COLUNAS DUPLAS EM FORMA DE I EM TUBO 20X30 (PAREDE 1,06MM) COM FECHAMENTO POR DOIS PAINÉIS (100X260MM) DE RESINA PLÁSTICA FIXADOS POR REBITES. BRAÇO DE SUSTENTAÇÃO DA PRANCHETA EM TUBO INDUSTRIAL 25X25(PAREDE 1,20MM NO MÍNIMO), DOTADO DE DUAS MÃOS FRANCESA EM TUBO 20X20(PAREDE 1,06MM NO MÍNIMO), COM SISTEMA QUE PERMITE O DESLIZAMENTO HORIZONTAL DA MESMA. BASE DO ASSENTO E ENCOSTO EM TUBO 20X20(PAREDE 1,20MM). SOLDA PELO PROCESSO MIG EM TODAS AS JUNÇÕES. PARTES METALICAS COM PINTURA POR SISTEMA ELETROSTÁTICO EM EPÓXI-PÓ, COR PRETA OU BRANCA. SOLDAS E PARTES METÁLICAS DEVERÃO TER SUPERFÍCIES LISAS E HOMOGÊNEAS, DEVENDO NÃO APRESENTAR NENHUMA SUPERFÍCIE ÁSPERA, PONTOS CORTANTES OU ESCÓRIAS.  ASSENTO E ENCOSTO COM FORMATO ERGONÔMICO, INJETADOS EM POLIPROPILENO VIRGEM, E SUPERFÍCIE COM TEXTURA PARA REDUZIR DESLIZAMENTOS. COR AZUL ESCURO NÃO TRANSLÚCIDO. ASSENTO DE 410 MM (LARGURA MÍNIMA) POR 410 MM (PROFUNDIDADE MÍNIMA). ENCOSTO DE 435 MM (LARGURA MÍNIMA) POR 250 MM (EXTENSÃO VERTICAL MÍNIMA) PRANCHETA DE NO MÍNIMO 535MM POR 320MM, CONFECCIONADA EM RESINA PLÁSTICA EM ALTO IMPACTO (ABS INJETADO) COM SUPERFÍCIE TEXTURIZADA, BORDAS LATERAIS (ABAS 24MM DE ALTURA), COM NERVURAS TRANSVERSAIS E LONGITUDINAIS PARA REFORÇO À TRAÇÃO NA PARTE INFERIOR DA PRANCHETA. COR AZUL ESCURO. ASSENTO, ENCOSTO E PRANCHETA NÃO DEVEM APRESENTAR REBARBAS, FALHAS DE INJEÇÃO OU PARTES CORTANTES, DEVENDO SER UTILIZADOS MATERIAIS PUROS E PIGMENTOS ATÓXICOS. MONTAGEM E GARANTIA MÍNIMA DE 01 ANO INCLUSA</t>
  </si>
  <si>
    <t>MESA COM TAMPO ENTRE 720 E 750 MM DE ALTURA, COM 500 MM (PROFUNDIDADE) X 700 MM (LARGURA) - TAMPO EM MDF DE 25 MM, COM 500 MM (PROFUNDIDADE) X 700 MM (LARGURA) REVESTIDO COM BP TEXTURIZADO NAS DUAS FACES, COR CASCA DE OVO. - DISTÂNCIA ENTRE AS PATAS DIANTEIRAS E TRASEIRAS DE NO MÁXIMO 100 MM. NA PARTE SUPERIOR E INFERIOR, HAVERÁ UMA BARRA TRANSVERSAL LIGADA POR SOLDA, PARA NA SUPERIOR FIXAR O TAMPO E NA INFERIOR, PARA SER INJETADO OS PÉS DA MESA. - BORDAS REVESTIDAS COM FITA DE PVC OU ABS COM RAIO MÍNIMO DE 2,5 MM. PAINEL FRONTAL EM MDF DE NO MÍNIMO 15 MM, REVESTIDO COM BP, SUPERFÍCIE TEXTURIZADA, NA MESMA COR DO TAMPO. - BORDAS ENCABEÇADAS COM FITA DE BORDO EM PVC OU ABS, NA MESMA COR DO BP.  - ESTRUTURA CONFECCIONADA EM AÇO CARBONO SAE 1010/1020 COM QUATRO APOIOS REGULÁVEIS NO PISO EM NYLON OU POLIPROPILENO INJETADO. - NAS PARTES METÁLICAS PREVER FUROS INTERNOS NA ESTRUTURA PARA DRENAGEM DO LÍQUIDO DE TRATAMENTO. - APLICAR TRATAMENTO ANTICORROSIVO QUE ASSEGURE RESISTÊNCIA À CORROSÃO EM CÂMARA DE NÉVOA SALINA DE NO MÍNIMO 300 HORAS, EM UMA ATMOSFERA E PINTURA ELETROSTÁTICA A PÓ, TINTA HÍBRIDA EPÓXI/POLIÉSTER, POLIMERIZADA EM ESTUFA, ESPESSURA MÍNIMA DE 40 MICROMETROS  NA COR CASCA DE OVO. - FIXAÇÃO DO TAMPO E PAINEL COM BUCHAS METÁLICAS E PARAFUSOS. - AS DIMENSÕES DOS PÉS NÃO DEVEM ULTRAPASSAR A PROFUNDIDADE DA MESA. PEÇAS INJETADAS NÃO DEVEM APRESENTAR REBARBAS, FALHAS DE INJEÇÃO OU PARTES CORTANTES, DEVENDO SER UTILIZADOS MATERIAIS PUROS E PIGMENTOS ATÓXICOS. - EM TODAS AS UNIÕES DE PARTES METÁLICAS DEVERÁ HAVER NO MÍNIMO DOIS CORDÕES DE SOLDA MIG EM LADOS OPOSTOS. SOLDAS E PARTES METÁLICAS DEVERÃO TER SUPERFÍCIES LISAS E HOMOGÊNEAS, DEVENDO NÃO APRESENTAR NENHUMA SUPERFÍCIE ÁSPERA, PONTOS CORTANTES OU ESCÓRIAS.  - MONTAGEM E GARANTIA MÍNIMA DE 01 ANO INCLUSA</t>
  </si>
  <si>
    <t>ARMÁRIO ALTO COM QUATRO PRATELEIRAS EM MDP OU MDF, FORMANDO CINCO VÃOS COM ALTURAS IGUAIS, COM POSSIBILIDADE DE REGULAGEM DE ALTURA A CADA 32 MM. DIMENSÕES:DE 1700 A 1800 MM (ALTURA) X 450 A 500MM (PROFUNDIDADE) X 800 MM (LARGURA).- TAMPO EM MDP OU MDF DE NO MÍNIMO 22 MM, REVESTIDOS COM BP, COR A SERDETERMINADA.- BASE, LATERAIS E PORTAS EM MDP OU MDF DE 18 MM, REVESTIDOS COM BP, MESMA CORDO TAMPO- FUNDO EM MDP OU MDF DE NO MÍNIMO 10 MM, REVESTIDOS COM BP, MESMA COR DOTAMPO.- PRATELEIRAS REGULÁVEIS EM MDP OU MDF DE 18 MM, JUSTAPOSTAS ENTRE AS LATERAIS, O FUNDO E AS PORTAS DO ARMÁRIO, REVESTIDAS COM BP NA MESMA COR DO TAMPO, FORMANDOVÃOS DE ALTURAS IGUAIS. TODAS AS PRATELEIRAS DEVEM SER FIXADAS COM PINOSAUTOTRAVANTES EM ZAMAK.- TODAS AS BORDAS DEVEM SER REVESTIDAS POR FITAS DE PVC OU ABS.- AS LATERAIS, O TAMPO E A BASE INFERIOR DEVEM SER LIGADOS ENTRE SI PELO SISTEMA MINI-FIX COM BUCHAS METÁLICAS E CAVILHAS, POSSIBILITANDO MONTAR E DESMONTAR VÁRIAS VEZES,SEM PERDER A QUALIDADE. - DOBRADIÇAS DE AÇO OU ZAMAK COM MECANISMO QUE PERMITE ABERTURA DE 270º EREGULAGENS HORIZONTAIS E VERTICAIS. MÍNIMO DE TRÊS POR PORTA PARA OS ARMÁRIOS ALTOS E EXTRA-ALTOS.- FECHADURA DE TAMBOR CILÍNDRICO, MÍNIMO DE UMA DUPLICATA DA CHAVE.- CADA PORTA DEVE TER UM PUXADOR INTEIRAMENTE METÁLICO, DE LIGA NÃO-FERROSA, CROMADOOU NIQUELADO.- BASE COM QUATRO SAPATAS NIVELADORAS EM POLIPROPILENO PRETO INJETADO OU BASE EMAÇO SAE 1010/1020, RETANGULAR COM QUATRO SAPATAS NIVELADORAS EM POLIPROPILENOPRETO.- PEÇAS INJETADAS NÃO DEVEM APRESENTAR REBARBAS, FALHAS DE INJEÇÃO OU PARTES CORTANTES, DEVENDO SER UTILIZADOS MATERIAIS PUROS E PIGMENTOS ATÓXICOS. NAS PARTES METÁLICAS PREVER FUROS INTERNOS NA ESTRUTURA PARA DRENAGEM DO LÍQUIDO DE TRATAMENTO. APLICAR TRATAMENTO ANTICORROSIVO QUE ASSEGURE RESISTÊNCIA À CORROSÃO EMCÂMARA DE NÉVOA SALINA DE NO MÍNIMO 240 HORAS, EM UMA ATMOSFERA CONFORMEESPECIFICAÇÃO DA NBR 8094. O GRAU DE CORROSÃO DEVE SER DETERMINADO CONFORME A ISO 4628-3, NÃO DEVENDO SER MAIOR QUE RI 1. PINTURA ELETROSTÁTICA A PÓ, TINTA HÍBRIDAEPÓXI/POLIÉSTER, POLIMERIZADA EM ESTUFA, ESPESSURA MÍNIMA DE 40 MICROMETROS, NA COR PRETA.- MONTAGEM INCLUSA.</t>
  </si>
  <si>
    <t>ARMÁRIO BAIXO COM UMA PRATELEIRA EM MDP OU MDF, FORMANDO DOIS VÃOS COM ALTURAS IGUAIS, COM POSSIBILIDADE DE REGULAGEM DE ALTURA A CADA 32 MM. DIMENSÕES: DE 720 A 750 MM (ALTURA) X 450 A 500 MM (PROFUNDIDADE) X 800 MM (LARGURA). - TAMPO EM MDP OU MDF DE NO MÍNIMO 22 MM, REVESTIDOS COM BP, COR A SER DETERMINADA.- BASE, LATERAIS E PORTAS EM MDP OU MDF DE 18 MM, REVESTIDOS COM BP, MESMA COR DO TAMPO. - FUNDO EM MDP OU MDF DE NO MÍNIMO 10 MM, REVESTIDOS COM BP, MESMA COR DO TAMPO.- PRATELEIRAS REGULÁVEIS EM MDP OU MDF DE 18 MM, JUSTAPOSTAS ENTRE AS LATERAIS, O FUNDO E AS PORTAS DO ARMÁRIO, REVESTIDAS COM BP NA MESMA COR DO TAMPO, FORMANDO VÃOS DE ALTURAS IGUAIS. TODAS AS PRATELEIRAS DEVEM SER FIXADAS COM PINOS AUTOTRAVANTES EM ZAMAK. - TODAS AS BORDAS DEVEM SER REVESTIDAS POR FITAS DE PVC OU ABS. - AS LATERAIS, O TAMPO E A BASE INFERIOR DEVEM SER LIGADOS ENTRE SI PELO SISTEMA MINI-FIXCOM BUCHAS METÁLICAS E CAVILHAS, POSSIBILITANDO MONTAR E DESMONTAR VÁRIAS VEZES, SEM PERDER A QUALIDADE. - DOBRADIÇAS DE AÇO OU ZAMAK COM MECANISMO QUE PERMITE ABERTURA DE 270º E REGULAGENS HORIZONTAIS E VERTICAIS. MÍNIMO DE TRÊS POR PORTA PARA OS ARMÁRIOS ALTOS E EXTRA-ALTOS.- FECHADURA DE TAMBOR CILÍNDRICO, MÍNIMO DE UMA DUPLICATA DA CHAVE. - CADA PORTA DEVE TER UM PUXADOR INTEIRAMENTE METÁLICO, DE LIGA NÃO-FERROSA, CROMADO OU NIQUELADO. - BASE COM QUATRO SAPATAS NIVELADORAS EM POLIPROPILENO PRETO INJETADO OU BASE EM AÇO SAE 1010/1020, RETANGULAR COM QUATRO SAPATAS NIVELADORAS EM POLIPROPILENO PRETO.- PEÇAS INJETADAS NÃO DEVEM APRESENTAR REBARBAS, FALHAS DE INJEÇÃO OU PARTES CORTANTES, DEVENDO SER UTILIZADOS MATERIAIS PUROS E PIGMENTOS ATÓXICOS. - NAS PARTES METÁLICAS PREVER FUROS INTERNOS NA ESTRUTURA PARA DRENAGEM DO LÍQUIDO DE TRATAMENTO. APLICAR TRATAMENTO ANTICORROSIVO QUE ASSEGURE RESISTÊNCIA À CORROSÃO EM CÂMARA DE NÉVOA SALINA DE NO MÍNIMO 240 HORAS, EM UMA ATMOSFERA CONFORME ESPECIFICAÇÃO DA NBR 8094. O GRAU DE CORROSÃO DEVE SER DETERMINADO CONFORME A ISO 4628-3, NÃO DEVENDO SER MAIOR QUE RI 1. PINTURA ELETROSTÁTICA A PÓ, TINTA HÍBRIDA EPÓXI/POLIÉSTER, POLIMERIZADA EM ESTUFA, ESPESSURA MÍNIMA DE 40 MICROMETROS, NA COR PRETA.- MONTAGEM INCLUSA.</t>
  </si>
  <si>
    <t>ARMÁRIO DE AÇO COM DUAS PORTAS, FECHADURA E TRÊS PRATELEIRAS FORMANDO QUATRO VÃOS. - DIMENSÕES: DE 1300 A 1800 MM (ALTURA) X 450 A 500MM (PROFUNDIDADE) X 800 MM (LARGURA).- CHAPAS DE AÇO SAE 1010/1020: - CORPO E PORTAS EM CHAPA 22 (0,75 MM) - PRATELEIRAS E REFORÇO DAS PORTAS EM CHAPA 20 (0,90 MM) - BASE EM CHAPA 18 (1,25 MM) - DOBRADIÇAS EM CHAPA 14 (1,9 MM) - AS TRÊS PRATELEIRAS DEVEM SER REMOVÍVEIS E AJUSTÁVEIS. - DOBRADIÇAS INTERNAS COM NO MÍNIMO 75 MM DE ALTURA - NO MÍNIMO TRÊS UNIDADES POR PORTA, NÃO PODEM SER VISÍVEIS NA PARTE EXTERIOR DO MÓVEL. - PUXADORES INTEIRAMENTE METÁLICOS, DE LIGA NÃO-FERROSA, CROMADOS OU NIQUELADOS. - FECHADURA DE TAMBOR CILÍNDRICO. MÍNIMO DE UMA DUPLICATA DA CHAVE. - NAS PARTES METÁLICAS PREVER FUROS INTERNOS NA ESTRUTURA PARA DRENAGEM DO LÍQUIDO DE TRATAMENTO, QUANDO NECESSÁRIO. APLICAR TRATAMENTO ANTICORROSIVO QUE ASSEGURE RESISTÊNCIA À CORROSÃO EM CÂMARA DE NÉVOA SALINA DE NO MÍNIMO 240 HORAS, EM UMA ATMOSFERA CONFORME ESPECIFICAÇÃO DA NBR 8094 E PINTURA ELETROSTÁTICA A PÓ, TINTA HÍBRIDA EPÓXI/POLIÉSTER, BRILHANTE, POLIMERIZADA EM ESTUFA, ESPESSURA MÍNIMA DE 40 MICROMETROS OU ACABAMENTO EM ESMALTE SINTÉTICO, ESPESSURA DE CAMADA DE 30 A 40 MÍCRONS, POLIMERIZADA EM ESTUFA DE 120ºC / 140ºC, SUPERFÍCIES LISAS E UNIFORMES, NA COR A SER DETERMINADA. - SOLDAS DEVEM POSSUIR SUPERFÍCIE LISA E HOMOGÊNEA, NÃO DEVENDO APRESENTAR PONTOS CORTANTES, SUPERFÍCIES ÁSPERAS OU ESCÓRIAS. ELIMINAR RESPINGOS E VOLUMES DE SOLDA, REBARBAS, ESMERILHAR JUNTAS E ARREDONDAR QUINAS AGUDAS. - PRATELEIRAS COM DOBRAS DUPLAS NOS BORDOS DA FRENTE E FUNDO, 1ª DOBRA: MÍNIMO DE 20 MM, 2ª DOBRA: MÍNIMO DE 10 MM. DOBRAS LATERAIS SIMPLES: MÍNIMO DE 20 MM. - PORTAS COM DOBRAS DUPLAS EM TODO O PERÍMETRO, 1ª DOBRA: MÍNIMO DE 20 MM. 2ª DOBRA: MÍNIMO DE 15 MM. - BASE COM DOBRAS DUPLAS, 1ª DOBRA: MÍNIMO DE 20 MM. 2ª DOBRA: MÍNIMO DE 15 MM, SOLDADA AO CORPO COM MÍNIMO DE 10 PONTOS DE SOLDA ESPAÇADOS UNIFORMEMENTE. - AS JUNÇÕES DE CHAPAS NOS CANTOS DAS PORTAS DEVEM RECEBER PREENCHIMENTO COM SOLDA.- REBATER A 180º A DOBRA INTERNA DAS PORTAS, NO LADO DE FIXAÇÃO DAS DOBRADIÇAS. - OS REFORÇOS DAS PORTAS DEVEM SER SOLDADOS COM MÍNIMO DE 9 PONTOS DE SOLDA PARA CADA PORTA, ESPAÇADOS UNIFORMEMENTE. - FIXAR PORTAS POR MEIO DE DOBRADIÇAS EMBUTIDAS E SOLDADAS. - AS PRATELEIRAS DEVEM SER REGULÁVEIS E PERMITIR O AJUSTE EM DISTÂNCIAS DE ATÉ 100 MM. FUROS OU PARAFUSOS NÃO DEVEM SER VISÍVEIS DO LADO EXTERNO DO MÓVEL. - MONTAGEM INCLUSA.</t>
  </si>
  <si>
    <t>ARMÁRIO MÉDIO COM TRÊS PRATELEIRAS EM MDP OU MDF, FORMANDO QUATRO VÃOS COM ALTURAS IGUAIS, COM POSSIBILIDADE DE REGULAGEM DE ALTURA A CADA 32 MM. DIMENSÕES: DE 1050 A 1200 MM (ALTURA) X 450 A 500MM (PROFUNDIDADE) X 800 MM (LARGURA). - TAMPO EM MDP OU MDF DE NO MÍNIMO 22 MM, REVESTIDOS COM BP, COR A SER DETERMINADA. - BASE, LATERAIS E PORTAS EM MDP OU MDF DE 18 MM, REVESTIDOS COM BP, MESMA COR DO TAMPO. - FUNDO EM MDP OU MDF DE NO MÍNIMO 10 MM, REVESTIDOS COM BP, MESMA COR DO TAMPO. - PRATELEIRAS REGULÁVEIS EM MDP OU MDF DE 18 MM, JUSTAPOSTAS ENTRE AS LATERAIS, O FUNDO E AS PORTAS DO ARMÁRIO, REVESTIDAS COM BP NA MESMA COR DO TAMPO, FORMANDO VÃOS DE ALTURAS IGUAIS. TODAS AS PRATELEIRAS DEVEM SER FIXADAS COM PINOS AUTOTRAVANTES EM ZAMAK. - TODAS AS BORDAS DEVEM SER REVESTIDAS POR FITAS DE PVC OU ABS. - AS LATERAIS, O TAMPO E A BASE INFERIOR DEVEM SER LIGADOS ENTRE SI PELO SISTEMA MINI-FIX COM BUCHAS METÁLICAS E CAVILHAS, POSSIBILITANDO MONTAR E DESMONTAR VÁRIAS VEZES, SEM PERDER A QUALIDADE.- DOBRADIÇAS DE AÇO OU ZAMAK COM MECANISMO QUE PERMITE ABERTURA DE 270º E REGULAGENS HORIZONTAIS E VERTICAIS. MÍNIMO DE TRÊS POR PORTA PARA OS ARMÁRIOS ALTOS E EXTRA-ALTOS. - FECHADURA DE TAMBOR CILÍNDRICO, MÍNIMO DE UMA DUPLICATA DA CHAVE. - CADA PORTA DEVE TER UM PUXADOR INTEIRAMENTE METÁLICO, DE LIGA NÃO-FERROSA, CROMADO OU NIQUELADO.- BASE COM QUATRO SAPATAS NIVELADORAS EM POLIPROPILENO PRETO INJETADO OU BASE EMAÇO SAE 1010/1020, RETANGULAR COM QUATRO SAPATAS NIVELADORAS EM POLIPROPILENOPRETO.- PEÇAS INJETADAS NÃO DEVEM APRESENTAR REBARBAS, FALHAS DE INJEÇÃO OU PARTESCORTANTES, DEVENDO SER UTILIZADOS MATERIAIS PUROS E PIGMENTOS ATÓXICOS.- NAS PARTES METÁLICAS PREVER FUROS INTERNOS NA ESTRUTURA PARA DRENAGEM DO LÍQUIDO DETRATAMENTO. APLICAR TRATAMENTO ANTICORROSIVO QUE ASSEGURE RESISTÊNCIA À CORROSÃO EMCÂMARA DE NÉVOA SALINA DE NO MÍNIMO 240 HORAS, EM UMA ATMOSFERA CONFORME ESPECIFICAÇÃO DA NBR 8094. O GRAU DE CORROSÃO DEVE SER DETERMINADO CONFORME A ISO 4628-3, NÃO DEVENDO SER MAIOR QUE RI 1. PINTURA ELETROSTÁTICA A PÓ, TINTA HÍBRIDAEPÓXI/POLIÉSTER, POLIMERIZADA EM ESTUFA, ESPESSURA MÍNIMA DE 40 MICROMETROS, NA COR PRETA. MONTAGEM INCLUSA</t>
  </si>
  <si>
    <t>ARMÁRIO ROUPEIRO DE AÇO PARA VESTIÁRIO, PRODUZIDO EM AÇO CHAPA 26 TRATAMENTO ANTIFERRUGEM PINTURA ELETROSTÁTICA, POSSUI 8 PORTAS, COMPARTIMENTOS DE TAMANHOS MÉDIOS INDEPENDENTES SEM DIVISÓRIAS INTERNAS, FECHAMENTO DAS PORTAS ATRAVÉS DE PITÃO PARA CADEADO. - MONTAGEM INCLUSA.</t>
  </si>
  <si>
    <t>BANCO GIRATÓRIO COM REGULAGEM DE ALTURA E ASSENTO INOX. ESTRUTURA: AÇO TUBULAR COM PAREDE DE NO MÍNIMO 1,2 MM; FORMATO DO ASSENTO: ARREDONDADO EM METAL INOX NA ESPESSURA DE 30 MM, COM DIÂMETRO DE 30 CM GIRATÓRIO COM REGULAGEM DE ALTURA DE 480 MM NA REGULAGEM MÍNIMA E DE 750 NA REGULAGEM MÁXIMA; 4 PÉS COM PONTEIRA DE POLIPROPILENO NA COR PRETA; PINTURA EM EPÓXI ELETROSTÁTICO COM TRATAMENTO DE FOSFATIZAÇÃO ANTIFERRUGINOSA. MEDIDAS: ALTURA: 480 MM (REGULAGEM MÍNIMA) E 720 MM (REGULAGEM MÁXIMA) DISTÂNICA ENTRE O APOIO PARA OS PÉS E O CHÃO: 220 MM DIÂMETRO DO ASSENTO: 300 MM - MONTAGEM INCLUSA.</t>
  </si>
  <si>
    <t>CADEIRA DE DIÁLOGO FIXA SEM BRAÇOS ASSENTO E ENCOSTO COM FORMATO ERGONÔMICO, INJETADOS EM POLIPROPILENO VIRGEM, COM CAVIDADES PARA ACOMODAÇÃO DOS GLÚTEOS E SUPERFÍCIES COM TEXTURA PARA REDUZIR O DESLIZAMENTO. COR AZUL ESCURO NÃO TRANSLÚCIDO. PEÇAS INJETADAS NÃO DEVEM APRESENTAR REBARBAS, FALHAS DE INJEÇÃO OU PARTES CORTANTES, DEVENDO SER UTILIZADOS MATERIAIS PUROS E PIGMENTOS ATÓXICOS. ASSENTO E ENCOSTO ASSENTO: 460MM (LARGURA MÍNIMA) X 390MM (PROFUNDIDADE MÍNIMA) ENCOSTO: 450MM (LARGURA MÍNIMA) X 300MM (ALTURA MÍNIMA) ASSENTO E ENCOSTO FIXADOS A ESTRUTURA DE FORMA NÃO APARENTE, DIFICULTANDO O ACESSO DOS USUÁRIOS E EVITANDO O DESPRENDIMENTO COM FACILIDADE E PREMATURAMENTE. ÂNGULO DE INCLINAÇÃO DO ASSENTO PARA TRÁS DE 5º. ÂNGULO ENTRE O ASSENTO E O ENCOSTO DE 98º. ESTRUTURA ESTRUTURA CONFECCIONADA EM AÇO CARBONO SAE 1010/1020, CHAPA 16 (1,5 MM) COM QUATRO APOIOS EM NYLON OU POLIPROPILENO INJETADOS NO PISO. SOLDAS DEVERÃO TER SUPERFÍCIES LISAS E HOMOGÊNEAS, DEVENDO NÃO APRESENTAR NENHUMA SUPERFÍCIE ÁSPERA, PONTOS CORTANTES OU ESCÓRIAS. NAS PARTES METÁLICAS DEVE SER APLICADO TRATAMENTO ANTICORROSIVO QUE ASSEGURE RESISTÊNCIA CORROSÃO EM CÂMARA DE NÉVOA SALINA DE NO MÍNIMO 300 HORAS, EM UMA ATMOSFERA CONFORME A ESPECIFICAÇÃO DA NBR 8094. PINTURA ELETROSTÁTICA A PÓ, TINTA HÍBRIDA EPÓXI/POLIÉSTER, POLIMERIZADA EM ESTUFA, ESPESSURA MÍNIMA DE 40 MICROMETROS, NA COR PRETA. - PREVER FUROS INTERNOS NA ESTRUTURA PARA DRENAGEM DO LÍQUIDO DE TRATAMENTO. - EM TODAS AS UNIÕES DE PARTES METÁLICAS, DEVERÁ HAVER NO MÍNIMO DOIS CORDÕES DE SOLDA EM LADOS OPOSTOS. - PARA FABRICAÇÃO É INDISPENSÁVEL SEGUIR ESPECIFICAÇÕES TÉCNICAS E ATENDER AS RECOMENDAÇÕES DAS NORMAS ESPECÍFICAS PARA CADA MATERIAL. - MONTAGEM INCLUSA</t>
  </si>
  <si>
    <t xml:space="preserve">CADEIRA FIXA COM ASSENTO E ENCOSTO EM POLIPROPILENO INJETADO, COM ALTURA DO ASSENTO  NTRE 430 MM E 460 MM.ASSENTO E ENCOSTO COM FORMATO ERGONÔMICO, INJETADOS EM POLIPROPILENO VIRGEM E SUPERFÍCIE COM TEXTURA PARA REDUZIR DESLIZAMENTOS. COR AZUL ESCURO NÃO TRANSLÚCIDO. ASSENTO: 460MM (LARGURA MÍNIMA) X 390MM (PROFUNDIDADE MÍNIMA). ENCOSTO: 450MM (LARGURA MÍNIMA) X 300MM (ALTURA MÍNIMA) ÂNGULO DE INCLINAÇÃO DO ASSENTO PARA TRÁS DE 5º. ÂNGULO ENTRE O ASSENTO E O ENCOSTO DE 98º. PEÇAS INJETADAS NÃO DEVEM APRESENTAR REBARBAS, FALHAS DE INJEÇÃO OU PARTES CORTANTES, DEVENDO SER UTILIZADOS MATERIAIS PUROS E PIGMENTOS ATÓXICOS. ASSENTO E ENCOSTO FIXADOS À ESTRUTURA DE FORMA NÃO-APARENTE, DIFICULTANDO O ACESSO DOS USUÁRIOS E EVITANDO O DESPRENDIMENTO COM FACILIDADE E PREMATURAMENTE. ESTRUTURA CONFECCIONADA EM AÇO CARBONO SAE 1010/1020, CHAPA 16 (1,5 MM), COM QUATRO APOIOS EM NYLON OU POLIPROPILENO INJETADOS NO PISO. NAS PARTES METÁLICAS DEVE SER APLICADA PINTURA ELETROSTÁTICA A PÓ, TINTA HÍBRIDA EPÓXI/POLIÉSTER, NA COR PRETA. 
SOLDAS E PARTES METÁLICAS DEVERÃO TER SUPERFÍCIES LISAS E HOMOGÊNEAS, DEVENDO NÃO APRESENTAR NENHUMA SUPERFÍCIE ÁSPERA, PONTOS CORTANTES OU ESCÓRIAS. 
MONTAGEM E GARANTIA MÍNIMA DE 01 ANO INCLUSA.
</t>
  </si>
  <si>
    <t>CADEIRA GIRATÓRIA ESTOFADA, ESPALDAR ALTO, COM APÓIA-BRAÇOS REGULÁVEIS E RODÍZIOS, DOTADA DE MECANISMO AMORTECEDOR E REGULADOR DO ASSENTO E DO ENCOSTO. ASSENTO E ENCOSTO DIMENSÕES: - ASSENTO: 460 MM (LARGURA MÍNIMA) X 460 MM (PROFUNDIDADE MÍNIMA); - ENCOSTO: 400 MM (LARGURA MÍNIMA) X 600 MM (EXTENSÃO VERTICAL MÍNIMA); - APÓIA-BRAÇOS: 40 MM (LARGURA MÍNIMA) X 200 MM (COMPRIMENTO MÍNIMO); FABRICADOS EM COMPENSADO ANATÔMICO MOLDADO A QUENTE, ORIUNDO DE MADEIRA DE REFLORESTAMENTO OU DE PROCEDÊNCIA LEGAL, ISENTO DE RACHADURAS, E DETERIORAÇÃO POR FUNGOS OU INSETOS. ESTOFADOS COM ESPUMA DE POLIURETANO EXPANDIDO, DE ESPESSURA MÍNIMA DE 40 MM, COLADA À MADEIRA E REVESTIDA COM TECIDO. - FIXADOS À ESTRUTURA POR MEIO DE PORCAS COM GARRAS E PARAFUSOS. - CAPA DE PROTEÇÃO E ACABAMENTO INJETADA EM POLIPROPILENO TEXTURIZADO E BORDAS ARREDONDADAS QUE DISPENSAM O USO DO PERFIL DE PVC. DE FÁCIL LIMPEZA, ALTA RESISTÊNCIA MECÂNICA CONTRA IMPACTOS E RESISTENTE A PRODUTOS QUÍMICOS. - TECIDO COM COMPOSIÇÃO 100% POLIÉSTER NA COR A SER DETERMINADA. ESTRUTURA MECANISMO DE REGULAGEM DE INCLINAÇÃO DO ASSENTO E ENCOSTO COM BLOQUEIO EM QUALQUER POSIÇÃO ATRAVÉS DE SISTEMA ?FREIO FRICÇÃO? E COMANDO POR ALAVANCA. SUPORTE DO ENCOSTO REGULÁVEL COM CURSO VERTICAL DE 70 MM, COM CANECA ARTICULADA E SISTEMA DE AMORTECEDOR FLEXÍVEL. - COLUNA DE REGULAGEM DE ALTURA DO ASSENTO POR ACIONAMENTO HIDRÁULICO A GÁS COM CURSO DE 100 MM. - BASE EM FORMATO DE ESTRELA COM CINCO PONTAS. - APÓIA-BRAÇOS EM FORMATO ANATÔMICO, REGULÁVEL, COM CURSO VERTICAL DE 50 MM, INJETADOS EM POLIURETANO POR PROCESSO ?INTEGRAL SKIN? E ALMA DE AÇO. - NAS PARTES METÁLICAS PREVER FUROS INTERNOS NA ESTRUTURA PARA DRENAGEM DO LÍQUIDO DE TRATAMENTO, APLICAR TRATAMENTO ANTICORROSIVO QUE ASSEGURE RESISTÊNCIA A CORROSÃO EM CÂMARA DE NÉVOA SALINA DE NO MÍNIMO 300 HORAS, EM UMA ATMOSFERA CONFORME ESPECIFICAÇÃO DA NBR 8094 E PINTURA ELETROSTÁTICA A PÓ, TINTA HÍBRIDA EPÓXI/POLIÉSTER, POLIMERIZADA EM ESTUFA, ESPESSURA MÍNIMA DE 40 MICROMETROS, NA COR PRETA. - RODÍZIOS DUPLO COM RODAS DE 50MM (MÍNIMO). RODAS PARA PISOS FRIOS REVESTIDAS DE MATERIAL RESILIENTE (TIPO W), QUE APRESENTEM BANDA DE RODAGEM MACIA. - MANÍPULOS DE REGULAGENS E ALAVANCAS COM MANOPLAS EM MATERIAL POLIMÉRICO INJETADO. - OS DISPOSITIVOS DE REGULAGEM DAS CADEIRAS GIRATÓRIAS DEVEM SER PROJETADOS DE MODO QUE POSSAM SER OPERADOS PELO USUÁRIO EM POSIÇÃO SENTADA, AINDA QUE SEJA NECESSÁRIO ERGUER-SE DA CADEIRA PARA FAZER O ACIONAMENTO NO CASO DA REGULAGEM DE ALTURA DO ASSENTO. - TODOS OS ELEMENTOS ACESSÍVEIS AO USUÁRIO QUANDO EM POSIÇÃO SENTADA DEVEM SER ARREDONDADOS, COM RAIO DE CURVATURA MAIOR QUE 2 MM, E POSSUIR DESENHO ERGONÔMICO PERMITINDO ADEQUADA EMPUNHADURA E FÁCIL ACIONAMENTO. - OS DISPOSITIVOS DE REGULAGEM DEVEM SER PROJETADOS DE MODO A EVITAR MOVIMENTOS INVOLUNTÁRIOS, BEM COMO TRAVAMENTOS OU AFROUXAMENTOS INDESEJADOS DAS PARTES ESTRUTURAIS DA CADEIRA. - EM TODAS AS UNIÕES DE PARTES METÁLICAS, DEVERÁ HAVER NO MÍNIMO DOIS CORDÕES DE SOLDA EM LADOS OPOSTOS. - SOLDAS DEVERÃO TER SUPERFÍCIES LISAS E HOMOGÊNEAS, DEVENDO NÃO APRESENTAR NENHUMA SUPERFÍCIE ÁSPERA, PONTOS CORTANTES OU ESCÓRIAS. - AS PARTES LUBRIFICADAS DA CADEIRA DEVEM SER PROTEGIDAS, DE MODO A EVITAR O CONTATO COM O CORPO E COM AS ROUPAS DO USUÁRIO EM POSIÇÃO SENTADA. - PEÇAS INJETADAS NÃO DEVEM APRESENTAR REBARBAS, FALHAS DE INJEÇÃO OU PARTES CORTANTES, DEVENDO SER UTILIZADOS MATERIAIS PUROS E PIGMENTOS ATÓXICOS. - PARA FABRICAÇÃO É INDISPENSÁVEL SEGUIR ESPECIFICAÇÕES TÉCNICAS E ATENDER AS RECOMENDAÇÕES DAS NORMAS ESPECÍFICAS PARA CADA MATERIAL. - MONTAGEM INCLUSA.</t>
  </si>
  <si>
    <t>CADEIRA GIRATÓRIA SEM BRAÇOS CADEIRA GIRATÓRIA COM RODÍZIO ASSENTO E ENCOSTO COM FORMATO ERGONÔMICO INJETADOS EM POLIPROPILENO VIRGEM, COM CAVIDADES PARA ACOMODAÇÃO DOS GLÚTEOS E SUPERFÍCIE COM TEXTURA PARA REDUZIR DESLIZAMENTOS. COR AZUL ESCURO NÃO TRANSLÚCIDO. ASSENTO E ENCOSTO - DIMENSÕES: ASSENTO: 460MM (LARGURA MÍNIMA) X 390MM (PROFUNDIDADE MÍNIMA); ENCOSTO: 450MM (LARGURA MÍNIMA) X 300MM (ALTURA MÍNIMA); ÂNGULO DE INCLINAÇÃO DO ASSENTO PARA TRÁS DE 5º. ÂNGULO ENTRE O ASSENTO E O ENCOSTO DE 98º. ESTRUTURA ASSENTO E ENCOSTO FIXADOS A ESTRUTURA DE FORMA NÃO APARENTE, DIFICULTANDO O ACESSO DOS USUÁRIOS E EVITANDO O DESPRENDIMENTO COM FACILIDADE E PREMATURAMENTE. ESTRUTURA CONFECCIONADA EM AÇO CARBONO SAE 1010/1020, CHAPA 16 (1,5 MM) COM COLUNA DE REGULAGEM DE ALTURA DO ASSENTO POR ACIONAMENTO HIDRÁULICO A GÁS COM CURSO DE 100 MM. BASE EM FORMATO DE ESTRELA COM 5 PONTAS. NAS PARTES METÁLICAS PREVER FUROS INTERNOS NA ESTRUTURA PARA DRENAGEM DO LÍQUIDO DE TRATAMENTO, APLICAR TRATAMENTO ANTICORROSIVO QUE ASSEGURE RESISTÊNCIA A CORROSÃO EM CÂMARA DE NÉVOA SALINA DE NO MÍNIMO 300 HORAS, EM UMA ATMOSFERA CONFORME ESPECIFICAÇÃO DA NBR 8094 E PINTURA ELETROSTÁTICA A PÓ, TINTA HÍBRIDA EPÓXI/POLIÉSTER, POLIMERIZADA EM ESTUFA, ESPESSURA MÍNIMA DE 40 MICROMETROS, NA COR PRETA. - RODÍZIOS DUPLO, COM RODAS DE 50 MM (MÍNIMO). RODAS PARA PISOS FRIOS REVESTIDAS DE MATERIAL RESILIENTE (TIPO W), QUE APRESENTEM BANDA DE RODAGEM MACIA. - MANÍPULOS DE REGULAGENS E ALAVANCAS COM MANOPLAS EM MATERIAL POLIMÉRICO INJETADO. - TODOS OS ELEMENTOS ACESSÍVEIS AO USUÁRIO QUANDO EM POSIÇÃO SENTADA DEVEM SER ARREDONDADOS, COM RAIO DE CURVATURA MAIOR QUE DOIS MM, E POSSUIR DESENHO ERGONÔMICO PERMITINDO ADEQUADA EMPUNHADURA E FÁCIL ACIONAMENTO. - OS DISPOSITIVOS DE REGULAGEM DEVEM SER PROJETADOS DE MODO A EVITAR MOVIMENTOS INVOLUNTÁRIOS, BEM COMO TRAVAMENTOS OU AFROUXAMENTOS INDESEJADOS DAS PARTES ESTRUTURAIS DA CADEIRA. - EM TODAS AS UNIÕES DE PARTES METÁLICAS, DEVERÁ HAVER NO MÍNIMO DOIS CORDÕES DE SOLDA EM LADOS OPOSTOS. - SOLDAS DEVERÃO TER SUPERFÍCIES LISAS E HOMOGÊNEAS, DEVENDO NÃO APRESENTAR NENHUMA SUPERFÍCIE ÁSPERA, PONTOS CORTANTES OU ESCÓRIAS. - AS PARTES LUBRIFICADAS DA CADEIRA DEVEM SER PROTEGIDAS, DE MODO A EVITAR O CONTATO COM O CORPO E COM AS ROUPAS DO USUÁRIO EM POSIÇÃO SENTADA. - PEÇAS INJETADAS NÃO DEVEM APRESENTAR REBARBAS, FALHAS DE INJEÇÃO OU PARTES CORTANTES, DEVENDO SER UTILIZADOS MATERIAIS PUROS E PIGMENTOS ATÓXICOS. - PARA FABRICAÇÃO É INDISPENSÁVEL SEGUIR ESPECIFICAÇÕES TÉCNICAS E ATENDER AS RECOMENDAÇÕES DAS NORMAS ESPECÍFICAS PARA CADA MATERIAL. - MONTAGEM INCLUSA.</t>
  </si>
  <si>
    <t>CADEIRA PARA PESSOA OBESA DE ACORDO COM A NBR 9050-31052004 - ACESSIBILIDADE A EDIFICAÇÕES, MOBILIÁRIO, ESPAÇOS E EQUIPAMENTOS URBANOS, ITEM 8.2.1.3.3, ?OS ASSENTOS PARA PESSOA OBESA (P.O.) DEVEM TER LARGURA EQUIVALENTE À DE DOIS ASSENTOS ADOTADOS NO LOCAL E POSSUIR UM ESPAÇO LIVRE FRONTAL DE NO MÍNIMO 0,60 M E DEVEM SUPORTAR UMA CARGA DE NO MÍNIMO 250 KG.? ASSENTO E ENCOSTO - EM MDF OU LÂMINAS DE MADEIRA, COM ESPESSURA MÍNIMA DE 10 MM, MOLDADOS ANATOMICAMENTE COM CURVATURA NA PARTE FRONTAL E POSTERIOR DO ASSENTO E CURVATURA DUPLA NO ENCOSTO. - ACABAMENTO EM RESINA MELAMÍNICA DE ALTA RESISTÊNCIA, COR A SER DEFINIDA. SUPERFÍCIE COM TEXTURA PARA REDUZIR DESLIZAMENTOS. - ASSENTO: 780 MM (LARGURA MÍNIMA) X 440 MM (PROFUNDIDADE MÍNIMA); - ENCOSTO: 700 MM (LARGURA MÍNIMA) X 150 MM (EXTENSÃO VERTICAL MÍNIMA); - ÂNGULO DE INCLINAÇÃO DO ASSENTO PARA TRÁS: 5º - ÂNGULO ENTRE O ASSENTO E O ENCOSTO: 98º - PREFERENCIALMENTE, SISTEMA DE FIXAÇÃO À ESTRUTURA NÃO-APARENTE, PARA DIFICULTAR O ACESSO DOS USUÁRIOS, EVITANDO O DESPRENDIMENTO COM FACILIDADE E PREMATURAMENTE. ESTRUTURA - ESTRUTURA CONFECCIONADA EM AÇO CARBONO SAE 1010/1020, CHAPA 14 (1,9 MM), COM QUATRO APOIOS EM NYLON OU POLIPROPILENO INJETADOS NO PISO. - NAS PARTES METÁLICAS PREVER FUROS INTERNOS NA ESTRUTURA PARA DRENAGEM DO LÍQUIDO DE TRATAMENTO. APLICAR TRATAMENTO ANTICORROSIVO QUE ASSEGURE RESISTÊNCIA À CORROSÃO EM CÂMARA DE NÉVOA SALINA DE NO MÍNIMO 300 HORAS, EM UMA ATMOSFERA CONFORME ESPECIFICAÇÃO DA NBR 8094 E PINTURA ELETROSTÁTICA A PÓ, TINTA HÍBRIDA EPÓXI/POLIÉSTER, POLIMERIZADA EM ESTUFA, ESPESSURA MÍNIMA DE 40 MICROMETROS, NA COR A SER DETERMINADA. - PEÇAS INJETADAS NÃO DEVEM APRESENTAR REBARBAS, FALHAS DE INJEÇÃO OU PARTES CORTANTES, DEVENDO SER UTILIZADOS MATERIAIS PUROS E PIGMENTOS ATÓXICOS. - EM TODAS AS UNIÕES DE PARTES METÁLICAS, DEVERÁ HAVER NO MÍNIMO DOIS CORDÕES DE SOLDA EM LADOS OPOSTOS. - SOLDAS E PARTES METÁLICAS DEVERÃO TER SUPERFÍCIES LISAS E HOMOGÊNEAS, DEVENDO NÃO APRESENTAR NENHUMA SUPERFÍCIE ÁSPERA E PONTOS CORTANTES. PORTA-OBJETOS: - PORTA-OBJETOS COM ANTEPARO ANTI-QUEDA, EM AÇO CABORNO SAE 1010/1020, ANEXADO A ESTRUTURA DA CADEIRA, SOB O ASSENTO. - EM TODAS AS UNIÕES DE PARTES METÁLICAS, DEVERÁ HAVER NO MÍNIMO DOIS CORDÕES DE SOLDA EM LADOS OPOSTOS. - SOLDAS E PARTES METÁLICAS DEVERÃO TER SUPERFÍCIES LISAS E HOMOGÊNEAS, DEVENDO NÃO APRESENTAR NENHUMA SUPERFÍCIE ÁSPERA, PONTOS CORTANTES OU ESCÓRIAS. - O PORTA-OBJETOS DEVERÁ SER DA MESMA COR DA ESTRUTURA DA CADEIRA E DEVERÁ TER SUA FRENTE RECUADA EM RELAÇÃO À FRENTE DO ASSENTO DA CADEIRA.</t>
  </si>
  <si>
    <t>CARTEIRA UNIVERSITÁRIA PARA PESSOA OBESA CARTEIRA UNIVERSITÁRIA COM ASSENTO E ENCOSTO EM MDF OU LÂMINAS DE MADEIRA. DE ACORDO COM A NBR 9050-31052004 - ACESSIBILIDADE A EDIFICAÇÕES, MOBILIÁRIO, ESPAÇOS E EQUIPAMENTOS URBANOS, ITEM 8.2.1.3.3, ?OS ASSENTOS PARA PESSOA OBESA (P.O.) DEVEM TER LARGURA EQUIVALENTE À DE DOIS ASSENTOS ADOTADOS NO LOCAL E POSSUIR UM ESPAÇO LIVRE FRONTAL DE NO MÍNIMO 0,60 M E DEVEM SUPORTAR UMA CARGA DE NO MÍNIMO 250 KG.? ASSENTO E ENCOSTO - EM MDF OU LÂMINAS DE MADEIRA, COM ESPESSURA MÍNIMA DE 10 MM, MOLDADOS ANATOMICAMENTE COM CURVATURA NA PARTE FRONTAL E POSTERIOR DO ASSENTO E CURVATURA DUPLA NO ENCOSTO. - ACABAMENTO EM RESINA MELAMÍNICA DE ALTA RESISTÊNCIA, COR A SER DEFINIDA. SUPERFÍCIE COM TEXTURA PARA REDUZIR DESLIZAMENTOS. - ASSENTO: 780 MM (LARGURA MÍNIMA) X 440 MM (PROFUNDIDADE MÍNIMA); - ENCOSTO: 700 MM (LARGURA MÍNIMA) X 150 MM (EXTENSÃO VERTICAL MÍNIMA); - ÂNGULO DE INCLINAÇÃO DO ASSENTO PARA TRÁS: 5º - ÂNGULO ENTRE O ASSENTO E O ENCOSTO: 98º - PREFERENCIALMENTE, SISTEMA DE FIXAÇÃO À ESTRUTURA NÃO-APARENTE, PARA DIFICULTAR O ACESSO DOS USUÁRIOS, EVITANDO O DESPRENDIMENTO COM FACILIDADE E PREMATURAMENTE. PRANCHETA - PRANCHETA COM DIMENSÕES MÍNIMAS DE 300 MM (LARGURA) X 600 MM (PROFUNDIDADE), EM MDP OU MDF DE 18MM, REVESTIDO COM BP NA FACE INFERIOR E LAMINADO MELAMÍNICO DE ALTA PRESSÃO ACABAMENTO, BRILHANTE NA FACE SUPERIOR. SENDO QUE ÁREA MÍNIMA ÚTIL RETANGULAR SEJA DE 210 MM X 297 MM (TAMANHO NORMATIZADO A4). COM FORMATO QUE FACILITE A ENTRADA DO ALUNO NA CARTEIRA E PROPORCIONE A UTILIZAÇÃO DE NOTEBOOK. DISTÂNCIA DO CHÃO A PARTE MAIS ALTA DA PRANCHETA DEVERÁ SER DE 750 MM COM ÂNGULO DE INCLINAÇÃO DE 7º PARA TRÁS. - FIXAÇÃO DA PRANCHETA COM BUCHAS METÁLICAS E PARAFUSOS. - BORDAS REVESTIDAS COM FITA DE PVC OU ABS, COM RAIO MÍNIMO DE 2,5 MM. ESTRUTURA - ESTRUTURA CONFECCIONADA EM AÇO CARBONO SAE 1010/1020, CHAPA 14 (1,9 MM), COM QUATRO APOIOS INJETADOS EM NYLON OU POLIPROPILENO NO PISO. - NAS PARTES METÁLICAS PREVER FUROS INTERNOS NA ESTRUTURA PARA DRENAGEM DO LÍQUIDO DE TRATAMENTO. APLICAR TRATAMENTO ANTICORROSIVO QUE ASSEGURE RESISTÊNCIA À CORROSÃO EM CÂMARA DE NÉVOA SALINA DE NO MÍNIMO 300 HORAS, EM UMA ATMOSFERA CONFORME ESPECIFICAÇÃO DA NBR 8094 E PINTURA ELETROSTÁTICA A PÓ, TINTA HÍBRIDA EPÓXI/POLIÉSTER, POLIMERIZADA EM ESTUFA, ESPESSURA MÍNIMA DE 40 MICROMETROS, NA COR A SER DEFINIDA. - PORTA OBJETO NA MESMA COR E MATERIAL DA ESTRUTURA, EM GRADE SOB O ASSENTO. FRENTE COM DIANTEIRA RECUADA EM RELAÇÃO À BORDA FRONTAL DO ASSENTO E ANTEPARO ANTI-QUEDA</t>
  </si>
  <si>
    <t>CORTINA COM BLECAUTE PARA SALA 526 DO DEPARTAMENTO DE SOLOS DA FAEM, TIPO PERSIANA VERTICAL, COM MEDIDAS 2,70 X 2,10 (LARGURA X ALTURA).</t>
  </si>
  <si>
    <t>CORTINA PARA SALÃO NOBRE DA FAEM, TIPO PERSIANA VERTICAL, COM MEDIDAS 2,00 M X 1,10 M (LARGURA X ALTURA).</t>
  </si>
  <si>
    <t>CORTINA PARA SALÃO NOBRE DA FAEM, TIPO PERSIANA VERTICAL, SENDO 3 COM MEDIDAS 2,10 M X 4,15 M (LARGURA X ALTURA).</t>
  </si>
  <si>
    <t>ESTAÇÃO DE TRABALHO COM ALTURA DO TAMPO ENTRE 720 MM E 750 MM. TAMPO - EM MDP OU MDF DE 25 MM, COM MEDIDAS MÍNIMAS DO LADO A COM 1400 MM, LADO B COM 1400 MM E ALTURA DE 700 A 750 MM. AS MEDIDAS A E B PODEM SER ALTERADAS EM FUNÇÃO DA NECESSIDADE. (VER DESENHO ILUSTRATIVO ACIMA). - REVESTIDO COM BP TEXTURIZADO NAS DUAS FACES, COR A SER DEFINIDA. - PASSA-FIOS EM POLIPROPILENO INJETADO. - BORDAS REVESTIDAS COM FITA DE PVC OU ABS, NA MESMA COR DO REVESTIMENTO MELAMÍNICO, COM SEÇÃO SEMI-CÍRCULO (ÂNGULO DE 180º) COM ENCAIXE EM ?T? NO LADO DE CONTATO COM USUÁRIO. NOS DEMAIS LADOS, FITA DE PVC OU ABS COM RAIO MÍNIMO DE 2,5 MM. ESTRUTURA - ESTRUTURA SOB O TAMPO CONFECCIONADA EM AÇO CARBONO SAE 1010/1020 COM APOIOS REGULÁVEIS NO PISO, INJETADOS EM NYLON OU POLIPROPILENO. - NAS PARTES METÁLICAS PREVER FUROS INTERNOS NA ESTRUTURA PARA DRENAGEM DO LÍQUIDO DE TRATAMENTO. APLICAR TRATAMENTO ANTICORROSIVO QUE ASSEGURE RESISTÊNCIA À CORROSÃO EM CÂMARA DE NÉVOA SALINA DE NO MÍNIMO 300 HORAS, EM UMA ATMOSFERA CONFORME ESPECIFICAÇÃO DA NBR 8094 E PINTURA ELETROSTÁTICA A PÓ, TINTA HÍBRIDA EPÓXI/POLIÉSTER, POLIMERIZADA EM ESTUFA, ESPESSURA MÍNIMA DE 40 MICROMETROS, NA COR PRETA. - FIXAÇÃO DO TAMPO E PAINEL COM PARAFUSOS E BUCHAS METÁLICAS. - PEÇAS INJETADAS NÃO DEVEM APRESENTAR REBARBAS, FALHAS DE INJEÇÃO OU PARTES CORTANTES, DEVENDO SER UTILIZADOS MATERIAIS PUROS E PIGMENTOS ATÓXICOS. - EM TODAS AS UNIÕES DE PARTES METÁLICAS, DEVERÁ HAVER NO MÍNIMO DOIS CORDÕES DE SOLDA EM LADOS OPOSTOS. - SOLDAS E PARTES METÁLICAS DEVERÃO TER SUPERFÍCIES LISAS E HOMOGÊNEAS, DEVENDO NÃO APRESENTAR NENHUMA SUPERFÍCIE ÁSPERA, PONTOS CORTANTES OU ESCÓRIAS. - PAINEL FRONTAL EM MDP OU MDF DE 18 MM (MÍNIMO), REVESTIDO NAS DUAS FACES COM BP, SUPERFÍCIE TEXTURIZADA, NA MESMA COR DO TAMPO. BORDAS ENCABEÇADAS COM FITA DE BORDO EM PVC OU ABS, NA MESMA COR DO REVESTIMENTO DO LAMINADO MELAMÍNICO. - MONTAGEM INCLUSA.</t>
  </si>
  <si>
    <t>ESTANTE DE AÇO É UM MÓVEL NORMALMENTE USADO PARA ARMAZENAR OBJETOS EM ALMOXARIFADOS, LABORATÓRIOS E OFICINAS. POSSUI QUATRO COLUNAS E QUATRO PRATELEIRAS REMOVÍVEIS.SOLICITAR RELATÓRIO DE DESEMPENHO DO PRODUTO DE PELO MENOS 300 H CONFORME NORMA NBR 8094 ? MATERIAL METÁLICO REVESTIDO E NÃO REVESTIDO - CORROSÃO POR EXPOSIÇÃO À NÉVOA SALINA, COM AVALIAÇÃO CONFORME ABNT NBR 5841 E ABNT NBR 5770, COM GRAU DE ENFERRUJAMENTO DE F0 E GRAU DE EMPOLAMENTO DE D0/T0 EM CORPOS DE PROVA, TAMANHO MÍNIMO DE 150 MM, SECCIONADOS DE PARTES RETAS E QUE CONTENHAM UNIÕES SOLDADAS. EMITIDO POR LABORATÓRIO ACREDITADO PELO INMETRO, COM ESCOPO ABRANGENDO A REFERIDA NORMA. - COLUNAS EM AÇO SAE 1010/1020, PERFIL ?L?, COM ESPESSURA MÍNIMA DE 1,9 MM. - QUATRO PRATELEIRAS REMOVÍVEIS E AJUSTÁVEIS, COM ESPESSURA DE 0,90 MM, COM DOBRAS TRIPLAS EM TODO O PERÍMETRO, FIXADAS COM PARAFUSOS E PORCAS. (OPCIONAL: PLACA DE OSB DE 20 MM DE ESPESSURA SOBRE A PRATELEIRA). - APLICAR TRATAMENTO ANTICORROSIVO QUE ASSEGURE RESISTÊNCIA À CORROSÃO EM CÂMARA DE NÉVOA SALINA DE NO MÍNIMO 300 HORAS, EM UMA ATMOSFERA CONFORME ESPECIFICAÇÃO DA NBR 8094 E PINTURA ELETROSTÁTICA A PÓ, TINTA HÍBRIDA EPÓXI/POLIÉSTER, POLIMERIZADA EM ESTUFA, ESPESSURA MÍNIMA DE 40 MICROMETROS OU ACABAMENTO EM ESMALTE SINTÉTICO, BRILHANTE, ESPESSURA DE CAMADA DE 30 A 40 MÍCRONS, POLIMERIZADA EM ESTUFA DE 120ºC / 140ºC, SUPERFÍCIES LISAS E UNIFORMES, NA COR A SER DETERMINADA. - SOLDAS DEVEM POSSUIR SUPERFÍCIE LISA E HOMOGÊNEA, NÃO DEVENDO APRESENTAR PONTOS CORTANTES, SUPERFÍCIES ÁSPERAS OU ESCÓRIAS. ELIMINAR RESPINGOS E VOLUMES DE SOLDA, REBARBAS, ESMERILHAR JUNTAS E ARREDONDAR QUINAS AGUDAS. - PARA FABRICAÇÃO É INDISPENSÁVEL SEGUIR ESPECIFICAÇÕES TÉCNICAS E ATENDER AS RECOMENDAÇÕES DAS NORMAS ESPECÍFICAS PARA CADA MATERIAL. - MONTAGEM INCLUSA.</t>
  </si>
  <si>
    <t>LONGARINA COM ASSENTO E ENCOSTO EM POLIPROPILENO (PP) COM 3 LUGARES ASSENTO E ENCOSTO COM FORMATO ERGONÔMICO, INJETADOS EM POLIPROPILENO VIRGEM, COM CAVIDADES PARA ACOMODAÇÃO DOS GLÚTEOS E SUPERFÍCIE COM TEXTURA PARA REDUZIR DESLIZAMENTOS, COR AZUL ESCURO NÃO TRANSLÚCIDO. ASSENTO E ENCOSTO ASSENTO: 460MM (LARGURA MÍNIMA) X 390MM (PROFUNDIDADE MÍNIMA) ENCOSTO: 450MM (LARGURA MÍNIMA) X 150MM (ALTURA MÍNIMA) ÂNGULO DE INCLINAÇÃO DO ASSENTO PARA TRÁS DE 5º. ÂNGULO ENTRE O ASSENTO E O ENCOSTO DE 98º. PEÇAS INJETADAS NÃO DEVEM APRESENTAR REBARBAS, FALHAS DE INJEÇÃO OU PARTES CORTANTES, DEVENDO SER UTILIZADOS MATERIAIS PUROS E PIGMENTOS ATÓXICOS. ASSENTO E ENCOSTO FIXADOS À ESTRUTURA DE FORMA NÃO-APARENTE, DIFICULTANDO O ACESSO DOS USUÁRIOS E EVITANDO O DESPRENDIMENTO COM FACILIDADE PREMATURAMENTE. ESTRUTURA ESTRUTURA DOS PÉS CONFECCIONADA EM AÇO CARBONO SAE 1010/1020, CHAPA 16 (1,5 MM), COM QUATRO APOIOS EM NYLON OU POLIPROPILENO INJETADOS NO PISO. ESTRUTURA PARA SUSTENTAÇÃO DOS ASSENTOS COMPOSTA POR 2 TRAVESSAS EM TUBO DE AÇO CARBONO SAE 1010/1020, CHAPA 16 (1,5 MM). NAS PARTES METÁLICAS DEVE SER APLICAR PINTURA ELETROSTÁTICA A PÓ, TINTA HÍBRIDA EPÓXI/POLIÉSTER, CA COR PRETA. SOLDAS E PARTES METÁLICAS DEVERÃO TER SUPERFÍCIES LISAS E HOMOGÊNEAS, DEVENDO NÃO APRESENTAR NENHUMA SUPERFÍCIE ÁSPERA, PONTOS CORTANTES OU ESCÓRIAS. - MONTAGEM INCLUSA.</t>
  </si>
  <si>
    <t>MESA ADAPTADA PARA CADEIRANTE (CONJUNTO PARA ALUNO INDIVIDUAL) MESA COM TAMPO EM MDP OU MDF E ALTURA ENTRE 720 MM E 750 MM. TAMPO - EM MDP OU MDF DE 18 MM, COM RECORTE ANATÔMICO, COM 800 MM X 610 MM, REVESTIDO COM BP NA FACE INFERIOR E LAMINADO MELAMÍNICO DE ALTA PRESSÃO, ACABAMENTO BRILHANTE, NA FACE SUPERIOR. COR A SER DEFINIDA. - TODAS AS BORDAS DEVEM SER REVESTIDAS COM FITA DE PVC OU ABS COM RAIO MÍNIMO DE 2,5 MM. - AS QUINAS DEVEM SER ARREDONDADAS. ESTRUTURA - ESTRUTURA CONFECCIONADA EM AÇO CARBONO SAE 1010/1020, CHAPA 16 (1,5 MM), COM QUATRO APOIOS NO PISO EM POLIPROPILENO OU NYLON INJETADO. - ALTURA DO TAMPO AJUSTÁVEL ATÉ 800 MM. - NAS PARTES METÁLICAS PREVER FUROS INTERNOS NA ESTRUTURA PARA DRENAGEM DO LÍQUIDO DE TRATAMENTO. APLICAR TRATAMENTO ANTICORROSIVO QUE ASSEGURE RESISTÊNCIA À CORROSÃO EM CÂMARA DE NÉVOA SALINA DE NO MÍNIMO 300 HORAS, EM UMA ATMOSFERA CONFORME ESPECIFICAÇÃO DA NBR 8094 E PINTURA ELETROSTÁTICA A PÓ, TINTA HÍBRIDA EPÓXI/POLIÉSTER, POLIMERIZADA EM ESTUFA, ESPESSURA MÍNIMA DE 40 MICROMETROS, NA COR A SER DEFINIDA. - FIXAÇÃO COM PARAFUSOS E BUCHAS METÁLICAS NO TAMPO. - PEÇAS INJETADAS NÃO DEVEM APRESENTAR REBARBAS, FALHAS DE INJEÇÃO OU PARTES CORTANTES, DEVENDO SER UTILIZADOS MATERIAIS PUROS E PIGMENTOS ATÓXICOS. - EM TODAS AS UNIÕES DE PARTES METÁLICAS, DEVERÁ HAVER NO MÍNIMO DOIS CORDÕES DE SOLDA EM LADOS OPOSTOS. - SOLDAS E PARTES METÁLICAS DEVERÃO TER SUPERFÍCIES LISAS E HOMOGÊNEAS, DEVENDO NÃO APRESENTAR NENHUMA SUPERFÍCIE ÁSPERA, PONTOS CORTANTES OU ESCÓRIAS. - PARA FABRICAÇÃO É INDISPENSÁVEL SEGUIR ESPECIFICAÇÕES TÉCNICAS E ATENDER AS RECOMENDAÇÕES DAS NORMAS ESPECÍFICAS PARA CADA MATERIAL. - UM GANCHO DE CADA LADO DA MESA COM 45 MM DE SUPERFÍCIE PLANA ÚTIL E A 600 MM DO CHÃO, SOLDADO NA ESTRUTURA PARA QUE SIRVA DE SUPORTE PARA BOLSAS E MOCHILAS. - QUANDO HOUVER ESTRUTURA QUE SEJA PARALELA E PRÓXIMA AO PISO, DEVERÁ HAVER UMA PROTEÇÃO PLÁSTICA, PARA EVITAR DESGASTE DA PINTURA ATRAVÉS DO CONTATO COM OS PÉS, NO LADO DO USUÁRIO. - MONTAGEM INCLUSA.</t>
  </si>
  <si>
    <t>MESA ADMINISTRATIVA RETA COM 1600 MM DE COMPRIMENTO, 600 MM DE PROFUNDIDADE E 750 MM DE ALTURA. TAMPO EM MDF DE 25MM DE ESPESSURA, REVESTIDO COM BP TEXTURIZADO NAS DUAS FACES, COR CASCA DE OVO. PAINEL FRONTAL EM MDF DE NO MÍNIMO 15MM, REVESTIDO COM BP TEXTURIZADO NAS DUAS FACES, NA MESMA COR DO TAMPO. PASSA-FIOS NO TAMPO, EM POLIPROPILENO INJETADO. TODAS BORDAS REVESTIDAS COM FITA DE PVC OU ABS COM ESPESSURA DE NO MÍNIMO 2MM, SEM APRESENTAR PARTES LEVANTADAS OU MAL FIXADAS. É ADMITIDA VARIAÇÃO DE ATÉ 1% NOS VALORES DE COMPRIMENTO, LARGURA E PROFUNDIDADE DA MESA. ESTRUTURA CONFECCIONADA EM AÇO CARBONO SAE 1010/1020 COM QUATRO APOIOS REGULÁVEIS NO PISO EM NYLON. ESTRUTURA METÁLICA COM PINTURA ELETROSTÁTICA A PÓ, NA MESMA COR DO TAMPO. FIXAÇÃO DO TAMPO E PAINEL FRONTAL COM BUCHAS METÁLICAS E PARAFUSOS, SEM PRESENÇA DE FOLGAS OU FRESTAS ENTRE AS PEÇAS. PEÇAS INJETADAS NÃO DEVEM APRESENTAR REBARBAS, FALHAS DE INJEÇÃO OU PARTES CORTANTES, DEVENDO SER UTILIZADOS MATERIAIS PUROS E PIGMENTOS ATÓXICOS. EM TODAS AS UNIÕES DE PARTES METÁLICAS DEVERÁ HAVER SOLDA EM TODO PERÍMETRO. SOLDAS E PARTES METÁLICAS DEVERÃO TER SUPERFÍCIES LISAS E HOMOGÊNEAS, DEVENDO NÃO APRESENTAR NENHUMA SUPERFÍCIE ÁSPERA, PONTOS CORTANTES OU ESCÓRIAS. A MESA DEVE ESTAR PRONTA PARA O USO, SEM NECESSIDADE DE MONTAGEM DE NENHUMA DE SUAS PARTES.</t>
  </si>
  <si>
    <t>MESA COM TAMPO EM MDF (CHAPA DE BAIXA DENSIDADE) 25MM COM REVESTIMENTO BP (MELAMÍNICO DE BAIXA PRESSÃO) E ACABAMENTO DAS BORDAS EM ABS DE 2MM; ESTRUTURA COMPOSTA POR 04 (QUATRO) PÉS DE AÇO COM BAIXO TEOR DE CARBONO E PAREDE 1,2MM, SENDO 04 (QUATRO) PEÇAS VERTICAIS DE 40X40MM E 02 (DUAS) TRAVESSA DE 20X40 UNIDAS COM SOLDA, COM PINTURA EM EPÓXI PÓ NA COR ALUMÍNIO; 02 (DUAS) BARRAS DE TUBO 20X40 DO MESMO MATERIAL E ACABAMENTO DOS PÉS FAZEM A UNIÃO ENTRE OS MESMOS POR MEIO DE PARAFUSOS E PORCAS (FORMANDO A ESTRUTURA) E A FIXAÇÃO DO TAMPO POR PARAFUSOS 4,2X13; PONTEIRAS E SAPATAS COM REGULAGEM DE ALTURA FAZEM O ACABAMENTO NAS PONTAS DOS TUBOS 40X40; DIMENSÕES DE 900X900X740. MONTAGEM INCLUSA.</t>
  </si>
  <si>
    <t>MESA COM TAMPO ENTRE 720 E 750 MM DE ALTURA E LARGURA DE 1200 MM. TAMPO E PAINEL FRONTAL - EM MDP OU MDF DE 25 MM, COM 750 MM (PROFUNDIDADE) X 1200 MM (LARGURA) REVESTIDO COM BP TEXTURIZADO NAS DUAS FACES, COR A SER DEFINIDA. - PASSA-FIOS NO TAMPO, EM POLIPROPILENO INJETADO. - BORDAS REVESTIDAS COM FITA DE PVC OU ABS COM RAIO MÍNIMO DE 2,5 MM. - PAINEL FRONTAL EM MDP OU MDF DE NO MÍNIMO 15 MM, REVESTIDO COM BP, SUPERFÍCIE TEXTURIZADA, NA MESMA COR DO TAMPO. BORDAS ENCABEÇADAS COM FITA DE BORDO EM PVC OU ABS, NA MESMA COR DO BP. ESTRUTURA - ESTRUTURA CONFECCIONADA EM AÇO CARBONO SAE 1010/1020 COM QUATRO APOIOS REGULÁVEIS NO PISO EM NYLON OU POLIPROPILENO INJETADO. - SUPORTE PARA PASSAGEM DE FIAÇÃO VERTICAL E HORIZONTAL. - DISTÂNCIA ENTRE AS PATAS DIANTEIRAS E TRASEIRAS DE NO MÁXIMO 100 MM, E ENTRE ELAS UMA CAPA METÁLICA PARA A PASSAGEM DOS FIOS DE MANEIRA IMPERCEPTÍVEL. NA PARTE SUPERIOR E INFERIOR, HAVERÁ UMA BARRA TRANSVERSAL LIGADA POR SOLDA, PARA NA SUPERIOR FIXAR O TAMPO E NA INFERIOR SER INJETADO OS PÉS DA MESA. - NAS PARTES METÁLICAS PREVER FUROS INTERNOS NA ESTRUTURA PARA DRENAGEM DO LÍQUIDO DE TRATAMENTO. APLICAR TRATAMENTO ANTICORROSIVO QUE ASSEGURE RESISTÊNCIA À CORROSÃO EM CÂMARA DE NÉVOA SALINA DE NO MÍNIMO 300 HORAS, EM UMA ATMOSFERA CONFORME ESPECIFICAÇÃO DA NBR 8094 E PINTURA ELETROSTÁTICA A PÓ, TINTA HÍBRIDA EPÓXI/POLIÉSTER, POLIMERIZADA EM ESTUFA, ESPESSURA MÍNIMA DE 40 MICROMETROS, NA COR PRETA. - FIXAÇÃO DO TAMPO E PAINEL COM BUCHAS METÁLICAS E PARAFUSOS. - PEÇAS INJETADAS NÃO DEVEM APRESENTAR REBARBAS, FALHAS DE INJEÇÃO OU PARTES CORTANTES, DEVENDO SER UTILIZADOS MATERIAIS PUROS E PIGMENTOS ATÓXICOS. - EM TODAS AS UNIÕES DE PARTES METÁLICAS DEVERÁ HAVER NO MÍNIMO DOIS CORDÕES DE SOLDA EM LADOS OPOSTOS. - SOLDAS E PARTES METÁLICAS DEVERÃO TER SUPERFÍCIES LISAS E HOMOGÊNEAS, DEVENDO NÃO APRESENTAR NENHUMA SUPERFÍCIE ÁSPERA, PONTOS CORTANTES OU ESCÓRIAS. - MONTAGEM INCLUSA.</t>
  </si>
  <si>
    <t>MESA DE REUNIÃO CIRCULAR PARA SEIS PESSOAS COM ALTURA ENTRE 720 MM E 750 MM. TAMPO - EM MDP OU MDF DE 25 MM, COM 1200 MM DE DIÂMETRO (MEDIDA VARIÁVEL EM FUNÇÃO DA QUANTIDADE DE PESSOAS E NECESSIDADE), REVESTIDO COM BP NAS DUAS FACES, SUPERFÍCIE TEXTURIZADA, NA COR A SER DEFINIDA. - TODAS AS BORDAS DEVEM SER REVESTIDAS COM FITA DE PVC OU ABS COM RAIO MÍNIMO DE 2,5 MM. ESTRUTURA - ESTRUTURA CONFECCIONADA EM AÇO CARBONO SAE 1010/1020, EM COLUNA CENTRAL, COM MÍNIMO DE QUATRO APOIOS REGULÁVEIS NO PISO EM POLIPROPILENO OU NYLON INJETADO. - NAS PARTES METÁLICAS PREVER FUROS INTERNOS NA ESTRUTURA PARA DRENAGEM DO LÍQUIDO DE TRATAMENTO. APLICAR TRATAMENTO ANTICORROSIVO QUE ASSEGURE RESISTÊNCIA A CORROSÃO EM CÂMARA DE NÉVOA SALINA DE NO MÍNIMO 300 HORAS, EM UMA ATMOSFERA CONFORME ESPECIFICAÇÃO DA NBR 8094 E PINTURA ELETROSTÁTICA A PÓ, TINTA HÍBRIDA EPÓXI/POLIÉSTER, POLIMERIZADA EM ESTUFA, ESPESSURA MÍNIMA DE 40 MICROMETROS, NA COR PRETA. - FIXAÇÃO DO TAMPO E PAINEL COM BUCHAS METÁLICAS E PARAFUSOS. - PEÇAS INJETADAS NÃO DEVEM APRESENTAR REBARBAS, FALHAS DE INJEÇÃO OU PARTES CORTANTES, DEVENDO SER UTILIZADOS MATERIAIS PUROS E PIGMENTOS ATÓXICOS. - EM TODAS AS UNIÕES DE PARTES METÁLICAS, DEVERÁ HAVER NO MÍNIMO DOIS CORDÕES DE SOLDA EM LADOS OPOSTOS. - SOLDAS DEVERÃO TER SUPERFÍCIES LISAS E HOMOGÊNEAS, DEVENDO NÃO APRESENTAR NENHUMA SUPERFÍCIE ÁSPERA, PONTOS CORTANTES OU ESCÓRIAS. - MONTAGEM INCLUSA.</t>
  </si>
  <si>
    <t>MESA DE REUNIÃO PARA OITO PESSOAS COM ALTURA ENTRE 720 MM E 750 MM. TAMPO - EM MDP OU MDF DE 25 MM, COM 1200 MM (LARGURA) X 2400 MM (COMPRIMENTO) (MEDIDA VARIÁVEL EM FUNÇÃO DA QUANTIDADE DE PESSOAS E NECESSIDADE), REVESTIDO COM BP NAS DUAS FACES, SUPERFÍCIE TEXTURIZADA, COR A SER DEFINIDA. - BORDAS REVESTIDAS COM FITA DE PVC OU ABS COM RAIO MÍNIMO DE 2,5 MM. ESTRUTURA - ESTRUTURA EM AÇO CARBONO SAE 1010/1020, COM QUATRO APOIOS REGULÁVEIS NO PISO, EM POLIPROPILENO OU NYLON INJETADO. - NAS PARTES METÁLICAS PREVER FUROS INTERNOS NA ESTRUTURA PARA DRENAGEM DO LÍQUIDO DE TRATAMENTO. APLICAR TRATAMENTO ANTICORROSIVO QUE ASSEGURE RESISTÊNCIA À CORROSÃO EM CÂMARA DE NÉVOA SALINA DE NO MÍNIMO 300 HORAS, EM UMA ATMOSFERA CONFORME ESPECIFICAÇÃO DA NBR 8094 E PINTURA ELETROSTÁTICA A PÓ, TINTA HÍBRIDA EPÓXI/POLIÉSTER, POLIMERIZADA EM ESTUFA, ESPESSURA MÍNIMA DE 40 MICROMETROS, NA COR PRETA. - FIXAÇÃO DO TAMPO E PAINÉIS COM BUCHAS METÁLICAS E PARAFUSOS. - PEÇAS INJETADAS NÃO DEVEM APRESENTAR REBARBAS, FALHAS DE INJEÇÃO OU PARTES CORTANTES, DEVENDO SER UTILIZADOS MATERIAIS PUROS E PIGMENTOS ATÓXICOS. - EM TODAS AS UNIÕES DE PARTES METÁLICAS, DEVERÁ HAVER NO MÍNIMO DOIS CORDÕES DE SOLDA EM LADOS OPOSTOS. - SOLDAS DEVERÃO TER SUPERFÍCIES LISAS E HOMOGÊNEAS, DEVENDO NÃO APRESENTAR NENHUMA SUPERFÍCIE ÁSPERA, PONTOS CORTANTES OU ESCÓRIAS. - PAINEL CENTRAL OPCIONAL EM MDF OU MDP 18 MM, REVESTIDO BP, SUPERFÍCIE TEXTURIZADA, NA MESMA COR DO TAMPO. BORDAS ENCABEÇADAS COM FITA DE BORDO EM PVC OU ABS, NA MESMA COR DO REVESTIMENTO DO BP. - MONTAGEM INCLUSA.</t>
  </si>
  <si>
    <t>QUADRO BRANCO DE VIDRO PARA SALAS DE AULA COM PELÍCULA DE SEGURANÇA. DEVE MEDIR 150(L) X 120(A)CM. FABRICADO EM VIDRO TEMPERADO DE NO MÍNIMO 6MM DE ESPESSURA, COM PELÍCULA BRANCA APLICADA NO VERSO DO VIDRO. DEVE VIR ACOMPANHADO DE SUPORTE PARA APAGADOR E KIT DE INSTALAÇÃO COM PELO MENOS 6 PONTOS DE FIXAÇÃO NAS BORDAS. OS PONTOS DE FIXAÇÃO DEVEM TEM DISTANCIADORES/FIXADORES EM ALUMÍNIO OU AÇO INOX, ALÉM DE TODOS PARAFUSOS E MATERIAIS NECESSÁRIOS PARA SUA FIXAÇÃO. O VIDRO NÃO DEVE APRESENTAR PARTES CORTANTES. GARANTIA MÍNIMA DE 01 ANO INCLUSA.</t>
  </si>
  <si>
    <t>QUADRO BRANCO DE VIDRO PARA SALAS DE AULA COM PELÍCULA DE SEGURANÇA. DEVE MEDIR 200(L) X 120(A)CM. FABRICADO EM VIDRO TEMPERADO DE NO MÍNIMO 6MM DE ESPESSURA, COM PELÍCULA BRANCA APLICADA NO VERSO DO VIDRO. DEVE VIR ACOMPANHADO DE SUPORTE PARA APAGADOR E KIT DE INSTALAÇÃO COM PELO MENOS 6 PONTOS DE FIXAÇÃO NAS BORDAS. OS PONTOS DE FIXAÇÃO DEVEM TEM DISTANCIADORES/FIXADORES EM ALUMÍNIO OU AÇO INOX, ALÉM DE TODOS PARAFUSOS E MATERIAIS NECESSÁRIOS PARA SUA FIXAÇÃO. O VIDRO NÃO DEVE APRESENTAR PARTES CORTANTES. GARANTIA MÍNIMA DE 01 ANO INCLUSA.</t>
  </si>
  <si>
    <t>QUADRO BRANCO DE VIDRO PARA SALAS DE AULA COM PELÍCULA DE SEGURANÇA. DEVE MEDIR 300(L) X 120(A)CM. FABRICADO EM VIDRO TEMPERADO DE NO MÍNIMO 6MM DE ESPESSURA, COM PELÍCULA BRANCA APLICADA NO VERSO DO VIDRO. DEVE VIR ACOMPANHADO DE SUPORTE PARA APAGADOR E KIT DE INSTALAÇÃO COM PELO MENOS 6 PONTOS DE FIXAÇÃO NAS BORDAS. OS PONTOS DE FIXAÇÃO DEVEM TEM DISTANCIADORES/FIXADORES EM ALUMÍNIO OU AÇO INOX, ALÉM DE TODOS PARAFUSOS E MATERIAIS NECESSÁRIOS PARA SUA FIXAÇÃO. O VIDRO NÃO DEVE APRESENTAR PARTES CORTANTES. GARANTIA MÍNIMA DE 01 ANO INCLUSA.</t>
  </si>
  <si>
    <t>Aquisição de Mobiliário</t>
  </si>
  <si>
    <t>PROPLAN - CA - PRAE - FAEM</t>
  </si>
  <si>
    <t xml:space="preserve">
03.851.189/0001-14 - HABIB DECORACOES DE ITAJUBA LTDA - EPP</t>
  </si>
  <si>
    <t>04.063.503/0001-67 - SANTA TEREZINHA COMERCIO DE MOVEIS EIRELI - EPP</t>
  </si>
  <si>
    <t>04.375.274/0001-16 - G P COMERCIO E SERVICOS LTDA - EPP</t>
  </si>
  <si>
    <t>07.189.487/0001-41 - UNIMOVEIS - INDUSTRIA E COMERCIO DE MOVEIS ESCOLARES LT</t>
  </si>
  <si>
    <t>08.946.276/0001-79 - PRO ATIVA COMPONENTES PARA MOVEIS DE ESCRITORIO LTDA</t>
  </si>
  <si>
    <t>14.918.354/0001-24 - MEDISYS COMERCIO E SERVICOS LTDA - EPP</t>
  </si>
  <si>
    <t xml:space="preserve">20.252.467/0001-36 - G. C. ARAUJO - MOVEIS DE ACO - EPP
</t>
  </si>
  <si>
    <t>20.308.195/0001-49 - PRJ COMERCIO E SERVICOS DE MANUTENCAO LTDA - ME</t>
  </si>
  <si>
    <t>22.228.425/0001-95 - E. TRIPODE COMERCIO DE MOVEIS - ME</t>
  </si>
  <si>
    <t>25.187.245/0001-09 - J.A.I INDUSTRIA E COMERCIO DE MOVEIS LTDA - ME</t>
  </si>
  <si>
    <t>26.398.158/0001-55 - SANTA LUCIA INDUSTRIA DE MOVEIS EIRELI - EPP</t>
  </si>
  <si>
    <t>75.395.665/0001-40 - INDUSTRIA E COMERCIO DE MOVEIS LACHI EIRELI</t>
  </si>
  <si>
    <t>85.354.306/0003-60 - DUCA MOVEIS LTDA - EPP</t>
  </si>
  <si>
    <t>93.920.361/0001-37 - LUIS CESAR REIS - EPP</t>
  </si>
  <si>
    <t>NÃO SOLICITARPEDIDO EMPENHADO/PG TRADICIONAL</t>
  </si>
  <si>
    <t>ABRIDOR DE BOCA, MOLT, ADULTO, INDICADOR PARA AUXILIAR EM PROCEDIMENTO E CIRURGIA</t>
  </si>
  <si>
    <t>ABRIDOR DE BOCA, MOLT, INFANTIL, INDICADO PARA AUXILIAR EM PROCEDIMENTO E CIRURGIA</t>
  </si>
  <si>
    <t>AMALGAMADOR CAPSULAR, MÍNIMO DE PROGRAMAÇÃO DE 10 SEGUNDOS E 4000 OSCILAÇÕES/MINUTO, 220V, QUE PERMITA USO DA CAPSULA DO RIVA(MARCA SDI), COM FURO NO ENCAIXE DA CÁPSULA.</t>
  </si>
  <si>
    <t>BISTURI CIRÚRGICO ELETRÔNICO DIGITAL, 150 WATTS, CONTROLE DE POTÊNCIA LINEARES INDEPENDENTE PARA CORTE E BIPOLAR, ALARME DE SEGURANÇA, SAÍDAS TOTALMENTE ISOLADAS, CONTENDO ACESSÓRIOS: 1 PEDAL SIMPLES, 1 CANETA PADRÃO DE BAIXA, 1 PLACA NEUTRA EM INOX, 1 CABO DE PLACA NEUTRA, 1 CABO DE FORÇA, 1 KIT DE ELETRODOS DE BAIXA, 1 ELETRODO TIPO AGULHA, 1 ELETRODO TIPO AGULHA DE DEPILAÇÃO, 1 ELETRODO TIPO ALÇA PEQUENA, 1 ELETRODO TIPO BOLA COM 2,1MM DE DIÂMETRO, 1 ELETRODO TIPO BOLA COM 4,2MM DE DIÂMETRO, 1 ELETRODO TIPO FACA RETA PEQUENA. ALIMENTAÇÃO BIVOLT (110/220V), 50/60HZ</t>
  </si>
  <si>
    <t>BOMBA DE VÁCUO, INDICADA PARA CLÍNICAS E CONSULTÓRIOS, CAPACIDADE PARA ATÉ 05 CONSULTÓRIOS SIMULTANEAMENTE, COM FILTRO COLETOR DE DETRITOS NA ENTRADA DA SUCÇÃO, FILTRO DE ENTRADA DE ÁGUA, PROTETOR TÉRMICO, COMANDO DE ACIONAMENTO ELETRÔNICO, VÁCUO MAXIMO (APROXIMADO) 640MMHG/ 25,06INHG, POTÊNCIA DO MOTOR (APROXIMADA) 1CV, ALIMENTAÇÃO BIVOLT (110V/220V), FREQUÊNCIA 60HZ, VAZÃO DE AR MÁXIMA (APROXIMADA) 460L/MIN, CONSUMO DE ÁGUA (APROXIMADA) 0,40L/MIN.</t>
  </si>
  <si>
    <t>FITA ISOLANTE COM 20 M DE COMPRIMENTO, LARGURA APROXIMADA 19MM, COM COMPOSIÇÃO DE FILME DE PVC ADESIVO À BASE DE BORRACHA, ANTI-CHAMA, NA COR PRETA.  COM CAPACIDADE DE ISOLAMENTO DE FIOS E CABOS ELÉTRICOS ATÉ 750V.</t>
  </si>
  <si>
    <t>FOTOPOLIMERIZADOR, SEM FIO, CONTROLE DE OPERAÇÃO COM BOTÕES NO PRÓPRIO APARELHO, ACIONAMENTO DE FOTOATIVAÇÃO, AJUSTE DO TEMPO DE ATIVAÇÃO, SELEÇÃO DO MODO DE APLICAÇÃO, MÍNIMO DE 3 MODOS PROGRAMÁVEIS DE APLICAÇÃO (CONTÍNUO, RAMPA, PULSADO), LED DE ALTA POTÊNCIA (APROXIMADAMENTE 1200MW/CM2), CONDUTOR DE LUZ DE FIBRA ÓTICA, AUTOCLAVÁVEL, SISTEMA STAND-BY, BATERIA RECARREGÁVEL, BIVOLT (100/240V)</t>
  </si>
  <si>
    <t>KIT ESTABILIZADOR DE GODOY PARA ATENDIMENTO DE PACIENTES PORTADORES DE NECESSIDADES ESPECIAIS CONTENDO: PRANCHA ARTICULADA, CINTO TORÁCICO, LUVAS(PAR) E DEDEIRA (UNIDADE).</t>
  </si>
  <si>
    <t>LÂMPADA AUTOMOTIVA 12V/55W,  NBR 64151, H3, BASE PK22S UTILIZADA EM REFLETORES DE CADEIRAS ODONTOLÓGICAS. COMPATÍVEL COM EQUIPAMENTOS DABI ATLANTE E GNATUS.</t>
  </si>
  <si>
    <t>LOCALIZADOR APICAL, PARA A PRECISÃO NA MENSURAÇÃO DOS CANAIS RADICULARES, EQUIPAMENTO PORTÁTIL, COM PAINEL LUMINOSO COM A INDICAÇÃO DE LOCALIZAÇÃO DA CÁRIE EM LED, BOTÃO LIGA E DESLIGA, CONTROLE DE VOLUME SONORO, CONTENDO CABO DE MEDIÇÃO, FILE CLIP, CLIPE PARA LÁBIOS, ALIMENTAÇÃO ATRAVÉS DE PILHA AAA.</t>
  </si>
  <si>
    <t>MUFLO DE COCÇÃO NÚMERO 6, COM PARAFUSO DO TIPO BORBOLETA, SEM NECESSIDADE DE CHAVES PAR APERTO, PARA USO EM POLIMERIZAÇÃO DE PRÓTESES DENTÁRIAS</t>
  </si>
  <si>
    <t>MUFLO DE COCÇÃO PARA USO NAS TÉCNICAS CONVENCIONAL E MICROONDAS, PARA USO EM POLIMERIZAÇÃO DE PRÓTESES DENTÁRIAS</t>
  </si>
  <si>
    <t>ÓLEO LUBRIFICANTE MINERAL DE BAIXA VISCOSIDADE, UTILIZADO PARA LUBRIFICAÇÃO DE PEÇAS DE MÃO DE ALTA E BAIXA ROTAÇÃO, USO ODONTOLÓGICO, EM FRASCO DE 200ML.</t>
  </si>
  <si>
    <t>PISTOLA METÁLICA, INDICADA PARA APLICAÇÃO DE PRODUTOS DA LINHA RIVA, NÚMERO 1</t>
  </si>
  <si>
    <t>PLACA ELETRÔNICA DE COMANDO PRINCIPAL, COMPATÍVEL COM A CADEIRA SYNCRUS GL GNATUS.</t>
  </si>
  <si>
    <t>PRENSA HIDRÁULICA COM CAPACIDADE APROXIMADA DE 4 TONELADAS, PARA 3 MUFLAS</t>
  </si>
  <si>
    <t>PROTETOR PLÁSTICO DO  REFLETOR COMPATÍVEL COM A CADEIRA ODONTOLÓGICO MARCA DABI ATLANTE, MODELO  CROMAT5.</t>
  </si>
  <si>
    <t>RECORTADOR DE GESSO COM CAPACIDADE APROXIMADA DE PESO DE 15KG, POTÊNCIA 1/2 CV, ROTAÇÃO 3200RPM, CONSUMO 190 WATTS, DIMENSÕES APROXIMADAS LARGURA 40CM, ALTURA 38CM, COMPRIMENTO 40CM</t>
  </si>
  <si>
    <t>SERINGA TRÍPLICE, COM CABO EM PVC COMPLETA, COM BOTÕES PARA ACIONAMENTO  DE ÁGUA E AR,  POSSIBILITANDO O USO DE SPRAY. O CABEÇOTE DEVERÁ CONTER ENGATE DIÂMETRO 4MM PARA ENTRADA DE AR E 2MM PARA ENTRADA DE ÁGUA, COMPATÍVEL COM OS EQUIPOS DABI E GNATUS.</t>
  </si>
  <si>
    <t>SERINGA TRÍPLICE METÁLICA COMPLETA, COM BOTÕES PARA ACIONAMENTO  DE ÁGUA E AR,  POSSIBILITANDO O USO DE SPRAY, COM CORPO METÁLICO CÔNICO. O CABEÇOTE DEVERÁ CONTER ENGATE DIÂMETRO 4MM PARA ENTRADA DE AR E 2MM PARA ENTRADA DE ÁGUA, COMPATÍVEL COM OS EQUIPOS KAVO E OLSEM.</t>
  </si>
  <si>
    <t>SUCTORES METÁLICOS DE SANGUE E SALIVA, TIPO VENTURI, COM SAÍDA PARA MANGUEIRAS DE SUGADORES DE 10 MM.</t>
  </si>
  <si>
    <t>SUPORTE PLÁSTICO DE PONTAS NA COR GELO E CINZA, PARA FIXAÇÃO NA FACE INFERIOR DO EQUIPO ATRAVÉS DE 3 PARAFUSOS DE FIXAÇÃO, COMPATÍVEL COM A LINHA SYNCRUS GL DA GNATUS</t>
  </si>
  <si>
    <t>TERMINAL TRIPLO METÁLICO DIÂMETRO DO CORPO APROXIMADAMENTE 14MM COM LUVA DE REGULAGEM, UTILIZADO EM CANETAS DE ALTA ROTAÇÃO, COMPATÍVEL COM AS CADEIRAS ODONTOLÓGICAS MODELO GNATUS.</t>
  </si>
  <si>
    <t>ULTRASSOM, EQUIPAMENTO COMPOSTO POR ULTRASSOM, BOMBA PERISTÁLTICA E RESERVATÓRIO DE LÍQUIDO IRRIGANTE, TENSÃO (V) 99 A 242, POTÊNCIA (W) 36, FREQUÊNCIA (KHZ) 24 A 30.</t>
  </si>
  <si>
    <t>VIBRADOR DE GESSO, BIVOLT, VIBRAÇÃO ALTA E BAIXA, 50-60HZ, 40W</t>
  </si>
  <si>
    <t>052/2017</t>
  </si>
  <si>
    <t>Fac. de Odontologia</t>
  </si>
  <si>
    <t>Aquisição de Equipamentos e Materiais Odontológicos</t>
  </si>
  <si>
    <t>02.228.938/0001-99 - D-X INDUSTRIA, COMERCIO, IMPORTACAO E EXPORTACAO LTDA -</t>
  </si>
  <si>
    <t>04.989.294/0001-87 - SILMES COMERCIO DE PRODUTOS ODONTOLOGICOS LTDA - EPP</t>
  </si>
  <si>
    <t>11.088.993/0001-11 - TATA COMERCIO DE EQUIPAMENTOS PARA SAUDE, ODONTO-MEDICO</t>
  </si>
  <si>
    <t>12.957.821/0001-08 - DISTREQUI DO BRASIL DISTRIBUIDORA DE EQUIPAMENTOS LTDA</t>
  </si>
  <si>
    <t>22.392.045/0001-91 - VENA VITA CONSULTORIA COMERCIAL EIRELI - EPP</t>
  </si>
  <si>
    <t>24.935.099/0001-81 - BRAGA COMERCIO DE FERRAGENS E MATERIAIS DE CONSTRUCAO L</t>
  </si>
  <si>
    <t>27.792.194/0001-61 - LUANA TARACZUK MICHALISZYN 09435745954</t>
  </si>
  <si>
    <t>60.683.786/0001-10 - MEDICAL CIRURGICA LTDA - EPP</t>
  </si>
  <si>
    <t>634 - FO</t>
  </si>
  <si>
    <t>641 - FO</t>
  </si>
  <si>
    <t>066/2017</t>
  </si>
  <si>
    <t>NURFS</t>
  </si>
  <si>
    <t>Aquisição de Ração</t>
  </si>
  <si>
    <t>QUILOGRAMA</t>
  </si>
  <si>
    <t>POTE 270 GRAMAS</t>
  </si>
  <si>
    <t>ALPISTE</t>
  </si>
  <si>
    <t>COLZA</t>
  </si>
  <si>
    <t>FARELO DE TRIGO</t>
  </si>
  <si>
    <t>NÍGER</t>
  </si>
  <si>
    <t>PAINÇO</t>
  </si>
  <si>
    <t>QUIRERA DE MILHO</t>
  </si>
  <si>
    <t>RAÇÃO GRANULADA OLEOSA PARA SABIÁ E PÁSSARO PRETO COM BANANA</t>
  </si>
  <si>
    <t>RAÇÃO PARA RÉPTEIS AQUÁTICOS</t>
  </si>
  <si>
    <t>RAÇÃO PARA TUCANOS</t>
  </si>
  <si>
    <t>SEMENTE DE AVEIA</t>
  </si>
  <si>
    <t>SEMENTE DE GIRASSOL</t>
  </si>
  <si>
    <t xml:space="preserve">
00.479.418/0001-23 - A N ROTA - EPP</t>
  </si>
  <si>
    <t>06.999.219/0001-22 - LUIS FERNANDO BOTEZINI - ME</t>
  </si>
  <si>
    <t>042/2017</t>
  </si>
  <si>
    <t>AR CONDICIONADO SPLIT INVERTER HI HALL, MONOFÁSICO 220 V, 60HZ, QUENTE E FRIO, COM FILTRO ANTIBACTERIANO, GÁS R410A E CONTROLE REMOTO SEM FIO DE 12.000 BTUS, COM SELO PROCEL A. REF.: CARRIER, EQUIVALENTE TÉCNICO OU SUPERIOR.</t>
  </si>
  <si>
    <t>AR CONDICIONADO SPLIT INVERTER HI HALL, MONOFÁSICO 220 V, 60HZ, QUENTE E FRIO, COM FILTRO ANTIBACTERIANO, GÁS R410A E CONTROLE REMOTO SEM FIO DE 18.000 BTUS/H COM SELO PROCEL A. REF.: CARRIER, EQUIVALENTE TÉCNICO OU SUPERIOR.</t>
  </si>
  <si>
    <t>AR CONDICIONADO SPLIT INVERTER HI HALL, MONOFÁSICO 220 V, 60HZ, QUENTE E FRIO, COM FILTRO ANTIBACTERIANO, GÁS R410A E CONTROLE REMOTO SEM FIO DE 24.000 BTUS/H COM SELO PROCEL A. REF.: CARRIER, EQUIVALENTE TÉCNICO OU SUPERIOR.</t>
  </si>
  <si>
    <t>AR CONDICIONADO SPLIT INVERTER HI HALL, MONOFÁSICO 220 V, 60HZ, QUENTE E FRIO, COM FILTRO ANTIBACTERIANO, GÁS R410A E CONTROLE REMOTO SEM FIO DE 31.000 BTUS/H COM SELO PROCEL A. REF.: CARRIER, EQUIVALENTE TÉCNICO OU SUPERIOR.</t>
  </si>
  <si>
    <t>AR CONDICIONADO SPLIT PISO TETO, TRIFÁSICO 380 V, 60HZ, QUENTE E FRIO, COM FILTRO ANTIBACTERIANO, GÁS R410A E CONTROLE REMOTO SEM FIO DE 58.000/60.000 BTUS/H COM SELO PROCEL A. REF.: FUJITSU, EQUIVALENTE TÉCNICO OU SUPERIOR.</t>
  </si>
  <si>
    <t>Aquisição de Ar Condicionado</t>
  </si>
  <si>
    <t>07.671.564/0001-03 - TOP DISTRIBUIDORA E LOGISTICA LTDA - ME</t>
  </si>
  <si>
    <t>13.729.630/0001-43 - P.L.DO B.GUIMARAES-PLB PRODUTOS - ME</t>
  </si>
  <si>
    <t>PRAE</t>
  </si>
  <si>
    <t>054/2017</t>
  </si>
  <si>
    <t>PRAE, CENTRO DE ARTES E PROPLAN</t>
  </si>
  <si>
    <t>Aquisição de Materiais de expediente</t>
  </si>
  <si>
    <t>08.543.707/0001-56 - RIQUEL COMERCIAL E DISTRIBUIDORA DE MANUFATURADOS LTDA</t>
  </si>
  <si>
    <t>BANDEJA RETANGULAR, MATERIAL POLIPROPILENO, DIMENSÕES MÍNIMAS (COMPRIMENTOXLARGURAXALTURA) 50CMX30CMX14CM. CAPACIDADE MÍNIMA 20 LITROS.</t>
  </si>
  <si>
    <t>CABO HDMI MACHO X MACHO COM 15 METROS, VERSÃO 1.4 TIPO A, COM FILTRO NAS DUAS EXTREMIDADES.</t>
  </si>
  <si>
    <t>CABO VGA BLINDADO COM 15 METROS DE COMPRIMENTO. DEVE CONTER FILTRO NAS DUAS EXTREMIDADES E PONTEIRAS BLINDADAS.</t>
  </si>
  <si>
    <t>DESCANSO PARA PÉS, COM ESTRUTURA EM TUBO DE AÇO, PINTADO COM PINTURA EPÓXI NA COR PRETA COM BORRACHAS ANTIDERRAPANTES, REGULAGEM DE ALTURA E INCLINAÇÃO EM 03 ESTÁGIOS, PLATAFORMA ARTICULADA E ANTIDERRAPANTE, DIMENSÕES APROXIMADAS: 15X25X45CM</t>
  </si>
  <si>
    <t>GARRAFA TÉRMICA, CAPACIDADE MÍNIMA 1,8 LITROS. DEVE APRESENTAR ALÇA DE SUSTENTAÇÃO, JATO FORTE E PRECISO, SISTEMA ANTIPINGOS E CONSERVAÇÃO DE TEMPERATURA DO LÍQUIDO EM SEU INTERIOR DE NO MÍNIMO 6 HORAS.</t>
  </si>
  <si>
    <t>PAPEL JORNAL, MATERIAL CELULOSE VEGETAL, COMPRIMENTO 420, LARGURA 297, GRAMATURA 50, FORMATO A3</t>
  </si>
  <si>
    <t>PLÁSTICO BOLHA, MATERIAL PLÁSTICO, LARGURA 1,30, COMPRIMENTO 100, APRESENTAÇÃO BOBINA, CARACTERÍSTICAS ADICIONAIS GRAMATURA 120 MICARAS/DIÂMETRO BOLHA 10MM</t>
  </si>
  <si>
    <t>CARTUCHO (REFIL) PARA RECARGA DE MARCADOR PARA QUADRO BRANCO, COM TINTA LÍQUIDA (COM CAPACIDADE PARA 5,5ML) NA COR AZUL.</t>
  </si>
  <si>
    <t>CARTUCHO (REFIL) PARA RECARGA DE MARCADOR PARA QUADRO BRANCO, COM TINTA LÍQUIDA (COM CAPACIDADE PARA 5,5ML) NA COR PRETA.</t>
  </si>
  <si>
    <t>CARTUCHO (REFIL) PARA RECARGA DE MARCADOR PARA QUADRO BRANCO, COM TINTA LÍQUIDA (COM CAPACIDADE PARA 5,5ML) NA COR VERMELHO.</t>
  </si>
  <si>
    <t>MARCADOR PARA QUADRO BRANCO RECARREGÁVEL COR AZUL - DEVERÁ POSSUIR PONTA REDONDA MACIA, COM ESPESSURA DE TRAÇO DE 2,00 MM, SENDO ACEITA VARIAÇÃO DE ATÉ 0,40 MM. O MARCADOR CONTARÁ COM TAMPA VEDANTE E ANTIDESLIZANTE, POSSUINDO TAMBÉM TRAVA NA PARTE TRASEIRA, ALÉM DE POSSUIR UMA CAPACIDADE MÍNIMA DE ESCRITA DE 600,00 M. A TINTA UTILIZADA DEVE SER DE FÁCIL APAGAMENTO. REFIL E PONTA SUBSTITUÍVEIS.</t>
  </si>
  <si>
    <t>MARCADOR PARA QUADRO BRANCO RECARREGÁVEL COR PRETA - DEVERÁ POSSUIR PONTA REDONDA MACIA, COM ESPESSURA DE TRAÇO DE 2,00 MM, SENDO ACEITA VARIAÇÃO DE ATÉ 0,40 MM. O MARCADOR CONTARÁ COM TAMPA VEDANTE E ANTIDESLIZANTE, POSSUINDO TAMBÉM TRAVA NA PARTE TRASEIRA, ALÉM DE POSSUIR UMA CAPACIDADE MÍNIMA DE ESCRITA DE 600,00 M. A TINTA UTILIZADA DEVE SER DE FÁCIL APAGAMENTO. REFIL E PONTA SUBSTITUÍVEIS.</t>
  </si>
  <si>
    <t>MARCADOR PARA QUADRO BRANCO RECARREGÁVEL COR VERMELHO - DEVERÁ POSSUIR PONTA REDONDA MACIA, COM ESPESSURA DE TRAÇO DE 2,00 MM, SENDO ACEITA VARIAÇÃO DE ATÉ 0,40 MM. O MARCADOR CONTARÁ COM TAMPA VEDANTE E ANTIDESLIZANTE, POSSUINDO TAMBÉM TRAVA NA PARTE TRASEIRA, ALÉM DE POSSUIR UMA CAPACIDADE MÍNIMA DE ESCRITA DE 600,00 M. A TINTA UTILIZADA DEVE SER DE FÁCIL APAGAMENTO. REFIL E PONTA SUBSTITUÍVEIS.</t>
  </si>
  <si>
    <t xml:space="preserve">REFIL DE PONTA MÉDIA PARA MARCADOR DE QUADRO BRANCO, REDONDA, COMPRIMENTO DE 32MM, DIÂMETRO DE 6MM, ESPESSURA DO TRAÇO DE 2,00MM, SENDO ACEITA VARIAÇÃO DE ATÉ 0,40 MM. </t>
  </si>
  <si>
    <t>08.863.707/0001-33 - PRISCILA RAUBER HENGEMUHLE - EPP</t>
  </si>
  <si>
    <t>10.662.497/0002-48 - Grande Eletro Eletrônicos Ltda - ME</t>
  </si>
  <si>
    <t>71.511.349/0001-36 - AMILTON GUIMARAES - ME</t>
  </si>
  <si>
    <t>PCTE C/50</t>
  </si>
  <si>
    <t>92.067.073/0001-19 - TAVI PAPELARIA MATERIAIS DE ESCRITORIO E INFORMATICA LT</t>
  </si>
  <si>
    <t>CHUVEIRO, TIPO DUCHA ELÉTRICA, 4 TEMPERATURAS, 220V, POTÊNCIA MAIOR OU IGUAL A 6800W, COR BRANCO OU PRATA. CARACTERÍSTICAS ADICIONAIS: COM OU SEM CANO.</t>
  </si>
  <si>
    <t>LÂMPADA FLUORESCENTE TUBULAR, 20W, T12, COR BRANCA, VIDA ÚTIL MÍNIMA 6.000 HORAS, TEMPERATURA DA COR BRANCO FRIO. VOLTAGEM BIVOLT OU 220V</t>
  </si>
  <si>
    <t>LUMINÁRIA DE MESA COMPATÍVEL COM LÂMPADA ELETRÔNICA OU INCANDESCENTE. DEVE APRESENTAR HASTE FLEXÍVEL E MATERIAL DA CÚPULA EM INOX. ALTURA MÍNIMA 30 CENTÍMETROS.</t>
  </si>
  <si>
    <t>PENEIRA PLÁSTICA PEQUENA, USO DOMÉSTICA, PARA USO EM COPO</t>
  </si>
  <si>
    <t>RESISTÊNCIA ELÉTRICA, CHUVEIRO ELÉTRICO, TIPO DUCHA TOPJET LORENZETTI, TENSÃO NOMINAL 220V, POTÊNCIA NOMINAL 7500W</t>
  </si>
  <si>
    <t>RESISTÊNCIA ELÉTRICA, CHUVEIRO ELÉTRICO, TIPO NOVA DUCHA SINTEX, 3 TEMPERATURAS, TENSÃO NOMINAL 220V, POTÊNCIA NOMINAL 5500W</t>
  </si>
  <si>
    <t>SECADOR ROUPA TIPO VARAL, MATERIAL ARMAÇÃO ALUMÍNIO, MATERIAL VARETA ALUMÍNIO, QUANTIDADE VARETAS 7, COMPRIMENTO 0,80, CARACTERÍSTICAS ADICIONAIS SANFONADO. GARANTIA MÍNIMA 3 MESES.</t>
  </si>
  <si>
    <t>ELETROCALHA PERFURADA GALVANIZADA 50X50X3000 MM</t>
  </si>
  <si>
    <t>EMENDA PARA ELETROCALHA GALVANIZADA "U" 50X50 MM INTERNA</t>
  </si>
  <si>
    <t>LUVA DE ACABAMENTO ELETROCALHA 50X50MM GALVANIZADO</t>
  </si>
  <si>
    <t>SAÍDA FINAL DE PERFILADO PARA ELETRODUTO 3/4" GALVANIZADO</t>
  </si>
  <si>
    <t>SAÍDA HORIZONTAL  DE ELETROCALHA PARA ELETRODUTO 3/4" GALVANIZADO</t>
  </si>
  <si>
    <t>SAÍDA LATERAL  DE PERFILADO PARA ELETRODUTO 3/4"  GALVANIZADO</t>
  </si>
  <si>
    <t>SUPORTE PARA SUSPENSÃO TIPO C PARA ELETROCALHA 50X50MM GALVANIZADO</t>
  </si>
  <si>
    <t>TÊ GALVANIZADO HORIZONTAL P/ELETROCALHA 50X50MM GALVANIZADO</t>
  </si>
  <si>
    <t>TÊ VERTICAL DE DERIVAÇÃO PARA ELETROCALHA 50X50MM GALVANIZADO</t>
  </si>
  <si>
    <t>ELETROCALHA PERFURADA GALVANIZADA 100X50X3000 MM</t>
  </si>
  <si>
    <t>EMENDA PARA ELETROCALHA GALVANIZADA "U" 100X50 MM INTERNA</t>
  </si>
  <si>
    <t>LUVA DE ACABAMENTO ELETROCALHA 100X50MM GALVANIZADO</t>
  </si>
  <si>
    <t>REDUÇÃO CONCENTRICA PARA ELETROCALHA DE 100X50MM PARA 50X50MM GALVANIZADO</t>
  </si>
  <si>
    <t>SUPORTE PARA SUSPENSÃO TIPO C PARA ELETROCALHA 100X50MM GALVANIZADO</t>
  </si>
  <si>
    <t>TÊ GALVANIZADO HORIZONTAL P/ELETROCALHA 100X50MM GALVANIZADO</t>
  </si>
  <si>
    <t>TÊ VERTICAL DE DERIVAÇÃO PARA ELETROCALHA 100X50MM GALVANIZADO</t>
  </si>
  <si>
    <t>JUNTA INTERNA L PARA PERFILADO 38X38MM GALVANIZADO</t>
  </si>
  <si>
    <t>JUNTA INTERNA T PARA PERFILADO 38X38MM GALVANIZADO</t>
  </si>
  <si>
    <t>JUNTA INTERNA X PARA PERFILADO 38X38MM GALVANIZADO</t>
  </si>
  <si>
    <t>JUNTA RETA INTERNA PARA PERFILADO 38X38MM GALVANIZADO</t>
  </si>
  <si>
    <t>SUPORTE PARA PERFILADO 38X38, ALTURA DE 100MM, FIXAÇÃO POR TIRANTE  GALVANIZADO</t>
  </si>
  <si>
    <t>LUMINARIA SOBREPOR 2X32/36/40W; CORPO EM CHAPA DE AÇO FOSFATIZADA; PINTADA COM PINTURA ELETROSTÁTICA EM EPOXI-PÓ NA COR BRANCO, COM REFLETOR E ALETAS PARABÓLICO EM ALUMÍNIO ANODIZADO COM 99,85% DE PUREZA;ALTURA: 7,5 CM; LARGURA: 24,4 CM; COMPRIMENTO: 132</t>
  </si>
  <si>
    <t>SUPORTE DE SUSPENSÃO PARA LUMINÁRIA, ALTURA DE 100MM  GALVANIZADO</t>
  </si>
  <si>
    <t>ARRUELA DE PRESSÃO 1/4"</t>
  </si>
  <si>
    <t>ARRUELA LISA 1/4 X 1,2MM</t>
  </si>
  <si>
    <t>PARAFUSO PHILIPS COM BUCHA PARA FIXAÇÃO TETO 8MM</t>
  </si>
  <si>
    <t>PORCA SEXTAVADA NC 1/4"</t>
  </si>
  <si>
    <t>TIRANTE DE AÇO (BARRA ROSCADA) 1/4"X3000</t>
  </si>
  <si>
    <t>BANDEJA PLÁSTICA (CAIXA PLÁSTICA) . TAMANHO 30 X 20,5 X 6, OU DIMENSÕES PRÓXIMAS  - USO DOMÉSTICO</t>
  </si>
  <si>
    <t>CHUVEIRO ELÉTRICO, TIPO DUCHA, POTÊNCIA 5.500W, VOLTAGEM 220V, 3 TEMPERATURAS, COR BRANCA, SEM CANO. SE POSSÍVEL, ACOMPANHAR RESISTÊNCIA EXTRA.</t>
  </si>
  <si>
    <t>COPO PLÁSTICO COMUM. USO DOMÉSTICO - VOLUME EM TORNO DE 250 ML</t>
  </si>
  <si>
    <t xml:space="preserve">FIO PARALELO 2,5 MM </t>
  </si>
  <si>
    <t>FUNIL PLÁSTICO PEQUENO, COMUM, USO DOMÉSTICO</t>
  </si>
  <si>
    <t xml:space="preserve">PLUG 10 A PARA CABO PP PADRÃO L  </t>
  </si>
  <si>
    <t xml:space="preserve">PLUG PARA CABO PP 10 A </t>
  </si>
  <si>
    <t xml:space="preserve">TOMADA DUPLA PADRÃO NOVO 2P+TT 10A </t>
  </si>
  <si>
    <t xml:space="preserve">TOMADA PADRÃO NOVO 2P +T  - 250 V 10 A </t>
  </si>
  <si>
    <t>CRUZETA HORIZONTAL 90° PARA ELETROCALHA 50X50MM  GALVANIZADO</t>
  </si>
  <si>
    <t>SUPORTE DE SUSPENSÃO COM REFORÇO PARA ELETROCALHA PARA FIXAÇÃO NA PAREDE GALVANIZADO 50X50MM</t>
  </si>
  <si>
    <t>CRUZETA HORIZONTAL 90° PARA ELETROCALHA 100X50MM  GALVANIZADO</t>
  </si>
  <si>
    <t>CANTONEIRA ZZ PARA PERFILADO E ELETROCALHA  GALVANIZADO 38X38MM</t>
  </si>
  <si>
    <t>PERFILADO PERFURADO 38X38X3000MM GALVANIZADO</t>
  </si>
  <si>
    <t>SAPATA PERFILADO 38X38 4 FUROS INTERNA  GALVANIZADO</t>
  </si>
  <si>
    <t>PARAFUSO CABEÇA LENTILHA C/TRAVA 1/4 X 1/2 MM</t>
  </si>
  <si>
    <t>CENTENA</t>
  </si>
  <si>
    <t>ESCADA, MATERIAL ALUMÍNIO, TIPO ARTICULADA MULTIFUNCIONAL 4X3, QUANTIDADE DEGRAUS 12, CARACTERÍSTICAS ADICIONAIS SAPATAS EMBORRACHADAS, DOBRADIÇAS EM AÇO, TRAVAS AUTOMÁTICAS NAS CATRACAS, CAPACIDADE 150 KG</t>
  </si>
  <si>
    <t>PRAE-577</t>
  </si>
  <si>
    <t>IB-574</t>
  </si>
  <si>
    <t>PRIE-428</t>
  </si>
  <si>
    <t>IB-571</t>
  </si>
  <si>
    <t>PRIE-797</t>
  </si>
  <si>
    <t>056/2017</t>
  </si>
  <si>
    <t>Aquisição de Materiais Elétricos e de Ferragem</t>
  </si>
  <si>
    <t xml:space="preserve">ESEF, CA, PROGIC, CENG, FAURB, PRAE e PRIE </t>
  </si>
  <si>
    <t>06.324.611/0001-71 - JULIERME F. DA ROSA - EPP</t>
  </si>
  <si>
    <t>07.702.233/0001-85 - SHEKINAH MATERIAIS PARA CONSTRUCAO LTDA - ME</t>
  </si>
  <si>
    <t>09.058.708/0001-78 - FRATELLI COMERCIO DE MAQUINAS E EQUIPAMENTOS EIRELI - E</t>
  </si>
  <si>
    <t>14.784.795/0001-80 - GIGA MATERIAIS ELETRICOS EIRELI - EPP</t>
  </si>
  <si>
    <t>15.724.019/0001-58 - QUALITY ATACADO EIRELI - EPP</t>
  </si>
  <si>
    <t>17.451.234/0001-58 - GR COMERCIO EIRELI - ME</t>
  </si>
  <si>
    <t>24.360.974/0001-44 - LICITA ONLINE EIRELI - ME</t>
  </si>
  <si>
    <t>25.329.901/0001-52 - MGS BRASIL DISTRIBUIDORA LTDA - EPP</t>
  </si>
  <si>
    <t>26.032.320/0001-17 - ELETRICA MINEIRAO EIRELI - ME</t>
  </si>
  <si>
    <t>BASTIDOR PARA RACK 19? COM CAPACIDADE PARA NO MÍNIMO 10 INTERFACES DE CELULAR. ALTURA MÁXIMA: 3 US.TENSÃO DE ALIMENTAÇÃO: 90-240 V (AUTOMÁTICO).INCLUSO SERVIÇO PARA INSTALAÇÃO/ATIVAÇÃO DO BASTIDOR, BEM COMO PROGRAMAÇÃO DAS PLACAS, REGRAS DE MENOR CUSTO EM CENTRAIS TELEFÔNICAS E PROGRAMAÇÕES NECESSÁRIAS PARA FUNCIONAMENTO DO EQUIPAMENTO.</t>
  </si>
  <si>
    <t>BASTIDOR REMOTO MODELO 1: MEDIA GATEWAY COM CPU, DA CENTRAL TELEFÔNICA MARCA ALCATEL-LUCENT MODELO OMNIPCX ENTERPRISE, EQUIPADO COM 48 PORTAS DE RAMAIS ANALÓGICOS, 8 PORTAS DE RAMAIS DIGITAIS, 30 PORTAS DE TRONCO DIGITAL CAS, 08 TRONCOS ANALÓGICOS, 30 TRONCOS ABC, CORREIO DE VOZ E IDENTIFICADOR DE CHAMADAS PARA TODOS OS RAMAIS (INCLUSIVE ANALÓGICOS), FONTE DE ALIMENTAÇÃO COMPOSTA DE CARREGADOR E BATERIA, COM AUTONOMIA MÍNIMA DE 2 HORAS. INCLUSO TODAS AS LICENÇAS NECESSÁRIAS PARA ATIVAÇÃO DO BASTIDOR E, TAMBÉM, O SERVIÇO DE INSTALAÇÃO, PROGRAMAÇÃO E ATIVAÇÃO,  INCLUINDO A PROGRAMAÇÃO DE INTERLIGAÇÃO DAS CENTRAIS TELEFÔNICAS ALCATEL MODELO OMNIPCX ENTERPRISE DA CONTRATANTE.</t>
  </si>
  <si>
    <t>BASTIDOR REMOTO MODELO 2: MEDIA GATEWAY DA CENTRAL TELEFÔNICA MARCA ALCATEL MODELO OMNIPCX ENTERPRISE, EQUIPADO COM 16 PORTAS DE RAMAL ANALÓGICO, 30 TRONCOS ABC, CORREIO DE VOZ E IDENTIFICADOR DE CHAMADAS PARA TODOS OS RAMAIS (INCLUSIVE OS ANALÓGICOS)E FONTE DE ALIMENTAÇÃO COMPOSTA DE CARREGADOR E BATERIA, COM AUTONOMIA MÍNIMA DE 2 HORAS. INCLUSO TODAS AS LICENÇAS NECESSÁRIAS PARA ATIVAÇÃO DO BASTIDOR E, TAMBÉM, O SERVIÇO DE INSTALAÇÃO, PROGRAMAÇÃO E ATIVAÇÃO,  INCLUINDO A PROGRAMAÇÃO DE INTERLIGAÇÃO DAS CENTRAIS TELEFÔNICAS ALCATEL MODELO OMNIPCX ENTERPRISE DA CONTRATANTE.</t>
  </si>
  <si>
    <t>INTERFACES DE CELULAR DE RACK QUADRIBAND (850, 900, 1800, 1900 MHZ) PARA BASTIDOR RACK 19? DESCRITO NO ITEM 7. AS PLACAS DEVERAM CONTER ?SOQUETES? PARA INSERÇÃO DE SIM CARDS. JUNTAMENTE COM CADA PLACA, DEVERÁ SER FORNECIDO A ANTENA COM POLARIZAÇÃO VERTICAL QUADRIBAND. AS PLACAS DEVEM POSSUIR SISTEMA QUE IDENTIFIQUE O NÍVEL DE SINAL CAPTADO, BEM COMO INDICAÇÕES SE O SISTEMA ESTÁ EM OPERAÇÃO. AS INTERFACES DEVERÃO TER FUNÇÕES PARA PERMITIR, NO MÍNIMO, A PROGRAMAÇÃO DE CALLBACK,  BLOQUEIO DE ID, FIDELIZAÇÃO DE OPERADORA, INVERSÃO DE POLARIDADE NA LINHA, AJUSTE DE NÍVEL DE ÁUDIO E TEMPORIZAÇÃO ENTRE DÍGITOS. INCLUSO O SERVIÇO DE INSTALAÇÃO/ATIVAÇÃO.</t>
  </si>
  <si>
    <t>KIT DE MONTAGEM MEDIA GATEWAY, FORNECENDO TODO MATERIAL NECESSÁRIO PARA INSTALAÇÃO DO BASTIDOR DESCRITO NO ITEM 1 (RACK, VOICE PANEL, RÉGUA DE TOMADAS AC, BANDEJA PARA RACK, ORGANIZADORES DE CABOS, CABOS, FIOS, BLOCOS, PARAFUSOS, ARRUELAS, BUCHAS, ETC).</t>
  </si>
  <si>
    <t>KIT DE MONTAGEM MEDIA GATEWAY, FORNECENDO TODO MATERIAL NECESSÁRIO PARA INSTALAÇÃO DO BASTIDOR DESCRITO NO ITEM 3 (RACK, VOICE PANEL, RÉGUA DE TOMADAS AC, BANDEJA PARA RACK, ORGANIZADORES DE CABOS, CABOS, FIOS, BLOCOS, PARAFUSOS, ARRUELAS, BUCHAS, ETC).</t>
  </si>
  <si>
    <t>LICENÇA PARA 1 USUÁRIO DE RAMAL ANALÓGICO PARA CENTRAIS TELEFÔNICAS MARCA ALCATEL-LUCENT MODELO OMNIPCX ENTERPRISE.</t>
  </si>
  <si>
    <t>LICENÇA PARA 1 USUÁRIO DE RAMAL DIGITAL PARA CENTRAIS TELEFÔNICAS MARCA ALCATEL-LUCENT MODELO OMNIPCX ENTERPRISE.</t>
  </si>
  <si>
    <t>LICENÇAS PARA APARELHOS IP COM PROTOCOLO PROPRIETÁRIO ALCATEL-LUCENT COMPATÍVEL COM O PABX IP-TDM ATUAL (MODELO OMNIPCX ENTERPRISE), INCLUINDO A INSTALAÇÃO.</t>
  </si>
  <si>
    <t>LICENÇAS PARA PERMITIR A IDENTIFICAÇÃO DE CHAMADAS EM RAMAIS ANALÓGICOS DA CENTRAL TELEFÔNICA MARCA ALCATEL MODELO OMNIPCX ENTERPRISE, INCLUINDO A INSTALAÇÃO.</t>
  </si>
  <si>
    <t xml:space="preserve">PLACA APA8 (COM 8 TRONCOS ANALÓGICOS) PARA HARDWARE IPMG ALCATEL-LUCENT, COM TODOS OS POSSÍVEIS ACESSÓRIOS, PLACAS E/OU CABOS E LICENÇAS PARA SUA COMPLETA OPERAÇÃO. INCLUSO O SERVIÇO DE INSTALAÇÃO E CONFIGURAÇÃO DA PLACA.  </t>
  </si>
  <si>
    <t>PLACA CS (CPU DE GABINETE IPMG) PARA HARDWARE IPMG ALCATEL-LUCENT, COM TODOS OS POSSÍVEIS ACESSÓRIOS, PLACAS E/OU CABOS E LICENÇAS PARA SUA COMPLETA OPERAÇÃO. INCLUSO O SERVIÇO DE INSTALAÇÃO E CONFIGURAÇÃO DA PLACA.</t>
  </si>
  <si>
    <t>PLACA GD/GA (PARA CONEXÃO IP DE GABINETE IPMG) PARA HARDWARE IPMG ALCATEL-LUCENT, COM TODOS OS POSSÍVEIS ACESSÓRIOS, PLACAS E/OU CABOS E LICENÇAS PARA SUA COMPLETA OPERAÇÃO. INCLUSO O SERVIÇO DE INSTALAÇÃO E CONFIGURAÇÃO DA PLACA.</t>
  </si>
  <si>
    <t>PLACA MEX (PARA CONEXÃO DE GABINETES IPMG) PARA HARDWARE IPMG ALCATEL-LUCENT, COM TODOS OS POSSÍVEIS ACESSÓRIOS, PLACAS E/OU CABOS E LICENÇAS PARA SUA COMPLETA OPERAÇÃO. INCLUSO O SERVIÇO DE INSTALAÇÃO E CONFIGURAÇÃO DA PLACA.</t>
  </si>
  <si>
    <t xml:space="preserve">PLACA PCM-R2 (TRONCO DIGITAL E1 COM SINALIZAÇÃO R2 PARA 30 CANAIS) PARA HARDWARE IPMG ALCATEL-LUCENT, COM TODOS OS POSSÍVEIS ACESSÓRIOS, PLACAS E/OU CABOS E LICENÇAS PARA SUA COMPLETA OPERAÇÃO. INCLUSO O SERVIÇO DE INSTALAÇÃO E CONFIGURAÇÃO DA PLACA. </t>
  </si>
  <si>
    <t>PLACA SLI16 (COM 16 RAMAIS ANALÓGICOS) PARA HARDWARE IPMG ALCATEL-LUCENT, COM TODOS OS POSSÍVEIS ACESSÓRIOS, PLACAS E/OU CABOS PARA SUA COMPLETA OPERAÇÃO. INCLUSO O SERVIÇO DE INSTALAÇÃO E CONFIGURAÇÃO DA PLACA, BEM COMO ATIVAÇÃO DE LICENÇAS.</t>
  </si>
  <si>
    <t>PLACA UAI8, PARA HARDWARE IPMG ALCATEL-LUCENT, COM CAPACIDADE DE 8 RAMAIS DIGITAIS PARA CENTRAIS TELEFÔNICAS MARCA ALCATEL-LUCENT MODELO OMNIPCX ENTERPRISE.INCLUSO O SERVIÇO DE INSTALAÇÃO E CONFIGURAÇÃO DA PLACA, BEM COMO ATIVAÇÃO DE LICENÇAS.</t>
  </si>
  <si>
    <t>TERMINAL DIGITAL PREMIUM 8029 DA MARCA ALCATEL-LUCENT, COM AS SEGUINTES CARACTERÍSTICAS: DISPLAY GRÁFICO AJUSTÁVEL COM PRETO E BRANCO, 64 X 128 PIXELS OU SUPERIOR, 10 SOFT KEYS E 4 TECLAS DIRECIONAIS, VIVA-VOZ, TECLADO ALFABÉTICO, CHAVE DE SELEÇÃO DE MODO INDICANDO AS POSIÇÕES PULSO E TOM, COMPATIBILIDADE TOTAL COM A REDE PÚBLICA DE TELECOMUNICAÇÕES PARA OPERAÇÕES EM CENTRAIS CPA (CONTROLE POR PROGRAMA ARMAZENADO) E AS PABX IP-TDM.</t>
  </si>
  <si>
    <t xml:space="preserve">TERMINAL IP PREMIUM DESKPHONE MOLELO 8018 (OU SUPERIOR) DA MARCA ALCATEL-LUCENT, COM CARREGADOR, PARA CENTRAIS TELEFÔNICAS MARCA ALCATEL MODELO OMNIPCX ENTERPRISE. </t>
  </si>
  <si>
    <t>060/2017</t>
  </si>
  <si>
    <t>Aquisição e Instalação de Equip., Licenças e Materiais para Central Telefônica</t>
  </si>
  <si>
    <t xml:space="preserve">
07.789.113/0001-67 - LETTEL DISTRIBUIDORA DE TELEFONIA LTDA</t>
  </si>
</sst>
</file>

<file path=xl/styles.xml><?xml version="1.0" encoding="utf-8"?>
<styleSheet xmlns="http://schemas.openxmlformats.org/spreadsheetml/2006/main">
  <numFmts count="3">
    <numFmt numFmtId="8" formatCode="&quot;R$&quot;\ #,##0.00;[Red]\-&quot;R$&quot;\ #,##0.00"/>
    <numFmt numFmtId="164" formatCode="_(&quot;R$ &quot;* #,##0.00_);_(&quot;R$ &quot;* \(#,##0.00\);_(&quot;R$ &quot;* &quot;-&quot;??_);_(@_)"/>
    <numFmt numFmtId="165" formatCode="&quot;R$ &quot;#,##0.00"/>
  </numFmts>
  <fonts count="45">
    <font>
      <sz val="10"/>
      <name val="Arial"/>
    </font>
    <font>
      <sz val="10"/>
      <name val="Arial"/>
      <family val="2"/>
    </font>
    <font>
      <b/>
      <sz val="10"/>
      <name val="Arial"/>
      <family val="2"/>
    </font>
    <font>
      <sz val="8"/>
      <name val="Arial"/>
      <family val="2"/>
    </font>
    <font>
      <sz val="10"/>
      <name val="Arial"/>
      <family val="2"/>
    </font>
    <font>
      <b/>
      <sz val="20"/>
      <name val="Arial"/>
      <family val="2"/>
    </font>
    <font>
      <b/>
      <sz val="26"/>
      <name val="Times New Roman"/>
      <family val="1"/>
    </font>
    <font>
      <b/>
      <sz val="12"/>
      <name val="Arial"/>
      <family val="2"/>
    </font>
    <font>
      <b/>
      <sz val="10"/>
      <color indexed="9"/>
      <name val="Arial"/>
      <family val="2"/>
    </font>
    <font>
      <sz val="11"/>
      <color indexed="9"/>
      <name val="Arial"/>
      <family val="2"/>
    </font>
    <font>
      <sz val="10"/>
      <color indexed="9"/>
      <name val="Arial"/>
      <family val="2"/>
    </font>
    <font>
      <sz val="12"/>
      <name val="Arial"/>
      <family val="2"/>
    </font>
    <font>
      <sz val="10"/>
      <name val="Arial"/>
      <family val="2"/>
    </font>
    <font>
      <sz val="11"/>
      <name val="Arial"/>
      <family val="2"/>
    </font>
    <font>
      <sz val="11"/>
      <color theme="1"/>
      <name val="Calibri"/>
      <family val="2"/>
      <scheme val="minor"/>
    </font>
    <font>
      <sz val="11"/>
      <color rgb="FF000000"/>
      <name val="Arial"/>
      <family val="2"/>
    </font>
    <font>
      <sz val="10"/>
      <color rgb="FFFF0000"/>
      <name val="Arial"/>
      <family val="2"/>
    </font>
    <font>
      <b/>
      <sz val="10"/>
      <color theme="1"/>
      <name val="Arial"/>
      <family val="2"/>
    </font>
    <font>
      <sz val="10"/>
      <color theme="1"/>
      <name val="Arial"/>
      <family val="2"/>
    </font>
    <font>
      <b/>
      <sz val="10"/>
      <color theme="0"/>
      <name val="Arial"/>
      <family val="2"/>
    </font>
    <font>
      <b/>
      <sz val="10"/>
      <color theme="9" tint="0.59999389629810485"/>
      <name val="Arial"/>
      <family val="2"/>
    </font>
    <font>
      <b/>
      <sz val="22"/>
      <color theme="1"/>
      <name val="Arial"/>
      <family val="2"/>
    </font>
    <font>
      <b/>
      <u/>
      <sz val="26"/>
      <color theme="4" tint="-0.249977111117893"/>
      <name val="Times New Roman"/>
      <family val="1"/>
    </font>
    <font>
      <u/>
      <sz val="10"/>
      <color theme="10"/>
      <name val="Arial"/>
      <family val="2"/>
    </font>
    <font>
      <b/>
      <sz val="11"/>
      <name val="Arial"/>
      <family val="2"/>
    </font>
    <font>
      <b/>
      <sz val="11"/>
      <color rgb="FF000000"/>
      <name val="Arial"/>
      <family val="2"/>
    </font>
    <font>
      <sz val="11"/>
      <color rgb="FFFF0000"/>
      <name val="Arial"/>
      <family val="2"/>
    </font>
    <font>
      <b/>
      <sz val="11"/>
      <color rgb="FF000000"/>
      <name val="Verdana"/>
      <family val="2"/>
    </font>
    <font>
      <sz val="11"/>
      <color theme="1"/>
      <name val="Arial"/>
      <family val="2"/>
    </font>
    <font>
      <sz val="11"/>
      <color rgb="FF000000"/>
      <name val="Verdana"/>
      <family val="2"/>
    </font>
    <font>
      <b/>
      <sz val="10"/>
      <color rgb="FFFFFF00"/>
      <name val="Arial"/>
      <family val="2"/>
    </font>
    <font>
      <sz val="11"/>
      <color rgb="FF222222"/>
      <name val="Arial"/>
      <family val="2"/>
    </font>
    <font>
      <b/>
      <sz val="8"/>
      <color rgb="FF000000"/>
      <name val="Verdana"/>
      <family val="2"/>
    </font>
    <font>
      <sz val="8"/>
      <color rgb="FF000000"/>
      <name val="Verdana"/>
      <family val="2"/>
    </font>
    <font>
      <b/>
      <sz val="10"/>
      <color rgb="FF000000"/>
      <name val="Verdana"/>
      <family val="2"/>
    </font>
    <font>
      <b/>
      <sz val="10"/>
      <color rgb="FF000000"/>
      <name val="Arial"/>
      <family val="2"/>
    </font>
    <font>
      <b/>
      <sz val="8"/>
      <color rgb="FF000000"/>
      <name val="Arial"/>
      <family val="2"/>
    </font>
    <font>
      <sz val="12"/>
      <color rgb="FF000000"/>
      <name val="Helvetica"/>
      <family val="2"/>
    </font>
    <font>
      <sz val="12"/>
      <name val="Helvetica"/>
      <family val="2"/>
    </font>
    <font>
      <sz val="10"/>
      <color rgb="FF000000"/>
      <name val="Arial"/>
      <family val="2"/>
    </font>
    <font>
      <sz val="11"/>
      <color rgb="FF363636"/>
      <name val="Arial"/>
      <family val="2"/>
    </font>
    <font>
      <b/>
      <sz val="11"/>
      <color rgb="FFFF0000"/>
      <name val="Arial"/>
      <family val="2"/>
    </font>
    <font>
      <b/>
      <sz val="10"/>
      <color rgb="FFFF0000"/>
      <name val="Arial"/>
      <family val="2"/>
    </font>
    <font>
      <sz val="11"/>
      <color rgb="FF000000"/>
      <name val="Calibri"/>
      <family val="2"/>
    </font>
    <font>
      <sz val="12"/>
      <name val="Times New Roman"/>
      <family val="1"/>
    </font>
  </fonts>
  <fills count="1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13"/>
        <bgColor indexed="64"/>
      </patternFill>
    </fill>
    <fill>
      <patternFill patternType="solid">
        <fgColor indexed="9"/>
        <bgColor indexed="64"/>
      </patternFill>
    </fill>
    <fill>
      <patternFill patternType="solid">
        <fgColor indexed="59"/>
        <bgColor indexed="64"/>
      </patternFill>
    </fill>
    <fill>
      <patternFill patternType="solid">
        <fgColor indexed="11"/>
        <bgColor indexed="64"/>
      </patternFill>
    </fill>
    <fill>
      <patternFill patternType="solid">
        <fgColor indexed="60"/>
        <bgColor indexed="64"/>
      </patternFill>
    </fill>
    <fill>
      <patternFill patternType="solid">
        <fgColor theme="1"/>
        <bgColor indexed="64"/>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
      <patternFill patternType="solid">
        <fgColor theme="4"/>
        <bgColor indexed="64"/>
      </patternFill>
    </fill>
    <fill>
      <patternFill patternType="solid">
        <fgColor theme="2" tint="-0.249977111117893"/>
        <bgColor indexed="64"/>
      </patternFill>
    </fill>
    <fill>
      <patternFill patternType="solid">
        <fgColor rgb="FFFF0000"/>
        <bgColor indexed="64"/>
      </patternFill>
    </fill>
    <fill>
      <patternFill patternType="solid">
        <fgColor rgb="FFFFFFFF"/>
        <bgColor indexed="64"/>
      </patternFill>
    </fill>
  </fills>
  <borders count="35">
    <border>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style="thick">
        <color indexed="64"/>
      </right>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ck">
        <color indexed="64"/>
      </left>
      <right style="medium">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style="medium">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s>
  <cellStyleXfs count="18">
    <xf numFmtId="0" fontId="0" fillId="0" borderId="0"/>
    <xf numFmtId="164" fontId="1"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0" fontId="4" fillId="0" borderId="0"/>
    <xf numFmtId="0" fontId="12" fillId="0" borderId="0"/>
    <xf numFmtId="0" fontId="1" fillId="0" borderId="0"/>
    <xf numFmtId="0" fontId="4" fillId="0" borderId="0"/>
    <xf numFmtId="0" fontId="12" fillId="0" borderId="0"/>
    <xf numFmtId="0" fontId="4" fillId="0" borderId="0"/>
    <xf numFmtId="0" fontId="14" fillId="0" borderId="0"/>
    <xf numFmtId="0" fontId="12" fillId="0" borderId="0"/>
    <xf numFmtId="0" fontId="4" fillId="0" borderId="0"/>
    <xf numFmtId="0" fontId="4" fillId="0" borderId="0"/>
    <xf numFmtId="0" fontId="23" fillId="0" borderId="0" applyNumberFormat="0" applyFill="0" applyBorder="0" applyAlignment="0" applyProtection="0">
      <alignment vertical="top"/>
      <protection locked="0"/>
    </xf>
  </cellStyleXfs>
  <cellXfs count="377">
    <xf numFmtId="0" fontId="0" fillId="0" borderId="0" xfId="0"/>
    <xf numFmtId="0" fontId="0" fillId="2" borderId="0" xfId="0" applyFill="1" applyAlignment="1">
      <alignment horizontal="center" vertic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0" fillId="2" borderId="0" xfId="0" applyFill="1" applyBorder="1" applyAlignment="1">
      <alignment horizontal="center" vertical="center"/>
    </xf>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165" fontId="2" fillId="2" borderId="2" xfId="0" applyNumberFormat="1" applyFont="1" applyFill="1" applyBorder="1" applyAlignment="1">
      <alignment horizontal="center" vertical="center"/>
    </xf>
    <xf numFmtId="165" fontId="0" fillId="0" borderId="1" xfId="0" applyNumberFormat="1" applyBorder="1" applyAlignment="1">
      <alignment horizontal="center" vertical="center"/>
    </xf>
    <xf numFmtId="165" fontId="0" fillId="2" borderId="1" xfId="0" applyNumberFormat="1"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165" fontId="0" fillId="2" borderId="3" xfId="0" applyNumberFormat="1" applyFill="1" applyBorder="1" applyAlignment="1">
      <alignment horizontal="center" vertical="center"/>
    </xf>
    <xf numFmtId="0" fontId="7" fillId="2" borderId="5" xfId="0" applyFont="1" applyFill="1" applyBorder="1" applyAlignment="1">
      <alignment vertical="center"/>
    </xf>
    <xf numFmtId="0" fontId="0" fillId="2" borderId="6" xfId="0" applyFill="1" applyBorder="1" applyAlignment="1">
      <alignment horizontal="center" vertical="center"/>
    </xf>
    <xf numFmtId="0" fontId="0" fillId="0" borderId="6" xfId="0" applyBorder="1" applyAlignment="1">
      <alignment horizontal="center" vertical="center"/>
    </xf>
    <xf numFmtId="165" fontId="0" fillId="2" borderId="0" xfId="0" applyNumberFormat="1" applyFill="1" applyBorder="1" applyAlignment="1">
      <alignment horizontal="center" vertical="center"/>
    </xf>
    <xf numFmtId="0" fontId="9" fillId="2" borderId="3" xfId="0" applyFont="1" applyFill="1" applyBorder="1" applyAlignment="1">
      <alignment horizontal="left" vertical="center"/>
    </xf>
    <xf numFmtId="0" fontId="10" fillId="0" borderId="0" xfId="0" applyFont="1" applyAlignment="1">
      <alignment horizontal="center" vertical="center"/>
    </xf>
    <xf numFmtId="3" fontId="4" fillId="0" borderId="8" xfId="0" applyNumberFormat="1" applyFont="1" applyBorder="1" applyAlignment="1">
      <alignment horizontal="center" vertical="center"/>
    </xf>
    <xf numFmtId="3" fontId="4" fillId="2" borderId="0" xfId="0" applyNumberFormat="1" applyFont="1" applyFill="1" applyBorder="1" applyAlignment="1">
      <alignment horizontal="center" vertical="center"/>
    </xf>
    <xf numFmtId="0" fontId="6" fillId="2" borderId="5" xfId="0" applyFont="1" applyFill="1" applyBorder="1" applyAlignment="1">
      <alignment vertical="center"/>
    </xf>
    <xf numFmtId="164" fontId="4" fillId="0" borderId="8" xfId="1" applyFont="1" applyBorder="1" applyAlignment="1">
      <alignment vertical="center"/>
    </xf>
    <xf numFmtId="0" fontId="4" fillId="2" borderId="0" xfId="0" applyFont="1" applyFill="1" applyBorder="1" applyAlignment="1">
      <alignment horizontal="center" vertical="center"/>
    </xf>
    <xf numFmtId="0" fontId="0" fillId="2" borderId="0" xfId="0" applyNumberFormat="1" applyFill="1" applyAlignment="1">
      <alignment horizontal="center" vertical="center"/>
    </xf>
    <xf numFmtId="0" fontId="0" fillId="2" borderId="7" xfId="0" applyNumberFormat="1" applyFill="1" applyBorder="1" applyAlignment="1">
      <alignment horizontal="center" vertical="center"/>
    </xf>
    <xf numFmtId="0" fontId="6" fillId="2" borderId="9" xfId="0" applyNumberFormat="1" applyFont="1" applyFill="1" applyBorder="1" applyAlignment="1">
      <alignment vertical="center"/>
    </xf>
    <xf numFmtId="0" fontId="6" fillId="2" borderId="5" xfId="0" applyNumberFormat="1" applyFont="1" applyFill="1" applyBorder="1" applyAlignment="1">
      <alignment vertical="center"/>
    </xf>
    <xf numFmtId="0" fontId="6" fillId="2" borderId="9" xfId="0" applyFont="1" applyFill="1" applyBorder="1" applyAlignment="1">
      <alignment vertical="center"/>
    </xf>
    <xf numFmtId="0" fontId="2" fillId="2" borderId="2" xfId="0" applyNumberFormat="1" applyFont="1" applyFill="1" applyBorder="1" applyAlignment="1">
      <alignment horizontal="center" vertical="center"/>
    </xf>
    <xf numFmtId="0" fontId="2" fillId="2" borderId="0" xfId="0" applyNumberFormat="1" applyFont="1" applyFill="1" applyAlignment="1">
      <alignment horizontal="center" vertical="center"/>
    </xf>
    <xf numFmtId="0" fontId="2" fillId="2" borderId="0" xfId="0" applyFont="1" applyFill="1" applyAlignment="1">
      <alignment horizontal="center" vertical="center"/>
    </xf>
    <xf numFmtId="3" fontId="2" fillId="3" borderId="8" xfId="0" applyNumberFormat="1" applyFont="1" applyFill="1" applyBorder="1" applyAlignment="1">
      <alignment horizontal="center" vertical="center"/>
    </xf>
    <xf numFmtId="3" fontId="2" fillId="4" borderId="8" xfId="0" applyNumberFormat="1" applyFont="1" applyFill="1" applyBorder="1" applyAlignment="1">
      <alignment horizontal="center" vertical="center"/>
    </xf>
    <xf numFmtId="165" fontId="2" fillId="2" borderId="0" xfId="0" applyNumberFormat="1" applyFont="1" applyFill="1" applyBorder="1" applyAlignment="1">
      <alignment horizontal="center" vertical="center"/>
    </xf>
    <xf numFmtId="0" fontId="2" fillId="2" borderId="12" xfId="0" applyFont="1" applyFill="1" applyBorder="1" applyAlignment="1">
      <alignment horizontal="center" vertical="center"/>
    </xf>
    <xf numFmtId="0" fontId="5" fillId="2" borderId="5" xfId="0" applyFont="1" applyFill="1" applyBorder="1" applyAlignment="1">
      <alignment vertical="center"/>
    </xf>
    <xf numFmtId="0" fontId="11" fillId="2" borderId="0" xfId="0" applyFont="1" applyFill="1" applyAlignment="1">
      <alignment vertical="center"/>
    </xf>
    <xf numFmtId="0" fontId="2" fillId="0" borderId="0" xfId="0" applyFont="1" applyBorder="1" applyAlignment="1">
      <alignment horizontal="center" vertical="center"/>
    </xf>
    <xf numFmtId="0" fontId="4" fillId="5" borderId="0" xfId="0" applyFont="1" applyFill="1" applyAlignment="1">
      <alignment horizontal="center" vertical="center"/>
    </xf>
    <xf numFmtId="3" fontId="4" fillId="9" borderId="0" xfId="0" applyNumberFormat="1" applyFont="1" applyFill="1" applyBorder="1" applyAlignment="1">
      <alignment horizontal="center" vertical="center"/>
    </xf>
    <xf numFmtId="0" fontId="4" fillId="10" borderId="8" xfId="0" applyFont="1" applyFill="1" applyBorder="1" applyAlignment="1">
      <alignment horizontal="center" vertical="center" wrapText="1"/>
    </xf>
    <xf numFmtId="0" fontId="0" fillId="9" borderId="0" xfId="0" applyFill="1" applyAlignment="1">
      <alignment horizontal="center" vertical="center"/>
    </xf>
    <xf numFmtId="0" fontId="2" fillId="9" borderId="8" xfId="0" applyFont="1" applyFill="1" applyBorder="1"/>
    <xf numFmtId="0" fontId="16" fillId="9" borderId="0" xfId="0" applyFont="1" applyFill="1" applyAlignment="1">
      <alignment horizontal="center" vertical="center"/>
    </xf>
    <xf numFmtId="0" fontId="16" fillId="5" borderId="0" xfId="0" applyFont="1" applyFill="1" applyAlignment="1">
      <alignment horizontal="center" vertical="center"/>
    </xf>
    <xf numFmtId="0" fontId="16" fillId="0" borderId="0" xfId="0" applyFont="1" applyAlignment="1">
      <alignment horizontal="center" vertical="center"/>
    </xf>
    <xf numFmtId="0" fontId="17" fillId="0" borderId="8" xfId="0" applyFont="1" applyBorder="1" applyAlignment="1">
      <alignment horizontal="center" wrapText="1"/>
    </xf>
    <xf numFmtId="0" fontId="18" fillId="0" borderId="8" xfId="0" applyFont="1" applyBorder="1" applyAlignment="1">
      <alignment horizontal="center" wrapText="1"/>
    </xf>
    <xf numFmtId="3" fontId="10" fillId="2" borderId="8" xfId="0" applyNumberFormat="1" applyFont="1" applyFill="1" applyBorder="1" applyAlignment="1">
      <alignment horizontal="center" vertical="center"/>
    </xf>
    <xf numFmtId="0" fontId="2" fillId="3" borderId="8" xfId="0" applyFont="1" applyFill="1" applyBorder="1" applyAlignment="1">
      <alignment horizontal="center" vertical="center" wrapText="1"/>
    </xf>
    <xf numFmtId="3" fontId="4" fillId="9" borderId="8" xfId="0" applyNumberFormat="1" applyFont="1" applyFill="1" applyBorder="1" applyAlignment="1">
      <alignment horizontal="center" vertical="center"/>
    </xf>
    <xf numFmtId="3" fontId="16" fillId="9" borderId="8" xfId="0" applyNumberFormat="1" applyFont="1" applyFill="1" applyBorder="1" applyAlignment="1">
      <alignment horizontal="center" vertical="center"/>
    </xf>
    <xf numFmtId="0" fontId="4" fillId="2" borderId="0" xfId="0" applyFont="1" applyFill="1" applyBorder="1" applyAlignment="1">
      <alignment horizontal="left" vertical="center"/>
    </xf>
    <xf numFmtId="0" fontId="4" fillId="10" borderId="0" xfId="0" applyFont="1" applyFill="1" applyBorder="1" applyAlignment="1">
      <alignment horizontal="center" vertical="center"/>
    </xf>
    <xf numFmtId="0" fontId="8" fillId="2" borderId="8"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8" xfId="0" applyFont="1" applyFill="1" applyBorder="1" applyAlignment="1">
      <alignment horizontal="left" vertical="center"/>
    </xf>
    <xf numFmtId="165" fontId="8" fillId="2" borderId="8" xfId="0" applyNumberFormat="1" applyFont="1" applyFill="1" applyBorder="1" applyAlignment="1">
      <alignment horizontal="center" vertical="center"/>
    </xf>
    <xf numFmtId="0" fontId="4" fillId="10" borderId="8" xfId="0" applyFont="1" applyFill="1" applyBorder="1" applyAlignment="1">
      <alignment horizontal="center" vertical="center"/>
    </xf>
    <xf numFmtId="0" fontId="2" fillId="3" borderId="8" xfId="0" applyFont="1" applyFill="1" applyBorder="1" applyAlignment="1">
      <alignment horizontal="center" vertical="center"/>
    </xf>
    <xf numFmtId="0" fontId="2" fillId="4" borderId="8" xfId="0" applyFont="1" applyFill="1" applyBorder="1" applyAlignment="1">
      <alignment horizontal="center" vertical="center" wrapText="1"/>
    </xf>
    <xf numFmtId="3" fontId="2" fillId="3" borderId="8" xfId="0" applyNumberFormat="1" applyFont="1" applyFill="1" applyBorder="1" applyAlignment="1">
      <alignment horizontal="center" vertical="center" wrapText="1"/>
    </xf>
    <xf numFmtId="0" fontId="2" fillId="2" borderId="8" xfId="0" applyFont="1" applyFill="1" applyBorder="1" applyAlignment="1">
      <alignment horizontal="center" vertical="center"/>
    </xf>
    <xf numFmtId="165" fontId="2" fillId="3" borderId="8" xfId="0" applyNumberFormat="1" applyFont="1" applyFill="1" applyBorder="1" applyAlignment="1">
      <alignment horizontal="center" vertical="center"/>
    </xf>
    <xf numFmtId="165" fontId="4" fillId="10" borderId="8" xfId="0" applyNumberFormat="1" applyFont="1" applyFill="1" applyBorder="1" applyAlignment="1">
      <alignment horizontal="center" vertical="center"/>
    </xf>
    <xf numFmtId="165" fontId="4" fillId="9" borderId="8" xfId="0" applyNumberFormat="1" applyFont="1" applyFill="1" applyBorder="1" applyAlignment="1">
      <alignment horizontal="center" vertical="center"/>
    </xf>
    <xf numFmtId="17" fontId="19" fillId="6" borderId="8" xfId="0" applyNumberFormat="1" applyFont="1" applyFill="1" applyBorder="1" applyAlignment="1">
      <alignment horizontal="center" vertical="center"/>
    </xf>
    <xf numFmtId="0" fontId="13" fillId="0" borderId="8" xfId="0" applyFont="1" applyBorder="1" applyAlignment="1">
      <alignment horizontal="center" vertical="center" wrapText="1"/>
    </xf>
    <xf numFmtId="0" fontId="2" fillId="9" borderId="16" xfId="0" applyFont="1" applyFill="1" applyBorder="1" applyAlignment="1">
      <alignment horizontal="center" vertical="center"/>
    </xf>
    <xf numFmtId="0" fontId="2" fillId="9" borderId="19" xfId="0" applyFont="1" applyFill="1" applyBorder="1" applyAlignment="1">
      <alignment horizontal="center" vertical="center"/>
    </xf>
    <xf numFmtId="0" fontId="2" fillId="9" borderId="15" xfId="0" applyFont="1" applyFill="1" applyBorder="1" applyAlignment="1">
      <alignment horizontal="center" vertical="center"/>
    </xf>
    <xf numFmtId="0" fontId="13" fillId="0" borderId="8" xfId="0" applyFont="1" applyBorder="1" applyAlignment="1">
      <alignment vertical="center"/>
    </xf>
    <xf numFmtId="0" fontId="16" fillId="10" borderId="0" xfId="0" applyFont="1" applyFill="1" applyAlignment="1">
      <alignment horizontal="center" vertical="center"/>
    </xf>
    <xf numFmtId="164" fontId="2" fillId="9" borderId="15" xfId="1" applyFont="1" applyFill="1" applyBorder="1" applyAlignment="1">
      <alignment horizontal="center" vertical="center"/>
    </xf>
    <xf numFmtId="3" fontId="16" fillId="9" borderId="16" xfId="0" applyNumberFormat="1" applyFont="1" applyFill="1" applyBorder="1" applyAlignment="1">
      <alignment horizontal="center" vertical="center"/>
    </xf>
    <xf numFmtId="0" fontId="2" fillId="10" borderId="19" xfId="0" applyFont="1" applyFill="1" applyBorder="1" applyAlignment="1">
      <alignment vertical="center" wrapText="1"/>
    </xf>
    <xf numFmtId="3" fontId="2" fillId="3" borderId="16" xfId="0" applyNumberFormat="1" applyFont="1" applyFill="1" applyBorder="1" applyAlignment="1">
      <alignment vertical="center"/>
    </xf>
    <xf numFmtId="3" fontId="2" fillId="3" borderId="19" xfId="0" applyNumberFormat="1" applyFont="1" applyFill="1" applyBorder="1" applyAlignment="1">
      <alignment vertical="center"/>
    </xf>
    <xf numFmtId="3" fontId="4" fillId="9" borderId="19" xfId="0" applyNumberFormat="1" applyFont="1" applyFill="1" applyBorder="1" applyAlignment="1">
      <alignment horizontal="center" vertical="center"/>
    </xf>
    <xf numFmtId="3" fontId="16" fillId="9" borderId="19" xfId="0" applyNumberFormat="1" applyFont="1" applyFill="1" applyBorder="1" applyAlignment="1">
      <alignment horizontal="center" vertical="center"/>
    </xf>
    <xf numFmtId="0" fontId="16" fillId="11" borderId="0" xfId="0" applyFont="1" applyFill="1" applyAlignment="1">
      <alignment horizontal="center" vertical="center"/>
    </xf>
    <xf numFmtId="164" fontId="2" fillId="12" borderId="8" xfId="1" applyFont="1" applyFill="1" applyBorder="1" applyAlignment="1">
      <alignment horizontal="center" vertical="center"/>
    </xf>
    <xf numFmtId="0" fontId="16" fillId="12" borderId="0" xfId="0" applyFont="1" applyFill="1" applyAlignment="1">
      <alignment horizontal="center" vertical="center"/>
    </xf>
    <xf numFmtId="3" fontId="16" fillId="9" borderId="17" xfId="0" applyNumberFormat="1" applyFont="1" applyFill="1" applyBorder="1" applyAlignment="1">
      <alignment horizontal="center" vertical="center"/>
    </xf>
    <xf numFmtId="3" fontId="18" fillId="0" borderId="8" xfId="0" applyNumberFormat="1" applyFont="1" applyBorder="1" applyAlignment="1">
      <alignment horizontal="center" wrapText="1"/>
    </xf>
    <xf numFmtId="0" fontId="2" fillId="9" borderId="0" xfId="0" applyFont="1" applyFill="1" applyBorder="1"/>
    <xf numFmtId="164" fontId="4" fillId="5" borderId="18" xfId="1" applyFont="1" applyFill="1" applyBorder="1" applyAlignment="1">
      <alignment horizontal="center" vertical="center"/>
    </xf>
    <xf numFmtId="17" fontId="13" fillId="0" borderId="8" xfId="0" applyNumberFormat="1" applyFont="1" applyBorder="1" applyAlignment="1">
      <alignment horizontal="center"/>
    </xf>
    <xf numFmtId="0" fontId="13" fillId="0" borderId="8" xfId="0" applyNumberFormat="1" applyFont="1" applyBorder="1" applyAlignment="1">
      <alignment vertical="center"/>
    </xf>
    <xf numFmtId="3" fontId="4" fillId="10" borderId="18" xfId="0" applyNumberFormat="1" applyFont="1" applyFill="1" applyBorder="1" applyAlignment="1">
      <alignment horizontal="center" vertical="center" wrapText="1"/>
    </xf>
    <xf numFmtId="14" fontId="2" fillId="10" borderId="8" xfId="0" applyNumberFormat="1" applyFont="1" applyFill="1" applyBorder="1" applyAlignment="1">
      <alignment horizontal="center" vertical="center"/>
    </xf>
    <xf numFmtId="0" fontId="0" fillId="0" borderId="0" xfId="0" applyFill="1" applyAlignment="1">
      <alignment horizontal="center" vertical="center"/>
    </xf>
    <xf numFmtId="0" fontId="2" fillId="0" borderId="22" xfId="0" applyFont="1" applyFill="1" applyBorder="1" applyAlignment="1">
      <alignment horizontal="center" vertical="center"/>
    </xf>
    <xf numFmtId="0" fontId="0" fillId="0" borderId="0" xfId="0" applyFill="1" applyBorder="1" applyAlignment="1">
      <alignment horizontal="center" vertical="center"/>
    </xf>
    <xf numFmtId="165" fontId="0" fillId="0" borderId="0" xfId="0" applyNumberFormat="1" applyFill="1" applyBorder="1" applyAlignment="1">
      <alignment horizontal="center" vertical="center"/>
    </xf>
    <xf numFmtId="165" fontId="0" fillId="0" borderId="2" xfId="0" applyNumberFormat="1" applyFill="1" applyBorder="1" applyAlignment="1">
      <alignment horizontal="center" vertical="center"/>
    </xf>
    <xf numFmtId="0" fontId="0" fillId="0" borderId="23" xfId="0" applyFill="1" applyBorder="1" applyAlignment="1">
      <alignment horizontal="center" vertical="center"/>
    </xf>
    <xf numFmtId="0" fontId="21" fillId="0" borderId="22" xfId="0" applyFont="1" applyFill="1" applyBorder="1" applyAlignment="1">
      <alignment horizontal="center" vertical="center"/>
    </xf>
    <xf numFmtId="0" fontId="7" fillId="13" borderId="13" xfId="0" applyFont="1" applyFill="1" applyBorder="1" applyAlignment="1">
      <alignment vertical="center"/>
    </xf>
    <xf numFmtId="22" fontId="2" fillId="13" borderId="13" xfId="0" applyNumberFormat="1" applyFont="1" applyFill="1" applyBorder="1" applyAlignment="1">
      <alignment vertical="center"/>
    </xf>
    <xf numFmtId="14" fontId="7" fillId="13" borderId="13" xfId="0" applyNumberFormat="1" applyFont="1" applyFill="1" applyBorder="1" applyAlignment="1">
      <alignment vertical="center"/>
    </xf>
    <xf numFmtId="0" fontId="2" fillId="13" borderId="10" xfId="0" applyFont="1" applyFill="1" applyBorder="1" applyAlignment="1">
      <alignment horizontal="center" vertical="center"/>
    </xf>
    <xf numFmtId="0" fontId="2" fillId="13" borderId="11" xfId="0" applyFont="1" applyFill="1" applyBorder="1" applyAlignment="1">
      <alignment horizontal="center" vertical="center"/>
    </xf>
    <xf numFmtId="0" fontId="2" fillId="13" borderId="24" xfId="0" applyFont="1" applyFill="1" applyBorder="1" applyAlignment="1">
      <alignment horizontal="center" vertical="center"/>
    </xf>
    <xf numFmtId="165" fontId="2" fillId="13" borderId="24" xfId="0" applyNumberFormat="1" applyFont="1" applyFill="1" applyBorder="1" applyAlignment="1">
      <alignment horizontal="center" vertical="center" wrapText="1"/>
    </xf>
    <xf numFmtId="165" fontId="2" fillId="13" borderId="25" xfId="0" applyNumberFormat="1" applyFont="1" applyFill="1" applyBorder="1" applyAlignment="1">
      <alignment horizontal="center" vertical="center" wrapText="1"/>
    </xf>
    <xf numFmtId="0" fontId="2" fillId="7" borderId="16" xfId="0" applyFont="1" applyFill="1" applyBorder="1" applyAlignment="1">
      <alignment vertical="center"/>
    </xf>
    <xf numFmtId="0" fontId="2" fillId="7" borderId="19" xfId="0" applyFont="1" applyFill="1" applyBorder="1" applyAlignment="1">
      <alignment vertical="center"/>
    </xf>
    <xf numFmtId="0" fontId="2" fillId="7" borderId="15" xfId="0" applyFont="1" applyFill="1" applyBorder="1" applyAlignment="1">
      <alignment vertical="center"/>
    </xf>
    <xf numFmtId="0" fontId="2" fillId="0" borderId="0" xfId="0" applyFont="1" applyFill="1" applyAlignment="1">
      <alignment horizontal="center" vertical="center"/>
    </xf>
    <xf numFmtId="14" fontId="2" fillId="12" borderId="8" xfId="0" applyNumberFormat="1" applyFont="1" applyFill="1" applyBorder="1" applyAlignment="1">
      <alignment horizontal="center" vertical="center"/>
    </xf>
    <xf numFmtId="0" fontId="15" fillId="0" borderId="0" xfId="0" applyFont="1"/>
    <xf numFmtId="0" fontId="13" fillId="0" borderId="0" xfId="0" applyFont="1"/>
    <xf numFmtId="3" fontId="2" fillId="10" borderId="18" xfId="0" applyNumberFormat="1" applyFont="1" applyFill="1" applyBorder="1" applyAlignment="1">
      <alignment vertical="center"/>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49" fontId="19" fillId="6"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0" fontId="19" fillId="6" borderId="8" xfId="0" applyNumberFormat="1" applyFont="1" applyFill="1" applyBorder="1" applyAlignment="1">
      <alignment horizontal="center" vertical="center"/>
    </xf>
    <xf numFmtId="49" fontId="23" fillId="10" borderId="15" xfId="17" applyNumberFormat="1" applyFill="1" applyBorder="1" applyAlignment="1" applyProtection="1">
      <alignment horizontal="center" vertical="center"/>
    </xf>
    <xf numFmtId="14" fontId="2" fillId="12" borderId="8" xfId="0" applyNumberFormat="1" applyFont="1" applyFill="1" applyBorder="1" applyAlignment="1">
      <alignment horizontal="center" vertical="center"/>
    </xf>
    <xf numFmtId="165" fontId="2" fillId="10" borderId="16" xfId="0" applyNumberFormat="1" applyFont="1" applyFill="1" applyBorder="1" applyAlignment="1">
      <alignment horizontal="left" vertical="center" wrapText="1"/>
    </xf>
    <xf numFmtId="165" fontId="2" fillId="10" borderId="19" xfId="0" applyNumberFormat="1" applyFont="1" applyFill="1" applyBorder="1" applyAlignment="1">
      <alignment horizontal="left" vertical="center" wrapText="1"/>
    </xf>
    <xf numFmtId="14" fontId="2" fillId="12" borderId="8" xfId="0" applyNumberFormat="1" applyFont="1" applyFill="1" applyBorder="1" applyAlignment="1">
      <alignment horizontal="center" vertical="center"/>
    </xf>
    <xf numFmtId="0" fontId="2" fillId="10" borderId="0" xfId="0" applyFont="1" applyFill="1" applyBorder="1" applyAlignment="1">
      <alignment vertical="center" wrapText="1"/>
    </xf>
    <xf numFmtId="0" fontId="18" fillId="0" borderId="8" xfId="0" applyFont="1" applyFill="1" applyBorder="1" applyAlignment="1">
      <alignment horizontal="center" wrapText="1"/>
    </xf>
    <xf numFmtId="164" fontId="4" fillId="0" borderId="8" xfId="1" applyFont="1" applyFill="1" applyBorder="1" applyAlignment="1">
      <alignment vertical="center"/>
    </xf>
    <xf numFmtId="3" fontId="2" fillId="10" borderId="8" xfId="0" applyNumberFormat="1" applyFont="1" applyFill="1" applyBorder="1" applyAlignment="1">
      <alignment vertical="center" wrapText="1"/>
    </xf>
    <xf numFmtId="49" fontId="23" fillId="10" borderId="8" xfId="17" applyNumberFormat="1" applyFill="1" applyBorder="1" applyAlignment="1" applyProtection="1">
      <alignment horizontal="center" vertical="center"/>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0" fontId="2" fillId="14" borderId="8" xfId="0" applyFont="1" applyFill="1" applyBorder="1" applyAlignment="1">
      <alignment horizontal="center" vertical="center"/>
    </xf>
    <xf numFmtId="165" fontId="1" fillId="10" borderId="8" xfId="0" applyNumberFormat="1" applyFont="1" applyFill="1" applyBorder="1" applyAlignment="1">
      <alignment horizontal="center" vertical="center"/>
    </xf>
    <xf numFmtId="0" fontId="1" fillId="10" borderId="8" xfId="0" applyFont="1" applyFill="1" applyBorder="1" applyAlignment="1">
      <alignment horizontal="center" vertical="center"/>
    </xf>
    <xf numFmtId="164" fontId="1" fillId="0" borderId="8" xfId="2" applyFont="1" applyBorder="1" applyAlignment="1">
      <alignment vertical="center"/>
    </xf>
    <xf numFmtId="3" fontId="2" fillId="11" borderId="8" xfId="0" applyNumberFormat="1" applyFont="1" applyFill="1" applyBorder="1" applyAlignment="1">
      <alignment horizontal="center" vertical="center"/>
    </xf>
    <xf numFmtId="3" fontId="1" fillId="0" borderId="8" xfId="0" applyNumberFormat="1" applyFont="1" applyBorder="1" applyAlignment="1">
      <alignment horizontal="center" vertical="center"/>
    </xf>
    <xf numFmtId="164" fontId="1" fillId="0" borderId="8" xfId="2" applyFont="1" applyFill="1" applyBorder="1" applyAlignment="1">
      <alignment vertical="center"/>
    </xf>
    <xf numFmtId="164" fontId="2" fillId="12" borderId="8" xfId="2" applyFont="1" applyFill="1" applyBorder="1" applyAlignment="1">
      <alignment horizontal="center" vertical="center"/>
    </xf>
    <xf numFmtId="3" fontId="1" fillId="9" borderId="8" xfId="0" applyNumberFormat="1" applyFont="1" applyFill="1" applyBorder="1" applyAlignment="1">
      <alignment horizontal="center" vertical="center"/>
    </xf>
    <xf numFmtId="165" fontId="1" fillId="9"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3" fontId="4" fillId="10" borderId="8" xfId="0" applyNumberFormat="1" applyFont="1" applyFill="1" applyBorder="1" applyAlignment="1">
      <alignment horizontal="center" vertical="center" wrapText="1"/>
    </xf>
    <xf numFmtId="0" fontId="24" fillId="3" borderId="8" xfId="0" applyFont="1" applyFill="1" applyBorder="1" applyAlignment="1">
      <alignment horizontal="center" vertical="center"/>
    </xf>
    <xf numFmtId="3" fontId="24" fillId="3" borderId="16" xfId="0" applyNumberFormat="1" applyFont="1" applyFill="1" applyBorder="1" applyAlignment="1">
      <alignment vertical="center"/>
    </xf>
    <xf numFmtId="3" fontId="24" fillId="3" borderId="19" xfId="0" applyNumberFormat="1" applyFont="1" applyFill="1" applyBorder="1" applyAlignment="1">
      <alignment vertical="center"/>
    </xf>
    <xf numFmtId="0" fontId="24" fillId="3" borderId="8" xfId="0" applyFont="1" applyFill="1" applyBorder="1" applyAlignment="1">
      <alignment horizontal="center" vertical="center" wrapText="1"/>
    </xf>
    <xf numFmtId="0" fontId="26" fillId="0" borderId="0" xfId="0" applyFont="1" applyAlignment="1">
      <alignment horizontal="center" vertical="center"/>
    </xf>
    <xf numFmtId="165" fontId="24" fillId="3" borderId="8" xfId="0" applyNumberFormat="1" applyFont="1" applyFill="1" applyBorder="1" applyAlignment="1">
      <alignment horizontal="center" vertical="center"/>
    </xf>
    <xf numFmtId="165" fontId="13" fillId="10" borderId="8" xfId="0" applyNumberFormat="1" applyFont="1" applyFill="1" applyBorder="1" applyAlignment="1">
      <alignment horizontal="center" vertical="center"/>
    </xf>
    <xf numFmtId="0" fontId="13" fillId="10" borderId="8" xfId="0" applyFont="1" applyFill="1" applyBorder="1" applyAlignment="1">
      <alignment horizontal="center" vertical="center"/>
    </xf>
    <xf numFmtId="0" fontId="24" fillId="7" borderId="8" xfId="0" applyFont="1" applyFill="1" applyBorder="1" applyAlignment="1">
      <alignment vertical="center"/>
    </xf>
    <xf numFmtId="165" fontId="24" fillId="10" borderId="8" xfId="0" applyNumberFormat="1" applyFont="1" applyFill="1" applyBorder="1" applyAlignment="1">
      <alignment horizontal="left" vertical="center" wrapText="1"/>
    </xf>
    <xf numFmtId="0" fontId="24" fillId="10" borderId="8" xfId="0" applyFont="1" applyFill="1" applyBorder="1" applyAlignment="1">
      <alignment vertical="center" wrapText="1"/>
    </xf>
    <xf numFmtId="0" fontId="28" fillId="0" borderId="8" xfId="0" applyFont="1" applyBorder="1" applyAlignment="1">
      <alignment horizontal="center" wrapText="1"/>
    </xf>
    <xf numFmtId="0" fontId="13" fillId="10" borderId="8" xfId="0" applyFont="1" applyFill="1" applyBorder="1" applyAlignment="1">
      <alignment horizontal="center" wrapText="1"/>
    </xf>
    <xf numFmtId="0" fontId="15" fillId="10" borderId="8" xfId="0" applyFont="1" applyFill="1" applyBorder="1" applyAlignment="1">
      <alignment horizontal="left"/>
    </xf>
    <xf numFmtId="164" fontId="13" fillId="10" borderId="8" xfId="1" applyFont="1" applyFill="1" applyBorder="1" applyAlignment="1">
      <alignment wrapText="1"/>
    </xf>
    <xf numFmtId="3" fontId="24" fillId="4" borderId="8" xfId="0" applyNumberFormat="1" applyFont="1" applyFill="1" applyBorder="1" applyAlignment="1">
      <alignment horizontal="center" vertical="center"/>
    </xf>
    <xf numFmtId="3" fontId="13" fillId="0" borderId="8" xfId="0" applyNumberFormat="1" applyFont="1" applyBorder="1" applyAlignment="1">
      <alignment horizontal="center" vertical="center"/>
    </xf>
    <xf numFmtId="0" fontId="13" fillId="0" borderId="8" xfId="0" applyFont="1" applyBorder="1" applyAlignment="1">
      <alignment horizontal="center" wrapText="1"/>
    </xf>
    <xf numFmtId="0" fontId="15" fillId="0" borderId="8" xfId="0" applyFont="1" applyBorder="1" applyAlignment="1">
      <alignment horizontal="left" vertical="top" wrapText="1"/>
    </xf>
    <xf numFmtId="164" fontId="13" fillId="0" borderId="8" xfId="1" applyFont="1" applyBorder="1" applyAlignment="1">
      <alignment horizontal="center" wrapText="1"/>
    </xf>
    <xf numFmtId="0" fontId="15" fillId="0" borderId="8" xfId="0" applyFont="1" applyBorder="1" applyAlignment="1">
      <alignment horizontal="center" wrapText="1"/>
    </xf>
    <xf numFmtId="0" fontId="15" fillId="0" borderId="8" xfId="0" applyFont="1" applyBorder="1" applyAlignment="1">
      <alignment horizontal="justify" wrapText="1"/>
    </xf>
    <xf numFmtId="0" fontId="15" fillId="0" borderId="8" xfId="0" applyFont="1" applyBorder="1" applyAlignment="1">
      <alignment horizontal="justify" vertical="top" wrapText="1"/>
    </xf>
    <xf numFmtId="0" fontId="13" fillId="0" borderId="8" xfId="0" applyFont="1" applyBorder="1" applyAlignment="1">
      <alignment horizontal="left" vertical="top" wrapText="1"/>
    </xf>
    <xf numFmtId="0" fontId="24" fillId="7" borderId="29" xfId="0" applyFont="1" applyFill="1" applyBorder="1" applyAlignment="1">
      <alignment vertical="center"/>
    </xf>
    <xf numFmtId="0" fontId="24" fillId="7" borderId="0" xfId="0" applyFont="1" applyFill="1" applyBorder="1" applyAlignment="1">
      <alignment vertical="center"/>
    </xf>
    <xf numFmtId="0" fontId="24" fillId="7" borderId="30" xfId="0" applyFont="1" applyFill="1" applyBorder="1" applyAlignment="1">
      <alignment vertical="center"/>
    </xf>
    <xf numFmtId="165" fontId="24" fillId="10" borderId="29" xfId="0" applyNumberFormat="1" applyFont="1" applyFill="1" applyBorder="1" applyAlignment="1">
      <alignment horizontal="left" vertical="center" wrapText="1"/>
    </xf>
    <xf numFmtId="165" fontId="24" fillId="10" borderId="0" xfId="0" applyNumberFormat="1" applyFont="1" applyFill="1" applyBorder="1" applyAlignment="1">
      <alignment horizontal="left" vertical="center" wrapText="1"/>
    </xf>
    <xf numFmtId="0" fontId="24" fillId="10" borderId="0" xfId="0" applyFont="1" applyFill="1" applyBorder="1" applyAlignment="1">
      <alignment vertical="center" wrapText="1"/>
    </xf>
    <xf numFmtId="0" fontId="26" fillId="5" borderId="0" xfId="0" applyFont="1" applyFill="1" applyAlignment="1">
      <alignment horizontal="center" vertical="center"/>
    </xf>
    <xf numFmtId="0" fontId="13" fillId="0" borderId="8" xfId="0" applyFont="1" applyBorder="1" applyAlignment="1">
      <alignment horizontal="justify" vertical="top" wrapText="1"/>
    </xf>
    <xf numFmtId="0" fontId="24" fillId="7" borderId="20" xfId="0" applyFont="1" applyFill="1" applyBorder="1" applyAlignment="1">
      <alignment vertical="center"/>
    </xf>
    <xf numFmtId="0" fontId="24" fillId="7" borderId="28" xfId="0" applyFont="1" applyFill="1" applyBorder="1" applyAlignment="1">
      <alignment vertical="center"/>
    </xf>
    <xf numFmtId="165" fontId="24" fillId="10" borderId="27" xfId="0" applyNumberFormat="1" applyFont="1" applyFill="1" applyBorder="1" applyAlignment="1">
      <alignment horizontal="left" vertical="center" wrapText="1"/>
    </xf>
    <xf numFmtId="165" fontId="24" fillId="10" borderId="20" xfId="0" applyNumberFormat="1" applyFont="1" applyFill="1" applyBorder="1" applyAlignment="1">
      <alignment horizontal="left" vertical="center" wrapText="1"/>
    </xf>
    <xf numFmtId="0" fontId="24" fillId="10" borderId="20" xfId="0" applyFont="1" applyFill="1" applyBorder="1" applyAlignment="1">
      <alignment vertical="center" wrapText="1"/>
    </xf>
    <xf numFmtId="3" fontId="13" fillId="0" borderId="16" xfId="0" applyNumberFormat="1" applyFont="1" applyBorder="1" applyAlignment="1">
      <alignment horizontal="center" vertical="center"/>
    </xf>
    <xf numFmtId="165" fontId="13" fillId="10" borderId="15" xfId="0" applyNumberFormat="1" applyFont="1" applyFill="1" applyBorder="1" applyAlignment="1">
      <alignment horizontal="center" vertical="center"/>
    </xf>
    <xf numFmtId="3" fontId="24" fillId="4" borderId="15" xfId="0" applyNumberFormat="1" applyFont="1" applyFill="1" applyBorder="1" applyAlignment="1">
      <alignment horizontal="center" vertical="center"/>
    </xf>
    <xf numFmtId="164" fontId="15" fillId="0" borderId="8" xfId="1" applyFont="1" applyBorder="1" applyAlignment="1">
      <alignment horizontal="center" wrapText="1"/>
    </xf>
    <xf numFmtId="0" fontId="13" fillId="0" borderId="8" xfId="0" applyFont="1" applyBorder="1" applyAlignment="1">
      <alignment horizontal="center" vertical="top" wrapText="1"/>
    </xf>
    <xf numFmtId="0" fontId="13" fillId="0" borderId="8" xfId="0" applyFont="1" applyFill="1" applyBorder="1" applyAlignment="1">
      <alignment horizontal="center" wrapText="1"/>
    </xf>
    <xf numFmtId="0" fontId="13" fillId="0" borderId="8" xfId="0" applyFont="1" applyBorder="1"/>
    <xf numFmtId="0" fontId="24" fillId="7" borderId="8" xfId="0" applyFont="1" applyFill="1" applyBorder="1" applyAlignment="1">
      <alignment horizontal="justify" vertical="top" wrapText="1"/>
    </xf>
    <xf numFmtId="3" fontId="13" fillId="5" borderId="8" xfId="0" applyNumberFormat="1" applyFont="1" applyFill="1" applyBorder="1" applyAlignment="1">
      <alignment horizontal="center" vertical="center"/>
    </xf>
    <xf numFmtId="0" fontId="25" fillId="0" borderId="8" xfId="0" applyFont="1" applyBorder="1" applyAlignment="1">
      <alignment horizontal="center" wrapText="1"/>
    </xf>
    <xf numFmtId="164" fontId="24" fillId="12" borderId="17" xfId="1" applyFont="1" applyFill="1" applyBorder="1" applyAlignment="1">
      <alignment horizontal="center" vertical="center"/>
    </xf>
    <xf numFmtId="3" fontId="26" fillId="9" borderId="17" xfId="0" applyNumberFormat="1" applyFont="1" applyFill="1" applyBorder="1" applyAlignment="1">
      <alignment horizontal="center" vertical="center"/>
    </xf>
    <xf numFmtId="3" fontId="13" fillId="9" borderId="17" xfId="0" applyNumberFormat="1" applyFont="1" applyFill="1" applyBorder="1" applyAlignment="1">
      <alignment horizontal="center" vertical="center"/>
    </xf>
    <xf numFmtId="165" fontId="13" fillId="9" borderId="17" xfId="0" applyNumberFormat="1" applyFont="1" applyFill="1" applyBorder="1" applyAlignment="1">
      <alignment horizontal="center" vertical="center"/>
    </xf>
    <xf numFmtId="164" fontId="24" fillId="12" borderId="8" xfId="1" applyFont="1" applyFill="1" applyBorder="1" applyAlignment="1">
      <alignment horizontal="center" vertical="center"/>
    </xf>
    <xf numFmtId="3" fontId="26" fillId="9" borderId="8" xfId="0" applyNumberFormat="1" applyFont="1" applyFill="1" applyBorder="1" applyAlignment="1">
      <alignment horizontal="center" vertical="center"/>
    </xf>
    <xf numFmtId="3" fontId="13" fillId="9" borderId="8" xfId="0" applyNumberFormat="1" applyFont="1" applyFill="1" applyBorder="1" applyAlignment="1">
      <alignment horizontal="center" vertical="center"/>
    </xf>
    <xf numFmtId="165" fontId="13" fillId="9"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0" fontId="7" fillId="13" borderId="14" xfId="0" applyFont="1" applyFill="1" applyBorder="1" applyAlignment="1">
      <alignment horizontal="center" vertical="center"/>
    </xf>
    <xf numFmtId="22" fontId="7" fillId="13" borderId="14" xfId="0" applyNumberFormat="1" applyFont="1" applyFill="1" applyBorder="1" applyAlignment="1">
      <alignment horizontal="center" vertical="center"/>
    </xf>
    <xf numFmtId="165" fontId="30" fillId="15" borderId="31" xfId="0" applyNumberFormat="1" applyFont="1" applyFill="1" applyBorder="1" applyAlignment="1">
      <alignment horizontal="left" vertical="center"/>
    </xf>
    <xf numFmtId="165" fontId="30" fillId="15" borderId="32" xfId="0" applyNumberFormat="1" applyFont="1" applyFill="1" applyBorder="1" applyAlignment="1">
      <alignment horizontal="left" vertical="center"/>
    </xf>
    <xf numFmtId="165" fontId="4" fillId="10" borderId="17"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164" fontId="4" fillId="0" borderId="15" xfId="1" applyFont="1" applyBorder="1" applyAlignment="1">
      <alignment vertical="center"/>
    </xf>
    <xf numFmtId="0" fontId="2" fillId="7" borderId="20" xfId="0" applyFont="1" applyFill="1" applyBorder="1" applyAlignment="1">
      <alignment vertical="center"/>
    </xf>
    <xf numFmtId="0" fontId="2" fillId="7" borderId="28" xfId="0" applyFont="1" applyFill="1" applyBorder="1" applyAlignment="1">
      <alignment vertical="center"/>
    </xf>
    <xf numFmtId="164" fontId="1" fillId="0" borderId="8" xfId="1" applyFont="1" applyBorder="1" applyAlignment="1">
      <alignment vertical="center"/>
    </xf>
    <xf numFmtId="165" fontId="30" fillId="15" borderId="4" xfId="0" applyNumberFormat="1" applyFont="1" applyFill="1" applyBorder="1" applyAlignment="1">
      <alignment horizontal="left" vertical="center"/>
    </xf>
    <xf numFmtId="165" fontId="30" fillId="15" borderId="7" xfId="0" applyNumberFormat="1" applyFont="1" applyFill="1" applyBorder="1" applyAlignment="1">
      <alignment horizontal="left" vertical="center"/>
    </xf>
    <xf numFmtId="165" fontId="30" fillId="15" borderId="22" xfId="0" applyNumberFormat="1" applyFont="1" applyFill="1" applyBorder="1" applyAlignment="1">
      <alignment horizontal="left" vertical="center"/>
    </xf>
    <xf numFmtId="165" fontId="30" fillId="15" borderId="0" xfId="0" applyNumberFormat="1" applyFont="1" applyFill="1" applyBorder="1" applyAlignment="1">
      <alignment horizontal="left" vertical="center"/>
    </xf>
    <xf numFmtId="165" fontId="30" fillId="15" borderId="2" xfId="0" applyNumberFormat="1" applyFont="1" applyFill="1" applyBorder="1" applyAlignment="1">
      <alignment horizontal="left" vertical="center"/>
    </xf>
    <xf numFmtId="165" fontId="30" fillId="15" borderId="23" xfId="0" applyNumberFormat="1" applyFont="1" applyFill="1" applyBorder="1" applyAlignment="1">
      <alignment horizontal="left" vertical="center"/>
    </xf>
    <xf numFmtId="165" fontId="30" fillId="15" borderId="26" xfId="0" applyNumberFormat="1" applyFont="1" applyFill="1" applyBorder="1" applyAlignment="1">
      <alignment horizontal="left" vertical="center"/>
    </xf>
    <xf numFmtId="14" fontId="2" fillId="12" borderId="8" xfId="0" applyNumberFormat="1" applyFont="1" applyFill="1" applyBorder="1" applyAlignment="1">
      <alignment horizontal="center" vertical="center"/>
    </xf>
    <xf numFmtId="165" fontId="2" fillId="10" borderId="20" xfId="0" applyNumberFormat="1" applyFont="1" applyFill="1" applyBorder="1" applyAlignment="1">
      <alignment horizontal="left" vertical="center" wrapText="1"/>
    </xf>
    <xf numFmtId="0" fontId="2" fillId="10" borderId="20" xfId="0" applyFont="1" applyFill="1" applyBorder="1" applyAlignment="1">
      <alignment vertical="center" wrapText="1"/>
    </xf>
    <xf numFmtId="14" fontId="2" fillId="12" borderId="8" xfId="0" applyNumberFormat="1" applyFont="1" applyFill="1" applyBorder="1" applyAlignment="1">
      <alignment horizontal="center" vertical="center"/>
    </xf>
    <xf numFmtId="0" fontId="2" fillId="10" borderId="16" xfId="0" applyFont="1" applyFill="1" applyBorder="1" applyAlignment="1">
      <alignment vertical="center"/>
    </xf>
    <xf numFmtId="165" fontId="2" fillId="10" borderId="16" xfId="0" applyNumberFormat="1" applyFont="1" applyFill="1" applyBorder="1" applyAlignment="1">
      <alignment vertical="center"/>
    </xf>
    <xf numFmtId="14" fontId="2" fillId="12" borderId="8" xfId="0" applyNumberFormat="1" applyFont="1" applyFill="1" applyBorder="1" applyAlignment="1">
      <alignment horizontal="center" vertical="center"/>
    </xf>
    <xf numFmtId="164" fontId="2" fillId="12" borderId="8" xfId="1" applyNumberFormat="1" applyFont="1" applyFill="1" applyBorder="1" applyAlignment="1">
      <alignment horizontal="center" vertical="center"/>
    </xf>
    <xf numFmtId="0" fontId="15" fillId="0" borderId="8" xfId="0" applyFont="1" applyBorder="1" applyAlignment="1">
      <alignment horizontal="left" vertical="center" wrapText="1"/>
    </xf>
    <xf numFmtId="0" fontId="17" fillId="0" borderId="16" xfId="0" applyFont="1" applyBorder="1" applyAlignment="1">
      <alignment horizontal="center" wrapText="1"/>
    </xf>
    <xf numFmtId="165" fontId="2" fillId="10" borderId="16" xfId="0" applyNumberFormat="1" applyFont="1" applyFill="1" applyBorder="1" applyAlignment="1">
      <alignment horizontal="left" vertical="center"/>
    </xf>
    <xf numFmtId="164" fontId="1" fillId="0" borderId="15" xfId="1" applyNumberFormat="1" applyFont="1" applyBorder="1" applyAlignment="1">
      <alignment vertical="center"/>
    </xf>
    <xf numFmtId="165" fontId="2" fillId="10" borderId="19" xfId="0" applyNumberFormat="1" applyFont="1" applyFill="1" applyBorder="1" applyAlignment="1">
      <alignment horizontal="left"/>
    </xf>
    <xf numFmtId="0" fontId="2" fillId="7" borderId="33" xfId="0" applyFont="1" applyFill="1" applyBorder="1" applyAlignment="1">
      <alignment vertical="center"/>
    </xf>
    <xf numFmtId="3" fontId="2" fillId="3" borderId="8" xfId="0" applyNumberFormat="1" applyFont="1" applyFill="1" applyBorder="1" applyAlignment="1">
      <alignment horizontal="center"/>
    </xf>
    <xf numFmtId="0" fontId="31" fillId="0" borderId="8" xfId="0" applyFont="1" applyBorder="1" applyAlignment="1">
      <alignment horizontal="justify" vertical="top"/>
    </xf>
    <xf numFmtId="0" fontId="2" fillId="7" borderId="8" xfId="0" applyFont="1" applyFill="1" applyBorder="1" applyAlignment="1">
      <alignment vertical="center"/>
    </xf>
    <xf numFmtId="0" fontId="31" fillId="0" borderId="8" xfId="0" applyFont="1" applyBorder="1"/>
    <xf numFmtId="14" fontId="2" fillId="12" borderId="8" xfId="0" applyNumberFormat="1" applyFont="1" applyFill="1" applyBorder="1" applyAlignment="1">
      <alignment horizontal="center" vertical="center"/>
    </xf>
    <xf numFmtId="0" fontId="15" fillId="16" borderId="8" xfId="0" applyFont="1" applyFill="1" applyBorder="1" applyAlignment="1">
      <alignment horizontal="left" vertical="top" wrapText="1"/>
    </xf>
    <xf numFmtId="0" fontId="15" fillId="16" borderId="8" xfId="0" applyFont="1" applyFill="1" applyBorder="1" applyAlignment="1">
      <alignment horizontal="center" wrapText="1"/>
    </xf>
    <xf numFmtId="0" fontId="1" fillId="0" borderId="8" xfId="0" applyFont="1" applyBorder="1"/>
    <xf numFmtId="0" fontId="25" fillId="16" borderId="8" xfId="0" applyFont="1" applyFill="1" applyBorder="1" applyAlignment="1">
      <alignment horizontal="center" wrapText="1"/>
    </xf>
    <xf numFmtId="164" fontId="2" fillId="10" borderId="8" xfId="1" applyFont="1" applyFill="1" applyBorder="1" applyAlignment="1">
      <alignment horizontal="center" vertical="center"/>
    </xf>
    <xf numFmtId="3" fontId="2" fillId="3" borderId="8" xfId="0" applyNumberFormat="1" applyFont="1" applyFill="1" applyBorder="1" applyAlignment="1">
      <alignment horizontal="left" vertical="top"/>
    </xf>
    <xf numFmtId="0" fontId="16" fillId="0" borderId="8" xfId="0" applyFont="1" applyBorder="1" applyAlignment="1">
      <alignment horizontal="center" vertical="center"/>
    </xf>
    <xf numFmtId="0" fontId="2" fillId="10" borderId="19" xfId="0" applyFont="1" applyFill="1" applyBorder="1" applyAlignment="1">
      <alignment horizontal="left" vertical="center" wrapText="1"/>
    </xf>
    <xf numFmtId="164" fontId="2" fillId="10" borderId="16" xfId="0" applyNumberFormat="1" applyFont="1" applyFill="1" applyBorder="1" applyAlignment="1">
      <alignment horizontal="left" vertical="center" wrapText="1"/>
    </xf>
    <xf numFmtId="0" fontId="15" fillId="16" borderId="8" xfId="0" applyFont="1" applyFill="1" applyBorder="1" applyAlignment="1">
      <alignment horizontal="justify" wrapText="1"/>
    </xf>
    <xf numFmtId="164" fontId="2" fillId="10" borderId="16" xfId="0" applyNumberFormat="1" applyFont="1" applyFill="1" applyBorder="1" applyAlignment="1">
      <alignment vertical="center" wrapText="1"/>
    </xf>
    <xf numFmtId="0" fontId="2" fillId="10" borderId="15" xfId="0" applyFont="1" applyFill="1" applyBorder="1" applyAlignment="1">
      <alignment horizontal="left" vertical="center" wrapText="1"/>
    </xf>
    <xf numFmtId="164" fontId="1" fillId="0" borderId="8" xfId="1" applyFont="1" applyBorder="1" applyAlignment="1">
      <alignment vertical="top"/>
    </xf>
    <xf numFmtId="0" fontId="39" fillId="16" borderId="8" xfId="0" applyFont="1" applyFill="1" applyBorder="1" applyAlignment="1">
      <alignment horizontal="center" wrapText="1"/>
    </xf>
    <xf numFmtId="0" fontId="35" fillId="16" borderId="8" xfId="0" applyFont="1" applyFill="1" applyBorder="1" applyAlignment="1">
      <alignment horizontal="center" wrapText="1"/>
    </xf>
    <xf numFmtId="0" fontId="1" fillId="0" borderId="0" xfId="0" applyFont="1" applyAlignment="1">
      <alignment horizontal="center" vertical="center"/>
    </xf>
    <xf numFmtId="14" fontId="2" fillId="12" borderId="8" xfId="0" applyNumberFormat="1" applyFont="1" applyFill="1" applyBorder="1" applyAlignment="1">
      <alignment horizontal="center" vertical="center"/>
    </xf>
    <xf numFmtId="165" fontId="16" fillId="0" borderId="0" xfId="0" applyNumberFormat="1" applyFont="1" applyAlignment="1">
      <alignment horizontal="center" vertical="center"/>
    </xf>
    <xf numFmtId="0" fontId="25" fillId="10" borderId="8" xfId="0" applyFont="1" applyFill="1" applyBorder="1" applyAlignment="1">
      <alignment horizontal="center" wrapText="1"/>
    </xf>
    <xf numFmtId="0" fontId="15" fillId="10" borderId="8" xfId="0" applyFont="1" applyFill="1" applyBorder="1" applyAlignment="1">
      <alignment horizontal="center" wrapText="1"/>
    </xf>
    <xf numFmtId="164" fontId="4" fillId="10" borderId="8" xfId="1" applyFont="1" applyFill="1" applyBorder="1" applyAlignment="1">
      <alignment vertical="center"/>
    </xf>
    <xf numFmtId="3" fontId="4" fillId="10" borderId="8" xfId="0" applyNumberFormat="1" applyFont="1" applyFill="1" applyBorder="1" applyAlignment="1">
      <alignment horizontal="center" vertical="center"/>
    </xf>
    <xf numFmtId="165" fontId="16" fillId="10" borderId="0" xfId="0" applyNumberFormat="1" applyFont="1" applyFill="1" applyAlignment="1">
      <alignment horizontal="center" vertical="center"/>
    </xf>
    <xf numFmtId="0" fontId="15" fillId="10" borderId="8" xfId="0" applyFont="1" applyFill="1" applyBorder="1" applyAlignment="1">
      <alignment horizontal="left" vertical="top" wrapText="1"/>
    </xf>
    <xf numFmtId="0" fontId="37" fillId="16" borderId="8" xfId="0" applyFont="1" applyFill="1" applyBorder="1" applyAlignment="1">
      <alignment horizontal="left" vertical="top" wrapText="1"/>
    </xf>
    <xf numFmtId="0" fontId="38" fillId="16" borderId="8" xfId="0" applyFont="1" applyFill="1" applyBorder="1" applyAlignment="1">
      <alignment horizontal="left" vertical="top" wrapText="1"/>
    </xf>
    <xf numFmtId="0" fontId="24" fillId="7" borderId="16" xfId="0" applyFont="1" applyFill="1" applyBorder="1" applyAlignment="1">
      <alignment vertical="center"/>
    </xf>
    <xf numFmtId="0" fontId="15" fillId="0" borderId="0" xfId="0" applyFont="1" applyAlignment="1">
      <alignment horizontal="left" vertical="top" wrapText="1"/>
    </xf>
    <xf numFmtId="0" fontId="13" fillId="0" borderId="8" xfId="0" applyFont="1" applyBorder="1" applyAlignment="1">
      <alignment horizontal="center"/>
    </xf>
    <xf numFmtId="0" fontId="24" fillId="0" borderId="8" xfId="0" applyFont="1" applyBorder="1" applyAlignment="1">
      <alignment horizontal="center"/>
    </xf>
    <xf numFmtId="0" fontId="2" fillId="12" borderId="0" xfId="0" applyFont="1" applyFill="1" applyBorder="1" applyAlignment="1">
      <alignment horizontal="center" vertical="center"/>
    </xf>
    <xf numFmtId="164" fontId="2" fillId="12" borderId="0" xfId="1" applyFont="1" applyFill="1" applyBorder="1" applyAlignment="1">
      <alignment horizontal="center" vertical="center"/>
    </xf>
    <xf numFmtId="3" fontId="16" fillId="9" borderId="0" xfId="0" applyNumberFormat="1" applyFont="1" applyFill="1" applyBorder="1" applyAlignment="1">
      <alignment horizontal="center" vertical="center"/>
    </xf>
    <xf numFmtId="165" fontId="4" fillId="9" borderId="0" xfId="0" applyNumberFormat="1" applyFont="1" applyFill="1" applyBorder="1" applyAlignment="1">
      <alignment horizontal="center" vertical="center"/>
    </xf>
    <xf numFmtId="0" fontId="25" fillId="0" borderId="8" xfId="0" applyFont="1" applyBorder="1" applyAlignment="1">
      <alignment horizontal="center"/>
    </xf>
    <xf numFmtId="0" fontId="15" fillId="0" borderId="8" xfId="0" applyFont="1" applyBorder="1" applyAlignment="1">
      <alignment horizontal="center"/>
    </xf>
    <xf numFmtId="165" fontId="2" fillId="10" borderId="19" xfId="0" applyNumberFormat="1" applyFont="1" applyFill="1" applyBorder="1" applyAlignment="1">
      <alignment horizontal="left" vertical="top" wrapText="1"/>
    </xf>
    <xf numFmtId="3" fontId="24" fillId="3" borderId="8" xfId="0" applyNumberFormat="1" applyFont="1" applyFill="1" applyBorder="1" applyAlignment="1">
      <alignment horizontal="center"/>
    </xf>
    <xf numFmtId="14" fontId="2" fillId="12" borderId="8" xfId="0" applyNumberFormat="1" applyFont="1" applyFill="1" applyBorder="1" applyAlignment="1">
      <alignment horizontal="center" vertical="center"/>
    </xf>
    <xf numFmtId="0" fontId="31" fillId="0" borderId="8" xfId="0" applyFont="1" applyBorder="1" applyAlignment="1">
      <alignment horizontal="left" vertical="top"/>
    </xf>
    <xf numFmtId="0" fontId="2" fillId="7" borderId="17" xfId="0" applyFont="1" applyFill="1" applyBorder="1" applyAlignment="1">
      <alignment vertical="center"/>
    </xf>
    <xf numFmtId="164" fontId="1" fillId="0" borderId="8" xfId="1" applyNumberFormat="1" applyFont="1" applyBorder="1" applyAlignment="1">
      <alignment vertical="center"/>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165" fontId="4" fillId="10" borderId="15" xfId="0" applyNumberFormat="1" applyFont="1" applyFill="1" applyBorder="1" applyAlignment="1">
      <alignment horizontal="center" vertical="center"/>
    </xf>
    <xf numFmtId="0" fontId="2" fillId="7" borderId="27" xfId="0" applyFont="1" applyFill="1" applyBorder="1" applyAlignment="1">
      <alignment vertical="center"/>
    </xf>
    <xf numFmtId="3" fontId="4" fillId="0" borderId="16" xfId="0" applyNumberFormat="1" applyFont="1" applyBorder="1" applyAlignment="1">
      <alignment horizontal="center" vertical="center"/>
    </xf>
    <xf numFmtId="165" fontId="2" fillId="10" borderId="8" xfId="0" applyNumberFormat="1" applyFont="1" applyFill="1" applyBorder="1" applyAlignment="1">
      <alignment horizontal="left" vertical="center" wrapText="1"/>
    </xf>
    <xf numFmtId="0" fontId="2" fillId="10" borderId="19" xfId="0" applyFont="1" applyFill="1" applyBorder="1" applyAlignment="1">
      <alignment vertical="center"/>
    </xf>
    <xf numFmtId="3" fontId="2" fillId="4" borderId="15" xfId="0" applyNumberFormat="1" applyFont="1" applyFill="1" applyBorder="1" applyAlignment="1">
      <alignment horizontal="center" vertical="center"/>
    </xf>
    <xf numFmtId="164" fontId="2" fillId="12" borderId="17" xfId="1" applyNumberFormat="1" applyFont="1" applyFill="1" applyBorder="1" applyAlignment="1">
      <alignment horizontal="center" vertical="center"/>
    </xf>
    <xf numFmtId="165" fontId="2" fillId="10" borderId="8" xfId="0" applyNumberFormat="1" applyFont="1" applyFill="1" applyBorder="1" applyAlignment="1">
      <alignment horizontal="left" vertical="center"/>
    </xf>
    <xf numFmtId="165" fontId="2" fillId="10" borderId="8" xfId="0" applyNumberFormat="1" applyFont="1" applyFill="1" applyBorder="1" applyAlignment="1">
      <alignment horizontal="left"/>
    </xf>
    <xf numFmtId="0" fontId="31" fillId="0" borderId="8" xfId="0" applyFont="1" applyBorder="1" applyAlignment="1">
      <alignment horizontal="left" vertical="top" wrapText="1"/>
    </xf>
    <xf numFmtId="3" fontId="2" fillId="3" borderId="15" xfId="0" applyNumberFormat="1" applyFont="1" applyFill="1" applyBorder="1" applyAlignment="1">
      <alignment horizontal="center" vertical="center"/>
    </xf>
    <xf numFmtId="165" fontId="2" fillId="10" borderId="8" xfId="0" applyNumberFormat="1" applyFont="1" applyFill="1" applyBorder="1" applyAlignment="1">
      <alignment horizontal="left" vertical="top" wrapText="1"/>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0" fontId="13" fillId="0" borderId="17" xfId="0" applyFont="1" applyBorder="1" applyAlignment="1">
      <alignment horizontal="center" vertical="center" wrapText="1"/>
    </xf>
    <xf numFmtId="14" fontId="2" fillId="12" borderId="8" xfId="0" applyNumberFormat="1" applyFont="1" applyFill="1" applyBorder="1" applyAlignment="1">
      <alignment horizontal="center" vertical="center"/>
    </xf>
    <xf numFmtId="165" fontId="2" fillId="10" borderId="20" xfId="0" applyNumberFormat="1" applyFont="1" applyFill="1" applyBorder="1" applyAlignment="1">
      <alignment horizontal="left" vertical="top" wrapText="1"/>
    </xf>
    <xf numFmtId="3" fontId="13" fillId="0" borderId="8" xfId="0" applyNumberFormat="1" applyFont="1" applyBorder="1" applyAlignment="1">
      <alignment horizontal="center" vertical="center" wrapText="1"/>
    </xf>
    <xf numFmtId="14" fontId="2" fillId="12" borderId="8" xfId="0" applyNumberFormat="1" applyFont="1" applyFill="1" applyBorder="1" applyAlignment="1">
      <alignment horizontal="center" vertical="center"/>
    </xf>
    <xf numFmtId="0" fontId="31" fillId="0" borderId="8" xfId="0" applyFont="1" applyBorder="1" applyAlignment="1">
      <alignment horizontal="center" wrapText="1"/>
    </xf>
    <xf numFmtId="0" fontId="2" fillId="7" borderId="18" xfId="0" applyFont="1" applyFill="1" applyBorder="1" applyAlignment="1">
      <alignment vertical="center"/>
    </xf>
    <xf numFmtId="0" fontId="2" fillId="7" borderId="34" xfId="0" applyFont="1" applyFill="1" applyBorder="1" applyAlignment="1">
      <alignment vertical="center"/>
    </xf>
    <xf numFmtId="0" fontId="40" fillId="0" borderId="8" xfId="0" applyFont="1" applyBorder="1" applyAlignment="1">
      <alignment horizontal="center" wrapText="1"/>
    </xf>
    <xf numFmtId="0" fontId="40" fillId="0" borderId="8" xfId="0" applyFont="1" applyBorder="1" applyAlignment="1">
      <alignment wrapText="1"/>
    </xf>
    <xf numFmtId="0" fontId="31" fillId="0" borderId="8" xfId="0" applyFont="1" applyBorder="1" applyAlignment="1">
      <alignment wrapText="1"/>
    </xf>
    <xf numFmtId="14" fontId="2" fillId="12" borderId="8" xfId="0" applyNumberFormat="1" applyFont="1" applyFill="1" applyBorder="1" applyAlignment="1">
      <alignment horizontal="center" vertical="center"/>
    </xf>
    <xf numFmtId="0" fontId="2" fillId="7" borderId="16" xfId="0" applyFont="1" applyFill="1" applyBorder="1" applyAlignment="1">
      <alignment horizontal="left" vertical="top"/>
    </xf>
    <xf numFmtId="0" fontId="40" fillId="0" borderId="8" xfId="0" applyFont="1" applyBorder="1" applyAlignment="1">
      <alignment vertical="top" wrapText="1"/>
    </xf>
    <xf numFmtId="0" fontId="31" fillId="0" borderId="8" xfId="0" applyFont="1" applyBorder="1" applyAlignment="1">
      <alignment vertical="top" wrapText="1"/>
    </xf>
    <xf numFmtId="0" fontId="2" fillId="7" borderId="33" xfId="0" applyFont="1" applyFill="1" applyBorder="1" applyAlignment="1">
      <alignment vertical="top"/>
    </xf>
    <xf numFmtId="0" fontId="2" fillId="7" borderId="18" xfId="0" applyFont="1" applyFill="1" applyBorder="1" applyAlignment="1">
      <alignment vertical="top"/>
    </xf>
    <xf numFmtId="14" fontId="2" fillId="12" borderId="8" xfId="0" applyNumberFormat="1" applyFont="1" applyFill="1" applyBorder="1" applyAlignment="1">
      <alignment horizontal="center" vertical="center"/>
    </xf>
    <xf numFmtId="0" fontId="41" fillId="0" borderId="8" xfId="0" applyFont="1" applyBorder="1" applyAlignment="1">
      <alignment horizontal="center"/>
    </xf>
    <xf numFmtId="3" fontId="41" fillId="3" borderId="8" xfId="0" applyNumberFormat="1" applyFont="1" applyFill="1" applyBorder="1" applyAlignment="1">
      <alignment horizontal="center"/>
    </xf>
    <xf numFmtId="0" fontId="26" fillId="0" borderId="8" xfId="0" applyFont="1" applyBorder="1" applyAlignment="1">
      <alignment horizontal="center" wrapText="1"/>
    </xf>
    <xf numFmtId="0" fontId="26" fillId="0" borderId="15" xfId="0" applyFont="1" applyBorder="1" applyAlignment="1">
      <alignment horizontal="left" vertical="top" wrapText="1"/>
    </xf>
    <xf numFmtId="164" fontId="16" fillId="0" borderId="15" xfId="1" applyFont="1" applyBorder="1" applyAlignment="1">
      <alignment vertical="center"/>
    </xf>
    <xf numFmtId="3" fontId="42" fillId="4" borderId="8" xfId="0" applyNumberFormat="1" applyFont="1" applyFill="1" applyBorder="1" applyAlignment="1">
      <alignment horizontal="center" vertical="center"/>
    </xf>
    <xf numFmtId="3" fontId="42" fillId="3" borderId="8" xfId="0" applyNumberFormat="1" applyFont="1" applyFill="1" applyBorder="1" applyAlignment="1">
      <alignment horizontal="center" vertical="center"/>
    </xf>
    <xf numFmtId="3" fontId="16" fillId="0" borderId="8" xfId="0" applyNumberFormat="1" applyFont="1" applyBorder="1" applyAlignment="1">
      <alignment horizontal="center" vertical="center"/>
    </xf>
    <xf numFmtId="0" fontId="26" fillId="0" borderId="8" xfId="0" applyFont="1" applyBorder="1" applyAlignment="1">
      <alignment horizontal="center" vertical="center" wrapText="1"/>
    </xf>
    <xf numFmtId="165" fontId="16" fillId="10" borderId="8" xfId="0" applyNumberFormat="1" applyFont="1" applyFill="1" applyBorder="1" applyAlignment="1">
      <alignment horizontal="center" vertical="center"/>
    </xf>
    <xf numFmtId="164" fontId="1" fillId="0" borderId="15" xfId="1" applyFont="1" applyBorder="1" applyAlignment="1">
      <alignment vertical="center"/>
    </xf>
    <xf numFmtId="14" fontId="2" fillId="12" borderId="8" xfId="0" applyNumberFormat="1" applyFont="1" applyFill="1" applyBorder="1" applyAlignment="1">
      <alignment horizontal="center" vertical="center"/>
    </xf>
    <xf numFmtId="0" fontId="2" fillId="7" borderId="16" xfId="0" applyFont="1" applyFill="1" applyBorder="1" applyAlignment="1">
      <alignment vertical="top"/>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0" fontId="0" fillId="10" borderId="0" xfId="0" applyFill="1" applyBorder="1"/>
    <xf numFmtId="0" fontId="0" fillId="10" borderId="0" xfId="0" applyFill="1" applyBorder="1" applyAlignment="1">
      <alignment horizontal="center"/>
    </xf>
    <xf numFmtId="0" fontId="43" fillId="10" borderId="0" xfId="0" applyFont="1" applyFill="1" applyBorder="1" applyAlignment="1">
      <alignment horizontal="center"/>
    </xf>
    <xf numFmtId="0" fontId="43" fillId="10" borderId="0" xfId="0" applyFont="1" applyFill="1" applyBorder="1" applyAlignment="1"/>
    <xf numFmtId="0" fontId="0" fillId="10" borderId="0" xfId="0" applyFill="1" applyBorder="1" applyAlignment="1">
      <alignment horizontal="left" vertical="top"/>
    </xf>
    <xf numFmtId="164" fontId="4" fillId="0" borderId="19" xfId="1" applyFont="1" applyBorder="1" applyAlignment="1">
      <alignment vertical="center"/>
    </xf>
    <xf numFmtId="3" fontId="4" fillId="0" borderId="19" xfId="0" applyNumberFormat="1" applyFont="1" applyBorder="1" applyAlignment="1">
      <alignment horizontal="center" vertical="center"/>
    </xf>
    <xf numFmtId="8" fontId="15" fillId="10" borderId="8" xfId="0" applyNumberFormat="1" applyFont="1" applyFill="1" applyBorder="1" applyAlignment="1">
      <alignment horizontal="center" wrapText="1"/>
    </xf>
    <xf numFmtId="0" fontId="44" fillId="10" borderId="0" xfId="0" applyFont="1" applyFill="1" applyBorder="1" applyAlignment="1">
      <alignment horizontal="center" wrapText="1"/>
    </xf>
    <xf numFmtId="14" fontId="2" fillId="12" borderId="8" xfId="0" applyNumberFormat="1" applyFont="1" applyFill="1" applyBorder="1" applyAlignment="1">
      <alignment horizontal="center" vertical="center"/>
    </xf>
    <xf numFmtId="0" fontId="22" fillId="0" borderId="21" xfId="0" applyFont="1" applyFill="1" applyBorder="1" applyAlignment="1">
      <alignment horizontal="center" vertical="center"/>
    </xf>
    <xf numFmtId="0" fontId="22" fillId="0" borderId="5" xfId="0" applyFont="1" applyFill="1" applyBorder="1" applyAlignment="1">
      <alignment horizontal="center" vertical="center"/>
    </xf>
    <xf numFmtId="0" fontId="22" fillId="0" borderId="4" xfId="0" applyFont="1" applyFill="1" applyBorder="1" applyAlignment="1">
      <alignment horizontal="center" vertical="center"/>
    </xf>
    <xf numFmtId="0" fontId="22" fillId="0" borderId="7" xfId="0" applyFont="1" applyFill="1" applyBorder="1" applyAlignment="1">
      <alignment horizontal="center" vertical="center"/>
    </xf>
    <xf numFmtId="164" fontId="24" fillId="5" borderId="16" xfId="1" applyFont="1" applyFill="1" applyBorder="1" applyAlignment="1">
      <alignment horizontal="center" vertical="center" wrapText="1"/>
    </xf>
    <xf numFmtId="164" fontId="24" fillId="5" borderId="15" xfId="1" applyFont="1" applyFill="1" applyBorder="1" applyAlignment="1">
      <alignment horizontal="center" vertical="center" wrapText="1"/>
    </xf>
    <xf numFmtId="0" fontId="2" fillId="12" borderId="8" xfId="0" applyFont="1" applyFill="1" applyBorder="1" applyAlignment="1">
      <alignment horizontal="center" vertical="center"/>
    </xf>
    <xf numFmtId="14" fontId="2" fillId="12" borderId="8" xfId="0" applyNumberFormat="1" applyFont="1" applyFill="1" applyBorder="1" applyAlignment="1">
      <alignment horizontal="center" vertical="center"/>
    </xf>
    <xf numFmtId="0" fontId="2" fillId="12" borderId="16" xfId="0" applyFont="1" applyFill="1" applyBorder="1" applyAlignment="1">
      <alignment horizontal="center" vertical="center"/>
    </xf>
    <xf numFmtId="0" fontId="2" fillId="12" borderId="19" xfId="0" applyFont="1" applyFill="1" applyBorder="1" applyAlignment="1">
      <alignment horizontal="center" vertical="center"/>
    </xf>
    <xf numFmtId="0" fontId="2" fillId="12" borderId="15" xfId="0" applyFont="1" applyFill="1" applyBorder="1" applyAlignment="1">
      <alignment horizontal="center" vertical="center"/>
    </xf>
    <xf numFmtId="0" fontId="2" fillId="12" borderId="27" xfId="0" applyFont="1" applyFill="1" applyBorder="1" applyAlignment="1">
      <alignment horizontal="center" vertical="center"/>
    </xf>
    <xf numFmtId="0" fontId="2" fillId="12" borderId="20" xfId="0" applyFont="1" applyFill="1" applyBorder="1" applyAlignment="1">
      <alignment horizontal="center" vertical="center"/>
    </xf>
    <xf numFmtId="0" fontId="2" fillId="12" borderId="28" xfId="0" applyFont="1" applyFill="1" applyBorder="1" applyAlignment="1">
      <alignment horizontal="center" vertical="center"/>
    </xf>
    <xf numFmtId="14" fontId="2" fillId="12" borderId="16" xfId="0" applyNumberFormat="1" applyFont="1" applyFill="1" applyBorder="1" applyAlignment="1">
      <alignment horizontal="center" vertical="center"/>
    </xf>
    <xf numFmtId="14" fontId="2" fillId="12" borderId="19" xfId="0" applyNumberFormat="1" applyFont="1" applyFill="1" applyBorder="1" applyAlignment="1">
      <alignment horizontal="center" vertical="center"/>
    </xf>
    <xf numFmtId="14" fontId="2" fillId="12" borderId="15" xfId="0" applyNumberFormat="1" applyFont="1" applyFill="1" applyBorder="1" applyAlignment="1">
      <alignment horizontal="center" vertical="center"/>
    </xf>
    <xf numFmtId="0" fontId="20" fillId="8" borderId="8" xfId="0" applyFont="1" applyFill="1" applyBorder="1" applyAlignment="1">
      <alignment horizontal="center" vertical="center"/>
    </xf>
    <xf numFmtId="165" fontId="30" fillId="15" borderId="31" xfId="0" applyNumberFormat="1" applyFont="1" applyFill="1" applyBorder="1" applyAlignment="1">
      <alignment horizontal="center" vertical="center"/>
    </xf>
    <xf numFmtId="165" fontId="30" fillId="15" borderId="7" xfId="0" applyNumberFormat="1" applyFont="1" applyFill="1" applyBorder="1" applyAlignment="1">
      <alignment horizontal="center" vertical="center"/>
    </xf>
    <xf numFmtId="165" fontId="30" fillId="15" borderId="32" xfId="0" applyNumberFormat="1" applyFont="1" applyFill="1" applyBorder="1" applyAlignment="1">
      <alignment horizontal="center" vertical="center"/>
    </xf>
    <xf numFmtId="165" fontId="30" fillId="15" borderId="26" xfId="0" applyNumberFormat="1" applyFont="1" applyFill="1" applyBorder="1" applyAlignment="1">
      <alignment horizontal="center" vertical="center"/>
    </xf>
    <xf numFmtId="0" fontId="24" fillId="12" borderId="8" xfId="0" applyFont="1" applyFill="1" applyBorder="1" applyAlignment="1">
      <alignment horizontal="center" vertical="center"/>
    </xf>
    <xf numFmtId="14" fontId="24" fillId="12" borderId="8" xfId="0" applyNumberFormat="1" applyFont="1" applyFill="1" applyBorder="1" applyAlignment="1">
      <alignment horizontal="center" vertical="center"/>
    </xf>
    <xf numFmtId="0" fontId="24" fillId="12" borderId="27" xfId="0" applyFont="1" applyFill="1" applyBorder="1" applyAlignment="1">
      <alignment horizontal="center" vertical="center"/>
    </xf>
    <xf numFmtId="0" fontId="24" fillId="12" borderId="20" xfId="0" applyFont="1" applyFill="1" applyBorder="1" applyAlignment="1">
      <alignment horizontal="center" vertical="center"/>
    </xf>
    <xf numFmtId="0" fontId="24" fillId="12" borderId="28" xfId="0" applyFont="1" applyFill="1" applyBorder="1" applyAlignment="1">
      <alignment horizontal="center" vertical="center"/>
    </xf>
    <xf numFmtId="0" fontId="24" fillId="12" borderId="16" xfId="0" applyFont="1" applyFill="1" applyBorder="1" applyAlignment="1">
      <alignment horizontal="center" vertical="center"/>
    </xf>
    <xf numFmtId="0" fontId="24" fillId="12" borderId="19" xfId="0" applyFont="1" applyFill="1" applyBorder="1" applyAlignment="1">
      <alignment horizontal="center" vertical="center"/>
    </xf>
    <xf numFmtId="0" fontId="24" fillId="12" borderId="15" xfId="0" applyFont="1" applyFill="1" applyBorder="1" applyAlignment="1">
      <alignment horizontal="center" vertical="center"/>
    </xf>
    <xf numFmtId="0" fontId="16" fillId="0" borderId="29" xfId="0" applyFont="1" applyBorder="1" applyAlignment="1">
      <alignment horizontal="left" vertical="center"/>
    </xf>
    <xf numFmtId="0" fontId="16" fillId="0" borderId="0" xfId="0" applyFont="1" applyAlignment="1">
      <alignment horizontal="left" vertical="center"/>
    </xf>
    <xf numFmtId="0" fontId="2" fillId="7" borderId="16" xfId="0" applyFont="1" applyFill="1" applyBorder="1" applyAlignment="1">
      <alignment horizontal="left" vertical="center" wrapText="1"/>
    </xf>
    <xf numFmtId="0" fontId="2" fillId="7" borderId="19" xfId="0" applyFont="1" applyFill="1" applyBorder="1" applyAlignment="1">
      <alignment horizontal="left" vertical="center" wrapText="1"/>
    </xf>
    <xf numFmtId="0" fontId="2" fillId="7" borderId="15" xfId="0" applyFont="1" applyFill="1" applyBorder="1" applyAlignment="1">
      <alignment horizontal="left" vertical="center" wrapText="1"/>
    </xf>
    <xf numFmtId="0" fontId="2" fillId="7" borderId="8" xfId="0" applyFont="1" applyFill="1" applyBorder="1" applyAlignment="1">
      <alignment horizontal="left" vertical="center" wrapText="1"/>
    </xf>
  </cellXfs>
  <cellStyles count="18">
    <cellStyle name="Hyperlink" xfId="17" builtinId="8"/>
    <cellStyle name="Moeda" xfId="1" builtinId="4"/>
    <cellStyle name="Moeda 2" xfId="2"/>
    <cellStyle name="Moeda 3" xfId="3"/>
    <cellStyle name="Moeda 3 2" xfId="4"/>
    <cellStyle name="Moeda 4" xfId="5"/>
    <cellStyle name="Normal" xfId="0" builtinId="0"/>
    <cellStyle name="Normal 2" xfId="6"/>
    <cellStyle name="Normal 2 2" xfId="7"/>
    <cellStyle name="Normal 2 3" xfId="8"/>
    <cellStyle name="Normal 3" xfId="9"/>
    <cellStyle name="Normal 3 2" xfId="10"/>
    <cellStyle name="Normal 3 3" xfId="11"/>
    <cellStyle name="Normal 4" xfId="12"/>
    <cellStyle name="Normal 5" xfId="13"/>
    <cellStyle name="Normal 6" xfId="14"/>
    <cellStyle name="Normal 6 2" xfId="15"/>
    <cellStyle name="Normal 7" xfId="16"/>
  </cellStyles>
  <dxfs count="11">
    <dxf>
      <font>
        <b/>
        <i val="0"/>
        <color theme="0"/>
      </font>
      <fill>
        <patternFill>
          <bgColor rgb="FFFF0000"/>
        </patternFill>
      </fill>
    </dxf>
    <dxf>
      <font>
        <b/>
        <i val="0"/>
        <color theme="1"/>
      </font>
      <fill>
        <patternFill>
          <bgColor rgb="FFFFFF00"/>
        </patternFill>
      </fill>
    </dxf>
    <dxf>
      <font>
        <b/>
        <i val="0"/>
        <color theme="0"/>
      </font>
      <fill>
        <patternFill>
          <bgColor theme="1"/>
        </patternFill>
      </fill>
    </dxf>
    <dxf>
      <font>
        <b/>
        <i val="0"/>
      </font>
    </dxf>
    <dxf>
      <font>
        <b/>
        <i val="0"/>
        <color theme="0"/>
      </font>
      <fill>
        <patternFill>
          <bgColor rgb="FFFF0000"/>
        </patternFill>
      </fill>
    </dxf>
    <dxf>
      <font>
        <b/>
        <i val="0"/>
        <color theme="1"/>
      </font>
      <fill>
        <patternFill>
          <bgColor rgb="FFFFFF00"/>
        </patternFill>
      </fill>
    </dxf>
    <dxf>
      <font>
        <b/>
        <i val="0"/>
        <color theme="0"/>
      </font>
      <fill>
        <patternFill>
          <bgColor theme="1"/>
        </patternFill>
      </fill>
    </dxf>
    <dxf>
      <font>
        <b/>
        <i val="0"/>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s>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571500</xdr:colOff>
      <xdr:row>1</xdr:row>
      <xdr:rowOff>9525</xdr:rowOff>
    </xdr:from>
    <xdr:to>
      <xdr:col>6</xdr:col>
      <xdr:colOff>1057275</xdr:colOff>
      <xdr:row>6</xdr:row>
      <xdr:rowOff>133350</xdr:rowOff>
    </xdr:to>
    <xdr:pic>
      <xdr:nvPicPr>
        <xdr:cNvPr id="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0382250" y="200025"/>
          <a:ext cx="1543050" cy="1543050"/>
        </a:xfrm>
        <a:prstGeom prst="rect">
          <a:avLst/>
        </a:prstGeom>
        <a:noFill/>
      </xdr:spPr>
    </xdr:pic>
    <xdr:clientData/>
  </xdr:twoCellAnchor>
  <xdr:twoCellAnchor>
    <xdr:from>
      <xdr:col>3</xdr:col>
      <xdr:colOff>172793</xdr:colOff>
      <xdr:row>4</xdr:row>
      <xdr:rowOff>66674</xdr:rowOff>
    </xdr:from>
    <xdr:to>
      <xdr:col>3</xdr:col>
      <xdr:colOff>1515866</xdr:colOff>
      <xdr:row>6</xdr:row>
      <xdr:rowOff>3707</xdr:rowOff>
    </xdr:to>
    <xdr:sp macro="" textlink="">
      <xdr:nvSpPr>
        <xdr:cNvPr id="2" name="CaixaDeTexto 1"/>
        <xdr:cNvSpPr txBox="1">
          <a:spLocks noChangeAspect="1"/>
        </xdr:cNvSpPr>
      </xdr:nvSpPr>
      <xdr:spPr>
        <a:xfrm>
          <a:off x="3201743" y="1257299"/>
          <a:ext cx="1343073" cy="356133"/>
        </a:xfrm>
        <a:prstGeom prst="rect">
          <a:avLst/>
        </a:prstGeom>
        <a:solidFill>
          <a:schemeClr val="tx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pt-BR" sz="1100" b="1">
              <a:ln>
                <a:noFill/>
              </a:ln>
              <a:solidFill>
                <a:schemeClr val="bg1"/>
              </a:solidFill>
            </a:rPr>
            <a:t>PREGÕES</a:t>
          </a:r>
          <a:r>
            <a:rPr lang="pt-BR" sz="1100" b="1" baseline="0">
              <a:ln>
                <a:noFill/>
              </a:ln>
              <a:solidFill>
                <a:schemeClr val="bg1"/>
              </a:solidFill>
            </a:rPr>
            <a:t> VENCIDOS</a:t>
          </a:r>
          <a:endParaRPr lang="pt-BR" sz="1100" b="1">
            <a:ln>
              <a:noFill/>
            </a:ln>
            <a:solidFill>
              <a:schemeClr val="bg1"/>
            </a:solidFill>
          </a:endParaRPr>
        </a:p>
      </xdr:txBody>
    </xdr:sp>
    <xdr:clientData/>
  </xdr:twoCellAnchor>
  <xdr:twoCellAnchor>
    <xdr:from>
      <xdr:col>3</xdr:col>
      <xdr:colOff>1724025</xdr:colOff>
      <xdr:row>4</xdr:row>
      <xdr:rowOff>55848</xdr:rowOff>
    </xdr:from>
    <xdr:to>
      <xdr:col>3</xdr:col>
      <xdr:colOff>3067098</xdr:colOff>
      <xdr:row>5</xdr:row>
      <xdr:rowOff>205181</xdr:rowOff>
    </xdr:to>
    <xdr:sp macro="" textlink="">
      <xdr:nvSpPr>
        <xdr:cNvPr id="3" name="CaixaDeTexto 2"/>
        <xdr:cNvSpPr txBox="1">
          <a:spLocks noChangeAspect="1"/>
        </xdr:cNvSpPr>
      </xdr:nvSpPr>
      <xdr:spPr>
        <a:xfrm>
          <a:off x="4752975" y="1246473"/>
          <a:ext cx="1343073" cy="358883"/>
        </a:xfrm>
        <a:prstGeom prst="rect">
          <a:avLst/>
        </a:prstGeom>
        <a:solidFill>
          <a:srgbClr val="FF0000"/>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pt-BR" sz="1100" b="1">
              <a:solidFill>
                <a:schemeClr val="bg1"/>
              </a:solidFill>
            </a:rPr>
            <a:t>PREGÕES</a:t>
          </a:r>
          <a:r>
            <a:rPr lang="pt-BR" sz="1100" b="1" baseline="0">
              <a:solidFill>
                <a:schemeClr val="bg1"/>
              </a:solidFill>
            </a:rPr>
            <a:t> A VENCER NO MÊS</a:t>
          </a:r>
          <a:endParaRPr lang="pt-BR" sz="1100" b="1">
            <a:solidFill>
              <a:schemeClr val="bg1"/>
            </a:solidFill>
          </a:endParaRPr>
        </a:p>
      </xdr:txBody>
    </xdr:sp>
    <xdr:clientData/>
  </xdr:twoCellAnchor>
  <xdr:twoCellAnchor>
    <xdr:from>
      <xdr:col>3</xdr:col>
      <xdr:colOff>3223256</xdr:colOff>
      <xdr:row>4</xdr:row>
      <xdr:rowOff>57524</xdr:rowOff>
    </xdr:from>
    <xdr:to>
      <xdr:col>3</xdr:col>
      <xdr:colOff>4565891</xdr:colOff>
      <xdr:row>5</xdr:row>
      <xdr:rowOff>204107</xdr:rowOff>
    </xdr:to>
    <xdr:sp macro="" textlink="">
      <xdr:nvSpPr>
        <xdr:cNvPr id="4" name="CaixaDeTexto 3"/>
        <xdr:cNvSpPr txBox="1">
          <a:spLocks noChangeAspect="1"/>
        </xdr:cNvSpPr>
      </xdr:nvSpPr>
      <xdr:spPr>
        <a:xfrm>
          <a:off x="6252206" y="1248149"/>
          <a:ext cx="1342635" cy="356133"/>
        </a:xfrm>
        <a:prstGeom prst="rect">
          <a:avLst/>
        </a:prstGeom>
        <a:solidFill>
          <a:srgbClr val="FFFF00"/>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pt-BR" sz="1100" b="1"/>
            <a:t>PREGÕES</a:t>
          </a:r>
          <a:r>
            <a:rPr lang="pt-BR" sz="1100" b="1" baseline="0"/>
            <a:t> A VENCER NO PRÓXIMO MÊS</a:t>
          </a:r>
          <a:endParaRPr lang="pt-BR" sz="1100" b="1"/>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p.ufpel.edu.br/pra/cmp/contratos/" TargetMode="External"/><Relationship Id="rId2" Type="http://schemas.openxmlformats.org/officeDocument/2006/relationships/hyperlink" Target="http://wp.ufpel.edu.br/pra/cmp/contratos/" TargetMode="External"/><Relationship Id="rId1" Type="http://schemas.openxmlformats.org/officeDocument/2006/relationships/hyperlink" Target="http://wp.ufpel.edu.br/pra/cmp/contrato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p.ufpel.edu.br/pra/cmp/contrato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Plan1">
    <tabColor theme="3" tint="0.39997558519241921"/>
  </sheetPr>
  <dimension ref="A1:AQ268"/>
  <sheetViews>
    <sheetView showGridLines="0" tabSelected="1" zoomScaleSheetLayoutView="100" workbookViewId="0">
      <pane xSplit="1" ySplit="8" topLeftCell="B9" activePane="bottomRight" state="frozen"/>
      <selection activeCell="C1" sqref="C1"/>
      <selection pane="topRight" activeCell="E1" sqref="E1"/>
      <selection pane="bottomLeft" activeCell="C11" sqref="C11"/>
      <selection pane="bottomRight" activeCell="D8" sqref="D8"/>
    </sheetView>
  </sheetViews>
  <sheetFormatPr defaultRowHeight="15" customHeight="1"/>
  <cols>
    <col min="1" max="1" width="3.28515625" style="1" customWidth="1"/>
    <col min="2" max="2" width="16" style="39" customWidth="1"/>
    <col min="3" max="3" width="28" style="16" bestFit="1" customWidth="1"/>
    <col min="4" max="4" width="77.42578125" style="2" customWidth="1"/>
    <col min="5" max="5" width="22.5703125" style="3" customWidth="1"/>
    <col min="6" max="6" width="15.85546875" style="9" bestFit="1" customWidth="1"/>
    <col min="7" max="7" width="16.140625" style="9" bestFit="1" customWidth="1"/>
    <col min="8" max="8" width="16.5703125" style="17" customWidth="1"/>
    <col min="9" max="9" width="16.5703125" style="25" customWidth="1"/>
    <col min="10" max="11" width="9.140625" style="25"/>
    <col min="12" max="41" width="9.140625" style="1"/>
    <col min="42" max="42" width="0" style="1" hidden="1" customWidth="1"/>
    <col min="43" max="43" width="19" style="1" hidden="1" customWidth="1"/>
    <col min="44" max="45" width="9.140625" style="1"/>
    <col min="46" max="46" width="8.7109375" style="1" customWidth="1"/>
    <col min="47" max="16384" width="9.140625" style="1"/>
  </cols>
  <sheetData>
    <row r="1" spans="1:19" ht="15" customHeight="1" thickBot="1">
      <c r="A1" s="12"/>
      <c r="B1" s="7"/>
      <c r="C1" s="15"/>
      <c r="D1" s="18"/>
      <c r="E1" s="11"/>
      <c r="F1" s="13"/>
      <c r="G1" s="13"/>
    </row>
    <row r="2" spans="1:19" ht="33.75" thickBot="1">
      <c r="A2" s="12"/>
      <c r="B2" s="341" t="s">
        <v>127</v>
      </c>
      <c r="C2" s="342"/>
      <c r="D2" s="343"/>
      <c r="E2" s="343"/>
      <c r="F2" s="343"/>
      <c r="G2" s="344"/>
    </row>
    <row r="3" spans="1:19" ht="16.5" thickBot="1">
      <c r="A3" s="14"/>
      <c r="B3" s="100" t="s">
        <v>41</v>
      </c>
      <c r="C3" s="203"/>
      <c r="D3" s="94"/>
      <c r="E3" s="95"/>
      <c r="F3" s="96"/>
      <c r="G3" s="97"/>
    </row>
    <row r="4" spans="1:19" ht="28.5" thickBot="1">
      <c r="A4" s="37"/>
      <c r="B4" s="101">
        <f ca="1">NOW()</f>
        <v>43052.437059953707</v>
      </c>
      <c r="C4" s="204"/>
      <c r="D4" s="99"/>
      <c r="E4" s="95"/>
      <c r="F4" s="96"/>
      <c r="G4" s="97"/>
    </row>
    <row r="5" spans="1:19" ht="16.5" thickBot="1">
      <c r="A5" s="38"/>
      <c r="B5" s="100" t="s">
        <v>0</v>
      </c>
      <c r="C5" s="203"/>
      <c r="D5" s="95"/>
      <c r="E5" s="95"/>
      <c r="F5" s="96"/>
      <c r="G5" s="97"/>
    </row>
    <row r="6" spans="1:19" ht="16.5" thickBot="1">
      <c r="A6" s="5"/>
      <c r="B6" s="102">
        <v>43052</v>
      </c>
      <c r="C6" s="204"/>
      <c r="D6" s="94"/>
      <c r="E6" s="95"/>
      <c r="F6" s="96"/>
      <c r="G6" s="97"/>
      <c r="I6" s="26"/>
    </row>
    <row r="7" spans="1:19" ht="13.5" customHeight="1" thickBot="1">
      <c r="B7" s="111"/>
      <c r="C7" s="93"/>
      <c r="D7" s="98"/>
      <c r="E7" s="98"/>
      <c r="F7" s="98"/>
      <c r="G7" s="97"/>
      <c r="I7" s="27"/>
      <c r="J7" s="28"/>
      <c r="K7" s="28"/>
      <c r="L7" s="22"/>
      <c r="M7" s="22"/>
      <c r="N7" s="29"/>
    </row>
    <row r="8" spans="1:19" s="32" customFormat="1" ht="37.5" customHeight="1" thickBot="1">
      <c r="A8" s="36"/>
      <c r="B8" s="103" t="s">
        <v>17</v>
      </c>
      <c r="C8" s="104" t="s">
        <v>2</v>
      </c>
      <c r="D8" s="105" t="s">
        <v>3</v>
      </c>
      <c r="E8" s="105" t="s">
        <v>4</v>
      </c>
      <c r="F8" s="106" t="s">
        <v>15</v>
      </c>
      <c r="G8" s="107" t="s">
        <v>16</v>
      </c>
      <c r="H8" s="8"/>
      <c r="I8" s="30"/>
      <c r="J8" s="31"/>
      <c r="K8" s="31"/>
    </row>
    <row r="9" spans="1:19" s="43" customFormat="1" ht="29.25" customHeight="1">
      <c r="B9" s="130" t="s">
        <v>318</v>
      </c>
      <c r="C9" s="42" t="s">
        <v>313</v>
      </c>
      <c r="D9" s="129" t="s">
        <v>314</v>
      </c>
      <c r="E9" s="92" t="s">
        <v>894</v>
      </c>
      <c r="F9" s="345" t="s">
        <v>317</v>
      </c>
      <c r="G9" s="346"/>
      <c r="H9" s="44"/>
      <c r="I9" s="44"/>
      <c r="J9" s="44"/>
      <c r="K9" s="44"/>
      <c r="L9" s="44"/>
      <c r="M9" s="44"/>
      <c r="N9" s="44"/>
      <c r="O9" s="44"/>
      <c r="P9" s="44"/>
      <c r="Q9" s="44"/>
      <c r="R9" s="44"/>
      <c r="S9" s="44"/>
    </row>
    <row r="10" spans="1:19" s="43" customFormat="1" ht="29.25" customHeight="1">
      <c r="B10" s="130" t="s">
        <v>319</v>
      </c>
      <c r="C10" s="42" t="s">
        <v>315</v>
      </c>
      <c r="D10" s="129" t="s">
        <v>316</v>
      </c>
      <c r="E10" s="92" t="s">
        <v>894</v>
      </c>
      <c r="F10" s="345" t="s">
        <v>317</v>
      </c>
      <c r="G10" s="346"/>
      <c r="H10" s="44"/>
      <c r="I10" s="44"/>
      <c r="J10" s="44"/>
      <c r="K10" s="44"/>
      <c r="L10" s="44"/>
      <c r="M10" s="44"/>
      <c r="N10" s="44"/>
      <c r="O10" s="44"/>
      <c r="P10" s="44"/>
      <c r="Q10" s="44"/>
      <c r="R10" s="44"/>
      <c r="S10" s="44"/>
    </row>
    <row r="11" spans="1:19" s="43" customFormat="1" ht="29.25" customHeight="1">
      <c r="B11" s="121" t="s">
        <v>320</v>
      </c>
      <c r="C11" s="91" t="s">
        <v>310</v>
      </c>
      <c r="D11" s="115" t="s">
        <v>311</v>
      </c>
      <c r="E11" s="92" t="s">
        <v>894</v>
      </c>
      <c r="F11" s="345" t="s">
        <v>317</v>
      </c>
      <c r="G11" s="346"/>
      <c r="H11" s="87"/>
      <c r="I11" s="87"/>
      <c r="J11" s="87"/>
      <c r="K11" s="87"/>
      <c r="L11" s="87"/>
      <c r="M11" s="87"/>
      <c r="N11" s="87"/>
      <c r="O11" s="87"/>
      <c r="P11" s="87"/>
      <c r="Q11" s="87"/>
      <c r="R11" s="87"/>
      <c r="S11" s="87"/>
    </row>
    <row r="12" spans="1:19" s="43" customFormat="1" ht="29.25" customHeight="1">
      <c r="B12" s="121" t="s">
        <v>320</v>
      </c>
      <c r="C12" s="91" t="s">
        <v>310</v>
      </c>
      <c r="D12" s="115" t="s">
        <v>312</v>
      </c>
      <c r="E12" s="92" t="s">
        <v>894</v>
      </c>
      <c r="F12" s="345" t="s">
        <v>317</v>
      </c>
      <c r="G12" s="346"/>
      <c r="H12" s="87"/>
      <c r="I12" s="87"/>
      <c r="J12" s="87"/>
      <c r="K12" s="87"/>
      <c r="L12" s="87"/>
      <c r="M12" s="87"/>
      <c r="N12" s="87"/>
      <c r="O12" s="87"/>
      <c r="P12" s="87"/>
      <c r="Q12" s="87"/>
      <c r="R12" s="87"/>
      <c r="S12" s="87"/>
    </row>
    <row r="13" spans="1:19" s="43" customFormat="1" ht="29.25" customHeight="1">
      <c r="B13" s="121" t="s">
        <v>53</v>
      </c>
      <c r="C13" s="91" t="str">
        <f>'Pregões Vigentes'!F5</f>
        <v>CMP / CBIB</v>
      </c>
      <c r="D13" s="115" t="str">
        <f>'Pregões Vigentes'!F6</f>
        <v>Aquisição de Cartuchos, Toners e Cilindros</v>
      </c>
      <c r="E13" s="92">
        <f>'Pregões Vigentes'!D6</f>
        <v>43026</v>
      </c>
      <c r="F13" s="88">
        <f>'Pregões Vigentes'!E77</f>
        <v>13657.049999999997</v>
      </c>
      <c r="G13" s="88">
        <f>'Pregões Vigentes'!E79</f>
        <v>187822.25</v>
      </c>
      <c r="H13" s="87"/>
      <c r="I13" s="87"/>
      <c r="J13" s="87"/>
      <c r="K13" s="87"/>
      <c r="L13" s="87"/>
      <c r="M13" s="87"/>
      <c r="N13" s="87"/>
      <c r="O13" s="87"/>
      <c r="P13" s="87"/>
      <c r="Q13" s="87"/>
      <c r="R13" s="87"/>
      <c r="S13" s="87"/>
    </row>
    <row r="14" spans="1:19" s="43" customFormat="1" ht="29.25" customHeight="1">
      <c r="B14" s="121" t="s">
        <v>44</v>
      </c>
      <c r="C14" s="91" t="str">
        <f>'Pregões Vigentes'!F81</f>
        <v xml:space="preserve">Faculdade de Veterinária </v>
      </c>
      <c r="D14" s="115" t="str">
        <f>'Pregões Vigentes'!F82</f>
        <v>Aquisição de Ração para Roedores e Maravalha de Madeira</v>
      </c>
      <c r="E14" s="92">
        <f>'Pregões Vigentes'!D82</f>
        <v>43021</v>
      </c>
      <c r="F14" s="88">
        <f>'Pregões Vigentes'!E88</f>
        <v>71216.079999999987</v>
      </c>
      <c r="G14" s="88">
        <f>'Pregões Vigentes'!E90</f>
        <v>260104.49999999997</v>
      </c>
      <c r="H14" s="87"/>
      <c r="I14" s="87"/>
      <c r="J14" s="87"/>
      <c r="K14" s="87"/>
      <c r="L14" s="87"/>
      <c r="M14" s="87"/>
      <c r="N14" s="87"/>
      <c r="O14" s="87"/>
      <c r="P14" s="87"/>
      <c r="Q14" s="87"/>
      <c r="R14" s="87"/>
      <c r="S14" s="87"/>
    </row>
    <row r="15" spans="1:19" s="43" customFormat="1" ht="29.25" customHeight="1">
      <c r="B15" s="121" t="s">
        <v>892</v>
      </c>
      <c r="C15" s="91" t="str">
        <f>'Pregões Vigentes'!F93</f>
        <v>IB, CDTec Fac. de Nutrição, Fac. de Veterinária e  Agência de Desenvolvimento da Bacia da Lagoa Mirim</v>
      </c>
      <c r="D15" s="115" t="str">
        <f>'Pregões Vigentes'!F94</f>
        <v>Aquisição de Material de Laboratório</v>
      </c>
      <c r="E15" s="92">
        <f>'Pregões Vigentes'!D94</f>
        <v>43244</v>
      </c>
      <c r="F15" s="88">
        <f>'Pregões Vigentes'!E352</f>
        <v>20760.72</v>
      </c>
      <c r="G15" s="88">
        <f>'Pregões Vigentes'!E354</f>
        <v>102629.94999999998</v>
      </c>
      <c r="H15" s="87"/>
      <c r="I15" s="87"/>
      <c r="J15" s="87"/>
      <c r="K15" s="87"/>
      <c r="L15" s="87"/>
      <c r="M15" s="87"/>
      <c r="N15" s="87"/>
      <c r="O15" s="87"/>
      <c r="P15" s="87"/>
      <c r="Q15" s="87"/>
      <c r="R15" s="87"/>
      <c r="S15" s="87"/>
    </row>
    <row r="16" spans="1:19" s="43" customFormat="1" ht="29.25" customHeight="1">
      <c r="B16" s="121" t="s">
        <v>128</v>
      </c>
      <c r="C16" s="91" t="str">
        <f>'Pregões Vigentes'!F356</f>
        <v>Gabinete do Reitor</v>
      </c>
      <c r="D16" s="115" t="str">
        <f>'Pregões Vigentes'!F357</f>
        <v>Aquisição De Camas De Solteiro Tipo Beliche</v>
      </c>
      <c r="E16" s="92">
        <f>'Pregões Vigentes'!D357</f>
        <v>43122</v>
      </c>
      <c r="F16" s="88">
        <f>'Pregões Vigentes'!E360</f>
        <v>0</v>
      </c>
      <c r="G16" s="88">
        <f>'Pregões Vigentes'!E362</f>
        <v>33200</v>
      </c>
      <c r="H16" s="87"/>
      <c r="I16" s="87"/>
      <c r="J16" s="87"/>
      <c r="K16" s="87"/>
      <c r="L16" s="87"/>
      <c r="M16" s="87"/>
      <c r="N16" s="87"/>
      <c r="O16" s="87"/>
      <c r="P16" s="87"/>
      <c r="Q16" s="87"/>
      <c r="R16" s="87"/>
      <c r="S16" s="87"/>
    </row>
    <row r="17" spans="2:19" s="43" customFormat="1" ht="29.25" customHeight="1">
      <c r="B17" s="121" t="s">
        <v>193</v>
      </c>
      <c r="C17" s="91" t="str">
        <f>'Pregões Vigentes'!F364</f>
        <v>Pró-Reitoria de Infraestrutura</v>
      </c>
      <c r="D17" s="115" t="str">
        <f>'Pregões Vigentes'!F365</f>
        <v>Aquisição De Divisórias Com Instalação</v>
      </c>
      <c r="E17" s="92">
        <f>'Pregões Vigentes'!D365</f>
        <v>43159</v>
      </c>
      <c r="F17" s="88">
        <f>'Pregões Vigentes'!E368</f>
        <v>144803</v>
      </c>
      <c r="G17" s="88">
        <f>'Pregões Vigentes'!E370</f>
        <v>178000</v>
      </c>
      <c r="H17" s="87"/>
      <c r="I17" s="87"/>
      <c r="J17" s="87"/>
      <c r="K17" s="87"/>
      <c r="L17" s="87"/>
      <c r="M17" s="87"/>
      <c r="N17" s="87"/>
      <c r="O17" s="87"/>
      <c r="P17" s="87"/>
      <c r="Q17" s="87"/>
      <c r="R17" s="87"/>
      <c r="S17" s="87"/>
    </row>
    <row r="18" spans="2:19" s="43" customFormat="1" ht="29.25" customHeight="1">
      <c r="B18" s="121" t="s">
        <v>192</v>
      </c>
      <c r="C18" s="91" t="str">
        <f>'Pregões Vigentes'!F372</f>
        <v>Pró-Reitoria de Infraestrutura</v>
      </c>
      <c r="D18" s="115" t="str">
        <f>'Pregões Vigentes'!F373</f>
        <v>Aquisição De Material De Manutenção Predial</v>
      </c>
      <c r="E18" s="92">
        <f>'Pregões Vigentes'!D373</f>
        <v>43150</v>
      </c>
      <c r="F18" s="88">
        <f>'Pregões Vigentes'!E416</f>
        <v>140905.05000000002</v>
      </c>
      <c r="G18" s="88">
        <f>'Pregões Vigentes'!E418</f>
        <v>574105</v>
      </c>
      <c r="H18" s="87"/>
      <c r="I18" s="87"/>
      <c r="J18" s="87"/>
      <c r="K18" s="87"/>
      <c r="L18" s="87"/>
      <c r="M18" s="87"/>
      <c r="N18" s="87"/>
      <c r="O18" s="87"/>
      <c r="P18" s="87"/>
      <c r="Q18" s="87"/>
      <c r="R18" s="87"/>
      <c r="S18" s="87"/>
    </row>
    <row r="19" spans="2:19" s="43" customFormat="1" ht="29.25" customHeight="1">
      <c r="B19" s="121" t="s">
        <v>197</v>
      </c>
      <c r="C19" s="91" t="str">
        <f>'Pregões Vigentes'!F420</f>
        <v>Pró-Reitoria Adjunta de Infraestrutura</v>
      </c>
      <c r="D19" s="115" t="str">
        <f>'Pregões Vigentes'!F421</f>
        <v>Aquisição De Exaustores Industriais</v>
      </c>
      <c r="E19" s="92">
        <f>'Pregões Vigentes'!D421</f>
        <v>43164</v>
      </c>
      <c r="F19" s="88">
        <f>'Pregões Vigentes'!E424</f>
        <v>3589.5</v>
      </c>
      <c r="G19" s="88">
        <f>'Pregões Vigentes'!E426</f>
        <v>7179</v>
      </c>
      <c r="H19" s="87"/>
      <c r="I19" s="87"/>
      <c r="J19" s="87"/>
      <c r="K19" s="87"/>
      <c r="L19" s="87"/>
      <c r="M19" s="87"/>
      <c r="N19" s="87"/>
      <c r="O19" s="87"/>
      <c r="P19" s="87"/>
      <c r="Q19" s="87"/>
      <c r="R19" s="87"/>
      <c r="S19" s="87"/>
    </row>
    <row r="20" spans="2:19" s="43" customFormat="1" ht="29.25" customHeight="1">
      <c r="B20" s="121" t="s">
        <v>202</v>
      </c>
      <c r="C20" s="91" t="str">
        <f>'Pregões Vigentes'!F428</f>
        <v>Pró-Reitoria de Infraestrutura</v>
      </c>
      <c r="D20" s="115" t="str">
        <f>'Pregões Vigentes'!F429</f>
        <v>Aquisição De Materiais De Manutenção Diversos</v>
      </c>
      <c r="E20" s="92">
        <f>'Pregões Vigentes'!D429</f>
        <v>43168</v>
      </c>
      <c r="F20" s="88">
        <f>'Pregões Vigentes'!E536</f>
        <v>25502.419999999995</v>
      </c>
      <c r="G20" s="88">
        <f>'Pregões Vigentes'!E538</f>
        <v>203252.3</v>
      </c>
      <c r="H20" s="87"/>
      <c r="I20" s="87"/>
      <c r="J20" s="87"/>
      <c r="K20" s="87"/>
      <c r="L20" s="87"/>
      <c r="M20" s="87"/>
      <c r="N20" s="87"/>
      <c r="O20" s="87"/>
      <c r="P20" s="87"/>
      <c r="Q20" s="87"/>
      <c r="R20" s="87"/>
      <c r="S20" s="87"/>
    </row>
    <row r="21" spans="2:19" s="43" customFormat="1" ht="29.25" customHeight="1">
      <c r="B21" s="121" t="s">
        <v>321</v>
      </c>
      <c r="C21" s="91" t="str">
        <f>'Pregões Vigentes'!F540</f>
        <v>Pró-Reitoria Adjunta de Infraestrutura</v>
      </c>
      <c r="D21" s="115" t="str">
        <f>'Pregões Vigentes'!F541</f>
        <v>Aquisição De Materiais Elétricos</v>
      </c>
      <c r="E21" s="92">
        <f>'Pregões Vigentes'!D541</f>
        <v>43171</v>
      </c>
      <c r="F21" s="88">
        <f>'Pregões Vigentes'!E688</f>
        <v>125497.69</v>
      </c>
      <c r="G21" s="88">
        <f>'Pregões Vigentes'!E690</f>
        <v>1053871.7999999998</v>
      </c>
      <c r="H21" s="87"/>
      <c r="I21" s="87"/>
      <c r="J21" s="87"/>
      <c r="K21" s="87"/>
      <c r="L21" s="87"/>
      <c r="M21" s="87"/>
      <c r="N21" s="87"/>
      <c r="O21" s="87"/>
      <c r="P21" s="87"/>
      <c r="Q21" s="87"/>
      <c r="R21" s="87"/>
      <c r="S21" s="87"/>
    </row>
    <row r="22" spans="2:19" s="43" customFormat="1" ht="29.25" customHeight="1">
      <c r="B22" s="121" t="s">
        <v>499</v>
      </c>
      <c r="C22" s="91" t="str">
        <f>'Pregões Vigentes'!F692</f>
        <v>Pró-Reitoria de Infraestrutura</v>
      </c>
      <c r="D22" s="115" t="str">
        <f>'Pregões Vigentes'!F693</f>
        <v>Aquisição De Lâmpadas</v>
      </c>
      <c r="E22" s="92">
        <f>'Pregões Vigentes'!D693</f>
        <v>43227</v>
      </c>
      <c r="F22" s="88">
        <f>'Pregões Vigentes'!E701</f>
        <v>29906.399999999998</v>
      </c>
      <c r="G22" s="88">
        <f>'Pregões Vigentes'!E703</f>
        <v>223670</v>
      </c>
      <c r="H22" s="87"/>
      <c r="I22" s="87"/>
      <c r="J22" s="87"/>
      <c r="K22" s="87"/>
      <c r="L22" s="87"/>
      <c r="M22" s="87"/>
      <c r="N22" s="87"/>
      <c r="O22" s="87"/>
      <c r="P22" s="87"/>
      <c r="Q22" s="87"/>
      <c r="R22" s="87"/>
      <c r="S22" s="87"/>
    </row>
    <row r="23" spans="2:19" s="43" customFormat="1" ht="29.25" customHeight="1">
      <c r="B23" s="121" t="s">
        <v>471</v>
      </c>
      <c r="C23" s="91" t="str">
        <f>'Pregões Vigentes'!F705</f>
        <v>Pró-Reitoria de Infraestrutura - PRAINFA</v>
      </c>
      <c r="D23" s="115" t="str">
        <f>'Pregões Vigentes'!F706</f>
        <v>Recarga De Extintores De Incêndio</v>
      </c>
      <c r="E23" s="92">
        <f>'Pregões Vigentes'!D706</f>
        <v>43178</v>
      </c>
      <c r="F23" s="88">
        <f>'Pregões Vigentes'!E720</f>
        <v>27196</v>
      </c>
      <c r="G23" s="88">
        <f>'Pregões Vigentes'!E722</f>
        <v>33215</v>
      </c>
      <c r="H23" s="87"/>
      <c r="I23" s="87"/>
      <c r="J23" s="87"/>
      <c r="K23" s="87"/>
      <c r="L23" s="87"/>
      <c r="M23" s="87"/>
      <c r="N23" s="87"/>
      <c r="O23" s="87"/>
      <c r="P23" s="87"/>
      <c r="Q23" s="87"/>
      <c r="R23" s="87"/>
      <c r="S23" s="87"/>
    </row>
    <row r="24" spans="2:19" s="43" customFormat="1" ht="29.25" customHeight="1">
      <c r="B24" s="121" t="s">
        <v>476</v>
      </c>
      <c r="C24" s="91" t="str">
        <f>'Pregões Vigentes'!F724</f>
        <v>Coordenação de Gestão Ambiental</v>
      </c>
      <c r="D24" s="115" t="str">
        <f>'Pregões Vigentes'!F725</f>
        <v>Aquisição De Insumos Para Estação De Tratamento De Água</v>
      </c>
      <c r="E24" s="92">
        <f>'Pregões Vigentes'!D725</f>
        <v>43186</v>
      </c>
      <c r="F24" s="88">
        <f>'Pregões Vigentes'!E729</f>
        <v>44235</v>
      </c>
      <c r="G24" s="88">
        <f>'Pregões Vigentes'!E731</f>
        <v>44235</v>
      </c>
      <c r="H24" s="87"/>
      <c r="I24" s="87"/>
      <c r="J24" s="87"/>
      <c r="K24" s="87"/>
      <c r="L24" s="87"/>
      <c r="M24" s="87"/>
      <c r="N24" s="87"/>
      <c r="O24" s="87"/>
      <c r="P24" s="87"/>
      <c r="Q24" s="87"/>
      <c r="R24" s="87"/>
      <c r="S24" s="87"/>
    </row>
    <row r="25" spans="2:19" s="43" customFormat="1" ht="29.25" customHeight="1">
      <c r="B25" s="121" t="s">
        <v>522</v>
      </c>
      <c r="C25" s="91" t="str">
        <f>'Pregões Vigentes'!F733</f>
        <v>Núcleo De Material - Numat</v>
      </c>
      <c r="D25" s="115" t="str">
        <f>'Pregões Vigentes'!F734</f>
        <v>Aquisição De Material De Carimbos</v>
      </c>
      <c r="E25" s="92">
        <f>'Pregões Vigentes'!D734</f>
        <v>43244</v>
      </c>
      <c r="F25" s="88">
        <f>'Pregões Vigentes'!E755</f>
        <v>2177.46</v>
      </c>
      <c r="G25" s="88">
        <f>'Pregões Vigentes'!E757</f>
        <v>9934.399999999996</v>
      </c>
      <c r="H25" s="87"/>
      <c r="I25" s="87"/>
      <c r="J25" s="87"/>
      <c r="K25" s="87"/>
      <c r="L25" s="87"/>
      <c r="M25" s="87"/>
      <c r="N25" s="87"/>
      <c r="O25" s="87"/>
      <c r="P25" s="87"/>
      <c r="Q25" s="87"/>
      <c r="R25" s="87"/>
      <c r="S25" s="87"/>
    </row>
    <row r="26" spans="2:19" s="43" customFormat="1" ht="29.25" customHeight="1">
      <c r="B26" s="121" t="s">
        <v>490</v>
      </c>
      <c r="C26" s="91" t="str">
        <f>'Pregões Vigentes'!F759</f>
        <v>Coordenação de Tecnologia da Informação - CTI</v>
      </c>
      <c r="D26" s="115" t="str">
        <f>'Pregões Vigentes'!F760</f>
        <v>Aquisição De Ribbon, Cartões De Pvc E Cartões De Limpeza Para Impressora</v>
      </c>
      <c r="E26" s="92">
        <f>'Pregões Vigentes'!D760</f>
        <v>43222</v>
      </c>
      <c r="F26" s="88">
        <f>'Pregões Vigentes'!E767</f>
        <v>7844.9</v>
      </c>
      <c r="G26" s="88">
        <f>'Pregões Vigentes'!E769</f>
        <v>28959.599999999999</v>
      </c>
      <c r="H26" s="87"/>
      <c r="I26" s="87"/>
      <c r="J26" s="87"/>
      <c r="K26" s="87"/>
      <c r="L26" s="87"/>
      <c r="M26" s="87"/>
      <c r="N26" s="87"/>
      <c r="O26" s="87"/>
      <c r="P26" s="87"/>
      <c r="Q26" s="87"/>
      <c r="R26" s="87"/>
      <c r="S26" s="87"/>
    </row>
    <row r="27" spans="2:19" s="43" customFormat="1" ht="29.25" customHeight="1">
      <c r="B27" s="121" t="s">
        <v>484</v>
      </c>
      <c r="C27" s="91" t="str">
        <f>'Pregões Vigentes'!F771</f>
        <v>Pró-Reitoria de Assuntos Estudantis - PRAE</v>
      </c>
      <c r="D27" s="115" t="str">
        <f>'Pregões Vigentes'!F772</f>
        <v>Aquisição De Kit Acadêmico Odontológico</v>
      </c>
      <c r="E27" s="92" t="str">
        <f>'Pregões Vigentes'!D772</f>
        <v>INF.VIGENCIA</v>
      </c>
      <c r="F27" s="88">
        <f>'Pregões Vigentes'!E775</f>
        <v>0</v>
      </c>
      <c r="G27" s="88">
        <f>'Pregões Vigentes'!E777</f>
        <v>14983.5</v>
      </c>
      <c r="H27" s="87"/>
      <c r="I27" s="87"/>
      <c r="J27" s="87"/>
      <c r="K27" s="87"/>
      <c r="L27" s="87"/>
      <c r="M27" s="87"/>
      <c r="N27" s="87"/>
      <c r="O27" s="87"/>
      <c r="P27" s="87"/>
      <c r="Q27" s="87"/>
      <c r="R27" s="87"/>
      <c r="S27" s="87"/>
    </row>
    <row r="28" spans="2:19" s="43" customFormat="1" ht="29.25" customHeight="1">
      <c r="B28" s="121" t="s">
        <v>1064</v>
      </c>
      <c r="C28" s="146" t="str">
        <f>'Pregões Vigentes'!F779</f>
        <v>NURFS - Núcleo de Reabilitação da Fauna Silvestre</v>
      </c>
      <c r="D28" s="115" t="str">
        <f>'Pregões Vigentes'!F780</f>
        <v>Aquisição De Medicamentos E Insumos De Uso Veterinário</v>
      </c>
      <c r="E28" s="92">
        <f>'Pregões Vigentes'!D780</f>
        <v>43286</v>
      </c>
      <c r="F28" s="88">
        <f>'Pregões Vigentes'!E843</f>
        <v>0</v>
      </c>
      <c r="G28" s="88">
        <f>'Pregões Vigentes'!E845</f>
        <v>13916.73</v>
      </c>
      <c r="H28" s="87"/>
      <c r="I28" s="87"/>
      <c r="J28" s="87"/>
      <c r="K28" s="87"/>
      <c r="L28" s="87"/>
      <c r="M28" s="87"/>
      <c r="N28" s="87"/>
      <c r="O28" s="87"/>
      <c r="P28" s="87"/>
      <c r="Q28" s="87"/>
      <c r="R28" s="87"/>
      <c r="S28" s="87"/>
    </row>
    <row r="29" spans="2:19" s="43" customFormat="1" ht="38.25">
      <c r="B29" s="121" t="s">
        <v>545</v>
      </c>
      <c r="C29" s="146" t="str">
        <f>'Pregões Vigentes'!F847</f>
        <v>Centro Agropeguário da Palma, Biotério Central, Núcleo de Reabilitação da Fauna Silvestre</v>
      </c>
      <c r="D29" s="115" t="str">
        <f>'Pregões Vigentes'!F848</f>
        <v>Aquisição De Rações E Maravalha</v>
      </c>
      <c r="E29" s="92">
        <f>'Pregões Vigentes'!D848</f>
        <v>43258</v>
      </c>
      <c r="F29" s="88">
        <f>'Pregões Vigentes'!E874</f>
        <v>13420</v>
      </c>
      <c r="G29" s="88">
        <f>'Pregões Vigentes'!E876</f>
        <v>401935.5</v>
      </c>
      <c r="H29" s="87"/>
      <c r="I29" s="87"/>
      <c r="J29" s="87"/>
      <c r="K29" s="87"/>
      <c r="L29" s="87"/>
      <c r="M29" s="87"/>
      <c r="N29" s="87"/>
      <c r="O29" s="87"/>
      <c r="P29" s="87"/>
      <c r="Q29" s="87"/>
      <c r="R29" s="87"/>
      <c r="S29" s="87"/>
    </row>
    <row r="30" spans="2:19" s="43" customFormat="1" ht="29.25" customHeight="1">
      <c r="B30" s="121" t="s">
        <v>872</v>
      </c>
      <c r="C30" s="146" t="str">
        <f>'Pregões Vigentes'!F878</f>
        <v>Editora e Gráfica Universitária</v>
      </c>
      <c r="D30" s="115" t="str">
        <f>'Pregões Vigentes'!F879</f>
        <v>Aquisição De Insumos Gráficos</v>
      </c>
      <c r="E30" s="92">
        <f>'Pregões Vigentes'!D879</f>
        <v>43256</v>
      </c>
      <c r="F30" s="88">
        <f>'Pregões Vigentes'!E894</f>
        <v>0</v>
      </c>
      <c r="G30" s="88">
        <f>'Pregões Vigentes'!E896</f>
        <v>405634.69999999995</v>
      </c>
      <c r="H30" s="87"/>
      <c r="I30" s="87"/>
      <c r="J30" s="87"/>
      <c r="K30" s="87"/>
      <c r="L30" s="87"/>
      <c r="M30" s="87"/>
      <c r="N30" s="87"/>
      <c r="O30" s="87"/>
      <c r="P30" s="87"/>
      <c r="Q30" s="87"/>
      <c r="R30" s="87"/>
      <c r="S30" s="87"/>
    </row>
    <row r="31" spans="2:19" s="43" customFormat="1" ht="29.25" customHeight="1">
      <c r="B31" s="121" t="s">
        <v>1041</v>
      </c>
      <c r="C31" s="146" t="str">
        <f>'Pregões Vigentes'!F898</f>
        <v>Núcleo de Material - Numat</v>
      </c>
      <c r="D31" s="115" t="str">
        <f>'Pregões Vigentes'!F899</f>
        <v>Aquisição de Cartuchos, toner e cilindros</v>
      </c>
      <c r="E31" s="92">
        <f>'Pregões Vigentes'!D899</f>
        <v>43291</v>
      </c>
      <c r="F31" s="88">
        <f>'Pregões Vigentes'!E1068</f>
        <v>35414.659999999996</v>
      </c>
      <c r="G31" s="88">
        <f>'Pregões Vigentes'!E1070</f>
        <v>671047.69999999995</v>
      </c>
      <c r="H31" s="87"/>
      <c r="I31" s="87"/>
      <c r="J31" s="87"/>
      <c r="K31" s="87"/>
      <c r="L31" s="87"/>
      <c r="M31" s="87"/>
      <c r="N31" s="87"/>
      <c r="O31" s="87"/>
      <c r="P31" s="87"/>
      <c r="Q31" s="87"/>
      <c r="R31" s="87"/>
      <c r="S31" s="87"/>
    </row>
    <row r="32" spans="2:19" s="43" customFormat="1" ht="29.25" customHeight="1">
      <c r="B32" s="121" t="s">
        <v>1171</v>
      </c>
      <c r="C32" s="146" t="str">
        <f>'Pregões Vigentes'!F1072</f>
        <v>Faculdade de Odontologia</v>
      </c>
      <c r="D32" s="115" t="str">
        <f>'Pregões Vigentes'!F1073</f>
        <v>Aquisição de Material Odontológico</v>
      </c>
      <c r="E32" s="92">
        <f>'Pregões Vigentes'!D1073</f>
        <v>43336</v>
      </c>
      <c r="F32" s="88">
        <f>'Pregões Vigentes'!E1338</f>
        <v>103437.73000000004</v>
      </c>
      <c r="G32" s="88">
        <f>'Pregões Vigentes'!E1340</f>
        <v>511685.99000000017</v>
      </c>
      <c r="H32" s="87"/>
      <c r="I32" s="87"/>
      <c r="J32" s="87"/>
      <c r="K32" s="87"/>
      <c r="L32" s="87"/>
      <c r="M32" s="87"/>
      <c r="N32" s="87"/>
      <c r="O32" s="87"/>
      <c r="P32" s="87"/>
      <c r="Q32" s="87"/>
      <c r="R32" s="87"/>
      <c r="S32" s="87"/>
    </row>
    <row r="33" spans="2:19" s="43" customFormat="1" ht="29.25" customHeight="1">
      <c r="B33" s="121" t="s">
        <v>1459</v>
      </c>
      <c r="C33" s="146" t="str">
        <f>'Pregões Vigentes'!F1342</f>
        <v xml:space="preserve">PRIE </v>
      </c>
      <c r="D33" s="115" t="str">
        <f>'Pregões Vigentes'!F1343</f>
        <v>Aquisição de Materiais para Ar Condicionado</v>
      </c>
      <c r="E33" s="92">
        <f>'Pregões Vigentes'!D1343</f>
        <v>43315</v>
      </c>
      <c r="F33" s="88">
        <f>'Pregões Vigentes'!E1389</f>
        <v>2389246.6</v>
      </c>
      <c r="G33" s="88">
        <f>'Pregões Vigentes'!E1391</f>
        <v>59460.14</v>
      </c>
      <c r="H33" s="87"/>
      <c r="I33" s="87"/>
      <c r="J33" s="87"/>
      <c r="K33" s="87"/>
      <c r="L33" s="87"/>
      <c r="M33" s="87"/>
      <c r="N33" s="87"/>
      <c r="O33" s="87"/>
      <c r="P33" s="87"/>
      <c r="Q33" s="87"/>
      <c r="R33" s="87"/>
      <c r="S33" s="87"/>
    </row>
    <row r="34" spans="2:19" s="43" customFormat="1" ht="29.25" customHeight="1">
      <c r="B34" s="121" t="s">
        <v>1142</v>
      </c>
      <c r="C34" s="146" t="str">
        <f>'Pregões Vigentes'!F1394</f>
        <v>PRIE e CIM</v>
      </c>
      <c r="D34" s="115" t="str">
        <f>'Pregões Vigentes'!F1395</f>
        <v>Aquisição de Pisos, Cola e Grelha Pluvial</v>
      </c>
      <c r="E34" s="92">
        <f>'Pregões Vigentes'!D1395</f>
        <v>43327</v>
      </c>
      <c r="F34" s="88">
        <f>'Pregões Vigentes'!E1403</f>
        <v>0</v>
      </c>
      <c r="G34" s="88">
        <f>'Pregões Vigentes'!E1405</f>
        <v>202870</v>
      </c>
      <c r="H34" s="87"/>
      <c r="I34" s="87"/>
      <c r="J34" s="87"/>
      <c r="K34" s="87"/>
      <c r="L34" s="87"/>
      <c r="M34" s="87"/>
      <c r="N34" s="87"/>
      <c r="O34" s="87"/>
      <c r="P34" s="87"/>
      <c r="Q34" s="87"/>
      <c r="R34" s="87"/>
      <c r="S34" s="87"/>
    </row>
    <row r="35" spans="2:19" s="43" customFormat="1" ht="29.25" customHeight="1">
      <c r="B35" s="121" t="s">
        <v>1152</v>
      </c>
      <c r="C35" s="146" t="str">
        <f>'Pregões Vigentes'!F1407</f>
        <v>FAURB e CPSI</v>
      </c>
      <c r="D35" s="115" t="str">
        <f>'Pregões Vigentes'!F1408</f>
        <v>Aquisição de régua paralela, envelope de segurança, fita sinalizadora e papel A4</v>
      </c>
      <c r="E35" s="92">
        <f>'Pregões Vigentes'!D1408</f>
        <v>43329</v>
      </c>
      <c r="F35" s="88">
        <f>'Pregões Vigentes'!E1419</f>
        <v>-6217.65</v>
      </c>
      <c r="G35" s="88">
        <f>'Pregões Vigentes'!E1421</f>
        <v>20603.349999999999</v>
      </c>
      <c r="H35" s="87"/>
      <c r="I35" s="87"/>
      <c r="J35" s="87"/>
      <c r="K35" s="87"/>
      <c r="L35" s="87"/>
      <c r="M35" s="87"/>
      <c r="N35" s="87"/>
      <c r="O35" s="87"/>
      <c r="P35" s="87"/>
      <c r="Q35" s="87"/>
      <c r="R35" s="87"/>
      <c r="S35" s="87"/>
    </row>
    <row r="36" spans="2:19" s="43" customFormat="1" ht="29.25" customHeight="1">
      <c r="B36" s="121" t="s">
        <v>1518</v>
      </c>
      <c r="C36" s="146" t="str">
        <f>'Pregões Vigentes'!F1423</f>
        <v>PROPLAN</v>
      </c>
      <c r="D36" s="115" t="str">
        <f>'Pregões Vigentes'!F1424</f>
        <v>Aquisição de Quadro Branco e Projetor Multimídia</v>
      </c>
      <c r="E36" s="92">
        <f>'Pregões Vigentes'!D1424</f>
        <v>43361</v>
      </c>
      <c r="F36" s="88">
        <f>'Pregões Vigentes'!E1437</f>
        <v>0</v>
      </c>
      <c r="G36" s="88">
        <f>'Pregões Vigentes'!E1439</f>
        <v>451120.5</v>
      </c>
      <c r="H36" s="87"/>
      <c r="I36" s="87"/>
      <c r="J36" s="87"/>
      <c r="K36" s="87"/>
      <c r="L36" s="87"/>
      <c r="M36" s="87"/>
      <c r="N36" s="87"/>
      <c r="O36" s="87"/>
      <c r="P36" s="87"/>
      <c r="Q36" s="87"/>
      <c r="R36" s="87"/>
      <c r="S36" s="87"/>
    </row>
    <row r="37" spans="2:19" s="43" customFormat="1" ht="29.25" customHeight="1">
      <c r="B37" s="121" t="s">
        <v>1810</v>
      </c>
      <c r="C37" s="146" t="str">
        <f>'Pregões Vigentes'!F1441</f>
        <v>CDTEC, IB e CCQFA</v>
      </c>
      <c r="D37" s="115" t="str">
        <f>'Pregões Vigentes'!F1442</f>
        <v>Aquisição de Material Laboratorial</v>
      </c>
      <c r="E37" s="92">
        <f>'Pregões Vigentes'!D1442</f>
        <v>43376</v>
      </c>
      <c r="F37" s="88">
        <f>'Pregões Vigentes'!E1675</f>
        <v>0</v>
      </c>
      <c r="G37" s="88">
        <f>'Pregões Vigentes'!E1677</f>
        <v>130243.29990000004</v>
      </c>
      <c r="H37" s="87"/>
      <c r="I37" s="87"/>
      <c r="J37" s="87"/>
      <c r="K37" s="87"/>
      <c r="L37" s="87"/>
      <c r="M37" s="87"/>
      <c r="N37" s="87"/>
      <c r="O37" s="87"/>
      <c r="P37" s="87"/>
      <c r="Q37" s="87"/>
      <c r="R37" s="87"/>
      <c r="S37" s="87"/>
    </row>
    <row r="38" spans="2:19" s="43" customFormat="1" ht="29.25" customHeight="1">
      <c r="B38" s="121" t="s">
        <v>1560</v>
      </c>
      <c r="C38" s="146" t="str">
        <f>'Pregões Vigentes'!F1680</f>
        <v xml:space="preserve">PRIE </v>
      </c>
      <c r="D38" s="115" t="str">
        <f>'Pregões Vigentes'!F1681</f>
        <v>Aquisição de Materiais para Serralheria</v>
      </c>
      <c r="E38" s="92">
        <f>'Pregões Vigentes'!D1681</f>
        <v>43353</v>
      </c>
      <c r="F38" s="88">
        <f>'Pregões Vigentes'!E1715</f>
        <v>7830.69</v>
      </c>
      <c r="G38" s="88">
        <f>'Pregões Vigentes'!E1717</f>
        <v>37396.25</v>
      </c>
      <c r="H38" s="87"/>
      <c r="I38" s="87"/>
      <c r="J38" s="87"/>
      <c r="K38" s="87"/>
      <c r="L38" s="87"/>
      <c r="M38" s="87"/>
      <c r="N38" s="87"/>
      <c r="O38" s="87"/>
      <c r="P38" s="87"/>
      <c r="Q38" s="87"/>
      <c r="R38" s="87"/>
      <c r="S38" s="87"/>
    </row>
    <row r="39" spans="2:19" s="43" customFormat="1" ht="29.25" customHeight="1">
      <c r="B39" s="121" t="s">
        <v>2031</v>
      </c>
      <c r="C39" s="146" t="str">
        <f>'Pregões Vigentes'!F1719</f>
        <v>PROPLAN</v>
      </c>
      <c r="D39" s="115" t="str">
        <f>'Pregões Vigentes'!F1720</f>
        <v>Aquisição de Ar Condicionado</v>
      </c>
      <c r="E39" s="92">
        <f>'Pregões Vigentes'!D1720</f>
        <v>43382</v>
      </c>
      <c r="F39" s="88">
        <f>'Pregões Vigentes'!E1730</f>
        <v>0</v>
      </c>
      <c r="G39" s="88">
        <f>'Pregões Vigentes'!E1732</f>
        <v>519059.6</v>
      </c>
      <c r="H39" s="87"/>
      <c r="I39" s="87"/>
      <c r="J39" s="87"/>
      <c r="K39" s="87"/>
      <c r="L39" s="87"/>
      <c r="M39" s="87"/>
      <c r="N39" s="87"/>
      <c r="O39" s="87"/>
      <c r="P39" s="87"/>
      <c r="Q39" s="87"/>
      <c r="R39" s="87"/>
      <c r="S39" s="87"/>
    </row>
    <row r="40" spans="2:19" s="43" customFormat="1" ht="29.25" customHeight="1">
      <c r="B40" s="121" t="s">
        <v>1564</v>
      </c>
      <c r="C40" s="146" t="str">
        <f>'Pregões Vigentes'!F1734</f>
        <v>CPSI</v>
      </c>
      <c r="D40" s="115" t="str">
        <f>'Pregões Vigentes'!F1735</f>
        <v>Aquisição de Kits Lanches</v>
      </c>
      <c r="E40" s="92">
        <f>'Pregões Vigentes'!D1735</f>
        <v>43354</v>
      </c>
      <c r="F40" s="88">
        <f>'Pregões Vigentes'!E1738</f>
        <v>0</v>
      </c>
      <c r="G40" s="88">
        <f>'Pregões Vigentes'!E1740</f>
        <v>16125</v>
      </c>
      <c r="H40" s="87"/>
      <c r="I40" s="87"/>
      <c r="J40" s="87"/>
      <c r="K40" s="87"/>
      <c r="L40" s="87"/>
      <c r="M40" s="87"/>
      <c r="N40" s="87"/>
      <c r="O40" s="87"/>
      <c r="P40" s="87"/>
      <c r="Q40" s="87"/>
      <c r="R40" s="87"/>
      <c r="S40" s="87"/>
    </row>
    <row r="41" spans="2:19" s="43" customFormat="1" ht="29.25" customHeight="1">
      <c r="B41" s="121" t="s">
        <v>1901</v>
      </c>
      <c r="C41" s="146" t="str">
        <f>'Pregões Vigentes'!F1742</f>
        <v>PROGIC - CA</v>
      </c>
      <c r="D41" s="115" t="str">
        <f>'Pregões Vigentes'!F1743</f>
        <v>Aquisição de Materiais para Manutenção em Computadores</v>
      </c>
      <c r="E41" s="92">
        <f>'Pregões Vigentes'!D1743</f>
        <v>43378</v>
      </c>
      <c r="F41" s="88">
        <f>'Pregões Vigentes'!E1777</f>
        <v>0</v>
      </c>
      <c r="G41" s="88">
        <f>'Pregões Vigentes'!E1779</f>
        <v>75558.297999999995</v>
      </c>
      <c r="H41" s="87"/>
      <c r="I41" s="87"/>
      <c r="J41" s="87"/>
      <c r="K41" s="87"/>
      <c r="L41" s="87"/>
      <c r="M41" s="87"/>
      <c r="N41" s="87"/>
      <c r="O41" s="87"/>
      <c r="P41" s="87"/>
      <c r="Q41" s="87"/>
      <c r="R41" s="87"/>
      <c r="S41" s="87"/>
    </row>
    <row r="42" spans="2:19" s="43" customFormat="1" ht="29.25" customHeight="1">
      <c r="B42" s="121" t="s">
        <v>1829</v>
      </c>
      <c r="C42" s="146" t="str">
        <f>'Pregões Vigentes'!F1781</f>
        <v xml:space="preserve">PRIE </v>
      </c>
      <c r="D42" s="115" t="str">
        <f>'Pregões Vigentes'!F1782</f>
        <v>Aquisição de Pneu</v>
      </c>
      <c r="E42" s="92">
        <f>'Pregões Vigentes'!D1782</f>
        <v>43378</v>
      </c>
      <c r="F42" s="88">
        <f>'Pregões Vigentes'!E1811</f>
        <v>0</v>
      </c>
      <c r="G42" s="88">
        <f>'Pregões Vigentes'!E1813</f>
        <v>210724.4</v>
      </c>
      <c r="H42" s="87"/>
      <c r="I42" s="87"/>
      <c r="J42" s="87"/>
      <c r="K42" s="87"/>
      <c r="L42" s="87"/>
      <c r="M42" s="87"/>
      <c r="N42" s="87"/>
      <c r="O42" s="87"/>
      <c r="P42" s="87"/>
      <c r="Q42" s="87"/>
      <c r="R42" s="87"/>
      <c r="S42" s="87"/>
    </row>
    <row r="43" spans="2:19" s="43" customFormat="1" ht="29.25" customHeight="1">
      <c r="B43" s="121" t="s">
        <v>2000</v>
      </c>
      <c r="C43" s="146" t="str">
        <f>'Pregões Vigentes'!F1816</f>
        <v>Fac. de Odontologia</v>
      </c>
      <c r="D43" s="115" t="str">
        <f>'Pregões Vigentes'!F1817</f>
        <v>Aquisição de Equipamentos e Materiais Odontológicos</v>
      </c>
      <c r="E43" s="92">
        <f>'Pregões Vigentes'!D1817</f>
        <v>43389</v>
      </c>
      <c r="F43" s="88">
        <f>'Pregões Vigentes'!E1852</f>
        <v>0</v>
      </c>
      <c r="G43" s="88">
        <f>'Pregões Vigentes'!E1854</f>
        <v>97006.549999999988</v>
      </c>
      <c r="H43" s="87"/>
      <c r="I43" s="87"/>
      <c r="J43" s="87"/>
      <c r="K43" s="87"/>
      <c r="L43" s="87"/>
      <c r="M43" s="87"/>
      <c r="N43" s="87"/>
      <c r="O43" s="87"/>
      <c r="P43" s="87"/>
      <c r="Q43" s="87"/>
      <c r="R43" s="87"/>
      <c r="S43" s="87"/>
    </row>
    <row r="44" spans="2:19" s="43" customFormat="1" ht="29.25" customHeight="1">
      <c r="B44" s="121" t="s">
        <v>2041</v>
      </c>
      <c r="C44" s="146" t="str">
        <f>'Pregões Vigentes'!F1857</f>
        <v>PRAE, CENTRO DE ARTES E PROPLAN</v>
      </c>
      <c r="D44" s="115" t="str">
        <f>'Pregões Vigentes'!F1858</f>
        <v>Aquisição de Materiais de expediente</v>
      </c>
      <c r="E44" s="92">
        <f>'Pregões Vigentes'!D1858</f>
        <v>43404</v>
      </c>
      <c r="F44" s="88">
        <f>'Pregões Vigentes'!E1879</f>
        <v>0</v>
      </c>
      <c r="G44" s="88">
        <f>'Pregões Vigentes'!E1881</f>
        <v>111939.87</v>
      </c>
      <c r="H44" s="87"/>
      <c r="I44" s="87"/>
      <c r="J44" s="87"/>
      <c r="K44" s="87"/>
      <c r="L44" s="87"/>
      <c r="M44" s="87"/>
      <c r="N44" s="87"/>
      <c r="O44" s="87"/>
      <c r="P44" s="87"/>
      <c r="Q44" s="87"/>
      <c r="R44" s="87"/>
      <c r="S44" s="87"/>
    </row>
    <row r="45" spans="2:19" s="43" customFormat="1" ht="29.25" customHeight="1">
      <c r="B45" s="121" t="s">
        <v>2122</v>
      </c>
      <c r="C45" s="146" t="str">
        <f>'Pregões Vigentes'!F1884</f>
        <v xml:space="preserve">ESEF, CA, PROGIC, CENG, FAURB, PRAE e PRIE </v>
      </c>
      <c r="D45" s="115" t="str">
        <f>'Pregões Vigentes'!F1885</f>
        <v>Aquisição de Materiais Elétricos e de Ferragem</v>
      </c>
      <c r="E45" s="92">
        <f>'Pregões Vigentes'!D1885</f>
        <v>43404</v>
      </c>
      <c r="F45" s="88">
        <f>'Pregões Vigentes'!E1948</f>
        <v>0</v>
      </c>
      <c r="G45" s="88">
        <f>'Pregões Vigentes'!E1950</f>
        <v>167944.6</v>
      </c>
      <c r="H45" s="87"/>
      <c r="I45" s="87"/>
      <c r="J45" s="87"/>
      <c r="K45" s="87"/>
      <c r="L45" s="87"/>
      <c r="M45" s="87"/>
      <c r="N45" s="87"/>
      <c r="O45" s="87"/>
      <c r="P45" s="87"/>
      <c r="Q45" s="87"/>
      <c r="R45" s="87"/>
      <c r="S45" s="87"/>
    </row>
    <row r="46" spans="2:19" s="43" customFormat="1" ht="29.25" customHeight="1">
      <c r="B46" s="121" t="s">
        <v>1912</v>
      </c>
      <c r="C46" s="146" t="str">
        <f>'Pregões Vigentes'!F1953</f>
        <v>PROPLAN - CA - PRAE - FAEM</v>
      </c>
      <c r="D46" s="115" t="str">
        <f>'Pregões Vigentes'!F1858</f>
        <v>Aquisição de Materiais de expediente</v>
      </c>
      <c r="E46" s="92">
        <f>'Pregões Vigentes'!D1954</f>
        <v>43383</v>
      </c>
      <c r="F46" s="88">
        <f>'Pregões Vigentes'!E2009</f>
        <v>0</v>
      </c>
      <c r="G46" s="88">
        <f>'Pregões Vigentes'!E2011</f>
        <v>1496997.04</v>
      </c>
      <c r="H46" s="87"/>
      <c r="I46" s="87"/>
      <c r="J46" s="87"/>
      <c r="K46" s="87"/>
      <c r="L46" s="87"/>
      <c r="M46" s="87"/>
      <c r="N46" s="87"/>
      <c r="O46" s="87"/>
      <c r="P46" s="87"/>
      <c r="Q46" s="87"/>
      <c r="R46" s="87"/>
      <c r="S46" s="87"/>
    </row>
    <row r="47" spans="2:19" s="43" customFormat="1" ht="29.25" customHeight="1">
      <c r="B47" s="121" t="s">
        <v>2153</v>
      </c>
      <c r="C47" s="146" t="str">
        <f>'Pregões Vigentes'!F2013</f>
        <v>PRIE</v>
      </c>
      <c r="D47" s="115" t="str">
        <f>'Pregões Vigentes'!F2014</f>
        <v>Aquisição e Instalação de Equip., Licenças e Materiais para Central Telefônica</v>
      </c>
      <c r="E47" s="92">
        <f>'Pregões Vigentes'!D2014</f>
        <v>43404</v>
      </c>
      <c r="F47" s="88">
        <f>'Pregões Vigentes'!E2035</f>
        <v>0</v>
      </c>
      <c r="G47" s="88">
        <f>'Pregões Vigentes'!E2037</f>
        <v>1166615.5299999998</v>
      </c>
      <c r="H47" s="87"/>
      <c r="I47" s="87"/>
      <c r="J47" s="87"/>
      <c r="K47" s="87"/>
      <c r="L47" s="87"/>
      <c r="M47" s="87"/>
      <c r="N47" s="87"/>
      <c r="O47" s="87"/>
      <c r="P47" s="87"/>
      <c r="Q47" s="87"/>
      <c r="R47" s="87"/>
      <c r="S47" s="87"/>
    </row>
    <row r="48" spans="2:19" s="43" customFormat="1" ht="29.25" customHeight="1">
      <c r="B48" s="121" t="s">
        <v>2013</v>
      </c>
      <c r="C48" s="146" t="str">
        <f>'Pregões Vigentes'!F2040</f>
        <v>NURFS</v>
      </c>
      <c r="D48" s="115" t="str">
        <f>'Pregões Vigentes'!F2041</f>
        <v>Aquisição de Ração</v>
      </c>
      <c r="E48" s="92">
        <f>'Pregões Vigentes'!D2041</f>
        <v>43399</v>
      </c>
      <c r="F48" s="88">
        <f>'Pregões Vigentes'!E2055</f>
        <v>0</v>
      </c>
      <c r="G48" s="88">
        <f>'Pregões Vigentes'!E2057</f>
        <v>17759</v>
      </c>
      <c r="H48" s="87"/>
      <c r="I48" s="87"/>
      <c r="J48" s="87"/>
      <c r="K48" s="87"/>
      <c r="L48" s="87"/>
      <c r="M48" s="87"/>
      <c r="N48" s="87"/>
      <c r="O48" s="87"/>
      <c r="P48" s="87"/>
      <c r="Q48" s="87"/>
      <c r="R48" s="87"/>
      <c r="S48" s="87"/>
    </row>
    <row r="49" spans="2:11" ht="15" customHeight="1">
      <c r="B49" s="7"/>
      <c r="C49" s="15"/>
      <c r="D49" s="6"/>
      <c r="E49" s="4"/>
      <c r="F49" s="10"/>
      <c r="G49" s="10"/>
      <c r="H49" s="1"/>
      <c r="I49" s="1"/>
      <c r="J49" s="1"/>
      <c r="K49" s="1"/>
    </row>
    <row r="50" spans="2:11" ht="15" customHeight="1">
      <c r="B50" s="7"/>
      <c r="C50" s="15"/>
      <c r="D50" s="6"/>
      <c r="E50" s="4"/>
      <c r="F50" s="10"/>
      <c r="G50" s="10"/>
      <c r="H50" s="1"/>
      <c r="I50" s="1"/>
      <c r="J50" s="1"/>
      <c r="K50" s="1"/>
    </row>
    <row r="51" spans="2:11" ht="15" customHeight="1">
      <c r="B51" s="7"/>
      <c r="C51" s="15"/>
      <c r="D51" s="6"/>
      <c r="E51" s="4"/>
      <c r="F51" s="10"/>
      <c r="G51" s="10"/>
      <c r="H51" s="1"/>
      <c r="I51" s="1"/>
      <c r="J51" s="1"/>
      <c r="K51" s="1"/>
    </row>
    <row r="52" spans="2:11" ht="15" customHeight="1">
      <c r="B52" s="7"/>
      <c r="C52" s="15"/>
      <c r="D52" s="6"/>
      <c r="E52" s="4"/>
      <c r="F52" s="10"/>
      <c r="G52" s="10"/>
      <c r="H52" s="1"/>
      <c r="I52" s="1"/>
      <c r="J52" s="1"/>
      <c r="K52" s="1"/>
    </row>
    <row r="53" spans="2:11" ht="15" customHeight="1">
      <c r="B53" s="7"/>
      <c r="C53" s="15"/>
      <c r="D53" s="6"/>
      <c r="E53" s="4"/>
      <c r="F53" s="10"/>
      <c r="G53" s="10"/>
      <c r="H53" s="1"/>
      <c r="I53" s="1"/>
      <c r="J53" s="1"/>
      <c r="K53" s="1"/>
    </row>
    <row r="54" spans="2:11" ht="15" customHeight="1">
      <c r="B54" s="7"/>
      <c r="C54" s="15"/>
      <c r="D54" s="6"/>
      <c r="E54" s="4"/>
      <c r="F54" s="10"/>
      <c r="G54" s="10"/>
      <c r="H54" s="1"/>
      <c r="I54" s="1"/>
      <c r="J54" s="1"/>
      <c r="K54" s="1"/>
    </row>
    <row r="55" spans="2:11" ht="15" customHeight="1">
      <c r="B55" s="7"/>
      <c r="C55" s="15"/>
      <c r="D55" s="6"/>
      <c r="E55" s="4"/>
      <c r="F55" s="10"/>
      <c r="G55" s="10"/>
      <c r="H55" s="1"/>
      <c r="I55" s="1"/>
      <c r="J55" s="1"/>
      <c r="K55" s="1"/>
    </row>
    <row r="56" spans="2:11" ht="15" customHeight="1">
      <c r="B56" s="7"/>
      <c r="C56" s="15"/>
      <c r="D56" s="6"/>
      <c r="E56" s="4"/>
      <c r="F56" s="10"/>
      <c r="G56" s="10"/>
      <c r="H56" s="1"/>
      <c r="I56" s="1"/>
      <c r="J56" s="1"/>
      <c r="K56" s="1"/>
    </row>
    <row r="57" spans="2:11" ht="15" customHeight="1">
      <c r="B57" s="7"/>
      <c r="C57" s="15"/>
      <c r="D57" s="6"/>
      <c r="E57" s="4"/>
      <c r="F57" s="10"/>
      <c r="G57" s="10"/>
    </row>
    <row r="58" spans="2:11" ht="15" customHeight="1">
      <c r="B58" s="7"/>
      <c r="C58" s="15"/>
      <c r="D58" s="6"/>
      <c r="E58" s="4"/>
      <c r="F58" s="10"/>
      <c r="G58" s="10"/>
    </row>
    <row r="59" spans="2:11" ht="15" customHeight="1">
      <c r="B59" s="7"/>
      <c r="C59" s="15"/>
      <c r="D59" s="6"/>
      <c r="E59" s="4"/>
      <c r="F59" s="10"/>
      <c r="G59" s="10"/>
    </row>
    <row r="60" spans="2:11" ht="15" customHeight="1">
      <c r="B60" s="7"/>
      <c r="C60" s="15"/>
      <c r="D60" s="6"/>
      <c r="E60" s="4"/>
      <c r="F60" s="10"/>
      <c r="G60" s="10"/>
    </row>
    <row r="61" spans="2:11" ht="15" customHeight="1">
      <c r="B61" s="7"/>
      <c r="C61" s="15"/>
      <c r="D61" s="6"/>
      <c r="E61" s="4"/>
      <c r="F61" s="10"/>
      <c r="G61" s="10"/>
    </row>
    <row r="62" spans="2:11" ht="15" customHeight="1">
      <c r="B62" s="7"/>
      <c r="C62" s="15"/>
      <c r="D62" s="6"/>
      <c r="E62" s="4"/>
      <c r="F62" s="10"/>
      <c r="G62" s="10"/>
    </row>
    <row r="63" spans="2:11" ht="15" customHeight="1">
      <c r="B63" s="7"/>
      <c r="C63" s="15"/>
      <c r="D63" s="6"/>
      <c r="E63" s="4"/>
      <c r="F63" s="10"/>
      <c r="G63" s="10"/>
    </row>
    <row r="64" spans="2:11" ht="15" customHeight="1">
      <c r="B64" s="7"/>
      <c r="C64" s="15"/>
      <c r="D64" s="6"/>
      <c r="E64" s="4"/>
      <c r="F64" s="10"/>
      <c r="G64" s="10"/>
    </row>
    <row r="65" spans="2:7" ht="15" customHeight="1">
      <c r="B65" s="7"/>
      <c r="C65" s="15"/>
      <c r="D65" s="6"/>
      <c r="E65" s="4"/>
      <c r="F65" s="10"/>
      <c r="G65" s="10"/>
    </row>
    <row r="66" spans="2:7" ht="15" customHeight="1">
      <c r="B66" s="7"/>
      <c r="C66" s="15"/>
      <c r="D66" s="6"/>
      <c r="E66" s="4"/>
      <c r="F66" s="10"/>
      <c r="G66" s="10"/>
    </row>
    <row r="67" spans="2:7" ht="15" customHeight="1">
      <c r="B67" s="7"/>
      <c r="C67" s="15"/>
      <c r="D67" s="6"/>
      <c r="E67" s="4"/>
      <c r="F67" s="10"/>
      <c r="G67" s="10"/>
    </row>
    <row r="68" spans="2:7" ht="15" customHeight="1">
      <c r="B68" s="7"/>
      <c r="C68" s="15"/>
      <c r="D68" s="6"/>
      <c r="E68" s="4"/>
      <c r="F68" s="10"/>
      <c r="G68" s="10"/>
    </row>
    <row r="69" spans="2:7" ht="15" customHeight="1">
      <c r="B69" s="7"/>
      <c r="C69" s="15"/>
      <c r="D69" s="6"/>
      <c r="E69" s="4"/>
      <c r="F69" s="10"/>
      <c r="G69" s="10"/>
    </row>
    <row r="70" spans="2:7" ht="15" customHeight="1">
      <c r="B70" s="7"/>
      <c r="C70" s="15"/>
      <c r="D70" s="6"/>
      <c r="E70" s="4"/>
      <c r="F70" s="10"/>
      <c r="G70" s="10"/>
    </row>
    <row r="71" spans="2:7" ht="15" customHeight="1">
      <c r="B71" s="7"/>
      <c r="C71" s="15"/>
      <c r="D71" s="6"/>
      <c r="E71" s="4"/>
      <c r="F71" s="10"/>
      <c r="G71" s="10"/>
    </row>
    <row r="72" spans="2:7" ht="15" customHeight="1">
      <c r="B72" s="7"/>
      <c r="C72" s="15"/>
      <c r="D72" s="6"/>
      <c r="E72" s="4"/>
      <c r="F72" s="10"/>
      <c r="G72" s="10"/>
    </row>
    <row r="73" spans="2:7" ht="15" customHeight="1">
      <c r="B73" s="7"/>
      <c r="C73" s="15"/>
      <c r="D73" s="6"/>
      <c r="E73" s="4"/>
      <c r="F73" s="10"/>
      <c r="G73" s="10"/>
    </row>
    <row r="74" spans="2:7" ht="15" customHeight="1">
      <c r="B74" s="7"/>
      <c r="C74" s="15"/>
      <c r="D74" s="6"/>
      <c r="E74" s="4"/>
      <c r="F74" s="10"/>
      <c r="G74" s="10"/>
    </row>
    <row r="75" spans="2:7" ht="15" customHeight="1">
      <c r="B75" s="7"/>
      <c r="C75" s="15"/>
      <c r="D75" s="6"/>
      <c r="E75" s="4"/>
      <c r="F75" s="10"/>
      <c r="G75" s="10"/>
    </row>
    <row r="76" spans="2:7" ht="15" customHeight="1">
      <c r="B76" s="7"/>
      <c r="C76" s="15"/>
      <c r="D76" s="6"/>
      <c r="E76" s="4"/>
      <c r="F76" s="10"/>
      <c r="G76" s="10"/>
    </row>
    <row r="77" spans="2:7" ht="15" customHeight="1">
      <c r="B77" s="7"/>
      <c r="C77" s="15"/>
      <c r="D77" s="6"/>
      <c r="E77" s="4"/>
      <c r="F77" s="10"/>
      <c r="G77" s="10"/>
    </row>
    <row r="78" spans="2:7" ht="15" customHeight="1">
      <c r="B78" s="7"/>
      <c r="C78" s="15"/>
      <c r="D78" s="6"/>
      <c r="E78" s="4"/>
      <c r="F78" s="10"/>
      <c r="G78" s="10"/>
    </row>
    <row r="79" spans="2:7" ht="15" customHeight="1">
      <c r="B79" s="7"/>
      <c r="C79" s="15"/>
      <c r="D79" s="6"/>
      <c r="E79" s="4"/>
      <c r="F79" s="10"/>
      <c r="G79" s="10"/>
    </row>
    <row r="80" spans="2:7" ht="15" customHeight="1">
      <c r="B80" s="7"/>
      <c r="C80" s="15"/>
      <c r="D80" s="6"/>
      <c r="E80" s="4"/>
      <c r="F80" s="10"/>
      <c r="G80" s="10"/>
    </row>
    <row r="81" spans="2:7" ht="15" customHeight="1">
      <c r="B81" s="7"/>
      <c r="C81" s="15"/>
      <c r="D81" s="6"/>
      <c r="E81" s="4"/>
      <c r="F81" s="10"/>
      <c r="G81" s="10"/>
    </row>
    <row r="82" spans="2:7" ht="15" customHeight="1">
      <c r="B82" s="7"/>
      <c r="C82" s="15"/>
      <c r="D82" s="6"/>
      <c r="E82" s="4"/>
      <c r="F82" s="10"/>
      <c r="G82" s="10"/>
    </row>
    <row r="83" spans="2:7" ht="15" customHeight="1">
      <c r="B83" s="7"/>
      <c r="C83" s="15"/>
      <c r="D83" s="6"/>
      <c r="E83" s="4"/>
      <c r="F83" s="10"/>
      <c r="G83" s="10"/>
    </row>
    <row r="84" spans="2:7" ht="15" customHeight="1">
      <c r="B84" s="7"/>
      <c r="C84" s="15"/>
      <c r="D84" s="6"/>
      <c r="E84" s="4"/>
      <c r="F84" s="10"/>
      <c r="G84" s="10"/>
    </row>
    <row r="85" spans="2:7" ht="15" customHeight="1">
      <c r="B85" s="7"/>
      <c r="C85" s="15"/>
      <c r="D85" s="6"/>
      <c r="E85" s="4"/>
      <c r="F85" s="10"/>
      <c r="G85" s="10"/>
    </row>
    <row r="86" spans="2:7" ht="15" customHeight="1">
      <c r="B86" s="7"/>
      <c r="C86" s="15"/>
      <c r="D86" s="6"/>
      <c r="E86" s="4"/>
      <c r="F86" s="10"/>
      <c r="G86" s="10"/>
    </row>
    <row r="87" spans="2:7" ht="15" customHeight="1">
      <c r="B87" s="7"/>
      <c r="C87" s="15"/>
      <c r="D87" s="6"/>
      <c r="E87" s="4"/>
      <c r="F87" s="10"/>
      <c r="G87" s="10"/>
    </row>
    <row r="88" spans="2:7" ht="15" customHeight="1">
      <c r="B88" s="7"/>
      <c r="C88" s="15"/>
      <c r="D88" s="6"/>
      <c r="E88" s="4"/>
      <c r="F88" s="10"/>
      <c r="G88" s="10"/>
    </row>
    <row r="89" spans="2:7" ht="15" customHeight="1">
      <c r="B89" s="7"/>
      <c r="C89" s="15"/>
      <c r="D89" s="6"/>
      <c r="E89" s="4"/>
      <c r="F89" s="10"/>
      <c r="G89" s="10"/>
    </row>
    <row r="90" spans="2:7" ht="15" customHeight="1">
      <c r="B90" s="7"/>
      <c r="C90" s="15"/>
      <c r="D90" s="6"/>
      <c r="E90" s="4"/>
      <c r="F90" s="10"/>
      <c r="G90" s="10"/>
    </row>
    <row r="91" spans="2:7" ht="15" customHeight="1">
      <c r="B91" s="7"/>
      <c r="C91" s="15"/>
      <c r="D91" s="6"/>
      <c r="E91" s="4"/>
      <c r="F91" s="10"/>
      <c r="G91" s="10"/>
    </row>
    <row r="92" spans="2:7" ht="15" customHeight="1">
      <c r="B92" s="7"/>
      <c r="C92" s="15"/>
      <c r="D92" s="6"/>
      <c r="E92" s="4"/>
      <c r="F92" s="10"/>
      <c r="G92" s="10"/>
    </row>
    <row r="93" spans="2:7" ht="15" customHeight="1">
      <c r="B93" s="7"/>
      <c r="C93" s="15"/>
      <c r="D93" s="6"/>
      <c r="E93" s="4"/>
      <c r="F93" s="10"/>
      <c r="G93" s="10"/>
    </row>
    <row r="94" spans="2:7" ht="15" customHeight="1">
      <c r="B94" s="7"/>
      <c r="C94" s="15"/>
      <c r="D94" s="6"/>
      <c r="E94" s="4"/>
      <c r="F94" s="10"/>
      <c r="G94" s="10"/>
    </row>
    <row r="95" spans="2:7" ht="15" customHeight="1">
      <c r="B95" s="7"/>
      <c r="C95" s="15"/>
      <c r="D95" s="6"/>
      <c r="E95" s="4"/>
      <c r="F95" s="10"/>
      <c r="G95" s="10"/>
    </row>
    <row r="96" spans="2:7" ht="15" customHeight="1">
      <c r="B96" s="7"/>
      <c r="C96" s="15"/>
      <c r="D96" s="6"/>
      <c r="E96" s="4"/>
      <c r="F96" s="10"/>
      <c r="G96" s="10"/>
    </row>
    <row r="97" spans="2:7" ht="15" customHeight="1">
      <c r="B97" s="7"/>
      <c r="C97" s="15"/>
      <c r="D97" s="6"/>
      <c r="E97" s="4"/>
      <c r="F97" s="10"/>
      <c r="G97" s="10"/>
    </row>
    <row r="98" spans="2:7" ht="15" customHeight="1">
      <c r="B98" s="7"/>
      <c r="C98" s="15"/>
      <c r="D98" s="6"/>
      <c r="E98" s="4"/>
      <c r="F98" s="10"/>
      <c r="G98" s="10"/>
    </row>
    <row r="99" spans="2:7" ht="15" customHeight="1">
      <c r="B99" s="7"/>
      <c r="C99" s="15"/>
      <c r="D99" s="6"/>
      <c r="E99" s="4"/>
      <c r="F99" s="10"/>
      <c r="G99" s="10"/>
    </row>
    <row r="100" spans="2:7" ht="15" customHeight="1">
      <c r="B100" s="7"/>
      <c r="C100" s="15"/>
      <c r="D100" s="6"/>
      <c r="E100" s="4"/>
      <c r="F100" s="10"/>
      <c r="G100" s="10"/>
    </row>
    <row r="101" spans="2:7" ht="15" customHeight="1">
      <c r="B101" s="7"/>
      <c r="C101" s="15"/>
      <c r="D101" s="6"/>
      <c r="E101" s="4"/>
      <c r="F101" s="10"/>
      <c r="G101" s="10"/>
    </row>
    <row r="102" spans="2:7" ht="15" customHeight="1">
      <c r="B102" s="7"/>
      <c r="C102" s="15"/>
      <c r="D102" s="6"/>
      <c r="E102" s="4"/>
      <c r="F102" s="10"/>
      <c r="G102" s="10"/>
    </row>
    <row r="103" spans="2:7" ht="15" customHeight="1">
      <c r="B103" s="7"/>
      <c r="C103" s="15"/>
      <c r="D103" s="6"/>
      <c r="E103" s="4"/>
      <c r="F103" s="10"/>
      <c r="G103" s="10"/>
    </row>
    <row r="104" spans="2:7" ht="15" customHeight="1">
      <c r="B104" s="7"/>
      <c r="C104" s="15"/>
      <c r="D104" s="6"/>
      <c r="E104" s="4"/>
      <c r="F104" s="10"/>
      <c r="G104" s="10"/>
    </row>
    <row r="105" spans="2:7" ht="15" customHeight="1">
      <c r="B105" s="7"/>
      <c r="C105" s="15"/>
      <c r="D105" s="6"/>
      <c r="E105" s="4"/>
      <c r="F105" s="10"/>
      <c r="G105" s="10"/>
    </row>
    <row r="106" spans="2:7" ht="15" customHeight="1">
      <c r="B106" s="7"/>
      <c r="C106" s="15"/>
      <c r="D106" s="6"/>
      <c r="E106" s="4"/>
      <c r="F106" s="10"/>
      <c r="G106" s="10"/>
    </row>
    <row r="107" spans="2:7" ht="15" customHeight="1">
      <c r="B107" s="7"/>
      <c r="C107" s="15"/>
      <c r="D107" s="6"/>
      <c r="E107" s="4"/>
      <c r="F107" s="10"/>
      <c r="G107" s="10"/>
    </row>
    <row r="108" spans="2:7" ht="15" customHeight="1">
      <c r="B108" s="7"/>
      <c r="C108" s="15"/>
      <c r="D108" s="6"/>
      <c r="E108" s="4"/>
      <c r="F108" s="10"/>
      <c r="G108" s="10"/>
    </row>
    <row r="109" spans="2:7" ht="15" customHeight="1">
      <c r="B109" s="7"/>
      <c r="C109" s="15"/>
      <c r="D109" s="6"/>
      <c r="E109" s="4"/>
      <c r="F109" s="10"/>
      <c r="G109" s="10"/>
    </row>
    <row r="110" spans="2:7" ht="15" customHeight="1">
      <c r="B110" s="7"/>
      <c r="C110" s="15"/>
      <c r="D110" s="6"/>
      <c r="E110" s="4"/>
      <c r="F110" s="10"/>
      <c r="G110" s="10"/>
    </row>
    <row r="111" spans="2:7" ht="15" customHeight="1">
      <c r="B111" s="7"/>
      <c r="C111" s="15"/>
      <c r="D111" s="6"/>
      <c r="E111" s="4"/>
      <c r="F111" s="10"/>
      <c r="G111" s="10"/>
    </row>
    <row r="112" spans="2:7" ht="15" customHeight="1">
      <c r="B112" s="7"/>
      <c r="C112" s="15"/>
      <c r="D112" s="6"/>
      <c r="E112" s="4"/>
      <c r="F112" s="10"/>
      <c r="G112" s="10"/>
    </row>
    <row r="113" spans="2:7" ht="15" customHeight="1">
      <c r="B113" s="7"/>
      <c r="C113" s="15"/>
      <c r="D113" s="6"/>
      <c r="E113" s="4"/>
      <c r="F113" s="10"/>
      <c r="G113" s="10"/>
    </row>
    <row r="114" spans="2:7" ht="15" customHeight="1">
      <c r="B114" s="7"/>
      <c r="C114" s="15"/>
      <c r="D114" s="6"/>
      <c r="E114" s="4"/>
      <c r="F114" s="10"/>
      <c r="G114" s="10"/>
    </row>
    <row r="115" spans="2:7" ht="15" customHeight="1">
      <c r="B115" s="7"/>
      <c r="C115" s="15"/>
      <c r="D115" s="6"/>
      <c r="E115" s="4"/>
      <c r="F115" s="10"/>
      <c r="G115" s="10"/>
    </row>
    <row r="116" spans="2:7" ht="15" customHeight="1">
      <c r="B116" s="7"/>
      <c r="C116" s="15"/>
      <c r="D116" s="6"/>
      <c r="E116" s="4"/>
      <c r="F116" s="10"/>
      <c r="G116" s="10"/>
    </row>
    <row r="117" spans="2:7" ht="15" customHeight="1">
      <c r="B117" s="7"/>
      <c r="C117" s="15"/>
      <c r="D117" s="6"/>
      <c r="E117" s="4"/>
      <c r="F117" s="10"/>
      <c r="G117" s="10"/>
    </row>
    <row r="118" spans="2:7" ht="15" customHeight="1">
      <c r="B118" s="7"/>
      <c r="C118" s="15"/>
      <c r="D118" s="6"/>
      <c r="E118" s="4"/>
      <c r="F118" s="10"/>
      <c r="G118" s="10"/>
    </row>
    <row r="119" spans="2:7" ht="15" customHeight="1">
      <c r="B119" s="7"/>
      <c r="C119" s="15"/>
      <c r="D119" s="6"/>
      <c r="E119" s="4"/>
      <c r="F119" s="10"/>
      <c r="G119" s="10"/>
    </row>
    <row r="120" spans="2:7" ht="15" customHeight="1">
      <c r="B120" s="7"/>
      <c r="C120" s="15"/>
      <c r="D120" s="6"/>
      <c r="E120" s="4"/>
      <c r="F120" s="10"/>
      <c r="G120" s="10"/>
    </row>
    <row r="121" spans="2:7" ht="15" customHeight="1">
      <c r="B121" s="7"/>
      <c r="C121" s="15"/>
      <c r="D121" s="6"/>
      <c r="E121" s="4"/>
      <c r="F121" s="10"/>
      <c r="G121" s="10"/>
    </row>
    <row r="122" spans="2:7" ht="15" customHeight="1">
      <c r="B122" s="7"/>
      <c r="C122" s="15"/>
      <c r="D122" s="6"/>
      <c r="E122" s="4"/>
      <c r="F122" s="10"/>
      <c r="G122" s="10"/>
    </row>
    <row r="123" spans="2:7" ht="15" customHeight="1">
      <c r="B123" s="7"/>
      <c r="C123" s="15"/>
      <c r="D123" s="6"/>
      <c r="E123" s="4"/>
      <c r="F123" s="10"/>
      <c r="G123" s="10"/>
    </row>
    <row r="124" spans="2:7" ht="15" customHeight="1">
      <c r="B124" s="7"/>
      <c r="C124" s="15"/>
      <c r="D124" s="6"/>
      <c r="E124" s="4"/>
      <c r="F124" s="10"/>
      <c r="G124" s="10"/>
    </row>
    <row r="125" spans="2:7" ht="15" customHeight="1">
      <c r="B125" s="7"/>
      <c r="C125" s="15"/>
      <c r="D125" s="6"/>
      <c r="E125" s="4"/>
      <c r="F125" s="10"/>
      <c r="G125" s="10"/>
    </row>
    <row r="126" spans="2:7" ht="15" customHeight="1">
      <c r="B126" s="7"/>
      <c r="C126" s="15"/>
      <c r="D126" s="6"/>
      <c r="E126" s="4"/>
      <c r="F126" s="10"/>
      <c r="G126" s="10"/>
    </row>
    <row r="127" spans="2:7" ht="15" customHeight="1">
      <c r="B127" s="7"/>
      <c r="C127" s="15"/>
      <c r="D127" s="6"/>
      <c r="E127" s="4"/>
      <c r="F127" s="10"/>
      <c r="G127" s="10"/>
    </row>
    <row r="128" spans="2:7" ht="15" customHeight="1">
      <c r="B128" s="7"/>
      <c r="C128" s="15"/>
      <c r="D128" s="6"/>
      <c r="E128" s="4"/>
      <c r="F128" s="10"/>
      <c r="G128" s="10"/>
    </row>
    <row r="129" spans="2:7" ht="15" customHeight="1">
      <c r="B129" s="7"/>
      <c r="C129" s="15"/>
      <c r="D129" s="6"/>
      <c r="E129" s="4"/>
      <c r="F129" s="10"/>
      <c r="G129" s="10"/>
    </row>
    <row r="130" spans="2:7" ht="15" customHeight="1">
      <c r="B130" s="7"/>
      <c r="C130" s="15"/>
      <c r="D130" s="6"/>
      <c r="E130" s="4"/>
      <c r="F130" s="10"/>
      <c r="G130" s="10"/>
    </row>
    <row r="131" spans="2:7" ht="15" customHeight="1">
      <c r="B131" s="7"/>
      <c r="C131" s="15"/>
      <c r="D131" s="6"/>
      <c r="E131" s="4"/>
      <c r="F131" s="10"/>
      <c r="G131" s="10"/>
    </row>
    <row r="132" spans="2:7" ht="15" customHeight="1">
      <c r="B132" s="7"/>
      <c r="C132" s="15"/>
      <c r="D132" s="6"/>
      <c r="E132" s="4"/>
      <c r="F132" s="10"/>
      <c r="G132" s="10"/>
    </row>
    <row r="133" spans="2:7" ht="15" customHeight="1">
      <c r="B133" s="7"/>
      <c r="C133" s="15"/>
      <c r="D133" s="6"/>
      <c r="E133" s="4"/>
      <c r="F133" s="10"/>
      <c r="G133" s="10"/>
    </row>
    <row r="134" spans="2:7" ht="15" customHeight="1">
      <c r="B134" s="7"/>
      <c r="C134" s="15"/>
      <c r="D134" s="6"/>
      <c r="E134" s="4"/>
      <c r="F134" s="10"/>
      <c r="G134" s="10"/>
    </row>
    <row r="135" spans="2:7" ht="15" customHeight="1">
      <c r="B135" s="7"/>
      <c r="C135" s="15"/>
      <c r="D135" s="6"/>
      <c r="E135" s="4"/>
      <c r="F135" s="10"/>
      <c r="G135" s="10"/>
    </row>
    <row r="136" spans="2:7" ht="15" customHeight="1">
      <c r="B136" s="7"/>
      <c r="C136" s="15"/>
      <c r="D136" s="6"/>
      <c r="E136" s="4"/>
      <c r="F136" s="10"/>
      <c r="G136" s="10"/>
    </row>
    <row r="137" spans="2:7" ht="15" customHeight="1">
      <c r="B137" s="7"/>
      <c r="C137" s="15"/>
      <c r="D137" s="6"/>
      <c r="E137" s="4"/>
      <c r="F137" s="10"/>
      <c r="G137" s="10"/>
    </row>
    <row r="138" spans="2:7" ht="15" customHeight="1">
      <c r="B138" s="7"/>
      <c r="C138" s="15"/>
      <c r="D138" s="6"/>
      <c r="E138" s="4"/>
      <c r="F138" s="10"/>
      <c r="G138" s="10"/>
    </row>
    <row r="139" spans="2:7" ht="15" customHeight="1">
      <c r="B139" s="7"/>
      <c r="C139" s="15"/>
      <c r="D139" s="6"/>
      <c r="E139" s="4"/>
      <c r="F139" s="10"/>
      <c r="G139" s="10"/>
    </row>
    <row r="140" spans="2:7" ht="15" customHeight="1">
      <c r="B140" s="7"/>
      <c r="C140" s="15"/>
      <c r="D140" s="6"/>
      <c r="E140" s="4"/>
      <c r="F140" s="10"/>
      <c r="G140" s="10"/>
    </row>
    <row r="141" spans="2:7" ht="15" customHeight="1">
      <c r="B141" s="7"/>
      <c r="C141" s="15"/>
      <c r="D141" s="6"/>
      <c r="E141" s="4"/>
      <c r="F141" s="10"/>
      <c r="G141" s="10"/>
    </row>
    <row r="142" spans="2:7" ht="15" customHeight="1">
      <c r="B142" s="7"/>
      <c r="C142" s="15"/>
      <c r="D142" s="6"/>
      <c r="E142" s="4"/>
      <c r="F142" s="10"/>
      <c r="G142" s="10"/>
    </row>
    <row r="143" spans="2:7" ht="15" customHeight="1">
      <c r="B143" s="7"/>
      <c r="C143" s="15"/>
      <c r="D143" s="6"/>
      <c r="E143" s="4"/>
      <c r="F143" s="10"/>
      <c r="G143" s="10"/>
    </row>
    <row r="144" spans="2:7" ht="15" customHeight="1">
      <c r="B144" s="7"/>
      <c r="C144" s="15"/>
      <c r="D144" s="6"/>
      <c r="E144" s="4"/>
      <c r="F144" s="10"/>
      <c r="G144" s="10"/>
    </row>
    <row r="145" spans="2:7" ht="15" customHeight="1">
      <c r="B145" s="7"/>
      <c r="C145" s="15"/>
      <c r="D145" s="6"/>
      <c r="E145" s="4"/>
      <c r="F145" s="10"/>
      <c r="G145" s="10"/>
    </row>
    <row r="146" spans="2:7" ht="15" customHeight="1">
      <c r="B146" s="7"/>
      <c r="C146" s="15"/>
      <c r="D146" s="6"/>
      <c r="E146" s="4"/>
      <c r="F146" s="10"/>
      <c r="G146" s="10"/>
    </row>
    <row r="147" spans="2:7" ht="15" customHeight="1">
      <c r="B147" s="7"/>
      <c r="C147" s="15"/>
      <c r="D147" s="6"/>
      <c r="E147" s="4"/>
      <c r="F147" s="10"/>
      <c r="G147" s="10"/>
    </row>
    <row r="148" spans="2:7" ht="15" customHeight="1">
      <c r="B148" s="7"/>
      <c r="C148" s="15"/>
      <c r="D148" s="6"/>
      <c r="E148" s="4"/>
      <c r="F148" s="10"/>
      <c r="G148" s="10"/>
    </row>
    <row r="149" spans="2:7" ht="15" customHeight="1">
      <c r="B149" s="7"/>
      <c r="C149" s="15"/>
      <c r="D149" s="6"/>
      <c r="E149" s="4"/>
      <c r="F149" s="10"/>
      <c r="G149" s="10"/>
    </row>
    <row r="150" spans="2:7" ht="15" customHeight="1">
      <c r="B150" s="7"/>
      <c r="C150" s="15"/>
      <c r="D150" s="6"/>
      <c r="E150" s="4"/>
      <c r="F150" s="10"/>
      <c r="G150" s="10"/>
    </row>
    <row r="151" spans="2:7" ht="15" customHeight="1">
      <c r="B151" s="7"/>
      <c r="C151" s="15"/>
      <c r="D151" s="6"/>
      <c r="E151" s="4"/>
      <c r="F151" s="10"/>
      <c r="G151" s="10"/>
    </row>
    <row r="152" spans="2:7" ht="15" customHeight="1">
      <c r="B152" s="7"/>
      <c r="C152" s="15"/>
      <c r="D152" s="6"/>
      <c r="E152" s="4"/>
      <c r="F152" s="10"/>
      <c r="G152" s="10"/>
    </row>
    <row r="153" spans="2:7" ht="15" customHeight="1">
      <c r="B153" s="7"/>
      <c r="C153" s="15"/>
      <c r="D153" s="6"/>
      <c r="E153" s="4"/>
      <c r="F153" s="10"/>
      <c r="G153" s="10"/>
    </row>
    <row r="154" spans="2:7" ht="15" customHeight="1">
      <c r="B154" s="7"/>
      <c r="C154" s="15"/>
      <c r="D154" s="6"/>
      <c r="E154" s="4"/>
      <c r="F154" s="10"/>
      <c r="G154" s="10"/>
    </row>
    <row r="155" spans="2:7" ht="15" customHeight="1">
      <c r="B155" s="7"/>
      <c r="C155" s="15"/>
      <c r="D155" s="6"/>
      <c r="E155" s="4"/>
      <c r="F155" s="10"/>
      <c r="G155" s="10"/>
    </row>
    <row r="156" spans="2:7" ht="15" customHeight="1">
      <c r="B156" s="7"/>
      <c r="C156" s="15"/>
      <c r="D156" s="6"/>
      <c r="E156" s="4"/>
      <c r="F156" s="10"/>
      <c r="G156" s="10"/>
    </row>
    <row r="157" spans="2:7" ht="15" customHeight="1">
      <c r="B157" s="7"/>
      <c r="C157" s="15"/>
      <c r="D157" s="6"/>
      <c r="E157" s="4"/>
      <c r="F157" s="10"/>
      <c r="G157" s="10"/>
    </row>
    <row r="158" spans="2:7" ht="15" customHeight="1">
      <c r="B158" s="7"/>
      <c r="C158" s="15"/>
      <c r="D158" s="6"/>
      <c r="E158" s="4"/>
      <c r="F158" s="10"/>
      <c r="G158" s="10"/>
    </row>
    <row r="159" spans="2:7" ht="15" customHeight="1">
      <c r="B159" s="7"/>
      <c r="C159" s="15"/>
      <c r="D159" s="6"/>
      <c r="E159" s="4"/>
      <c r="F159" s="10"/>
      <c r="G159" s="10"/>
    </row>
    <row r="160" spans="2:7" ht="15" customHeight="1">
      <c r="B160" s="7"/>
      <c r="C160" s="15"/>
      <c r="D160" s="6"/>
      <c r="E160" s="4"/>
      <c r="F160" s="10"/>
      <c r="G160" s="10"/>
    </row>
    <row r="161" spans="2:7" ht="15" customHeight="1">
      <c r="B161" s="7"/>
      <c r="C161" s="15"/>
      <c r="D161" s="6"/>
      <c r="E161" s="4"/>
      <c r="F161" s="10"/>
      <c r="G161" s="10"/>
    </row>
    <row r="162" spans="2:7" ht="15" customHeight="1">
      <c r="B162" s="7"/>
      <c r="C162" s="15"/>
      <c r="D162" s="6"/>
      <c r="E162" s="4"/>
      <c r="F162" s="10"/>
      <c r="G162" s="10"/>
    </row>
    <row r="163" spans="2:7" ht="15" customHeight="1">
      <c r="B163" s="7"/>
      <c r="C163" s="15"/>
      <c r="D163" s="6"/>
      <c r="E163" s="4"/>
      <c r="F163" s="10"/>
      <c r="G163" s="10"/>
    </row>
    <row r="164" spans="2:7" ht="15" customHeight="1">
      <c r="B164" s="7"/>
      <c r="C164" s="15"/>
      <c r="D164" s="6"/>
      <c r="E164" s="4"/>
      <c r="F164" s="10"/>
      <c r="G164" s="10"/>
    </row>
    <row r="165" spans="2:7" ht="15" customHeight="1">
      <c r="B165" s="7"/>
      <c r="C165" s="15"/>
      <c r="D165" s="6"/>
      <c r="E165" s="4"/>
      <c r="F165" s="10"/>
      <c r="G165" s="10"/>
    </row>
    <row r="166" spans="2:7" ht="15" customHeight="1">
      <c r="B166" s="7"/>
      <c r="C166" s="15"/>
      <c r="D166" s="6"/>
      <c r="E166" s="4"/>
      <c r="F166" s="10"/>
      <c r="G166" s="10"/>
    </row>
    <row r="167" spans="2:7" ht="15" customHeight="1">
      <c r="B167" s="7"/>
      <c r="C167" s="15"/>
      <c r="D167" s="6"/>
      <c r="E167" s="4"/>
      <c r="F167" s="10"/>
      <c r="G167" s="10"/>
    </row>
    <row r="168" spans="2:7" ht="15" customHeight="1">
      <c r="B168" s="7"/>
      <c r="C168" s="15"/>
      <c r="D168" s="6"/>
      <c r="E168" s="4"/>
      <c r="F168" s="10"/>
      <c r="G168" s="10"/>
    </row>
    <row r="169" spans="2:7" ht="15" customHeight="1">
      <c r="B169" s="7"/>
      <c r="C169" s="15"/>
      <c r="D169" s="6"/>
      <c r="E169" s="4"/>
      <c r="F169" s="10"/>
      <c r="G169" s="10"/>
    </row>
    <row r="170" spans="2:7" ht="15" customHeight="1">
      <c r="B170" s="7"/>
      <c r="C170" s="15"/>
      <c r="D170" s="6"/>
      <c r="E170" s="4"/>
      <c r="F170" s="10"/>
      <c r="G170" s="10"/>
    </row>
    <row r="171" spans="2:7" ht="15" customHeight="1">
      <c r="B171" s="7"/>
      <c r="C171" s="15"/>
      <c r="D171" s="6"/>
      <c r="E171" s="4"/>
      <c r="F171" s="10"/>
      <c r="G171" s="10"/>
    </row>
    <row r="172" spans="2:7" ht="15" customHeight="1">
      <c r="B172" s="7"/>
      <c r="C172" s="15"/>
      <c r="D172" s="6"/>
      <c r="E172" s="4"/>
      <c r="F172" s="10"/>
      <c r="G172" s="10"/>
    </row>
    <row r="173" spans="2:7" ht="15" customHeight="1">
      <c r="B173" s="7"/>
      <c r="C173" s="15"/>
      <c r="D173" s="6"/>
      <c r="E173" s="4"/>
      <c r="F173" s="10"/>
      <c r="G173" s="10"/>
    </row>
    <row r="174" spans="2:7" ht="15" customHeight="1">
      <c r="B174" s="7"/>
      <c r="C174" s="15"/>
      <c r="D174" s="6"/>
      <c r="E174" s="4"/>
      <c r="F174" s="10"/>
      <c r="G174" s="10"/>
    </row>
    <row r="175" spans="2:7" ht="15" customHeight="1">
      <c r="B175" s="7"/>
      <c r="C175" s="15"/>
      <c r="D175" s="6"/>
      <c r="E175" s="4"/>
      <c r="F175" s="10"/>
      <c r="G175" s="10"/>
    </row>
    <row r="176" spans="2:7" ht="15" customHeight="1">
      <c r="B176" s="7"/>
      <c r="C176" s="15"/>
      <c r="D176" s="6"/>
      <c r="E176" s="4"/>
      <c r="F176" s="10"/>
      <c r="G176" s="10"/>
    </row>
    <row r="177" spans="2:7" ht="15" customHeight="1">
      <c r="B177" s="7"/>
      <c r="C177" s="15"/>
      <c r="D177" s="6"/>
      <c r="E177" s="4"/>
      <c r="F177" s="10"/>
      <c r="G177" s="10"/>
    </row>
    <row r="178" spans="2:7" ht="15" customHeight="1">
      <c r="B178" s="7"/>
      <c r="C178" s="15"/>
      <c r="D178" s="6"/>
      <c r="E178" s="4"/>
      <c r="F178" s="10"/>
      <c r="G178" s="10"/>
    </row>
    <row r="179" spans="2:7" ht="15" customHeight="1">
      <c r="B179" s="7"/>
      <c r="C179" s="15"/>
      <c r="D179" s="6"/>
      <c r="E179" s="4"/>
      <c r="F179" s="10"/>
      <c r="G179" s="10"/>
    </row>
    <row r="180" spans="2:7" ht="15" customHeight="1">
      <c r="B180" s="7"/>
      <c r="C180" s="15"/>
      <c r="D180" s="6"/>
      <c r="E180" s="4"/>
      <c r="F180" s="10"/>
      <c r="G180" s="10"/>
    </row>
    <row r="181" spans="2:7" ht="15" customHeight="1">
      <c r="B181" s="7"/>
      <c r="C181" s="15"/>
      <c r="D181" s="6"/>
      <c r="E181" s="4"/>
      <c r="F181" s="10"/>
      <c r="G181" s="10"/>
    </row>
    <row r="182" spans="2:7" ht="15" customHeight="1">
      <c r="B182" s="7"/>
      <c r="C182" s="15"/>
      <c r="D182" s="6"/>
      <c r="E182" s="4"/>
      <c r="F182" s="10"/>
      <c r="G182" s="10"/>
    </row>
    <row r="183" spans="2:7" ht="15" customHeight="1">
      <c r="B183" s="7"/>
      <c r="C183" s="15"/>
      <c r="D183" s="6"/>
      <c r="E183" s="4"/>
      <c r="F183" s="10"/>
      <c r="G183" s="10"/>
    </row>
    <row r="184" spans="2:7" ht="15" customHeight="1">
      <c r="B184" s="7"/>
      <c r="C184" s="15"/>
      <c r="D184" s="6"/>
      <c r="E184" s="4"/>
      <c r="F184" s="10"/>
      <c r="G184" s="10"/>
    </row>
    <row r="185" spans="2:7" ht="15" customHeight="1">
      <c r="B185" s="7"/>
      <c r="C185" s="15"/>
      <c r="D185" s="6"/>
      <c r="E185" s="4"/>
      <c r="F185" s="10"/>
      <c r="G185" s="10"/>
    </row>
    <row r="186" spans="2:7" ht="15" customHeight="1">
      <c r="B186" s="7"/>
      <c r="C186" s="15"/>
      <c r="D186" s="6"/>
      <c r="E186" s="4"/>
      <c r="F186" s="10"/>
      <c r="G186" s="10"/>
    </row>
    <row r="187" spans="2:7" ht="15" customHeight="1">
      <c r="B187" s="7"/>
      <c r="C187" s="15"/>
      <c r="D187" s="6"/>
      <c r="E187" s="4"/>
      <c r="F187" s="10"/>
      <c r="G187" s="10"/>
    </row>
    <row r="188" spans="2:7" ht="15" customHeight="1">
      <c r="B188" s="7"/>
      <c r="C188" s="15"/>
      <c r="D188" s="6"/>
      <c r="E188" s="4"/>
      <c r="F188" s="10"/>
      <c r="G188" s="10"/>
    </row>
    <row r="189" spans="2:7" ht="15" customHeight="1">
      <c r="B189" s="7"/>
      <c r="C189" s="15"/>
      <c r="D189" s="6"/>
      <c r="E189" s="4"/>
      <c r="F189" s="10"/>
      <c r="G189" s="10"/>
    </row>
    <row r="190" spans="2:7" ht="15" customHeight="1">
      <c r="B190" s="7"/>
      <c r="C190" s="15"/>
      <c r="D190" s="6"/>
      <c r="E190" s="4"/>
      <c r="F190" s="10"/>
      <c r="G190" s="10"/>
    </row>
    <row r="191" spans="2:7" ht="15" customHeight="1">
      <c r="B191" s="7"/>
      <c r="C191" s="15"/>
      <c r="D191" s="6"/>
      <c r="E191" s="4"/>
      <c r="F191" s="10"/>
      <c r="G191" s="10"/>
    </row>
    <row r="192" spans="2:7" ht="15" customHeight="1">
      <c r="B192" s="7"/>
      <c r="C192" s="15"/>
      <c r="D192" s="6"/>
      <c r="E192" s="4"/>
      <c r="F192" s="10"/>
      <c r="G192" s="10"/>
    </row>
    <row r="193" spans="2:7" ht="15" customHeight="1">
      <c r="B193" s="7"/>
      <c r="C193" s="15"/>
      <c r="D193" s="6"/>
      <c r="E193" s="4"/>
      <c r="F193" s="10"/>
      <c r="G193" s="10"/>
    </row>
    <row r="194" spans="2:7" ht="15" customHeight="1">
      <c r="B194" s="7"/>
      <c r="C194" s="15"/>
      <c r="D194" s="6"/>
      <c r="E194" s="4"/>
      <c r="F194" s="10"/>
      <c r="G194" s="10"/>
    </row>
    <row r="195" spans="2:7" ht="15" customHeight="1">
      <c r="B195" s="7"/>
      <c r="C195" s="15"/>
      <c r="D195" s="6"/>
      <c r="E195" s="4"/>
      <c r="F195" s="10"/>
      <c r="G195" s="10"/>
    </row>
    <row r="196" spans="2:7" ht="15" customHeight="1">
      <c r="B196" s="7"/>
      <c r="C196" s="15"/>
      <c r="D196" s="6"/>
      <c r="E196" s="4"/>
      <c r="F196" s="10"/>
      <c r="G196" s="10"/>
    </row>
    <row r="197" spans="2:7" ht="15" customHeight="1">
      <c r="B197" s="7"/>
      <c r="C197" s="15"/>
      <c r="D197" s="6"/>
      <c r="E197" s="4"/>
      <c r="F197" s="10"/>
      <c r="G197" s="10"/>
    </row>
    <row r="198" spans="2:7" ht="15" customHeight="1">
      <c r="B198" s="7"/>
      <c r="C198" s="15"/>
      <c r="D198" s="6"/>
      <c r="E198" s="4"/>
      <c r="F198" s="10"/>
      <c r="G198" s="10"/>
    </row>
    <row r="199" spans="2:7" ht="15" customHeight="1">
      <c r="B199" s="7"/>
      <c r="C199" s="15"/>
      <c r="D199" s="6"/>
      <c r="E199" s="4"/>
      <c r="F199" s="10"/>
      <c r="G199" s="10"/>
    </row>
    <row r="200" spans="2:7" ht="15" customHeight="1">
      <c r="B200" s="7"/>
      <c r="C200" s="15"/>
      <c r="D200" s="6"/>
      <c r="E200" s="4"/>
      <c r="F200" s="10"/>
      <c r="G200" s="10"/>
    </row>
    <row r="201" spans="2:7" ht="15" customHeight="1">
      <c r="B201" s="7"/>
      <c r="C201" s="15"/>
      <c r="D201" s="6"/>
      <c r="E201" s="4"/>
      <c r="F201" s="10"/>
      <c r="G201" s="10"/>
    </row>
    <row r="202" spans="2:7" ht="15" customHeight="1">
      <c r="B202" s="7"/>
      <c r="C202" s="15"/>
      <c r="D202" s="6"/>
      <c r="E202" s="4"/>
      <c r="F202" s="10"/>
      <c r="G202" s="10"/>
    </row>
    <row r="203" spans="2:7" ht="15" customHeight="1">
      <c r="B203" s="7"/>
      <c r="C203" s="15"/>
      <c r="D203" s="6"/>
      <c r="E203" s="4"/>
      <c r="F203" s="10"/>
      <c r="G203" s="10"/>
    </row>
    <row r="204" spans="2:7" ht="15" customHeight="1">
      <c r="B204" s="7"/>
      <c r="C204" s="15"/>
      <c r="D204" s="6"/>
      <c r="E204" s="4"/>
      <c r="F204" s="10"/>
      <c r="G204" s="10"/>
    </row>
    <row r="205" spans="2:7" ht="15" customHeight="1">
      <c r="B205" s="7"/>
      <c r="C205" s="15"/>
      <c r="D205" s="6"/>
      <c r="E205" s="4"/>
      <c r="F205" s="10"/>
      <c r="G205" s="10"/>
    </row>
    <row r="206" spans="2:7" ht="15" customHeight="1">
      <c r="B206" s="7"/>
      <c r="C206" s="15"/>
      <c r="D206" s="6"/>
      <c r="E206" s="4"/>
      <c r="F206" s="10"/>
      <c r="G206" s="10"/>
    </row>
    <row r="207" spans="2:7" ht="15" customHeight="1">
      <c r="B207" s="7"/>
      <c r="C207" s="15"/>
      <c r="D207" s="6"/>
      <c r="E207" s="4"/>
      <c r="F207" s="10"/>
      <c r="G207" s="10"/>
    </row>
    <row r="208" spans="2:7" ht="15" customHeight="1">
      <c r="B208" s="7"/>
      <c r="C208" s="15"/>
      <c r="D208" s="6"/>
      <c r="E208" s="4"/>
      <c r="F208" s="10"/>
      <c r="G208" s="10"/>
    </row>
    <row r="209" spans="2:7" ht="15" customHeight="1">
      <c r="B209" s="7"/>
      <c r="C209" s="15"/>
      <c r="D209" s="6"/>
      <c r="E209" s="4"/>
      <c r="F209" s="10"/>
      <c r="G209" s="10"/>
    </row>
    <row r="210" spans="2:7" ht="15" customHeight="1">
      <c r="B210" s="7"/>
      <c r="C210" s="15"/>
      <c r="D210" s="6"/>
      <c r="E210" s="4"/>
      <c r="F210" s="10"/>
      <c r="G210" s="10"/>
    </row>
    <row r="211" spans="2:7" ht="15" customHeight="1">
      <c r="B211" s="7"/>
      <c r="C211" s="15"/>
      <c r="D211" s="6"/>
      <c r="E211" s="4"/>
      <c r="F211" s="10"/>
      <c r="G211" s="10"/>
    </row>
    <row r="212" spans="2:7" ht="15" customHeight="1">
      <c r="B212" s="7"/>
      <c r="C212" s="15"/>
      <c r="D212" s="6"/>
      <c r="E212" s="4"/>
      <c r="F212" s="10"/>
      <c r="G212" s="10"/>
    </row>
    <row r="213" spans="2:7" ht="15" customHeight="1">
      <c r="B213" s="7"/>
      <c r="C213" s="15"/>
      <c r="D213" s="6"/>
      <c r="E213" s="4"/>
      <c r="F213" s="10"/>
      <c r="G213" s="10"/>
    </row>
    <row r="214" spans="2:7" ht="15" customHeight="1">
      <c r="B214" s="7"/>
      <c r="C214" s="15"/>
      <c r="D214" s="6"/>
      <c r="E214" s="4"/>
      <c r="F214" s="10"/>
      <c r="G214" s="10"/>
    </row>
    <row r="215" spans="2:7" ht="15" customHeight="1">
      <c r="B215" s="7"/>
      <c r="C215" s="15"/>
      <c r="D215" s="6"/>
      <c r="E215" s="4"/>
      <c r="F215" s="10"/>
      <c r="G215" s="10"/>
    </row>
    <row r="216" spans="2:7" ht="15" customHeight="1">
      <c r="B216" s="7"/>
      <c r="C216" s="15"/>
      <c r="D216" s="6"/>
      <c r="E216" s="4"/>
      <c r="F216" s="10"/>
      <c r="G216" s="10"/>
    </row>
    <row r="217" spans="2:7" ht="15" customHeight="1">
      <c r="B217" s="7"/>
      <c r="C217" s="15"/>
      <c r="D217" s="6"/>
      <c r="E217" s="4"/>
      <c r="F217" s="10"/>
      <c r="G217" s="10"/>
    </row>
    <row r="218" spans="2:7" ht="15" customHeight="1">
      <c r="B218" s="7"/>
      <c r="C218" s="15"/>
      <c r="D218" s="6"/>
      <c r="E218" s="4"/>
      <c r="F218" s="10"/>
      <c r="G218" s="10"/>
    </row>
    <row r="219" spans="2:7" ht="15" customHeight="1">
      <c r="B219" s="7"/>
      <c r="C219" s="15"/>
      <c r="D219" s="6"/>
      <c r="E219" s="4"/>
      <c r="F219" s="10"/>
      <c r="G219" s="10"/>
    </row>
    <row r="220" spans="2:7" ht="15" customHeight="1">
      <c r="B220" s="7"/>
      <c r="C220" s="15"/>
      <c r="D220" s="6"/>
      <c r="E220" s="4"/>
      <c r="F220" s="10"/>
      <c r="G220" s="10"/>
    </row>
    <row r="221" spans="2:7" ht="15" customHeight="1">
      <c r="B221" s="7"/>
      <c r="C221" s="15"/>
      <c r="D221" s="6"/>
      <c r="E221" s="4"/>
      <c r="F221" s="10"/>
      <c r="G221" s="10"/>
    </row>
    <row r="222" spans="2:7" ht="15" customHeight="1">
      <c r="B222" s="7"/>
      <c r="C222" s="15"/>
      <c r="D222" s="6"/>
      <c r="E222" s="4"/>
      <c r="F222" s="10"/>
      <c r="G222" s="10"/>
    </row>
    <row r="223" spans="2:7" ht="15" customHeight="1">
      <c r="B223" s="7"/>
      <c r="C223" s="15"/>
      <c r="D223" s="6"/>
      <c r="E223" s="4"/>
      <c r="F223" s="10"/>
      <c r="G223" s="10"/>
    </row>
    <row r="224" spans="2:7" ht="15" customHeight="1">
      <c r="B224" s="7"/>
      <c r="C224" s="15"/>
      <c r="D224" s="6"/>
      <c r="E224" s="4"/>
      <c r="F224" s="10"/>
      <c r="G224" s="10"/>
    </row>
    <row r="225" spans="2:7" ht="15" customHeight="1">
      <c r="B225" s="7"/>
      <c r="C225" s="15"/>
      <c r="D225" s="6"/>
      <c r="E225" s="4"/>
      <c r="F225" s="10"/>
      <c r="G225" s="10"/>
    </row>
    <row r="226" spans="2:7" ht="15" customHeight="1">
      <c r="B226" s="7"/>
      <c r="C226" s="15"/>
      <c r="D226" s="6"/>
      <c r="E226" s="4"/>
      <c r="F226" s="10"/>
      <c r="G226" s="10"/>
    </row>
    <row r="227" spans="2:7" ht="15" customHeight="1">
      <c r="B227" s="7"/>
      <c r="C227" s="15"/>
      <c r="D227" s="6"/>
      <c r="E227" s="4"/>
      <c r="F227" s="10"/>
      <c r="G227" s="10"/>
    </row>
    <row r="228" spans="2:7" ht="15" customHeight="1">
      <c r="B228" s="7"/>
      <c r="C228" s="15"/>
      <c r="D228" s="6"/>
      <c r="E228" s="4"/>
      <c r="F228" s="10"/>
      <c r="G228" s="10"/>
    </row>
    <row r="229" spans="2:7" ht="15" customHeight="1">
      <c r="B229" s="7"/>
      <c r="C229" s="15"/>
      <c r="D229" s="6"/>
      <c r="E229" s="4"/>
      <c r="F229" s="10"/>
      <c r="G229" s="10"/>
    </row>
    <row r="230" spans="2:7" ht="15" customHeight="1">
      <c r="B230" s="7"/>
      <c r="C230" s="15"/>
      <c r="D230" s="6"/>
      <c r="E230" s="4"/>
      <c r="F230" s="10"/>
      <c r="G230" s="10"/>
    </row>
    <row r="231" spans="2:7" ht="15" customHeight="1">
      <c r="B231" s="7"/>
      <c r="C231" s="15"/>
      <c r="D231" s="6"/>
      <c r="E231" s="4"/>
      <c r="F231" s="10"/>
      <c r="G231" s="10"/>
    </row>
    <row r="232" spans="2:7" ht="15" customHeight="1">
      <c r="B232" s="7"/>
      <c r="C232" s="15"/>
      <c r="D232" s="6"/>
      <c r="E232" s="4"/>
      <c r="F232" s="10"/>
      <c r="G232" s="10"/>
    </row>
    <row r="233" spans="2:7" ht="15" customHeight="1">
      <c r="B233" s="7"/>
      <c r="C233" s="15"/>
      <c r="D233" s="6"/>
      <c r="E233" s="4"/>
      <c r="F233" s="10"/>
      <c r="G233" s="10"/>
    </row>
    <row r="234" spans="2:7" ht="15" customHeight="1">
      <c r="B234" s="7"/>
      <c r="C234" s="15"/>
      <c r="D234" s="6"/>
      <c r="E234" s="4"/>
      <c r="F234" s="10"/>
      <c r="G234" s="10"/>
    </row>
    <row r="235" spans="2:7" ht="15" customHeight="1">
      <c r="B235" s="7"/>
      <c r="C235" s="15"/>
      <c r="D235" s="6"/>
      <c r="E235" s="4"/>
      <c r="F235" s="10"/>
      <c r="G235" s="10"/>
    </row>
    <row r="236" spans="2:7" ht="15" customHeight="1">
      <c r="B236" s="7"/>
      <c r="C236" s="15"/>
      <c r="D236" s="6"/>
      <c r="E236" s="4"/>
      <c r="F236" s="10"/>
      <c r="G236" s="10"/>
    </row>
    <row r="237" spans="2:7" ht="15" customHeight="1">
      <c r="B237" s="7"/>
      <c r="C237" s="15"/>
      <c r="D237" s="6"/>
      <c r="E237" s="4"/>
      <c r="F237" s="10"/>
      <c r="G237" s="10"/>
    </row>
    <row r="238" spans="2:7" ht="15" customHeight="1">
      <c r="B238" s="7"/>
      <c r="C238" s="15"/>
      <c r="D238" s="6"/>
      <c r="E238" s="4"/>
      <c r="F238" s="10"/>
      <c r="G238" s="10"/>
    </row>
    <row r="239" spans="2:7" ht="15" customHeight="1">
      <c r="B239" s="7"/>
      <c r="C239" s="15"/>
      <c r="D239" s="6"/>
      <c r="E239" s="4"/>
      <c r="F239" s="10"/>
      <c r="G239" s="10"/>
    </row>
    <row r="240" spans="2:7" ht="15" customHeight="1">
      <c r="B240" s="7"/>
      <c r="C240" s="15"/>
      <c r="D240" s="6"/>
      <c r="E240" s="4"/>
      <c r="F240" s="10"/>
      <c r="G240" s="10"/>
    </row>
    <row r="241" spans="2:7" ht="15" customHeight="1">
      <c r="B241" s="7"/>
      <c r="C241" s="15"/>
      <c r="D241" s="6"/>
      <c r="E241" s="4"/>
      <c r="F241" s="10"/>
      <c r="G241" s="10"/>
    </row>
    <row r="242" spans="2:7" ht="15" customHeight="1">
      <c r="B242" s="7"/>
      <c r="C242" s="15"/>
      <c r="D242" s="6"/>
      <c r="E242" s="4"/>
      <c r="F242" s="10"/>
      <c r="G242" s="10"/>
    </row>
    <row r="243" spans="2:7" ht="15" customHeight="1">
      <c r="B243" s="7"/>
      <c r="C243" s="15"/>
      <c r="D243" s="6"/>
      <c r="E243" s="4"/>
      <c r="F243" s="10"/>
      <c r="G243" s="10"/>
    </row>
    <row r="244" spans="2:7" ht="15" customHeight="1">
      <c r="B244" s="7"/>
      <c r="C244" s="15"/>
      <c r="D244" s="6"/>
      <c r="E244" s="4"/>
      <c r="F244" s="10"/>
      <c r="G244" s="10"/>
    </row>
    <row r="245" spans="2:7" ht="15" customHeight="1">
      <c r="B245" s="7"/>
      <c r="C245" s="15"/>
      <c r="D245" s="6"/>
      <c r="E245" s="4"/>
      <c r="F245" s="10"/>
      <c r="G245" s="10"/>
    </row>
    <row r="246" spans="2:7" ht="15" customHeight="1">
      <c r="B246" s="7"/>
      <c r="C246" s="15"/>
      <c r="D246" s="6"/>
      <c r="E246" s="4"/>
      <c r="F246" s="10"/>
      <c r="G246" s="10"/>
    </row>
    <row r="247" spans="2:7" ht="15" customHeight="1">
      <c r="B247" s="7"/>
      <c r="C247" s="15"/>
      <c r="D247" s="6"/>
      <c r="E247" s="4"/>
      <c r="F247" s="10"/>
      <c r="G247" s="10"/>
    </row>
    <row r="248" spans="2:7" ht="15" customHeight="1">
      <c r="B248" s="7"/>
      <c r="C248" s="15"/>
      <c r="D248" s="6"/>
      <c r="E248" s="4"/>
      <c r="F248" s="10"/>
      <c r="G248" s="10"/>
    </row>
    <row r="249" spans="2:7" ht="15" customHeight="1">
      <c r="B249" s="7"/>
      <c r="C249" s="15"/>
      <c r="D249" s="6"/>
      <c r="E249" s="4"/>
      <c r="F249" s="10"/>
      <c r="G249" s="10"/>
    </row>
    <row r="250" spans="2:7" ht="15" customHeight="1">
      <c r="B250" s="7"/>
      <c r="C250" s="15"/>
      <c r="D250" s="6"/>
      <c r="E250" s="4"/>
      <c r="F250" s="10"/>
      <c r="G250" s="10"/>
    </row>
    <row r="251" spans="2:7" ht="15" customHeight="1">
      <c r="B251" s="7"/>
      <c r="C251" s="15"/>
      <c r="D251" s="6"/>
      <c r="E251" s="4"/>
      <c r="F251" s="10"/>
      <c r="G251" s="10"/>
    </row>
    <row r="252" spans="2:7" ht="15" customHeight="1">
      <c r="B252" s="7"/>
      <c r="C252" s="15"/>
      <c r="D252" s="6"/>
      <c r="E252" s="4"/>
      <c r="F252" s="10"/>
      <c r="G252" s="10"/>
    </row>
    <row r="253" spans="2:7" ht="15" customHeight="1">
      <c r="B253" s="7"/>
      <c r="C253" s="15"/>
      <c r="D253" s="6"/>
      <c r="E253" s="4"/>
      <c r="F253" s="10"/>
      <c r="G253" s="10"/>
    </row>
    <row r="254" spans="2:7" ht="15" customHeight="1">
      <c r="B254" s="7"/>
      <c r="C254" s="15"/>
      <c r="D254" s="6"/>
      <c r="E254" s="4"/>
      <c r="F254" s="10"/>
      <c r="G254" s="10"/>
    </row>
    <row r="255" spans="2:7" ht="15" customHeight="1">
      <c r="B255" s="7"/>
      <c r="C255" s="15"/>
      <c r="D255" s="6"/>
      <c r="E255" s="4"/>
      <c r="F255" s="10"/>
      <c r="G255" s="10"/>
    </row>
    <row r="256" spans="2:7" ht="15" customHeight="1">
      <c r="B256" s="7"/>
      <c r="C256" s="15"/>
      <c r="D256" s="6"/>
      <c r="E256" s="4"/>
      <c r="F256" s="10"/>
      <c r="G256" s="10"/>
    </row>
    <row r="257" spans="2:7" ht="15" customHeight="1">
      <c r="B257" s="7"/>
      <c r="C257" s="15"/>
      <c r="D257" s="6"/>
      <c r="E257" s="4"/>
      <c r="F257" s="10"/>
      <c r="G257" s="10"/>
    </row>
    <row r="258" spans="2:7" ht="15" customHeight="1">
      <c r="B258" s="7"/>
      <c r="C258" s="15"/>
      <c r="D258" s="6"/>
      <c r="E258" s="4"/>
      <c r="F258" s="10"/>
      <c r="G258" s="10"/>
    </row>
    <row r="259" spans="2:7" ht="15" customHeight="1">
      <c r="B259" s="7"/>
      <c r="C259" s="15"/>
      <c r="D259" s="6"/>
      <c r="E259" s="4"/>
      <c r="F259" s="10"/>
      <c r="G259" s="10"/>
    </row>
    <row r="260" spans="2:7" ht="15" customHeight="1">
      <c r="B260" s="7"/>
      <c r="C260" s="15"/>
      <c r="D260" s="6"/>
      <c r="E260" s="4"/>
      <c r="F260" s="10"/>
      <c r="G260" s="10"/>
    </row>
    <row r="261" spans="2:7" ht="15" customHeight="1">
      <c r="B261" s="7"/>
      <c r="C261" s="15"/>
      <c r="D261" s="6"/>
      <c r="E261" s="4"/>
      <c r="F261" s="10"/>
      <c r="G261" s="10"/>
    </row>
    <row r="262" spans="2:7" ht="15" customHeight="1">
      <c r="B262" s="7"/>
      <c r="C262" s="15"/>
      <c r="D262" s="6"/>
      <c r="E262" s="4"/>
      <c r="F262" s="10"/>
      <c r="G262" s="10"/>
    </row>
    <row r="263" spans="2:7" ht="15" customHeight="1">
      <c r="B263" s="7"/>
      <c r="C263" s="15"/>
      <c r="D263" s="6"/>
      <c r="E263" s="4"/>
      <c r="F263" s="10"/>
      <c r="G263" s="10"/>
    </row>
    <row r="264" spans="2:7" ht="15" customHeight="1">
      <c r="B264" s="7"/>
      <c r="C264" s="15"/>
      <c r="D264" s="6"/>
      <c r="E264" s="4"/>
      <c r="F264" s="10"/>
      <c r="G264" s="10"/>
    </row>
    <row r="265" spans="2:7" ht="15" customHeight="1">
      <c r="B265" s="7"/>
      <c r="C265" s="15"/>
      <c r="D265" s="6"/>
      <c r="E265" s="4"/>
      <c r="F265" s="10"/>
      <c r="G265" s="10"/>
    </row>
    <row r="266" spans="2:7" ht="15" customHeight="1">
      <c r="B266" s="7"/>
      <c r="C266" s="15"/>
      <c r="D266" s="6"/>
      <c r="E266" s="4"/>
      <c r="F266" s="10"/>
      <c r="G266" s="10"/>
    </row>
    <row r="267" spans="2:7" ht="15" customHeight="1">
      <c r="B267" s="7"/>
      <c r="C267" s="15"/>
      <c r="D267" s="6"/>
      <c r="E267" s="4"/>
      <c r="F267" s="10"/>
      <c r="G267" s="10"/>
    </row>
    <row r="268" spans="2:7" ht="15" customHeight="1">
      <c r="B268" s="7"/>
      <c r="C268" s="15"/>
      <c r="D268" s="6"/>
      <c r="E268" s="4"/>
      <c r="F268" s="10"/>
      <c r="G268" s="10"/>
    </row>
  </sheetData>
  <mergeCells count="5">
    <mergeCell ref="B2:G2"/>
    <mergeCell ref="F9:G9"/>
    <mergeCell ref="F10:G10"/>
    <mergeCell ref="F11:G11"/>
    <mergeCell ref="F12:G12"/>
  </mergeCells>
  <phoneticPr fontId="3" type="noConversion"/>
  <conditionalFormatting sqref="E9:E48">
    <cfRule type="containsBlanks" dxfId="7" priority="128" stopIfTrue="1">
      <formula>LEN(TRIM(E9))=0</formula>
    </cfRule>
    <cfRule type="cellIs" dxfId="6" priority="129" operator="lessThan">
      <formula>TODAY()</formula>
    </cfRule>
    <cfRule type="timePeriod" dxfId="5" priority="130" timePeriod="nextMonth">
      <formula>AND(MONTH(E9)=MONTH(TODAY())+1,OR(YEAR(E9)=YEAR(TODAY()),AND(MONTH(E9)=12,YEAR(E9)=YEAR(TODAY())+1)))</formula>
    </cfRule>
    <cfRule type="timePeriod" dxfId="4" priority="131" timePeriod="thisMonth">
      <formula>AND(MONTH(E9)=MONTH(TODAY()),YEAR(E9)=YEAR(TODAY()))</formula>
    </cfRule>
  </conditionalFormatting>
  <hyperlinks>
    <hyperlink ref="B13" location="'Pregões Vigentes'!D5" display="041/2016"/>
    <hyperlink ref="B14" location="'Pregões Vigentes'!D81" display="050/2016"/>
    <hyperlink ref="B16" location="'Pregões Vigentes'!D356" display="077/2016"/>
    <hyperlink ref="B19" location="'Pregões Vigentes'!D420" display="008/2017"/>
    <hyperlink ref="B17" location="'Pregões Vigentes'!D364" display="006/2017"/>
    <hyperlink ref="B18" location="'Pregões Vigentes'!D372" display="007/2017"/>
    <hyperlink ref="B20" location="'Pregões Vigentes'!D428" display="009/2017"/>
    <hyperlink ref="B11" r:id="rId1" display="17/2016"/>
    <hyperlink ref="B12" r:id="rId2" display="17/2016"/>
    <hyperlink ref="B9" r:id="rId3" display="07/2016"/>
    <hyperlink ref="B10" r:id="rId4" display="08/2016"/>
    <hyperlink ref="B21" location="'Pregões Vigentes'!D540" display="010/2017"/>
    <hyperlink ref="B23" location="'Pregões Vigentes'!D705" display="012/2017"/>
    <hyperlink ref="B24" location="'Pregões Vigentes'!D724" display="013/2017"/>
    <hyperlink ref="B27" location="'Pregões Vigentes'!D771" display="016/2017"/>
    <hyperlink ref="B26" location="'Pregões Vigentes'!D759" display="015/2017"/>
    <hyperlink ref="B22" location="'Pregões Vigentes'!D692" display="011/2017"/>
    <hyperlink ref="B25" location="'Pregões Vigentes'!D733" display="014/2017"/>
    <hyperlink ref="B29" location="'Pregões Vigentes'!D847" display="021/2017"/>
    <hyperlink ref="B30" location="'Pregões Vigentes'!D878" display="022/2017"/>
    <hyperlink ref="B31" location="'Pregões Vigentes'!D898" display="023/2017"/>
    <hyperlink ref="B28" location="'Pregões Vigentes'!D779" display="019/2017"/>
    <hyperlink ref="B34" location="'Pregões Vigentes'!D1394" display="032/2017"/>
    <hyperlink ref="B35" location="'Pregões Vigentes'!D1407" display="033/2017"/>
    <hyperlink ref="B32" location="'Pregões Vigentes'!D1072" display="024/2017"/>
    <hyperlink ref="B33" location="'Pregões Vigentes'!D1342" display="030/2017"/>
    <hyperlink ref="B36" location="'Pregões Vigentes'!D1423" display="038/2017"/>
    <hyperlink ref="B38" location="'Pregões Vigentes'!D1680" display="041/2017"/>
    <hyperlink ref="B40" location="'Pregões Vigentes'!D1734" display="043/2017"/>
    <hyperlink ref="B15" location="'Pregões Vigentes'!D93" display="060/2016"/>
    <hyperlink ref="B42" location="'Pregões Vigentes'!D1781" display="049/2017"/>
    <hyperlink ref="B37" location="'Pregões Vigentes'!D1441" display="040/2017"/>
    <hyperlink ref="B41" location="'Pregões Vigentes'!D1742" display="046/2017"/>
    <hyperlink ref="B46" location="'Pregões Vigentes'!D1953" display="058/2017"/>
    <hyperlink ref="B43" location="'Pregões Vigentes'!D1816" display="052/2017"/>
    <hyperlink ref="B48" location="'Pregões Vigentes'!D2040" display="066/2017"/>
    <hyperlink ref="B39" location="'Pregões Vigentes'!D1720" display="042/2017"/>
    <hyperlink ref="B44" location="'Pregões Vigentes'!D1857" display="054/2017"/>
    <hyperlink ref="B45" location="'Pregões Vigentes'!D1884" display="056/2017"/>
    <hyperlink ref="B47" location="'Pregões Vigentes'!D2013" display="060/2017"/>
  </hyperlinks>
  <printOptions horizontalCentered="1" verticalCentered="1"/>
  <pageMargins left="0.39370078740157483" right="0.39370078740157483" top="0.39370078740157483" bottom="0.39370078740157483" header="0.51181102362204722" footer="0.51181102362204722"/>
  <pageSetup paperSize="9" scale="80" orientation="landscape" r:id="rId5"/>
  <headerFooter alignWithMargins="0"/>
  <colBreaks count="1" manualBreakCount="1">
    <brk id="7" max="1048575" man="1"/>
  </colBreaks>
  <drawing r:id="rId6"/>
</worksheet>
</file>

<file path=xl/worksheets/sheet2.xml><?xml version="1.0" encoding="utf-8"?>
<worksheet xmlns="http://schemas.openxmlformats.org/spreadsheetml/2006/main" xmlns:r="http://schemas.openxmlformats.org/officeDocument/2006/relationships">
  <sheetPr codeName="Plan2">
    <tabColor theme="6" tint="0.39997558519241921"/>
  </sheetPr>
  <dimension ref="A1:XFC4090"/>
  <sheetViews>
    <sheetView showGridLines="0" zoomScale="85" zoomScaleNormal="85" zoomScaleSheetLayoutView="90" workbookViewId="0">
      <pane ySplit="3" topLeftCell="A1956" activePane="bottomLeft" state="frozen"/>
      <selection activeCell="B39" sqref="B39"/>
      <selection pane="bottomLeft" activeCell="D2040" sqref="D2040"/>
    </sheetView>
  </sheetViews>
  <sheetFormatPr defaultRowHeight="15" customHeight="1"/>
  <cols>
    <col min="1" max="1" width="8.7109375" style="7" customWidth="1"/>
    <col min="2" max="2" width="19.7109375" style="24" customWidth="1"/>
    <col min="3" max="3" width="10.42578125" style="21" customWidth="1"/>
    <col min="4" max="4" width="62.7109375" style="54" customWidth="1"/>
    <col min="5" max="5" width="21.5703125" style="35" customWidth="1"/>
    <col min="6" max="6" width="12.5703125" style="21" customWidth="1"/>
    <col min="7" max="7" width="13.85546875" style="21" customWidth="1"/>
    <col min="8" max="8" width="8.28515625" style="21" customWidth="1"/>
    <col min="9" max="9" width="9.28515625" style="21" hidden="1" customWidth="1"/>
    <col min="10" max="10" width="7.85546875" style="21" hidden="1" customWidth="1"/>
    <col min="11" max="11" width="7.7109375" style="21" hidden="1" customWidth="1"/>
    <col min="12" max="12" width="8.5703125" style="21" hidden="1" customWidth="1"/>
    <col min="13" max="13" width="7.85546875" style="21" hidden="1" customWidth="1"/>
    <col min="14" max="14" width="7.140625" style="21" hidden="1" customWidth="1"/>
    <col min="15" max="15" width="5.7109375" style="21" hidden="1" customWidth="1"/>
    <col min="16" max="16" width="7.42578125" style="21" hidden="1" customWidth="1"/>
    <col min="17" max="17" width="12" style="21" hidden="1" customWidth="1"/>
    <col min="18" max="18" width="7.7109375" style="21" hidden="1" customWidth="1"/>
    <col min="19" max="19" width="7.28515625" style="21" hidden="1" customWidth="1"/>
    <col min="20" max="20" width="6.5703125" style="21" hidden="1" customWidth="1"/>
    <col min="21" max="21" width="25.140625" style="41" customWidth="1"/>
    <col min="22" max="22" width="15.7109375" style="55" customWidth="1"/>
    <col min="23" max="23" width="32" style="55" customWidth="1"/>
    <col min="24" max="24" width="9.140625" style="40"/>
    <col min="25" max="25" width="11" style="40" bestFit="1" customWidth="1"/>
    <col min="26" max="16384" width="9.140625" style="40"/>
  </cols>
  <sheetData>
    <row r="1" spans="1:23" s="19" customFormat="1" ht="15" customHeight="1">
      <c r="A1" s="56" t="s">
        <v>20</v>
      </c>
      <c r="B1" s="57"/>
      <c r="C1" s="50"/>
      <c r="D1" s="58"/>
      <c r="E1" s="59"/>
      <c r="F1" s="50"/>
      <c r="G1" s="50"/>
      <c r="H1" s="52"/>
      <c r="I1" s="50"/>
      <c r="J1" s="50"/>
      <c r="K1" s="50"/>
      <c r="L1" s="50"/>
      <c r="M1" s="50"/>
      <c r="N1" s="50"/>
      <c r="O1" s="50"/>
      <c r="P1" s="50"/>
      <c r="Q1" s="50"/>
      <c r="R1" s="50"/>
      <c r="S1" s="50"/>
      <c r="T1" s="50"/>
      <c r="U1" s="50"/>
      <c r="V1" s="50"/>
      <c r="W1" s="50"/>
    </row>
    <row r="2" spans="1:23" s="19" customFormat="1" ht="44.25" customHeight="1">
      <c r="A2" s="358" t="s">
        <v>521</v>
      </c>
      <c r="B2" s="358"/>
      <c r="C2" s="358"/>
      <c r="D2" s="358"/>
      <c r="E2" s="358"/>
      <c r="F2" s="358"/>
      <c r="G2" s="358"/>
      <c r="H2" s="358"/>
      <c r="I2" s="358"/>
      <c r="J2" s="358"/>
      <c r="K2" s="358"/>
      <c r="L2" s="358"/>
      <c r="M2" s="358"/>
      <c r="N2" s="358"/>
      <c r="O2" s="358"/>
      <c r="P2" s="358"/>
      <c r="Q2" s="358"/>
      <c r="R2" s="358"/>
      <c r="S2" s="358"/>
      <c r="T2" s="358"/>
      <c r="U2" s="358"/>
      <c r="V2" s="358"/>
      <c r="W2" s="358"/>
    </row>
    <row r="3" spans="1:23" s="19" customFormat="1" ht="43.5" customHeight="1">
      <c r="A3" s="61" t="s">
        <v>8</v>
      </c>
      <c r="B3" s="51" t="s">
        <v>18</v>
      </c>
      <c r="C3" s="51" t="s">
        <v>14</v>
      </c>
      <c r="D3" s="61" t="s">
        <v>21</v>
      </c>
      <c r="E3" s="51" t="s">
        <v>10</v>
      </c>
      <c r="F3" s="62" t="s">
        <v>12</v>
      </c>
      <c r="G3" s="63" t="s">
        <v>11</v>
      </c>
      <c r="H3" s="51"/>
      <c r="I3" s="64"/>
      <c r="J3" s="64"/>
      <c r="K3" s="64"/>
      <c r="L3" s="64"/>
      <c r="M3" s="64"/>
      <c r="N3" s="64"/>
      <c r="O3" s="64"/>
      <c r="P3" s="64"/>
      <c r="Q3" s="64"/>
      <c r="R3" s="64"/>
      <c r="S3" s="64"/>
      <c r="T3" s="64"/>
      <c r="U3" s="51" t="s">
        <v>9</v>
      </c>
      <c r="V3" s="51"/>
      <c r="W3" s="51"/>
    </row>
    <row r="4" spans="1:23" s="47" customFormat="1" ht="15" customHeight="1">
      <c r="A4" s="70"/>
      <c r="B4" s="71"/>
      <c r="C4" s="71"/>
      <c r="D4" s="72"/>
      <c r="E4" s="75"/>
      <c r="F4" s="53"/>
      <c r="G4" s="53"/>
      <c r="H4" s="52"/>
      <c r="I4" s="53"/>
      <c r="J4" s="53"/>
      <c r="K4" s="53"/>
      <c r="L4" s="53"/>
      <c r="M4" s="53"/>
      <c r="N4" s="53"/>
      <c r="O4" s="53"/>
      <c r="P4" s="53"/>
      <c r="Q4" s="53"/>
      <c r="R4" s="53"/>
      <c r="S4" s="53"/>
      <c r="T4" s="76"/>
      <c r="U4" s="53"/>
      <c r="V4" s="67"/>
      <c r="W4" s="67"/>
    </row>
    <row r="5" spans="1:23" s="47" customFormat="1" ht="15" customHeight="1">
      <c r="A5" s="347" t="s">
        <v>1</v>
      </c>
      <c r="B5" s="347"/>
      <c r="C5" s="347"/>
      <c r="D5" s="68" t="s">
        <v>53</v>
      </c>
      <c r="E5" s="61" t="s">
        <v>2</v>
      </c>
      <c r="F5" s="78" t="s">
        <v>126</v>
      </c>
      <c r="G5" s="79"/>
      <c r="H5" s="79"/>
      <c r="I5" s="79"/>
      <c r="J5" s="79"/>
      <c r="K5" s="79"/>
      <c r="L5" s="79"/>
      <c r="M5" s="79"/>
      <c r="N5" s="79"/>
      <c r="O5" s="79"/>
      <c r="P5" s="79"/>
      <c r="Q5" s="79"/>
      <c r="R5" s="79"/>
      <c r="S5" s="79"/>
      <c r="T5" s="79"/>
      <c r="U5" s="79"/>
      <c r="V5" s="66"/>
      <c r="W5" s="60"/>
    </row>
    <row r="6" spans="1:23" s="47" customFormat="1" ht="15" customHeight="1">
      <c r="A6" s="348" t="s">
        <v>4</v>
      </c>
      <c r="B6" s="348"/>
      <c r="C6" s="348"/>
      <c r="D6" s="112">
        <v>43026</v>
      </c>
      <c r="E6" s="65" t="s">
        <v>3</v>
      </c>
      <c r="F6" s="78" t="s">
        <v>77</v>
      </c>
      <c r="G6" s="79"/>
      <c r="H6" s="79"/>
      <c r="I6" s="79"/>
      <c r="J6" s="79"/>
      <c r="K6" s="79"/>
      <c r="L6" s="79"/>
      <c r="M6" s="79"/>
      <c r="N6" s="79"/>
      <c r="O6" s="79"/>
      <c r="P6" s="79"/>
      <c r="Q6" s="79"/>
      <c r="R6" s="79"/>
      <c r="S6" s="79"/>
      <c r="T6" s="79"/>
      <c r="U6" s="79"/>
      <c r="V6" s="66"/>
      <c r="W6" s="60"/>
    </row>
    <row r="7" spans="1:23" s="47" customFormat="1" ht="15" customHeight="1">
      <c r="A7" s="108" t="s">
        <v>28</v>
      </c>
      <c r="B7" s="109"/>
      <c r="C7" s="109"/>
      <c r="D7" s="110"/>
      <c r="E7" s="123">
        <f>SUM(W8:W19)</f>
        <v>53260</v>
      </c>
      <c r="F7" s="124"/>
      <c r="G7" s="124"/>
      <c r="H7" s="124"/>
      <c r="I7" s="124"/>
      <c r="J7" s="124"/>
      <c r="K7" s="124"/>
      <c r="L7" s="124"/>
      <c r="M7" s="124"/>
      <c r="N7" s="124"/>
      <c r="O7" s="124"/>
      <c r="P7" s="124"/>
      <c r="Q7" s="124"/>
      <c r="R7" s="124"/>
      <c r="S7" s="124"/>
      <c r="T7" s="124"/>
      <c r="U7" s="124"/>
      <c r="V7" s="124"/>
      <c r="W7" s="77"/>
    </row>
    <row r="8" spans="1:23" s="47" customFormat="1" ht="15" customHeight="1">
      <c r="A8" s="48">
        <v>1</v>
      </c>
      <c r="B8" s="89" t="s">
        <v>125</v>
      </c>
      <c r="C8" s="49">
        <v>20</v>
      </c>
      <c r="D8" s="90" t="s">
        <v>62</v>
      </c>
      <c r="E8" s="23">
        <v>69</v>
      </c>
      <c r="F8" s="34">
        <f t="shared" ref="F8:F19" si="0">C8-G8</f>
        <v>20</v>
      </c>
      <c r="G8" s="33">
        <f t="shared" ref="G8:G19" si="1">SUM( H8:T8)</f>
        <v>0</v>
      </c>
      <c r="H8" s="20" t="s">
        <v>42</v>
      </c>
      <c r="I8" s="20"/>
      <c r="J8" s="20"/>
      <c r="K8" s="20"/>
      <c r="L8" s="20"/>
      <c r="M8" s="20"/>
      <c r="N8" s="20"/>
      <c r="O8" s="20"/>
      <c r="P8" s="20"/>
      <c r="Q8" s="20"/>
      <c r="R8" s="20"/>
      <c r="S8" s="20"/>
      <c r="T8" s="20"/>
      <c r="U8" s="69" t="s">
        <v>150</v>
      </c>
      <c r="V8" s="66">
        <f t="shared" ref="V8:V19" si="2">G8*E8</f>
        <v>0</v>
      </c>
      <c r="W8" s="66">
        <f t="shared" ref="W8:W19" si="3">C8*E8</f>
        <v>1380</v>
      </c>
    </row>
    <row r="9" spans="1:23" s="47" customFormat="1" ht="15" customHeight="1">
      <c r="A9" s="48">
        <v>2</v>
      </c>
      <c r="B9" s="89" t="s">
        <v>125</v>
      </c>
      <c r="C9" s="49">
        <v>20</v>
      </c>
      <c r="D9" s="90" t="s">
        <v>63</v>
      </c>
      <c r="E9" s="23">
        <v>36</v>
      </c>
      <c r="F9" s="34">
        <f t="shared" si="0"/>
        <v>10</v>
      </c>
      <c r="G9" s="33">
        <f t="shared" si="1"/>
        <v>10</v>
      </c>
      <c r="H9" s="20">
        <v>10</v>
      </c>
      <c r="I9" s="20"/>
      <c r="J9" s="20"/>
      <c r="K9" s="20"/>
      <c r="L9" s="20"/>
      <c r="M9" s="20"/>
      <c r="N9" s="20"/>
      <c r="O9" s="20"/>
      <c r="P9" s="20"/>
      <c r="Q9" s="20"/>
      <c r="R9" s="20"/>
      <c r="S9" s="20"/>
      <c r="T9" s="20"/>
      <c r="U9" s="69" t="s">
        <v>150</v>
      </c>
      <c r="V9" s="66">
        <f t="shared" si="2"/>
        <v>360</v>
      </c>
      <c r="W9" s="66">
        <f t="shared" si="3"/>
        <v>720</v>
      </c>
    </row>
    <row r="10" spans="1:23" s="47" customFormat="1" ht="15" customHeight="1">
      <c r="A10" s="48">
        <v>3</v>
      </c>
      <c r="B10" s="89" t="s">
        <v>125</v>
      </c>
      <c r="C10" s="49">
        <v>20</v>
      </c>
      <c r="D10" s="73" t="s">
        <v>64</v>
      </c>
      <c r="E10" s="23">
        <v>69</v>
      </c>
      <c r="F10" s="34">
        <f t="shared" si="0"/>
        <v>12</v>
      </c>
      <c r="G10" s="33">
        <f t="shared" si="1"/>
        <v>8</v>
      </c>
      <c r="H10" s="20">
        <v>8</v>
      </c>
      <c r="I10" s="20"/>
      <c r="J10" s="20"/>
      <c r="K10" s="20"/>
      <c r="L10" s="20"/>
      <c r="M10" s="20"/>
      <c r="N10" s="20"/>
      <c r="O10" s="20"/>
      <c r="P10" s="20"/>
      <c r="Q10" s="20"/>
      <c r="R10" s="20"/>
      <c r="S10" s="20"/>
      <c r="T10" s="20"/>
      <c r="U10" s="69" t="s">
        <v>150</v>
      </c>
      <c r="V10" s="66">
        <f t="shared" si="2"/>
        <v>552</v>
      </c>
      <c r="W10" s="66">
        <f t="shared" si="3"/>
        <v>1380</v>
      </c>
    </row>
    <row r="11" spans="1:23" s="47" customFormat="1" ht="15" customHeight="1">
      <c r="A11" s="48">
        <v>4</v>
      </c>
      <c r="B11" s="89" t="s">
        <v>125</v>
      </c>
      <c r="C11" s="49">
        <v>20</v>
      </c>
      <c r="D11" s="90" t="s">
        <v>65</v>
      </c>
      <c r="E11" s="23">
        <v>32</v>
      </c>
      <c r="F11" s="34">
        <f t="shared" si="0"/>
        <v>20</v>
      </c>
      <c r="G11" s="33">
        <f t="shared" si="1"/>
        <v>0</v>
      </c>
      <c r="H11" s="20" t="s">
        <v>42</v>
      </c>
      <c r="I11" s="20"/>
      <c r="J11" s="20"/>
      <c r="K11" s="20"/>
      <c r="L11" s="20"/>
      <c r="M11" s="20"/>
      <c r="N11" s="20"/>
      <c r="O11" s="20"/>
      <c r="P11" s="20"/>
      <c r="Q11" s="20"/>
      <c r="R11" s="20"/>
      <c r="S11" s="20"/>
      <c r="T11" s="20"/>
      <c r="U11" s="69" t="s">
        <v>150</v>
      </c>
      <c r="V11" s="66">
        <f t="shared" si="2"/>
        <v>0</v>
      </c>
      <c r="W11" s="66">
        <f t="shared" si="3"/>
        <v>640</v>
      </c>
    </row>
    <row r="12" spans="1:23" s="47" customFormat="1" ht="15" customHeight="1">
      <c r="A12" s="48">
        <v>6</v>
      </c>
      <c r="B12" s="89" t="s">
        <v>125</v>
      </c>
      <c r="C12" s="49">
        <v>20</v>
      </c>
      <c r="D12" s="73" t="s">
        <v>66</v>
      </c>
      <c r="E12" s="23">
        <v>32</v>
      </c>
      <c r="F12" s="34">
        <f t="shared" si="0"/>
        <v>17</v>
      </c>
      <c r="G12" s="33">
        <f t="shared" si="1"/>
        <v>3</v>
      </c>
      <c r="H12" s="20">
        <v>3</v>
      </c>
      <c r="I12" s="20"/>
      <c r="J12" s="20"/>
      <c r="K12" s="20"/>
      <c r="L12" s="20"/>
      <c r="M12" s="20"/>
      <c r="N12" s="20"/>
      <c r="O12" s="20"/>
      <c r="P12" s="20"/>
      <c r="Q12" s="20"/>
      <c r="R12" s="20"/>
      <c r="S12" s="20"/>
      <c r="T12" s="20"/>
      <c r="U12" s="69" t="s">
        <v>150</v>
      </c>
      <c r="V12" s="66">
        <f t="shared" si="2"/>
        <v>96</v>
      </c>
      <c r="W12" s="66">
        <f t="shared" si="3"/>
        <v>640</v>
      </c>
    </row>
    <row r="13" spans="1:23" s="47" customFormat="1" ht="15" customHeight="1">
      <c r="A13" s="48">
        <v>27</v>
      </c>
      <c r="B13" s="89" t="s">
        <v>125</v>
      </c>
      <c r="C13" s="49">
        <v>100</v>
      </c>
      <c r="D13" s="73" t="s">
        <v>67</v>
      </c>
      <c r="E13" s="23">
        <v>100</v>
      </c>
      <c r="F13" s="34">
        <f t="shared" si="0"/>
        <v>94</v>
      </c>
      <c r="G13" s="33">
        <f t="shared" si="1"/>
        <v>6</v>
      </c>
      <c r="H13" s="20">
        <v>6</v>
      </c>
      <c r="I13" s="20"/>
      <c r="J13" s="20"/>
      <c r="K13" s="20"/>
      <c r="L13" s="20"/>
      <c r="M13" s="20"/>
      <c r="N13" s="20"/>
      <c r="O13" s="20"/>
      <c r="P13" s="20"/>
      <c r="Q13" s="20"/>
      <c r="R13" s="20"/>
      <c r="S13" s="20"/>
      <c r="T13" s="20"/>
      <c r="U13" s="69" t="s">
        <v>150</v>
      </c>
      <c r="V13" s="66">
        <f t="shared" si="2"/>
        <v>600</v>
      </c>
      <c r="W13" s="66">
        <f t="shared" si="3"/>
        <v>10000</v>
      </c>
    </row>
    <row r="14" spans="1:23" s="47" customFormat="1" ht="15" customHeight="1">
      <c r="A14" s="48">
        <v>28</v>
      </c>
      <c r="B14" s="89" t="s">
        <v>125</v>
      </c>
      <c r="C14" s="49">
        <v>20</v>
      </c>
      <c r="D14" s="73" t="s">
        <v>68</v>
      </c>
      <c r="E14" s="23">
        <v>150</v>
      </c>
      <c r="F14" s="34">
        <f t="shared" si="0"/>
        <v>20</v>
      </c>
      <c r="G14" s="33">
        <f t="shared" si="1"/>
        <v>0</v>
      </c>
      <c r="H14" s="20" t="s">
        <v>42</v>
      </c>
      <c r="I14" s="20"/>
      <c r="J14" s="20"/>
      <c r="K14" s="20"/>
      <c r="L14" s="20"/>
      <c r="M14" s="20"/>
      <c r="N14" s="20"/>
      <c r="O14" s="20"/>
      <c r="P14" s="20"/>
      <c r="Q14" s="20"/>
      <c r="R14" s="20"/>
      <c r="S14" s="20"/>
      <c r="T14" s="20"/>
      <c r="U14" s="69" t="s">
        <v>150</v>
      </c>
      <c r="V14" s="66">
        <f t="shared" si="2"/>
        <v>0</v>
      </c>
      <c r="W14" s="66">
        <f t="shared" si="3"/>
        <v>3000</v>
      </c>
    </row>
    <row r="15" spans="1:23" s="47" customFormat="1" ht="15" customHeight="1">
      <c r="A15" s="48">
        <v>45</v>
      </c>
      <c r="B15" s="89" t="s">
        <v>125</v>
      </c>
      <c r="C15" s="49">
        <v>25</v>
      </c>
      <c r="D15" s="113" t="s">
        <v>69</v>
      </c>
      <c r="E15" s="23">
        <v>150</v>
      </c>
      <c r="F15" s="34">
        <f t="shared" si="0"/>
        <v>25</v>
      </c>
      <c r="G15" s="33">
        <f t="shared" si="1"/>
        <v>0</v>
      </c>
      <c r="H15" s="20" t="s">
        <v>42</v>
      </c>
      <c r="I15" s="20"/>
      <c r="J15" s="20"/>
      <c r="K15" s="20"/>
      <c r="L15" s="20"/>
      <c r="M15" s="20"/>
      <c r="N15" s="20"/>
      <c r="O15" s="20"/>
      <c r="P15" s="20"/>
      <c r="Q15" s="20"/>
      <c r="R15" s="20"/>
      <c r="S15" s="20"/>
      <c r="T15" s="20"/>
      <c r="U15" s="69" t="s">
        <v>150</v>
      </c>
      <c r="V15" s="66">
        <f t="shared" si="2"/>
        <v>0</v>
      </c>
      <c r="W15" s="66">
        <f t="shared" si="3"/>
        <v>3750</v>
      </c>
    </row>
    <row r="16" spans="1:23" s="47" customFormat="1" ht="14.25">
      <c r="A16" s="48">
        <v>46</v>
      </c>
      <c r="B16" s="89" t="s">
        <v>125</v>
      </c>
      <c r="C16" s="49">
        <v>30</v>
      </c>
      <c r="D16" s="73" t="s">
        <v>70</v>
      </c>
      <c r="E16" s="23">
        <v>65</v>
      </c>
      <c r="F16" s="34">
        <f t="shared" si="0"/>
        <v>30</v>
      </c>
      <c r="G16" s="33">
        <f t="shared" si="1"/>
        <v>0</v>
      </c>
      <c r="H16" s="20" t="s">
        <v>42</v>
      </c>
      <c r="I16" s="20"/>
      <c r="J16" s="20"/>
      <c r="K16" s="20"/>
      <c r="L16" s="20"/>
      <c r="M16" s="20"/>
      <c r="N16" s="20"/>
      <c r="O16" s="20"/>
      <c r="P16" s="20"/>
      <c r="Q16" s="20"/>
      <c r="R16" s="20"/>
      <c r="S16" s="20"/>
      <c r="T16" s="20"/>
      <c r="U16" s="69" t="s">
        <v>150</v>
      </c>
      <c r="V16" s="66">
        <f t="shared" si="2"/>
        <v>0</v>
      </c>
      <c r="W16" s="66">
        <f t="shared" si="3"/>
        <v>1950</v>
      </c>
    </row>
    <row r="17" spans="1:23" s="47" customFormat="1" ht="15" customHeight="1">
      <c r="A17" s="48">
        <v>47</v>
      </c>
      <c r="B17" s="89" t="s">
        <v>125</v>
      </c>
      <c r="C17" s="49">
        <v>200</v>
      </c>
      <c r="D17" s="90" t="s">
        <v>71</v>
      </c>
      <c r="E17" s="23">
        <v>138</v>
      </c>
      <c r="F17" s="34">
        <f t="shared" si="0"/>
        <v>200</v>
      </c>
      <c r="G17" s="33">
        <f t="shared" si="1"/>
        <v>0</v>
      </c>
      <c r="H17" s="20"/>
      <c r="I17" s="20"/>
      <c r="J17" s="20"/>
      <c r="K17" s="20"/>
      <c r="L17" s="20"/>
      <c r="M17" s="20"/>
      <c r="N17" s="20"/>
      <c r="O17" s="20"/>
      <c r="P17" s="20"/>
      <c r="Q17" s="20"/>
      <c r="R17" s="20"/>
      <c r="S17" s="20"/>
      <c r="T17" s="20"/>
      <c r="U17" s="69" t="s">
        <v>150</v>
      </c>
      <c r="V17" s="66">
        <f t="shared" si="2"/>
        <v>0</v>
      </c>
      <c r="W17" s="66">
        <f t="shared" si="3"/>
        <v>27600</v>
      </c>
    </row>
    <row r="18" spans="1:23" s="47" customFormat="1" ht="15" customHeight="1">
      <c r="A18" s="48">
        <v>62</v>
      </c>
      <c r="B18" s="89" t="s">
        <v>124</v>
      </c>
      <c r="C18" s="49">
        <v>10</v>
      </c>
      <c r="D18" s="73" t="s">
        <v>72</v>
      </c>
      <c r="E18" s="23">
        <v>60</v>
      </c>
      <c r="F18" s="34">
        <f t="shared" si="0"/>
        <v>0</v>
      </c>
      <c r="G18" s="33">
        <f t="shared" si="1"/>
        <v>10</v>
      </c>
      <c r="H18" s="20">
        <v>10</v>
      </c>
      <c r="I18" s="20"/>
      <c r="J18" s="20"/>
      <c r="K18" s="20"/>
      <c r="L18" s="20"/>
      <c r="M18" s="20"/>
      <c r="N18" s="20"/>
      <c r="O18" s="20"/>
      <c r="P18" s="20"/>
      <c r="Q18" s="20"/>
      <c r="R18" s="20"/>
      <c r="S18" s="20"/>
      <c r="T18" s="20"/>
      <c r="U18" s="69" t="s">
        <v>150</v>
      </c>
      <c r="V18" s="66">
        <f t="shared" si="2"/>
        <v>600</v>
      </c>
      <c r="W18" s="66">
        <f t="shared" si="3"/>
        <v>600</v>
      </c>
    </row>
    <row r="19" spans="1:23" s="47" customFormat="1" ht="15" customHeight="1">
      <c r="A19" s="48">
        <v>63</v>
      </c>
      <c r="B19" s="89" t="s">
        <v>78</v>
      </c>
      <c r="C19" s="49">
        <v>40</v>
      </c>
      <c r="D19" s="73" t="s">
        <v>73</v>
      </c>
      <c r="E19" s="23">
        <v>40</v>
      </c>
      <c r="F19" s="34">
        <f t="shared" si="0"/>
        <v>25</v>
      </c>
      <c r="G19" s="33">
        <f t="shared" si="1"/>
        <v>15</v>
      </c>
      <c r="H19" s="20">
        <v>15</v>
      </c>
      <c r="I19" s="20"/>
      <c r="J19" s="20"/>
      <c r="K19" s="20"/>
      <c r="L19" s="20"/>
      <c r="M19" s="20"/>
      <c r="N19" s="20"/>
      <c r="O19" s="20"/>
      <c r="P19" s="20"/>
      <c r="Q19" s="20"/>
      <c r="R19" s="20"/>
      <c r="S19" s="20"/>
      <c r="T19" s="20"/>
      <c r="U19" s="69" t="s">
        <v>150</v>
      </c>
      <c r="V19" s="66">
        <f t="shared" si="2"/>
        <v>600</v>
      </c>
      <c r="W19" s="66">
        <f t="shared" si="3"/>
        <v>1600</v>
      </c>
    </row>
    <row r="20" spans="1:23" s="47" customFormat="1" ht="15" customHeight="1">
      <c r="A20" s="108" t="s">
        <v>54</v>
      </c>
      <c r="B20" s="109"/>
      <c r="C20" s="109"/>
      <c r="D20" s="110"/>
      <c r="E20" s="123">
        <f>SUM(W21:W23)</f>
        <v>17100</v>
      </c>
      <c r="F20" s="124"/>
      <c r="G20" s="124"/>
      <c r="H20" s="124"/>
      <c r="I20" s="124"/>
      <c r="J20" s="124"/>
      <c r="K20" s="124"/>
      <c r="L20" s="124"/>
      <c r="M20" s="124"/>
      <c r="N20" s="124"/>
      <c r="O20" s="124"/>
      <c r="P20" s="124"/>
      <c r="Q20" s="124"/>
      <c r="R20" s="124"/>
      <c r="S20" s="124"/>
      <c r="T20" s="124"/>
      <c r="U20" s="124"/>
      <c r="V20" s="124"/>
      <c r="W20" s="77"/>
    </row>
    <row r="21" spans="1:23" s="47" customFormat="1" ht="15" customHeight="1">
      <c r="A21" s="48">
        <v>53</v>
      </c>
      <c r="B21" s="89" t="s">
        <v>125</v>
      </c>
      <c r="C21" s="49">
        <v>15</v>
      </c>
      <c r="D21" s="73" t="s">
        <v>74</v>
      </c>
      <c r="E21" s="23">
        <v>380</v>
      </c>
      <c r="F21" s="34">
        <f>C21-G21</f>
        <v>15</v>
      </c>
      <c r="G21" s="33">
        <f>SUM( H21:T21)</f>
        <v>0</v>
      </c>
      <c r="H21" s="20"/>
      <c r="I21" s="20"/>
      <c r="J21" s="20"/>
      <c r="K21" s="20"/>
      <c r="L21" s="20"/>
      <c r="M21" s="20"/>
      <c r="N21" s="20"/>
      <c r="O21" s="20"/>
      <c r="P21" s="20"/>
      <c r="Q21" s="20"/>
      <c r="R21" s="20"/>
      <c r="S21" s="20"/>
      <c r="T21" s="20"/>
      <c r="U21" s="69" t="s">
        <v>150</v>
      </c>
      <c r="V21" s="66">
        <f>G21*E21</f>
        <v>0</v>
      </c>
      <c r="W21" s="66">
        <f>C21*E21</f>
        <v>5700</v>
      </c>
    </row>
    <row r="22" spans="1:23" s="47" customFormat="1" ht="15" customHeight="1">
      <c r="A22" s="48">
        <v>54</v>
      </c>
      <c r="B22" s="89" t="s">
        <v>125</v>
      </c>
      <c r="C22" s="49">
        <v>15</v>
      </c>
      <c r="D22" s="90" t="s">
        <v>75</v>
      </c>
      <c r="E22" s="23">
        <v>380</v>
      </c>
      <c r="F22" s="34">
        <f>C22-G22</f>
        <v>15</v>
      </c>
      <c r="G22" s="33">
        <f>SUM( H22:T22)</f>
        <v>0</v>
      </c>
      <c r="H22" s="20"/>
      <c r="I22" s="20"/>
      <c r="J22" s="20"/>
      <c r="K22" s="20"/>
      <c r="L22" s="20"/>
      <c r="M22" s="20"/>
      <c r="N22" s="20"/>
      <c r="O22" s="20"/>
      <c r="P22" s="20"/>
      <c r="Q22" s="20"/>
      <c r="R22" s="20"/>
      <c r="S22" s="20"/>
      <c r="T22" s="20"/>
      <c r="U22" s="69" t="s">
        <v>150</v>
      </c>
      <c r="V22" s="66">
        <f>G22*E22</f>
        <v>0</v>
      </c>
      <c r="W22" s="66">
        <f>C22*E22</f>
        <v>5700</v>
      </c>
    </row>
    <row r="23" spans="1:23" s="47" customFormat="1" ht="15" customHeight="1">
      <c r="A23" s="48">
        <v>55</v>
      </c>
      <c r="B23" s="89" t="s">
        <v>125</v>
      </c>
      <c r="C23" s="49">
        <v>15</v>
      </c>
      <c r="D23" s="73" t="s">
        <v>76</v>
      </c>
      <c r="E23" s="23">
        <v>380</v>
      </c>
      <c r="F23" s="34">
        <f>C23-G23</f>
        <v>15</v>
      </c>
      <c r="G23" s="33">
        <f>SUM( H23:T23)</f>
        <v>0</v>
      </c>
      <c r="H23" s="20"/>
      <c r="I23" s="20"/>
      <c r="J23" s="20"/>
      <c r="K23" s="20"/>
      <c r="L23" s="20"/>
      <c r="M23" s="20"/>
      <c r="N23" s="20"/>
      <c r="O23" s="20"/>
      <c r="P23" s="20"/>
      <c r="Q23" s="20"/>
      <c r="R23" s="20"/>
      <c r="S23" s="20"/>
      <c r="T23" s="20"/>
      <c r="U23" s="69" t="s">
        <v>150</v>
      </c>
      <c r="V23" s="66">
        <f>G23*E23</f>
        <v>0</v>
      </c>
      <c r="W23" s="66">
        <f>C23*E23</f>
        <v>5700</v>
      </c>
    </row>
    <row r="24" spans="1:23" s="47" customFormat="1" ht="15" customHeight="1">
      <c r="A24" s="108" t="s">
        <v>29</v>
      </c>
      <c r="B24" s="109"/>
      <c r="C24" s="109"/>
      <c r="D24" s="110"/>
      <c r="E24" s="123">
        <f>SUM(W25:W31)</f>
        <v>10481</v>
      </c>
      <c r="F24" s="124"/>
      <c r="G24" s="124"/>
      <c r="H24" s="124"/>
      <c r="I24" s="124"/>
      <c r="J24" s="124"/>
      <c r="K24" s="124"/>
      <c r="L24" s="124"/>
      <c r="M24" s="124"/>
      <c r="N24" s="124"/>
      <c r="O24" s="124"/>
      <c r="P24" s="124"/>
      <c r="Q24" s="124"/>
      <c r="R24" s="124"/>
      <c r="S24" s="124"/>
      <c r="T24" s="124"/>
      <c r="U24" s="124"/>
      <c r="V24" s="124"/>
      <c r="W24" s="77"/>
    </row>
    <row r="25" spans="1:23" s="47" customFormat="1" ht="15" customHeight="1">
      <c r="A25" s="48">
        <v>41</v>
      </c>
      <c r="B25" s="89" t="s">
        <v>125</v>
      </c>
      <c r="C25" s="49">
        <v>20</v>
      </c>
      <c r="D25" s="73" t="s">
        <v>79</v>
      </c>
      <c r="E25" s="23">
        <v>61.24</v>
      </c>
      <c r="F25" s="34">
        <f t="shared" ref="F25:F31" si="4">C25-G25</f>
        <v>15</v>
      </c>
      <c r="G25" s="33">
        <f t="shared" ref="G25:G31" si="5">SUM( H25:T25)</f>
        <v>5</v>
      </c>
      <c r="H25" s="20">
        <v>5</v>
      </c>
      <c r="I25" s="20"/>
      <c r="J25" s="20"/>
      <c r="K25" s="20"/>
      <c r="L25" s="20"/>
      <c r="M25" s="20"/>
      <c r="N25" s="20"/>
      <c r="O25" s="20"/>
      <c r="P25" s="20"/>
      <c r="Q25" s="20"/>
      <c r="R25" s="20"/>
      <c r="S25" s="20"/>
      <c r="T25" s="20"/>
      <c r="U25" s="69" t="s">
        <v>150</v>
      </c>
      <c r="V25" s="66">
        <f t="shared" ref="V25:V31" si="6">G25*E25</f>
        <v>306.2</v>
      </c>
      <c r="W25" s="66">
        <f t="shared" ref="W25:W31" si="7">C25*E25</f>
        <v>1224.8</v>
      </c>
    </row>
    <row r="26" spans="1:23" s="47" customFormat="1" ht="15" customHeight="1">
      <c r="A26" s="48">
        <v>42</v>
      </c>
      <c r="B26" s="89" t="s">
        <v>125</v>
      </c>
      <c r="C26" s="49">
        <v>20</v>
      </c>
      <c r="D26" s="73" t="s">
        <v>80</v>
      </c>
      <c r="E26" s="23">
        <v>61.13</v>
      </c>
      <c r="F26" s="34">
        <f t="shared" si="4"/>
        <v>19</v>
      </c>
      <c r="G26" s="33">
        <f t="shared" si="5"/>
        <v>1</v>
      </c>
      <c r="H26" s="20">
        <v>1</v>
      </c>
      <c r="I26" s="20"/>
      <c r="J26" s="20"/>
      <c r="K26" s="20"/>
      <c r="L26" s="20"/>
      <c r="M26" s="20"/>
      <c r="N26" s="20"/>
      <c r="O26" s="20"/>
      <c r="P26" s="20"/>
      <c r="Q26" s="20"/>
      <c r="R26" s="20"/>
      <c r="S26" s="20"/>
      <c r="T26" s="20"/>
      <c r="U26" s="69" t="s">
        <v>150</v>
      </c>
      <c r="V26" s="66">
        <f t="shared" si="6"/>
        <v>61.13</v>
      </c>
      <c r="W26" s="66">
        <f t="shared" si="7"/>
        <v>1222.6000000000001</v>
      </c>
    </row>
    <row r="27" spans="1:23" s="47" customFormat="1" ht="15" customHeight="1">
      <c r="A27" s="48">
        <v>44</v>
      </c>
      <c r="B27" s="89" t="s">
        <v>125</v>
      </c>
      <c r="C27" s="49">
        <v>20</v>
      </c>
      <c r="D27" s="73" t="s">
        <v>81</v>
      </c>
      <c r="E27" s="23">
        <v>61.45</v>
      </c>
      <c r="F27" s="34">
        <f t="shared" si="4"/>
        <v>19</v>
      </c>
      <c r="G27" s="33">
        <f t="shared" si="5"/>
        <v>1</v>
      </c>
      <c r="H27" s="20">
        <v>1</v>
      </c>
      <c r="I27" s="20"/>
      <c r="J27" s="20"/>
      <c r="K27" s="20"/>
      <c r="L27" s="20"/>
      <c r="M27" s="20"/>
      <c r="N27" s="20"/>
      <c r="O27" s="20"/>
      <c r="P27" s="20"/>
      <c r="Q27" s="20"/>
      <c r="R27" s="20"/>
      <c r="S27" s="20"/>
      <c r="T27" s="20"/>
      <c r="U27" s="69" t="s">
        <v>150</v>
      </c>
      <c r="V27" s="66">
        <f t="shared" si="6"/>
        <v>61.45</v>
      </c>
      <c r="W27" s="66">
        <f t="shared" si="7"/>
        <v>1229</v>
      </c>
    </row>
    <row r="28" spans="1:23" s="47" customFormat="1" ht="15" customHeight="1">
      <c r="A28" s="48">
        <v>58</v>
      </c>
      <c r="B28" s="89" t="s">
        <v>125</v>
      </c>
      <c r="C28" s="49">
        <v>20</v>
      </c>
      <c r="D28" s="73" t="s">
        <v>82</v>
      </c>
      <c r="E28" s="23">
        <v>73.39</v>
      </c>
      <c r="F28" s="34">
        <f t="shared" si="4"/>
        <v>20</v>
      </c>
      <c r="G28" s="33">
        <f t="shared" si="5"/>
        <v>0</v>
      </c>
      <c r="H28" s="20" t="s">
        <v>42</v>
      </c>
      <c r="I28" s="20"/>
      <c r="J28" s="20"/>
      <c r="K28" s="20"/>
      <c r="L28" s="20"/>
      <c r="M28" s="20"/>
      <c r="N28" s="20"/>
      <c r="O28" s="20"/>
      <c r="P28" s="20"/>
      <c r="Q28" s="20"/>
      <c r="R28" s="20"/>
      <c r="S28" s="20"/>
      <c r="T28" s="20"/>
      <c r="U28" s="69" t="s">
        <v>150</v>
      </c>
      <c r="V28" s="66">
        <f t="shared" si="6"/>
        <v>0</v>
      </c>
      <c r="W28" s="66">
        <f t="shared" si="7"/>
        <v>1467.8</v>
      </c>
    </row>
    <row r="29" spans="1:23" s="47" customFormat="1" ht="15" customHeight="1">
      <c r="A29" s="48">
        <v>59</v>
      </c>
      <c r="B29" s="89" t="s">
        <v>125</v>
      </c>
      <c r="C29" s="49">
        <v>20</v>
      </c>
      <c r="D29" s="90" t="s">
        <v>83</v>
      </c>
      <c r="E29" s="23">
        <v>74.599999999999994</v>
      </c>
      <c r="F29" s="34">
        <f t="shared" si="4"/>
        <v>20</v>
      </c>
      <c r="G29" s="33">
        <f t="shared" si="5"/>
        <v>0</v>
      </c>
      <c r="H29" s="20"/>
      <c r="I29" s="20"/>
      <c r="J29" s="20"/>
      <c r="K29" s="20"/>
      <c r="L29" s="20"/>
      <c r="M29" s="20"/>
      <c r="N29" s="20"/>
      <c r="O29" s="20"/>
      <c r="P29" s="20"/>
      <c r="Q29" s="20"/>
      <c r="R29" s="20"/>
      <c r="S29" s="20"/>
      <c r="T29" s="20"/>
      <c r="U29" s="69" t="s">
        <v>150</v>
      </c>
      <c r="V29" s="66">
        <f t="shared" si="6"/>
        <v>0</v>
      </c>
      <c r="W29" s="66">
        <f t="shared" si="7"/>
        <v>1492</v>
      </c>
    </row>
    <row r="30" spans="1:23" s="47" customFormat="1" ht="15" customHeight="1">
      <c r="A30" s="48">
        <v>60</v>
      </c>
      <c r="B30" s="89" t="s">
        <v>125</v>
      </c>
      <c r="C30" s="49">
        <v>20</v>
      </c>
      <c r="D30" s="73" t="s">
        <v>84</v>
      </c>
      <c r="E30" s="23">
        <v>118.45</v>
      </c>
      <c r="F30" s="34">
        <f t="shared" si="4"/>
        <v>20</v>
      </c>
      <c r="G30" s="33">
        <f t="shared" si="5"/>
        <v>0</v>
      </c>
      <c r="H30" s="20"/>
      <c r="I30" s="20"/>
      <c r="J30" s="20"/>
      <c r="K30" s="20"/>
      <c r="L30" s="20"/>
      <c r="M30" s="20"/>
      <c r="N30" s="20"/>
      <c r="O30" s="20"/>
      <c r="P30" s="20"/>
      <c r="Q30" s="20"/>
      <c r="R30" s="20"/>
      <c r="S30" s="20"/>
      <c r="T30" s="20"/>
      <c r="U30" s="69" t="s">
        <v>150</v>
      </c>
      <c r="V30" s="66">
        <f t="shared" si="6"/>
        <v>0</v>
      </c>
      <c r="W30" s="66">
        <f t="shared" si="7"/>
        <v>2369</v>
      </c>
    </row>
    <row r="31" spans="1:23" s="47" customFormat="1" ht="15" customHeight="1">
      <c r="A31" s="48">
        <v>61</v>
      </c>
      <c r="B31" s="89" t="s">
        <v>125</v>
      </c>
      <c r="C31" s="49">
        <v>20</v>
      </c>
      <c r="D31" s="90" t="s">
        <v>85</v>
      </c>
      <c r="E31" s="23">
        <v>73.790000000000006</v>
      </c>
      <c r="F31" s="34">
        <f t="shared" si="4"/>
        <v>20</v>
      </c>
      <c r="G31" s="33">
        <f t="shared" si="5"/>
        <v>0</v>
      </c>
      <c r="H31" s="20"/>
      <c r="I31" s="20"/>
      <c r="J31" s="20"/>
      <c r="K31" s="20"/>
      <c r="L31" s="20"/>
      <c r="M31" s="20"/>
      <c r="N31" s="20"/>
      <c r="O31" s="20"/>
      <c r="P31" s="20"/>
      <c r="Q31" s="20"/>
      <c r="R31" s="20"/>
      <c r="S31" s="20"/>
      <c r="T31" s="20"/>
      <c r="U31" s="69" t="s">
        <v>150</v>
      </c>
      <c r="V31" s="66">
        <f t="shared" si="6"/>
        <v>0</v>
      </c>
      <c r="W31" s="66">
        <f t="shared" si="7"/>
        <v>1475.8000000000002</v>
      </c>
    </row>
    <row r="32" spans="1:23" s="47" customFormat="1" ht="15" customHeight="1">
      <c r="A32" s="108" t="s">
        <v>55</v>
      </c>
      <c r="B32" s="109"/>
      <c r="C32" s="109"/>
      <c r="D32" s="110"/>
      <c r="E32" s="123">
        <f>SUM(W33:W33)</f>
        <v>3455</v>
      </c>
      <c r="F32" s="124"/>
      <c r="G32" s="124"/>
      <c r="H32" s="124"/>
      <c r="I32" s="124"/>
      <c r="J32" s="124"/>
      <c r="K32" s="124"/>
      <c r="L32" s="124"/>
      <c r="M32" s="124"/>
      <c r="N32" s="124"/>
      <c r="O32" s="124"/>
      <c r="P32" s="124"/>
      <c r="Q32" s="124"/>
      <c r="R32" s="124"/>
      <c r="S32" s="124"/>
      <c r="T32" s="124"/>
      <c r="U32" s="124"/>
      <c r="V32" s="124"/>
      <c r="W32" s="77"/>
    </row>
    <row r="33" spans="1:23" s="47" customFormat="1" ht="15" customHeight="1">
      <c r="A33" s="48">
        <v>33</v>
      </c>
      <c r="B33" s="89" t="s">
        <v>125</v>
      </c>
      <c r="C33" s="49">
        <v>10</v>
      </c>
      <c r="D33" s="90" t="s">
        <v>86</v>
      </c>
      <c r="E33" s="23">
        <v>345.5</v>
      </c>
      <c r="F33" s="34">
        <f>C33-G33</f>
        <v>4</v>
      </c>
      <c r="G33" s="33">
        <f>SUM( H33:T33)</f>
        <v>6</v>
      </c>
      <c r="H33" s="20">
        <v>6</v>
      </c>
      <c r="I33" s="20"/>
      <c r="J33" s="20"/>
      <c r="K33" s="20"/>
      <c r="L33" s="20"/>
      <c r="M33" s="20"/>
      <c r="N33" s="20"/>
      <c r="O33" s="20"/>
      <c r="P33" s="20"/>
      <c r="Q33" s="20"/>
      <c r="R33" s="20"/>
      <c r="S33" s="20"/>
      <c r="T33" s="20"/>
      <c r="U33" s="69" t="s">
        <v>150</v>
      </c>
      <c r="V33" s="66">
        <f>G33*E33</f>
        <v>2073</v>
      </c>
      <c r="W33" s="66">
        <f>C33*E33</f>
        <v>3455</v>
      </c>
    </row>
    <row r="34" spans="1:23" s="47" customFormat="1" ht="15" customHeight="1">
      <c r="A34" s="108" t="s">
        <v>56</v>
      </c>
      <c r="B34" s="109"/>
      <c r="C34" s="109"/>
      <c r="D34" s="110"/>
      <c r="E34" s="123">
        <f>SUM(W35:W38)</f>
        <v>30444.3</v>
      </c>
      <c r="F34" s="124"/>
      <c r="G34" s="124"/>
      <c r="H34" s="124"/>
      <c r="I34" s="124"/>
      <c r="J34" s="124"/>
      <c r="K34" s="124"/>
      <c r="L34" s="124"/>
      <c r="M34" s="124"/>
      <c r="N34" s="124"/>
      <c r="O34" s="124"/>
      <c r="P34" s="124"/>
      <c r="Q34" s="124"/>
      <c r="R34" s="124"/>
      <c r="S34" s="124"/>
      <c r="T34" s="124"/>
      <c r="U34" s="124"/>
      <c r="V34" s="124"/>
      <c r="W34" s="77"/>
    </row>
    <row r="35" spans="1:23" s="47" customFormat="1" ht="15" customHeight="1">
      <c r="A35" s="48">
        <v>23</v>
      </c>
      <c r="B35" s="89" t="s">
        <v>125</v>
      </c>
      <c r="C35" s="49">
        <v>40</v>
      </c>
      <c r="D35" s="73" t="s">
        <v>87</v>
      </c>
      <c r="E35" s="23">
        <v>199.99</v>
      </c>
      <c r="F35" s="34">
        <f>C35-G35</f>
        <v>40</v>
      </c>
      <c r="G35" s="33">
        <f>SUM( H35:T35)</f>
        <v>0</v>
      </c>
      <c r="H35" s="20"/>
      <c r="I35" s="20"/>
      <c r="J35" s="20"/>
      <c r="K35" s="20"/>
      <c r="L35" s="20"/>
      <c r="M35" s="20"/>
      <c r="N35" s="20"/>
      <c r="O35" s="20"/>
      <c r="P35" s="20"/>
      <c r="Q35" s="20"/>
      <c r="R35" s="20"/>
      <c r="S35" s="20"/>
      <c r="T35" s="20"/>
      <c r="U35" s="69" t="s">
        <v>150</v>
      </c>
      <c r="V35" s="66">
        <f>G35*E35</f>
        <v>0</v>
      </c>
      <c r="W35" s="66">
        <f>C35*E35</f>
        <v>7999.6</v>
      </c>
    </row>
    <row r="36" spans="1:23" s="47" customFormat="1" ht="15" customHeight="1">
      <c r="A36" s="48">
        <v>24</v>
      </c>
      <c r="B36" s="89" t="s">
        <v>125</v>
      </c>
      <c r="C36" s="49">
        <v>40</v>
      </c>
      <c r="D36" s="90" t="s">
        <v>88</v>
      </c>
      <c r="E36" s="23">
        <v>270</v>
      </c>
      <c r="F36" s="34">
        <f>C36-G36</f>
        <v>40</v>
      </c>
      <c r="G36" s="33">
        <f>SUM( H36:T36)</f>
        <v>0</v>
      </c>
      <c r="H36" s="20"/>
      <c r="I36" s="20"/>
      <c r="J36" s="20"/>
      <c r="K36" s="20"/>
      <c r="L36" s="20"/>
      <c r="M36" s="20"/>
      <c r="N36" s="20"/>
      <c r="O36" s="20"/>
      <c r="P36" s="20"/>
      <c r="Q36" s="20"/>
      <c r="R36" s="20"/>
      <c r="S36" s="20"/>
      <c r="T36" s="20"/>
      <c r="U36" s="69" t="s">
        <v>150</v>
      </c>
      <c r="V36" s="66">
        <f>G36*E36</f>
        <v>0</v>
      </c>
      <c r="W36" s="66">
        <f>C36*E36</f>
        <v>10800</v>
      </c>
    </row>
    <row r="37" spans="1:23" s="47" customFormat="1" ht="15" customHeight="1">
      <c r="A37" s="48">
        <v>25</v>
      </c>
      <c r="B37" s="89" t="s">
        <v>125</v>
      </c>
      <c r="C37" s="49">
        <v>50</v>
      </c>
      <c r="D37" s="73" t="s">
        <v>89</v>
      </c>
      <c r="E37" s="23">
        <v>199</v>
      </c>
      <c r="F37" s="34">
        <f>C37-G37</f>
        <v>50</v>
      </c>
      <c r="G37" s="33">
        <f>SUM( H37:T37)</f>
        <v>0</v>
      </c>
      <c r="H37" s="20"/>
      <c r="I37" s="20"/>
      <c r="J37" s="20"/>
      <c r="K37" s="20"/>
      <c r="L37" s="20"/>
      <c r="M37" s="20"/>
      <c r="N37" s="20"/>
      <c r="O37" s="20"/>
      <c r="P37" s="20"/>
      <c r="Q37" s="20"/>
      <c r="R37" s="20"/>
      <c r="S37" s="20"/>
      <c r="T37" s="20"/>
      <c r="U37" s="69" t="s">
        <v>150</v>
      </c>
      <c r="V37" s="66">
        <f>G37*E37</f>
        <v>0</v>
      </c>
      <c r="W37" s="66">
        <f>C37*E37</f>
        <v>9950</v>
      </c>
    </row>
    <row r="38" spans="1:23" s="47" customFormat="1" ht="15" customHeight="1">
      <c r="A38" s="48">
        <v>26</v>
      </c>
      <c r="B38" s="89" t="s">
        <v>125</v>
      </c>
      <c r="C38" s="49">
        <v>15</v>
      </c>
      <c r="D38" s="114" t="s">
        <v>90</v>
      </c>
      <c r="E38" s="23">
        <v>112.98</v>
      </c>
      <c r="F38" s="34">
        <f>C38-G38</f>
        <v>13</v>
      </c>
      <c r="G38" s="33">
        <f>SUM( H38:T38)</f>
        <v>2</v>
      </c>
      <c r="H38" s="20">
        <v>2</v>
      </c>
      <c r="I38" s="20"/>
      <c r="J38" s="20"/>
      <c r="K38" s="20"/>
      <c r="L38" s="20"/>
      <c r="M38" s="20"/>
      <c r="N38" s="20"/>
      <c r="O38" s="20"/>
      <c r="P38" s="20"/>
      <c r="Q38" s="20"/>
      <c r="R38" s="20"/>
      <c r="S38" s="20"/>
      <c r="T38" s="20"/>
      <c r="U38" s="69" t="s">
        <v>150</v>
      </c>
      <c r="V38" s="66">
        <f>G38*E38</f>
        <v>225.96</v>
      </c>
      <c r="W38" s="66">
        <f>C38*E38</f>
        <v>1694.7</v>
      </c>
    </row>
    <row r="39" spans="1:23" s="47" customFormat="1" ht="15" customHeight="1">
      <c r="A39" s="108" t="s">
        <v>57</v>
      </c>
      <c r="B39" s="109"/>
      <c r="C39" s="109"/>
      <c r="D39" s="110"/>
      <c r="E39" s="123">
        <f>SUM(W40:W40)</f>
        <v>2767.5</v>
      </c>
      <c r="F39" s="124"/>
      <c r="G39" s="124"/>
      <c r="H39" s="124"/>
      <c r="I39" s="124"/>
      <c r="J39" s="124"/>
      <c r="K39" s="124"/>
      <c r="L39" s="124"/>
      <c r="M39" s="124"/>
      <c r="N39" s="124"/>
      <c r="O39" s="124"/>
      <c r="P39" s="124"/>
      <c r="Q39" s="124"/>
      <c r="R39" s="124"/>
      <c r="S39" s="124"/>
      <c r="T39" s="124"/>
      <c r="U39" s="124"/>
      <c r="V39" s="124"/>
      <c r="W39" s="77"/>
    </row>
    <row r="40" spans="1:23" s="47" customFormat="1" ht="15" customHeight="1">
      <c r="A40" s="48">
        <v>5</v>
      </c>
      <c r="B40" s="89" t="s">
        <v>125</v>
      </c>
      <c r="C40" s="49">
        <v>45</v>
      </c>
      <c r="D40" s="114" t="s">
        <v>91</v>
      </c>
      <c r="E40" s="23">
        <v>61.5</v>
      </c>
      <c r="F40" s="34">
        <f>C40-G40</f>
        <v>40</v>
      </c>
      <c r="G40" s="33">
        <f>SUM( H40:T40)</f>
        <v>5</v>
      </c>
      <c r="H40" s="20">
        <v>5</v>
      </c>
      <c r="I40" s="20"/>
      <c r="J40" s="20"/>
      <c r="K40" s="20"/>
      <c r="L40" s="20"/>
      <c r="M40" s="20"/>
      <c r="N40" s="20"/>
      <c r="O40" s="20"/>
      <c r="P40" s="20"/>
      <c r="Q40" s="20"/>
      <c r="R40" s="20"/>
      <c r="S40" s="20"/>
      <c r="T40" s="20"/>
      <c r="U40" s="69" t="s">
        <v>150</v>
      </c>
      <c r="V40" s="66">
        <f>G40*E40</f>
        <v>307.5</v>
      </c>
      <c r="W40" s="66">
        <f>C40*E40</f>
        <v>2767.5</v>
      </c>
    </row>
    <row r="41" spans="1:23" s="47" customFormat="1" ht="15" customHeight="1">
      <c r="A41" s="108" t="s">
        <v>58</v>
      </c>
      <c r="B41" s="109"/>
      <c r="C41" s="109"/>
      <c r="D41" s="110"/>
      <c r="E41" s="123">
        <f>SUM(W42:W68)</f>
        <v>43826</v>
      </c>
      <c r="F41" s="124"/>
      <c r="G41" s="124"/>
      <c r="H41" s="124"/>
      <c r="I41" s="124"/>
      <c r="J41" s="124"/>
      <c r="K41" s="124"/>
      <c r="L41" s="124"/>
      <c r="M41" s="124"/>
      <c r="N41" s="124"/>
      <c r="O41" s="124"/>
      <c r="P41" s="124"/>
      <c r="Q41" s="124"/>
      <c r="R41" s="124"/>
      <c r="S41" s="124"/>
      <c r="T41" s="124"/>
      <c r="U41" s="124"/>
      <c r="V41" s="124"/>
      <c r="W41" s="77"/>
    </row>
    <row r="42" spans="1:23" s="47" customFormat="1" ht="15" customHeight="1">
      <c r="A42" s="48">
        <v>8</v>
      </c>
      <c r="B42" s="89" t="s">
        <v>125</v>
      </c>
      <c r="C42" s="49">
        <v>40</v>
      </c>
      <c r="D42" s="90" t="s">
        <v>93</v>
      </c>
      <c r="E42" s="23">
        <v>12</v>
      </c>
      <c r="F42" s="34">
        <f t="shared" ref="F42:F68" si="8">C42-G42</f>
        <v>40</v>
      </c>
      <c r="G42" s="33">
        <f t="shared" ref="G42:G68" si="9">SUM( H42:T42)</f>
        <v>0</v>
      </c>
      <c r="H42" s="20"/>
      <c r="I42" s="20"/>
      <c r="J42" s="20"/>
      <c r="K42" s="20"/>
      <c r="L42" s="20"/>
      <c r="M42" s="20"/>
      <c r="N42" s="20"/>
      <c r="O42" s="20"/>
      <c r="P42" s="20"/>
      <c r="Q42" s="20"/>
      <c r="R42" s="20"/>
      <c r="S42" s="20"/>
      <c r="T42" s="20"/>
      <c r="U42" s="69" t="s">
        <v>150</v>
      </c>
      <c r="V42" s="66">
        <f t="shared" ref="V42:V68" si="10">G42*E42</f>
        <v>0</v>
      </c>
      <c r="W42" s="66">
        <f t="shared" ref="W42:W68" si="11">C42*E42</f>
        <v>480</v>
      </c>
    </row>
    <row r="43" spans="1:23" s="47" customFormat="1" ht="15" customHeight="1">
      <c r="A43" s="48">
        <v>9</v>
      </c>
      <c r="B43" s="89" t="s">
        <v>125</v>
      </c>
      <c r="C43" s="49">
        <v>35</v>
      </c>
      <c r="D43" s="90" t="s">
        <v>94</v>
      </c>
      <c r="E43" s="23">
        <v>87.49</v>
      </c>
      <c r="F43" s="34">
        <f t="shared" si="8"/>
        <v>35</v>
      </c>
      <c r="G43" s="33">
        <f t="shared" si="9"/>
        <v>0</v>
      </c>
      <c r="H43" s="20"/>
      <c r="I43" s="20"/>
      <c r="J43" s="20"/>
      <c r="K43" s="20"/>
      <c r="L43" s="20"/>
      <c r="M43" s="20"/>
      <c r="N43" s="20"/>
      <c r="O43" s="20"/>
      <c r="P43" s="20"/>
      <c r="Q43" s="20"/>
      <c r="R43" s="20"/>
      <c r="S43" s="20"/>
      <c r="T43" s="20"/>
      <c r="U43" s="69" t="s">
        <v>150</v>
      </c>
      <c r="V43" s="66">
        <f t="shared" si="10"/>
        <v>0</v>
      </c>
      <c r="W43" s="66">
        <f t="shared" si="11"/>
        <v>3062.1499999999996</v>
      </c>
    </row>
    <row r="44" spans="1:23" s="47" customFormat="1" ht="15" customHeight="1">
      <c r="A44" s="48">
        <v>10</v>
      </c>
      <c r="B44" s="89" t="s">
        <v>125</v>
      </c>
      <c r="C44" s="49">
        <v>35</v>
      </c>
      <c r="D44" s="90" t="s">
        <v>95</v>
      </c>
      <c r="E44" s="23">
        <v>54.5</v>
      </c>
      <c r="F44" s="34">
        <f t="shared" si="8"/>
        <v>35</v>
      </c>
      <c r="G44" s="33">
        <f t="shared" si="9"/>
        <v>0</v>
      </c>
      <c r="H44" s="20"/>
      <c r="I44" s="20"/>
      <c r="J44" s="20"/>
      <c r="K44" s="20"/>
      <c r="L44" s="20"/>
      <c r="M44" s="20"/>
      <c r="N44" s="20"/>
      <c r="O44" s="20"/>
      <c r="P44" s="20"/>
      <c r="Q44" s="20"/>
      <c r="R44" s="20"/>
      <c r="S44" s="20"/>
      <c r="T44" s="20"/>
      <c r="U44" s="69" t="s">
        <v>150</v>
      </c>
      <c r="V44" s="66">
        <f t="shared" si="10"/>
        <v>0</v>
      </c>
      <c r="W44" s="66">
        <f t="shared" si="11"/>
        <v>1907.5</v>
      </c>
    </row>
    <row r="45" spans="1:23" s="47" customFormat="1" ht="15" customHeight="1">
      <c r="A45" s="48">
        <v>11</v>
      </c>
      <c r="B45" s="89" t="s">
        <v>125</v>
      </c>
      <c r="C45" s="49">
        <v>35</v>
      </c>
      <c r="D45" s="90" t="s">
        <v>96</v>
      </c>
      <c r="E45" s="23">
        <v>53.6</v>
      </c>
      <c r="F45" s="34">
        <f t="shared" si="8"/>
        <v>35</v>
      </c>
      <c r="G45" s="33">
        <f t="shared" si="9"/>
        <v>0</v>
      </c>
      <c r="H45" s="20"/>
      <c r="I45" s="20"/>
      <c r="J45" s="20"/>
      <c r="K45" s="20"/>
      <c r="L45" s="20"/>
      <c r="M45" s="20"/>
      <c r="N45" s="20"/>
      <c r="O45" s="20"/>
      <c r="P45" s="20"/>
      <c r="Q45" s="20"/>
      <c r="R45" s="20"/>
      <c r="S45" s="20"/>
      <c r="T45" s="20"/>
      <c r="U45" s="69" t="s">
        <v>150</v>
      </c>
      <c r="V45" s="66">
        <f t="shared" si="10"/>
        <v>0</v>
      </c>
      <c r="W45" s="66">
        <f t="shared" si="11"/>
        <v>1876</v>
      </c>
    </row>
    <row r="46" spans="1:23" s="47" customFormat="1" ht="15" customHeight="1">
      <c r="A46" s="48">
        <v>12</v>
      </c>
      <c r="B46" s="89" t="s">
        <v>125</v>
      </c>
      <c r="C46" s="49">
        <v>35</v>
      </c>
      <c r="D46" s="90" t="s">
        <v>97</v>
      </c>
      <c r="E46" s="23">
        <v>54.5</v>
      </c>
      <c r="F46" s="34">
        <f t="shared" si="8"/>
        <v>35</v>
      </c>
      <c r="G46" s="33">
        <f t="shared" si="9"/>
        <v>0</v>
      </c>
      <c r="H46" s="20"/>
      <c r="I46" s="20"/>
      <c r="J46" s="20"/>
      <c r="K46" s="20"/>
      <c r="L46" s="20"/>
      <c r="M46" s="20"/>
      <c r="N46" s="20"/>
      <c r="O46" s="20"/>
      <c r="P46" s="20"/>
      <c r="Q46" s="20"/>
      <c r="R46" s="20"/>
      <c r="S46" s="20"/>
      <c r="T46" s="20"/>
      <c r="U46" s="69" t="s">
        <v>150</v>
      </c>
      <c r="V46" s="66">
        <f t="shared" si="10"/>
        <v>0</v>
      </c>
      <c r="W46" s="66">
        <f t="shared" si="11"/>
        <v>1907.5</v>
      </c>
    </row>
    <row r="47" spans="1:23" s="47" customFormat="1" ht="15" customHeight="1">
      <c r="A47" s="48">
        <v>13</v>
      </c>
      <c r="B47" s="89" t="s">
        <v>125</v>
      </c>
      <c r="C47" s="49">
        <v>20</v>
      </c>
      <c r="D47" s="90" t="s">
        <v>98</v>
      </c>
      <c r="E47" s="23">
        <v>60.5</v>
      </c>
      <c r="F47" s="34">
        <f t="shared" si="8"/>
        <v>20</v>
      </c>
      <c r="G47" s="33">
        <f t="shared" si="9"/>
        <v>0</v>
      </c>
      <c r="H47" s="20"/>
      <c r="I47" s="20"/>
      <c r="J47" s="20"/>
      <c r="K47" s="20"/>
      <c r="L47" s="20"/>
      <c r="M47" s="20"/>
      <c r="N47" s="20"/>
      <c r="O47" s="20"/>
      <c r="P47" s="20"/>
      <c r="Q47" s="20"/>
      <c r="R47" s="20"/>
      <c r="S47" s="20"/>
      <c r="T47" s="20"/>
      <c r="U47" s="69" t="s">
        <v>150</v>
      </c>
      <c r="V47" s="66">
        <f t="shared" si="10"/>
        <v>0</v>
      </c>
      <c r="W47" s="66">
        <f t="shared" si="11"/>
        <v>1210</v>
      </c>
    </row>
    <row r="48" spans="1:23" s="46" customFormat="1" ht="15" customHeight="1">
      <c r="A48" s="48">
        <v>15</v>
      </c>
      <c r="B48" s="89" t="s">
        <v>125</v>
      </c>
      <c r="C48" s="49">
        <v>20</v>
      </c>
      <c r="D48" s="90" t="s">
        <v>99</v>
      </c>
      <c r="E48" s="23">
        <v>70</v>
      </c>
      <c r="F48" s="34">
        <f t="shared" si="8"/>
        <v>20</v>
      </c>
      <c r="G48" s="33">
        <f t="shared" si="9"/>
        <v>0</v>
      </c>
      <c r="H48" s="20"/>
      <c r="I48" s="20"/>
      <c r="J48" s="20"/>
      <c r="K48" s="20"/>
      <c r="L48" s="20"/>
      <c r="M48" s="20"/>
      <c r="N48" s="20"/>
      <c r="O48" s="20"/>
      <c r="P48" s="20"/>
      <c r="Q48" s="20"/>
      <c r="R48" s="20"/>
      <c r="S48" s="20"/>
      <c r="T48" s="20"/>
      <c r="U48" s="69" t="s">
        <v>150</v>
      </c>
      <c r="V48" s="66">
        <f t="shared" si="10"/>
        <v>0</v>
      </c>
      <c r="W48" s="66">
        <f t="shared" si="11"/>
        <v>1400</v>
      </c>
    </row>
    <row r="49" spans="1:16143" s="46" customFormat="1" ht="15" customHeight="1">
      <c r="A49" s="48">
        <v>16</v>
      </c>
      <c r="B49" s="89" t="s">
        <v>125</v>
      </c>
      <c r="C49" s="49">
        <v>20</v>
      </c>
      <c r="D49" s="90" t="s">
        <v>100</v>
      </c>
      <c r="E49" s="23">
        <v>70</v>
      </c>
      <c r="F49" s="34">
        <f t="shared" si="8"/>
        <v>20</v>
      </c>
      <c r="G49" s="33">
        <f t="shared" si="9"/>
        <v>0</v>
      </c>
      <c r="H49" s="20"/>
      <c r="I49" s="20"/>
      <c r="J49" s="20"/>
      <c r="K49" s="20"/>
      <c r="L49" s="20"/>
      <c r="M49" s="20"/>
      <c r="N49" s="20"/>
      <c r="O49" s="20"/>
      <c r="P49" s="20"/>
      <c r="Q49" s="20"/>
      <c r="R49" s="20"/>
      <c r="S49" s="20"/>
      <c r="T49" s="20"/>
      <c r="U49" s="69" t="s">
        <v>150</v>
      </c>
      <c r="V49" s="66">
        <f t="shared" si="10"/>
        <v>0</v>
      </c>
      <c r="W49" s="66">
        <f t="shared" si="11"/>
        <v>1400</v>
      </c>
    </row>
    <row r="50" spans="1:16143" s="46" customFormat="1" ht="15" customHeight="1">
      <c r="A50" s="48">
        <v>17</v>
      </c>
      <c r="B50" s="89" t="s">
        <v>125</v>
      </c>
      <c r="C50" s="49">
        <v>20</v>
      </c>
      <c r="D50" s="90" t="s">
        <v>101</v>
      </c>
      <c r="E50" s="23">
        <v>70</v>
      </c>
      <c r="F50" s="34">
        <f t="shared" si="8"/>
        <v>20</v>
      </c>
      <c r="G50" s="33">
        <f t="shared" si="9"/>
        <v>0</v>
      </c>
      <c r="H50" s="20"/>
      <c r="I50" s="20"/>
      <c r="J50" s="20"/>
      <c r="K50" s="20"/>
      <c r="L50" s="20"/>
      <c r="M50" s="20"/>
      <c r="N50" s="20"/>
      <c r="O50" s="20"/>
      <c r="P50" s="20"/>
      <c r="Q50" s="20"/>
      <c r="R50" s="20"/>
      <c r="S50" s="20"/>
      <c r="T50" s="20"/>
      <c r="U50" s="69" t="s">
        <v>150</v>
      </c>
      <c r="V50" s="66">
        <f t="shared" si="10"/>
        <v>0</v>
      </c>
      <c r="W50" s="66">
        <f t="shared" si="11"/>
        <v>1400</v>
      </c>
    </row>
    <row r="51" spans="1:16143" s="45" customFormat="1" ht="15" customHeight="1">
      <c r="A51" s="48">
        <v>18</v>
      </c>
      <c r="B51" s="89" t="s">
        <v>125</v>
      </c>
      <c r="C51" s="49">
        <v>20</v>
      </c>
      <c r="D51" s="90" t="s">
        <v>102</v>
      </c>
      <c r="E51" s="23">
        <v>31.99</v>
      </c>
      <c r="F51" s="34">
        <f t="shared" si="8"/>
        <v>19</v>
      </c>
      <c r="G51" s="33">
        <f t="shared" si="9"/>
        <v>1</v>
      </c>
      <c r="H51" s="20">
        <v>1</v>
      </c>
      <c r="I51" s="20"/>
      <c r="J51" s="20"/>
      <c r="K51" s="20"/>
      <c r="L51" s="20"/>
      <c r="M51" s="20"/>
      <c r="N51" s="20"/>
      <c r="O51" s="20"/>
      <c r="P51" s="20"/>
      <c r="Q51" s="20"/>
      <c r="R51" s="20"/>
      <c r="S51" s="20"/>
      <c r="T51" s="20"/>
      <c r="U51" s="69" t="s">
        <v>150</v>
      </c>
      <c r="V51" s="66">
        <f t="shared" si="10"/>
        <v>31.99</v>
      </c>
      <c r="W51" s="66">
        <f t="shared" si="11"/>
        <v>639.79999999999995</v>
      </c>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c r="FL51" s="46"/>
      <c r="FM51" s="46"/>
      <c r="FN51" s="46"/>
      <c r="FO51" s="46"/>
      <c r="FP51" s="46"/>
      <c r="FQ51" s="46"/>
      <c r="FR51" s="46"/>
      <c r="FS51" s="46"/>
      <c r="FT51" s="46"/>
      <c r="FU51" s="46"/>
      <c r="FV51" s="46"/>
      <c r="FW51" s="46"/>
      <c r="FX51" s="46"/>
      <c r="FY51" s="46"/>
      <c r="FZ51" s="46"/>
      <c r="GA51" s="46"/>
      <c r="GB51" s="46"/>
      <c r="GC51" s="46"/>
      <c r="GD51" s="46"/>
      <c r="GE51" s="46"/>
      <c r="GF51" s="46"/>
      <c r="GG51" s="46"/>
      <c r="GH51" s="46"/>
      <c r="GI51" s="46"/>
      <c r="GJ51" s="46"/>
      <c r="GK51" s="46"/>
      <c r="GL51" s="46"/>
      <c r="GM51" s="46"/>
      <c r="GN51" s="46"/>
      <c r="GO51" s="46"/>
      <c r="GP51" s="46"/>
      <c r="GQ51" s="46"/>
      <c r="GR51" s="46"/>
      <c r="GS51" s="46"/>
      <c r="GT51" s="46"/>
      <c r="GU51" s="46"/>
      <c r="GV51" s="46"/>
      <c r="GW51" s="46"/>
      <c r="GX51" s="46"/>
      <c r="GY51" s="46"/>
      <c r="GZ51" s="46"/>
      <c r="HA51" s="46"/>
      <c r="HB51" s="46"/>
      <c r="HC51" s="46"/>
      <c r="HD51" s="46"/>
      <c r="HE51" s="46"/>
      <c r="HF51" s="46"/>
      <c r="HG51" s="46"/>
      <c r="HH51" s="46"/>
      <c r="HI51" s="46"/>
      <c r="HJ51" s="46"/>
      <c r="HK51" s="46"/>
      <c r="HL51" s="46"/>
      <c r="HM51" s="46"/>
      <c r="HN51" s="46"/>
      <c r="HO51" s="46"/>
      <c r="HP51" s="46"/>
      <c r="HQ51" s="46"/>
      <c r="HR51" s="46"/>
      <c r="HS51" s="46"/>
      <c r="HT51" s="46"/>
      <c r="HU51" s="46"/>
      <c r="HV51" s="46"/>
      <c r="HW51" s="46"/>
      <c r="HX51" s="46"/>
      <c r="HY51" s="46"/>
      <c r="HZ51" s="46"/>
      <c r="IA51" s="46"/>
      <c r="IB51" s="46"/>
      <c r="IC51" s="46"/>
      <c r="ID51" s="46"/>
      <c r="IE51" s="46"/>
      <c r="IF51" s="46"/>
      <c r="IG51" s="46"/>
      <c r="IH51" s="46"/>
      <c r="II51" s="46"/>
      <c r="IJ51" s="46"/>
      <c r="IK51" s="46"/>
      <c r="IL51" s="46"/>
      <c r="IM51" s="46"/>
      <c r="IN51" s="46"/>
      <c r="IO51" s="46"/>
      <c r="IP51" s="46"/>
      <c r="IQ51" s="46"/>
      <c r="IR51" s="46"/>
      <c r="IS51" s="46"/>
      <c r="IT51" s="46"/>
      <c r="IU51" s="46"/>
      <c r="IV51" s="46"/>
      <c r="IW51" s="46"/>
      <c r="IX51" s="46"/>
      <c r="IY51" s="46"/>
      <c r="IZ51" s="46"/>
      <c r="JA51" s="46"/>
      <c r="JB51" s="46"/>
      <c r="JC51" s="46"/>
      <c r="JD51" s="46"/>
      <c r="JE51" s="46"/>
      <c r="JF51" s="46"/>
      <c r="JG51" s="46"/>
      <c r="JH51" s="46"/>
      <c r="JI51" s="46"/>
      <c r="JJ51" s="46"/>
      <c r="JK51" s="46"/>
      <c r="JL51" s="46"/>
      <c r="JM51" s="46"/>
      <c r="JN51" s="46"/>
      <c r="JO51" s="46"/>
      <c r="JP51" s="46"/>
      <c r="JQ51" s="46"/>
      <c r="JR51" s="46"/>
      <c r="JS51" s="46"/>
      <c r="JT51" s="46"/>
      <c r="JU51" s="46"/>
      <c r="JV51" s="46"/>
      <c r="JW51" s="46"/>
      <c r="JX51" s="46"/>
      <c r="JY51" s="46"/>
      <c r="JZ51" s="46"/>
      <c r="KA51" s="46"/>
      <c r="KB51" s="46"/>
      <c r="KC51" s="46"/>
      <c r="KD51" s="46"/>
      <c r="KE51" s="46"/>
      <c r="KF51" s="46"/>
      <c r="KG51" s="46"/>
      <c r="KH51" s="46"/>
      <c r="KI51" s="46"/>
      <c r="KJ51" s="46"/>
      <c r="KK51" s="46"/>
      <c r="KL51" s="46"/>
      <c r="KM51" s="46"/>
      <c r="KN51" s="46"/>
      <c r="KO51" s="46"/>
      <c r="KP51" s="46"/>
      <c r="KQ51" s="46"/>
      <c r="KR51" s="46"/>
      <c r="KS51" s="46"/>
      <c r="KT51" s="46"/>
      <c r="KU51" s="46"/>
      <c r="KV51" s="46"/>
      <c r="KW51" s="46"/>
      <c r="KX51" s="46"/>
      <c r="KY51" s="46"/>
      <c r="KZ51" s="46"/>
      <c r="LA51" s="46"/>
      <c r="LB51" s="46"/>
      <c r="LC51" s="46"/>
      <c r="LD51" s="46"/>
      <c r="LE51" s="46"/>
      <c r="LF51" s="46"/>
      <c r="LG51" s="46"/>
      <c r="LH51" s="46"/>
      <c r="LI51" s="46"/>
      <c r="LJ51" s="46"/>
      <c r="LK51" s="46"/>
      <c r="LL51" s="46"/>
      <c r="LM51" s="46"/>
      <c r="LN51" s="46"/>
      <c r="LO51" s="46"/>
      <c r="LP51" s="46"/>
      <c r="LQ51" s="46"/>
      <c r="LR51" s="46"/>
      <c r="LS51" s="46"/>
      <c r="LT51" s="46"/>
      <c r="LU51" s="46"/>
      <c r="LV51" s="46"/>
      <c r="LW51" s="46"/>
      <c r="LX51" s="46"/>
      <c r="LY51" s="46"/>
      <c r="LZ51" s="46"/>
      <c r="MA51" s="46"/>
      <c r="MB51" s="46"/>
      <c r="MC51" s="46"/>
      <c r="MD51" s="46"/>
      <c r="ME51" s="46"/>
      <c r="MF51" s="46"/>
      <c r="MG51" s="46"/>
      <c r="MH51" s="46"/>
      <c r="MI51" s="46"/>
      <c r="MJ51" s="46"/>
      <c r="MK51" s="46"/>
      <c r="ML51" s="46"/>
      <c r="MM51" s="46"/>
      <c r="MN51" s="46"/>
      <c r="MO51" s="46"/>
      <c r="MP51" s="46"/>
      <c r="MQ51" s="46"/>
      <c r="MR51" s="46"/>
      <c r="MS51" s="46"/>
      <c r="MT51" s="46"/>
      <c r="MU51" s="46"/>
      <c r="MV51" s="46"/>
      <c r="MW51" s="46"/>
      <c r="MX51" s="46"/>
      <c r="MY51" s="46"/>
      <c r="MZ51" s="46"/>
      <c r="NA51" s="46"/>
      <c r="NB51" s="46"/>
      <c r="NC51" s="46"/>
      <c r="ND51" s="46"/>
      <c r="NE51" s="46"/>
      <c r="NF51" s="46"/>
      <c r="NG51" s="46"/>
      <c r="NH51" s="46"/>
      <c r="NI51" s="46"/>
      <c r="NJ51" s="46"/>
      <c r="NK51" s="46"/>
      <c r="NL51" s="46"/>
      <c r="NM51" s="46"/>
      <c r="NN51" s="46"/>
      <c r="NO51" s="46"/>
      <c r="NP51" s="46"/>
      <c r="NQ51" s="46"/>
      <c r="NR51" s="46"/>
      <c r="NS51" s="46"/>
      <c r="NT51" s="46"/>
      <c r="NU51" s="46"/>
      <c r="NV51" s="46"/>
      <c r="NW51" s="46"/>
      <c r="NX51" s="46"/>
      <c r="NY51" s="46"/>
      <c r="NZ51" s="46"/>
      <c r="OA51" s="46"/>
      <c r="OB51" s="46"/>
      <c r="OC51" s="46"/>
      <c r="OD51" s="46"/>
      <c r="OE51" s="46"/>
      <c r="OF51" s="46"/>
      <c r="OG51" s="46"/>
      <c r="OH51" s="46"/>
      <c r="OI51" s="46"/>
      <c r="OJ51" s="46"/>
      <c r="OK51" s="46"/>
      <c r="OL51" s="46"/>
      <c r="OM51" s="46"/>
      <c r="ON51" s="46"/>
      <c r="OO51" s="46"/>
      <c r="OP51" s="46"/>
      <c r="OQ51" s="46"/>
      <c r="OR51" s="46"/>
      <c r="OS51" s="46"/>
      <c r="OT51" s="46"/>
      <c r="OU51" s="46"/>
      <c r="OV51" s="46"/>
      <c r="OW51" s="46"/>
      <c r="OX51" s="46"/>
      <c r="OY51" s="46"/>
      <c r="OZ51" s="46"/>
      <c r="PA51" s="46"/>
      <c r="PB51" s="46"/>
      <c r="PC51" s="46"/>
      <c r="PD51" s="46"/>
      <c r="PE51" s="46"/>
      <c r="PF51" s="46"/>
      <c r="PG51" s="46"/>
      <c r="PH51" s="46"/>
      <c r="PI51" s="46"/>
      <c r="PJ51" s="46"/>
      <c r="PK51" s="46"/>
      <c r="PL51" s="46"/>
      <c r="PM51" s="46"/>
      <c r="PN51" s="46"/>
      <c r="PO51" s="46"/>
      <c r="PP51" s="46"/>
      <c r="PQ51" s="46"/>
      <c r="PR51" s="46"/>
      <c r="PS51" s="46"/>
      <c r="PT51" s="46"/>
      <c r="PU51" s="46"/>
      <c r="PV51" s="46"/>
      <c r="PW51" s="46"/>
      <c r="PX51" s="46"/>
      <c r="PY51" s="46"/>
      <c r="PZ51" s="46"/>
      <c r="QA51" s="46"/>
      <c r="QB51" s="46"/>
      <c r="QC51" s="46"/>
      <c r="QD51" s="46"/>
      <c r="QE51" s="46"/>
      <c r="QF51" s="46"/>
      <c r="QG51" s="46"/>
      <c r="QH51" s="46"/>
      <c r="QI51" s="46"/>
      <c r="QJ51" s="46"/>
      <c r="QK51" s="46"/>
      <c r="QL51" s="46"/>
      <c r="QM51" s="46"/>
      <c r="QN51" s="46"/>
      <c r="QO51" s="46"/>
      <c r="QP51" s="46"/>
      <c r="QQ51" s="46"/>
      <c r="QR51" s="46"/>
      <c r="QS51" s="46"/>
      <c r="QT51" s="46"/>
      <c r="QU51" s="46"/>
      <c r="QV51" s="46"/>
      <c r="QW51" s="46"/>
      <c r="QX51" s="46"/>
      <c r="QY51" s="46"/>
      <c r="QZ51" s="46"/>
      <c r="RA51" s="46"/>
      <c r="RB51" s="46"/>
      <c r="RC51" s="46"/>
      <c r="RD51" s="46"/>
      <c r="RE51" s="46"/>
      <c r="RF51" s="46"/>
      <c r="RG51" s="46"/>
      <c r="RH51" s="46"/>
      <c r="RI51" s="46"/>
      <c r="RJ51" s="46"/>
      <c r="RK51" s="46"/>
      <c r="RL51" s="46"/>
      <c r="RM51" s="46"/>
      <c r="RN51" s="46"/>
      <c r="RO51" s="46"/>
      <c r="RP51" s="46"/>
      <c r="RQ51" s="46"/>
      <c r="RR51" s="46"/>
      <c r="RS51" s="46"/>
      <c r="RT51" s="46"/>
      <c r="RU51" s="46"/>
      <c r="RV51" s="46"/>
      <c r="RW51" s="46"/>
      <c r="RX51" s="46"/>
      <c r="RY51" s="46"/>
      <c r="RZ51" s="46"/>
      <c r="SA51" s="46"/>
      <c r="SB51" s="46"/>
      <c r="SC51" s="46"/>
      <c r="SD51" s="46"/>
      <c r="SE51" s="46"/>
      <c r="SF51" s="46"/>
      <c r="SG51" s="46"/>
      <c r="SH51" s="46"/>
      <c r="SI51" s="46"/>
      <c r="SJ51" s="46"/>
      <c r="SK51" s="46"/>
      <c r="SL51" s="46"/>
      <c r="SM51" s="46"/>
      <c r="SN51" s="46"/>
      <c r="SO51" s="46"/>
      <c r="SP51" s="46"/>
      <c r="SQ51" s="46"/>
      <c r="SR51" s="46"/>
      <c r="SS51" s="46"/>
      <c r="ST51" s="46"/>
      <c r="SU51" s="46"/>
      <c r="SV51" s="46"/>
      <c r="SW51" s="46"/>
      <c r="SX51" s="46"/>
      <c r="SY51" s="46"/>
      <c r="SZ51" s="46"/>
      <c r="TA51" s="46"/>
      <c r="TB51" s="46"/>
      <c r="TC51" s="46"/>
      <c r="TD51" s="46"/>
      <c r="TE51" s="46"/>
      <c r="TF51" s="46"/>
      <c r="TG51" s="46"/>
      <c r="TH51" s="46"/>
      <c r="TI51" s="46"/>
      <c r="TJ51" s="46"/>
      <c r="TK51" s="46"/>
      <c r="TL51" s="46"/>
      <c r="TM51" s="46"/>
      <c r="TN51" s="46"/>
      <c r="TO51" s="46"/>
      <c r="TP51" s="46"/>
      <c r="TQ51" s="46"/>
      <c r="TR51" s="46"/>
      <c r="TS51" s="46"/>
      <c r="TT51" s="46"/>
      <c r="TU51" s="46"/>
      <c r="TV51" s="46"/>
      <c r="TW51" s="46"/>
      <c r="TX51" s="46"/>
      <c r="TY51" s="46"/>
      <c r="TZ51" s="46"/>
      <c r="UA51" s="46"/>
      <c r="UB51" s="46"/>
      <c r="UC51" s="46"/>
      <c r="UD51" s="46"/>
      <c r="UE51" s="46"/>
      <c r="UF51" s="46"/>
      <c r="UG51" s="46"/>
      <c r="UH51" s="46"/>
      <c r="UI51" s="46"/>
      <c r="UJ51" s="46"/>
      <c r="UK51" s="46"/>
      <c r="UL51" s="46"/>
      <c r="UM51" s="46"/>
      <c r="UN51" s="46"/>
      <c r="UO51" s="46"/>
      <c r="UP51" s="46"/>
      <c r="UQ51" s="46"/>
      <c r="UR51" s="46"/>
      <c r="US51" s="46"/>
      <c r="UT51" s="46"/>
      <c r="UU51" s="46"/>
      <c r="UV51" s="46"/>
      <c r="UW51" s="46"/>
      <c r="UX51" s="46"/>
      <c r="UY51" s="46"/>
      <c r="UZ51" s="46"/>
      <c r="VA51" s="46"/>
      <c r="VB51" s="46"/>
      <c r="VC51" s="46"/>
      <c r="VD51" s="46"/>
      <c r="VE51" s="46"/>
      <c r="VF51" s="46"/>
      <c r="VG51" s="46"/>
      <c r="VH51" s="46"/>
      <c r="VI51" s="46"/>
      <c r="VJ51" s="46"/>
      <c r="VK51" s="46"/>
      <c r="VL51" s="46"/>
      <c r="VM51" s="46"/>
      <c r="VN51" s="46"/>
      <c r="VO51" s="46"/>
      <c r="VP51" s="46"/>
      <c r="VQ51" s="46"/>
      <c r="VR51" s="46"/>
      <c r="VS51" s="46"/>
      <c r="VT51" s="46"/>
      <c r="VU51" s="46"/>
      <c r="VV51" s="46"/>
      <c r="VW51" s="46"/>
      <c r="VX51" s="46"/>
      <c r="VY51" s="46"/>
      <c r="VZ51" s="46"/>
      <c r="WA51" s="46"/>
      <c r="WB51" s="46"/>
      <c r="WC51" s="46"/>
      <c r="WD51" s="46"/>
      <c r="WE51" s="46"/>
      <c r="WF51" s="46"/>
      <c r="WG51" s="46"/>
      <c r="WH51" s="46"/>
      <c r="WI51" s="46"/>
      <c r="WJ51" s="46"/>
      <c r="WK51" s="46"/>
      <c r="WL51" s="46"/>
      <c r="WM51" s="46"/>
      <c r="WN51" s="46"/>
      <c r="WO51" s="46"/>
      <c r="WP51" s="46"/>
      <c r="WQ51" s="46"/>
      <c r="WR51" s="46"/>
      <c r="WS51" s="46"/>
      <c r="WT51" s="46"/>
      <c r="WU51" s="46"/>
      <c r="WV51" s="46"/>
      <c r="WW51" s="46"/>
      <c r="WX51" s="46"/>
      <c r="WY51" s="46"/>
      <c r="WZ51" s="46"/>
      <c r="XA51" s="46"/>
      <c r="XB51" s="46"/>
      <c r="XC51" s="46"/>
      <c r="XD51" s="46"/>
      <c r="XE51" s="46"/>
      <c r="XF51" s="46"/>
      <c r="XG51" s="46"/>
      <c r="XH51" s="46"/>
      <c r="XI51" s="46"/>
      <c r="XJ51" s="46"/>
      <c r="XK51" s="46"/>
      <c r="XL51" s="46"/>
      <c r="XM51" s="46"/>
      <c r="XN51" s="46"/>
      <c r="XO51" s="46"/>
      <c r="XP51" s="46"/>
      <c r="XQ51" s="46"/>
      <c r="XR51" s="46"/>
      <c r="XS51" s="46"/>
      <c r="XT51" s="46"/>
      <c r="XU51" s="46"/>
      <c r="XV51" s="46"/>
      <c r="XW51" s="46"/>
      <c r="XX51" s="46"/>
      <c r="XY51" s="46"/>
      <c r="XZ51" s="46"/>
      <c r="YA51" s="46"/>
      <c r="YB51" s="46"/>
      <c r="YC51" s="46"/>
      <c r="YD51" s="46"/>
      <c r="YE51" s="46"/>
      <c r="YF51" s="46"/>
      <c r="YG51" s="46"/>
      <c r="YH51" s="46"/>
      <c r="YI51" s="46"/>
      <c r="YJ51" s="46"/>
      <c r="YK51" s="46"/>
      <c r="YL51" s="46"/>
      <c r="YM51" s="46"/>
      <c r="YN51" s="46"/>
      <c r="YO51" s="46"/>
      <c r="YP51" s="46"/>
      <c r="YQ51" s="46"/>
      <c r="YR51" s="46"/>
      <c r="YS51" s="46"/>
      <c r="YT51" s="46"/>
      <c r="YU51" s="46"/>
      <c r="YV51" s="46"/>
      <c r="YW51" s="46"/>
      <c r="YX51" s="46"/>
      <c r="YY51" s="46"/>
      <c r="YZ51" s="46"/>
      <c r="ZA51" s="46"/>
      <c r="ZB51" s="46"/>
      <c r="ZC51" s="46"/>
      <c r="ZD51" s="46"/>
      <c r="ZE51" s="46"/>
      <c r="ZF51" s="46"/>
      <c r="ZG51" s="46"/>
      <c r="ZH51" s="46"/>
      <c r="ZI51" s="46"/>
      <c r="ZJ51" s="46"/>
      <c r="ZK51" s="46"/>
      <c r="ZL51" s="46"/>
      <c r="ZM51" s="46"/>
      <c r="ZN51" s="46"/>
      <c r="ZO51" s="46"/>
      <c r="ZP51" s="46"/>
      <c r="ZQ51" s="46"/>
      <c r="ZR51" s="46"/>
      <c r="ZS51" s="46"/>
      <c r="ZT51" s="46"/>
      <c r="ZU51" s="46"/>
      <c r="ZV51" s="46"/>
      <c r="ZW51" s="46"/>
      <c r="ZX51" s="46"/>
      <c r="ZY51" s="46"/>
      <c r="ZZ51" s="46"/>
      <c r="AAA51" s="46"/>
      <c r="AAB51" s="46"/>
      <c r="AAC51" s="46"/>
      <c r="AAD51" s="46"/>
      <c r="AAE51" s="46"/>
      <c r="AAF51" s="46"/>
      <c r="AAG51" s="46"/>
      <c r="AAH51" s="46"/>
      <c r="AAI51" s="46"/>
      <c r="AAJ51" s="46"/>
      <c r="AAK51" s="46"/>
      <c r="AAL51" s="46"/>
      <c r="AAM51" s="46"/>
      <c r="AAN51" s="46"/>
      <c r="AAO51" s="46"/>
      <c r="AAP51" s="46"/>
      <c r="AAQ51" s="46"/>
      <c r="AAR51" s="46"/>
      <c r="AAS51" s="46"/>
      <c r="AAT51" s="46"/>
      <c r="AAU51" s="46"/>
      <c r="AAV51" s="46"/>
      <c r="AAW51" s="46"/>
      <c r="AAX51" s="46"/>
      <c r="AAY51" s="46"/>
      <c r="AAZ51" s="46"/>
      <c r="ABA51" s="46"/>
      <c r="ABB51" s="46"/>
      <c r="ABC51" s="46"/>
      <c r="ABD51" s="46"/>
      <c r="ABE51" s="46"/>
      <c r="ABF51" s="46"/>
      <c r="ABG51" s="46"/>
      <c r="ABH51" s="46"/>
      <c r="ABI51" s="46"/>
      <c r="ABJ51" s="46"/>
      <c r="ABK51" s="46"/>
      <c r="ABL51" s="46"/>
      <c r="ABM51" s="46"/>
      <c r="ABN51" s="46"/>
      <c r="ABO51" s="46"/>
      <c r="ABP51" s="46"/>
      <c r="ABQ51" s="46"/>
      <c r="ABR51" s="46"/>
      <c r="ABS51" s="46"/>
      <c r="ABT51" s="46"/>
      <c r="ABU51" s="46"/>
      <c r="ABV51" s="46"/>
      <c r="ABW51" s="46"/>
      <c r="ABX51" s="46"/>
      <c r="ABY51" s="46"/>
      <c r="ABZ51" s="46"/>
      <c r="ACA51" s="46"/>
      <c r="ACB51" s="46"/>
      <c r="ACC51" s="46"/>
      <c r="ACD51" s="46"/>
      <c r="ACE51" s="46"/>
      <c r="ACF51" s="46"/>
      <c r="ACG51" s="46"/>
      <c r="ACH51" s="46"/>
      <c r="ACI51" s="46"/>
      <c r="ACJ51" s="46"/>
      <c r="ACK51" s="46"/>
      <c r="ACL51" s="46"/>
      <c r="ACM51" s="46"/>
      <c r="ACN51" s="46"/>
      <c r="ACO51" s="46"/>
      <c r="ACP51" s="46"/>
      <c r="ACQ51" s="46"/>
      <c r="ACR51" s="46"/>
      <c r="ACS51" s="46"/>
      <c r="ACT51" s="46"/>
      <c r="ACU51" s="46"/>
      <c r="ACV51" s="46"/>
      <c r="ACW51" s="46"/>
      <c r="ACX51" s="46"/>
      <c r="ACY51" s="46"/>
      <c r="ACZ51" s="46"/>
      <c r="ADA51" s="46"/>
      <c r="ADB51" s="46"/>
      <c r="ADC51" s="46"/>
      <c r="ADD51" s="46"/>
      <c r="ADE51" s="46"/>
      <c r="ADF51" s="46"/>
      <c r="ADG51" s="46"/>
      <c r="ADH51" s="46"/>
      <c r="ADI51" s="46"/>
      <c r="ADJ51" s="46"/>
      <c r="ADK51" s="46"/>
      <c r="ADL51" s="46"/>
      <c r="ADM51" s="46"/>
      <c r="ADN51" s="46"/>
      <c r="ADO51" s="46"/>
      <c r="ADP51" s="46"/>
      <c r="ADQ51" s="46"/>
      <c r="ADR51" s="46"/>
      <c r="ADS51" s="46"/>
      <c r="ADT51" s="46"/>
      <c r="ADU51" s="46"/>
      <c r="ADV51" s="46"/>
      <c r="ADW51" s="46"/>
      <c r="ADX51" s="46"/>
      <c r="ADY51" s="46"/>
      <c r="ADZ51" s="46"/>
      <c r="AEA51" s="46"/>
      <c r="AEB51" s="46"/>
      <c r="AEC51" s="46"/>
      <c r="AED51" s="46"/>
      <c r="AEE51" s="46"/>
      <c r="AEF51" s="46"/>
      <c r="AEG51" s="46"/>
      <c r="AEH51" s="46"/>
      <c r="AEI51" s="46"/>
      <c r="AEJ51" s="46"/>
      <c r="AEK51" s="46"/>
      <c r="AEL51" s="46"/>
      <c r="AEM51" s="46"/>
      <c r="AEN51" s="46"/>
      <c r="AEO51" s="46"/>
      <c r="AEP51" s="46"/>
      <c r="AEQ51" s="46"/>
      <c r="AER51" s="46"/>
      <c r="AES51" s="46"/>
      <c r="AET51" s="46"/>
      <c r="AEU51" s="46"/>
      <c r="AEV51" s="46"/>
      <c r="AEW51" s="46"/>
      <c r="AEX51" s="46"/>
      <c r="AEY51" s="46"/>
      <c r="AEZ51" s="46"/>
      <c r="AFA51" s="46"/>
      <c r="AFB51" s="46"/>
      <c r="AFC51" s="46"/>
      <c r="AFD51" s="46"/>
      <c r="AFE51" s="46"/>
      <c r="AFF51" s="46"/>
      <c r="AFG51" s="46"/>
      <c r="AFH51" s="46"/>
      <c r="AFI51" s="46"/>
      <c r="AFJ51" s="46"/>
      <c r="AFK51" s="46"/>
      <c r="AFL51" s="46"/>
      <c r="AFM51" s="46"/>
      <c r="AFN51" s="46"/>
      <c r="AFO51" s="46"/>
      <c r="AFP51" s="46"/>
      <c r="AFQ51" s="46"/>
      <c r="AFR51" s="46"/>
      <c r="AFS51" s="46"/>
      <c r="AFT51" s="46"/>
      <c r="AFU51" s="46"/>
      <c r="AFV51" s="46"/>
      <c r="AFW51" s="46"/>
      <c r="AFX51" s="46"/>
      <c r="AFY51" s="46"/>
      <c r="AFZ51" s="46"/>
      <c r="AGA51" s="46"/>
      <c r="AGB51" s="46"/>
      <c r="AGC51" s="46"/>
      <c r="AGD51" s="46"/>
      <c r="AGE51" s="46"/>
      <c r="AGF51" s="46"/>
      <c r="AGG51" s="46"/>
      <c r="AGH51" s="46"/>
      <c r="AGI51" s="46"/>
      <c r="AGJ51" s="46"/>
      <c r="AGK51" s="46"/>
      <c r="AGL51" s="46"/>
      <c r="AGM51" s="46"/>
      <c r="AGN51" s="46"/>
      <c r="AGO51" s="46"/>
      <c r="AGP51" s="46"/>
      <c r="AGQ51" s="46"/>
      <c r="AGR51" s="46"/>
      <c r="AGS51" s="46"/>
      <c r="AGT51" s="46"/>
      <c r="AGU51" s="46"/>
      <c r="AGV51" s="46"/>
      <c r="AGW51" s="46"/>
      <c r="AGX51" s="46"/>
      <c r="AGY51" s="46"/>
      <c r="AGZ51" s="46"/>
      <c r="AHA51" s="46"/>
      <c r="AHB51" s="46"/>
      <c r="AHC51" s="46"/>
      <c r="AHD51" s="46"/>
      <c r="AHE51" s="46"/>
      <c r="AHF51" s="46"/>
      <c r="AHG51" s="46"/>
      <c r="AHH51" s="46"/>
      <c r="AHI51" s="46"/>
      <c r="AHJ51" s="46"/>
      <c r="AHK51" s="46"/>
      <c r="AHL51" s="46"/>
      <c r="AHM51" s="46"/>
      <c r="AHN51" s="46"/>
      <c r="AHO51" s="46"/>
      <c r="AHP51" s="46"/>
      <c r="AHQ51" s="46"/>
      <c r="AHR51" s="46"/>
      <c r="AHS51" s="46"/>
      <c r="AHT51" s="46"/>
      <c r="AHU51" s="46"/>
      <c r="AHV51" s="46"/>
      <c r="AHW51" s="46"/>
      <c r="AHX51" s="46"/>
      <c r="AHY51" s="46"/>
      <c r="AHZ51" s="46"/>
      <c r="AIA51" s="46"/>
      <c r="AIB51" s="46"/>
      <c r="AIC51" s="46"/>
      <c r="AID51" s="46"/>
      <c r="AIE51" s="46"/>
      <c r="AIF51" s="46"/>
      <c r="AIG51" s="46"/>
      <c r="AIH51" s="46"/>
      <c r="AII51" s="46"/>
      <c r="AIJ51" s="46"/>
      <c r="AIK51" s="46"/>
      <c r="AIL51" s="46"/>
      <c r="AIM51" s="46"/>
      <c r="AIN51" s="46"/>
      <c r="AIO51" s="46"/>
      <c r="AIP51" s="46"/>
      <c r="AIQ51" s="46"/>
      <c r="AIR51" s="46"/>
      <c r="AIS51" s="46"/>
      <c r="AIT51" s="46"/>
      <c r="AIU51" s="46"/>
      <c r="AIV51" s="46"/>
      <c r="AIW51" s="46"/>
      <c r="AIX51" s="46"/>
      <c r="AIY51" s="46"/>
      <c r="AIZ51" s="46"/>
      <c r="AJA51" s="46"/>
      <c r="AJB51" s="46"/>
      <c r="AJC51" s="46"/>
      <c r="AJD51" s="46"/>
      <c r="AJE51" s="46"/>
      <c r="AJF51" s="46"/>
      <c r="AJG51" s="46"/>
      <c r="AJH51" s="46"/>
      <c r="AJI51" s="46"/>
      <c r="AJJ51" s="46"/>
      <c r="AJK51" s="46"/>
      <c r="AJL51" s="46"/>
      <c r="AJM51" s="46"/>
      <c r="AJN51" s="46"/>
      <c r="AJO51" s="46"/>
      <c r="AJP51" s="46"/>
      <c r="AJQ51" s="46"/>
      <c r="AJR51" s="46"/>
      <c r="AJS51" s="46"/>
      <c r="AJT51" s="46"/>
      <c r="AJU51" s="46"/>
      <c r="AJV51" s="46"/>
      <c r="AJW51" s="46"/>
      <c r="AJX51" s="46"/>
      <c r="AJY51" s="46"/>
      <c r="AJZ51" s="46"/>
      <c r="AKA51" s="46"/>
      <c r="AKB51" s="46"/>
      <c r="AKC51" s="46"/>
      <c r="AKD51" s="46"/>
      <c r="AKE51" s="46"/>
      <c r="AKF51" s="46"/>
      <c r="AKG51" s="46"/>
      <c r="AKH51" s="46"/>
      <c r="AKI51" s="46"/>
      <c r="AKJ51" s="46"/>
      <c r="AKK51" s="46"/>
      <c r="AKL51" s="46"/>
      <c r="AKM51" s="46"/>
      <c r="AKN51" s="46"/>
      <c r="AKO51" s="46"/>
      <c r="AKP51" s="46"/>
      <c r="AKQ51" s="46"/>
      <c r="AKR51" s="46"/>
      <c r="AKS51" s="46"/>
      <c r="AKT51" s="46"/>
      <c r="AKU51" s="46"/>
      <c r="AKV51" s="46"/>
      <c r="AKW51" s="46"/>
      <c r="AKX51" s="46"/>
      <c r="AKY51" s="46"/>
      <c r="AKZ51" s="46"/>
      <c r="ALA51" s="46"/>
      <c r="ALB51" s="46"/>
      <c r="ALC51" s="46"/>
      <c r="ALD51" s="46"/>
      <c r="ALE51" s="46"/>
      <c r="ALF51" s="46"/>
      <c r="ALG51" s="46"/>
      <c r="ALH51" s="46"/>
      <c r="ALI51" s="46"/>
      <c r="ALJ51" s="46"/>
      <c r="ALK51" s="46"/>
      <c r="ALL51" s="46"/>
      <c r="ALM51" s="46"/>
      <c r="ALN51" s="46"/>
      <c r="ALO51" s="46"/>
      <c r="ALP51" s="46"/>
      <c r="ALQ51" s="46"/>
      <c r="ALR51" s="46"/>
      <c r="ALS51" s="46"/>
      <c r="ALT51" s="46"/>
      <c r="ALU51" s="46"/>
      <c r="ALV51" s="46"/>
      <c r="ALW51" s="46"/>
      <c r="ALX51" s="46"/>
      <c r="ALY51" s="46"/>
      <c r="ALZ51" s="46"/>
      <c r="AMA51" s="46"/>
      <c r="AMB51" s="46"/>
      <c r="AMC51" s="46"/>
      <c r="AMD51" s="46"/>
      <c r="AME51" s="46"/>
      <c r="AMF51" s="46"/>
      <c r="AMG51" s="46"/>
      <c r="AMH51" s="46"/>
      <c r="AMI51" s="46"/>
      <c r="AMJ51" s="46"/>
      <c r="AMK51" s="46"/>
      <c r="AML51" s="46"/>
      <c r="AMM51" s="46"/>
      <c r="AMN51" s="46"/>
      <c r="AMO51" s="46"/>
      <c r="AMP51" s="46"/>
      <c r="AMQ51" s="46"/>
      <c r="AMR51" s="46"/>
      <c r="AMS51" s="46"/>
      <c r="AMT51" s="46"/>
      <c r="AMU51" s="46"/>
      <c r="AMV51" s="46"/>
      <c r="AMW51" s="46"/>
      <c r="AMX51" s="46"/>
      <c r="AMY51" s="46"/>
      <c r="AMZ51" s="46"/>
      <c r="ANA51" s="46"/>
      <c r="ANB51" s="46"/>
      <c r="ANC51" s="46"/>
      <c r="AND51" s="46"/>
      <c r="ANE51" s="46"/>
      <c r="ANF51" s="46"/>
      <c r="ANG51" s="46"/>
      <c r="ANH51" s="46"/>
      <c r="ANI51" s="46"/>
      <c r="ANJ51" s="46"/>
      <c r="ANK51" s="46"/>
      <c r="ANL51" s="46"/>
      <c r="ANM51" s="46"/>
      <c r="ANN51" s="46"/>
      <c r="ANO51" s="46"/>
      <c r="ANP51" s="46"/>
      <c r="ANQ51" s="46"/>
      <c r="ANR51" s="46"/>
      <c r="ANS51" s="46"/>
      <c r="ANT51" s="46"/>
      <c r="ANU51" s="46"/>
      <c r="ANV51" s="46"/>
      <c r="ANW51" s="46"/>
      <c r="ANX51" s="46"/>
      <c r="ANY51" s="46"/>
      <c r="ANZ51" s="46"/>
      <c r="AOA51" s="46"/>
      <c r="AOB51" s="46"/>
      <c r="AOC51" s="46"/>
      <c r="AOD51" s="46"/>
      <c r="AOE51" s="46"/>
      <c r="AOF51" s="46"/>
      <c r="AOG51" s="46"/>
      <c r="AOH51" s="46"/>
      <c r="AOI51" s="46"/>
      <c r="AOJ51" s="46"/>
      <c r="AOK51" s="46"/>
      <c r="AOL51" s="46"/>
      <c r="AOM51" s="46"/>
      <c r="AON51" s="46"/>
      <c r="AOO51" s="46"/>
      <c r="AOP51" s="46"/>
      <c r="AOQ51" s="46"/>
      <c r="AOR51" s="46"/>
      <c r="AOS51" s="46"/>
      <c r="AOT51" s="46"/>
      <c r="AOU51" s="46"/>
      <c r="AOV51" s="46"/>
      <c r="AOW51" s="46"/>
      <c r="AOX51" s="46"/>
      <c r="AOY51" s="46"/>
      <c r="AOZ51" s="46"/>
      <c r="APA51" s="46"/>
      <c r="APB51" s="46"/>
      <c r="APC51" s="46"/>
      <c r="APD51" s="46"/>
      <c r="APE51" s="46"/>
      <c r="APF51" s="46"/>
      <c r="APG51" s="46"/>
      <c r="APH51" s="46"/>
      <c r="API51" s="46"/>
      <c r="APJ51" s="46"/>
      <c r="APK51" s="46"/>
      <c r="APL51" s="46"/>
      <c r="APM51" s="46"/>
      <c r="APN51" s="46"/>
      <c r="APO51" s="46"/>
      <c r="APP51" s="46"/>
      <c r="APQ51" s="46"/>
      <c r="APR51" s="46"/>
      <c r="APS51" s="46"/>
      <c r="APT51" s="46"/>
      <c r="APU51" s="46"/>
      <c r="APV51" s="46"/>
      <c r="APW51" s="46"/>
      <c r="APX51" s="46"/>
      <c r="APY51" s="46"/>
      <c r="APZ51" s="46"/>
      <c r="AQA51" s="46"/>
      <c r="AQB51" s="46"/>
      <c r="AQC51" s="46"/>
      <c r="AQD51" s="46"/>
      <c r="AQE51" s="46"/>
      <c r="AQF51" s="46"/>
      <c r="AQG51" s="46"/>
      <c r="AQH51" s="46"/>
      <c r="AQI51" s="46"/>
      <c r="AQJ51" s="46"/>
      <c r="AQK51" s="46"/>
      <c r="AQL51" s="46"/>
      <c r="AQM51" s="46"/>
      <c r="AQN51" s="46"/>
      <c r="AQO51" s="46"/>
      <c r="AQP51" s="46"/>
      <c r="AQQ51" s="46"/>
      <c r="AQR51" s="46"/>
      <c r="AQS51" s="46"/>
      <c r="AQT51" s="46"/>
      <c r="AQU51" s="46"/>
      <c r="AQV51" s="46"/>
      <c r="AQW51" s="46"/>
      <c r="AQX51" s="46"/>
      <c r="AQY51" s="46"/>
      <c r="AQZ51" s="46"/>
      <c r="ARA51" s="46"/>
      <c r="ARB51" s="46"/>
      <c r="ARC51" s="46"/>
      <c r="ARD51" s="46"/>
      <c r="ARE51" s="46"/>
      <c r="ARF51" s="46"/>
      <c r="ARG51" s="46"/>
      <c r="ARH51" s="46"/>
      <c r="ARI51" s="46"/>
      <c r="ARJ51" s="46"/>
      <c r="ARK51" s="46"/>
      <c r="ARL51" s="46"/>
      <c r="ARM51" s="46"/>
      <c r="ARN51" s="46"/>
      <c r="ARO51" s="46"/>
      <c r="ARP51" s="46"/>
      <c r="ARQ51" s="46"/>
      <c r="ARR51" s="46"/>
      <c r="ARS51" s="46"/>
      <c r="ART51" s="46"/>
      <c r="ARU51" s="46"/>
      <c r="ARV51" s="46"/>
      <c r="ARW51" s="46"/>
      <c r="ARX51" s="46"/>
      <c r="ARY51" s="46"/>
      <c r="ARZ51" s="46"/>
      <c r="ASA51" s="46"/>
      <c r="ASB51" s="46"/>
      <c r="ASC51" s="46"/>
      <c r="ASD51" s="46"/>
      <c r="ASE51" s="46"/>
      <c r="ASF51" s="46"/>
      <c r="ASG51" s="46"/>
      <c r="ASH51" s="46"/>
      <c r="ASI51" s="46"/>
      <c r="ASJ51" s="46"/>
      <c r="ASK51" s="46"/>
      <c r="ASL51" s="46"/>
      <c r="ASM51" s="46"/>
      <c r="ASN51" s="46"/>
      <c r="ASO51" s="46"/>
      <c r="ASP51" s="46"/>
      <c r="ASQ51" s="46"/>
      <c r="ASR51" s="46"/>
      <c r="ASS51" s="46"/>
      <c r="AST51" s="46"/>
      <c r="ASU51" s="46"/>
      <c r="ASV51" s="46"/>
      <c r="ASW51" s="46"/>
      <c r="ASX51" s="46"/>
      <c r="ASY51" s="46"/>
      <c r="ASZ51" s="46"/>
      <c r="ATA51" s="46"/>
      <c r="ATB51" s="46"/>
      <c r="ATC51" s="46"/>
      <c r="ATD51" s="46"/>
      <c r="ATE51" s="46"/>
      <c r="ATF51" s="46"/>
      <c r="ATG51" s="46"/>
      <c r="ATH51" s="46"/>
      <c r="ATI51" s="46"/>
      <c r="ATJ51" s="46"/>
      <c r="ATK51" s="46"/>
      <c r="ATL51" s="46"/>
      <c r="ATM51" s="46"/>
      <c r="ATN51" s="46"/>
      <c r="ATO51" s="46"/>
      <c r="ATP51" s="46"/>
      <c r="ATQ51" s="46"/>
      <c r="ATR51" s="46"/>
      <c r="ATS51" s="46"/>
      <c r="ATT51" s="46"/>
      <c r="ATU51" s="46"/>
      <c r="ATV51" s="46"/>
      <c r="ATW51" s="46"/>
      <c r="ATX51" s="46"/>
      <c r="ATY51" s="46"/>
      <c r="ATZ51" s="46"/>
      <c r="AUA51" s="46"/>
      <c r="AUB51" s="46"/>
      <c r="AUC51" s="46"/>
      <c r="AUD51" s="46"/>
      <c r="AUE51" s="46"/>
      <c r="AUF51" s="46"/>
      <c r="AUG51" s="46"/>
      <c r="AUH51" s="46"/>
      <c r="AUI51" s="46"/>
      <c r="AUJ51" s="46"/>
      <c r="AUK51" s="46"/>
      <c r="AUL51" s="46"/>
      <c r="AUM51" s="46"/>
      <c r="AUN51" s="46"/>
      <c r="AUO51" s="46"/>
      <c r="AUP51" s="46"/>
      <c r="AUQ51" s="46"/>
      <c r="AUR51" s="46"/>
      <c r="AUS51" s="46"/>
      <c r="AUT51" s="46"/>
      <c r="AUU51" s="46"/>
      <c r="AUV51" s="46"/>
      <c r="AUW51" s="46"/>
      <c r="AUX51" s="46"/>
      <c r="AUY51" s="46"/>
      <c r="AUZ51" s="46"/>
      <c r="AVA51" s="46"/>
      <c r="AVB51" s="46"/>
      <c r="AVC51" s="46"/>
      <c r="AVD51" s="46"/>
      <c r="AVE51" s="46"/>
      <c r="AVF51" s="46"/>
      <c r="AVG51" s="46"/>
      <c r="AVH51" s="46"/>
      <c r="AVI51" s="46"/>
      <c r="AVJ51" s="46"/>
      <c r="AVK51" s="46"/>
      <c r="AVL51" s="46"/>
      <c r="AVM51" s="46"/>
      <c r="AVN51" s="46"/>
      <c r="AVO51" s="46"/>
      <c r="AVP51" s="46"/>
      <c r="AVQ51" s="46"/>
      <c r="AVR51" s="46"/>
      <c r="AVS51" s="46"/>
      <c r="AVT51" s="46"/>
      <c r="AVU51" s="46"/>
      <c r="AVV51" s="46"/>
      <c r="AVW51" s="46"/>
      <c r="AVX51" s="46"/>
      <c r="AVY51" s="46"/>
      <c r="AVZ51" s="46"/>
      <c r="AWA51" s="46"/>
      <c r="AWB51" s="46"/>
      <c r="AWC51" s="46"/>
      <c r="AWD51" s="46"/>
      <c r="AWE51" s="46"/>
      <c r="AWF51" s="46"/>
      <c r="AWG51" s="46"/>
      <c r="AWH51" s="46"/>
      <c r="AWI51" s="46"/>
      <c r="AWJ51" s="46"/>
      <c r="AWK51" s="46"/>
      <c r="AWL51" s="46"/>
      <c r="AWM51" s="46"/>
      <c r="AWN51" s="46"/>
      <c r="AWO51" s="46"/>
      <c r="AWP51" s="46"/>
      <c r="AWQ51" s="46"/>
      <c r="AWR51" s="46"/>
      <c r="AWS51" s="46"/>
      <c r="AWT51" s="46"/>
      <c r="AWU51" s="46"/>
      <c r="AWV51" s="46"/>
      <c r="AWW51" s="46"/>
      <c r="AWX51" s="46"/>
      <c r="AWY51" s="46"/>
      <c r="AWZ51" s="46"/>
      <c r="AXA51" s="46"/>
      <c r="AXB51" s="46"/>
      <c r="AXC51" s="46"/>
      <c r="AXD51" s="46"/>
      <c r="AXE51" s="46"/>
      <c r="AXF51" s="46"/>
      <c r="AXG51" s="46"/>
      <c r="AXH51" s="46"/>
      <c r="AXI51" s="46"/>
      <c r="AXJ51" s="46"/>
      <c r="AXK51" s="46"/>
      <c r="AXL51" s="46"/>
      <c r="AXM51" s="46"/>
      <c r="AXN51" s="46"/>
      <c r="AXO51" s="46"/>
      <c r="AXP51" s="46"/>
      <c r="AXQ51" s="46"/>
      <c r="AXR51" s="46"/>
      <c r="AXS51" s="46"/>
      <c r="AXT51" s="46"/>
      <c r="AXU51" s="46"/>
      <c r="AXV51" s="46"/>
      <c r="AXW51" s="46"/>
      <c r="AXX51" s="46"/>
      <c r="AXY51" s="46"/>
      <c r="AXZ51" s="46"/>
      <c r="AYA51" s="46"/>
      <c r="AYB51" s="46"/>
      <c r="AYC51" s="46"/>
      <c r="AYD51" s="46"/>
      <c r="AYE51" s="46"/>
      <c r="AYF51" s="46"/>
      <c r="AYG51" s="46"/>
      <c r="AYH51" s="46"/>
      <c r="AYI51" s="46"/>
      <c r="AYJ51" s="46"/>
      <c r="AYK51" s="46"/>
      <c r="AYL51" s="46"/>
      <c r="AYM51" s="46"/>
      <c r="AYN51" s="46"/>
      <c r="AYO51" s="46"/>
      <c r="AYP51" s="46"/>
      <c r="AYQ51" s="46"/>
      <c r="AYR51" s="46"/>
      <c r="AYS51" s="46"/>
      <c r="AYT51" s="46"/>
      <c r="AYU51" s="46"/>
      <c r="AYV51" s="46"/>
      <c r="AYW51" s="46"/>
      <c r="AYX51" s="46"/>
      <c r="AYY51" s="46"/>
      <c r="AYZ51" s="46"/>
      <c r="AZA51" s="46"/>
      <c r="AZB51" s="46"/>
      <c r="AZC51" s="46"/>
      <c r="AZD51" s="46"/>
      <c r="AZE51" s="46"/>
      <c r="AZF51" s="46"/>
      <c r="AZG51" s="46"/>
      <c r="AZH51" s="46"/>
      <c r="AZI51" s="46"/>
      <c r="AZJ51" s="46"/>
      <c r="AZK51" s="46"/>
      <c r="AZL51" s="46"/>
      <c r="AZM51" s="46"/>
      <c r="AZN51" s="46"/>
      <c r="AZO51" s="46"/>
      <c r="AZP51" s="46"/>
      <c r="AZQ51" s="46"/>
      <c r="AZR51" s="46"/>
      <c r="AZS51" s="46"/>
      <c r="AZT51" s="46"/>
      <c r="AZU51" s="46"/>
      <c r="AZV51" s="46"/>
      <c r="AZW51" s="46"/>
      <c r="AZX51" s="46"/>
      <c r="AZY51" s="46"/>
      <c r="AZZ51" s="46"/>
      <c r="BAA51" s="46"/>
      <c r="BAB51" s="46"/>
      <c r="BAC51" s="46"/>
      <c r="BAD51" s="46"/>
      <c r="BAE51" s="46"/>
      <c r="BAF51" s="46"/>
      <c r="BAG51" s="46"/>
      <c r="BAH51" s="46"/>
      <c r="BAI51" s="46"/>
      <c r="BAJ51" s="46"/>
      <c r="BAK51" s="46"/>
      <c r="BAL51" s="46"/>
      <c r="BAM51" s="46"/>
      <c r="BAN51" s="46"/>
      <c r="BAO51" s="46"/>
      <c r="BAP51" s="46"/>
      <c r="BAQ51" s="46"/>
      <c r="BAR51" s="46"/>
      <c r="BAS51" s="46"/>
      <c r="BAT51" s="46"/>
      <c r="BAU51" s="46"/>
      <c r="BAV51" s="46"/>
      <c r="BAW51" s="46"/>
      <c r="BAX51" s="46"/>
      <c r="BAY51" s="46"/>
      <c r="BAZ51" s="46"/>
      <c r="BBA51" s="46"/>
      <c r="BBB51" s="46"/>
      <c r="BBC51" s="46"/>
      <c r="BBD51" s="46"/>
      <c r="BBE51" s="46"/>
      <c r="BBF51" s="46"/>
      <c r="BBG51" s="46"/>
      <c r="BBH51" s="46"/>
      <c r="BBI51" s="46"/>
      <c r="BBJ51" s="46"/>
      <c r="BBK51" s="46"/>
      <c r="BBL51" s="46"/>
      <c r="BBM51" s="46"/>
      <c r="BBN51" s="46"/>
      <c r="BBO51" s="46"/>
      <c r="BBP51" s="46"/>
      <c r="BBQ51" s="46"/>
      <c r="BBR51" s="46"/>
      <c r="BBS51" s="46"/>
      <c r="BBT51" s="46"/>
      <c r="BBU51" s="46"/>
      <c r="BBV51" s="46"/>
      <c r="BBW51" s="46"/>
      <c r="BBX51" s="46"/>
      <c r="BBY51" s="46"/>
      <c r="BBZ51" s="46"/>
      <c r="BCA51" s="46"/>
      <c r="BCB51" s="46"/>
      <c r="BCC51" s="46"/>
      <c r="BCD51" s="46"/>
      <c r="BCE51" s="46"/>
      <c r="BCF51" s="46"/>
      <c r="BCG51" s="46"/>
      <c r="BCH51" s="46"/>
      <c r="BCI51" s="46"/>
      <c r="BCJ51" s="46"/>
      <c r="BCK51" s="46"/>
      <c r="BCL51" s="46"/>
      <c r="BCM51" s="46"/>
      <c r="BCN51" s="46"/>
      <c r="BCO51" s="46"/>
      <c r="BCP51" s="46"/>
      <c r="BCQ51" s="46"/>
      <c r="BCR51" s="46"/>
      <c r="BCS51" s="46"/>
      <c r="BCT51" s="46"/>
      <c r="BCU51" s="46"/>
      <c r="BCV51" s="46"/>
      <c r="BCW51" s="46"/>
      <c r="BCX51" s="46"/>
      <c r="BCY51" s="46"/>
      <c r="BCZ51" s="46"/>
      <c r="BDA51" s="46"/>
      <c r="BDB51" s="46"/>
      <c r="BDC51" s="46"/>
      <c r="BDD51" s="46"/>
      <c r="BDE51" s="46"/>
      <c r="BDF51" s="46"/>
      <c r="BDG51" s="46"/>
      <c r="BDH51" s="46"/>
      <c r="BDI51" s="46"/>
      <c r="BDJ51" s="46"/>
      <c r="BDK51" s="46"/>
      <c r="BDL51" s="46"/>
      <c r="BDM51" s="46"/>
      <c r="BDN51" s="46"/>
      <c r="BDO51" s="46"/>
      <c r="BDP51" s="46"/>
      <c r="BDQ51" s="46"/>
      <c r="BDR51" s="46"/>
      <c r="BDS51" s="46"/>
      <c r="BDT51" s="46"/>
      <c r="BDU51" s="46"/>
      <c r="BDV51" s="46"/>
      <c r="BDW51" s="46"/>
      <c r="BDX51" s="46"/>
      <c r="BDY51" s="46"/>
      <c r="BDZ51" s="46"/>
      <c r="BEA51" s="46"/>
      <c r="BEB51" s="46"/>
      <c r="BEC51" s="46"/>
      <c r="BED51" s="46"/>
      <c r="BEE51" s="46"/>
      <c r="BEF51" s="46"/>
      <c r="BEG51" s="46"/>
      <c r="BEH51" s="46"/>
      <c r="BEI51" s="46"/>
      <c r="BEJ51" s="46"/>
      <c r="BEK51" s="46"/>
      <c r="BEL51" s="46"/>
      <c r="BEM51" s="46"/>
      <c r="BEN51" s="46"/>
      <c r="BEO51" s="46"/>
      <c r="BEP51" s="46"/>
      <c r="BEQ51" s="46"/>
      <c r="BER51" s="46"/>
      <c r="BES51" s="46"/>
      <c r="BET51" s="46"/>
      <c r="BEU51" s="46"/>
      <c r="BEV51" s="46"/>
      <c r="BEW51" s="46"/>
      <c r="BEX51" s="46"/>
      <c r="BEY51" s="46"/>
      <c r="BEZ51" s="46"/>
      <c r="BFA51" s="46"/>
      <c r="BFB51" s="46"/>
      <c r="BFC51" s="46"/>
      <c r="BFD51" s="46"/>
      <c r="BFE51" s="46"/>
      <c r="BFF51" s="46"/>
      <c r="BFG51" s="46"/>
      <c r="BFH51" s="46"/>
      <c r="BFI51" s="46"/>
      <c r="BFJ51" s="46"/>
      <c r="BFK51" s="46"/>
      <c r="BFL51" s="46"/>
      <c r="BFM51" s="46"/>
      <c r="BFN51" s="46"/>
      <c r="BFO51" s="46"/>
      <c r="BFP51" s="46"/>
      <c r="BFQ51" s="46"/>
      <c r="BFR51" s="46"/>
      <c r="BFS51" s="46"/>
      <c r="BFT51" s="46"/>
      <c r="BFU51" s="46"/>
      <c r="BFV51" s="46"/>
      <c r="BFW51" s="46"/>
      <c r="BFX51" s="46"/>
      <c r="BFY51" s="46"/>
      <c r="BFZ51" s="46"/>
      <c r="BGA51" s="46"/>
      <c r="BGB51" s="46"/>
      <c r="BGC51" s="46"/>
      <c r="BGD51" s="46"/>
      <c r="BGE51" s="46"/>
      <c r="BGF51" s="46"/>
      <c r="BGG51" s="46"/>
      <c r="BGH51" s="46"/>
      <c r="BGI51" s="46"/>
      <c r="BGJ51" s="46"/>
      <c r="BGK51" s="46"/>
      <c r="BGL51" s="46"/>
      <c r="BGM51" s="46"/>
      <c r="BGN51" s="46"/>
      <c r="BGO51" s="46"/>
      <c r="BGP51" s="46"/>
      <c r="BGQ51" s="46"/>
      <c r="BGR51" s="46"/>
      <c r="BGS51" s="46"/>
      <c r="BGT51" s="46"/>
      <c r="BGU51" s="46"/>
      <c r="BGV51" s="46"/>
      <c r="BGW51" s="46"/>
      <c r="BGX51" s="46"/>
      <c r="BGY51" s="46"/>
      <c r="BGZ51" s="46"/>
      <c r="BHA51" s="46"/>
      <c r="BHB51" s="46"/>
      <c r="BHC51" s="46"/>
      <c r="BHD51" s="46"/>
      <c r="BHE51" s="46"/>
      <c r="BHF51" s="46"/>
      <c r="BHG51" s="46"/>
      <c r="BHH51" s="46"/>
      <c r="BHI51" s="46"/>
      <c r="BHJ51" s="46"/>
      <c r="BHK51" s="46"/>
      <c r="BHL51" s="46"/>
      <c r="BHM51" s="46"/>
      <c r="BHN51" s="46"/>
      <c r="BHO51" s="46"/>
      <c r="BHP51" s="46"/>
      <c r="BHQ51" s="46"/>
      <c r="BHR51" s="46"/>
      <c r="BHS51" s="46"/>
      <c r="BHT51" s="46"/>
      <c r="BHU51" s="46"/>
      <c r="BHV51" s="46"/>
      <c r="BHW51" s="46"/>
      <c r="BHX51" s="46"/>
      <c r="BHY51" s="46"/>
      <c r="BHZ51" s="46"/>
      <c r="BIA51" s="46"/>
      <c r="BIB51" s="46"/>
      <c r="BIC51" s="46"/>
      <c r="BID51" s="46"/>
      <c r="BIE51" s="46"/>
      <c r="BIF51" s="46"/>
      <c r="BIG51" s="46"/>
      <c r="BIH51" s="46"/>
      <c r="BII51" s="46"/>
      <c r="BIJ51" s="46"/>
      <c r="BIK51" s="46"/>
      <c r="BIL51" s="46"/>
      <c r="BIM51" s="46"/>
      <c r="BIN51" s="46"/>
      <c r="BIO51" s="46"/>
      <c r="BIP51" s="46"/>
      <c r="BIQ51" s="46"/>
      <c r="BIR51" s="46"/>
      <c r="BIS51" s="46"/>
      <c r="BIT51" s="46"/>
      <c r="BIU51" s="46"/>
      <c r="BIV51" s="46"/>
      <c r="BIW51" s="46"/>
      <c r="BIX51" s="46"/>
      <c r="BIY51" s="46"/>
      <c r="BIZ51" s="46"/>
      <c r="BJA51" s="46"/>
      <c r="BJB51" s="46"/>
      <c r="BJC51" s="46"/>
      <c r="BJD51" s="46"/>
      <c r="BJE51" s="46"/>
      <c r="BJF51" s="46"/>
      <c r="BJG51" s="46"/>
      <c r="BJH51" s="46"/>
      <c r="BJI51" s="46"/>
      <c r="BJJ51" s="46"/>
      <c r="BJK51" s="46"/>
      <c r="BJL51" s="46"/>
      <c r="BJM51" s="46"/>
      <c r="BJN51" s="46"/>
      <c r="BJO51" s="46"/>
      <c r="BJP51" s="46"/>
      <c r="BJQ51" s="46"/>
      <c r="BJR51" s="46"/>
      <c r="BJS51" s="46"/>
      <c r="BJT51" s="46"/>
      <c r="BJU51" s="46"/>
      <c r="BJV51" s="46"/>
      <c r="BJW51" s="46"/>
      <c r="BJX51" s="46"/>
      <c r="BJY51" s="46"/>
      <c r="BJZ51" s="46"/>
      <c r="BKA51" s="46"/>
      <c r="BKB51" s="46"/>
      <c r="BKC51" s="46"/>
      <c r="BKD51" s="46"/>
      <c r="BKE51" s="46"/>
      <c r="BKF51" s="46"/>
      <c r="BKG51" s="46"/>
      <c r="BKH51" s="46"/>
      <c r="BKI51" s="46"/>
      <c r="BKJ51" s="46"/>
      <c r="BKK51" s="46"/>
      <c r="BKL51" s="46"/>
      <c r="BKM51" s="46"/>
      <c r="BKN51" s="46"/>
      <c r="BKO51" s="46"/>
      <c r="BKP51" s="46"/>
      <c r="BKQ51" s="46"/>
      <c r="BKR51" s="46"/>
      <c r="BKS51" s="46"/>
      <c r="BKT51" s="46"/>
      <c r="BKU51" s="46"/>
      <c r="BKV51" s="46"/>
      <c r="BKW51" s="46"/>
      <c r="BKX51" s="46"/>
      <c r="BKY51" s="46"/>
      <c r="BKZ51" s="46"/>
      <c r="BLA51" s="46"/>
      <c r="BLB51" s="46"/>
      <c r="BLC51" s="46"/>
      <c r="BLD51" s="46"/>
      <c r="BLE51" s="46"/>
      <c r="BLF51" s="46"/>
      <c r="BLG51" s="46"/>
      <c r="BLH51" s="46"/>
      <c r="BLI51" s="46"/>
      <c r="BLJ51" s="46"/>
      <c r="BLK51" s="46"/>
      <c r="BLL51" s="46"/>
      <c r="BLM51" s="46"/>
      <c r="BLN51" s="46"/>
      <c r="BLO51" s="46"/>
      <c r="BLP51" s="46"/>
      <c r="BLQ51" s="46"/>
      <c r="BLR51" s="46"/>
      <c r="BLS51" s="46"/>
      <c r="BLT51" s="46"/>
      <c r="BLU51" s="46"/>
      <c r="BLV51" s="46"/>
      <c r="BLW51" s="46"/>
      <c r="BLX51" s="46"/>
      <c r="BLY51" s="46"/>
      <c r="BLZ51" s="46"/>
      <c r="BMA51" s="46"/>
      <c r="BMB51" s="46"/>
      <c r="BMC51" s="46"/>
      <c r="BMD51" s="46"/>
      <c r="BME51" s="46"/>
      <c r="BMF51" s="46"/>
      <c r="BMG51" s="46"/>
      <c r="BMH51" s="46"/>
      <c r="BMI51" s="46"/>
      <c r="BMJ51" s="46"/>
      <c r="BMK51" s="46"/>
      <c r="BML51" s="46"/>
      <c r="BMM51" s="46"/>
      <c r="BMN51" s="46"/>
      <c r="BMO51" s="46"/>
      <c r="BMP51" s="46"/>
      <c r="BMQ51" s="46"/>
      <c r="BMR51" s="46"/>
      <c r="BMS51" s="46"/>
      <c r="BMT51" s="46"/>
      <c r="BMU51" s="46"/>
      <c r="BMV51" s="46"/>
      <c r="BMW51" s="46"/>
      <c r="BMX51" s="46"/>
      <c r="BMY51" s="46"/>
      <c r="BMZ51" s="46"/>
      <c r="BNA51" s="46"/>
      <c r="BNB51" s="46"/>
      <c r="BNC51" s="46"/>
      <c r="BND51" s="46"/>
      <c r="BNE51" s="46"/>
      <c r="BNF51" s="46"/>
      <c r="BNG51" s="46"/>
      <c r="BNH51" s="46"/>
      <c r="BNI51" s="46"/>
      <c r="BNJ51" s="46"/>
      <c r="BNK51" s="46"/>
      <c r="BNL51" s="46"/>
      <c r="BNM51" s="46"/>
      <c r="BNN51" s="46"/>
      <c r="BNO51" s="46"/>
      <c r="BNP51" s="46"/>
      <c r="BNQ51" s="46"/>
      <c r="BNR51" s="46"/>
      <c r="BNS51" s="46"/>
      <c r="BNT51" s="46"/>
      <c r="BNU51" s="46"/>
      <c r="BNV51" s="46"/>
      <c r="BNW51" s="46"/>
      <c r="BNX51" s="46"/>
      <c r="BNY51" s="46"/>
      <c r="BNZ51" s="46"/>
      <c r="BOA51" s="46"/>
      <c r="BOB51" s="46"/>
      <c r="BOC51" s="46"/>
      <c r="BOD51" s="46"/>
      <c r="BOE51" s="46"/>
      <c r="BOF51" s="46"/>
      <c r="BOG51" s="46"/>
      <c r="BOH51" s="46"/>
      <c r="BOI51" s="46"/>
      <c r="BOJ51" s="46"/>
      <c r="BOK51" s="46"/>
      <c r="BOL51" s="46"/>
      <c r="BOM51" s="46"/>
      <c r="BON51" s="46"/>
      <c r="BOO51" s="46"/>
      <c r="BOP51" s="46"/>
      <c r="BOQ51" s="46"/>
      <c r="BOR51" s="46"/>
      <c r="BOS51" s="46"/>
      <c r="BOT51" s="46"/>
      <c r="BOU51" s="46"/>
      <c r="BOV51" s="46"/>
      <c r="BOW51" s="46"/>
      <c r="BOX51" s="46"/>
      <c r="BOY51" s="46"/>
      <c r="BOZ51" s="46"/>
      <c r="BPA51" s="46"/>
      <c r="BPB51" s="46"/>
      <c r="BPC51" s="46"/>
      <c r="BPD51" s="46"/>
      <c r="BPE51" s="46"/>
      <c r="BPF51" s="46"/>
      <c r="BPG51" s="46"/>
      <c r="BPH51" s="46"/>
      <c r="BPI51" s="46"/>
      <c r="BPJ51" s="46"/>
      <c r="BPK51" s="46"/>
      <c r="BPL51" s="46"/>
      <c r="BPM51" s="46"/>
      <c r="BPN51" s="46"/>
      <c r="BPO51" s="46"/>
      <c r="BPP51" s="46"/>
      <c r="BPQ51" s="46"/>
      <c r="BPR51" s="46"/>
      <c r="BPS51" s="46"/>
      <c r="BPT51" s="46"/>
      <c r="BPU51" s="46"/>
      <c r="BPV51" s="46"/>
      <c r="BPW51" s="46"/>
      <c r="BPX51" s="46"/>
      <c r="BPY51" s="46"/>
      <c r="BPZ51" s="46"/>
      <c r="BQA51" s="46"/>
      <c r="BQB51" s="46"/>
      <c r="BQC51" s="46"/>
      <c r="BQD51" s="46"/>
      <c r="BQE51" s="46"/>
      <c r="BQF51" s="46"/>
      <c r="BQG51" s="46"/>
      <c r="BQH51" s="46"/>
      <c r="BQI51" s="46"/>
      <c r="BQJ51" s="46"/>
      <c r="BQK51" s="46"/>
      <c r="BQL51" s="46"/>
      <c r="BQM51" s="46"/>
      <c r="BQN51" s="46"/>
      <c r="BQO51" s="46"/>
      <c r="BQP51" s="46"/>
      <c r="BQQ51" s="46"/>
      <c r="BQR51" s="46"/>
      <c r="BQS51" s="46"/>
      <c r="BQT51" s="46"/>
      <c r="BQU51" s="46"/>
      <c r="BQV51" s="46"/>
      <c r="BQW51" s="46"/>
      <c r="BQX51" s="46"/>
      <c r="BQY51" s="46"/>
      <c r="BQZ51" s="46"/>
      <c r="BRA51" s="46"/>
      <c r="BRB51" s="46"/>
      <c r="BRC51" s="46"/>
      <c r="BRD51" s="46"/>
      <c r="BRE51" s="46"/>
      <c r="BRF51" s="46"/>
      <c r="BRG51" s="46"/>
      <c r="BRH51" s="46"/>
      <c r="BRI51" s="46"/>
      <c r="BRJ51" s="46"/>
      <c r="BRK51" s="46"/>
      <c r="BRL51" s="46"/>
      <c r="BRM51" s="46"/>
      <c r="BRN51" s="46"/>
      <c r="BRO51" s="46"/>
      <c r="BRP51" s="46"/>
      <c r="BRQ51" s="46"/>
      <c r="BRR51" s="46"/>
      <c r="BRS51" s="46"/>
      <c r="BRT51" s="46"/>
      <c r="BRU51" s="46"/>
      <c r="BRV51" s="46"/>
      <c r="BRW51" s="46"/>
      <c r="BRX51" s="46"/>
      <c r="BRY51" s="46"/>
      <c r="BRZ51" s="46"/>
      <c r="BSA51" s="46"/>
      <c r="BSB51" s="46"/>
      <c r="BSC51" s="46"/>
      <c r="BSD51" s="46"/>
      <c r="BSE51" s="46"/>
      <c r="BSF51" s="46"/>
      <c r="BSG51" s="46"/>
      <c r="BSH51" s="46"/>
      <c r="BSI51" s="46"/>
      <c r="BSJ51" s="46"/>
      <c r="BSK51" s="46"/>
      <c r="BSL51" s="46"/>
      <c r="BSM51" s="46"/>
      <c r="BSN51" s="46"/>
      <c r="BSO51" s="46"/>
      <c r="BSP51" s="46"/>
      <c r="BSQ51" s="46"/>
      <c r="BSR51" s="46"/>
      <c r="BSS51" s="46"/>
      <c r="BST51" s="46"/>
      <c r="BSU51" s="46"/>
      <c r="BSV51" s="46"/>
      <c r="BSW51" s="46"/>
      <c r="BSX51" s="46"/>
      <c r="BSY51" s="46"/>
      <c r="BSZ51" s="46"/>
      <c r="BTA51" s="46"/>
      <c r="BTB51" s="46"/>
      <c r="BTC51" s="46"/>
      <c r="BTD51" s="46"/>
      <c r="BTE51" s="46"/>
      <c r="BTF51" s="46"/>
      <c r="BTG51" s="46"/>
      <c r="BTH51" s="46"/>
      <c r="BTI51" s="46"/>
      <c r="BTJ51" s="46"/>
      <c r="BTK51" s="46"/>
      <c r="BTL51" s="46"/>
      <c r="BTM51" s="46"/>
      <c r="BTN51" s="46"/>
      <c r="BTO51" s="46"/>
      <c r="BTP51" s="46"/>
      <c r="BTQ51" s="46"/>
      <c r="BTR51" s="46"/>
      <c r="BTS51" s="46"/>
      <c r="BTT51" s="46"/>
      <c r="BTU51" s="46"/>
      <c r="BTV51" s="46"/>
      <c r="BTW51" s="46"/>
      <c r="BTX51" s="46"/>
      <c r="BTY51" s="46"/>
      <c r="BTZ51" s="46"/>
      <c r="BUA51" s="46"/>
      <c r="BUB51" s="46"/>
      <c r="BUC51" s="46"/>
      <c r="BUD51" s="46"/>
      <c r="BUE51" s="46"/>
      <c r="BUF51" s="46"/>
      <c r="BUG51" s="46"/>
      <c r="BUH51" s="46"/>
      <c r="BUI51" s="46"/>
      <c r="BUJ51" s="46"/>
      <c r="BUK51" s="46"/>
      <c r="BUL51" s="46"/>
      <c r="BUM51" s="46"/>
      <c r="BUN51" s="46"/>
      <c r="BUO51" s="46"/>
      <c r="BUP51" s="46"/>
      <c r="BUQ51" s="46"/>
      <c r="BUR51" s="46"/>
      <c r="BUS51" s="46"/>
      <c r="BUT51" s="46"/>
      <c r="BUU51" s="46"/>
      <c r="BUV51" s="46"/>
      <c r="BUW51" s="46"/>
      <c r="BUX51" s="46"/>
      <c r="BUY51" s="46"/>
      <c r="BUZ51" s="46"/>
      <c r="BVA51" s="46"/>
      <c r="BVB51" s="46"/>
      <c r="BVC51" s="46"/>
      <c r="BVD51" s="46"/>
      <c r="BVE51" s="46"/>
      <c r="BVF51" s="46"/>
      <c r="BVG51" s="46"/>
      <c r="BVH51" s="46"/>
      <c r="BVI51" s="46"/>
      <c r="BVJ51" s="46"/>
      <c r="BVK51" s="46"/>
      <c r="BVL51" s="46"/>
      <c r="BVM51" s="46"/>
      <c r="BVN51" s="46"/>
      <c r="BVO51" s="46"/>
      <c r="BVP51" s="46"/>
      <c r="BVQ51" s="46"/>
      <c r="BVR51" s="46"/>
      <c r="BVS51" s="46"/>
      <c r="BVT51" s="46"/>
      <c r="BVU51" s="46"/>
      <c r="BVV51" s="46"/>
      <c r="BVW51" s="46"/>
      <c r="BVX51" s="46"/>
      <c r="BVY51" s="46"/>
      <c r="BVZ51" s="46"/>
      <c r="BWA51" s="46"/>
      <c r="BWB51" s="46"/>
      <c r="BWC51" s="46"/>
      <c r="BWD51" s="46"/>
      <c r="BWE51" s="46"/>
      <c r="BWF51" s="46"/>
      <c r="BWG51" s="46"/>
      <c r="BWH51" s="46"/>
      <c r="BWI51" s="46"/>
      <c r="BWJ51" s="46"/>
      <c r="BWK51" s="46"/>
      <c r="BWL51" s="46"/>
      <c r="BWM51" s="46"/>
      <c r="BWN51" s="46"/>
      <c r="BWO51" s="46"/>
      <c r="BWP51" s="46"/>
      <c r="BWQ51" s="46"/>
      <c r="BWR51" s="46"/>
      <c r="BWS51" s="46"/>
      <c r="BWT51" s="46"/>
      <c r="BWU51" s="46"/>
      <c r="BWV51" s="46"/>
      <c r="BWW51" s="46"/>
      <c r="BWX51" s="46"/>
      <c r="BWY51" s="46"/>
      <c r="BWZ51" s="46"/>
      <c r="BXA51" s="46"/>
      <c r="BXB51" s="46"/>
      <c r="BXC51" s="46"/>
      <c r="BXD51" s="46"/>
      <c r="BXE51" s="46"/>
      <c r="BXF51" s="46"/>
      <c r="BXG51" s="46"/>
      <c r="BXH51" s="46"/>
      <c r="BXI51" s="46"/>
      <c r="BXJ51" s="46"/>
      <c r="BXK51" s="46"/>
      <c r="BXL51" s="46"/>
      <c r="BXM51" s="46"/>
      <c r="BXN51" s="46"/>
      <c r="BXO51" s="46"/>
      <c r="BXP51" s="46"/>
      <c r="BXQ51" s="46"/>
      <c r="BXR51" s="46"/>
      <c r="BXS51" s="46"/>
      <c r="BXT51" s="46"/>
      <c r="BXU51" s="46"/>
      <c r="BXV51" s="46"/>
      <c r="BXW51" s="46"/>
      <c r="BXX51" s="46"/>
      <c r="BXY51" s="46"/>
      <c r="BXZ51" s="46"/>
      <c r="BYA51" s="46"/>
      <c r="BYB51" s="46"/>
      <c r="BYC51" s="46"/>
      <c r="BYD51" s="46"/>
      <c r="BYE51" s="46"/>
      <c r="BYF51" s="46"/>
      <c r="BYG51" s="46"/>
      <c r="BYH51" s="46"/>
      <c r="BYI51" s="46"/>
      <c r="BYJ51" s="46"/>
      <c r="BYK51" s="46"/>
      <c r="BYL51" s="46"/>
      <c r="BYM51" s="46"/>
      <c r="BYN51" s="46"/>
      <c r="BYO51" s="46"/>
      <c r="BYP51" s="46"/>
      <c r="BYQ51" s="46"/>
      <c r="BYR51" s="46"/>
      <c r="BYS51" s="46"/>
      <c r="BYT51" s="46"/>
      <c r="BYU51" s="46"/>
      <c r="BYV51" s="46"/>
      <c r="BYW51" s="46"/>
      <c r="BYX51" s="46"/>
      <c r="BYY51" s="46"/>
      <c r="BYZ51" s="46"/>
      <c r="BZA51" s="46"/>
      <c r="BZB51" s="46"/>
      <c r="BZC51" s="46"/>
      <c r="BZD51" s="46"/>
      <c r="BZE51" s="46"/>
      <c r="BZF51" s="46"/>
      <c r="BZG51" s="46"/>
      <c r="BZH51" s="46"/>
      <c r="BZI51" s="46"/>
      <c r="BZJ51" s="46"/>
      <c r="BZK51" s="46"/>
      <c r="BZL51" s="46"/>
      <c r="BZM51" s="46"/>
      <c r="BZN51" s="46"/>
      <c r="BZO51" s="46"/>
      <c r="BZP51" s="46"/>
      <c r="BZQ51" s="46"/>
      <c r="BZR51" s="46"/>
      <c r="BZS51" s="46"/>
      <c r="BZT51" s="46"/>
      <c r="BZU51" s="46"/>
      <c r="BZV51" s="46"/>
      <c r="BZW51" s="46"/>
      <c r="BZX51" s="46"/>
      <c r="BZY51" s="46"/>
      <c r="BZZ51" s="46"/>
      <c r="CAA51" s="46"/>
      <c r="CAB51" s="46"/>
      <c r="CAC51" s="46"/>
      <c r="CAD51" s="46"/>
      <c r="CAE51" s="46"/>
      <c r="CAF51" s="46"/>
      <c r="CAG51" s="46"/>
      <c r="CAH51" s="46"/>
      <c r="CAI51" s="46"/>
      <c r="CAJ51" s="46"/>
      <c r="CAK51" s="46"/>
      <c r="CAL51" s="46"/>
      <c r="CAM51" s="46"/>
      <c r="CAN51" s="46"/>
      <c r="CAO51" s="46"/>
      <c r="CAP51" s="46"/>
      <c r="CAQ51" s="46"/>
      <c r="CAR51" s="46"/>
      <c r="CAS51" s="46"/>
      <c r="CAT51" s="46"/>
      <c r="CAU51" s="46"/>
      <c r="CAV51" s="46"/>
      <c r="CAW51" s="46"/>
      <c r="CAX51" s="46"/>
      <c r="CAY51" s="46"/>
      <c r="CAZ51" s="46"/>
      <c r="CBA51" s="46"/>
      <c r="CBB51" s="46"/>
      <c r="CBC51" s="46"/>
      <c r="CBD51" s="46"/>
      <c r="CBE51" s="46"/>
      <c r="CBF51" s="46"/>
      <c r="CBG51" s="46"/>
      <c r="CBH51" s="46"/>
      <c r="CBI51" s="46"/>
      <c r="CBJ51" s="46"/>
      <c r="CBK51" s="46"/>
      <c r="CBL51" s="46"/>
      <c r="CBM51" s="46"/>
      <c r="CBN51" s="46"/>
      <c r="CBO51" s="46"/>
      <c r="CBP51" s="46"/>
      <c r="CBQ51" s="46"/>
      <c r="CBR51" s="46"/>
      <c r="CBS51" s="46"/>
      <c r="CBT51" s="46"/>
      <c r="CBU51" s="46"/>
      <c r="CBV51" s="46"/>
      <c r="CBW51" s="46"/>
      <c r="CBX51" s="46"/>
      <c r="CBY51" s="46"/>
      <c r="CBZ51" s="46"/>
      <c r="CCA51" s="46"/>
      <c r="CCB51" s="46"/>
      <c r="CCC51" s="46"/>
      <c r="CCD51" s="46"/>
      <c r="CCE51" s="46"/>
      <c r="CCF51" s="46"/>
      <c r="CCG51" s="46"/>
      <c r="CCH51" s="46"/>
      <c r="CCI51" s="46"/>
      <c r="CCJ51" s="46"/>
      <c r="CCK51" s="46"/>
      <c r="CCL51" s="46"/>
      <c r="CCM51" s="46"/>
      <c r="CCN51" s="46"/>
      <c r="CCO51" s="46"/>
      <c r="CCP51" s="46"/>
      <c r="CCQ51" s="46"/>
      <c r="CCR51" s="46"/>
      <c r="CCS51" s="46"/>
      <c r="CCT51" s="46"/>
      <c r="CCU51" s="46"/>
      <c r="CCV51" s="46"/>
      <c r="CCW51" s="46"/>
      <c r="CCX51" s="46"/>
      <c r="CCY51" s="46"/>
      <c r="CCZ51" s="46"/>
      <c r="CDA51" s="46"/>
      <c r="CDB51" s="46"/>
      <c r="CDC51" s="46"/>
      <c r="CDD51" s="46"/>
      <c r="CDE51" s="46"/>
      <c r="CDF51" s="46"/>
      <c r="CDG51" s="46"/>
      <c r="CDH51" s="46"/>
      <c r="CDI51" s="46"/>
      <c r="CDJ51" s="46"/>
      <c r="CDK51" s="46"/>
      <c r="CDL51" s="46"/>
      <c r="CDM51" s="46"/>
      <c r="CDN51" s="46"/>
      <c r="CDO51" s="46"/>
      <c r="CDP51" s="46"/>
      <c r="CDQ51" s="46"/>
      <c r="CDR51" s="46"/>
      <c r="CDS51" s="46"/>
      <c r="CDT51" s="46"/>
      <c r="CDU51" s="46"/>
      <c r="CDV51" s="46"/>
      <c r="CDW51" s="46"/>
      <c r="CDX51" s="46"/>
      <c r="CDY51" s="46"/>
      <c r="CDZ51" s="46"/>
      <c r="CEA51" s="46"/>
      <c r="CEB51" s="46"/>
      <c r="CEC51" s="46"/>
      <c r="CED51" s="46"/>
      <c r="CEE51" s="46"/>
      <c r="CEF51" s="46"/>
      <c r="CEG51" s="46"/>
      <c r="CEH51" s="46"/>
      <c r="CEI51" s="46"/>
      <c r="CEJ51" s="46"/>
      <c r="CEK51" s="46"/>
      <c r="CEL51" s="46"/>
      <c r="CEM51" s="46"/>
      <c r="CEN51" s="46"/>
      <c r="CEO51" s="46"/>
      <c r="CEP51" s="46"/>
      <c r="CEQ51" s="46"/>
      <c r="CER51" s="46"/>
      <c r="CES51" s="46"/>
      <c r="CET51" s="46"/>
      <c r="CEU51" s="46"/>
      <c r="CEV51" s="46"/>
      <c r="CEW51" s="46"/>
      <c r="CEX51" s="46"/>
      <c r="CEY51" s="46"/>
      <c r="CEZ51" s="46"/>
      <c r="CFA51" s="46"/>
      <c r="CFB51" s="46"/>
      <c r="CFC51" s="46"/>
      <c r="CFD51" s="46"/>
      <c r="CFE51" s="46"/>
      <c r="CFF51" s="46"/>
      <c r="CFG51" s="46"/>
      <c r="CFH51" s="46"/>
      <c r="CFI51" s="46"/>
      <c r="CFJ51" s="46"/>
      <c r="CFK51" s="46"/>
      <c r="CFL51" s="46"/>
      <c r="CFM51" s="46"/>
      <c r="CFN51" s="46"/>
      <c r="CFO51" s="46"/>
      <c r="CFP51" s="46"/>
      <c r="CFQ51" s="46"/>
      <c r="CFR51" s="46"/>
      <c r="CFS51" s="46"/>
      <c r="CFT51" s="46"/>
      <c r="CFU51" s="46"/>
      <c r="CFV51" s="46"/>
      <c r="CFW51" s="46"/>
      <c r="CFX51" s="46"/>
      <c r="CFY51" s="46"/>
      <c r="CFZ51" s="46"/>
      <c r="CGA51" s="46"/>
      <c r="CGB51" s="46"/>
      <c r="CGC51" s="46"/>
      <c r="CGD51" s="46"/>
      <c r="CGE51" s="46"/>
      <c r="CGF51" s="46"/>
      <c r="CGG51" s="46"/>
      <c r="CGH51" s="46"/>
      <c r="CGI51" s="46"/>
      <c r="CGJ51" s="46"/>
      <c r="CGK51" s="46"/>
      <c r="CGL51" s="46"/>
      <c r="CGM51" s="46"/>
      <c r="CGN51" s="46"/>
      <c r="CGO51" s="46"/>
      <c r="CGP51" s="46"/>
      <c r="CGQ51" s="46"/>
      <c r="CGR51" s="46"/>
      <c r="CGS51" s="46"/>
      <c r="CGT51" s="46"/>
      <c r="CGU51" s="46"/>
      <c r="CGV51" s="46"/>
      <c r="CGW51" s="46"/>
      <c r="CGX51" s="46"/>
      <c r="CGY51" s="46"/>
      <c r="CGZ51" s="46"/>
      <c r="CHA51" s="46"/>
      <c r="CHB51" s="46"/>
      <c r="CHC51" s="46"/>
      <c r="CHD51" s="46"/>
      <c r="CHE51" s="46"/>
      <c r="CHF51" s="46"/>
      <c r="CHG51" s="46"/>
      <c r="CHH51" s="46"/>
      <c r="CHI51" s="46"/>
      <c r="CHJ51" s="46"/>
      <c r="CHK51" s="46"/>
      <c r="CHL51" s="46"/>
      <c r="CHM51" s="46"/>
      <c r="CHN51" s="46"/>
      <c r="CHO51" s="46"/>
      <c r="CHP51" s="46"/>
      <c r="CHQ51" s="46"/>
      <c r="CHR51" s="46"/>
      <c r="CHS51" s="46"/>
      <c r="CHT51" s="46"/>
      <c r="CHU51" s="46"/>
      <c r="CHV51" s="46"/>
      <c r="CHW51" s="46"/>
      <c r="CHX51" s="46"/>
      <c r="CHY51" s="46"/>
      <c r="CHZ51" s="46"/>
      <c r="CIA51" s="46"/>
      <c r="CIB51" s="46"/>
      <c r="CIC51" s="46"/>
      <c r="CID51" s="46"/>
      <c r="CIE51" s="46"/>
      <c r="CIF51" s="46"/>
      <c r="CIG51" s="46"/>
      <c r="CIH51" s="46"/>
      <c r="CII51" s="46"/>
      <c r="CIJ51" s="46"/>
      <c r="CIK51" s="46"/>
      <c r="CIL51" s="46"/>
      <c r="CIM51" s="46"/>
      <c r="CIN51" s="46"/>
      <c r="CIO51" s="46"/>
      <c r="CIP51" s="46"/>
      <c r="CIQ51" s="46"/>
      <c r="CIR51" s="46"/>
      <c r="CIS51" s="46"/>
      <c r="CIT51" s="46"/>
      <c r="CIU51" s="46"/>
      <c r="CIV51" s="46"/>
      <c r="CIW51" s="46"/>
      <c r="CIX51" s="46"/>
      <c r="CIY51" s="46"/>
      <c r="CIZ51" s="46"/>
      <c r="CJA51" s="46"/>
      <c r="CJB51" s="46"/>
      <c r="CJC51" s="46"/>
      <c r="CJD51" s="46"/>
      <c r="CJE51" s="46"/>
      <c r="CJF51" s="46"/>
      <c r="CJG51" s="46"/>
      <c r="CJH51" s="46"/>
      <c r="CJI51" s="46"/>
      <c r="CJJ51" s="46"/>
      <c r="CJK51" s="46"/>
      <c r="CJL51" s="46"/>
      <c r="CJM51" s="46"/>
      <c r="CJN51" s="46"/>
      <c r="CJO51" s="46"/>
      <c r="CJP51" s="46"/>
      <c r="CJQ51" s="46"/>
      <c r="CJR51" s="46"/>
      <c r="CJS51" s="46"/>
      <c r="CJT51" s="46"/>
      <c r="CJU51" s="46"/>
      <c r="CJV51" s="46"/>
      <c r="CJW51" s="46"/>
      <c r="CJX51" s="46"/>
      <c r="CJY51" s="46"/>
      <c r="CJZ51" s="46"/>
      <c r="CKA51" s="46"/>
      <c r="CKB51" s="46"/>
      <c r="CKC51" s="46"/>
      <c r="CKD51" s="46"/>
      <c r="CKE51" s="46"/>
      <c r="CKF51" s="46"/>
      <c r="CKG51" s="46"/>
      <c r="CKH51" s="46"/>
      <c r="CKI51" s="46"/>
      <c r="CKJ51" s="46"/>
      <c r="CKK51" s="46"/>
      <c r="CKL51" s="46"/>
      <c r="CKM51" s="46"/>
      <c r="CKN51" s="46"/>
      <c r="CKO51" s="46"/>
      <c r="CKP51" s="46"/>
      <c r="CKQ51" s="46"/>
      <c r="CKR51" s="46"/>
      <c r="CKS51" s="46"/>
      <c r="CKT51" s="46"/>
      <c r="CKU51" s="46"/>
      <c r="CKV51" s="46"/>
      <c r="CKW51" s="46"/>
      <c r="CKX51" s="46"/>
      <c r="CKY51" s="46"/>
      <c r="CKZ51" s="46"/>
      <c r="CLA51" s="46"/>
      <c r="CLB51" s="46"/>
      <c r="CLC51" s="46"/>
      <c r="CLD51" s="46"/>
      <c r="CLE51" s="46"/>
      <c r="CLF51" s="46"/>
      <c r="CLG51" s="46"/>
      <c r="CLH51" s="46"/>
      <c r="CLI51" s="46"/>
      <c r="CLJ51" s="46"/>
      <c r="CLK51" s="46"/>
      <c r="CLL51" s="46"/>
      <c r="CLM51" s="46"/>
      <c r="CLN51" s="46"/>
      <c r="CLO51" s="46"/>
      <c r="CLP51" s="46"/>
      <c r="CLQ51" s="46"/>
      <c r="CLR51" s="46"/>
      <c r="CLS51" s="46"/>
      <c r="CLT51" s="46"/>
      <c r="CLU51" s="46"/>
      <c r="CLV51" s="46"/>
      <c r="CLW51" s="46"/>
      <c r="CLX51" s="46"/>
      <c r="CLY51" s="46"/>
      <c r="CLZ51" s="46"/>
      <c r="CMA51" s="46"/>
      <c r="CMB51" s="46"/>
      <c r="CMC51" s="46"/>
      <c r="CMD51" s="46"/>
      <c r="CME51" s="46"/>
      <c r="CMF51" s="46"/>
      <c r="CMG51" s="46"/>
      <c r="CMH51" s="46"/>
      <c r="CMI51" s="46"/>
      <c r="CMJ51" s="46"/>
      <c r="CMK51" s="46"/>
      <c r="CML51" s="46"/>
      <c r="CMM51" s="46"/>
      <c r="CMN51" s="46"/>
      <c r="CMO51" s="46"/>
      <c r="CMP51" s="46"/>
      <c r="CMQ51" s="46"/>
      <c r="CMR51" s="46"/>
      <c r="CMS51" s="46"/>
      <c r="CMT51" s="46"/>
      <c r="CMU51" s="46"/>
      <c r="CMV51" s="46"/>
      <c r="CMW51" s="46"/>
      <c r="CMX51" s="46"/>
      <c r="CMY51" s="46"/>
      <c r="CMZ51" s="46"/>
      <c r="CNA51" s="46"/>
      <c r="CNB51" s="46"/>
      <c r="CNC51" s="46"/>
      <c r="CND51" s="46"/>
      <c r="CNE51" s="46"/>
      <c r="CNF51" s="46"/>
      <c r="CNG51" s="46"/>
      <c r="CNH51" s="46"/>
      <c r="CNI51" s="46"/>
      <c r="CNJ51" s="46"/>
      <c r="CNK51" s="46"/>
      <c r="CNL51" s="46"/>
      <c r="CNM51" s="46"/>
      <c r="CNN51" s="46"/>
      <c r="CNO51" s="46"/>
      <c r="CNP51" s="46"/>
      <c r="CNQ51" s="46"/>
      <c r="CNR51" s="46"/>
      <c r="CNS51" s="46"/>
      <c r="CNT51" s="46"/>
      <c r="CNU51" s="46"/>
      <c r="CNV51" s="46"/>
      <c r="CNW51" s="46"/>
      <c r="CNX51" s="46"/>
      <c r="CNY51" s="46"/>
      <c r="CNZ51" s="46"/>
      <c r="COA51" s="46"/>
      <c r="COB51" s="46"/>
      <c r="COC51" s="46"/>
      <c r="COD51" s="46"/>
      <c r="COE51" s="46"/>
      <c r="COF51" s="46"/>
      <c r="COG51" s="46"/>
      <c r="COH51" s="46"/>
      <c r="COI51" s="46"/>
      <c r="COJ51" s="46"/>
      <c r="COK51" s="46"/>
      <c r="COL51" s="46"/>
      <c r="COM51" s="46"/>
      <c r="CON51" s="46"/>
      <c r="COO51" s="46"/>
      <c r="COP51" s="46"/>
      <c r="COQ51" s="46"/>
      <c r="COR51" s="46"/>
      <c r="COS51" s="46"/>
      <c r="COT51" s="46"/>
      <c r="COU51" s="46"/>
      <c r="COV51" s="46"/>
      <c r="COW51" s="46"/>
      <c r="COX51" s="46"/>
      <c r="COY51" s="46"/>
      <c r="COZ51" s="46"/>
      <c r="CPA51" s="46"/>
      <c r="CPB51" s="46"/>
      <c r="CPC51" s="46"/>
      <c r="CPD51" s="46"/>
      <c r="CPE51" s="46"/>
      <c r="CPF51" s="46"/>
      <c r="CPG51" s="46"/>
      <c r="CPH51" s="46"/>
      <c r="CPI51" s="46"/>
      <c r="CPJ51" s="46"/>
      <c r="CPK51" s="46"/>
      <c r="CPL51" s="46"/>
      <c r="CPM51" s="46"/>
      <c r="CPN51" s="46"/>
      <c r="CPO51" s="46"/>
      <c r="CPP51" s="46"/>
      <c r="CPQ51" s="46"/>
      <c r="CPR51" s="46"/>
      <c r="CPS51" s="46"/>
      <c r="CPT51" s="46"/>
      <c r="CPU51" s="46"/>
      <c r="CPV51" s="46"/>
      <c r="CPW51" s="46"/>
      <c r="CPX51" s="46"/>
      <c r="CPY51" s="46"/>
      <c r="CPZ51" s="46"/>
      <c r="CQA51" s="46"/>
      <c r="CQB51" s="46"/>
      <c r="CQC51" s="46"/>
      <c r="CQD51" s="46"/>
      <c r="CQE51" s="46"/>
      <c r="CQF51" s="46"/>
      <c r="CQG51" s="46"/>
      <c r="CQH51" s="46"/>
      <c r="CQI51" s="46"/>
      <c r="CQJ51" s="46"/>
      <c r="CQK51" s="46"/>
      <c r="CQL51" s="46"/>
      <c r="CQM51" s="46"/>
      <c r="CQN51" s="46"/>
      <c r="CQO51" s="46"/>
      <c r="CQP51" s="46"/>
      <c r="CQQ51" s="46"/>
      <c r="CQR51" s="46"/>
      <c r="CQS51" s="46"/>
      <c r="CQT51" s="46"/>
      <c r="CQU51" s="46"/>
      <c r="CQV51" s="46"/>
      <c r="CQW51" s="46"/>
      <c r="CQX51" s="46"/>
      <c r="CQY51" s="46"/>
      <c r="CQZ51" s="46"/>
      <c r="CRA51" s="46"/>
      <c r="CRB51" s="46"/>
      <c r="CRC51" s="46"/>
      <c r="CRD51" s="46"/>
      <c r="CRE51" s="46"/>
      <c r="CRF51" s="46"/>
      <c r="CRG51" s="46"/>
      <c r="CRH51" s="46"/>
      <c r="CRI51" s="46"/>
      <c r="CRJ51" s="46"/>
      <c r="CRK51" s="46"/>
      <c r="CRL51" s="46"/>
      <c r="CRM51" s="46"/>
      <c r="CRN51" s="46"/>
      <c r="CRO51" s="46"/>
      <c r="CRP51" s="46"/>
      <c r="CRQ51" s="46"/>
      <c r="CRR51" s="46"/>
      <c r="CRS51" s="46"/>
      <c r="CRT51" s="46"/>
      <c r="CRU51" s="46"/>
      <c r="CRV51" s="46"/>
      <c r="CRW51" s="46"/>
      <c r="CRX51" s="46"/>
      <c r="CRY51" s="46"/>
      <c r="CRZ51" s="46"/>
      <c r="CSA51" s="46"/>
      <c r="CSB51" s="46"/>
      <c r="CSC51" s="46"/>
      <c r="CSD51" s="46"/>
      <c r="CSE51" s="46"/>
      <c r="CSF51" s="46"/>
      <c r="CSG51" s="46"/>
      <c r="CSH51" s="46"/>
      <c r="CSI51" s="46"/>
      <c r="CSJ51" s="46"/>
      <c r="CSK51" s="46"/>
      <c r="CSL51" s="46"/>
      <c r="CSM51" s="46"/>
      <c r="CSN51" s="46"/>
      <c r="CSO51" s="46"/>
      <c r="CSP51" s="46"/>
      <c r="CSQ51" s="46"/>
      <c r="CSR51" s="46"/>
      <c r="CSS51" s="46"/>
      <c r="CST51" s="46"/>
      <c r="CSU51" s="46"/>
      <c r="CSV51" s="46"/>
      <c r="CSW51" s="46"/>
      <c r="CSX51" s="46"/>
      <c r="CSY51" s="46"/>
      <c r="CSZ51" s="46"/>
      <c r="CTA51" s="46"/>
      <c r="CTB51" s="46"/>
      <c r="CTC51" s="46"/>
      <c r="CTD51" s="46"/>
      <c r="CTE51" s="46"/>
      <c r="CTF51" s="46"/>
      <c r="CTG51" s="46"/>
      <c r="CTH51" s="46"/>
      <c r="CTI51" s="46"/>
      <c r="CTJ51" s="46"/>
      <c r="CTK51" s="46"/>
      <c r="CTL51" s="46"/>
      <c r="CTM51" s="46"/>
      <c r="CTN51" s="46"/>
      <c r="CTO51" s="46"/>
      <c r="CTP51" s="46"/>
      <c r="CTQ51" s="46"/>
      <c r="CTR51" s="46"/>
      <c r="CTS51" s="46"/>
      <c r="CTT51" s="46"/>
      <c r="CTU51" s="46"/>
      <c r="CTV51" s="46"/>
      <c r="CTW51" s="46"/>
      <c r="CTX51" s="46"/>
      <c r="CTY51" s="46"/>
      <c r="CTZ51" s="46"/>
      <c r="CUA51" s="46"/>
      <c r="CUB51" s="46"/>
      <c r="CUC51" s="46"/>
      <c r="CUD51" s="46"/>
      <c r="CUE51" s="46"/>
      <c r="CUF51" s="46"/>
      <c r="CUG51" s="46"/>
      <c r="CUH51" s="46"/>
      <c r="CUI51" s="46"/>
      <c r="CUJ51" s="46"/>
      <c r="CUK51" s="46"/>
      <c r="CUL51" s="46"/>
      <c r="CUM51" s="46"/>
      <c r="CUN51" s="46"/>
      <c r="CUO51" s="46"/>
      <c r="CUP51" s="46"/>
      <c r="CUQ51" s="46"/>
      <c r="CUR51" s="46"/>
      <c r="CUS51" s="46"/>
      <c r="CUT51" s="46"/>
      <c r="CUU51" s="46"/>
      <c r="CUV51" s="46"/>
      <c r="CUW51" s="46"/>
      <c r="CUX51" s="46"/>
      <c r="CUY51" s="46"/>
      <c r="CUZ51" s="46"/>
      <c r="CVA51" s="46"/>
      <c r="CVB51" s="46"/>
      <c r="CVC51" s="46"/>
      <c r="CVD51" s="46"/>
      <c r="CVE51" s="46"/>
      <c r="CVF51" s="46"/>
      <c r="CVG51" s="46"/>
      <c r="CVH51" s="46"/>
      <c r="CVI51" s="46"/>
      <c r="CVJ51" s="46"/>
      <c r="CVK51" s="46"/>
      <c r="CVL51" s="46"/>
      <c r="CVM51" s="46"/>
      <c r="CVN51" s="46"/>
      <c r="CVO51" s="46"/>
      <c r="CVP51" s="46"/>
      <c r="CVQ51" s="46"/>
      <c r="CVR51" s="46"/>
      <c r="CVS51" s="46"/>
      <c r="CVT51" s="46"/>
      <c r="CVU51" s="46"/>
      <c r="CVV51" s="46"/>
      <c r="CVW51" s="46"/>
      <c r="CVX51" s="46"/>
      <c r="CVY51" s="46"/>
      <c r="CVZ51" s="46"/>
      <c r="CWA51" s="46"/>
      <c r="CWB51" s="46"/>
      <c r="CWC51" s="46"/>
      <c r="CWD51" s="46"/>
      <c r="CWE51" s="46"/>
      <c r="CWF51" s="46"/>
      <c r="CWG51" s="46"/>
      <c r="CWH51" s="46"/>
      <c r="CWI51" s="46"/>
      <c r="CWJ51" s="46"/>
      <c r="CWK51" s="46"/>
      <c r="CWL51" s="46"/>
      <c r="CWM51" s="46"/>
      <c r="CWN51" s="46"/>
      <c r="CWO51" s="46"/>
      <c r="CWP51" s="46"/>
      <c r="CWQ51" s="46"/>
      <c r="CWR51" s="46"/>
      <c r="CWS51" s="46"/>
      <c r="CWT51" s="46"/>
      <c r="CWU51" s="46"/>
      <c r="CWV51" s="46"/>
      <c r="CWW51" s="46"/>
      <c r="CWX51" s="46"/>
      <c r="CWY51" s="46"/>
      <c r="CWZ51" s="46"/>
      <c r="CXA51" s="46"/>
      <c r="CXB51" s="46"/>
      <c r="CXC51" s="46"/>
      <c r="CXD51" s="46"/>
      <c r="CXE51" s="46"/>
      <c r="CXF51" s="46"/>
      <c r="CXG51" s="46"/>
      <c r="CXH51" s="46"/>
      <c r="CXI51" s="46"/>
      <c r="CXJ51" s="46"/>
      <c r="CXK51" s="46"/>
      <c r="CXL51" s="46"/>
      <c r="CXM51" s="46"/>
      <c r="CXN51" s="46"/>
      <c r="CXO51" s="46"/>
      <c r="CXP51" s="46"/>
      <c r="CXQ51" s="46"/>
      <c r="CXR51" s="46"/>
      <c r="CXS51" s="46"/>
      <c r="CXT51" s="46"/>
      <c r="CXU51" s="46"/>
      <c r="CXV51" s="46"/>
      <c r="CXW51" s="46"/>
      <c r="CXX51" s="46"/>
      <c r="CXY51" s="46"/>
      <c r="CXZ51" s="46"/>
      <c r="CYA51" s="46"/>
      <c r="CYB51" s="46"/>
      <c r="CYC51" s="46"/>
      <c r="CYD51" s="46"/>
      <c r="CYE51" s="46"/>
      <c r="CYF51" s="46"/>
      <c r="CYG51" s="46"/>
      <c r="CYH51" s="46"/>
      <c r="CYI51" s="46"/>
      <c r="CYJ51" s="46"/>
      <c r="CYK51" s="46"/>
      <c r="CYL51" s="46"/>
      <c r="CYM51" s="46"/>
      <c r="CYN51" s="46"/>
      <c r="CYO51" s="46"/>
      <c r="CYP51" s="46"/>
      <c r="CYQ51" s="46"/>
      <c r="CYR51" s="46"/>
      <c r="CYS51" s="46"/>
      <c r="CYT51" s="46"/>
      <c r="CYU51" s="46"/>
      <c r="CYV51" s="46"/>
      <c r="CYW51" s="46"/>
      <c r="CYX51" s="46"/>
      <c r="CYY51" s="46"/>
      <c r="CYZ51" s="46"/>
      <c r="CZA51" s="46"/>
      <c r="CZB51" s="46"/>
      <c r="CZC51" s="46"/>
      <c r="CZD51" s="46"/>
      <c r="CZE51" s="46"/>
      <c r="CZF51" s="46"/>
      <c r="CZG51" s="46"/>
      <c r="CZH51" s="46"/>
      <c r="CZI51" s="46"/>
      <c r="CZJ51" s="46"/>
      <c r="CZK51" s="46"/>
      <c r="CZL51" s="46"/>
      <c r="CZM51" s="46"/>
      <c r="CZN51" s="46"/>
      <c r="CZO51" s="46"/>
      <c r="CZP51" s="46"/>
      <c r="CZQ51" s="46"/>
      <c r="CZR51" s="46"/>
      <c r="CZS51" s="46"/>
      <c r="CZT51" s="46"/>
      <c r="CZU51" s="46"/>
      <c r="CZV51" s="46"/>
      <c r="CZW51" s="46"/>
      <c r="CZX51" s="46"/>
      <c r="CZY51" s="46"/>
      <c r="CZZ51" s="46"/>
      <c r="DAA51" s="46"/>
      <c r="DAB51" s="46"/>
      <c r="DAC51" s="46"/>
      <c r="DAD51" s="46"/>
      <c r="DAE51" s="46"/>
      <c r="DAF51" s="46"/>
      <c r="DAG51" s="46"/>
      <c r="DAH51" s="46"/>
      <c r="DAI51" s="46"/>
      <c r="DAJ51" s="46"/>
      <c r="DAK51" s="46"/>
      <c r="DAL51" s="46"/>
      <c r="DAM51" s="46"/>
      <c r="DAN51" s="46"/>
      <c r="DAO51" s="46"/>
      <c r="DAP51" s="46"/>
      <c r="DAQ51" s="46"/>
      <c r="DAR51" s="46"/>
      <c r="DAS51" s="46"/>
      <c r="DAT51" s="46"/>
      <c r="DAU51" s="46"/>
      <c r="DAV51" s="46"/>
      <c r="DAW51" s="46"/>
      <c r="DAX51" s="46"/>
      <c r="DAY51" s="46"/>
      <c r="DAZ51" s="46"/>
      <c r="DBA51" s="46"/>
      <c r="DBB51" s="46"/>
      <c r="DBC51" s="46"/>
      <c r="DBD51" s="46"/>
      <c r="DBE51" s="46"/>
      <c r="DBF51" s="46"/>
      <c r="DBG51" s="46"/>
      <c r="DBH51" s="46"/>
      <c r="DBI51" s="46"/>
      <c r="DBJ51" s="46"/>
      <c r="DBK51" s="46"/>
      <c r="DBL51" s="46"/>
      <c r="DBM51" s="46"/>
      <c r="DBN51" s="46"/>
      <c r="DBO51" s="46"/>
      <c r="DBP51" s="46"/>
      <c r="DBQ51" s="46"/>
      <c r="DBR51" s="46"/>
      <c r="DBS51" s="46"/>
      <c r="DBT51" s="46"/>
      <c r="DBU51" s="46"/>
      <c r="DBV51" s="46"/>
      <c r="DBW51" s="46"/>
      <c r="DBX51" s="46"/>
      <c r="DBY51" s="46"/>
      <c r="DBZ51" s="46"/>
      <c r="DCA51" s="46"/>
      <c r="DCB51" s="46"/>
      <c r="DCC51" s="46"/>
      <c r="DCD51" s="46"/>
      <c r="DCE51" s="46"/>
      <c r="DCF51" s="46"/>
      <c r="DCG51" s="46"/>
      <c r="DCH51" s="46"/>
      <c r="DCI51" s="46"/>
      <c r="DCJ51" s="46"/>
      <c r="DCK51" s="46"/>
      <c r="DCL51" s="46"/>
      <c r="DCM51" s="46"/>
      <c r="DCN51" s="46"/>
      <c r="DCO51" s="46"/>
      <c r="DCP51" s="46"/>
      <c r="DCQ51" s="46"/>
      <c r="DCR51" s="46"/>
      <c r="DCS51" s="46"/>
      <c r="DCT51" s="46"/>
      <c r="DCU51" s="46"/>
      <c r="DCV51" s="46"/>
      <c r="DCW51" s="46"/>
      <c r="DCX51" s="46"/>
      <c r="DCY51" s="46"/>
      <c r="DCZ51" s="46"/>
      <c r="DDA51" s="46"/>
      <c r="DDB51" s="46"/>
      <c r="DDC51" s="46"/>
      <c r="DDD51" s="46"/>
      <c r="DDE51" s="46"/>
      <c r="DDF51" s="46"/>
      <c r="DDG51" s="46"/>
      <c r="DDH51" s="46"/>
      <c r="DDI51" s="46"/>
      <c r="DDJ51" s="46"/>
      <c r="DDK51" s="46"/>
      <c r="DDL51" s="46"/>
      <c r="DDM51" s="46"/>
      <c r="DDN51" s="46"/>
      <c r="DDO51" s="46"/>
      <c r="DDP51" s="46"/>
      <c r="DDQ51" s="46"/>
      <c r="DDR51" s="46"/>
      <c r="DDS51" s="46"/>
      <c r="DDT51" s="46"/>
      <c r="DDU51" s="46"/>
      <c r="DDV51" s="46"/>
      <c r="DDW51" s="46"/>
      <c r="DDX51" s="46"/>
      <c r="DDY51" s="46"/>
      <c r="DDZ51" s="46"/>
      <c r="DEA51" s="46"/>
      <c r="DEB51" s="46"/>
      <c r="DEC51" s="46"/>
      <c r="DED51" s="46"/>
      <c r="DEE51" s="46"/>
      <c r="DEF51" s="46"/>
      <c r="DEG51" s="46"/>
      <c r="DEH51" s="46"/>
      <c r="DEI51" s="46"/>
      <c r="DEJ51" s="46"/>
      <c r="DEK51" s="46"/>
      <c r="DEL51" s="46"/>
      <c r="DEM51" s="46"/>
      <c r="DEN51" s="46"/>
      <c r="DEO51" s="46"/>
      <c r="DEP51" s="46"/>
      <c r="DEQ51" s="46"/>
      <c r="DER51" s="46"/>
      <c r="DES51" s="46"/>
      <c r="DET51" s="46"/>
      <c r="DEU51" s="46"/>
      <c r="DEV51" s="46"/>
      <c r="DEW51" s="46"/>
      <c r="DEX51" s="46"/>
      <c r="DEY51" s="46"/>
      <c r="DEZ51" s="46"/>
      <c r="DFA51" s="46"/>
      <c r="DFB51" s="46"/>
      <c r="DFC51" s="46"/>
      <c r="DFD51" s="46"/>
      <c r="DFE51" s="46"/>
      <c r="DFF51" s="46"/>
      <c r="DFG51" s="46"/>
      <c r="DFH51" s="46"/>
      <c r="DFI51" s="46"/>
      <c r="DFJ51" s="46"/>
      <c r="DFK51" s="46"/>
      <c r="DFL51" s="46"/>
      <c r="DFM51" s="46"/>
      <c r="DFN51" s="46"/>
      <c r="DFO51" s="46"/>
      <c r="DFP51" s="46"/>
      <c r="DFQ51" s="46"/>
      <c r="DFR51" s="46"/>
      <c r="DFS51" s="46"/>
      <c r="DFT51" s="46"/>
      <c r="DFU51" s="46"/>
      <c r="DFV51" s="46"/>
      <c r="DFW51" s="46"/>
      <c r="DFX51" s="46"/>
      <c r="DFY51" s="46"/>
      <c r="DFZ51" s="46"/>
      <c r="DGA51" s="46"/>
      <c r="DGB51" s="46"/>
      <c r="DGC51" s="46"/>
      <c r="DGD51" s="46"/>
      <c r="DGE51" s="46"/>
      <c r="DGF51" s="46"/>
      <c r="DGG51" s="46"/>
      <c r="DGH51" s="46"/>
      <c r="DGI51" s="46"/>
      <c r="DGJ51" s="46"/>
      <c r="DGK51" s="46"/>
      <c r="DGL51" s="46"/>
      <c r="DGM51" s="46"/>
      <c r="DGN51" s="46"/>
      <c r="DGO51" s="46"/>
      <c r="DGP51" s="46"/>
      <c r="DGQ51" s="46"/>
      <c r="DGR51" s="46"/>
      <c r="DGS51" s="46"/>
      <c r="DGT51" s="46"/>
      <c r="DGU51" s="46"/>
      <c r="DGV51" s="46"/>
      <c r="DGW51" s="46"/>
      <c r="DGX51" s="46"/>
      <c r="DGY51" s="46"/>
      <c r="DGZ51" s="46"/>
      <c r="DHA51" s="46"/>
      <c r="DHB51" s="46"/>
      <c r="DHC51" s="46"/>
      <c r="DHD51" s="46"/>
      <c r="DHE51" s="46"/>
      <c r="DHF51" s="46"/>
      <c r="DHG51" s="46"/>
      <c r="DHH51" s="46"/>
      <c r="DHI51" s="46"/>
      <c r="DHJ51" s="46"/>
      <c r="DHK51" s="46"/>
      <c r="DHL51" s="46"/>
      <c r="DHM51" s="46"/>
      <c r="DHN51" s="46"/>
      <c r="DHO51" s="46"/>
      <c r="DHP51" s="46"/>
      <c r="DHQ51" s="46"/>
      <c r="DHR51" s="46"/>
      <c r="DHS51" s="46"/>
      <c r="DHT51" s="46"/>
      <c r="DHU51" s="46"/>
      <c r="DHV51" s="46"/>
      <c r="DHW51" s="46"/>
      <c r="DHX51" s="46"/>
      <c r="DHY51" s="46"/>
      <c r="DHZ51" s="46"/>
      <c r="DIA51" s="46"/>
      <c r="DIB51" s="46"/>
      <c r="DIC51" s="46"/>
      <c r="DID51" s="46"/>
      <c r="DIE51" s="46"/>
      <c r="DIF51" s="46"/>
      <c r="DIG51" s="46"/>
      <c r="DIH51" s="46"/>
      <c r="DII51" s="46"/>
      <c r="DIJ51" s="46"/>
      <c r="DIK51" s="46"/>
      <c r="DIL51" s="46"/>
      <c r="DIM51" s="46"/>
      <c r="DIN51" s="46"/>
      <c r="DIO51" s="46"/>
      <c r="DIP51" s="46"/>
      <c r="DIQ51" s="46"/>
      <c r="DIR51" s="46"/>
      <c r="DIS51" s="46"/>
      <c r="DIT51" s="46"/>
      <c r="DIU51" s="46"/>
      <c r="DIV51" s="46"/>
      <c r="DIW51" s="46"/>
      <c r="DIX51" s="46"/>
      <c r="DIY51" s="46"/>
      <c r="DIZ51" s="46"/>
      <c r="DJA51" s="46"/>
      <c r="DJB51" s="46"/>
      <c r="DJC51" s="46"/>
      <c r="DJD51" s="46"/>
      <c r="DJE51" s="46"/>
      <c r="DJF51" s="46"/>
      <c r="DJG51" s="46"/>
      <c r="DJH51" s="46"/>
      <c r="DJI51" s="46"/>
      <c r="DJJ51" s="46"/>
      <c r="DJK51" s="46"/>
      <c r="DJL51" s="46"/>
      <c r="DJM51" s="46"/>
      <c r="DJN51" s="46"/>
      <c r="DJO51" s="46"/>
      <c r="DJP51" s="46"/>
      <c r="DJQ51" s="46"/>
      <c r="DJR51" s="46"/>
      <c r="DJS51" s="46"/>
      <c r="DJT51" s="46"/>
      <c r="DJU51" s="46"/>
      <c r="DJV51" s="46"/>
      <c r="DJW51" s="46"/>
      <c r="DJX51" s="46"/>
      <c r="DJY51" s="46"/>
      <c r="DJZ51" s="46"/>
      <c r="DKA51" s="46"/>
      <c r="DKB51" s="46"/>
      <c r="DKC51" s="46"/>
      <c r="DKD51" s="46"/>
      <c r="DKE51" s="46"/>
      <c r="DKF51" s="46"/>
      <c r="DKG51" s="46"/>
      <c r="DKH51" s="46"/>
      <c r="DKI51" s="46"/>
      <c r="DKJ51" s="46"/>
      <c r="DKK51" s="46"/>
      <c r="DKL51" s="46"/>
      <c r="DKM51" s="46"/>
      <c r="DKN51" s="46"/>
      <c r="DKO51" s="46"/>
      <c r="DKP51" s="46"/>
      <c r="DKQ51" s="46"/>
      <c r="DKR51" s="46"/>
      <c r="DKS51" s="46"/>
      <c r="DKT51" s="46"/>
      <c r="DKU51" s="46"/>
      <c r="DKV51" s="46"/>
      <c r="DKW51" s="46"/>
      <c r="DKX51" s="46"/>
      <c r="DKY51" s="46"/>
      <c r="DKZ51" s="46"/>
      <c r="DLA51" s="46"/>
      <c r="DLB51" s="46"/>
      <c r="DLC51" s="46"/>
      <c r="DLD51" s="46"/>
      <c r="DLE51" s="46"/>
      <c r="DLF51" s="46"/>
      <c r="DLG51" s="46"/>
      <c r="DLH51" s="46"/>
      <c r="DLI51" s="46"/>
      <c r="DLJ51" s="46"/>
      <c r="DLK51" s="46"/>
      <c r="DLL51" s="46"/>
      <c r="DLM51" s="46"/>
      <c r="DLN51" s="46"/>
      <c r="DLO51" s="46"/>
      <c r="DLP51" s="46"/>
      <c r="DLQ51" s="46"/>
      <c r="DLR51" s="46"/>
      <c r="DLS51" s="46"/>
      <c r="DLT51" s="46"/>
      <c r="DLU51" s="46"/>
      <c r="DLV51" s="46"/>
      <c r="DLW51" s="46"/>
      <c r="DLX51" s="46"/>
      <c r="DLY51" s="46"/>
      <c r="DLZ51" s="46"/>
      <c r="DMA51" s="46"/>
      <c r="DMB51" s="46"/>
      <c r="DMC51" s="46"/>
      <c r="DMD51" s="46"/>
      <c r="DME51" s="46"/>
      <c r="DMF51" s="46"/>
      <c r="DMG51" s="46"/>
      <c r="DMH51" s="46"/>
      <c r="DMI51" s="46"/>
      <c r="DMJ51" s="46"/>
      <c r="DMK51" s="46"/>
      <c r="DML51" s="46"/>
      <c r="DMM51" s="46"/>
      <c r="DMN51" s="46"/>
      <c r="DMO51" s="46"/>
      <c r="DMP51" s="46"/>
      <c r="DMQ51" s="46"/>
      <c r="DMR51" s="46"/>
      <c r="DMS51" s="46"/>
      <c r="DMT51" s="46"/>
      <c r="DMU51" s="46"/>
      <c r="DMV51" s="46"/>
      <c r="DMW51" s="46"/>
      <c r="DMX51" s="46"/>
      <c r="DMY51" s="46"/>
      <c r="DMZ51" s="46"/>
      <c r="DNA51" s="46"/>
      <c r="DNB51" s="46"/>
      <c r="DNC51" s="46"/>
      <c r="DND51" s="46"/>
      <c r="DNE51" s="46"/>
      <c r="DNF51" s="46"/>
      <c r="DNG51" s="46"/>
      <c r="DNH51" s="46"/>
      <c r="DNI51" s="46"/>
      <c r="DNJ51" s="46"/>
      <c r="DNK51" s="46"/>
      <c r="DNL51" s="46"/>
      <c r="DNM51" s="46"/>
      <c r="DNN51" s="46"/>
      <c r="DNO51" s="46"/>
      <c r="DNP51" s="46"/>
      <c r="DNQ51" s="46"/>
      <c r="DNR51" s="46"/>
      <c r="DNS51" s="46"/>
      <c r="DNT51" s="46"/>
      <c r="DNU51" s="46"/>
      <c r="DNV51" s="46"/>
      <c r="DNW51" s="46"/>
      <c r="DNX51" s="46"/>
      <c r="DNY51" s="46"/>
      <c r="DNZ51" s="46"/>
      <c r="DOA51" s="46"/>
      <c r="DOB51" s="46"/>
      <c r="DOC51" s="46"/>
      <c r="DOD51" s="46"/>
      <c r="DOE51" s="46"/>
      <c r="DOF51" s="46"/>
      <c r="DOG51" s="46"/>
      <c r="DOH51" s="46"/>
      <c r="DOI51" s="46"/>
      <c r="DOJ51" s="46"/>
      <c r="DOK51" s="46"/>
      <c r="DOL51" s="46"/>
      <c r="DOM51" s="46"/>
      <c r="DON51" s="46"/>
      <c r="DOO51" s="46"/>
      <c r="DOP51" s="46"/>
      <c r="DOQ51" s="46"/>
      <c r="DOR51" s="46"/>
      <c r="DOS51" s="46"/>
      <c r="DOT51" s="46"/>
      <c r="DOU51" s="46"/>
      <c r="DOV51" s="46"/>
      <c r="DOW51" s="46"/>
      <c r="DOX51" s="46"/>
      <c r="DOY51" s="46"/>
      <c r="DOZ51" s="46"/>
      <c r="DPA51" s="46"/>
      <c r="DPB51" s="46"/>
      <c r="DPC51" s="46"/>
      <c r="DPD51" s="46"/>
      <c r="DPE51" s="46"/>
      <c r="DPF51" s="46"/>
      <c r="DPG51" s="46"/>
      <c r="DPH51" s="46"/>
      <c r="DPI51" s="46"/>
      <c r="DPJ51" s="46"/>
      <c r="DPK51" s="46"/>
      <c r="DPL51" s="46"/>
      <c r="DPM51" s="46"/>
      <c r="DPN51" s="46"/>
      <c r="DPO51" s="46"/>
      <c r="DPP51" s="46"/>
      <c r="DPQ51" s="46"/>
      <c r="DPR51" s="46"/>
      <c r="DPS51" s="46"/>
      <c r="DPT51" s="46"/>
      <c r="DPU51" s="46"/>
      <c r="DPV51" s="46"/>
      <c r="DPW51" s="46"/>
      <c r="DPX51" s="46"/>
      <c r="DPY51" s="46"/>
      <c r="DPZ51" s="46"/>
      <c r="DQA51" s="46"/>
      <c r="DQB51" s="46"/>
      <c r="DQC51" s="46"/>
      <c r="DQD51" s="46"/>
      <c r="DQE51" s="46"/>
      <c r="DQF51" s="46"/>
      <c r="DQG51" s="46"/>
      <c r="DQH51" s="46"/>
      <c r="DQI51" s="46"/>
      <c r="DQJ51" s="46"/>
      <c r="DQK51" s="46"/>
      <c r="DQL51" s="46"/>
      <c r="DQM51" s="46"/>
      <c r="DQN51" s="46"/>
      <c r="DQO51" s="46"/>
      <c r="DQP51" s="46"/>
      <c r="DQQ51" s="46"/>
      <c r="DQR51" s="46"/>
      <c r="DQS51" s="46"/>
      <c r="DQT51" s="46"/>
      <c r="DQU51" s="46"/>
      <c r="DQV51" s="46"/>
      <c r="DQW51" s="46"/>
      <c r="DQX51" s="46"/>
      <c r="DQY51" s="46"/>
      <c r="DQZ51" s="46"/>
      <c r="DRA51" s="46"/>
      <c r="DRB51" s="46"/>
      <c r="DRC51" s="46"/>
      <c r="DRD51" s="46"/>
      <c r="DRE51" s="46"/>
      <c r="DRF51" s="46"/>
      <c r="DRG51" s="46"/>
      <c r="DRH51" s="46"/>
      <c r="DRI51" s="46"/>
      <c r="DRJ51" s="46"/>
      <c r="DRK51" s="46"/>
      <c r="DRL51" s="46"/>
      <c r="DRM51" s="46"/>
      <c r="DRN51" s="46"/>
      <c r="DRO51" s="46"/>
      <c r="DRP51" s="46"/>
      <c r="DRQ51" s="46"/>
      <c r="DRR51" s="46"/>
      <c r="DRS51" s="46"/>
      <c r="DRT51" s="46"/>
      <c r="DRU51" s="46"/>
      <c r="DRV51" s="46"/>
      <c r="DRW51" s="46"/>
      <c r="DRX51" s="46"/>
      <c r="DRY51" s="46"/>
      <c r="DRZ51" s="46"/>
      <c r="DSA51" s="46"/>
      <c r="DSB51" s="46"/>
      <c r="DSC51" s="46"/>
      <c r="DSD51" s="46"/>
      <c r="DSE51" s="46"/>
      <c r="DSF51" s="46"/>
      <c r="DSG51" s="46"/>
      <c r="DSH51" s="46"/>
      <c r="DSI51" s="46"/>
      <c r="DSJ51" s="46"/>
      <c r="DSK51" s="46"/>
      <c r="DSL51" s="46"/>
      <c r="DSM51" s="46"/>
      <c r="DSN51" s="46"/>
      <c r="DSO51" s="46"/>
      <c r="DSP51" s="46"/>
      <c r="DSQ51" s="46"/>
      <c r="DSR51" s="46"/>
      <c r="DSS51" s="46"/>
      <c r="DST51" s="46"/>
      <c r="DSU51" s="46"/>
      <c r="DSV51" s="46"/>
      <c r="DSW51" s="46"/>
      <c r="DSX51" s="46"/>
      <c r="DSY51" s="46"/>
      <c r="DSZ51" s="46"/>
      <c r="DTA51" s="46"/>
      <c r="DTB51" s="46"/>
      <c r="DTC51" s="46"/>
      <c r="DTD51" s="46"/>
      <c r="DTE51" s="46"/>
      <c r="DTF51" s="46"/>
      <c r="DTG51" s="46"/>
      <c r="DTH51" s="46"/>
      <c r="DTI51" s="46"/>
      <c r="DTJ51" s="46"/>
      <c r="DTK51" s="46"/>
      <c r="DTL51" s="46"/>
      <c r="DTM51" s="46"/>
      <c r="DTN51" s="46"/>
      <c r="DTO51" s="46"/>
      <c r="DTP51" s="46"/>
      <c r="DTQ51" s="46"/>
      <c r="DTR51" s="46"/>
      <c r="DTS51" s="46"/>
      <c r="DTT51" s="46"/>
      <c r="DTU51" s="46"/>
      <c r="DTV51" s="46"/>
      <c r="DTW51" s="46"/>
      <c r="DTX51" s="46"/>
      <c r="DTY51" s="46"/>
      <c r="DTZ51" s="46"/>
      <c r="DUA51" s="46"/>
      <c r="DUB51" s="46"/>
      <c r="DUC51" s="46"/>
      <c r="DUD51" s="46"/>
      <c r="DUE51" s="46"/>
      <c r="DUF51" s="46"/>
      <c r="DUG51" s="46"/>
      <c r="DUH51" s="46"/>
      <c r="DUI51" s="46"/>
      <c r="DUJ51" s="46"/>
      <c r="DUK51" s="46"/>
      <c r="DUL51" s="46"/>
      <c r="DUM51" s="46"/>
      <c r="DUN51" s="46"/>
      <c r="DUO51" s="46"/>
      <c r="DUP51" s="46"/>
      <c r="DUQ51" s="46"/>
      <c r="DUR51" s="46"/>
      <c r="DUS51" s="46"/>
      <c r="DUT51" s="46"/>
      <c r="DUU51" s="46"/>
      <c r="DUV51" s="46"/>
      <c r="DUW51" s="46"/>
      <c r="DUX51" s="46"/>
      <c r="DUY51" s="46"/>
      <c r="DUZ51" s="46"/>
      <c r="DVA51" s="46"/>
      <c r="DVB51" s="46"/>
      <c r="DVC51" s="46"/>
      <c r="DVD51" s="46"/>
      <c r="DVE51" s="46"/>
      <c r="DVF51" s="46"/>
      <c r="DVG51" s="46"/>
      <c r="DVH51" s="46"/>
      <c r="DVI51" s="46"/>
      <c r="DVJ51" s="46"/>
      <c r="DVK51" s="46"/>
      <c r="DVL51" s="46"/>
      <c r="DVM51" s="46"/>
      <c r="DVN51" s="46"/>
      <c r="DVO51" s="46"/>
      <c r="DVP51" s="46"/>
      <c r="DVQ51" s="46"/>
      <c r="DVR51" s="46"/>
      <c r="DVS51" s="46"/>
      <c r="DVT51" s="46"/>
      <c r="DVU51" s="46"/>
      <c r="DVV51" s="46"/>
      <c r="DVW51" s="46"/>
      <c r="DVX51" s="46"/>
      <c r="DVY51" s="46"/>
      <c r="DVZ51" s="46"/>
      <c r="DWA51" s="46"/>
      <c r="DWB51" s="46"/>
      <c r="DWC51" s="46"/>
      <c r="DWD51" s="46"/>
      <c r="DWE51" s="46"/>
      <c r="DWF51" s="46"/>
      <c r="DWG51" s="46"/>
      <c r="DWH51" s="46"/>
      <c r="DWI51" s="46"/>
      <c r="DWJ51" s="46"/>
      <c r="DWK51" s="46"/>
      <c r="DWL51" s="46"/>
      <c r="DWM51" s="46"/>
      <c r="DWN51" s="46"/>
      <c r="DWO51" s="46"/>
      <c r="DWP51" s="46"/>
      <c r="DWQ51" s="46"/>
      <c r="DWR51" s="46"/>
      <c r="DWS51" s="46"/>
      <c r="DWT51" s="46"/>
      <c r="DWU51" s="46"/>
      <c r="DWV51" s="46"/>
      <c r="DWW51" s="46"/>
      <c r="DWX51" s="46"/>
      <c r="DWY51" s="46"/>
      <c r="DWZ51" s="46"/>
      <c r="DXA51" s="46"/>
      <c r="DXB51" s="46"/>
      <c r="DXC51" s="46"/>
      <c r="DXD51" s="46"/>
      <c r="DXE51" s="46"/>
      <c r="DXF51" s="46"/>
      <c r="DXG51" s="46"/>
      <c r="DXH51" s="46"/>
      <c r="DXI51" s="46"/>
      <c r="DXJ51" s="46"/>
      <c r="DXK51" s="46"/>
      <c r="DXL51" s="46"/>
      <c r="DXM51" s="46"/>
      <c r="DXN51" s="46"/>
      <c r="DXO51" s="46"/>
      <c r="DXP51" s="46"/>
      <c r="DXQ51" s="46"/>
      <c r="DXR51" s="46"/>
      <c r="DXS51" s="46"/>
      <c r="DXT51" s="46"/>
      <c r="DXU51" s="46"/>
      <c r="DXV51" s="46"/>
      <c r="DXW51" s="46"/>
      <c r="DXX51" s="46"/>
      <c r="DXY51" s="46"/>
      <c r="DXZ51" s="46"/>
      <c r="DYA51" s="46"/>
      <c r="DYB51" s="46"/>
      <c r="DYC51" s="46"/>
      <c r="DYD51" s="46"/>
      <c r="DYE51" s="46"/>
      <c r="DYF51" s="46"/>
      <c r="DYG51" s="46"/>
      <c r="DYH51" s="46"/>
      <c r="DYI51" s="46"/>
      <c r="DYJ51" s="46"/>
      <c r="DYK51" s="46"/>
      <c r="DYL51" s="46"/>
      <c r="DYM51" s="46"/>
      <c r="DYN51" s="46"/>
      <c r="DYO51" s="46"/>
      <c r="DYP51" s="46"/>
      <c r="DYQ51" s="46"/>
      <c r="DYR51" s="46"/>
      <c r="DYS51" s="46"/>
      <c r="DYT51" s="46"/>
      <c r="DYU51" s="46"/>
      <c r="DYV51" s="46"/>
      <c r="DYW51" s="46"/>
      <c r="DYX51" s="46"/>
      <c r="DYY51" s="46"/>
      <c r="DYZ51" s="46"/>
      <c r="DZA51" s="46"/>
      <c r="DZB51" s="46"/>
      <c r="DZC51" s="46"/>
      <c r="DZD51" s="46"/>
      <c r="DZE51" s="46"/>
      <c r="DZF51" s="46"/>
      <c r="DZG51" s="46"/>
      <c r="DZH51" s="46"/>
      <c r="DZI51" s="46"/>
      <c r="DZJ51" s="46"/>
      <c r="DZK51" s="46"/>
      <c r="DZL51" s="46"/>
      <c r="DZM51" s="46"/>
      <c r="DZN51" s="46"/>
      <c r="DZO51" s="46"/>
      <c r="DZP51" s="46"/>
      <c r="DZQ51" s="46"/>
      <c r="DZR51" s="46"/>
      <c r="DZS51" s="46"/>
      <c r="DZT51" s="46"/>
      <c r="DZU51" s="46"/>
      <c r="DZV51" s="46"/>
      <c r="DZW51" s="46"/>
      <c r="DZX51" s="46"/>
      <c r="DZY51" s="46"/>
      <c r="DZZ51" s="46"/>
      <c r="EAA51" s="46"/>
      <c r="EAB51" s="46"/>
      <c r="EAC51" s="46"/>
      <c r="EAD51" s="46"/>
      <c r="EAE51" s="46"/>
      <c r="EAF51" s="46"/>
      <c r="EAG51" s="46"/>
      <c r="EAH51" s="46"/>
      <c r="EAI51" s="46"/>
      <c r="EAJ51" s="46"/>
      <c r="EAK51" s="46"/>
      <c r="EAL51" s="46"/>
      <c r="EAM51" s="46"/>
      <c r="EAN51" s="46"/>
      <c r="EAO51" s="46"/>
      <c r="EAP51" s="46"/>
      <c r="EAQ51" s="46"/>
      <c r="EAR51" s="46"/>
      <c r="EAS51" s="46"/>
      <c r="EAT51" s="46"/>
      <c r="EAU51" s="46"/>
      <c r="EAV51" s="46"/>
      <c r="EAW51" s="46"/>
      <c r="EAX51" s="46"/>
      <c r="EAY51" s="46"/>
      <c r="EAZ51" s="46"/>
      <c r="EBA51" s="46"/>
      <c r="EBB51" s="46"/>
      <c r="EBC51" s="46"/>
      <c r="EBD51" s="46"/>
      <c r="EBE51" s="46"/>
      <c r="EBF51" s="46"/>
      <c r="EBG51" s="46"/>
      <c r="EBH51" s="46"/>
      <c r="EBI51" s="46"/>
      <c r="EBJ51" s="46"/>
      <c r="EBK51" s="46"/>
      <c r="EBL51" s="46"/>
      <c r="EBM51" s="46"/>
      <c r="EBN51" s="46"/>
      <c r="EBO51" s="46"/>
      <c r="EBP51" s="46"/>
      <c r="EBQ51" s="46"/>
      <c r="EBR51" s="46"/>
      <c r="EBS51" s="46"/>
      <c r="EBT51" s="46"/>
      <c r="EBU51" s="46"/>
      <c r="EBV51" s="46"/>
      <c r="EBW51" s="46"/>
      <c r="EBX51" s="46"/>
      <c r="EBY51" s="46"/>
      <c r="EBZ51" s="46"/>
      <c r="ECA51" s="46"/>
      <c r="ECB51" s="46"/>
      <c r="ECC51" s="46"/>
      <c r="ECD51" s="46"/>
      <c r="ECE51" s="46"/>
      <c r="ECF51" s="46"/>
      <c r="ECG51" s="46"/>
      <c r="ECH51" s="46"/>
      <c r="ECI51" s="46"/>
      <c r="ECJ51" s="46"/>
      <c r="ECK51" s="46"/>
      <c r="ECL51" s="46"/>
      <c r="ECM51" s="46"/>
      <c r="ECN51" s="46"/>
      <c r="ECO51" s="46"/>
      <c r="ECP51" s="46"/>
      <c r="ECQ51" s="46"/>
      <c r="ECR51" s="46"/>
      <c r="ECS51" s="46"/>
      <c r="ECT51" s="46"/>
      <c r="ECU51" s="46"/>
      <c r="ECV51" s="46"/>
      <c r="ECW51" s="46"/>
      <c r="ECX51" s="46"/>
      <c r="ECY51" s="46"/>
      <c r="ECZ51" s="46"/>
      <c r="EDA51" s="46"/>
      <c r="EDB51" s="46"/>
      <c r="EDC51" s="46"/>
      <c r="EDD51" s="46"/>
      <c r="EDE51" s="46"/>
      <c r="EDF51" s="46"/>
      <c r="EDG51" s="46"/>
      <c r="EDH51" s="46"/>
      <c r="EDI51" s="46"/>
      <c r="EDJ51" s="46"/>
      <c r="EDK51" s="46"/>
      <c r="EDL51" s="46"/>
      <c r="EDM51" s="46"/>
      <c r="EDN51" s="46"/>
      <c r="EDO51" s="46"/>
      <c r="EDP51" s="46"/>
      <c r="EDQ51" s="46"/>
      <c r="EDR51" s="46"/>
      <c r="EDS51" s="46"/>
      <c r="EDT51" s="46"/>
      <c r="EDU51" s="46"/>
      <c r="EDV51" s="46"/>
      <c r="EDW51" s="46"/>
      <c r="EDX51" s="46"/>
      <c r="EDY51" s="46"/>
      <c r="EDZ51" s="46"/>
      <c r="EEA51" s="46"/>
      <c r="EEB51" s="46"/>
      <c r="EEC51" s="46"/>
      <c r="EED51" s="46"/>
      <c r="EEE51" s="46"/>
      <c r="EEF51" s="46"/>
      <c r="EEG51" s="46"/>
      <c r="EEH51" s="46"/>
      <c r="EEI51" s="46"/>
      <c r="EEJ51" s="46"/>
      <c r="EEK51" s="46"/>
      <c r="EEL51" s="46"/>
      <c r="EEM51" s="46"/>
      <c r="EEN51" s="46"/>
      <c r="EEO51" s="46"/>
      <c r="EEP51" s="46"/>
      <c r="EEQ51" s="46"/>
      <c r="EER51" s="46"/>
      <c r="EES51" s="46"/>
      <c r="EET51" s="46"/>
      <c r="EEU51" s="46"/>
      <c r="EEV51" s="46"/>
      <c r="EEW51" s="46"/>
      <c r="EEX51" s="46"/>
      <c r="EEY51" s="46"/>
      <c r="EEZ51" s="46"/>
      <c r="EFA51" s="46"/>
      <c r="EFB51" s="46"/>
      <c r="EFC51" s="46"/>
      <c r="EFD51" s="46"/>
      <c r="EFE51" s="46"/>
      <c r="EFF51" s="46"/>
      <c r="EFG51" s="46"/>
      <c r="EFH51" s="46"/>
      <c r="EFI51" s="46"/>
      <c r="EFJ51" s="46"/>
      <c r="EFK51" s="46"/>
      <c r="EFL51" s="46"/>
      <c r="EFM51" s="46"/>
      <c r="EFN51" s="46"/>
      <c r="EFO51" s="46"/>
      <c r="EFP51" s="46"/>
      <c r="EFQ51" s="46"/>
      <c r="EFR51" s="46"/>
      <c r="EFS51" s="46"/>
      <c r="EFT51" s="46"/>
      <c r="EFU51" s="46"/>
      <c r="EFV51" s="46"/>
      <c r="EFW51" s="46"/>
      <c r="EFX51" s="46"/>
      <c r="EFY51" s="46"/>
      <c r="EFZ51" s="46"/>
      <c r="EGA51" s="46"/>
      <c r="EGB51" s="46"/>
      <c r="EGC51" s="46"/>
      <c r="EGD51" s="46"/>
      <c r="EGE51" s="46"/>
      <c r="EGF51" s="46"/>
      <c r="EGG51" s="46"/>
      <c r="EGH51" s="46"/>
      <c r="EGI51" s="46"/>
      <c r="EGJ51" s="46"/>
      <c r="EGK51" s="46"/>
      <c r="EGL51" s="46"/>
      <c r="EGM51" s="46"/>
      <c r="EGN51" s="46"/>
      <c r="EGO51" s="46"/>
      <c r="EGP51" s="46"/>
      <c r="EGQ51" s="46"/>
      <c r="EGR51" s="46"/>
      <c r="EGS51" s="46"/>
      <c r="EGT51" s="46"/>
      <c r="EGU51" s="46"/>
      <c r="EGV51" s="46"/>
      <c r="EGW51" s="46"/>
      <c r="EGX51" s="46"/>
      <c r="EGY51" s="46"/>
      <c r="EGZ51" s="46"/>
      <c r="EHA51" s="46"/>
      <c r="EHB51" s="46"/>
      <c r="EHC51" s="46"/>
      <c r="EHD51" s="46"/>
      <c r="EHE51" s="46"/>
      <c r="EHF51" s="46"/>
      <c r="EHG51" s="46"/>
      <c r="EHH51" s="46"/>
      <c r="EHI51" s="46"/>
      <c r="EHJ51" s="46"/>
      <c r="EHK51" s="46"/>
      <c r="EHL51" s="46"/>
      <c r="EHM51" s="46"/>
      <c r="EHN51" s="46"/>
      <c r="EHO51" s="46"/>
      <c r="EHP51" s="46"/>
      <c r="EHQ51" s="46"/>
      <c r="EHR51" s="46"/>
      <c r="EHS51" s="46"/>
      <c r="EHT51" s="46"/>
      <c r="EHU51" s="46"/>
      <c r="EHV51" s="46"/>
      <c r="EHW51" s="46"/>
      <c r="EHX51" s="46"/>
      <c r="EHY51" s="46"/>
      <c r="EHZ51" s="46"/>
      <c r="EIA51" s="46"/>
      <c r="EIB51" s="46"/>
      <c r="EIC51" s="46"/>
      <c r="EID51" s="46"/>
      <c r="EIE51" s="46"/>
      <c r="EIF51" s="46"/>
      <c r="EIG51" s="46"/>
      <c r="EIH51" s="46"/>
      <c r="EII51" s="46"/>
      <c r="EIJ51" s="46"/>
      <c r="EIK51" s="46"/>
      <c r="EIL51" s="46"/>
      <c r="EIM51" s="46"/>
      <c r="EIN51" s="46"/>
      <c r="EIO51" s="46"/>
      <c r="EIP51" s="46"/>
      <c r="EIQ51" s="46"/>
      <c r="EIR51" s="46"/>
      <c r="EIS51" s="46"/>
      <c r="EIT51" s="46"/>
      <c r="EIU51" s="46"/>
      <c r="EIV51" s="46"/>
      <c r="EIW51" s="46"/>
      <c r="EIX51" s="46"/>
      <c r="EIY51" s="46"/>
      <c r="EIZ51" s="46"/>
      <c r="EJA51" s="46"/>
      <c r="EJB51" s="46"/>
      <c r="EJC51" s="46"/>
      <c r="EJD51" s="46"/>
      <c r="EJE51" s="46"/>
      <c r="EJF51" s="46"/>
      <c r="EJG51" s="46"/>
      <c r="EJH51" s="46"/>
      <c r="EJI51" s="46"/>
      <c r="EJJ51" s="46"/>
      <c r="EJK51" s="46"/>
      <c r="EJL51" s="46"/>
      <c r="EJM51" s="46"/>
      <c r="EJN51" s="46"/>
      <c r="EJO51" s="46"/>
      <c r="EJP51" s="46"/>
      <c r="EJQ51" s="46"/>
      <c r="EJR51" s="46"/>
      <c r="EJS51" s="46"/>
      <c r="EJT51" s="46"/>
      <c r="EJU51" s="46"/>
      <c r="EJV51" s="46"/>
      <c r="EJW51" s="46"/>
      <c r="EJX51" s="46"/>
      <c r="EJY51" s="46"/>
      <c r="EJZ51" s="46"/>
      <c r="EKA51" s="46"/>
      <c r="EKB51" s="46"/>
      <c r="EKC51" s="46"/>
      <c r="EKD51" s="46"/>
      <c r="EKE51" s="46"/>
      <c r="EKF51" s="46"/>
      <c r="EKG51" s="46"/>
      <c r="EKH51" s="46"/>
      <c r="EKI51" s="46"/>
      <c r="EKJ51" s="46"/>
      <c r="EKK51" s="46"/>
      <c r="EKL51" s="46"/>
      <c r="EKM51" s="46"/>
      <c r="EKN51" s="46"/>
      <c r="EKO51" s="46"/>
      <c r="EKP51" s="46"/>
      <c r="EKQ51" s="46"/>
      <c r="EKR51" s="46"/>
      <c r="EKS51" s="46"/>
      <c r="EKT51" s="46"/>
      <c r="EKU51" s="46"/>
      <c r="EKV51" s="46"/>
      <c r="EKW51" s="46"/>
      <c r="EKX51" s="46"/>
      <c r="EKY51" s="46"/>
      <c r="EKZ51" s="46"/>
      <c r="ELA51" s="46"/>
      <c r="ELB51" s="46"/>
      <c r="ELC51" s="46"/>
      <c r="ELD51" s="46"/>
      <c r="ELE51" s="46"/>
      <c r="ELF51" s="46"/>
      <c r="ELG51" s="46"/>
      <c r="ELH51" s="46"/>
      <c r="ELI51" s="46"/>
      <c r="ELJ51" s="46"/>
      <c r="ELK51" s="46"/>
      <c r="ELL51" s="46"/>
      <c r="ELM51" s="46"/>
      <c r="ELN51" s="46"/>
      <c r="ELO51" s="46"/>
      <c r="ELP51" s="46"/>
      <c r="ELQ51" s="46"/>
      <c r="ELR51" s="46"/>
      <c r="ELS51" s="46"/>
      <c r="ELT51" s="46"/>
      <c r="ELU51" s="46"/>
      <c r="ELV51" s="46"/>
      <c r="ELW51" s="46"/>
      <c r="ELX51" s="46"/>
      <c r="ELY51" s="46"/>
      <c r="ELZ51" s="46"/>
      <c r="EMA51" s="46"/>
      <c r="EMB51" s="46"/>
      <c r="EMC51" s="46"/>
      <c r="EMD51" s="46"/>
      <c r="EME51" s="46"/>
      <c r="EMF51" s="46"/>
      <c r="EMG51" s="46"/>
      <c r="EMH51" s="46"/>
      <c r="EMI51" s="46"/>
      <c r="EMJ51" s="46"/>
      <c r="EMK51" s="46"/>
      <c r="EML51" s="46"/>
      <c r="EMM51" s="46"/>
      <c r="EMN51" s="46"/>
      <c r="EMO51" s="46"/>
      <c r="EMP51" s="46"/>
      <c r="EMQ51" s="46"/>
      <c r="EMR51" s="46"/>
      <c r="EMS51" s="46"/>
      <c r="EMT51" s="46"/>
      <c r="EMU51" s="46"/>
      <c r="EMV51" s="46"/>
      <c r="EMW51" s="46"/>
      <c r="EMX51" s="46"/>
      <c r="EMY51" s="46"/>
      <c r="EMZ51" s="46"/>
      <c r="ENA51" s="46"/>
      <c r="ENB51" s="46"/>
      <c r="ENC51" s="46"/>
      <c r="END51" s="46"/>
      <c r="ENE51" s="46"/>
      <c r="ENF51" s="46"/>
      <c r="ENG51" s="46"/>
      <c r="ENH51" s="46"/>
      <c r="ENI51" s="46"/>
      <c r="ENJ51" s="46"/>
      <c r="ENK51" s="46"/>
      <c r="ENL51" s="46"/>
      <c r="ENM51" s="46"/>
      <c r="ENN51" s="46"/>
      <c r="ENO51" s="46"/>
      <c r="ENP51" s="46"/>
      <c r="ENQ51" s="46"/>
      <c r="ENR51" s="46"/>
      <c r="ENS51" s="46"/>
      <c r="ENT51" s="46"/>
      <c r="ENU51" s="46"/>
      <c r="ENV51" s="46"/>
      <c r="ENW51" s="46"/>
      <c r="ENX51" s="46"/>
      <c r="ENY51" s="46"/>
      <c r="ENZ51" s="46"/>
      <c r="EOA51" s="46"/>
      <c r="EOB51" s="46"/>
      <c r="EOC51" s="46"/>
      <c r="EOD51" s="46"/>
      <c r="EOE51" s="46"/>
      <c r="EOF51" s="46"/>
      <c r="EOG51" s="46"/>
      <c r="EOH51" s="46"/>
      <c r="EOI51" s="46"/>
      <c r="EOJ51" s="46"/>
      <c r="EOK51" s="46"/>
      <c r="EOL51" s="46"/>
      <c r="EOM51" s="46"/>
      <c r="EON51" s="46"/>
      <c r="EOO51" s="46"/>
      <c r="EOP51" s="46"/>
      <c r="EOQ51" s="46"/>
      <c r="EOR51" s="46"/>
      <c r="EOS51" s="46"/>
      <c r="EOT51" s="46"/>
      <c r="EOU51" s="46"/>
      <c r="EOV51" s="46"/>
      <c r="EOW51" s="46"/>
      <c r="EOX51" s="46"/>
      <c r="EOY51" s="46"/>
      <c r="EOZ51" s="46"/>
      <c r="EPA51" s="46"/>
      <c r="EPB51" s="46"/>
      <c r="EPC51" s="46"/>
      <c r="EPD51" s="46"/>
      <c r="EPE51" s="46"/>
      <c r="EPF51" s="46"/>
      <c r="EPG51" s="46"/>
      <c r="EPH51" s="46"/>
      <c r="EPI51" s="46"/>
      <c r="EPJ51" s="46"/>
      <c r="EPK51" s="46"/>
      <c r="EPL51" s="46"/>
      <c r="EPM51" s="46"/>
      <c r="EPN51" s="46"/>
      <c r="EPO51" s="46"/>
      <c r="EPP51" s="46"/>
      <c r="EPQ51" s="46"/>
      <c r="EPR51" s="46"/>
      <c r="EPS51" s="46"/>
      <c r="EPT51" s="46"/>
      <c r="EPU51" s="46"/>
      <c r="EPV51" s="46"/>
      <c r="EPW51" s="46"/>
      <c r="EPX51" s="46"/>
      <c r="EPY51" s="46"/>
      <c r="EPZ51" s="46"/>
      <c r="EQA51" s="46"/>
      <c r="EQB51" s="46"/>
      <c r="EQC51" s="46"/>
      <c r="EQD51" s="46"/>
      <c r="EQE51" s="46"/>
      <c r="EQF51" s="46"/>
      <c r="EQG51" s="46"/>
      <c r="EQH51" s="46"/>
      <c r="EQI51" s="46"/>
      <c r="EQJ51" s="46"/>
      <c r="EQK51" s="46"/>
      <c r="EQL51" s="46"/>
      <c r="EQM51" s="46"/>
      <c r="EQN51" s="46"/>
      <c r="EQO51" s="46"/>
      <c r="EQP51" s="46"/>
      <c r="EQQ51" s="46"/>
      <c r="EQR51" s="46"/>
      <c r="EQS51" s="46"/>
      <c r="EQT51" s="46"/>
      <c r="EQU51" s="46"/>
      <c r="EQV51" s="46"/>
      <c r="EQW51" s="46"/>
      <c r="EQX51" s="46"/>
      <c r="EQY51" s="46"/>
      <c r="EQZ51" s="46"/>
      <c r="ERA51" s="46"/>
      <c r="ERB51" s="46"/>
      <c r="ERC51" s="46"/>
      <c r="ERD51" s="46"/>
      <c r="ERE51" s="46"/>
      <c r="ERF51" s="46"/>
      <c r="ERG51" s="46"/>
      <c r="ERH51" s="46"/>
      <c r="ERI51" s="46"/>
      <c r="ERJ51" s="46"/>
      <c r="ERK51" s="46"/>
      <c r="ERL51" s="46"/>
      <c r="ERM51" s="46"/>
      <c r="ERN51" s="46"/>
      <c r="ERO51" s="46"/>
      <c r="ERP51" s="46"/>
      <c r="ERQ51" s="46"/>
      <c r="ERR51" s="46"/>
      <c r="ERS51" s="46"/>
      <c r="ERT51" s="46"/>
      <c r="ERU51" s="46"/>
      <c r="ERV51" s="46"/>
      <c r="ERW51" s="46"/>
      <c r="ERX51" s="46"/>
      <c r="ERY51" s="46"/>
      <c r="ERZ51" s="46"/>
      <c r="ESA51" s="46"/>
      <c r="ESB51" s="46"/>
      <c r="ESC51" s="46"/>
      <c r="ESD51" s="46"/>
      <c r="ESE51" s="46"/>
      <c r="ESF51" s="46"/>
      <c r="ESG51" s="46"/>
      <c r="ESH51" s="46"/>
      <c r="ESI51" s="46"/>
      <c r="ESJ51" s="46"/>
      <c r="ESK51" s="46"/>
      <c r="ESL51" s="46"/>
      <c r="ESM51" s="46"/>
      <c r="ESN51" s="46"/>
      <c r="ESO51" s="46"/>
      <c r="ESP51" s="46"/>
      <c r="ESQ51" s="46"/>
      <c r="ESR51" s="46"/>
      <c r="ESS51" s="46"/>
      <c r="EST51" s="46"/>
      <c r="ESU51" s="46"/>
      <c r="ESV51" s="46"/>
      <c r="ESW51" s="46"/>
      <c r="ESX51" s="46"/>
      <c r="ESY51" s="46"/>
      <c r="ESZ51" s="46"/>
      <c r="ETA51" s="46"/>
      <c r="ETB51" s="46"/>
      <c r="ETC51" s="46"/>
      <c r="ETD51" s="46"/>
      <c r="ETE51" s="46"/>
      <c r="ETF51" s="46"/>
      <c r="ETG51" s="46"/>
      <c r="ETH51" s="46"/>
      <c r="ETI51" s="46"/>
      <c r="ETJ51" s="46"/>
      <c r="ETK51" s="46"/>
      <c r="ETL51" s="46"/>
      <c r="ETM51" s="46"/>
      <c r="ETN51" s="46"/>
      <c r="ETO51" s="46"/>
      <c r="ETP51" s="46"/>
      <c r="ETQ51" s="46"/>
      <c r="ETR51" s="46"/>
      <c r="ETS51" s="46"/>
      <c r="ETT51" s="46"/>
      <c r="ETU51" s="46"/>
      <c r="ETV51" s="46"/>
      <c r="ETW51" s="46"/>
      <c r="ETX51" s="46"/>
      <c r="ETY51" s="46"/>
      <c r="ETZ51" s="46"/>
      <c r="EUA51" s="46"/>
      <c r="EUB51" s="46"/>
      <c r="EUC51" s="46"/>
      <c r="EUD51" s="46"/>
      <c r="EUE51" s="46"/>
      <c r="EUF51" s="46"/>
      <c r="EUG51" s="46"/>
      <c r="EUH51" s="46"/>
      <c r="EUI51" s="46"/>
      <c r="EUJ51" s="46"/>
      <c r="EUK51" s="46"/>
      <c r="EUL51" s="46"/>
      <c r="EUM51" s="46"/>
      <c r="EUN51" s="46"/>
      <c r="EUO51" s="46"/>
      <c r="EUP51" s="46"/>
      <c r="EUQ51" s="46"/>
      <c r="EUR51" s="46"/>
      <c r="EUS51" s="46"/>
      <c r="EUT51" s="46"/>
      <c r="EUU51" s="46"/>
      <c r="EUV51" s="46"/>
      <c r="EUW51" s="46"/>
      <c r="EUX51" s="46"/>
      <c r="EUY51" s="46"/>
      <c r="EUZ51" s="46"/>
      <c r="EVA51" s="46"/>
      <c r="EVB51" s="46"/>
      <c r="EVC51" s="46"/>
      <c r="EVD51" s="46"/>
      <c r="EVE51" s="46"/>
      <c r="EVF51" s="46"/>
      <c r="EVG51" s="46"/>
      <c r="EVH51" s="46"/>
      <c r="EVI51" s="46"/>
      <c r="EVJ51" s="46"/>
      <c r="EVK51" s="46"/>
      <c r="EVL51" s="46"/>
      <c r="EVM51" s="46"/>
      <c r="EVN51" s="46"/>
      <c r="EVO51" s="46"/>
      <c r="EVP51" s="46"/>
      <c r="EVQ51" s="46"/>
      <c r="EVR51" s="46"/>
      <c r="EVS51" s="46"/>
      <c r="EVT51" s="46"/>
      <c r="EVU51" s="46"/>
      <c r="EVV51" s="46"/>
      <c r="EVW51" s="46"/>
      <c r="EVX51" s="46"/>
      <c r="EVY51" s="46"/>
      <c r="EVZ51" s="46"/>
      <c r="EWA51" s="46"/>
      <c r="EWB51" s="46"/>
      <c r="EWC51" s="46"/>
      <c r="EWD51" s="46"/>
      <c r="EWE51" s="46"/>
      <c r="EWF51" s="46"/>
      <c r="EWG51" s="46"/>
      <c r="EWH51" s="46"/>
      <c r="EWI51" s="46"/>
      <c r="EWJ51" s="46"/>
      <c r="EWK51" s="46"/>
      <c r="EWL51" s="46"/>
      <c r="EWM51" s="46"/>
      <c r="EWN51" s="46"/>
      <c r="EWO51" s="46"/>
      <c r="EWP51" s="46"/>
      <c r="EWQ51" s="46"/>
      <c r="EWR51" s="46"/>
      <c r="EWS51" s="46"/>
      <c r="EWT51" s="46"/>
      <c r="EWU51" s="46"/>
      <c r="EWV51" s="46"/>
      <c r="EWW51" s="46"/>
      <c r="EWX51" s="46"/>
      <c r="EWY51" s="46"/>
      <c r="EWZ51" s="46"/>
      <c r="EXA51" s="46"/>
      <c r="EXB51" s="46"/>
      <c r="EXC51" s="46"/>
      <c r="EXD51" s="46"/>
      <c r="EXE51" s="46"/>
      <c r="EXF51" s="46"/>
      <c r="EXG51" s="46"/>
      <c r="EXH51" s="46"/>
      <c r="EXI51" s="46"/>
      <c r="EXJ51" s="46"/>
      <c r="EXK51" s="46"/>
      <c r="EXL51" s="46"/>
      <c r="EXM51" s="46"/>
      <c r="EXN51" s="46"/>
      <c r="EXO51" s="46"/>
      <c r="EXP51" s="46"/>
      <c r="EXQ51" s="46"/>
      <c r="EXR51" s="46"/>
      <c r="EXS51" s="46"/>
      <c r="EXT51" s="46"/>
      <c r="EXU51" s="46"/>
      <c r="EXV51" s="46"/>
      <c r="EXW51" s="46"/>
      <c r="EXX51" s="46"/>
      <c r="EXY51" s="46"/>
      <c r="EXZ51" s="46"/>
      <c r="EYA51" s="46"/>
      <c r="EYB51" s="46"/>
      <c r="EYC51" s="46"/>
      <c r="EYD51" s="46"/>
      <c r="EYE51" s="46"/>
      <c r="EYF51" s="46"/>
      <c r="EYG51" s="46"/>
      <c r="EYH51" s="46"/>
      <c r="EYI51" s="46"/>
      <c r="EYJ51" s="46"/>
      <c r="EYK51" s="46"/>
      <c r="EYL51" s="46"/>
      <c r="EYM51" s="46"/>
      <c r="EYN51" s="46"/>
      <c r="EYO51" s="46"/>
      <c r="EYP51" s="46"/>
      <c r="EYQ51" s="46"/>
      <c r="EYR51" s="46"/>
      <c r="EYS51" s="46"/>
      <c r="EYT51" s="46"/>
      <c r="EYU51" s="46"/>
      <c r="EYV51" s="46"/>
      <c r="EYW51" s="46"/>
      <c r="EYX51" s="46"/>
      <c r="EYY51" s="46"/>
      <c r="EYZ51" s="46"/>
      <c r="EZA51" s="46"/>
      <c r="EZB51" s="46"/>
      <c r="EZC51" s="46"/>
      <c r="EZD51" s="46"/>
      <c r="EZE51" s="46"/>
      <c r="EZF51" s="46"/>
      <c r="EZG51" s="46"/>
      <c r="EZH51" s="46"/>
      <c r="EZI51" s="46"/>
      <c r="EZJ51" s="46"/>
      <c r="EZK51" s="46"/>
      <c r="EZL51" s="46"/>
      <c r="EZM51" s="46"/>
      <c r="EZN51" s="46"/>
      <c r="EZO51" s="46"/>
      <c r="EZP51" s="46"/>
      <c r="EZQ51" s="46"/>
      <c r="EZR51" s="46"/>
      <c r="EZS51" s="46"/>
      <c r="EZT51" s="46"/>
      <c r="EZU51" s="46"/>
      <c r="EZV51" s="46"/>
      <c r="EZW51" s="46"/>
      <c r="EZX51" s="46"/>
      <c r="EZY51" s="46"/>
      <c r="EZZ51" s="46"/>
      <c r="FAA51" s="46"/>
      <c r="FAB51" s="46"/>
      <c r="FAC51" s="46"/>
      <c r="FAD51" s="46"/>
      <c r="FAE51" s="46"/>
      <c r="FAF51" s="46"/>
      <c r="FAG51" s="46"/>
      <c r="FAH51" s="46"/>
      <c r="FAI51" s="46"/>
      <c r="FAJ51" s="46"/>
      <c r="FAK51" s="46"/>
      <c r="FAL51" s="46"/>
      <c r="FAM51" s="46"/>
      <c r="FAN51" s="46"/>
      <c r="FAO51" s="46"/>
      <c r="FAP51" s="46"/>
      <c r="FAQ51" s="46"/>
      <c r="FAR51" s="46"/>
      <c r="FAS51" s="46"/>
      <c r="FAT51" s="46"/>
      <c r="FAU51" s="46"/>
      <c r="FAV51" s="46"/>
      <c r="FAW51" s="46"/>
      <c r="FAX51" s="46"/>
      <c r="FAY51" s="46"/>
      <c r="FAZ51" s="46"/>
      <c r="FBA51" s="46"/>
      <c r="FBB51" s="46"/>
      <c r="FBC51" s="46"/>
      <c r="FBD51" s="46"/>
      <c r="FBE51" s="46"/>
      <c r="FBF51" s="46"/>
      <c r="FBG51" s="46"/>
      <c r="FBH51" s="46"/>
      <c r="FBI51" s="46"/>
      <c r="FBJ51" s="46"/>
      <c r="FBK51" s="46"/>
      <c r="FBL51" s="46"/>
      <c r="FBM51" s="46"/>
      <c r="FBN51" s="46"/>
      <c r="FBO51" s="46"/>
      <c r="FBP51" s="46"/>
      <c r="FBQ51" s="46"/>
      <c r="FBR51" s="46"/>
      <c r="FBS51" s="46"/>
      <c r="FBT51" s="46"/>
      <c r="FBU51" s="46"/>
      <c r="FBV51" s="46"/>
      <c r="FBW51" s="46"/>
      <c r="FBX51" s="46"/>
      <c r="FBY51" s="46"/>
      <c r="FBZ51" s="46"/>
      <c r="FCA51" s="46"/>
      <c r="FCB51" s="46"/>
      <c r="FCC51" s="46"/>
      <c r="FCD51" s="46"/>
      <c r="FCE51" s="46"/>
      <c r="FCF51" s="46"/>
      <c r="FCG51" s="46"/>
      <c r="FCH51" s="46"/>
      <c r="FCI51" s="46"/>
      <c r="FCJ51" s="46"/>
      <c r="FCK51" s="46"/>
      <c r="FCL51" s="46"/>
      <c r="FCM51" s="46"/>
      <c r="FCN51" s="46"/>
      <c r="FCO51" s="46"/>
      <c r="FCP51" s="46"/>
      <c r="FCQ51" s="46"/>
      <c r="FCR51" s="46"/>
      <c r="FCS51" s="46"/>
      <c r="FCT51" s="46"/>
      <c r="FCU51" s="46"/>
      <c r="FCV51" s="46"/>
      <c r="FCW51" s="46"/>
      <c r="FCX51" s="46"/>
      <c r="FCY51" s="46"/>
      <c r="FCZ51" s="46"/>
      <c r="FDA51" s="46"/>
      <c r="FDB51" s="46"/>
      <c r="FDC51" s="46"/>
      <c r="FDD51" s="46"/>
      <c r="FDE51" s="46"/>
      <c r="FDF51" s="46"/>
      <c r="FDG51" s="46"/>
      <c r="FDH51" s="46"/>
      <c r="FDI51" s="46"/>
      <c r="FDJ51" s="46"/>
      <c r="FDK51" s="46"/>
      <c r="FDL51" s="46"/>
      <c r="FDM51" s="46"/>
      <c r="FDN51" s="46"/>
      <c r="FDO51" s="46"/>
      <c r="FDP51" s="46"/>
      <c r="FDQ51" s="46"/>
      <c r="FDR51" s="46"/>
      <c r="FDS51" s="46"/>
      <c r="FDT51" s="46"/>
      <c r="FDU51" s="46"/>
      <c r="FDV51" s="46"/>
      <c r="FDW51" s="46"/>
      <c r="FDX51" s="46"/>
      <c r="FDY51" s="46"/>
      <c r="FDZ51" s="46"/>
      <c r="FEA51" s="46"/>
      <c r="FEB51" s="46"/>
      <c r="FEC51" s="46"/>
      <c r="FED51" s="46"/>
      <c r="FEE51" s="46"/>
      <c r="FEF51" s="46"/>
      <c r="FEG51" s="46"/>
      <c r="FEH51" s="46"/>
      <c r="FEI51" s="46"/>
      <c r="FEJ51" s="46"/>
      <c r="FEK51" s="46"/>
      <c r="FEL51" s="46"/>
      <c r="FEM51" s="46"/>
      <c r="FEN51" s="46"/>
      <c r="FEO51" s="46"/>
      <c r="FEP51" s="46"/>
      <c r="FEQ51" s="46"/>
      <c r="FER51" s="46"/>
      <c r="FES51" s="46"/>
      <c r="FET51" s="46"/>
      <c r="FEU51" s="46"/>
      <c r="FEV51" s="46"/>
      <c r="FEW51" s="46"/>
      <c r="FEX51" s="46"/>
      <c r="FEY51" s="46"/>
      <c r="FEZ51" s="46"/>
      <c r="FFA51" s="46"/>
      <c r="FFB51" s="46"/>
      <c r="FFC51" s="46"/>
      <c r="FFD51" s="46"/>
      <c r="FFE51" s="46"/>
      <c r="FFF51" s="46"/>
      <c r="FFG51" s="46"/>
      <c r="FFH51" s="46"/>
      <c r="FFI51" s="46"/>
      <c r="FFJ51" s="46"/>
      <c r="FFK51" s="46"/>
      <c r="FFL51" s="46"/>
      <c r="FFM51" s="46"/>
      <c r="FFN51" s="46"/>
      <c r="FFO51" s="46"/>
      <c r="FFP51" s="46"/>
      <c r="FFQ51" s="46"/>
      <c r="FFR51" s="46"/>
      <c r="FFS51" s="46"/>
      <c r="FFT51" s="46"/>
      <c r="FFU51" s="46"/>
      <c r="FFV51" s="46"/>
      <c r="FFW51" s="46"/>
      <c r="FFX51" s="46"/>
      <c r="FFY51" s="46"/>
      <c r="FFZ51" s="46"/>
      <c r="FGA51" s="46"/>
      <c r="FGB51" s="46"/>
      <c r="FGC51" s="46"/>
      <c r="FGD51" s="46"/>
      <c r="FGE51" s="46"/>
      <c r="FGF51" s="46"/>
      <c r="FGG51" s="46"/>
      <c r="FGH51" s="46"/>
      <c r="FGI51" s="46"/>
      <c r="FGJ51" s="46"/>
      <c r="FGK51" s="46"/>
      <c r="FGL51" s="46"/>
      <c r="FGM51" s="46"/>
      <c r="FGN51" s="46"/>
      <c r="FGO51" s="46"/>
      <c r="FGP51" s="46"/>
      <c r="FGQ51" s="46"/>
      <c r="FGR51" s="46"/>
      <c r="FGS51" s="46"/>
      <c r="FGT51" s="46"/>
      <c r="FGU51" s="46"/>
      <c r="FGV51" s="46"/>
      <c r="FGW51" s="46"/>
      <c r="FGX51" s="46"/>
      <c r="FGY51" s="46"/>
      <c r="FGZ51" s="46"/>
      <c r="FHA51" s="46"/>
      <c r="FHB51" s="46"/>
      <c r="FHC51" s="46"/>
      <c r="FHD51" s="46"/>
      <c r="FHE51" s="46"/>
      <c r="FHF51" s="46"/>
      <c r="FHG51" s="46"/>
      <c r="FHH51" s="46"/>
      <c r="FHI51" s="46"/>
      <c r="FHJ51" s="46"/>
      <c r="FHK51" s="46"/>
      <c r="FHL51" s="46"/>
      <c r="FHM51" s="46"/>
      <c r="FHN51" s="46"/>
      <c r="FHO51" s="46"/>
      <c r="FHP51" s="46"/>
      <c r="FHQ51" s="46"/>
      <c r="FHR51" s="46"/>
      <c r="FHS51" s="46"/>
      <c r="FHT51" s="46"/>
      <c r="FHU51" s="46"/>
      <c r="FHV51" s="46"/>
      <c r="FHW51" s="46"/>
      <c r="FHX51" s="46"/>
      <c r="FHY51" s="46"/>
      <c r="FHZ51" s="46"/>
      <c r="FIA51" s="46"/>
      <c r="FIB51" s="46"/>
      <c r="FIC51" s="46"/>
      <c r="FID51" s="46"/>
      <c r="FIE51" s="46"/>
      <c r="FIF51" s="46"/>
      <c r="FIG51" s="46"/>
      <c r="FIH51" s="46"/>
      <c r="FII51" s="46"/>
      <c r="FIJ51" s="46"/>
      <c r="FIK51" s="46"/>
      <c r="FIL51" s="46"/>
      <c r="FIM51" s="46"/>
      <c r="FIN51" s="46"/>
      <c r="FIO51" s="46"/>
      <c r="FIP51" s="46"/>
      <c r="FIQ51" s="46"/>
      <c r="FIR51" s="46"/>
      <c r="FIS51" s="46"/>
      <c r="FIT51" s="46"/>
      <c r="FIU51" s="46"/>
      <c r="FIV51" s="46"/>
      <c r="FIW51" s="46"/>
      <c r="FIX51" s="46"/>
      <c r="FIY51" s="46"/>
      <c r="FIZ51" s="46"/>
      <c r="FJA51" s="46"/>
      <c r="FJB51" s="46"/>
      <c r="FJC51" s="46"/>
      <c r="FJD51" s="46"/>
      <c r="FJE51" s="46"/>
      <c r="FJF51" s="46"/>
      <c r="FJG51" s="46"/>
      <c r="FJH51" s="46"/>
      <c r="FJI51" s="46"/>
      <c r="FJJ51" s="46"/>
      <c r="FJK51" s="46"/>
      <c r="FJL51" s="46"/>
      <c r="FJM51" s="46"/>
      <c r="FJN51" s="46"/>
      <c r="FJO51" s="46"/>
      <c r="FJP51" s="46"/>
      <c r="FJQ51" s="46"/>
      <c r="FJR51" s="46"/>
      <c r="FJS51" s="46"/>
      <c r="FJT51" s="46"/>
      <c r="FJU51" s="46"/>
      <c r="FJV51" s="46"/>
      <c r="FJW51" s="46"/>
      <c r="FJX51" s="46"/>
      <c r="FJY51" s="46"/>
      <c r="FJZ51" s="46"/>
      <c r="FKA51" s="46"/>
      <c r="FKB51" s="46"/>
      <c r="FKC51" s="46"/>
      <c r="FKD51" s="46"/>
      <c r="FKE51" s="46"/>
      <c r="FKF51" s="46"/>
      <c r="FKG51" s="46"/>
      <c r="FKH51" s="46"/>
      <c r="FKI51" s="46"/>
      <c r="FKJ51" s="46"/>
      <c r="FKK51" s="46"/>
      <c r="FKL51" s="46"/>
      <c r="FKM51" s="46"/>
      <c r="FKN51" s="46"/>
      <c r="FKO51" s="46"/>
      <c r="FKP51" s="46"/>
      <c r="FKQ51" s="46"/>
      <c r="FKR51" s="46"/>
      <c r="FKS51" s="46"/>
      <c r="FKT51" s="46"/>
      <c r="FKU51" s="46"/>
      <c r="FKV51" s="46"/>
      <c r="FKW51" s="46"/>
      <c r="FKX51" s="46"/>
      <c r="FKY51" s="46"/>
      <c r="FKZ51" s="46"/>
      <c r="FLA51" s="46"/>
      <c r="FLB51" s="46"/>
      <c r="FLC51" s="46"/>
      <c r="FLD51" s="46"/>
      <c r="FLE51" s="46"/>
      <c r="FLF51" s="46"/>
      <c r="FLG51" s="46"/>
      <c r="FLH51" s="46"/>
      <c r="FLI51" s="46"/>
      <c r="FLJ51" s="46"/>
      <c r="FLK51" s="46"/>
      <c r="FLL51" s="46"/>
      <c r="FLM51" s="46"/>
      <c r="FLN51" s="46"/>
      <c r="FLO51" s="46"/>
      <c r="FLP51" s="46"/>
      <c r="FLQ51" s="46"/>
      <c r="FLR51" s="46"/>
      <c r="FLS51" s="46"/>
      <c r="FLT51" s="46"/>
      <c r="FLU51" s="46"/>
      <c r="FLV51" s="46"/>
      <c r="FLW51" s="46"/>
      <c r="FLX51" s="46"/>
      <c r="FLY51" s="46"/>
      <c r="FLZ51" s="46"/>
      <c r="FMA51" s="46"/>
      <c r="FMB51" s="46"/>
      <c r="FMC51" s="46"/>
      <c r="FMD51" s="46"/>
      <c r="FME51" s="46"/>
      <c r="FMF51" s="46"/>
      <c r="FMG51" s="46"/>
      <c r="FMH51" s="46"/>
      <c r="FMI51" s="46"/>
      <c r="FMJ51" s="46"/>
      <c r="FMK51" s="46"/>
      <c r="FML51" s="46"/>
      <c r="FMM51" s="46"/>
      <c r="FMN51" s="46"/>
      <c r="FMO51" s="46"/>
      <c r="FMP51" s="46"/>
      <c r="FMQ51" s="46"/>
      <c r="FMR51" s="46"/>
      <c r="FMS51" s="46"/>
      <c r="FMT51" s="46"/>
      <c r="FMU51" s="46"/>
      <c r="FMV51" s="46"/>
      <c r="FMW51" s="46"/>
      <c r="FMX51" s="46"/>
      <c r="FMY51" s="46"/>
      <c r="FMZ51" s="46"/>
      <c r="FNA51" s="46"/>
      <c r="FNB51" s="46"/>
      <c r="FNC51" s="46"/>
      <c r="FND51" s="46"/>
      <c r="FNE51" s="46"/>
      <c r="FNF51" s="46"/>
      <c r="FNG51" s="46"/>
      <c r="FNH51" s="46"/>
      <c r="FNI51" s="46"/>
      <c r="FNJ51" s="46"/>
      <c r="FNK51" s="46"/>
      <c r="FNL51" s="46"/>
      <c r="FNM51" s="46"/>
      <c r="FNN51" s="46"/>
      <c r="FNO51" s="46"/>
      <c r="FNP51" s="46"/>
      <c r="FNQ51" s="46"/>
      <c r="FNR51" s="46"/>
      <c r="FNS51" s="46"/>
      <c r="FNT51" s="46"/>
      <c r="FNU51" s="46"/>
      <c r="FNV51" s="46"/>
      <c r="FNW51" s="46"/>
      <c r="FNX51" s="46"/>
      <c r="FNY51" s="46"/>
      <c r="FNZ51" s="46"/>
      <c r="FOA51" s="46"/>
      <c r="FOB51" s="46"/>
      <c r="FOC51" s="46"/>
      <c r="FOD51" s="46"/>
      <c r="FOE51" s="46"/>
      <c r="FOF51" s="46"/>
      <c r="FOG51" s="46"/>
      <c r="FOH51" s="46"/>
      <c r="FOI51" s="46"/>
      <c r="FOJ51" s="46"/>
      <c r="FOK51" s="46"/>
      <c r="FOL51" s="46"/>
      <c r="FOM51" s="46"/>
      <c r="FON51" s="46"/>
      <c r="FOO51" s="46"/>
      <c r="FOP51" s="46"/>
      <c r="FOQ51" s="46"/>
      <c r="FOR51" s="46"/>
      <c r="FOS51" s="46"/>
      <c r="FOT51" s="46"/>
      <c r="FOU51" s="46"/>
      <c r="FOV51" s="46"/>
      <c r="FOW51" s="46"/>
      <c r="FOX51" s="46"/>
      <c r="FOY51" s="46"/>
      <c r="FOZ51" s="46"/>
      <c r="FPA51" s="46"/>
      <c r="FPB51" s="46"/>
      <c r="FPC51" s="46"/>
      <c r="FPD51" s="46"/>
      <c r="FPE51" s="46"/>
      <c r="FPF51" s="46"/>
      <c r="FPG51" s="46"/>
      <c r="FPH51" s="46"/>
      <c r="FPI51" s="46"/>
      <c r="FPJ51" s="46"/>
      <c r="FPK51" s="46"/>
      <c r="FPL51" s="46"/>
      <c r="FPM51" s="46"/>
      <c r="FPN51" s="46"/>
      <c r="FPO51" s="46"/>
      <c r="FPP51" s="46"/>
      <c r="FPQ51" s="46"/>
      <c r="FPR51" s="46"/>
      <c r="FPS51" s="46"/>
      <c r="FPT51" s="46"/>
      <c r="FPU51" s="46"/>
      <c r="FPV51" s="46"/>
      <c r="FPW51" s="46"/>
      <c r="FPX51" s="46"/>
      <c r="FPY51" s="46"/>
      <c r="FPZ51" s="46"/>
      <c r="FQA51" s="46"/>
      <c r="FQB51" s="46"/>
      <c r="FQC51" s="46"/>
      <c r="FQD51" s="46"/>
      <c r="FQE51" s="46"/>
      <c r="FQF51" s="46"/>
      <c r="FQG51" s="46"/>
      <c r="FQH51" s="46"/>
      <c r="FQI51" s="46"/>
      <c r="FQJ51" s="46"/>
      <c r="FQK51" s="46"/>
      <c r="FQL51" s="46"/>
      <c r="FQM51" s="46"/>
      <c r="FQN51" s="46"/>
      <c r="FQO51" s="46"/>
      <c r="FQP51" s="46"/>
      <c r="FQQ51" s="46"/>
      <c r="FQR51" s="46"/>
      <c r="FQS51" s="46"/>
      <c r="FQT51" s="46"/>
      <c r="FQU51" s="46"/>
      <c r="FQV51" s="46"/>
      <c r="FQW51" s="46"/>
      <c r="FQX51" s="46"/>
      <c r="FQY51" s="46"/>
      <c r="FQZ51" s="46"/>
      <c r="FRA51" s="46"/>
      <c r="FRB51" s="46"/>
      <c r="FRC51" s="46"/>
      <c r="FRD51" s="46"/>
      <c r="FRE51" s="46"/>
      <c r="FRF51" s="46"/>
      <c r="FRG51" s="46"/>
      <c r="FRH51" s="46"/>
      <c r="FRI51" s="46"/>
      <c r="FRJ51" s="46"/>
      <c r="FRK51" s="46"/>
      <c r="FRL51" s="46"/>
      <c r="FRM51" s="46"/>
      <c r="FRN51" s="46"/>
      <c r="FRO51" s="46"/>
      <c r="FRP51" s="46"/>
      <c r="FRQ51" s="46"/>
      <c r="FRR51" s="46"/>
      <c r="FRS51" s="46"/>
      <c r="FRT51" s="46"/>
      <c r="FRU51" s="46"/>
      <c r="FRV51" s="46"/>
      <c r="FRW51" s="46"/>
      <c r="FRX51" s="46"/>
      <c r="FRY51" s="46"/>
      <c r="FRZ51" s="46"/>
      <c r="FSA51" s="46"/>
      <c r="FSB51" s="46"/>
      <c r="FSC51" s="46"/>
      <c r="FSD51" s="46"/>
      <c r="FSE51" s="46"/>
      <c r="FSF51" s="46"/>
      <c r="FSG51" s="46"/>
      <c r="FSH51" s="46"/>
      <c r="FSI51" s="46"/>
      <c r="FSJ51" s="46"/>
      <c r="FSK51" s="46"/>
      <c r="FSL51" s="46"/>
      <c r="FSM51" s="46"/>
      <c r="FSN51" s="46"/>
      <c r="FSO51" s="46"/>
      <c r="FSP51" s="46"/>
      <c r="FSQ51" s="46"/>
      <c r="FSR51" s="46"/>
      <c r="FSS51" s="46"/>
      <c r="FST51" s="46"/>
      <c r="FSU51" s="46"/>
      <c r="FSV51" s="46"/>
      <c r="FSW51" s="46"/>
      <c r="FSX51" s="46"/>
      <c r="FSY51" s="46"/>
      <c r="FSZ51" s="46"/>
      <c r="FTA51" s="46"/>
      <c r="FTB51" s="46"/>
      <c r="FTC51" s="46"/>
      <c r="FTD51" s="46"/>
      <c r="FTE51" s="46"/>
      <c r="FTF51" s="46"/>
      <c r="FTG51" s="46"/>
      <c r="FTH51" s="46"/>
      <c r="FTI51" s="46"/>
      <c r="FTJ51" s="46"/>
      <c r="FTK51" s="46"/>
      <c r="FTL51" s="46"/>
      <c r="FTM51" s="46"/>
      <c r="FTN51" s="46"/>
      <c r="FTO51" s="46"/>
      <c r="FTP51" s="46"/>
      <c r="FTQ51" s="46"/>
      <c r="FTR51" s="46"/>
      <c r="FTS51" s="46"/>
      <c r="FTT51" s="46"/>
      <c r="FTU51" s="46"/>
      <c r="FTV51" s="46"/>
      <c r="FTW51" s="46"/>
      <c r="FTX51" s="46"/>
      <c r="FTY51" s="46"/>
      <c r="FTZ51" s="46"/>
      <c r="FUA51" s="46"/>
      <c r="FUB51" s="46"/>
      <c r="FUC51" s="46"/>
      <c r="FUD51" s="46"/>
      <c r="FUE51" s="46"/>
      <c r="FUF51" s="46"/>
      <c r="FUG51" s="46"/>
      <c r="FUH51" s="46"/>
      <c r="FUI51" s="46"/>
      <c r="FUJ51" s="46"/>
      <c r="FUK51" s="46"/>
      <c r="FUL51" s="46"/>
      <c r="FUM51" s="46"/>
      <c r="FUN51" s="46"/>
      <c r="FUO51" s="46"/>
      <c r="FUP51" s="46"/>
      <c r="FUQ51" s="46"/>
      <c r="FUR51" s="46"/>
      <c r="FUS51" s="46"/>
      <c r="FUT51" s="46"/>
      <c r="FUU51" s="46"/>
      <c r="FUV51" s="46"/>
      <c r="FUW51" s="46"/>
      <c r="FUX51" s="46"/>
      <c r="FUY51" s="46"/>
      <c r="FUZ51" s="46"/>
      <c r="FVA51" s="46"/>
      <c r="FVB51" s="46"/>
      <c r="FVC51" s="46"/>
      <c r="FVD51" s="46"/>
      <c r="FVE51" s="46"/>
      <c r="FVF51" s="46"/>
      <c r="FVG51" s="46"/>
      <c r="FVH51" s="46"/>
      <c r="FVI51" s="46"/>
      <c r="FVJ51" s="46"/>
      <c r="FVK51" s="46"/>
      <c r="FVL51" s="46"/>
      <c r="FVM51" s="46"/>
      <c r="FVN51" s="46"/>
      <c r="FVO51" s="46"/>
      <c r="FVP51" s="46"/>
      <c r="FVQ51" s="46"/>
      <c r="FVR51" s="46"/>
      <c r="FVS51" s="46"/>
      <c r="FVT51" s="46"/>
      <c r="FVU51" s="46"/>
      <c r="FVV51" s="46"/>
      <c r="FVW51" s="46"/>
      <c r="FVX51" s="46"/>
      <c r="FVY51" s="46"/>
      <c r="FVZ51" s="46"/>
      <c r="FWA51" s="46"/>
      <c r="FWB51" s="46"/>
      <c r="FWC51" s="46"/>
      <c r="FWD51" s="46"/>
      <c r="FWE51" s="46"/>
      <c r="FWF51" s="46"/>
      <c r="FWG51" s="46"/>
      <c r="FWH51" s="46"/>
      <c r="FWI51" s="46"/>
      <c r="FWJ51" s="46"/>
      <c r="FWK51" s="46"/>
      <c r="FWL51" s="46"/>
      <c r="FWM51" s="46"/>
      <c r="FWN51" s="46"/>
      <c r="FWO51" s="46"/>
      <c r="FWP51" s="46"/>
      <c r="FWQ51" s="46"/>
      <c r="FWR51" s="46"/>
      <c r="FWS51" s="46"/>
      <c r="FWT51" s="46"/>
      <c r="FWU51" s="46"/>
      <c r="FWV51" s="46"/>
      <c r="FWW51" s="46"/>
      <c r="FWX51" s="46"/>
      <c r="FWY51" s="46"/>
      <c r="FWZ51" s="46"/>
      <c r="FXA51" s="46"/>
      <c r="FXB51" s="46"/>
      <c r="FXC51" s="46"/>
      <c r="FXD51" s="46"/>
      <c r="FXE51" s="46"/>
      <c r="FXF51" s="46"/>
      <c r="FXG51" s="46"/>
      <c r="FXH51" s="46"/>
      <c r="FXI51" s="46"/>
      <c r="FXJ51" s="46"/>
      <c r="FXK51" s="46"/>
      <c r="FXL51" s="46"/>
      <c r="FXM51" s="46"/>
      <c r="FXN51" s="46"/>
      <c r="FXO51" s="46"/>
      <c r="FXP51" s="46"/>
      <c r="FXQ51" s="46"/>
      <c r="FXR51" s="46"/>
      <c r="FXS51" s="46"/>
      <c r="FXT51" s="46"/>
      <c r="FXU51" s="46"/>
      <c r="FXV51" s="46"/>
      <c r="FXW51" s="46"/>
      <c r="FXX51" s="46"/>
      <c r="FXY51" s="46"/>
      <c r="FXZ51" s="46"/>
      <c r="FYA51" s="46"/>
      <c r="FYB51" s="46"/>
      <c r="FYC51" s="46"/>
      <c r="FYD51" s="46"/>
      <c r="FYE51" s="46"/>
      <c r="FYF51" s="46"/>
      <c r="FYG51" s="46"/>
      <c r="FYH51" s="46"/>
      <c r="FYI51" s="46"/>
      <c r="FYJ51" s="46"/>
      <c r="FYK51" s="46"/>
      <c r="FYL51" s="46"/>
      <c r="FYM51" s="46"/>
      <c r="FYN51" s="46"/>
      <c r="FYO51" s="46"/>
      <c r="FYP51" s="46"/>
      <c r="FYQ51" s="46"/>
      <c r="FYR51" s="46"/>
      <c r="FYS51" s="46"/>
      <c r="FYT51" s="46"/>
      <c r="FYU51" s="46"/>
      <c r="FYV51" s="46"/>
      <c r="FYW51" s="46"/>
      <c r="FYX51" s="46"/>
      <c r="FYY51" s="46"/>
      <c r="FYZ51" s="46"/>
      <c r="FZA51" s="46"/>
      <c r="FZB51" s="46"/>
      <c r="FZC51" s="46"/>
      <c r="FZD51" s="46"/>
      <c r="FZE51" s="46"/>
      <c r="FZF51" s="46"/>
      <c r="FZG51" s="46"/>
      <c r="FZH51" s="46"/>
      <c r="FZI51" s="46"/>
      <c r="FZJ51" s="46"/>
      <c r="FZK51" s="46"/>
      <c r="FZL51" s="46"/>
      <c r="FZM51" s="46"/>
      <c r="FZN51" s="46"/>
      <c r="FZO51" s="46"/>
      <c r="FZP51" s="46"/>
      <c r="FZQ51" s="46"/>
      <c r="FZR51" s="46"/>
      <c r="FZS51" s="46"/>
      <c r="FZT51" s="46"/>
      <c r="FZU51" s="46"/>
      <c r="FZV51" s="46"/>
      <c r="FZW51" s="46"/>
      <c r="FZX51" s="46"/>
      <c r="FZY51" s="46"/>
      <c r="FZZ51" s="46"/>
      <c r="GAA51" s="46"/>
      <c r="GAB51" s="46"/>
      <c r="GAC51" s="46"/>
      <c r="GAD51" s="46"/>
      <c r="GAE51" s="46"/>
      <c r="GAF51" s="46"/>
      <c r="GAG51" s="46"/>
      <c r="GAH51" s="46"/>
      <c r="GAI51" s="46"/>
      <c r="GAJ51" s="46"/>
      <c r="GAK51" s="46"/>
      <c r="GAL51" s="46"/>
      <c r="GAM51" s="46"/>
      <c r="GAN51" s="46"/>
      <c r="GAO51" s="46"/>
      <c r="GAP51" s="46"/>
      <c r="GAQ51" s="46"/>
      <c r="GAR51" s="46"/>
      <c r="GAS51" s="46"/>
      <c r="GAT51" s="46"/>
      <c r="GAU51" s="46"/>
      <c r="GAV51" s="46"/>
      <c r="GAW51" s="46"/>
      <c r="GAX51" s="46"/>
      <c r="GAY51" s="46"/>
      <c r="GAZ51" s="46"/>
      <c r="GBA51" s="46"/>
      <c r="GBB51" s="46"/>
      <c r="GBC51" s="46"/>
      <c r="GBD51" s="46"/>
      <c r="GBE51" s="46"/>
      <c r="GBF51" s="46"/>
      <c r="GBG51" s="46"/>
      <c r="GBH51" s="46"/>
      <c r="GBI51" s="46"/>
      <c r="GBJ51" s="46"/>
      <c r="GBK51" s="46"/>
      <c r="GBL51" s="46"/>
      <c r="GBM51" s="46"/>
      <c r="GBN51" s="46"/>
      <c r="GBO51" s="46"/>
      <c r="GBP51" s="46"/>
      <c r="GBQ51" s="46"/>
      <c r="GBR51" s="46"/>
      <c r="GBS51" s="46"/>
      <c r="GBT51" s="46"/>
      <c r="GBU51" s="46"/>
      <c r="GBV51" s="46"/>
      <c r="GBW51" s="46"/>
      <c r="GBX51" s="46"/>
      <c r="GBY51" s="46"/>
      <c r="GBZ51" s="46"/>
      <c r="GCA51" s="46"/>
      <c r="GCB51" s="46"/>
      <c r="GCC51" s="46"/>
      <c r="GCD51" s="46"/>
      <c r="GCE51" s="46"/>
      <c r="GCF51" s="46"/>
      <c r="GCG51" s="46"/>
      <c r="GCH51" s="46"/>
      <c r="GCI51" s="46"/>
      <c r="GCJ51" s="46"/>
      <c r="GCK51" s="46"/>
      <c r="GCL51" s="46"/>
      <c r="GCM51" s="46"/>
      <c r="GCN51" s="46"/>
      <c r="GCO51" s="46"/>
      <c r="GCP51" s="46"/>
      <c r="GCQ51" s="46"/>
      <c r="GCR51" s="46"/>
      <c r="GCS51" s="46"/>
      <c r="GCT51" s="46"/>
      <c r="GCU51" s="46"/>
      <c r="GCV51" s="46"/>
      <c r="GCW51" s="46"/>
      <c r="GCX51" s="46"/>
      <c r="GCY51" s="46"/>
      <c r="GCZ51" s="46"/>
      <c r="GDA51" s="46"/>
      <c r="GDB51" s="46"/>
      <c r="GDC51" s="46"/>
      <c r="GDD51" s="46"/>
      <c r="GDE51" s="46"/>
      <c r="GDF51" s="46"/>
      <c r="GDG51" s="46"/>
      <c r="GDH51" s="46"/>
      <c r="GDI51" s="46"/>
      <c r="GDJ51" s="46"/>
      <c r="GDK51" s="46"/>
      <c r="GDL51" s="46"/>
      <c r="GDM51" s="46"/>
      <c r="GDN51" s="46"/>
      <c r="GDO51" s="46"/>
      <c r="GDP51" s="46"/>
      <c r="GDQ51" s="46"/>
      <c r="GDR51" s="46"/>
      <c r="GDS51" s="46"/>
      <c r="GDT51" s="46"/>
      <c r="GDU51" s="46"/>
      <c r="GDV51" s="46"/>
      <c r="GDW51" s="46"/>
      <c r="GDX51" s="46"/>
      <c r="GDY51" s="46"/>
      <c r="GDZ51" s="46"/>
      <c r="GEA51" s="46"/>
      <c r="GEB51" s="46"/>
      <c r="GEC51" s="46"/>
      <c r="GED51" s="46"/>
      <c r="GEE51" s="46"/>
      <c r="GEF51" s="46"/>
      <c r="GEG51" s="46"/>
      <c r="GEH51" s="46"/>
      <c r="GEI51" s="46"/>
      <c r="GEJ51" s="46"/>
      <c r="GEK51" s="46"/>
      <c r="GEL51" s="46"/>
      <c r="GEM51" s="46"/>
      <c r="GEN51" s="46"/>
      <c r="GEO51" s="46"/>
      <c r="GEP51" s="46"/>
      <c r="GEQ51" s="46"/>
      <c r="GER51" s="46"/>
      <c r="GES51" s="46"/>
      <c r="GET51" s="46"/>
      <c r="GEU51" s="46"/>
      <c r="GEV51" s="46"/>
      <c r="GEW51" s="46"/>
      <c r="GEX51" s="46"/>
      <c r="GEY51" s="46"/>
      <c r="GEZ51" s="46"/>
      <c r="GFA51" s="46"/>
      <c r="GFB51" s="46"/>
      <c r="GFC51" s="46"/>
      <c r="GFD51" s="46"/>
      <c r="GFE51" s="46"/>
      <c r="GFF51" s="46"/>
      <c r="GFG51" s="46"/>
      <c r="GFH51" s="46"/>
      <c r="GFI51" s="46"/>
      <c r="GFJ51" s="46"/>
      <c r="GFK51" s="46"/>
      <c r="GFL51" s="46"/>
      <c r="GFM51" s="46"/>
      <c r="GFN51" s="46"/>
      <c r="GFO51" s="46"/>
      <c r="GFP51" s="46"/>
      <c r="GFQ51" s="46"/>
      <c r="GFR51" s="46"/>
      <c r="GFS51" s="46"/>
      <c r="GFT51" s="46"/>
      <c r="GFU51" s="46"/>
      <c r="GFV51" s="46"/>
      <c r="GFW51" s="46"/>
      <c r="GFX51" s="46"/>
      <c r="GFY51" s="46"/>
      <c r="GFZ51" s="46"/>
      <c r="GGA51" s="46"/>
      <c r="GGB51" s="46"/>
      <c r="GGC51" s="46"/>
      <c r="GGD51" s="46"/>
      <c r="GGE51" s="46"/>
      <c r="GGF51" s="46"/>
      <c r="GGG51" s="46"/>
      <c r="GGH51" s="46"/>
      <c r="GGI51" s="46"/>
      <c r="GGJ51" s="46"/>
      <c r="GGK51" s="46"/>
      <c r="GGL51" s="46"/>
      <c r="GGM51" s="46"/>
      <c r="GGN51" s="46"/>
      <c r="GGO51" s="46"/>
      <c r="GGP51" s="46"/>
      <c r="GGQ51" s="46"/>
      <c r="GGR51" s="46"/>
      <c r="GGS51" s="46"/>
      <c r="GGT51" s="46"/>
      <c r="GGU51" s="46"/>
      <c r="GGV51" s="46"/>
      <c r="GGW51" s="46"/>
      <c r="GGX51" s="46"/>
      <c r="GGY51" s="46"/>
      <c r="GGZ51" s="46"/>
      <c r="GHA51" s="46"/>
      <c r="GHB51" s="46"/>
      <c r="GHC51" s="46"/>
      <c r="GHD51" s="46"/>
      <c r="GHE51" s="46"/>
      <c r="GHF51" s="46"/>
      <c r="GHG51" s="46"/>
      <c r="GHH51" s="46"/>
      <c r="GHI51" s="46"/>
      <c r="GHJ51" s="46"/>
      <c r="GHK51" s="46"/>
      <c r="GHL51" s="46"/>
      <c r="GHM51" s="46"/>
      <c r="GHN51" s="46"/>
      <c r="GHO51" s="46"/>
      <c r="GHP51" s="46"/>
      <c r="GHQ51" s="46"/>
      <c r="GHR51" s="46"/>
      <c r="GHS51" s="46"/>
      <c r="GHT51" s="46"/>
      <c r="GHU51" s="46"/>
      <c r="GHV51" s="46"/>
      <c r="GHW51" s="46"/>
      <c r="GHX51" s="46"/>
      <c r="GHY51" s="46"/>
      <c r="GHZ51" s="46"/>
      <c r="GIA51" s="46"/>
      <c r="GIB51" s="46"/>
      <c r="GIC51" s="46"/>
      <c r="GID51" s="46"/>
      <c r="GIE51" s="46"/>
      <c r="GIF51" s="46"/>
      <c r="GIG51" s="46"/>
      <c r="GIH51" s="46"/>
      <c r="GII51" s="46"/>
      <c r="GIJ51" s="46"/>
      <c r="GIK51" s="46"/>
      <c r="GIL51" s="46"/>
      <c r="GIM51" s="46"/>
      <c r="GIN51" s="46"/>
      <c r="GIO51" s="46"/>
      <c r="GIP51" s="46"/>
      <c r="GIQ51" s="46"/>
      <c r="GIR51" s="46"/>
      <c r="GIS51" s="46"/>
      <c r="GIT51" s="46"/>
      <c r="GIU51" s="46"/>
      <c r="GIV51" s="46"/>
      <c r="GIW51" s="46"/>
      <c r="GIX51" s="46"/>
      <c r="GIY51" s="46"/>
      <c r="GIZ51" s="46"/>
      <c r="GJA51" s="46"/>
      <c r="GJB51" s="46"/>
      <c r="GJC51" s="46"/>
      <c r="GJD51" s="46"/>
      <c r="GJE51" s="46"/>
      <c r="GJF51" s="46"/>
      <c r="GJG51" s="46"/>
      <c r="GJH51" s="46"/>
      <c r="GJI51" s="46"/>
      <c r="GJJ51" s="46"/>
      <c r="GJK51" s="46"/>
      <c r="GJL51" s="46"/>
      <c r="GJM51" s="46"/>
      <c r="GJN51" s="46"/>
      <c r="GJO51" s="46"/>
      <c r="GJP51" s="46"/>
      <c r="GJQ51" s="46"/>
      <c r="GJR51" s="46"/>
      <c r="GJS51" s="46"/>
      <c r="GJT51" s="46"/>
      <c r="GJU51" s="46"/>
      <c r="GJV51" s="46"/>
      <c r="GJW51" s="46"/>
      <c r="GJX51" s="46"/>
      <c r="GJY51" s="46"/>
      <c r="GJZ51" s="46"/>
      <c r="GKA51" s="46"/>
      <c r="GKB51" s="46"/>
      <c r="GKC51" s="46"/>
      <c r="GKD51" s="46"/>
      <c r="GKE51" s="46"/>
      <c r="GKF51" s="46"/>
      <c r="GKG51" s="46"/>
      <c r="GKH51" s="46"/>
      <c r="GKI51" s="46"/>
      <c r="GKJ51" s="46"/>
      <c r="GKK51" s="46"/>
      <c r="GKL51" s="46"/>
      <c r="GKM51" s="46"/>
      <c r="GKN51" s="46"/>
      <c r="GKO51" s="46"/>
      <c r="GKP51" s="46"/>
      <c r="GKQ51" s="46"/>
      <c r="GKR51" s="46"/>
      <c r="GKS51" s="46"/>
      <c r="GKT51" s="46"/>
      <c r="GKU51" s="46"/>
      <c r="GKV51" s="46"/>
      <c r="GKW51" s="46"/>
      <c r="GKX51" s="46"/>
      <c r="GKY51" s="46"/>
      <c r="GKZ51" s="46"/>
      <c r="GLA51" s="46"/>
      <c r="GLB51" s="46"/>
      <c r="GLC51" s="46"/>
      <c r="GLD51" s="46"/>
      <c r="GLE51" s="46"/>
      <c r="GLF51" s="46"/>
      <c r="GLG51" s="46"/>
      <c r="GLH51" s="46"/>
      <c r="GLI51" s="46"/>
      <c r="GLJ51" s="46"/>
      <c r="GLK51" s="46"/>
      <c r="GLL51" s="46"/>
      <c r="GLM51" s="46"/>
      <c r="GLN51" s="46"/>
      <c r="GLO51" s="46"/>
      <c r="GLP51" s="46"/>
      <c r="GLQ51" s="46"/>
      <c r="GLR51" s="46"/>
      <c r="GLS51" s="46"/>
      <c r="GLT51" s="46"/>
      <c r="GLU51" s="46"/>
      <c r="GLV51" s="46"/>
      <c r="GLW51" s="46"/>
      <c r="GLX51" s="46"/>
      <c r="GLY51" s="46"/>
      <c r="GLZ51" s="46"/>
      <c r="GMA51" s="46"/>
      <c r="GMB51" s="46"/>
      <c r="GMC51" s="46"/>
      <c r="GMD51" s="46"/>
      <c r="GME51" s="46"/>
      <c r="GMF51" s="46"/>
      <c r="GMG51" s="46"/>
      <c r="GMH51" s="46"/>
      <c r="GMI51" s="46"/>
      <c r="GMJ51" s="46"/>
      <c r="GMK51" s="46"/>
      <c r="GML51" s="46"/>
      <c r="GMM51" s="46"/>
      <c r="GMN51" s="46"/>
      <c r="GMO51" s="46"/>
      <c r="GMP51" s="46"/>
      <c r="GMQ51" s="46"/>
      <c r="GMR51" s="46"/>
      <c r="GMS51" s="46"/>
      <c r="GMT51" s="46"/>
      <c r="GMU51" s="46"/>
      <c r="GMV51" s="46"/>
      <c r="GMW51" s="46"/>
      <c r="GMX51" s="46"/>
      <c r="GMY51" s="46"/>
      <c r="GMZ51" s="46"/>
      <c r="GNA51" s="46"/>
      <c r="GNB51" s="46"/>
      <c r="GNC51" s="46"/>
      <c r="GND51" s="46"/>
      <c r="GNE51" s="46"/>
      <c r="GNF51" s="46"/>
      <c r="GNG51" s="46"/>
      <c r="GNH51" s="46"/>
      <c r="GNI51" s="46"/>
      <c r="GNJ51" s="46"/>
      <c r="GNK51" s="46"/>
      <c r="GNL51" s="46"/>
      <c r="GNM51" s="46"/>
      <c r="GNN51" s="46"/>
      <c r="GNO51" s="46"/>
      <c r="GNP51" s="46"/>
      <c r="GNQ51" s="46"/>
      <c r="GNR51" s="46"/>
      <c r="GNS51" s="46"/>
      <c r="GNT51" s="46"/>
      <c r="GNU51" s="46"/>
      <c r="GNV51" s="46"/>
      <c r="GNW51" s="46"/>
      <c r="GNX51" s="46"/>
      <c r="GNY51" s="46"/>
      <c r="GNZ51" s="46"/>
      <c r="GOA51" s="46"/>
      <c r="GOB51" s="46"/>
      <c r="GOC51" s="46"/>
      <c r="GOD51" s="46"/>
      <c r="GOE51" s="46"/>
      <c r="GOF51" s="46"/>
      <c r="GOG51" s="46"/>
      <c r="GOH51" s="46"/>
      <c r="GOI51" s="46"/>
      <c r="GOJ51" s="46"/>
      <c r="GOK51" s="46"/>
      <c r="GOL51" s="46"/>
      <c r="GOM51" s="46"/>
      <c r="GON51" s="46"/>
      <c r="GOO51" s="46"/>
      <c r="GOP51" s="46"/>
      <c r="GOQ51" s="46"/>
      <c r="GOR51" s="46"/>
      <c r="GOS51" s="46"/>
      <c r="GOT51" s="46"/>
      <c r="GOU51" s="46"/>
      <c r="GOV51" s="46"/>
      <c r="GOW51" s="46"/>
      <c r="GOX51" s="46"/>
      <c r="GOY51" s="46"/>
      <c r="GOZ51" s="46"/>
      <c r="GPA51" s="46"/>
      <c r="GPB51" s="46"/>
      <c r="GPC51" s="46"/>
      <c r="GPD51" s="46"/>
      <c r="GPE51" s="46"/>
      <c r="GPF51" s="46"/>
      <c r="GPG51" s="46"/>
      <c r="GPH51" s="46"/>
      <c r="GPI51" s="46"/>
      <c r="GPJ51" s="46"/>
      <c r="GPK51" s="46"/>
      <c r="GPL51" s="46"/>
      <c r="GPM51" s="46"/>
      <c r="GPN51" s="46"/>
      <c r="GPO51" s="46"/>
      <c r="GPP51" s="46"/>
      <c r="GPQ51" s="46"/>
      <c r="GPR51" s="46"/>
      <c r="GPS51" s="46"/>
      <c r="GPT51" s="46"/>
      <c r="GPU51" s="46"/>
      <c r="GPV51" s="46"/>
      <c r="GPW51" s="46"/>
      <c r="GPX51" s="46"/>
      <c r="GPY51" s="46"/>
      <c r="GPZ51" s="46"/>
      <c r="GQA51" s="46"/>
      <c r="GQB51" s="46"/>
      <c r="GQC51" s="46"/>
      <c r="GQD51" s="46"/>
      <c r="GQE51" s="46"/>
      <c r="GQF51" s="46"/>
      <c r="GQG51" s="46"/>
      <c r="GQH51" s="46"/>
      <c r="GQI51" s="46"/>
      <c r="GQJ51" s="46"/>
      <c r="GQK51" s="46"/>
      <c r="GQL51" s="46"/>
      <c r="GQM51" s="46"/>
      <c r="GQN51" s="46"/>
      <c r="GQO51" s="46"/>
      <c r="GQP51" s="46"/>
      <c r="GQQ51" s="46"/>
      <c r="GQR51" s="46"/>
      <c r="GQS51" s="46"/>
      <c r="GQT51" s="46"/>
      <c r="GQU51" s="46"/>
      <c r="GQV51" s="46"/>
      <c r="GQW51" s="46"/>
      <c r="GQX51" s="46"/>
      <c r="GQY51" s="46"/>
      <c r="GQZ51" s="46"/>
      <c r="GRA51" s="46"/>
      <c r="GRB51" s="46"/>
      <c r="GRC51" s="46"/>
      <c r="GRD51" s="46"/>
      <c r="GRE51" s="46"/>
      <c r="GRF51" s="46"/>
      <c r="GRG51" s="46"/>
      <c r="GRH51" s="46"/>
      <c r="GRI51" s="46"/>
      <c r="GRJ51" s="46"/>
      <c r="GRK51" s="46"/>
      <c r="GRL51" s="46"/>
      <c r="GRM51" s="46"/>
      <c r="GRN51" s="46"/>
      <c r="GRO51" s="46"/>
      <c r="GRP51" s="46"/>
      <c r="GRQ51" s="46"/>
      <c r="GRR51" s="46"/>
      <c r="GRS51" s="46"/>
      <c r="GRT51" s="46"/>
      <c r="GRU51" s="46"/>
      <c r="GRV51" s="46"/>
      <c r="GRW51" s="46"/>
      <c r="GRX51" s="46"/>
      <c r="GRY51" s="46"/>
      <c r="GRZ51" s="46"/>
      <c r="GSA51" s="46"/>
      <c r="GSB51" s="46"/>
      <c r="GSC51" s="46"/>
      <c r="GSD51" s="46"/>
      <c r="GSE51" s="46"/>
      <c r="GSF51" s="46"/>
      <c r="GSG51" s="46"/>
      <c r="GSH51" s="46"/>
      <c r="GSI51" s="46"/>
      <c r="GSJ51" s="46"/>
      <c r="GSK51" s="46"/>
      <c r="GSL51" s="46"/>
      <c r="GSM51" s="46"/>
      <c r="GSN51" s="46"/>
      <c r="GSO51" s="46"/>
      <c r="GSP51" s="46"/>
      <c r="GSQ51" s="46"/>
      <c r="GSR51" s="46"/>
      <c r="GSS51" s="46"/>
      <c r="GST51" s="46"/>
      <c r="GSU51" s="46"/>
      <c r="GSV51" s="46"/>
      <c r="GSW51" s="46"/>
      <c r="GSX51" s="46"/>
      <c r="GSY51" s="46"/>
      <c r="GSZ51" s="46"/>
      <c r="GTA51" s="46"/>
      <c r="GTB51" s="46"/>
      <c r="GTC51" s="46"/>
      <c r="GTD51" s="46"/>
      <c r="GTE51" s="46"/>
      <c r="GTF51" s="46"/>
      <c r="GTG51" s="46"/>
      <c r="GTH51" s="46"/>
      <c r="GTI51" s="46"/>
      <c r="GTJ51" s="46"/>
      <c r="GTK51" s="46"/>
      <c r="GTL51" s="46"/>
      <c r="GTM51" s="46"/>
      <c r="GTN51" s="46"/>
      <c r="GTO51" s="46"/>
      <c r="GTP51" s="46"/>
      <c r="GTQ51" s="46"/>
      <c r="GTR51" s="46"/>
      <c r="GTS51" s="46"/>
      <c r="GTT51" s="46"/>
      <c r="GTU51" s="46"/>
      <c r="GTV51" s="46"/>
      <c r="GTW51" s="46"/>
      <c r="GTX51" s="46"/>
      <c r="GTY51" s="46"/>
      <c r="GTZ51" s="46"/>
      <c r="GUA51" s="46"/>
      <c r="GUB51" s="46"/>
      <c r="GUC51" s="46"/>
      <c r="GUD51" s="46"/>
      <c r="GUE51" s="46"/>
      <c r="GUF51" s="46"/>
      <c r="GUG51" s="46"/>
      <c r="GUH51" s="46"/>
      <c r="GUI51" s="46"/>
      <c r="GUJ51" s="46"/>
      <c r="GUK51" s="46"/>
      <c r="GUL51" s="46"/>
      <c r="GUM51" s="46"/>
      <c r="GUN51" s="46"/>
      <c r="GUO51" s="46"/>
      <c r="GUP51" s="46"/>
      <c r="GUQ51" s="46"/>
      <c r="GUR51" s="46"/>
      <c r="GUS51" s="46"/>
      <c r="GUT51" s="46"/>
      <c r="GUU51" s="46"/>
      <c r="GUV51" s="46"/>
      <c r="GUW51" s="46"/>
      <c r="GUX51" s="46"/>
      <c r="GUY51" s="46"/>
      <c r="GUZ51" s="46"/>
      <c r="GVA51" s="46"/>
      <c r="GVB51" s="46"/>
      <c r="GVC51" s="46"/>
      <c r="GVD51" s="46"/>
      <c r="GVE51" s="46"/>
      <c r="GVF51" s="46"/>
      <c r="GVG51" s="46"/>
      <c r="GVH51" s="46"/>
      <c r="GVI51" s="46"/>
      <c r="GVJ51" s="46"/>
      <c r="GVK51" s="46"/>
      <c r="GVL51" s="46"/>
      <c r="GVM51" s="46"/>
      <c r="GVN51" s="46"/>
      <c r="GVO51" s="46"/>
      <c r="GVP51" s="46"/>
      <c r="GVQ51" s="46"/>
      <c r="GVR51" s="46"/>
      <c r="GVS51" s="46"/>
      <c r="GVT51" s="46"/>
      <c r="GVU51" s="46"/>
      <c r="GVV51" s="46"/>
      <c r="GVW51" s="46"/>
      <c r="GVX51" s="46"/>
      <c r="GVY51" s="46"/>
      <c r="GVZ51" s="46"/>
      <c r="GWA51" s="46"/>
      <c r="GWB51" s="46"/>
      <c r="GWC51" s="46"/>
      <c r="GWD51" s="46"/>
      <c r="GWE51" s="46"/>
      <c r="GWF51" s="46"/>
      <c r="GWG51" s="46"/>
      <c r="GWH51" s="46"/>
      <c r="GWI51" s="46"/>
      <c r="GWJ51" s="46"/>
      <c r="GWK51" s="46"/>
      <c r="GWL51" s="46"/>
      <c r="GWM51" s="46"/>
      <c r="GWN51" s="46"/>
      <c r="GWO51" s="46"/>
      <c r="GWP51" s="46"/>
      <c r="GWQ51" s="46"/>
      <c r="GWR51" s="46"/>
      <c r="GWS51" s="46"/>
      <c r="GWT51" s="46"/>
      <c r="GWU51" s="46"/>
      <c r="GWV51" s="46"/>
      <c r="GWW51" s="46"/>
      <c r="GWX51" s="46"/>
      <c r="GWY51" s="46"/>
      <c r="GWZ51" s="46"/>
      <c r="GXA51" s="46"/>
      <c r="GXB51" s="46"/>
      <c r="GXC51" s="46"/>
      <c r="GXD51" s="46"/>
      <c r="GXE51" s="46"/>
      <c r="GXF51" s="46"/>
      <c r="GXG51" s="46"/>
      <c r="GXH51" s="46"/>
      <c r="GXI51" s="46"/>
      <c r="GXJ51" s="46"/>
      <c r="GXK51" s="46"/>
      <c r="GXL51" s="46"/>
      <c r="GXM51" s="46"/>
      <c r="GXN51" s="46"/>
      <c r="GXO51" s="46"/>
      <c r="GXP51" s="46"/>
      <c r="GXQ51" s="46"/>
      <c r="GXR51" s="46"/>
      <c r="GXS51" s="46"/>
      <c r="GXT51" s="46"/>
      <c r="GXU51" s="46"/>
      <c r="GXV51" s="46"/>
      <c r="GXW51" s="46"/>
      <c r="GXX51" s="46"/>
      <c r="GXY51" s="46"/>
      <c r="GXZ51" s="46"/>
      <c r="GYA51" s="46"/>
      <c r="GYB51" s="46"/>
      <c r="GYC51" s="46"/>
      <c r="GYD51" s="46"/>
      <c r="GYE51" s="46"/>
      <c r="GYF51" s="46"/>
      <c r="GYG51" s="46"/>
      <c r="GYH51" s="46"/>
      <c r="GYI51" s="46"/>
      <c r="GYJ51" s="46"/>
      <c r="GYK51" s="46"/>
      <c r="GYL51" s="46"/>
      <c r="GYM51" s="46"/>
      <c r="GYN51" s="46"/>
      <c r="GYO51" s="46"/>
      <c r="GYP51" s="46"/>
      <c r="GYQ51" s="46"/>
      <c r="GYR51" s="46"/>
      <c r="GYS51" s="46"/>
      <c r="GYT51" s="46"/>
      <c r="GYU51" s="46"/>
      <c r="GYV51" s="46"/>
      <c r="GYW51" s="46"/>
      <c r="GYX51" s="46"/>
      <c r="GYY51" s="46"/>
      <c r="GYZ51" s="46"/>
      <c r="GZA51" s="46"/>
      <c r="GZB51" s="46"/>
      <c r="GZC51" s="46"/>
      <c r="GZD51" s="46"/>
      <c r="GZE51" s="46"/>
      <c r="GZF51" s="46"/>
      <c r="GZG51" s="46"/>
      <c r="GZH51" s="46"/>
      <c r="GZI51" s="46"/>
      <c r="GZJ51" s="46"/>
      <c r="GZK51" s="46"/>
      <c r="GZL51" s="46"/>
      <c r="GZM51" s="46"/>
      <c r="GZN51" s="46"/>
      <c r="GZO51" s="46"/>
      <c r="GZP51" s="46"/>
      <c r="GZQ51" s="46"/>
      <c r="GZR51" s="46"/>
      <c r="GZS51" s="46"/>
      <c r="GZT51" s="46"/>
      <c r="GZU51" s="46"/>
      <c r="GZV51" s="46"/>
      <c r="GZW51" s="46"/>
      <c r="GZX51" s="46"/>
      <c r="GZY51" s="46"/>
      <c r="GZZ51" s="46"/>
      <c r="HAA51" s="46"/>
      <c r="HAB51" s="46"/>
      <c r="HAC51" s="46"/>
      <c r="HAD51" s="46"/>
      <c r="HAE51" s="46"/>
      <c r="HAF51" s="46"/>
      <c r="HAG51" s="46"/>
      <c r="HAH51" s="46"/>
      <c r="HAI51" s="46"/>
      <c r="HAJ51" s="46"/>
      <c r="HAK51" s="46"/>
      <c r="HAL51" s="46"/>
      <c r="HAM51" s="46"/>
      <c r="HAN51" s="46"/>
      <c r="HAO51" s="46"/>
      <c r="HAP51" s="46"/>
      <c r="HAQ51" s="46"/>
      <c r="HAR51" s="46"/>
      <c r="HAS51" s="46"/>
      <c r="HAT51" s="46"/>
      <c r="HAU51" s="46"/>
      <c r="HAV51" s="46"/>
      <c r="HAW51" s="46"/>
      <c r="HAX51" s="46"/>
      <c r="HAY51" s="46"/>
      <c r="HAZ51" s="46"/>
      <c r="HBA51" s="46"/>
      <c r="HBB51" s="46"/>
      <c r="HBC51" s="46"/>
      <c r="HBD51" s="46"/>
      <c r="HBE51" s="46"/>
      <c r="HBF51" s="46"/>
      <c r="HBG51" s="46"/>
      <c r="HBH51" s="46"/>
      <c r="HBI51" s="46"/>
      <c r="HBJ51" s="46"/>
      <c r="HBK51" s="46"/>
      <c r="HBL51" s="46"/>
      <c r="HBM51" s="46"/>
      <c r="HBN51" s="46"/>
      <c r="HBO51" s="46"/>
      <c r="HBP51" s="46"/>
      <c r="HBQ51" s="46"/>
      <c r="HBR51" s="46"/>
      <c r="HBS51" s="46"/>
      <c r="HBT51" s="46"/>
      <c r="HBU51" s="46"/>
      <c r="HBV51" s="46"/>
      <c r="HBW51" s="46"/>
      <c r="HBX51" s="46"/>
      <c r="HBY51" s="46"/>
      <c r="HBZ51" s="46"/>
      <c r="HCA51" s="46"/>
      <c r="HCB51" s="46"/>
      <c r="HCC51" s="46"/>
      <c r="HCD51" s="46"/>
      <c r="HCE51" s="46"/>
      <c r="HCF51" s="46"/>
      <c r="HCG51" s="46"/>
      <c r="HCH51" s="46"/>
      <c r="HCI51" s="46"/>
      <c r="HCJ51" s="46"/>
      <c r="HCK51" s="46"/>
      <c r="HCL51" s="46"/>
      <c r="HCM51" s="46"/>
      <c r="HCN51" s="46"/>
      <c r="HCO51" s="46"/>
      <c r="HCP51" s="46"/>
      <c r="HCQ51" s="46"/>
      <c r="HCR51" s="46"/>
      <c r="HCS51" s="46"/>
      <c r="HCT51" s="46"/>
      <c r="HCU51" s="46"/>
      <c r="HCV51" s="46"/>
      <c r="HCW51" s="46"/>
      <c r="HCX51" s="46"/>
      <c r="HCY51" s="46"/>
      <c r="HCZ51" s="46"/>
      <c r="HDA51" s="46"/>
      <c r="HDB51" s="46"/>
      <c r="HDC51" s="46"/>
      <c r="HDD51" s="46"/>
      <c r="HDE51" s="46"/>
      <c r="HDF51" s="46"/>
      <c r="HDG51" s="46"/>
      <c r="HDH51" s="46"/>
      <c r="HDI51" s="46"/>
      <c r="HDJ51" s="46"/>
      <c r="HDK51" s="46"/>
      <c r="HDL51" s="46"/>
      <c r="HDM51" s="46"/>
      <c r="HDN51" s="46"/>
      <c r="HDO51" s="46"/>
      <c r="HDP51" s="46"/>
      <c r="HDQ51" s="46"/>
      <c r="HDR51" s="46"/>
      <c r="HDS51" s="46"/>
      <c r="HDT51" s="46"/>
      <c r="HDU51" s="46"/>
      <c r="HDV51" s="46"/>
      <c r="HDW51" s="46"/>
      <c r="HDX51" s="46"/>
      <c r="HDY51" s="46"/>
      <c r="HDZ51" s="46"/>
      <c r="HEA51" s="46"/>
      <c r="HEB51" s="46"/>
      <c r="HEC51" s="46"/>
      <c r="HED51" s="46"/>
      <c r="HEE51" s="46"/>
      <c r="HEF51" s="46"/>
      <c r="HEG51" s="46"/>
      <c r="HEH51" s="46"/>
      <c r="HEI51" s="46"/>
      <c r="HEJ51" s="46"/>
      <c r="HEK51" s="46"/>
      <c r="HEL51" s="46"/>
      <c r="HEM51" s="46"/>
      <c r="HEN51" s="46"/>
      <c r="HEO51" s="46"/>
      <c r="HEP51" s="46"/>
      <c r="HEQ51" s="46"/>
      <c r="HER51" s="46"/>
      <c r="HES51" s="46"/>
      <c r="HET51" s="46"/>
      <c r="HEU51" s="46"/>
      <c r="HEV51" s="46"/>
      <c r="HEW51" s="46"/>
      <c r="HEX51" s="46"/>
      <c r="HEY51" s="46"/>
      <c r="HEZ51" s="46"/>
      <c r="HFA51" s="46"/>
      <c r="HFB51" s="46"/>
      <c r="HFC51" s="46"/>
      <c r="HFD51" s="46"/>
      <c r="HFE51" s="46"/>
      <c r="HFF51" s="46"/>
      <c r="HFG51" s="46"/>
      <c r="HFH51" s="46"/>
      <c r="HFI51" s="46"/>
      <c r="HFJ51" s="46"/>
      <c r="HFK51" s="46"/>
      <c r="HFL51" s="46"/>
      <c r="HFM51" s="46"/>
      <c r="HFN51" s="46"/>
      <c r="HFO51" s="46"/>
      <c r="HFP51" s="46"/>
      <c r="HFQ51" s="46"/>
      <c r="HFR51" s="46"/>
      <c r="HFS51" s="46"/>
      <c r="HFT51" s="46"/>
      <c r="HFU51" s="46"/>
      <c r="HFV51" s="46"/>
      <c r="HFW51" s="46"/>
      <c r="HFX51" s="46"/>
      <c r="HFY51" s="46"/>
      <c r="HFZ51" s="46"/>
      <c r="HGA51" s="46"/>
      <c r="HGB51" s="46"/>
      <c r="HGC51" s="46"/>
      <c r="HGD51" s="46"/>
      <c r="HGE51" s="46"/>
      <c r="HGF51" s="46"/>
      <c r="HGG51" s="46"/>
      <c r="HGH51" s="46"/>
      <c r="HGI51" s="46"/>
      <c r="HGJ51" s="46"/>
      <c r="HGK51" s="46"/>
      <c r="HGL51" s="46"/>
      <c r="HGM51" s="46"/>
      <c r="HGN51" s="46"/>
      <c r="HGO51" s="46"/>
      <c r="HGP51" s="46"/>
      <c r="HGQ51" s="46"/>
      <c r="HGR51" s="46"/>
      <c r="HGS51" s="46"/>
      <c r="HGT51" s="46"/>
      <c r="HGU51" s="46"/>
      <c r="HGV51" s="46"/>
      <c r="HGW51" s="46"/>
      <c r="HGX51" s="46"/>
      <c r="HGY51" s="46"/>
      <c r="HGZ51" s="46"/>
      <c r="HHA51" s="46"/>
      <c r="HHB51" s="46"/>
      <c r="HHC51" s="46"/>
      <c r="HHD51" s="46"/>
      <c r="HHE51" s="46"/>
      <c r="HHF51" s="46"/>
      <c r="HHG51" s="46"/>
      <c r="HHH51" s="46"/>
      <c r="HHI51" s="46"/>
      <c r="HHJ51" s="46"/>
      <c r="HHK51" s="46"/>
      <c r="HHL51" s="46"/>
      <c r="HHM51" s="46"/>
      <c r="HHN51" s="46"/>
      <c r="HHO51" s="46"/>
      <c r="HHP51" s="46"/>
      <c r="HHQ51" s="46"/>
      <c r="HHR51" s="46"/>
      <c r="HHS51" s="46"/>
      <c r="HHT51" s="46"/>
      <c r="HHU51" s="46"/>
      <c r="HHV51" s="46"/>
      <c r="HHW51" s="46"/>
      <c r="HHX51" s="46"/>
      <c r="HHY51" s="46"/>
      <c r="HHZ51" s="46"/>
      <c r="HIA51" s="46"/>
      <c r="HIB51" s="46"/>
      <c r="HIC51" s="46"/>
      <c r="HID51" s="46"/>
      <c r="HIE51" s="46"/>
      <c r="HIF51" s="46"/>
      <c r="HIG51" s="46"/>
      <c r="HIH51" s="46"/>
      <c r="HII51" s="46"/>
      <c r="HIJ51" s="46"/>
      <c r="HIK51" s="46"/>
      <c r="HIL51" s="46"/>
      <c r="HIM51" s="46"/>
      <c r="HIN51" s="46"/>
      <c r="HIO51" s="46"/>
      <c r="HIP51" s="46"/>
      <c r="HIQ51" s="46"/>
      <c r="HIR51" s="46"/>
      <c r="HIS51" s="46"/>
      <c r="HIT51" s="46"/>
      <c r="HIU51" s="46"/>
      <c r="HIV51" s="46"/>
      <c r="HIW51" s="46"/>
      <c r="HIX51" s="46"/>
      <c r="HIY51" s="46"/>
      <c r="HIZ51" s="46"/>
      <c r="HJA51" s="46"/>
      <c r="HJB51" s="46"/>
      <c r="HJC51" s="46"/>
      <c r="HJD51" s="46"/>
      <c r="HJE51" s="46"/>
      <c r="HJF51" s="46"/>
      <c r="HJG51" s="46"/>
      <c r="HJH51" s="46"/>
      <c r="HJI51" s="46"/>
      <c r="HJJ51" s="46"/>
      <c r="HJK51" s="46"/>
      <c r="HJL51" s="46"/>
      <c r="HJM51" s="46"/>
      <c r="HJN51" s="46"/>
      <c r="HJO51" s="46"/>
      <c r="HJP51" s="46"/>
      <c r="HJQ51" s="46"/>
      <c r="HJR51" s="46"/>
      <c r="HJS51" s="46"/>
      <c r="HJT51" s="46"/>
      <c r="HJU51" s="46"/>
      <c r="HJV51" s="46"/>
      <c r="HJW51" s="46"/>
      <c r="HJX51" s="46"/>
      <c r="HJY51" s="46"/>
      <c r="HJZ51" s="46"/>
      <c r="HKA51" s="46"/>
      <c r="HKB51" s="46"/>
      <c r="HKC51" s="46"/>
      <c r="HKD51" s="46"/>
      <c r="HKE51" s="46"/>
      <c r="HKF51" s="46"/>
      <c r="HKG51" s="46"/>
      <c r="HKH51" s="46"/>
      <c r="HKI51" s="46"/>
      <c r="HKJ51" s="46"/>
      <c r="HKK51" s="46"/>
      <c r="HKL51" s="46"/>
      <c r="HKM51" s="46"/>
      <c r="HKN51" s="46"/>
      <c r="HKO51" s="46"/>
      <c r="HKP51" s="46"/>
      <c r="HKQ51" s="46"/>
      <c r="HKR51" s="46"/>
      <c r="HKS51" s="46"/>
      <c r="HKT51" s="46"/>
      <c r="HKU51" s="46"/>
      <c r="HKV51" s="46"/>
      <c r="HKW51" s="46"/>
      <c r="HKX51" s="46"/>
      <c r="HKY51" s="46"/>
      <c r="HKZ51" s="46"/>
      <c r="HLA51" s="46"/>
      <c r="HLB51" s="46"/>
      <c r="HLC51" s="46"/>
      <c r="HLD51" s="46"/>
      <c r="HLE51" s="46"/>
      <c r="HLF51" s="46"/>
      <c r="HLG51" s="46"/>
      <c r="HLH51" s="46"/>
      <c r="HLI51" s="46"/>
      <c r="HLJ51" s="46"/>
      <c r="HLK51" s="46"/>
      <c r="HLL51" s="46"/>
      <c r="HLM51" s="46"/>
      <c r="HLN51" s="46"/>
      <c r="HLO51" s="46"/>
      <c r="HLP51" s="46"/>
      <c r="HLQ51" s="46"/>
      <c r="HLR51" s="46"/>
      <c r="HLS51" s="46"/>
      <c r="HLT51" s="46"/>
      <c r="HLU51" s="46"/>
      <c r="HLV51" s="46"/>
      <c r="HLW51" s="46"/>
      <c r="HLX51" s="46"/>
      <c r="HLY51" s="46"/>
      <c r="HLZ51" s="46"/>
      <c r="HMA51" s="46"/>
      <c r="HMB51" s="46"/>
      <c r="HMC51" s="46"/>
      <c r="HMD51" s="46"/>
      <c r="HME51" s="46"/>
      <c r="HMF51" s="46"/>
      <c r="HMG51" s="46"/>
      <c r="HMH51" s="46"/>
      <c r="HMI51" s="46"/>
      <c r="HMJ51" s="46"/>
      <c r="HMK51" s="46"/>
      <c r="HML51" s="46"/>
      <c r="HMM51" s="46"/>
      <c r="HMN51" s="46"/>
      <c r="HMO51" s="46"/>
      <c r="HMP51" s="46"/>
      <c r="HMQ51" s="46"/>
      <c r="HMR51" s="46"/>
      <c r="HMS51" s="46"/>
      <c r="HMT51" s="46"/>
      <c r="HMU51" s="46"/>
      <c r="HMV51" s="46"/>
      <c r="HMW51" s="46"/>
      <c r="HMX51" s="46"/>
      <c r="HMY51" s="46"/>
      <c r="HMZ51" s="46"/>
      <c r="HNA51" s="46"/>
      <c r="HNB51" s="46"/>
      <c r="HNC51" s="46"/>
      <c r="HND51" s="46"/>
      <c r="HNE51" s="46"/>
      <c r="HNF51" s="46"/>
      <c r="HNG51" s="46"/>
      <c r="HNH51" s="46"/>
      <c r="HNI51" s="46"/>
      <c r="HNJ51" s="46"/>
      <c r="HNK51" s="46"/>
      <c r="HNL51" s="46"/>
      <c r="HNM51" s="46"/>
      <c r="HNN51" s="46"/>
      <c r="HNO51" s="46"/>
      <c r="HNP51" s="46"/>
      <c r="HNQ51" s="46"/>
      <c r="HNR51" s="46"/>
      <c r="HNS51" s="46"/>
      <c r="HNT51" s="46"/>
      <c r="HNU51" s="46"/>
      <c r="HNV51" s="46"/>
      <c r="HNW51" s="46"/>
      <c r="HNX51" s="46"/>
      <c r="HNY51" s="46"/>
      <c r="HNZ51" s="46"/>
      <c r="HOA51" s="46"/>
      <c r="HOB51" s="46"/>
      <c r="HOC51" s="46"/>
      <c r="HOD51" s="46"/>
      <c r="HOE51" s="46"/>
      <c r="HOF51" s="46"/>
      <c r="HOG51" s="46"/>
      <c r="HOH51" s="46"/>
      <c r="HOI51" s="46"/>
      <c r="HOJ51" s="46"/>
      <c r="HOK51" s="46"/>
      <c r="HOL51" s="46"/>
      <c r="HOM51" s="46"/>
      <c r="HON51" s="46"/>
      <c r="HOO51" s="46"/>
      <c r="HOP51" s="46"/>
      <c r="HOQ51" s="46"/>
      <c r="HOR51" s="46"/>
      <c r="HOS51" s="46"/>
      <c r="HOT51" s="46"/>
      <c r="HOU51" s="46"/>
      <c r="HOV51" s="46"/>
      <c r="HOW51" s="46"/>
      <c r="HOX51" s="46"/>
      <c r="HOY51" s="46"/>
      <c r="HOZ51" s="46"/>
      <c r="HPA51" s="46"/>
      <c r="HPB51" s="46"/>
      <c r="HPC51" s="46"/>
      <c r="HPD51" s="46"/>
      <c r="HPE51" s="46"/>
      <c r="HPF51" s="46"/>
      <c r="HPG51" s="46"/>
      <c r="HPH51" s="46"/>
      <c r="HPI51" s="46"/>
      <c r="HPJ51" s="46"/>
      <c r="HPK51" s="46"/>
      <c r="HPL51" s="46"/>
      <c r="HPM51" s="46"/>
      <c r="HPN51" s="46"/>
      <c r="HPO51" s="46"/>
      <c r="HPP51" s="46"/>
      <c r="HPQ51" s="46"/>
      <c r="HPR51" s="46"/>
      <c r="HPS51" s="46"/>
      <c r="HPT51" s="46"/>
      <c r="HPU51" s="46"/>
      <c r="HPV51" s="46"/>
      <c r="HPW51" s="46"/>
      <c r="HPX51" s="46"/>
      <c r="HPY51" s="46"/>
      <c r="HPZ51" s="46"/>
      <c r="HQA51" s="46"/>
      <c r="HQB51" s="46"/>
      <c r="HQC51" s="46"/>
      <c r="HQD51" s="46"/>
      <c r="HQE51" s="46"/>
      <c r="HQF51" s="46"/>
      <c r="HQG51" s="46"/>
      <c r="HQH51" s="46"/>
      <c r="HQI51" s="46"/>
      <c r="HQJ51" s="46"/>
      <c r="HQK51" s="46"/>
      <c r="HQL51" s="46"/>
      <c r="HQM51" s="46"/>
      <c r="HQN51" s="46"/>
      <c r="HQO51" s="46"/>
      <c r="HQP51" s="46"/>
      <c r="HQQ51" s="46"/>
      <c r="HQR51" s="46"/>
      <c r="HQS51" s="46"/>
      <c r="HQT51" s="46"/>
      <c r="HQU51" s="46"/>
      <c r="HQV51" s="46"/>
      <c r="HQW51" s="46"/>
      <c r="HQX51" s="46"/>
      <c r="HQY51" s="46"/>
      <c r="HQZ51" s="46"/>
      <c r="HRA51" s="46"/>
      <c r="HRB51" s="46"/>
      <c r="HRC51" s="46"/>
      <c r="HRD51" s="46"/>
      <c r="HRE51" s="46"/>
      <c r="HRF51" s="46"/>
      <c r="HRG51" s="46"/>
      <c r="HRH51" s="46"/>
      <c r="HRI51" s="46"/>
      <c r="HRJ51" s="46"/>
      <c r="HRK51" s="46"/>
      <c r="HRL51" s="46"/>
      <c r="HRM51" s="46"/>
      <c r="HRN51" s="46"/>
      <c r="HRO51" s="46"/>
      <c r="HRP51" s="46"/>
      <c r="HRQ51" s="46"/>
      <c r="HRR51" s="46"/>
      <c r="HRS51" s="46"/>
      <c r="HRT51" s="46"/>
      <c r="HRU51" s="46"/>
      <c r="HRV51" s="46"/>
      <c r="HRW51" s="46"/>
      <c r="HRX51" s="46"/>
      <c r="HRY51" s="46"/>
      <c r="HRZ51" s="46"/>
      <c r="HSA51" s="46"/>
      <c r="HSB51" s="46"/>
      <c r="HSC51" s="46"/>
      <c r="HSD51" s="46"/>
      <c r="HSE51" s="46"/>
      <c r="HSF51" s="46"/>
      <c r="HSG51" s="46"/>
      <c r="HSH51" s="46"/>
      <c r="HSI51" s="46"/>
      <c r="HSJ51" s="46"/>
      <c r="HSK51" s="46"/>
      <c r="HSL51" s="46"/>
      <c r="HSM51" s="46"/>
      <c r="HSN51" s="46"/>
      <c r="HSO51" s="46"/>
      <c r="HSP51" s="46"/>
      <c r="HSQ51" s="46"/>
      <c r="HSR51" s="46"/>
      <c r="HSS51" s="46"/>
      <c r="HST51" s="46"/>
      <c r="HSU51" s="46"/>
      <c r="HSV51" s="46"/>
      <c r="HSW51" s="46"/>
      <c r="HSX51" s="46"/>
      <c r="HSY51" s="46"/>
      <c r="HSZ51" s="46"/>
      <c r="HTA51" s="46"/>
      <c r="HTB51" s="46"/>
      <c r="HTC51" s="46"/>
      <c r="HTD51" s="46"/>
      <c r="HTE51" s="46"/>
      <c r="HTF51" s="46"/>
      <c r="HTG51" s="46"/>
      <c r="HTH51" s="46"/>
      <c r="HTI51" s="46"/>
      <c r="HTJ51" s="46"/>
      <c r="HTK51" s="46"/>
      <c r="HTL51" s="46"/>
      <c r="HTM51" s="46"/>
      <c r="HTN51" s="46"/>
      <c r="HTO51" s="46"/>
      <c r="HTP51" s="46"/>
      <c r="HTQ51" s="46"/>
      <c r="HTR51" s="46"/>
      <c r="HTS51" s="46"/>
      <c r="HTT51" s="46"/>
      <c r="HTU51" s="46"/>
      <c r="HTV51" s="46"/>
      <c r="HTW51" s="46"/>
      <c r="HTX51" s="46"/>
      <c r="HTY51" s="46"/>
      <c r="HTZ51" s="46"/>
      <c r="HUA51" s="46"/>
      <c r="HUB51" s="46"/>
      <c r="HUC51" s="46"/>
      <c r="HUD51" s="46"/>
      <c r="HUE51" s="46"/>
      <c r="HUF51" s="46"/>
      <c r="HUG51" s="46"/>
      <c r="HUH51" s="46"/>
      <c r="HUI51" s="46"/>
      <c r="HUJ51" s="46"/>
      <c r="HUK51" s="46"/>
      <c r="HUL51" s="46"/>
      <c r="HUM51" s="46"/>
      <c r="HUN51" s="46"/>
      <c r="HUO51" s="46"/>
      <c r="HUP51" s="46"/>
      <c r="HUQ51" s="46"/>
      <c r="HUR51" s="46"/>
      <c r="HUS51" s="46"/>
      <c r="HUT51" s="46"/>
      <c r="HUU51" s="46"/>
      <c r="HUV51" s="46"/>
      <c r="HUW51" s="46"/>
      <c r="HUX51" s="46"/>
      <c r="HUY51" s="46"/>
      <c r="HUZ51" s="46"/>
      <c r="HVA51" s="46"/>
      <c r="HVB51" s="46"/>
      <c r="HVC51" s="46"/>
      <c r="HVD51" s="46"/>
      <c r="HVE51" s="46"/>
      <c r="HVF51" s="46"/>
      <c r="HVG51" s="46"/>
      <c r="HVH51" s="46"/>
      <c r="HVI51" s="46"/>
      <c r="HVJ51" s="46"/>
      <c r="HVK51" s="46"/>
      <c r="HVL51" s="46"/>
      <c r="HVM51" s="46"/>
      <c r="HVN51" s="46"/>
      <c r="HVO51" s="46"/>
      <c r="HVP51" s="46"/>
      <c r="HVQ51" s="46"/>
      <c r="HVR51" s="46"/>
      <c r="HVS51" s="46"/>
      <c r="HVT51" s="46"/>
      <c r="HVU51" s="46"/>
      <c r="HVV51" s="46"/>
      <c r="HVW51" s="46"/>
      <c r="HVX51" s="46"/>
      <c r="HVY51" s="46"/>
      <c r="HVZ51" s="46"/>
      <c r="HWA51" s="46"/>
      <c r="HWB51" s="46"/>
      <c r="HWC51" s="46"/>
      <c r="HWD51" s="46"/>
      <c r="HWE51" s="46"/>
      <c r="HWF51" s="46"/>
      <c r="HWG51" s="46"/>
      <c r="HWH51" s="46"/>
      <c r="HWI51" s="46"/>
      <c r="HWJ51" s="46"/>
      <c r="HWK51" s="46"/>
      <c r="HWL51" s="46"/>
      <c r="HWM51" s="46"/>
      <c r="HWN51" s="46"/>
      <c r="HWO51" s="46"/>
      <c r="HWP51" s="46"/>
      <c r="HWQ51" s="46"/>
      <c r="HWR51" s="46"/>
      <c r="HWS51" s="46"/>
      <c r="HWT51" s="46"/>
      <c r="HWU51" s="46"/>
      <c r="HWV51" s="46"/>
      <c r="HWW51" s="46"/>
      <c r="HWX51" s="46"/>
      <c r="HWY51" s="46"/>
      <c r="HWZ51" s="46"/>
      <c r="HXA51" s="46"/>
      <c r="HXB51" s="46"/>
      <c r="HXC51" s="46"/>
      <c r="HXD51" s="46"/>
      <c r="HXE51" s="46"/>
      <c r="HXF51" s="46"/>
      <c r="HXG51" s="46"/>
      <c r="HXH51" s="46"/>
      <c r="HXI51" s="46"/>
      <c r="HXJ51" s="46"/>
      <c r="HXK51" s="46"/>
      <c r="HXL51" s="46"/>
      <c r="HXM51" s="46"/>
      <c r="HXN51" s="46"/>
      <c r="HXO51" s="46"/>
      <c r="HXP51" s="46"/>
      <c r="HXQ51" s="46"/>
      <c r="HXR51" s="46"/>
      <c r="HXS51" s="46"/>
      <c r="HXT51" s="46"/>
      <c r="HXU51" s="46"/>
      <c r="HXV51" s="46"/>
      <c r="HXW51" s="46"/>
      <c r="HXX51" s="46"/>
      <c r="HXY51" s="46"/>
      <c r="HXZ51" s="46"/>
      <c r="HYA51" s="46"/>
      <c r="HYB51" s="46"/>
      <c r="HYC51" s="46"/>
      <c r="HYD51" s="46"/>
      <c r="HYE51" s="46"/>
      <c r="HYF51" s="46"/>
      <c r="HYG51" s="46"/>
      <c r="HYH51" s="46"/>
      <c r="HYI51" s="46"/>
      <c r="HYJ51" s="46"/>
      <c r="HYK51" s="46"/>
      <c r="HYL51" s="46"/>
      <c r="HYM51" s="46"/>
      <c r="HYN51" s="46"/>
      <c r="HYO51" s="46"/>
      <c r="HYP51" s="46"/>
      <c r="HYQ51" s="46"/>
      <c r="HYR51" s="46"/>
      <c r="HYS51" s="46"/>
      <c r="HYT51" s="46"/>
      <c r="HYU51" s="46"/>
      <c r="HYV51" s="46"/>
      <c r="HYW51" s="46"/>
      <c r="HYX51" s="46"/>
      <c r="HYY51" s="46"/>
      <c r="HYZ51" s="46"/>
      <c r="HZA51" s="46"/>
      <c r="HZB51" s="46"/>
      <c r="HZC51" s="46"/>
      <c r="HZD51" s="46"/>
      <c r="HZE51" s="46"/>
      <c r="HZF51" s="46"/>
      <c r="HZG51" s="46"/>
      <c r="HZH51" s="46"/>
      <c r="HZI51" s="46"/>
      <c r="HZJ51" s="46"/>
      <c r="HZK51" s="46"/>
      <c r="HZL51" s="46"/>
      <c r="HZM51" s="46"/>
      <c r="HZN51" s="46"/>
      <c r="HZO51" s="46"/>
      <c r="HZP51" s="46"/>
      <c r="HZQ51" s="46"/>
      <c r="HZR51" s="46"/>
      <c r="HZS51" s="46"/>
      <c r="HZT51" s="46"/>
      <c r="HZU51" s="46"/>
      <c r="HZV51" s="46"/>
      <c r="HZW51" s="46"/>
      <c r="HZX51" s="46"/>
      <c r="HZY51" s="46"/>
      <c r="HZZ51" s="46"/>
      <c r="IAA51" s="46"/>
      <c r="IAB51" s="46"/>
      <c r="IAC51" s="46"/>
      <c r="IAD51" s="46"/>
      <c r="IAE51" s="46"/>
      <c r="IAF51" s="46"/>
      <c r="IAG51" s="46"/>
      <c r="IAH51" s="46"/>
      <c r="IAI51" s="46"/>
      <c r="IAJ51" s="46"/>
      <c r="IAK51" s="46"/>
      <c r="IAL51" s="46"/>
      <c r="IAM51" s="46"/>
      <c r="IAN51" s="46"/>
      <c r="IAO51" s="46"/>
      <c r="IAP51" s="46"/>
      <c r="IAQ51" s="46"/>
      <c r="IAR51" s="46"/>
      <c r="IAS51" s="46"/>
      <c r="IAT51" s="46"/>
      <c r="IAU51" s="46"/>
      <c r="IAV51" s="46"/>
      <c r="IAW51" s="46"/>
      <c r="IAX51" s="46"/>
      <c r="IAY51" s="46"/>
      <c r="IAZ51" s="46"/>
      <c r="IBA51" s="46"/>
      <c r="IBB51" s="46"/>
      <c r="IBC51" s="46"/>
      <c r="IBD51" s="46"/>
      <c r="IBE51" s="46"/>
      <c r="IBF51" s="46"/>
      <c r="IBG51" s="46"/>
      <c r="IBH51" s="46"/>
      <c r="IBI51" s="46"/>
      <c r="IBJ51" s="46"/>
      <c r="IBK51" s="46"/>
      <c r="IBL51" s="46"/>
      <c r="IBM51" s="46"/>
      <c r="IBN51" s="46"/>
      <c r="IBO51" s="46"/>
      <c r="IBP51" s="46"/>
      <c r="IBQ51" s="46"/>
      <c r="IBR51" s="46"/>
      <c r="IBS51" s="46"/>
      <c r="IBT51" s="46"/>
      <c r="IBU51" s="46"/>
      <c r="IBV51" s="46"/>
      <c r="IBW51" s="46"/>
      <c r="IBX51" s="46"/>
      <c r="IBY51" s="46"/>
      <c r="IBZ51" s="46"/>
      <c r="ICA51" s="46"/>
      <c r="ICB51" s="46"/>
      <c r="ICC51" s="46"/>
      <c r="ICD51" s="46"/>
      <c r="ICE51" s="46"/>
      <c r="ICF51" s="46"/>
      <c r="ICG51" s="46"/>
      <c r="ICH51" s="46"/>
      <c r="ICI51" s="46"/>
      <c r="ICJ51" s="46"/>
      <c r="ICK51" s="46"/>
      <c r="ICL51" s="46"/>
      <c r="ICM51" s="46"/>
      <c r="ICN51" s="46"/>
      <c r="ICO51" s="46"/>
      <c r="ICP51" s="46"/>
      <c r="ICQ51" s="46"/>
      <c r="ICR51" s="46"/>
      <c r="ICS51" s="46"/>
      <c r="ICT51" s="46"/>
      <c r="ICU51" s="46"/>
      <c r="ICV51" s="46"/>
      <c r="ICW51" s="46"/>
      <c r="ICX51" s="46"/>
      <c r="ICY51" s="46"/>
      <c r="ICZ51" s="46"/>
      <c r="IDA51" s="46"/>
      <c r="IDB51" s="46"/>
      <c r="IDC51" s="46"/>
      <c r="IDD51" s="46"/>
      <c r="IDE51" s="46"/>
      <c r="IDF51" s="46"/>
      <c r="IDG51" s="46"/>
      <c r="IDH51" s="46"/>
      <c r="IDI51" s="46"/>
      <c r="IDJ51" s="46"/>
      <c r="IDK51" s="46"/>
      <c r="IDL51" s="46"/>
      <c r="IDM51" s="46"/>
      <c r="IDN51" s="46"/>
      <c r="IDO51" s="46"/>
      <c r="IDP51" s="46"/>
      <c r="IDQ51" s="46"/>
      <c r="IDR51" s="46"/>
      <c r="IDS51" s="46"/>
      <c r="IDT51" s="46"/>
      <c r="IDU51" s="46"/>
      <c r="IDV51" s="46"/>
      <c r="IDW51" s="46"/>
      <c r="IDX51" s="46"/>
      <c r="IDY51" s="46"/>
      <c r="IDZ51" s="46"/>
      <c r="IEA51" s="46"/>
      <c r="IEB51" s="46"/>
      <c r="IEC51" s="46"/>
      <c r="IED51" s="46"/>
      <c r="IEE51" s="46"/>
      <c r="IEF51" s="46"/>
      <c r="IEG51" s="46"/>
      <c r="IEH51" s="46"/>
      <c r="IEI51" s="46"/>
      <c r="IEJ51" s="46"/>
      <c r="IEK51" s="46"/>
      <c r="IEL51" s="46"/>
      <c r="IEM51" s="46"/>
      <c r="IEN51" s="46"/>
      <c r="IEO51" s="46"/>
      <c r="IEP51" s="46"/>
      <c r="IEQ51" s="46"/>
      <c r="IER51" s="46"/>
      <c r="IES51" s="46"/>
      <c r="IET51" s="46"/>
      <c r="IEU51" s="46"/>
      <c r="IEV51" s="46"/>
      <c r="IEW51" s="46"/>
      <c r="IEX51" s="46"/>
      <c r="IEY51" s="46"/>
      <c r="IEZ51" s="46"/>
      <c r="IFA51" s="46"/>
      <c r="IFB51" s="46"/>
      <c r="IFC51" s="46"/>
      <c r="IFD51" s="46"/>
      <c r="IFE51" s="46"/>
      <c r="IFF51" s="46"/>
      <c r="IFG51" s="46"/>
      <c r="IFH51" s="46"/>
      <c r="IFI51" s="46"/>
      <c r="IFJ51" s="46"/>
      <c r="IFK51" s="46"/>
      <c r="IFL51" s="46"/>
      <c r="IFM51" s="46"/>
      <c r="IFN51" s="46"/>
      <c r="IFO51" s="46"/>
      <c r="IFP51" s="46"/>
      <c r="IFQ51" s="46"/>
      <c r="IFR51" s="46"/>
      <c r="IFS51" s="46"/>
      <c r="IFT51" s="46"/>
      <c r="IFU51" s="46"/>
      <c r="IFV51" s="46"/>
      <c r="IFW51" s="46"/>
      <c r="IFX51" s="46"/>
      <c r="IFY51" s="46"/>
      <c r="IFZ51" s="46"/>
      <c r="IGA51" s="46"/>
      <c r="IGB51" s="46"/>
      <c r="IGC51" s="46"/>
      <c r="IGD51" s="46"/>
      <c r="IGE51" s="46"/>
      <c r="IGF51" s="46"/>
      <c r="IGG51" s="46"/>
      <c r="IGH51" s="46"/>
      <c r="IGI51" s="46"/>
      <c r="IGJ51" s="46"/>
      <c r="IGK51" s="46"/>
      <c r="IGL51" s="46"/>
      <c r="IGM51" s="46"/>
      <c r="IGN51" s="46"/>
      <c r="IGO51" s="46"/>
      <c r="IGP51" s="46"/>
      <c r="IGQ51" s="46"/>
      <c r="IGR51" s="46"/>
      <c r="IGS51" s="46"/>
      <c r="IGT51" s="46"/>
      <c r="IGU51" s="46"/>
      <c r="IGV51" s="46"/>
      <c r="IGW51" s="46"/>
      <c r="IGX51" s="46"/>
      <c r="IGY51" s="46"/>
      <c r="IGZ51" s="46"/>
      <c r="IHA51" s="46"/>
      <c r="IHB51" s="46"/>
      <c r="IHC51" s="46"/>
      <c r="IHD51" s="46"/>
      <c r="IHE51" s="46"/>
      <c r="IHF51" s="46"/>
      <c r="IHG51" s="46"/>
      <c r="IHH51" s="46"/>
      <c r="IHI51" s="46"/>
      <c r="IHJ51" s="46"/>
      <c r="IHK51" s="46"/>
      <c r="IHL51" s="46"/>
      <c r="IHM51" s="46"/>
      <c r="IHN51" s="46"/>
      <c r="IHO51" s="46"/>
      <c r="IHP51" s="46"/>
      <c r="IHQ51" s="46"/>
      <c r="IHR51" s="46"/>
      <c r="IHS51" s="46"/>
      <c r="IHT51" s="46"/>
      <c r="IHU51" s="46"/>
      <c r="IHV51" s="46"/>
      <c r="IHW51" s="46"/>
      <c r="IHX51" s="46"/>
      <c r="IHY51" s="46"/>
      <c r="IHZ51" s="46"/>
      <c r="IIA51" s="46"/>
      <c r="IIB51" s="46"/>
      <c r="IIC51" s="46"/>
      <c r="IID51" s="46"/>
      <c r="IIE51" s="46"/>
      <c r="IIF51" s="46"/>
      <c r="IIG51" s="46"/>
      <c r="IIH51" s="46"/>
      <c r="III51" s="46"/>
      <c r="IIJ51" s="46"/>
      <c r="IIK51" s="46"/>
      <c r="IIL51" s="46"/>
      <c r="IIM51" s="46"/>
      <c r="IIN51" s="46"/>
      <c r="IIO51" s="46"/>
      <c r="IIP51" s="46"/>
      <c r="IIQ51" s="46"/>
      <c r="IIR51" s="46"/>
      <c r="IIS51" s="46"/>
      <c r="IIT51" s="46"/>
      <c r="IIU51" s="46"/>
      <c r="IIV51" s="46"/>
      <c r="IIW51" s="46"/>
      <c r="IIX51" s="46"/>
      <c r="IIY51" s="46"/>
      <c r="IIZ51" s="46"/>
      <c r="IJA51" s="46"/>
      <c r="IJB51" s="46"/>
      <c r="IJC51" s="46"/>
      <c r="IJD51" s="46"/>
      <c r="IJE51" s="46"/>
      <c r="IJF51" s="46"/>
      <c r="IJG51" s="46"/>
      <c r="IJH51" s="46"/>
      <c r="IJI51" s="46"/>
      <c r="IJJ51" s="46"/>
      <c r="IJK51" s="46"/>
      <c r="IJL51" s="46"/>
      <c r="IJM51" s="46"/>
      <c r="IJN51" s="46"/>
      <c r="IJO51" s="46"/>
      <c r="IJP51" s="46"/>
      <c r="IJQ51" s="46"/>
      <c r="IJR51" s="46"/>
      <c r="IJS51" s="46"/>
      <c r="IJT51" s="46"/>
      <c r="IJU51" s="46"/>
      <c r="IJV51" s="46"/>
      <c r="IJW51" s="46"/>
      <c r="IJX51" s="46"/>
      <c r="IJY51" s="46"/>
      <c r="IJZ51" s="46"/>
      <c r="IKA51" s="46"/>
      <c r="IKB51" s="46"/>
      <c r="IKC51" s="46"/>
      <c r="IKD51" s="46"/>
      <c r="IKE51" s="46"/>
      <c r="IKF51" s="46"/>
      <c r="IKG51" s="46"/>
      <c r="IKH51" s="46"/>
      <c r="IKI51" s="46"/>
      <c r="IKJ51" s="46"/>
      <c r="IKK51" s="46"/>
      <c r="IKL51" s="46"/>
      <c r="IKM51" s="46"/>
      <c r="IKN51" s="46"/>
      <c r="IKO51" s="46"/>
      <c r="IKP51" s="46"/>
      <c r="IKQ51" s="46"/>
      <c r="IKR51" s="46"/>
      <c r="IKS51" s="46"/>
      <c r="IKT51" s="46"/>
      <c r="IKU51" s="46"/>
      <c r="IKV51" s="46"/>
      <c r="IKW51" s="46"/>
      <c r="IKX51" s="46"/>
      <c r="IKY51" s="46"/>
      <c r="IKZ51" s="46"/>
      <c r="ILA51" s="46"/>
      <c r="ILB51" s="46"/>
      <c r="ILC51" s="46"/>
      <c r="ILD51" s="46"/>
      <c r="ILE51" s="46"/>
      <c r="ILF51" s="46"/>
      <c r="ILG51" s="46"/>
      <c r="ILH51" s="46"/>
      <c r="ILI51" s="46"/>
      <c r="ILJ51" s="46"/>
      <c r="ILK51" s="46"/>
      <c r="ILL51" s="46"/>
      <c r="ILM51" s="46"/>
      <c r="ILN51" s="46"/>
      <c r="ILO51" s="46"/>
      <c r="ILP51" s="46"/>
      <c r="ILQ51" s="46"/>
      <c r="ILR51" s="46"/>
      <c r="ILS51" s="46"/>
      <c r="ILT51" s="46"/>
      <c r="ILU51" s="46"/>
      <c r="ILV51" s="46"/>
      <c r="ILW51" s="46"/>
      <c r="ILX51" s="46"/>
      <c r="ILY51" s="46"/>
      <c r="ILZ51" s="46"/>
      <c r="IMA51" s="46"/>
      <c r="IMB51" s="46"/>
      <c r="IMC51" s="46"/>
      <c r="IMD51" s="46"/>
      <c r="IME51" s="46"/>
      <c r="IMF51" s="46"/>
      <c r="IMG51" s="46"/>
      <c r="IMH51" s="46"/>
      <c r="IMI51" s="46"/>
      <c r="IMJ51" s="46"/>
      <c r="IMK51" s="46"/>
      <c r="IML51" s="46"/>
      <c r="IMM51" s="46"/>
      <c r="IMN51" s="46"/>
      <c r="IMO51" s="46"/>
      <c r="IMP51" s="46"/>
      <c r="IMQ51" s="46"/>
      <c r="IMR51" s="46"/>
      <c r="IMS51" s="46"/>
      <c r="IMT51" s="46"/>
      <c r="IMU51" s="46"/>
      <c r="IMV51" s="46"/>
      <c r="IMW51" s="46"/>
      <c r="IMX51" s="46"/>
      <c r="IMY51" s="46"/>
      <c r="IMZ51" s="46"/>
      <c r="INA51" s="46"/>
      <c r="INB51" s="46"/>
      <c r="INC51" s="46"/>
      <c r="IND51" s="46"/>
      <c r="INE51" s="46"/>
      <c r="INF51" s="46"/>
      <c r="ING51" s="46"/>
      <c r="INH51" s="46"/>
      <c r="INI51" s="46"/>
      <c r="INJ51" s="46"/>
      <c r="INK51" s="46"/>
      <c r="INL51" s="46"/>
      <c r="INM51" s="46"/>
      <c r="INN51" s="46"/>
      <c r="INO51" s="46"/>
      <c r="INP51" s="46"/>
      <c r="INQ51" s="46"/>
      <c r="INR51" s="46"/>
      <c r="INS51" s="46"/>
      <c r="INT51" s="46"/>
      <c r="INU51" s="46"/>
      <c r="INV51" s="46"/>
      <c r="INW51" s="46"/>
      <c r="INX51" s="46"/>
      <c r="INY51" s="46"/>
      <c r="INZ51" s="46"/>
      <c r="IOA51" s="46"/>
      <c r="IOB51" s="46"/>
      <c r="IOC51" s="46"/>
      <c r="IOD51" s="46"/>
      <c r="IOE51" s="46"/>
      <c r="IOF51" s="46"/>
      <c r="IOG51" s="46"/>
      <c r="IOH51" s="46"/>
      <c r="IOI51" s="46"/>
      <c r="IOJ51" s="46"/>
      <c r="IOK51" s="46"/>
      <c r="IOL51" s="46"/>
      <c r="IOM51" s="46"/>
      <c r="ION51" s="46"/>
      <c r="IOO51" s="46"/>
      <c r="IOP51" s="46"/>
      <c r="IOQ51" s="46"/>
      <c r="IOR51" s="46"/>
      <c r="IOS51" s="46"/>
      <c r="IOT51" s="46"/>
      <c r="IOU51" s="46"/>
      <c r="IOV51" s="46"/>
      <c r="IOW51" s="46"/>
      <c r="IOX51" s="46"/>
      <c r="IOY51" s="46"/>
      <c r="IOZ51" s="46"/>
      <c r="IPA51" s="46"/>
      <c r="IPB51" s="46"/>
      <c r="IPC51" s="46"/>
      <c r="IPD51" s="46"/>
      <c r="IPE51" s="46"/>
      <c r="IPF51" s="46"/>
      <c r="IPG51" s="46"/>
      <c r="IPH51" s="46"/>
      <c r="IPI51" s="46"/>
      <c r="IPJ51" s="46"/>
      <c r="IPK51" s="46"/>
      <c r="IPL51" s="46"/>
      <c r="IPM51" s="46"/>
      <c r="IPN51" s="46"/>
      <c r="IPO51" s="46"/>
      <c r="IPP51" s="46"/>
      <c r="IPQ51" s="46"/>
      <c r="IPR51" s="46"/>
      <c r="IPS51" s="46"/>
      <c r="IPT51" s="46"/>
      <c r="IPU51" s="46"/>
      <c r="IPV51" s="46"/>
      <c r="IPW51" s="46"/>
      <c r="IPX51" s="46"/>
      <c r="IPY51" s="46"/>
      <c r="IPZ51" s="46"/>
      <c r="IQA51" s="46"/>
      <c r="IQB51" s="46"/>
      <c r="IQC51" s="46"/>
      <c r="IQD51" s="46"/>
      <c r="IQE51" s="46"/>
      <c r="IQF51" s="46"/>
      <c r="IQG51" s="46"/>
      <c r="IQH51" s="46"/>
      <c r="IQI51" s="46"/>
      <c r="IQJ51" s="46"/>
      <c r="IQK51" s="46"/>
      <c r="IQL51" s="46"/>
      <c r="IQM51" s="46"/>
      <c r="IQN51" s="46"/>
      <c r="IQO51" s="46"/>
      <c r="IQP51" s="46"/>
      <c r="IQQ51" s="46"/>
      <c r="IQR51" s="46"/>
      <c r="IQS51" s="46"/>
      <c r="IQT51" s="46"/>
      <c r="IQU51" s="46"/>
      <c r="IQV51" s="46"/>
      <c r="IQW51" s="46"/>
      <c r="IQX51" s="46"/>
      <c r="IQY51" s="46"/>
      <c r="IQZ51" s="46"/>
      <c r="IRA51" s="46"/>
      <c r="IRB51" s="46"/>
      <c r="IRC51" s="46"/>
      <c r="IRD51" s="46"/>
      <c r="IRE51" s="46"/>
      <c r="IRF51" s="46"/>
      <c r="IRG51" s="46"/>
      <c r="IRH51" s="46"/>
      <c r="IRI51" s="46"/>
      <c r="IRJ51" s="46"/>
      <c r="IRK51" s="46"/>
      <c r="IRL51" s="46"/>
      <c r="IRM51" s="46"/>
      <c r="IRN51" s="46"/>
      <c r="IRO51" s="46"/>
      <c r="IRP51" s="46"/>
      <c r="IRQ51" s="46"/>
      <c r="IRR51" s="46"/>
      <c r="IRS51" s="46"/>
      <c r="IRT51" s="46"/>
      <c r="IRU51" s="46"/>
      <c r="IRV51" s="46"/>
      <c r="IRW51" s="46"/>
      <c r="IRX51" s="46"/>
      <c r="IRY51" s="46"/>
      <c r="IRZ51" s="46"/>
      <c r="ISA51" s="46"/>
      <c r="ISB51" s="46"/>
      <c r="ISC51" s="46"/>
      <c r="ISD51" s="46"/>
      <c r="ISE51" s="46"/>
      <c r="ISF51" s="46"/>
      <c r="ISG51" s="46"/>
      <c r="ISH51" s="46"/>
      <c r="ISI51" s="46"/>
      <c r="ISJ51" s="46"/>
      <c r="ISK51" s="46"/>
      <c r="ISL51" s="46"/>
      <c r="ISM51" s="46"/>
      <c r="ISN51" s="46"/>
      <c r="ISO51" s="46"/>
      <c r="ISP51" s="46"/>
      <c r="ISQ51" s="46"/>
      <c r="ISR51" s="46"/>
      <c r="ISS51" s="46"/>
      <c r="IST51" s="46"/>
      <c r="ISU51" s="46"/>
      <c r="ISV51" s="46"/>
      <c r="ISW51" s="46"/>
      <c r="ISX51" s="46"/>
      <c r="ISY51" s="46"/>
      <c r="ISZ51" s="46"/>
      <c r="ITA51" s="46"/>
      <c r="ITB51" s="46"/>
      <c r="ITC51" s="46"/>
      <c r="ITD51" s="46"/>
      <c r="ITE51" s="46"/>
      <c r="ITF51" s="46"/>
      <c r="ITG51" s="46"/>
      <c r="ITH51" s="46"/>
      <c r="ITI51" s="46"/>
      <c r="ITJ51" s="46"/>
      <c r="ITK51" s="46"/>
      <c r="ITL51" s="46"/>
      <c r="ITM51" s="46"/>
      <c r="ITN51" s="46"/>
      <c r="ITO51" s="46"/>
      <c r="ITP51" s="46"/>
      <c r="ITQ51" s="46"/>
      <c r="ITR51" s="46"/>
      <c r="ITS51" s="46"/>
      <c r="ITT51" s="46"/>
      <c r="ITU51" s="46"/>
      <c r="ITV51" s="46"/>
      <c r="ITW51" s="46"/>
      <c r="ITX51" s="46"/>
      <c r="ITY51" s="46"/>
      <c r="ITZ51" s="46"/>
      <c r="IUA51" s="46"/>
      <c r="IUB51" s="46"/>
      <c r="IUC51" s="46"/>
      <c r="IUD51" s="46"/>
      <c r="IUE51" s="46"/>
      <c r="IUF51" s="46"/>
      <c r="IUG51" s="46"/>
      <c r="IUH51" s="46"/>
      <c r="IUI51" s="46"/>
      <c r="IUJ51" s="46"/>
      <c r="IUK51" s="46"/>
      <c r="IUL51" s="46"/>
      <c r="IUM51" s="46"/>
      <c r="IUN51" s="46"/>
      <c r="IUO51" s="46"/>
      <c r="IUP51" s="46"/>
      <c r="IUQ51" s="46"/>
      <c r="IUR51" s="46"/>
      <c r="IUS51" s="46"/>
      <c r="IUT51" s="46"/>
      <c r="IUU51" s="46"/>
      <c r="IUV51" s="46"/>
      <c r="IUW51" s="46"/>
      <c r="IUX51" s="46"/>
      <c r="IUY51" s="46"/>
      <c r="IUZ51" s="46"/>
      <c r="IVA51" s="46"/>
      <c r="IVB51" s="46"/>
      <c r="IVC51" s="46"/>
      <c r="IVD51" s="46"/>
      <c r="IVE51" s="46"/>
      <c r="IVF51" s="46"/>
      <c r="IVG51" s="46"/>
      <c r="IVH51" s="46"/>
      <c r="IVI51" s="46"/>
      <c r="IVJ51" s="46"/>
      <c r="IVK51" s="46"/>
      <c r="IVL51" s="46"/>
      <c r="IVM51" s="46"/>
      <c r="IVN51" s="46"/>
      <c r="IVO51" s="46"/>
      <c r="IVP51" s="46"/>
      <c r="IVQ51" s="46"/>
      <c r="IVR51" s="46"/>
      <c r="IVS51" s="46"/>
      <c r="IVT51" s="46"/>
      <c r="IVU51" s="46"/>
      <c r="IVV51" s="46"/>
      <c r="IVW51" s="46"/>
      <c r="IVX51" s="46"/>
      <c r="IVY51" s="46"/>
      <c r="IVZ51" s="46"/>
      <c r="IWA51" s="46"/>
      <c r="IWB51" s="46"/>
      <c r="IWC51" s="46"/>
      <c r="IWD51" s="46"/>
      <c r="IWE51" s="46"/>
      <c r="IWF51" s="46"/>
      <c r="IWG51" s="46"/>
      <c r="IWH51" s="46"/>
      <c r="IWI51" s="46"/>
      <c r="IWJ51" s="46"/>
      <c r="IWK51" s="46"/>
      <c r="IWL51" s="46"/>
      <c r="IWM51" s="46"/>
      <c r="IWN51" s="46"/>
      <c r="IWO51" s="46"/>
      <c r="IWP51" s="46"/>
      <c r="IWQ51" s="46"/>
      <c r="IWR51" s="46"/>
      <c r="IWS51" s="46"/>
      <c r="IWT51" s="46"/>
      <c r="IWU51" s="46"/>
      <c r="IWV51" s="46"/>
      <c r="IWW51" s="46"/>
      <c r="IWX51" s="46"/>
      <c r="IWY51" s="46"/>
      <c r="IWZ51" s="46"/>
      <c r="IXA51" s="46"/>
      <c r="IXB51" s="46"/>
      <c r="IXC51" s="46"/>
      <c r="IXD51" s="46"/>
      <c r="IXE51" s="46"/>
      <c r="IXF51" s="46"/>
      <c r="IXG51" s="46"/>
      <c r="IXH51" s="46"/>
      <c r="IXI51" s="46"/>
      <c r="IXJ51" s="46"/>
      <c r="IXK51" s="46"/>
      <c r="IXL51" s="46"/>
      <c r="IXM51" s="46"/>
      <c r="IXN51" s="46"/>
      <c r="IXO51" s="46"/>
      <c r="IXP51" s="46"/>
      <c r="IXQ51" s="46"/>
      <c r="IXR51" s="46"/>
      <c r="IXS51" s="46"/>
      <c r="IXT51" s="46"/>
      <c r="IXU51" s="46"/>
      <c r="IXV51" s="46"/>
      <c r="IXW51" s="46"/>
      <c r="IXX51" s="46"/>
      <c r="IXY51" s="46"/>
      <c r="IXZ51" s="46"/>
      <c r="IYA51" s="46"/>
      <c r="IYB51" s="46"/>
      <c r="IYC51" s="46"/>
      <c r="IYD51" s="46"/>
      <c r="IYE51" s="46"/>
      <c r="IYF51" s="46"/>
      <c r="IYG51" s="46"/>
      <c r="IYH51" s="46"/>
      <c r="IYI51" s="46"/>
      <c r="IYJ51" s="46"/>
      <c r="IYK51" s="46"/>
      <c r="IYL51" s="46"/>
      <c r="IYM51" s="46"/>
      <c r="IYN51" s="46"/>
      <c r="IYO51" s="46"/>
      <c r="IYP51" s="46"/>
      <c r="IYQ51" s="46"/>
      <c r="IYR51" s="46"/>
      <c r="IYS51" s="46"/>
      <c r="IYT51" s="46"/>
      <c r="IYU51" s="46"/>
      <c r="IYV51" s="46"/>
      <c r="IYW51" s="46"/>
      <c r="IYX51" s="46"/>
      <c r="IYY51" s="46"/>
      <c r="IYZ51" s="46"/>
      <c r="IZA51" s="46"/>
      <c r="IZB51" s="46"/>
      <c r="IZC51" s="46"/>
      <c r="IZD51" s="46"/>
      <c r="IZE51" s="46"/>
      <c r="IZF51" s="46"/>
      <c r="IZG51" s="46"/>
      <c r="IZH51" s="46"/>
      <c r="IZI51" s="46"/>
      <c r="IZJ51" s="46"/>
      <c r="IZK51" s="46"/>
      <c r="IZL51" s="46"/>
      <c r="IZM51" s="46"/>
      <c r="IZN51" s="46"/>
      <c r="IZO51" s="46"/>
      <c r="IZP51" s="46"/>
      <c r="IZQ51" s="46"/>
      <c r="IZR51" s="46"/>
      <c r="IZS51" s="46"/>
      <c r="IZT51" s="46"/>
      <c r="IZU51" s="46"/>
      <c r="IZV51" s="46"/>
      <c r="IZW51" s="46"/>
      <c r="IZX51" s="46"/>
      <c r="IZY51" s="46"/>
      <c r="IZZ51" s="46"/>
      <c r="JAA51" s="46"/>
      <c r="JAB51" s="46"/>
      <c r="JAC51" s="46"/>
      <c r="JAD51" s="46"/>
      <c r="JAE51" s="46"/>
      <c r="JAF51" s="46"/>
      <c r="JAG51" s="46"/>
      <c r="JAH51" s="46"/>
      <c r="JAI51" s="46"/>
      <c r="JAJ51" s="46"/>
      <c r="JAK51" s="46"/>
      <c r="JAL51" s="46"/>
      <c r="JAM51" s="46"/>
      <c r="JAN51" s="46"/>
      <c r="JAO51" s="46"/>
      <c r="JAP51" s="46"/>
      <c r="JAQ51" s="46"/>
      <c r="JAR51" s="46"/>
      <c r="JAS51" s="46"/>
      <c r="JAT51" s="46"/>
      <c r="JAU51" s="46"/>
      <c r="JAV51" s="46"/>
      <c r="JAW51" s="46"/>
      <c r="JAX51" s="46"/>
      <c r="JAY51" s="46"/>
      <c r="JAZ51" s="46"/>
      <c r="JBA51" s="46"/>
      <c r="JBB51" s="46"/>
      <c r="JBC51" s="46"/>
      <c r="JBD51" s="46"/>
      <c r="JBE51" s="46"/>
      <c r="JBF51" s="46"/>
      <c r="JBG51" s="46"/>
      <c r="JBH51" s="46"/>
      <c r="JBI51" s="46"/>
      <c r="JBJ51" s="46"/>
      <c r="JBK51" s="46"/>
      <c r="JBL51" s="46"/>
      <c r="JBM51" s="46"/>
      <c r="JBN51" s="46"/>
      <c r="JBO51" s="46"/>
      <c r="JBP51" s="46"/>
      <c r="JBQ51" s="46"/>
      <c r="JBR51" s="46"/>
      <c r="JBS51" s="46"/>
      <c r="JBT51" s="46"/>
      <c r="JBU51" s="46"/>
      <c r="JBV51" s="46"/>
      <c r="JBW51" s="46"/>
      <c r="JBX51" s="46"/>
      <c r="JBY51" s="46"/>
      <c r="JBZ51" s="46"/>
      <c r="JCA51" s="46"/>
      <c r="JCB51" s="46"/>
      <c r="JCC51" s="46"/>
      <c r="JCD51" s="46"/>
      <c r="JCE51" s="46"/>
      <c r="JCF51" s="46"/>
      <c r="JCG51" s="46"/>
      <c r="JCH51" s="46"/>
      <c r="JCI51" s="46"/>
      <c r="JCJ51" s="46"/>
      <c r="JCK51" s="46"/>
      <c r="JCL51" s="46"/>
      <c r="JCM51" s="46"/>
      <c r="JCN51" s="46"/>
      <c r="JCO51" s="46"/>
      <c r="JCP51" s="46"/>
      <c r="JCQ51" s="46"/>
      <c r="JCR51" s="46"/>
      <c r="JCS51" s="46"/>
      <c r="JCT51" s="46"/>
      <c r="JCU51" s="46"/>
      <c r="JCV51" s="46"/>
      <c r="JCW51" s="46"/>
      <c r="JCX51" s="46"/>
      <c r="JCY51" s="46"/>
      <c r="JCZ51" s="46"/>
      <c r="JDA51" s="46"/>
      <c r="JDB51" s="46"/>
      <c r="JDC51" s="46"/>
      <c r="JDD51" s="46"/>
      <c r="JDE51" s="46"/>
      <c r="JDF51" s="46"/>
      <c r="JDG51" s="46"/>
      <c r="JDH51" s="46"/>
      <c r="JDI51" s="46"/>
      <c r="JDJ51" s="46"/>
      <c r="JDK51" s="46"/>
      <c r="JDL51" s="46"/>
      <c r="JDM51" s="46"/>
      <c r="JDN51" s="46"/>
      <c r="JDO51" s="46"/>
      <c r="JDP51" s="46"/>
      <c r="JDQ51" s="46"/>
      <c r="JDR51" s="46"/>
      <c r="JDS51" s="46"/>
      <c r="JDT51" s="46"/>
      <c r="JDU51" s="46"/>
      <c r="JDV51" s="46"/>
      <c r="JDW51" s="46"/>
      <c r="JDX51" s="46"/>
      <c r="JDY51" s="46"/>
      <c r="JDZ51" s="46"/>
      <c r="JEA51" s="46"/>
      <c r="JEB51" s="46"/>
      <c r="JEC51" s="46"/>
      <c r="JED51" s="46"/>
      <c r="JEE51" s="46"/>
      <c r="JEF51" s="46"/>
      <c r="JEG51" s="46"/>
      <c r="JEH51" s="46"/>
      <c r="JEI51" s="46"/>
      <c r="JEJ51" s="46"/>
      <c r="JEK51" s="46"/>
      <c r="JEL51" s="46"/>
      <c r="JEM51" s="46"/>
      <c r="JEN51" s="46"/>
      <c r="JEO51" s="46"/>
      <c r="JEP51" s="46"/>
      <c r="JEQ51" s="46"/>
      <c r="JER51" s="46"/>
      <c r="JES51" s="46"/>
      <c r="JET51" s="46"/>
      <c r="JEU51" s="46"/>
      <c r="JEV51" s="46"/>
      <c r="JEW51" s="46"/>
      <c r="JEX51" s="46"/>
      <c r="JEY51" s="46"/>
      <c r="JEZ51" s="46"/>
      <c r="JFA51" s="46"/>
      <c r="JFB51" s="46"/>
      <c r="JFC51" s="46"/>
      <c r="JFD51" s="46"/>
      <c r="JFE51" s="46"/>
      <c r="JFF51" s="46"/>
      <c r="JFG51" s="46"/>
      <c r="JFH51" s="46"/>
      <c r="JFI51" s="46"/>
      <c r="JFJ51" s="46"/>
      <c r="JFK51" s="46"/>
      <c r="JFL51" s="46"/>
      <c r="JFM51" s="46"/>
      <c r="JFN51" s="46"/>
      <c r="JFO51" s="46"/>
      <c r="JFP51" s="46"/>
      <c r="JFQ51" s="46"/>
      <c r="JFR51" s="46"/>
      <c r="JFS51" s="46"/>
      <c r="JFT51" s="46"/>
      <c r="JFU51" s="46"/>
      <c r="JFV51" s="46"/>
      <c r="JFW51" s="46"/>
      <c r="JFX51" s="46"/>
      <c r="JFY51" s="46"/>
      <c r="JFZ51" s="46"/>
      <c r="JGA51" s="46"/>
      <c r="JGB51" s="46"/>
      <c r="JGC51" s="46"/>
      <c r="JGD51" s="46"/>
      <c r="JGE51" s="46"/>
      <c r="JGF51" s="46"/>
      <c r="JGG51" s="46"/>
      <c r="JGH51" s="46"/>
      <c r="JGI51" s="46"/>
      <c r="JGJ51" s="46"/>
      <c r="JGK51" s="46"/>
      <c r="JGL51" s="46"/>
      <c r="JGM51" s="46"/>
      <c r="JGN51" s="46"/>
      <c r="JGO51" s="46"/>
      <c r="JGP51" s="46"/>
      <c r="JGQ51" s="46"/>
      <c r="JGR51" s="46"/>
      <c r="JGS51" s="46"/>
      <c r="JGT51" s="46"/>
      <c r="JGU51" s="46"/>
      <c r="JGV51" s="46"/>
      <c r="JGW51" s="46"/>
      <c r="JGX51" s="46"/>
      <c r="JGY51" s="46"/>
      <c r="JGZ51" s="46"/>
      <c r="JHA51" s="46"/>
      <c r="JHB51" s="46"/>
      <c r="JHC51" s="46"/>
      <c r="JHD51" s="46"/>
      <c r="JHE51" s="46"/>
      <c r="JHF51" s="46"/>
      <c r="JHG51" s="46"/>
      <c r="JHH51" s="46"/>
      <c r="JHI51" s="46"/>
      <c r="JHJ51" s="46"/>
      <c r="JHK51" s="46"/>
      <c r="JHL51" s="46"/>
      <c r="JHM51" s="46"/>
      <c r="JHN51" s="46"/>
      <c r="JHO51" s="46"/>
      <c r="JHP51" s="46"/>
      <c r="JHQ51" s="46"/>
      <c r="JHR51" s="46"/>
      <c r="JHS51" s="46"/>
      <c r="JHT51" s="46"/>
      <c r="JHU51" s="46"/>
      <c r="JHV51" s="46"/>
      <c r="JHW51" s="46"/>
      <c r="JHX51" s="46"/>
      <c r="JHY51" s="46"/>
      <c r="JHZ51" s="46"/>
      <c r="JIA51" s="46"/>
      <c r="JIB51" s="46"/>
      <c r="JIC51" s="46"/>
      <c r="JID51" s="46"/>
      <c r="JIE51" s="46"/>
      <c r="JIF51" s="46"/>
      <c r="JIG51" s="46"/>
      <c r="JIH51" s="46"/>
      <c r="JII51" s="46"/>
      <c r="JIJ51" s="46"/>
      <c r="JIK51" s="46"/>
      <c r="JIL51" s="46"/>
      <c r="JIM51" s="46"/>
      <c r="JIN51" s="46"/>
      <c r="JIO51" s="46"/>
      <c r="JIP51" s="46"/>
      <c r="JIQ51" s="46"/>
      <c r="JIR51" s="46"/>
      <c r="JIS51" s="46"/>
      <c r="JIT51" s="46"/>
      <c r="JIU51" s="46"/>
      <c r="JIV51" s="46"/>
      <c r="JIW51" s="46"/>
      <c r="JIX51" s="46"/>
      <c r="JIY51" s="46"/>
      <c r="JIZ51" s="46"/>
      <c r="JJA51" s="46"/>
      <c r="JJB51" s="46"/>
      <c r="JJC51" s="46"/>
      <c r="JJD51" s="46"/>
      <c r="JJE51" s="46"/>
      <c r="JJF51" s="46"/>
      <c r="JJG51" s="46"/>
      <c r="JJH51" s="46"/>
      <c r="JJI51" s="46"/>
      <c r="JJJ51" s="46"/>
      <c r="JJK51" s="46"/>
      <c r="JJL51" s="46"/>
      <c r="JJM51" s="46"/>
      <c r="JJN51" s="46"/>
      <c r="JJO51" s="46"/>
      <c r="JJP51" s="46"/>
      <c r="JJQ51" s="46"/>
      <c r="JJR51" s="46"/>
      <c r="JJS51" s="46"/>
      <c r="JJT51" s="46"/>
      <c r="JJU51" s="46"/>
      <c r="JJV51" s="46"/>
      <c r="JJW51" s="46"/>
      <c r="JJX51" s="46"/>
      <c r="JJY51" s="46"/>
      <c r="JJZ51" s="46"/>
      <c r="JKA51" s="46"/>
      <c r="JKB51" s="46"/>
      <c r="JKC51" s="46"/>
      <c r="JKD51" s="46"/>
      <c r="JKE51" s="46"/>
      <c r="JKF51" s="46"/>
      <c r="JKG51" s="46"/>
      <c r="JKH51" s="46"/>
      <c r="JKI51" s="46"/>
      <c r="JKJ51" s="46"/>
      <c r="JKK51" s="46"/>
      <c r="JKL51" s="46"/>
      <c r="JKM51" s="46"/>
      <c r="JKN51" s="46"/>
      <c r="JKO51" s="46"/>
      <c r="JKP51" s="46"/>
      <c r="JKQ51" s="46"/>
      <c r="JKR51" s="46"/>
      <c r="JKS51" s="46"/>
      <c r="JKT51" s="46"/>
      <c r="JKU51" s="46"/>
      <c r="JKV51" s="46"/>
      <c r="JKW51" s="46"/>
      <c r="JKX51" s="46"/>
      <c r="JKY51" s="46"/>
      <c r="JKZ51" s="46"/>
      <c r="JLA51" s="46"/>
      <c r="JLB51" s="46"/>
      <c r="JLC51" s="46"/>
      <c r="JLD51" s="46"/>
      <c r="JLE51" s="46"/>
      <c r="JLF51" s="46"/>
      <c r="JLG51" s="46"/>
      <c r="JLH51" s="46"/>
      <c r="JLI51" s="46"/>
      <c r="JLJ51" s="46"/>
      <c r="JLK51" s="46"/>
      <c r="JLL51" s="46"/>
      <c r="JLM51" s="46"/>
      <c r="JLN51" s="46"/>
      <c r="JLO51" s="46"/>
      <c r="JLP51" s="46"/>
      <c r="JLQ51" s="46"/>
      <c r="JLR51" s="46"/>
      <c r="JLS51" s="46"/>
      <c r="JLT51" s="46"/>
      <c r="JLU51" s="46"/>
      <c r="JLV51" s="46"/>
      <c r="JLW51" s="46"/>
      <c r="JLX51" s="46"/>
      <c r="JLY51" s="46"/>
      <c r="JLZ51" s="46"/>
      <c r="JMA51" s="46"/>
      <c r="JMB51" s="46"/>
      <c r="JMC51" s="46"/>
      <c r="JMD51" s="46"/>
      <c r="JME51" s="46"/>
      <c r="JMF51" s="46"/>
      <c r="JMG51" s="46"/>
      <c r="JMH51" s="46"/>
      <c r="JMI51" s="46"/>
      <c r="JMJ51" s="46"/>
      <c r="JMK51" s="46"/>
      <c r="JML51" s="46"/>
      <c r="JMM51" s="46"/>
      <c r="JMN51" s="46"/>
      <c r="JMO51" s="46"/>
      <c r="JMP51" s="46"/>
      <c r="JMQ51" s="46"/>
      <c r="JMR51" s="46"/>
      <c r="JMS51" s="46"/>
      <c r="JMT51" s="46"/>
      <c r="JMU51" s="46"/>
      <c r="JMV51" s="46"/>
      <c r="JMW51" s="46"/>
      <c r="JMX51" s="46"/>
      <c r="JMY51" s="46"/>
      <c r="JMZ51" s="46"/>
      <c r="JNA51" s="46"/>
      <c r="JNB51" s="46"/>
      <c r="JNC51" s="46"/>
      <c r="JND51" s="46"/>
      <c r="JNE51" s="46"/>
      <c r="JNF51" s="46"/>
      <c r="JNG51" s="46"/>
      <c r="JNH51" s="46"/>
      <c r="JNI51" s="46"/>
      <c r="JNJ51" s="46"/>
      <c r="JNK51" s="46"/>
      <c r="JNL51" s="46"/>
      <c r="JNM51" s="46"/>
      <c r="JNN51" s="46"/>
      <c r="JNO51" s="46"/>
      <c r="JNP51" s="46"/>
      <c r="JNQ51" s="46"/>
      <c r="JNR51" s="46"/>
      <c r="JNS51" s="46"/>
      <c r="JNT51" s="46"/>
      <c r="JNU51" s="46"/>
      <c r="JNV51" s="46"/>
      <c r="JNW51" s="46"/>
      <c r="JNX51" s="46"/>
      <c r="JNY51" s="46"/>
      <c r="JNZ51" s="46"/>
      <c r="JOA51" s="46"/>
      <c r="JOB51" s="46"/>
      <c r="JOC51" s="46"/>
      <c r="JOD51" s="46"/>
      <c r="JOE51" s="46"/>
      <c r="JOF51" s="46"/>
      <c r="JOG51" s="46"/>
      <c r="JOH51" s="46"/>
      <c r="JOI51" s="46"/>
      <c r="JOJ51" s="46"/>
      <c r="JOK51" s="46"/>
      <c r="JOL51" s="46"/>
      <c r="JOM51" s="46"/>
      <c r="JON51" s="46"/>
      <c r="JOO51" s="46"/>
      <c r="JOP51" s="46"/>
      <c r="JOQ51" s="46"/>
      <c r="JOR51" s="46"/>
      <c r="JOS51" s="46"/>
      <c r="JOT51" s="46"/>
      <c r="JOU51" s="46"/>
      <c r="JOV51" s="46"/>
      <c r="JOW51" s="46"/>
      <c r="JOX51" s="46"/>
      <c r="JOY51" s="46"/>
      <c r="JOZ51" s="46"/>
      <c r="JPA51" s="46"/>
      <c r="JPB51" s="46"/>
      <c r="JPC51" s="46"/>
      <c r="JPD51" s="46"/>
      <c r="JPE51" s="46"/>
      <c r="JPF51" s="46"/>
      <c r="JPG51" s="46"/>
      <c r="JPH51" s="46"/>
      <c r="JPI51" s="46"/>
      <c r="JPJ51" s="46"/>
      <c r="JPK51" s="46"/>
      <c r="JPL51" s="46"/>
      <c r="JPM51" s="46"/>
      <c r="JPN51" s="46"/>
      <c r="JPO51" s="46"/>
      <c r="JPP51" s="46"/>
      <c r="JPQ51" s="46"/>
      <c r="JPR51" s="46"/>
      <c r="JPS51" s="46"/>
      <c r="JPT51" s="46"/>
      <c r="JPU51" s="46"/>
      <c r="JPV51" s="46"/>
      <c r="JPW51" s="46"/>
      <c r="JPX51" s="46"/>
      <c r="JPY51" s="46"/>
      <c r="JPZ51" s="46"/>
      <c r="JQA51" s="46"/>
      <c r="JQB51" s="46"/>
      <c r="JQC51" s="46"/>
      <c r="JQD51" s="46"/>
      <c r="JQE51" s="46"/>
      <c r="JQF51" s="46"/>
      <c r="JQG51" s="46"/>
      <c r="JQH51" s="46"/>
      <c r="JQI51" s="46"/>
      <c r="JQJ51" s="46"/>
      <c r="JQK51" s="46"/>
      <c r="JQL51" s="46"/>
      <c r="JQM51" s="46"/>
      <c r="JQN51" s="46"/>
      <c r="JQO51" s="46"/>
      <c r="JQP51" s="46"/>
      <c r="JQQ51" s="46"/>
      <c r="JQR51" s="46"/>
      <c r="JQS51" s="46"/>
      <c r="JQT51" s="46"/>
      <c r="JQU51" s="46"/>
      <c r="JQV51" s="46"/>
      <c r="JQW51" s="46"/>
      <c r="JQX51" s="46"/>
      <c r="JQY51" s="46"/>
      <c r="JQZ51" s="46"/>
      <c r="JRA51" s="46"/>
      <c r="JRB51" s="46"/>
      <c r="JRC51" s="46"/>
      <c r="JRD51" s="46"/>
      <c r="JRE51" s="46"/>
      <c r="JRF51" s="46"/>
      <c r="JRG51" s="46"/>
      <c r="JRH51" s="46"/>
      <c r="JRI51" s="46"/>
      <c r="JRJ51" s="46"/>
      <c r="JRK51" s="46"/>
      <c r="JRL51" s="46"/>
      <c r="JRM51" s="46"/>
      <c r="JRN51" s="46"/>
      <c r="JRO51" s="46"/>
      <c r="JRP51" s="46"/>
      <c r="JRQ51" s="46"/>
      <c r="JRR51" s="46"/>
      <c r="JRS51" s="46"/>
      <c r="JRT51" s="46"/>
      <c r="JRU51" s="46"/>
      <c r="JRV51" s="46"/>
      <c r="JRW51" s="46"/>
      <c r="JRX51" s="46"/>
      <c r="JRY51" s="46"/>
      <c r="JRZ51" s="46"/>
      <c r="JSA51" s="46"/>
      <c r="JSB51" s="46"/>
      <c r="JSC51" s="46"/>
      <c r="JSD51" s="46"/>
      <c r="JSE51" s="46"/>
      <c r="JSF51" s="46"/>
      <c r="JSG51" s="46"/>
      <c r="JSH51" s="46"/>
      <c r="JSI51" s="46"/>
      <c r="JSJ51" s="46"/>
      <c r="JSK51" s="46"/>
      <c r="JSL51" s="46"/>
      <c r="JSM51" s="46"/>
      <c r="JSN51" s="46"/>
      <c r="JSO51" s="46"/>
      <c r="JSP51" s="46"/>
      <c r="JSQ51" s="46"/>
      <c r="JSR51" s="46"/>
      <c r="JSS51" s="46"/>
      <c r="JST51" s="46"/>
      <c r="JSU51" s="46"/>
      <c r="JSV51" s="46"/>
      <c r="JSW51" s="46"/>
      <c r="JSX51" s="46"/>
      <c r="JSY51" s="46"/>
      <c r="JSZ51" s="46"/>
      <c r="JTA51" s="46"/>
      <c r="JTB51" s="46"/>
      <c r="JTC51" s="46"/>
      <c r="JTD51" s="46"/>
      <c r="JTE51" s="46"/>
      <c r="JTF51" s="46"/>
      <c r="JTG51" s="46"/>
      <c r="JTH51" s="46"/>
      <c r="JTI51" s="46"/>
      <c r="JTJ51" s="46"/>
      <c r="JTK51" s="46"/>
      <c r="JTL51" s="46"/>
      <c r="JTM51" s="46"/>
      <c r="JTN51" s="46"/>
      <c r="JTO51" s="46"/>
      <c r="JTP51" s="46"/>
      <c r="JTQ51" s="46"/>
      <c r="JTR51" s="46"/>
      <c r="JTS51" s="46"/>
      <c r="JTT51" s="46"/>
      <c r="JTU51" s="46"/>
      <c r="JTV51" s="46"/>
      <c r="JTW51" s="46"/>
      <c r="JTX51" s="46"/>
      <c r="JTY51" s="46"/>
      <c r="JTZ51" s="46"/>
      <c r="JUA51" s="46"/>
      <c r="JUB51" s="46"/>
      <c r="JUC51" s="46"/>
      <c r="JUD51" s="46"/>
      <c r="JUE51" s="46"/>
      <c r="JUF51" s="46"/>
      <c r="JUG51" s="46"/>
      <c r="JUH51" s="46"/>
      <c r="JUI51" s="46"/>
      <c r="JUJ51" s="46"/>
      <c r="JUK51" s="46"/>
      <c r="JUL51" s="46"/>
      <c r="JUM51" s="46"/>
      <c r="JUN51" s="46"/>
      <c r="JUO51" s="46"/>
      <c r="JUP51" s="46"/>
      <c r="JUQ51" s="46"/>
      <c r="JUR51" s="46"/>
      <c r="JUS51" s="46"/>
      <c r="JUT51" s="46"/>
      <c r="JUU51" s="46"/>
      <c r="JUV51" s="46"/>
      <c r="JUW51" s="46"/>
      <c r="JUX51" s="46"/>
      <c r="JUY51" s="46"/>
      <c r="JUZ51" s="46"/>
      <c r="JVA51" s="46"/>
      <c r="JVB51" s="46"/>
      <c r="JVC51" s="46"/>
      <c r="JVD51" s="46"/>
      <c r="JVE51" s="46"/>
      <c r="JVF51" s="46"/>
      <c r="JVG51" s="46"/>
      <c r="JVH51" s="46"/>
      <c r="JVI51" s="46"/>
      <c r="JVJ51" s="46"/>
      <c r="JVK51" s="46"/>
      <c r="JVL51" s="46"/>
      <c r="JVM51" s="46"/>
      <c r="JVN51" s="46"/>
      <c r="JVO51" s="46"/>
      <c r="JVP51" s="46"/>
      <c r="JVQ51" s="46"/>
      <c r="JVR51" s="46"/>
      <c r="JVS51" s="46"/>
      <c r="JVT51" s="46"/>
      <c r="JVU51" s="46"/>
      <c r="JVV51" s="46"/>
      <c r="JVW51" s="46"/>
      <c r="JVX51" s="46"/>
      <c r="JVY51" s="46"/>
      <c r="JVZ51" s="46"/>
      <c r="JWA51" s="46"/>
      <c r="JWB51" s="46"/>
      <c r="JWC51" s="46"/>
      <c r="JWD51" s="46"/>
      <c r="JWE51" s="46"/>
      <c r="JWF51" s="46"/>
      <c r="JWG51" s="46"/>
      <c r="JWH51" s="46"/>
      <c r="JWI51" s="46"/>
      <c r="JWJ51" s="46"/>
      <c r="JWK51" s="46"/>
      <c r="JWL51" s="46"/>
      <c r="JWM51" s="46"/>
      <c r="JWN51" s="46"/>
      <c r="JWO51" s="46"/>
      <c r="JWP51" s="46"/>
      <c r="JWQ51" s="46"/>
      <c r="JWR51" s="46"/>
      <c r="JWS51" s="46"/>
      <c r="JWT51" s="46"/>
      <c r="JWU51" s="46"/>
      <c r="JWV51" s="46"/>
      <c r="JWW51" s="46"/>
      <c r="JWX51" s="46"/>
      <c r="JWY51" s="46"/>
      <c r="JWZ51" s="46"/>
      <c r="JXA51" s="46"/>
      <c r="JXB51" s="46"/>
      <c r="JXC51" s="46"/>
      <c r="JXD51" s="46"/>
      <c r="JXE51" s="46"/>
      <c r="JXF51" s="46"/>
      <c r="JXG51" s="46"/>
      <c r="JXH51" s="46"/>
      <c r="JXI51" s="46"/>
      <c r="JXJ51" s="46"/>
      <c r="JXK51" s="46"/>
      <c r="JXL51" s="46"/>
      <c r="JXM51" s="46"/>
      <c r="JXN51" s="46"/>
      <c r="JXO51" s="46"/>
      <c r="JXP51" s="46"/>
      <c r="JXQ51" s="46"/>
      <c r="JXR51" s="46"/>
      <c r="JXS51" s="46"/>
      <c r="JXT51" s="46"/>
      <c r="JXU51" s="46"/>
      <c r="JXV51" s="46"/>
      <c r="JXW51" s="46"/>
      <c r="JXX51" s="46"/>
      <c r="JXY51" s="46"/>
      <c r="JXZ51" s="46"/>
      <c r="JYA51" s="46"/>
      <c r="JYB51" s="46"/>
      <c r="JYC51" s="46"/>
      <c r="JYD51" s="46"/>
      <c r="JYE51" s="46"/>
      <c r="JYF51" s="46"/>
      <c r="JYG51" s="46"/>
      <c r="JYH51" s="46"/>
      <c r="JYI51" s="46"/>
      <c r="JYJ51" s="46"/>
      <c r="JYK51" s="46"/>
      <c r="JYL51" s="46"/>
      <c r="JYM51" s="46"/>
      <c r="JYN51" s="46"/>
      <c r="JYO51" s="46"/>
      <c r="JYP51" s="46"/>
      <c r="JYQ51" s="46"/>
      <c r="JYR51" s="46"/>
      <c r="JYS51" s="46"/>
      <c r="JYT51" s="46"/>
      <c r="JYU51" s="46"/>
      <c r="JYV51" s="46"/>
      <c r="JYW51" s="46"/>
      <c r="JYX51" s="46"/>
      <c r="JYY51" s="46"/>
      <c r="JYZ51" s="46"/>
      <c r="JZA51" s="46"/>
      <c r="JZB51" s="46"/>
      <c r="JZC51" s="46"/>
      <c r="JZD51" s="46"/>
      <c r="JZE51" s="46"/>
      <c r="JZF51" s="46"/>
      <c r="JZG51" s="46"/>
      <c r="JZH51" s="46"/>
      <c r="JZI51" s="46"/>
      <c r="JZJ51" s="46"/>
      <c r="JZK51" s="46"/>
      <c r="JZL51" s="46"/>
      <c r="JZM51" s="46"/>
      <c r="JZN51" s="46"/>
      <c r="JZO51" s="46"/>
      <c r="JZP51" s="46"/>
      <c r="JZQ51" s="46"/>
      <c r="JZR51" s="46"/>
      <c r="JZS51" s="46"/>
      <c r="JZT51" s="46"/>
      <c r="JZU51" s="46"/>
      <c r="JZV51" s="46"/>
      <c r="JZW51" s="46"/>
      <c r="JZX51" s="46"/>
      <c r="JZY51" s="46"/>
      <c r="JZZ51" s="46"/>
      <c r="KAA51" s="46"/>
      <c r="KAB51" s="46"/>
      <c r="KAC51" s="46"/>
      <c r="KAD51" s="46"/>
      <c r="KAE51" s="46"/>
      <c r="KAF51" s="46"/>
      <c r="KAG51" s="46"/>
      <c r="KAH51" s="46"/>
      <c r="KAI51" s="46"/>
      <c r="KAJ51" s="46"/>
      <c r="KAK51" s="46"/>
      <c r="KAL51" s="46"/>
      <c r="KAM51" s="46"/>
      <c r="KAN51" s="46"/>
      <c r="KAO51" s="46"/>
      <c r="KAP51" s="46"/>
      <c r="KAQ51" s="46"/>
      <c r="KAR51" s="46"/>
      <c r="KAS51" s="46"/>
      <c r="KAT51" s="46"/>
      <c r="KAU51" s="46"/>
      <c r="KAV51" s="46"/>
      <c r="KAW51" s="46"/>
      <c r="KAX51" s="46"/>
      <c r="KAY51" s="46"/>
      <c r="KAZ51" s="46"/>
      <c r="KBA51" s="46"/>
      <c r="KBB51" s="46"/>
      <c r="KBC51" s="46"/>
      <c r="KBD51" s="46"/>
      <c r="KBE51" s="46"/>
      <c r="KBF51" s="46"/>
      <c r="KBG51" s="46"/>
      <c r="KBH51" s="46"/>
      <c r="KBI51" s="46"/>
      <c r="KBJ51" s="46"/>
      <c r="KBK51" s="46"/>
      <c r="KBL51" s="46"/>
      <c r="KBM51" s="46"/>
      <c r="KBN51" s="46"/>
      <c r="KBO51" s="46"/>
      <c r="KBP51" s="46"/>
      <c r="KBQ51" s="46"/>
      <c r="KBR51" s="46"/>
      <c r="KBS51" s="46"/>
      <c r="KBT51" s="46"/>
      <c r="KBU51" s="46"/>
      <c r="KBV51" s="46"/>
      <c r="KBW51" s="46"/>
      <c r="KBX51" s="46"/>
      <c r="KBY51" s="46"/>
      <c r="KBZ51" s="46"/>
      <c r="KCA51" s="46"/>
      <c r="KCB51" s="46"/>
      <c r="KCC51" s="46"/>
      <c r="KCD51" s="46"/>
      <c r="KCE51" s="46"/>
      <c r="KCF51" s="46"/>
      <c r="KCG51" s="46"/>
      <c r="KCH51" s="46"/>
      <c r="KCI51" s="46"/>
      <c r="KCJ51" s="46"/>
      <c r="KCK51" s="46"/>
      <c r="KCL51" s="46"/>
      <c r="KCM51" s="46"/>
      <c r="KCN51" s="46"/>
      <c r="KCO51" s="46"/>
      <c r="KCP51" s="46"/>
      <c r="KCQ51" s="46"/>
      <c r="KCR51" s="46"/>
      <c r="KCS51" s="46"/>
      <c r="KCT51" s="46"/>
      <c r="KCU51" s="46"/>
      <c r="KCV51" s="46"/>
      <c r="KCW51" s="46"/>
      <c r="KCX51" s="46"/>
      <c r="KCY51" s="46"/>
      <c r="KCZ51" s="46"/>
      <c r="KDA51" s="46"/>
      <c r="KDB51" s="46"/>
      <c r="KDC51" s="46"/>
      <c r="KDD51" s="46"/>
      <c r="KDE51" s="46"/>
      <c r="KDF51" s="46"/>
      <c r="KDG51" s="46"/>
      <c r="KDH51" s="46"/>
      <c r="KDI51" s="46"/>
      <c r="KDJ51" s="46"/>
      <c r="KDK51" s="46"/>
      <c r="KDL51" s="46"/>
      <c r="KDM51" s="46"/>
      <c r="KDN51" s="46"/>
      <c r="KDO51" s="46"/>
      <c r="KDP51" s="46"/>
      <c r="KDQ51" s="46"/>
      <c r="KDR51" s="46"/>
      <c r="KDS51" s="46"/>
      <c r="KDT51" s="46"/>
      <c r="KDU51" s="46"/>
      <c r="KDV51" s="46"/>
      <c r="KDW51" s="46"/>
      <c r="KDX51" s="46"/>
      <c r="KDY51" s="46"/>
      <c r="KDZ51" s="46"/>
      <c r="KEA51" s="46"/>
      <c r="KEB51" s="46"/>
      <c r="KEC51" s="46"/>
      <c r="KED51" s="46"/>
      <c r="KEE51" s="46"/>
      <c r="KEF51" s="46"/>
      <c r="KEG51" s="46"/>
      <c r="KEH51" s="46"/>
      <c r="KEI51" s="46"/>
      <c r="KEJ51" s="46"/>
      <c r="KEK51" s="46"/>
      <c r="KEL51" s="46"/>
      <c r="KEM51" s="46"/>
      <c r="KEN51" s="46"/>
      <c r="KEO51" s="46"/>
      <c r="KEP51" s="46"/>
      <c r="KEQ51" s="46"/>
      <c r="KER51" s="46"/>
      <c r="KES51" s="46"/>
      <c r="KET51" s="46"/>
      <c r="KEU51" s="46"/>
      <c r="KEV51" s="46"/>
      <c r="KEW51" s="46"/>
      <c r="KEX51" s="46"/>
      <c r="KEY51" s="46"/>
      <c r="KEZ51" s="46"/>
      <c r="KFA51" s="46"/>
      <c r="KFB51" s="46"/>
      <c r="KFC51" s="46"/>
      <c r="KFD51" s="46"/>
      <c r="KFE51" s="46"/>
      <c r="KFF51" s="46"/>
      <c r="KFG51" s="46"/>
      <c r="KFH51" s="46"/>
      <c r="KFI51" s="46"/>
      <c r="KFJ51" s="46"/>
      <c r="KFK51" s="46"/>
      <c r="KFL51" s="46"/>
      <c r="KFM51" s="46"/>
      <c r="KFN51" s="46"/>
      <c r="KFO51" s="46"/>
      <c r="KFP51" s="46"/>
      <c r="KFQ51" s="46"/>
      <c r="KFR51" s="46"/>
      <c r="KFS51" s="46"/>
      <c r="KFT51" s="46"/>
      <c r="KFU51" s="46"/>
      <c r="KFV51" s="46"/>
      <c r="KFW51" s="46"/>
      <c r="KFX51" s="46"/>
      <c r="KFY51" s="46"/>
      <c r="KFZ51" s="46"/>
      <c r="KGA51" s="46"/>
      <c r="KGB51" s="46"/>
      <c r="KGC51" s="46"/>
      <c r="KGD51" s="46"/>
      <c r="KGE51" s="46"/>
      <c r="KGF51" s="46"/>
      <c r="KGG51" s="46"/>
      <c r="KGH51" s="46"/>
      <c r="KGI51" s="46"/>
      <c r="KGJ51" s="46"/>
      <c r="KGK51" s="46"/>
      <c r="KGL51" s="46"/>
      <c r="KGM51" s="46"/>
      <c r="KGN51" s="46"/>
      <c r="KGO51" s="46"/>
      <c r="KGP51" s="46"/>
      <c r="KGQ51" s="46"/>
      <c r="KGR51" s="46"/>
      <c r="KGS51" s="46"/>
      <c r="KGT51" s="46"/>
      <c r="KGU51" s="46"/>
      <c r="KGV51" s="46"/>
      <c r="KGW51" s="46"/>
      <c r="KGX51" s="46"/>
      <c r="KGY51" s="46"/>
      <c r="KGZ51" s="46"/>
      <c r="KHA51" s="46"/>
      <c r="KHB51" s="46"/>
      <c r="KHC51" s="46"/>
      <c r="KHD51" s="46"/>
      <c r="KHE51" s="46"/>
      <c r="KHF51" s="46"/>
      <c r="KHG51" s="46"/>
      <c r="KHH51" s="46"/>
      <c r="KHI51" s="46"/>
      <c r="KHJ51" s="46"/>
      <c r="KHK51" s="46"/>
      <c r="KHL51" s="46"/>
      <c r="KHM51" s="46"/>
      <c r="KHN51" s="46"/>
      <c r="KHO51" s="46"/>
      <c r="KHP51" s="46"/>
      <c r="KHQ51" s="46"/>
      <c r="KHR51" s="46"/>
      <c r="KHS51" s="46"/>
      <c r="KHT51" s="46"/>
      <c r="KHU51" s="46"/>
      <c r="KHV51" s="46"/>
      <c r="KHW51" s="46"/>
      <c r="KHX51" s="46"/>
      <c r="KHY51" s="46"/>
      <c r="KHZ51" s="46"/>
      <c r="KIA51" s="46"/>
      <c r="KIB51" s="46"/>
      <c r="KIC51" s="46"/>
      <c r="KID51" s="46"/>
      <c r="KIE51" s="46"/>
      <c r="KIF51" s="46"/>
      <c r="KIG51" s="46"/>
      <c r="KIH51" s="46"/>
      <c r="KII51" s="46"/>
      <c r="KIJ51" s="46"/>
      <c r="KIK51" s="46"/>
      <c r="KIL51" s="46"/>
      <c r="KIM51" s="46"/>
      <c r="KIN51" s="46"/>
      <c r="KIO51" s="46"/>
      <c r="KIP51" s="46"/>
      <c r="KIQ51" s="46"/>
      <c r="KIR51" s="46"/>
      <c r="KIS51" s="46"/>
      <c r="KIT51" s="46"/>
      <c r="KIU51" s="46"/>
      <c r="KIV51" s="46"/>
      <c r="KIW51" s="46"/>
      <c r="KIX51" s="46"/>
      <c r="KIY51" s="46"/>
      <c r="KIZ51" s="46"/>
      <c r="KJA51" s="46"/>
      <c r="KJB51" s="46"/>
      <c r="KJC51" s="46"/>
      <c r="KJD51" s="46"/>
      <c r="KJE51" s="46"/>
      <c r="KJF51" s="46"/>
      <c r="KJG51" s="46"/>
      <c r="KJH51" s="46"/>
      <c r="KJI51" s="46"/>
      <c r="KJJ51" s="46"/>
      <c r="KJK51" s="46"/>
      <c r="KJL51" s="46"/>
      <c r="KJM51" s="46"/>
      <c r="KJN51" s="46"/>
      <c r="KJO51" s="46"/>
      <c r="KJP51" s="46"/>
      <c r="KJQ51" s="46"/>
      <c r="KJR51" s="46"/>
      <c r="KJS51" s="46"/>
      <c r="KJT51" s="46"/>
      <c r="KJU51" s="46"/>
      <c r="KJV51" s="46"/>
      <c r="KJW51" s="46"/>
      <c r="KJX51" s="46"/>
      <c r="KJY51" s="46"/>
      <c r="KJZ51" s="46"/>
      <c r="KKA51" s="46"/>
      <c r="KKB51" s="46"/>
      <c r="KKC51" s="46"/>
      <c r="KKD51" s="46"/>
      <c r="KKE51" s="46"/>
      <c r="KKF51" s="46"/>
      <c r="KKG51" s="46"/>
      <c r="KKH51" s="46"/>
      <c r="KKI51" s="46"/>
      <c r="KKJ51" s="46"/>
      <c r="KKK51" s="46"/>
      <c r="KKL51" s="46"/>
      <c r="KKM51" s="46"/>
      <c r="KKN51" s="46"/>
      <c r="KKO51" s="46"/>
      <c r="KKP51" s="46"/>
      <c r="KKQ51" s="46"/>
      <c r="KKR51" s="46"/>
      <c r="KKS51" s="46"/>
      <c r="KKT51" s="46"/>
      <c r="KKU51" s="46"/>
      <c r="KKV51" s="46"/>
      <c r="KKW51" s="46"/>
      <c r="KKX51" s="46"/>
      <c r="KKY51" s="46"/>
      <c r="KKZ51" s="46"/>
      <c r="KLA51" s="46"/>
      <c r="KLB51" s="46"/>
      <c r="KLC51" s="46"/>
      <c r="KLD51" s="46"/>
      <c r="KLE51" s="46"/>
      <c r="KLF51" s="46"/>
      <c r="KLG51" s="46"/>
      <c r="KLH51" s="46"/>
      <c r="KLI51" s="46"/>
      <c r="KLJ51" s="46"/>
      <c r="KLK51" s="46"/>
      <c r="KLL51" s="46"/>
      <c r="KLM51" s="46"/>
      <c r="KLN51" s="46"/>
      <c r="KLO51" s="46"/>
      <c r="KLP51" s="46"/>
      <c r="KLQ51" s="46"/>
      <c r="KLR51" s="46"/>
      <c r="KLS51" s="46"/>
      <c r="KLT51" s="46"/>
      <c r="KLU51" s="46"/>
      <c r="KLV51" s="46"/>
      <c r="KLW51" s="46"/>
      <c r="KLX51" s="46"/>
      <c r="KLY51" s="46"/>
      <c r="KLZ51" s="46"/>
      <c r="KMA51" s="46"/>
      <c r="KMB51" s="46"/>
      <c r="KMC51" s="46"/>
      <c r="KMD51" s="46"/>
      <c r="KME51" s="46"/>
      <c r="KMF51" s="46"/>
      <c r="KMG51" s="46"/>
      <c r="KMH51" s="46"/>
      <c r="KMI51" s="46"/>
      <c r="KMJ51" s="46"/>
      <c r="KMK51" s="46"/>
      <c r="KML51" s="46"/>
      <c r="KMM51" s="46"/>
      <c r="KMN51" s="46"/>
      <c r="KMO51" s="46"/>
      <c r="KMP51" s="46"/>
      <c r="KMQ51" s="46"/>
      <c r="KMR51" s="46"/>
      <c r="KMS51" s="46"/>
      <c r="KMT51" s="46"/>
      <c r="KMU51" s="46"/>
      <c r="KMV51" s="46"/>
      <c r="KMW51" s="46"/>
      <c r="KMX51" s="46"/>
      <c r="KMY51" s="46"/>
      <c r="KMZ51" s="46"/>
      <c r="KNA51" s="46"/>
      <c r="KNB51" s="46"/>
      <c r="KNC51" s="46"/>
      <c r="KND51" s="46"/>
      <c r="KNE51" s="46"/>
      <c r="KNF51" s="46"/>
      <c r="KNG51" s="46"/>
      <c r="KNH51" s="46"/>
      <c r="KNI51" s="46"/>
      <c r="KNJ51" s="46"/>
      <c r="KNK51" s="46"/>
      <c r="KNL51" s="46"/>
      <c r="KNM51" s="46"/>
      <c r="KNN51" s="46"/>
      <c r="KNO51" s="46"/>
      <c r="KNP51" s="46"/>
      <c r="KNQ51" s="46"/>
      <c r="KNR51" s="46"/>
      <c r="KNS51" s="46"/>
      <c r="KNT51" s="46"/>
      <c r="KNU51" s="46"/>
      <c r="KNV51" s="46"/>
      <c r="KNW51" s="46"/>
      <c r="KNX51" s="46"/>
      <c r="KNY51" s="46"/>
      <c r="KNZ51" s="46"/>
      <c r="KOA51" s="46"/>
      <c r="KOB51" s="46"/>
      <c r="KOC51" s="46"/>
      <c r="KOD51" s="46"/>
      <c r="KOE51" s="46"/>
      <c r="KOF51" s="46"/>
      <c r="KOG51" s="46"/>
      <c r="KOH51" s="46"/>
      <c r="KOI51" s="46"/>
      <c r="KOJ51" s="46"/>
      <c r="KOK51" s="46"/>
      <c r="KOL51" s="46"/>
      <c r="KOM51" s="46"/>
      <c r="KON51" s="46"/>
      <c r="KOO51" s="46"/>
      <c r="KOP51" s="46"/>
      <c r="KOQ51" s="46"/>
      <c r="KOR51" s="46"/>
      <c r="KOS51" s="46"/>
      <c r="KOT51" s="46"/>
      <c r="KOU51" s="46"/>
      <c r="KOV51" s="46"/>
      <c r="KOW51" s="46"/>
      <c r="KOX51" s="46"/>
      <c r="KOY51" s="46"/>
      <c r="KOZ51" s="46"/>
      <c r="KPA51" s="46"/>
      <c r="KPB51" s="46"/>
      <c r="KPC51" s="46"/>
      <c r="KPD51" s="46"/>
      <c r="KPE51" s="46"/>
      <c r="KPF51" s="46"/>
      <c r="KPG51" s="46"/>
      <c r="KPH51" s="46"/>
      <c r="KPI51" s="46"/>
      <c r="KPJ51" s="46"/>
      <c r="KPK51" s="46"/>
      <c r="KPL51" s="46"/>
      <c r="KPM51" s="46"/>
      <c r="KPN51" s="46"/>
      <c r="KPO51" s="46"/>
      <c r="KPP51" s="46"/>
      <c r="KPQ51" s="46"/>
      <c r="KPR51" s="46"/>
      <c r="KPS51" s="46"/>
      <c r="KPT51" s="46"/>
      <c r="KPU51" s="46"/>
      <c r="KPV51" s="46"/>
      <c r="KPW51" s="46"/>
      <c r="KPX51" s="46"/>
      <c r="KPY51" s="46"/>
      <c r="KPZ51" s="46"/>
      <c r="KQA51" s="46"/>
      <c r="KQB51" s="46"/>
      <c r="KQC51" s="46"/>
      <c r="KQD51" s="46"/>
      <c r="KQE51" s="46"/>
      <c r="KQF51" s="46"/>
      <c r="KQG51" s="46"/>
      <c r="KQH51" s="46"/>
      <c r="KQI51" s="46"/>
      <c r="KQJ51" s="46"/>
      <c r="KQK51" s="46"/>
      <c r="KQL51" s="46"/>
      <c r="KQM51" s="46"/>
      <c r="KQN51" s="46"/>
      <c r="KQO51" s="46"/>
      <c r="KQP51" s="46"/>
      <c r="KQQ51" s="46"/>
      <c r="KQR51" s="46"/>
      <c r="KQS51" s="46"/>
      <c r="KQT51" s="46"/>
      <c r="KQU51" s="46"/>
      <c r="KQV51" s="46"/>
      <c r="KQW51" s="46"/>
      <c r="KQX51" s="46"/>
      <c r="KQY51" s="46"/>
      <c r="KQZ51" s="46"/>
      <c r="KRA51" s="46"/>
      <c r="KRB51" s="46"/>
      <c r="KRC51" s="46"/>
      <c r="KRD51" s="46"/>
      <c r="KRE51" s="46"/>
      <c r="KRF51" s="46"/>
      <c r="KRG51" s="46"/>
      <c r="KRH51" s="46"/>
      <c r="KRI51" s="46"/>
      <c r="KRJ51" s="46"/>
      <c r="KRK51" s="46"/>
      <c r="KRL51" s="46"/>
      <c r="KRM51" s="46"/>
      <c r="KRN51" s="46"/>
      <c r="KRO51" s="46"/>
      <c r="KRP51" s="46"/>
      <c r="KRQ51" s="46"/>
      <c r="KRR51" s="46"/>
      <c r="KRS51" s="46"/>
      <c r="KRT51" s="46"/>
      <c r="KRU51" s="46"/>
      <c r="KRV51" s="46"/>
      <c r="KRW51" s="46"/>
      <c r="KRX51" s="46"/>
      <c r="KRY51" s="46"/>
      <c r="KRZ51" s="46"/>
      <c r="KSA51" s="46"/>
      <c r="KSB51" s="46"/>
      <c r="KSC51" s="46"/>
      <c r="KSD51" s="46"/>
      <c r="KSE51" s="46"/>
      <c r="KSF51" s="46"/>
      <c r="KSG51" s="46"/>
      <c r="KSH51" s="46"/>
      <c r="KSI51" s="46"/>
      <c r="KSJ51" s="46"/>
      <c r="KSK51" s="46"/>
      <c r="KSL51" s="46"/>
      <c r="KSM51" s="46"/>
      <c r="KSN51" s="46"/>
      <c r="KSO51" s="46"/>
      <c r="KSP51" s="46"/>
      <c r="KSQ51" s="46"/>
      <c r="KSR51" s="46"/>
      <c r="KSS51" s="46"/>
      <c r="KST51" s="46"/>
      <c r="KSU51" s="46"/>
      <c r="KSV51" s="46"/>
      <c r="KSW51" s="46"/>
      <c r="KSX51" s="46"/>
      <c r="KSY51" s="46"/>
      <c r="KSZ51" s="46"/>
      <c r="KTA51" s="46"/>
      <c r="KTB51" s="46"/>
      <c r="KTC51" s="46"/>
      <c r="KTD51" s="46"/>
      <c r="KTE51" s="46"/>
      <c r="KTF51" s="46"/>
      <c r="KTG51" s="46"/>
      <c r="KTH51" s="46"/>
      <c r="KTI51" s="46"/>
      <c r="KTJ51" s="46"/>
      <c r="KTK51" s="46"/>
      <c r="KTL51" s="46"/>
      <c r="KTM51" s="46"/>
      <c r="KTN51" s="46"/>
      <c r="KTO51" s="46"/>
      <c r="KTP51" s="46"/>
      <c r="KTQ51" s="46"/>
      <c r="KTR51" s="46"/>
      <c r="KTS51" s="46"/>
      <c r="KTT51" s="46"/>
      <c r="KTU51" s="46"/>
      <c r="KTV51" s="46"/>
      <c r="KTW51" s="46"/>
      <c r="KTX51" s="46"/>
      <c r="KTY51" s="46"/>
      <c r="KTZ51" s="46"/>
      <c r="KUA51" s="46"/>
      <c r="KUB51" s="46"/>
      <c r="KUC51" s="46"/>
      <c r="KUD51" s="46"/>
      <c r="KUE51" s="46"/>
      <c r="KUF51" s="46"/>
      <c r="KUG51" s="46"/>
      <c r="KUH51" s="46"/>
      <c r="KUI51" s="46"/>
      <c r="KUJ51" s="46"/>
      <c r="KUK51" s="46"/>
      <c r="KUL51" s="46"/>
      <c r="KUM51" s="46"/>
      <c r="KUN51" s="46"/>
      <c r="KUO51" s="46"/>
      <c r="KUP51" s="46"/>
      <c r="KUQ51" s="46"/>
      <c r="KUR51" s="46"/>
      <c r="KUS51" s="46"/>
      <c r="KUT51" s="46"/>
      <c r="KUU51" s="46"/>
      <c r="KUV51" s="46"/>
      <c r="KUW51" s="46"/>
      <c r="KUX51" s="46"/>
      <c r="KUY51" s="46"/>
      <c r="KUZ51" s="46"/>
      <c r="KVA51" s="46"/>
      <c r="KVB51" s="46"/>
      <c r="KVC51" s="46"/>
      <c r="KVD51" s="46"/>
      <c r="KVE51" s="46"/>
      <c r="KVF51" s="46"/>
      <c r="KVG51" s="46"/>
      <c r="KVH51" s="46"/>
      <c r="KVI51" s="46"/>
      <c r="KVJ51" s="46"/>
      <c r="KVK51" s="46"/>
      <c r="KVL51" s="46"/>
      <c r="KVM51" s="46"/>
      <c r="KVN51" s="46"/>
      <c r="KVO51" s="46"/>
      <c r="KVP51" s="46"/>
      <c r="KVQ51" s="46"/>
      <c r="KVR51" s="46"/>
      <c r="KVS51" s="46"/>
      <c r="KVT51" s="46"/>
      <c r="KVU51" s="46"/>
      <c r="KVV51" s="46"/>
      <c r="KVW51" s="46"/>
      <c r="KVX51" s="46"/>
      <c r="KVY51" s="46"/>
      <c r="KVZ51" s="46"/>
      <c r="KWA51" s="46"/>
      <c r="KWB51" s="46"/>
      <c r="KWC51" s="46"/>
      <c r="KWD51" s="46"/>
      <c r="KWE51" s="46"/>
      <c r="KWF51" s="46"/>
      <c r="KWG51" s="46"/>
      <c r="KWH51" s="46"/>
      <c r="KWI51" s="46"/>
      <c r="KWJ51" s="46"/>
      <c r="KWK51" s="46"/>
      <c r="KWL51" s="46"/>
      <c r="KWM51" s="46"/>
      <c r="KWN51" s="46"/>
      <c r="KWO51" s="46"/>
      <c r="KWP51" s="46"/>
      <c r="KWQ51" s="46"/>
      <c r="KWR51" s="46"/>
      <c r="KWS51" s="46"/>
      <c r="KWT51" s="46"/>
      <c r="KWU51" s="46"/>
      <c r="KWV51" s="46"/>
      <c r="KWW51" s="46"/>
      <c r="KWX51" s="46"/>
      <c r="KWY51" s="46"/>
      <c r="KWZ51" s="46"/>
      <c r="KXA51" s="46"/>
      <c r="KXB51" s="46"/>
      <c r="KXC51" s="46"/>
      <c r="KXD51" s="46"/>
      <c r="KXE51" s="46"/>
      <c r="KXF51" s="46"/>
      <c r="KXG51" s="46"/>
      <c r="KXH51" s="46"/>
      <c r="KXI51" s="46"/>
      <c r="KXJ51" s="46"/>
      <c r="KXK51" s="46"/>
      <c r="KXL51" s="46"/>
      <c r="KXM51" s="46"/>
      <c r="KXN51" s="46"/>
      <c r="KXO51" s="46"/>
      <c r="KXP51" s="46"/>
      <c r="KXQ51" s="46"/>
      <c r="KXR51" s="46"/>
      <c r="KXS51" s="46"/>
      <c r="KXT51" s="46"/>
      <c r="KXU51" s="46"/>
      <c r="KXV51" s="46"/>
      <c r="KXW51" s="46"/>
      <c r="KXX51" s="46"/>
      <c r="KXY51" s="46"/>
      <c r="KXZ51" s="46"/>
      <c r="KYA51" s="46"/>
      <c r="KYB51" s="46"/>
      <c r="KYC51" s="46"/>
      <c r="KYD51" s="46"/>
      <c r="KYE51" s="46"/>
      <c r="KYF51" s="46"/>
      <c r="KYG51" s="46"/>
      <c r="KYH51" s="46"/>
      <c r="KYI51" s="46"/>
      <c r="KYJ51" s="46"/>
      <c r="KYK51" s="46"/>
      <c r="KYL51" s="46"/>
      <c r="KYM51" s="46"/>
      <c r="KYN51" s="46"/>
      <c r="KYO51" s="46"/>
      <c r="KYP51" s="46"/>
      <c r="KYQ51" s="46"/>
      <c r="KYR51" s="46"/>
      <c r="KYS51" s="46"/>
      <c r="KYT51" s="46"/>
      <c r="KYU51" s="46"/>
      <c r="KYV51" s="46"/>
      <c r="KYW51" s="46"/>
      <c r="KYX51" s="46"/>
      <c r="KYY51" s="46"/>
      <c r="KYZ51" s="46"/>
      <c r="KZA51" s="46"/>
      <c r="KZB51" s="46"/>
      <c r="KZC51" s="46"/>
      <c r="KZD51" s="46"/>
      <c r="KZE51" s="46"/>
      <c r="KZF51" s="46"/>
      <c r="KZG51" s="46"/>
      <c r="KZH51" s="46"/>
      <c r="KZI51" s="46"/>
      <c r="KZJ51" s="46"/>
      <c r="KZK51" s="46"/>
      <c r="KZL51" s="46"/>
      <c r="KZM51" s="46"/>
      <c r="KZN51" s="46"/>
      <c r="KZO51" s="46"/>
      <c r="KZP51" s="46"/>
      <c r="KZQ51" s="46"/>
      <c r="KZR51" s="46"/>
      <c r="KZS51" s="46"/>
      <c r="KZT51" s="46"/>
      <c r="KZU51" s="46"/>
      <c r="KZV51" s="46"/>
      <c r="KZW51" s="46"/>
      <c r="KZX51" s="46"/>
      <c r="KZY51" s="46"/>
      <c r="KZZ51" s="46"/>
      <c r="LAA51" s="46"/>
      <c r="LAB51" s="46"/>
      <c r="LAC51" s="46"/>
      <c r="LAD51" s="46"/>
      <c r="LAE51" s="46"/>
      <c r="LAF51" s="46"/>
      <c r="LAG51" s="46"/>
      <c r="LAH51" s="46"/>
      <c r="LAI51" s="46"/>
      <c r="LAJ51" s="46"/>
      <c r="LAK51" s="46"/>
      <c r="LAL51" s="46"/>
      <c r="LAM51" s="46"/>
      <c r="LAN51" s="46"/>
      <c r="LAO51" s="46"/>
      <c r="LAP51" s="46"/>
      <c r="LAQ51" s="46"/>
      <c r="LAR51" s="46"/>
      <c r="LAS51" s="46"/>
      <c r="LAT51" s="46"/>
      <c r="LAU51" s="46"/>
      <c r="LAV51" s="46"/>
      <c r="LAW51" s="46"/>
      <c r="LAX51" s="46"/>
      <c r="LAY51" s="46"/>
      <c r="LAZ51" s="46"/>
      <c r="LBA51" s="46"/>
      <c r="LBB51" s="46"/>
      <c r="LBC51" s="46"/>
      <c r="LBD51" s="46"/>
      <c r="LBE51" s="46"/>
      <c r="LBF51" s="46"/>
      <c r="LBG51" s="46"/>
      <c r="LBH51" s="46"/>
      <c r="LBI51" s="46"/>
      <c r="LBJ51" s="46"/>
      <c r="LBK51" s="46"/>
      <c r="LBL51" s="46"/>
      <c r="LBM51" s="46"/>
      <c r="LBN51" s="46"/>
      <c r="LBO51" s="46"/>
      <c r="LBP51" s="46"/>
      <c r="LBQ51" s="46"/>
      <c r="LBR51" s="46"/>
      <c r="LBS51" s="46"/>
      <c r="LBT51" s="46"/>
      <c r="LBU51" s="46"/>
      <c r="LBV51" s="46"/>
      <c r="LBW51" s="46"/>
      <c r="LBX51" s="46"/>
      <c r="LBY51" s="46"/>
      <c r="LBZ51" s="46"/>
      <c r="LCA51" s="46"/>
      <c r="LCB51" s="46"/>
      <c r="LCC51" s="46"/>
      <c r="LCD51" s="46"/>
      <c r="LCE51" s="46"/>
      <c r="LCF51" s="46"/>
      <c r="LCG51" s="46"/>
      <c r="LCH51" s="46"/>
      <c r="LCI51" s="46"/>
      <c r="LCJ51" s="46"/>
      <c r="LCK51" s="46"/>
      <c r="LCL51" s="46"/>
      <c r="LCM51" s="46"/>
      <c r="LCN51" s="46"/>
      <c r="LCO51" s="46"/>
      <c r="LCP51" s="46"/>
      <c r="LCQ51" s="46"/>
      <c r="LCR51" s="46"/>
      <c r="LCS51" s="46"/>
      <c r="LCT51" s="46"/>
      <c r="LCU51" s="46"/>
      <c r="LCV51" s="46"/>
      <c r="LCW51" s="46"/>
      <c r="LCX51" s="46"/>
      <c r="LCY51" s="46"/>
      <c r="LCZ51" s="46"/>
      <c r="LDA51" s="46"/>
      <c r="LDB51" s="46"/>
      <c r="LDC51" s="46"/>
      <c r="LDD51" s="46"/>
      <c r="LDE51" s="46"/>
      <c r="LDF51" s="46"/>
      <c r="LDG51" s="46"/>
      <c r="LDH51" s="46"/>
      <c r="LDI51" s="46"/>
      <c r="LDJ51" s="46"/>
      <c r="LDK51" s="46"/>
      <c r="LDL51" s="46"/>
      <c r="LDM51" s="46"/>
      <c r="LDN51" s="46"/>
      <c r="LDO51" s="46"/>
      <c r="LDP51" s="46"/>
      <c r="LDQ51" s="46"/>
      <c r="LDR51" s="46"/>
      <c r="LDS51" s="46"/>
      <c r="LDT51" s="46"/>
      <c r="LDU51" s="46"/>
      <c r="LDV51" s="46"/>
      <c r="LDW51" s="46"/>
      <c r="LDX51" s="46"/>
      <c r="LDY51" s="46"/>
      <c r="LDZ51" s="46"/>
      <c r="LEA51" s="46"/>
      <c r="LEB51" s="46"/>
      <c r="LEC51" s="46"/>
      <c r="LED51" s="46"/>
      <c r="LEE51" s="46"/>
      <c r="LEF51" s="46"/>
      <c r="LEG51" s="46"/>
      <c r="LEH51" s="46"/>
      <c r="LEI51" s="46"/>
      <c r="LEJ51" s="46"/>
      <c r="LEK51" s="46"/>
      <c r="LEL51" s="46"/>
      <c r="LEM51" s="46"/>
      <c r="LEN51" s="46"/>
      <c r="LEO51" s="46"/>
      <c r="LEP51" s="46"/>
      <c r="LEQ51" s="46"/>
      <c r="LER51" s="46"/>
      <c r="LES51" s="46"/>
      <c r="LET51" s="46"/>
      <c r="LEU51" s="46"/>
      <c r="LEV51" s="46"/>
      <c r="LEW51" s="46"/>
      <c r="LEX51" s="46"/>
      <c r="LEY51" s="46"/>
      <c r="LEZ51" s="46"/>
      <c r="LFA51" s="46"/>
      <c r="LFB51" s="46"/>
      <c r="LFC51" s="46"/>
      <c r="LFD51" s="46"/>
      <c r="LFE51" s="46"/>
      <c r="LFF51" s="46"/>
      <c r="LFG51" s="46"/>
      <c r="LFH51" s="46"/>
      <c r="LFI51" s="46"/>
      <c r="LFJ51" s="46"/>
      <c r="LFK51" s="46"/>
      <c r="LFL51" s="46"/>
      <c r="LFM51" s="46"/>
      <c r="LFN51" s="46"/>
      <c r="LFO51" s="46"/>
      <c r="LFP51" s="46"/>
      <c r="LFQ51" s="46"/>
      <c r="LFR51" s="46"/>
      <c r="LFS51" s="46"/>
      <c r="LFT51" s="46"/>
      <c r="LFU51" s="46"/>
      <c r="LFV51" s="46"/>
      <c r="LFW51" s="46"/>
      <c r="LFX51" s="46"/>
      <c r="LFY51" s="46"/>
      <c r="LFZ51" s="46"/>
      <c r="LGA51" s="46"/>
      <c r="LGB51" s="46"/>
      <c r="LGC51" s="46"/>
      <c r="LGD51" s="46"/>
      <c r="LGE51" s="46"/>
      <c r="LGF51" s="46"/>
      <c r="LGG51" s="46"/>
      <c r="LGH51" s="46"/>
      <c r="LGI51" s="46"/>
      <c r="LGJ51" s="46"/>
      <c r="LGK51" s="46"/>
      <c r="LGL51" s="46"/>
      <c r="LGM51" s="46"/>
      <c r="LGN51" s="46"/>
      <c r="LGO51" s="46"/>
      <c r="LGP51" s="46"/>
      <c r="LGQ51" s="46"/>
      <c r="LGR51" s="46"/>
      <c r="LGS51" s="46"/>
      <c r="LGT51" s="46"/>
      <c r="LGU51" s="46"/>
      <c r="LGV51" s="46"/>
      <c r="LGW51" s="46"/>
      <c r="LGX51" s="46"/>
      <c r="LGY51" s="46"/>
      <c r="LGZ51" s="46"/>
      <c r="LHA51" s="46"/>
      <c r="LHB51" s="46"/>
      <c r="LHC51" s="46"/>
      <c r="LHD51" s="46"/>
      <c r="LHE51" s="46"/>
      <c r="LHF51" s="46"/>
      <c r="LHG51" s="46"/>
      <c r="LHH51" s="46"/>
      <c r="LHI51" s="46"/>
      <c r="LHJ51" s="46"/>
      <c r="LHK51" s="46"/>
      <c r="LHL51" s="46"/>
      <c r="LHM51" s="46"/>
      <c r="LHN51" s="46"/>
      <c r="LHO51" s="46"/>
      <c r="LHP51" s="46"/>
      <c r="LHQ51" s="46"/>
      <c r="LHR51" s="46"/>
      <c r="LHS51" s="46"/>
      <c r="LHT51" s="46"/>
      <c r="LHU51" s="46"/>
      <c r="LHV51" s="46"/>
      <c r="LHW51" s="46"/>
      <c r="LHX51" s="46"/>
      <c r="LHY51" s="46"/>
      <c r="LHZ51" s="46"/>
      <c r="LIA51" s="46"/>
      <c r="LIB51" s="46"/>
      <c r="LIC51" s="46"/>
      <c r="LID51" s="46"/>
      <c r="LIE51" s="46"/>
      <c r="LIF51" s="46"/>
      <c r="LIG51" s="46"/>
      <c r="LIH51" s="46"/>
      <c r="LII51" s="46"/>
      <c r="LIJ51" s="46"/>
      <c r="LIK51" s="46"/>
      <c r="LIL51" s="46"/>
      <c r="LIM51" s="46"/>
      <c r="LIN51" s="46"/>
      <c r="LIO51" s="46"/>
      <c r="LIP51" s="46"/>
      <c r="LIQ51" s="46"/>
      <c r="LIR51" s="46"/>
      <c r="LIS51" s="46"/>
      <c r="LIT51" s="46"/>
      <c r="LIU51" s="46"/>
      <c r="LIV51" s="46"/>
      <c r="LIW51" s="46"/>
      <c r="LIX51" s="46"/>
      <c r="LIY51" s="46"/>
      <c r="LIZ51" s="46"/>
      <c r="LJA51" s="46"/>
      <c r="LJB51" s="46"/>
      <c r="LJC51" s="46"/>
      <c r="LJD51" s="46"/>
      <c r="LJE51" s="46"/>
      <c r="LJF51" s="46"/>
      <c r="LJG51" s="46"/>
      <c r="LJH51" s="46"/>
      <c r="LJI51" s="46"/>
      <c r="LJJ51" s="46"/>
      <c r="LJK51" s="46"/>
      <c r="LJL51" s="46"/>
      <c r="LJM51" s="46"/>
      <c r="LJN51" s="46"/>
      <c r="LJO51" s="46"/>
      <c r="LJP51" s="46"/>
      <c r="LJQ51" s="46"/>
      <c r="LJR51" s="46"/>
      <c r="LJS51" s="46"/>
      <c r="LJT51" s="46"/>
      <c r="LJU51" s="46"/>
      <c r="LJV51" s="46"/>
      <c r="LJW51" s="46"/>
      <c r="LJX51" s="46"/>
      <c r="LJY51" s="46"/>
      <c r="LJZ51" s="46"/>
      <c r="LKA51" s="46"/>
      <c r="LKB51" s="46"/>
      <c r="LKC51" s="46"/>
      <c r="LKD51" s="46"/>
      <c r="LKE51" s="46"/>
      <c r="LKF51" s="46"/>
      <c r="LKG51" s="46"/>
      <c r="LKH51" s="46"/>
      <c r="LKI51" s="46"/>
      <c r="LKJ51" s="46"/>
      <c r="LKK51" s="46"/>
      <c r="LKL51" s="46"/>
      <c r="LKM51" s="46"/>
      <c r="LKN51" s="46"/>
      <c r="LKO51" s="46"/>
      <c r="LKP51" s="46"/>
      <c r="LKQ51" s="46"/>
      <c r="LKR51" s="46"/>
      <c r="LKS51" s="46"/>
      <c r="LKT51" s="46"/>
      <c r="LKU51" s="46"/>
      <c r="LKV51" s="46"/>
      <c r="LKW51" s="46"/>
      <c r="LKX51" s="46"/>
      <c r="LKY51" s="46"/>
      <c r="LKZ51" s="46"/>
      <c r="LLA51" s="46"/>
      <c r="LLB51" s="46"/>
      <c r="LLC51" s="46"/>
      <c r="LLD51" s="46"/>
      <c r="LLE51" s="46"/>
      <c r="LLF51" s="46"/>
      <c r="LLG51" s="46"/>
      <c r="LLH51" s="46"/>
      <c r="LLI51" s="46"/>
      <c r="LLJ51" s="46"/>
      <c r="LLK51" s="46"/>
      <c r="LLL51" s="46"/>
      <c r="LLM51" s="46"/>
      <c r="LLN51" s="46"/>
      <c r="LLO51" s="46"/>
      <c r="LLP51" s="46"/>
      <c r="LLQ51" s="46"/>
      <c r="LLR51" s="46"/>
      <c r="LLS51" s="46"/>
      <c r="LLT51" s="46"/>
      <c r="LLU51" s="46"/>
      <c r="LLV51" s="46"/>
      <c r="LLW51" s="46"/>
      <c r="LLX51" s="46"/>
      <c r="LLY51" s="46"/>
      <c r="LLZ51" s="46"/>
      <c r="LMA51" s="46"/>
      <c r="LMB51" s="46"/>
      <c r="LMC51" s="46"/>
      <c r="LMD51" s="46"/>
      <c r="LME51" s="46"/>
      <c r="LMF51" s="46"/>
      <c r="LMG51" s="46"/>
      <c r="LMH51" s="46"/>
      <c r="LMI51" s="46"/>
      <c r="LMJ51" s="46"/>
      <c r="LMK51" s="46"/>
      <c r="LML51" s="46"/>
      <c r="LMM51" s="46"/>
      <c r="LMN51" s="46"/>
      <c r="LMO51" s="46"/>
      <c r="LMP51" s="46"/>
      <c r="LMQ51" s="46"/>
      <c r="LMR51" s="46"/>
      <c r="LMS51" s="46"/>
      <c r="LMT51" s="46"/>
      <c r="LMU51" s="46"/>
      <c r="LMV51" s="46"/>
      <c r="LMW51" s="46"/>
      <c r="LMX51" s="46"/>
      <c r="LMY51" s="46"/>
      <c r="LMZ51" s="46"/>
      <c r="LNA51" s="46"/>
      <c r="LNB51" s="46"/>
      <c r="LNC51" s="46"/>
      <c r="LND51" s="46"/>
      <c r="LNE51" s="46"/>
      <c r="LNF51" s="46"/>
      <c r="LNG51" s="46"/>
      <c r="LNH51" s="46"/>
      <c r="LNI51" s="46"/>
      <c r="LNJ51" s="46"/>
      <c r="LNK51" s="46"/>
      <c r="LNL51" s="46"/>
      <c r="LNM51" s="46"/>
      <c r="LNN51" s="46"/>
      <c r="LNO51" s="46"/>
      <c r="LNP51" s="46"/>
      <c r="LNQ51" s="46"/>
      <c r="LNR51" s="46"/>
      <c r="LNS51" s="46"/>
      <c r="LNT51" s="46"/>
      <c r="LNU51" s="46"/>
      <c r="LNV51" s="46"/>
      <c r="LNW51" s="46"/>
      <c r="LNX51" s="46"/>
      <c r="LNY51" s="46"/>
      <c r="LNZ51" s="46"/>
      <c r="LOA51" s="46"/>
      <c r="LOB51" s="46"/>
      <c r="LOC51" s="46"/>
      <c r="LOD51" s="46"/>
      <c r="LOE51" s="46"/>
      <c r="LOF51" s="46"/>
      <c r="LOG51" s="46"/>
      <c r="LOH51" s="46"/>
      <c r="LOI51" s="46"/>
      <c r="LOJ51" s="46"/>
      <c r="LOK51" s="46"/>
      <c r="LOL51" s="46"/>
      <c r="LOM51" s="46"/>
      <c r="LON51" s="46"/>
      <c r="LOO51" s="46"/>
      <c r="LOP51" s="46"/>
      <c r="LOQ51" s="46"/>
      <c r="LOR51" s="46"/>
      <c r="LOS51" s="46"/>
      <c r="LOT51" s="46"/>
      <c r="LOU51" s="46"/>
      <c r="LOV51" s="46"/>
      <c r="LOW51" s="46"/>
      <c r="LOX51" s="46"/>
      <c r="LOY51" s="46"/>
      <c r="LOZ51" s="46"/>
      <c r="LPA51" s="46"/>
      <c r="LPB51" s="46"/>
      <c r="LPC51" s="46"/>
      <c r="LPD51" s="46"/>
      <c r="LPE51" s="46"/>
      <c r="LPF51" s="46"/>
      <c r="LPG51" s="46"/>
      <c r="LPH51" s="46"/>
      <c r="LPI51" s="46"/>
      <c r="LPJ51" s="46"/>
      <c r="LPK51" s="46"/>
      <c r="LPL51" s="46"/>
      <c r="LPM51" s="46"/>
      <c r="LPN51" s="46"/>
      <c r="LPO51" s="46"/>
      <c r="LPP51" s="46"/>
      <c r="LPQ51" s="46"/>
      <c r="LPR51" s="46"/>
      <c r="LPS51" s="46"/>
      <c r="LPT51" s="46"/>
      <c r="LPU51" s="46"/>
      <c r="LPV51" s="46"/>
      <c r="LPW51" s="46"/>
      <c r="LPX51" s="46"/>
      <c r="LPY51" s="46"/>
      <c r="LPZ51" s="46"/>
      <c r="LQA51" s="46"/>
      <c r="LQB51" s="46"/>
      <c r="LQC51" s="46"/>
      <c r="LQD51" s="46"/>
      <c r="LQE51" s="46"/>
      <c r="LQF51" s="46"/>
      <c r="LQG51" s="46"/>
      <c r="LQH51" s="46"/>
      <c r="LQI51" s="46"/>
      <c r="LQJ51" s="46"/>
      <c r="LQK51" s="46"/>
      <c r="LQL51" s="46"/>
      <c r="LQM51" s="46"/>
      <c r="LQN51" s="46"/>
      <c r="LQO51" s="46"/>
      <c r="LQP51" s="46"/>
      <c r="LQQ51" s="46"/>
      <c r="LQR51" s="46"/>
      <c r="LQS51" s="46"/>
      <c r="LQT51" s="46"/>
      <c r="LQU51" s="46"/>
      <c r="LQV51" s="46"/>
      <c r="LQW51" s="46"/>
      <c r="LQX51" s="46"/>
      <c r="LQY51" s="46"/>
      <c r="LQZ51" s="46"/>
      <c r="LRA51" s="46"/>
      <c r="LRB51" s="46"/>
      <c r="LRC51" s="46"/>
      <c r="LRD51" s="46"/>
      <c r="LRE51" s="46"/>
      <c r="LRF51" s="46"/>
      <c r="LRG51" s="46"/>
      <c r="LRH51" s="46"/>
      <c r="LRI51" s="46"/>
      <c r="LRJ51" s="46"/>
      <c r="LRK51" s="46"/>
      <c r="LRL51" s="46"/>
      <c r="LRM51" s="46"/>
      <c r="LRN51" s="46"/>
      <c r="LRO51" s="46"/>
      <c r="LRP51" s="46"/>
      <c r="LRQ51" s="46"/>
      <c r="LRR51" s="46"/>
      <c r="LRS51" s="46"/>
      <c r="LRT51" s="46"/>
      <c r="LRU51" s="46"/>
      <c r="LRV51" s="46"/>
      <c r="LRW51" s="46"/>
      <c r="LRX51" s="46"/>
      <c r="LRY51" s="46"/>
      <c r="LRZ51" s="46"/>
      <c r="LSA51" s="46"/>
      <c r="LSB51" s="46"/>
      <c r="LSC51" s="46"/>
      <c r="LSD51" s="46"/>
      <c r="LSE51" s="46"/>
      <c r="LSF51" s="46"/>
      <c r="LSG51" s="46"/>
      <c r="LSH51" s="46"/>
      <c r="LSI51" s="46"/>
      <c r="LSJ51" s="46"/>
      <c r="LSK51" s="46"/>
      <c r="LSL51" s="46"/>
      <c r="LSM51" s="46"/>
      <c r="LSN51" s="46"/>
      <c r="LSO51" s="46"/>
      <c r="LSP51" s="46"/>
      <c r="LSQ51" s="46"/>
      <c r="LSR51" s="46"/>
      <c r="LSS51" s="46"/>
      <c r="LST51" s="46"/>
      <c r="LSU51" s="46"/>
      <c r="LSV51" s="46"/>
      <c r="LSW51" s="46"/>
      <c r="LSX51" s="46"/>
      <c r="LSY51" s="46"/>
      <c r="LSZ51" s="46"/>
      <c r="LTA51" s="46"/>
      <c r="LTB51" s="46"/>
      <c r="LTC51" s="46"/>
      <c r="LTD51" s="46"/>
      <c r="LTE51" s="46"/>
      <c r="LTF51" s="46"/>
      <c r="LTG51" s="46"/>
      <c r="LTH51" s="46"/>
      <c r="LTI51" s="46"/>
      <c r="LTJ51" s="46"/>
      <c r="LTK51" s="46"/>
      <c r="LTL51" s="46"/>
      <c r="LTM51" s="46"/>
      <c r="LTN51" s="46"/>
      <c r="LTO51" s="46"/>
      <c r="LTP51" s="46"/>
      <c r="LTQ51" s="46"/>
      <c r="LTR51" s="46"/>
      <c r="LTS51" s="46"/>
      <c r="LTT51" s="46"/>
      <c r="LTU51" s="46"/>
      <c r="LTV51" s="46"/>
      <c r="LTW51" s="46"/>
      <c r="LTX51" s="46"/>
      <c r="LTY51" s="46"/>
      <c r="LTZ51" s="46"/>
      <c r="LUA51" s="46"/>
      <c r="LUB51" s="46"/>
      <c r="LUC51" s="46"/>
      <c r="LUD51" s="46"/>
      <c r="LUE51" s="46"/>
      <c r="LUF51" s="46"/>
      <c r="LUG51" s="46"/>
      <c r="LUH51" s="46"/>
      <c r="LUI51" s="46"/>
      <c r="LUJ51" s="46"/>
      <c r="LUK51" s="46"/>
      <c r="LUL51" s="46"/>
      <c r="LUM51" s="46"/>
      <c r="LUN51" s="46"/>
      <c r="LUO51" s="46"/>
      <c r="LUP51" s="46"/>
      <c r="LUQ51" s="46"/>
      <c r="LUR51" s="46"/>
      <c r="LUS51" s="46"/>
      <c r="LUT51" s="46"/>
      <c r="LUU51" s="46"/>
      <c r="LUV51" s="46"/>
      <c r="LUW51" s="46"/>
      <c r="LUX51" s="46"/>
      <c r="LUY51" s="46"/>
      <c r="LUZ51" s="46"/>
      <c r="LVA51" s="46"/>
      <c r="LVB51" s="46"/>
      <c r="LVC51" s="46"/>
      <c r="LVD51" s="46"/>
      <c r="LVE51" s="46"/>
      <c r="LVF51" s="46"/>
      <c r="LVG51" s="46"/>
      <c r="LVH51" s="46"/>
      <c r="LVI51" s="46"/>
      <c r="LVJ51" s="46"/>
      <c r="LVK51" s="46"/>
      <c r="LVL51" s="46"/>
      <c r="LVM51" s="46"/>
      <c r="LVN51" s="46"/>
      <c r="LVO51" s="46"/>
      <c r="LVP51" s="46"/>
      <c r="LVQ51" s="46"/>
      <c r="LVR51" s="46"/>
      <c r="LVS51" s="46"/>
      <c r="LVT51" s="46"/>
      <c r="LVU51" s="46"/>
      <c r="LVV51" s="46"/>
      <c r="LVW51" s="46"/>
      <c r="LVX51" s="46"/>
      <c r="LVY51" s="46"/>
      <c r="LVZ51" s="46"/>
      <c r="LWA51" s="46"/>
      <c r="LWB51" s="46"/>
      <c r="LWC51" s="46"/>
      <c r="LWD51" s="46"/>
      <c r="LWE51" s="46"/>
      <c r="LWF51" s="46"/>
      <c r="LWG51" s="46"/>
      <c r="LWH51" s="46"/>
      <c r="LWI51" s="46"/>
      <c r="LWJ51" s="46"/>
      <c r="LWK51" s="46"/>
      <c r="LWL51" s="46"/>
      <c r="LWM51" s="46"/>
      <c r="LWN51" s="46"/>
      <c r="LWO51" s="46"/>
      <c r="LWP51" s="46"/>
      <c r="LWQ51" s="46"/>
      <c r="LWR51" s="46"/>
      <c r="LWS51" s="46"/>
      <c r="LWT51" s="46"/>
      <c r="LWU51" s="46"/>
      <c r="LWV51" s="46"/>
      <c r="LWW51" s="46"/>
      <c r="LWX51" s="46"/>
      <c r="LWY51" s="46"/>
      <c r="LWZ51" s="46"/>
      <c r="LXA51" s="46"/>
      <c r="LXB51" s="46"/>
      <c r="LXC51" s="46"/>
      <c r="LXD51" s="46"/>
      <c r="LXE51" s="46"/>
      <c r="LXF51" s="46"/>
      <c r="LXG51" s="46"/>
      <c r="LXH51" s="46"/>
      <c r="LXI51" s="46"/>
      <c r="LXJ51" s="46"/>
      <c r="LXK51" s="46"/>
      <c r="LXL51" s="46"/>
      <c r="LXM51" s="46"/>
      <c r="LXN51" s="46"/>
      <c r="LXO51" s="46"/>
      <c r="LXP51" s="46"/>
      <c r="LXQ51" s="46"/>
      <c r="LXR51" s="46"/>
      <c r="LXS51" s="46"/>
      <c r="LXT51" s="46"/>
      <c r="LXU51" s="46"/>
      <c r="LXV51" s="46"/>
      <c r="LXW51" s="46"/>
      <c r="LXX51" s="46"/>
      <c r="LXY51" s="46"/>
      <c r="LXZ51" s="46"/>
      <c r="LYA51" s="46"/>
      <c r="LYB51" s="46"/>
      <c r="LYC51" s="46"/>
      <c r="LYD51" s="46"/>
      <c r="LYE51" s="46"/>
      <c r="LYF51" s="46"/>
      <c r="LYG51" s="46"/>
      <c r="LYH51" s="46"/>
      <c r="LYI51" s="46"/>
      <c r="LYJ51" s="46"/>
      <c r="LYK51" s="46"/>
      <c r="LYL51" s="46"/>
      <c r="LYM51" s="46"/>
      <c r="LYN51" s="46"/>
      <c r="LYO51" s="46"/>
      <c r="LYP51" s="46"/>
      <c r="LYQ51" s="46"/>
      <c r="LYR51" s="46"/>
      <c r="LYS51" s="46"/>
      <c r="LYT51" s="46"/>
      <c r="LYU51" s="46"/>
      <c r="LYV51" s="46"/>
      <c r="LYW51" s="46"/>
      <c r="LYX51" s="46"/>
      <c r="LYY51" s="46"/>
      <c r="LYZ51" s="46"/>
      <c r="LZA51" s="46"/>
      <c r="LZB51" s="46"/>
      <c r="LZC51" s="46"/>
      <c r="LZD51" s="46"/>
      <c r="LZE51" s="46"/>
      <c r="LZF51" s="46"/>
      <c r="LZG51" s="46"/>
      <c r="LZH51" s="46"/>
      <c r="LZI51" s="46"/>
      <c r="LZJ51" s="46"/>
      <c r="LZK51" s="46"/>
      <c r="LZL51" s="46"/>
      <c r="LZM51" s="46"/>
      <c r="LZN51" s="46"/>
      <c r="LZO51" s="46"/>
      <c r="LZP51" s="46"/>
      <c r="LZQ51" s="46"/>
      <c r="LZR51" s="46"/>
      <c r="LZS51" s="46"/>
      <c r="LZT51" s="46"/>
      <c r="LZU51" s="46"/>
      <c r="LZV51" s="46"/>
      <c r="LZW51" s="46"/>
      <c r="LZX51" s="46"/>
      <c r="LZY51" s="46"/>
      <c r="LZZ51" s="46"/>
      <c r="MAA51" s="46"/>
      <c r="MAB51" s="46"/>
      <c r="MAC51" s="46"/>
      <c r="MAD51" s="46"/>
      <c r="MAE51" s="46"/>
      <c r="MAF51" s="46"/>
      <c r="MAG51" s="46"/>
      <c r="MAH51" s="46"/>
      <c r="MAI51" s="46"/>
      <c r="MAJ51" s="46"/>
      <c r="MAK51" s="46"/>
      <c r="MAL51" s="46"/>
      <c r="MAM51" s="46"/>
      <c r="MAN51" s="46"/>
      <c r="MAO51" s="46"/>
      <c r="MAP51" s="46"/>
      <c r="MAQ51" s="46"/>
      <c r="MAR51" s="46"/>
      <c r="MAS51" s="46"/>
      <c r="MAT51" s="46"/>
      <c r="MAU51" s="46"/>
      <c r="MAV51" s="46"/>
      <c r="MAW51" s="46"/>
      <c r="MAX51" s="46"/>
      <c r="MAY51" s="46"/>
      <c r="MAZ51" s="46"/>
      <c r="MBA51" s="46"/>
      <c r="MBB51" s="46"/>
      <c r="MBC51" s="46"/>
      <c r="MBD51" s="46"/>
      <c r="MBE51" s="46"/>
      <c r="MBF51" s="46"/>
      <c r="MBG51" s="46"/>
      <c r="MBH51" s="46"/>
      <c r="MBI51" s="46"/>
      <c r="MBJ51" s="46"/>
      <c r="MBK51" s="46"/>
      <c r="MBL51" s="46"/>
      <c r="MBM51" s="46"/>
      <c r="MBN51" s="46"/>
      <c r="MBO51" s="46"/>
      <c r="MBP51" s="46"/>
      <c r="MBQ51" s="46"/>
      <c r="MBR51" s="46"/>
      <c r="MBS51" s="46"/>
      <c r="MBT51" s="46"/>
      <c r="MBU51" s="46"/>
      <c r="MBV51" s="46"/>
      <c r="MBW51" s="46"/>
      <c r="MBX51" s="46"/>
      <c r="MBY51" s="46"/>
      <c r="MBZ51" s="46"/>
      <c r="MCA51" s="46"/>
      <c r="MCB51" s="46"/>
      <c r="MCC51" s="46"/>
      <c r="MCD51" s="46"/>
      <c r="MCE51" s="46"/>
      <c r="MCF51" s="46"/>
      <c r="MCG51" s="46"/>
      <c r="MCH51" s="46"/>
      <c r="MCI51" s="46"/>
      <c r="MCJ51" s="46"/>
      <c r="MCK51" s="46"/>
      <c r="MCL51" s="46"/>
      <c r="MCM51" s="46"/>
      <c r="MCN51" s="46"/>
      <c r="MCO51" s="46"/>
      <c r="MCP51" s="46"/>
      <c r="MCQ51" s="46"/>
      <c r="MCR51" s="46"/>
      <c r="MCS51" s="46"/>
      <c r="MCT51" s="46"/>
      <c r="MCU51" s="46"/>
      <c r="MCV51" s="46"/>
      <c r="MCW51" s="46"/>
      <c r="MCX51" s="46"/>
      <c r="MCY51" s="46"/>
      <c r="MCZ51" s="46"/>
      <c r="MDA51" s="46"/>
      <c r="MDB51" s="46"/>
      <c r="MDC51" s="46"/>
      <c r="MDD51" s="46"/>
      <c r="MDE51" s="46"/>
      <c r="MDF51" s="46"/>
      <c r="MDG51" s="46"/>
      <c r="MDH51" s="46"/>
      <c r="MDI51" s="46"/>
      <c r="MDJ51" s="46"/>
      <c r="MDK51" s="46"/>
      <c r="MDL51" s="46"/>
      <c r="MDM51" s="46"/>
      <c r="MDN51" s="46"/>
      <c r="MDO51" s="46"/>
      <c r="MDP51" s="46"/>
      <c r="MDQ51" s="46"/>
      <c r="MDR51" s="46"/>
      <c r="MDS51" s="46"/>
      <c r="MDT51" s="46"/>
      <c r="MDU51" s="46"/>
      <c r="MDV51" s="46"/>
      <c r="MDW51" s="46"/>
      <c r="MDX51" s="46"/>
      <c r="MDY51" s="46"/>
      <c r="MDZ51" s="46"/>
      <c r="MEA51" s="46"/>
      <c r="MEB51" s="46"/>
      <c r="MEC51" s="46"/>
      <c r="MED51" s="46"/>
      <c r="MEE51" s="46"/>
      <c r="MEF51" s="46"/>
      <c r="MEG51" s="46"/>
      <c r="MEH51" s="46"/>
      <c r="MEI51" s="46"/>
      <c r="MEJ51" s="46"/>
      <c r="MEK51" s="46"/>
      <c r="MEL51" s="46"/>
      <c r="MEM51" s="46"/>
      <c r="MEN51" s="46"/>
      <c r="MEO51" s="46"/>
      <c r="MEP51" s="46"/>
      <c r="MEQ51" s="46"/>
      <c r="MER51" s="46"/>
      <c r="MES51" s="46"/>
      <c r="MET51" s="46"/>
      <c r="MEU51" s="46"/>
      <c r="MEV51" s="46"/>
      <c r="MEW51" s="46"/>
      <c r="MEX51" s="46"/>
      <c r="MEY51" s="46"/>
      <c r="MEZ51" s="46"/>
      <c r="MFA51" s="46"/>
      <c r="MFB51" s="46"/>
      <c r="MFC51" s="46"/>
      <c r="MFD51" s="46"/>
      <c r="MFE51" s="46"/>
      <c r="MFF51" s="46"/>
      <c r="MFG51" s="46"/>
      <c r="MFH51" s="46"/>
      <c r="MFI51" s="46"/>
      <c r="MFJ51" s="46"/>
      <c r="MFK51" s="46"/>
      <c r="MFL51" s="46"/>
      <c r="MFM51" s="46"/>
      <c r="MFN51" s="46"/>
      <c r="MFO51" s="46"/>
      <c r="MFP51" s="46"/>
      <c r="MFQ51" s="46"/>
      <c r="MFR51" s="46"/>
      <c r="MFS51" s="46"/>
      <c r="MFT51" s="46"/>
      <c r="MFU51" s="46"/>
      <c r="MFV51" s="46"/>
      <c r="MFW51" s="46"/>
      <c r="MFX51" s="46"/>
      <c r="MFY51" s="46"/>
      <c r="MFZ51" s="46"/>
      <c r="MGA51" s="46"/>
      <c r="MGB51" s="46"/>
      <c r="MGC51" s="46"/>
      <c r="MGD51" s="46"/>
      <c r="MGE51" s="46"/>
      <c r="MGF51" s="46"/>
      <c r="MGG51" s="46"/>
      <c r="MGH51" s="46"/>
      <c r="MGI51" s="46"/>
      <c r="MGJ51" s="46"/>
      <c r="MGK51" s="46"/>
      <c r="MGL51" s="46"/>
      <c r="MGM51" s="46"/>
      <c r="MGN51" s="46"/>
      <c r="MGO51" s="46"/>
      <c r="MGP51" s="46"/>
      <c r="MGQ51" s="46"/>
      <c r="MGR51" s="46"/>
      <c r="MGS51" s="46"/>
      <c r="MGT51" s="46"/>
      <c r="MGU51" s="46"/>
      <c r="MGV51" s="46"/>
      <c r="MGW51" s="46"/>
      <c r="MGX51" s="46"/>
      <c r="MGY51" s="46"/>
      <c r="MGZ51" s="46"/>
      <c r="MHA51" s="46"/>
      <c r="MHB51" s="46"/>
      <c r="MHC51" s="46"/>
      <c r="MHD51" s="46"/>
      <c r="MHE51" s="46"/>
      <c r="MHF51" s="46"/>
      <c r="MHG51" s="46"/>
      <c r="MHH51" s="46"/>
      <c r="MHI51" s="46"/>
      <c r="MHJ51" s="46"/>
      <c r="MHK51" s="46"/>
      <c r="MHL51" s="46"/>
      <c r="MHM51" s="46"/>
      <c r="MHN51" s="46"/>
      <c r="MHO51" s="46"/>
      <c r="MHP51" s="46"/>
      <c r="MHQ51" s="46"/>
      <c r="MHR51" s="46"/>
      <c r="MHS51" s="46"/>
      <c r="MHT51" s="46"/>
      <c r="MHU51" s="46"/>
      <c r="MHV51" s="46"/>
      <c r="MHW51" s="46"/>
      <c r="MHX51" s="46"/>
      <c r="MHY51" s="46"/>
      <c r="MHZ51" s="46"/>
      <c r="MIA51" s="46"/>
      <c r="MIB51" s="46"/>
      <c r="MIC51" s="46"/>
      <c r="MID51" s="46"/>
      <c r="MIE51" s="46"/>
      <c r="MIF51" s="46"/>
      <c r="MIG51" s="46"/>
      <c r="MIH51" s="46"/>
      <c r="MII51" s="46"/>
      <c r="MIJ51" s="46"/>
      <c r="MIK51" s="46"/>
      <c r="MIL51" s="46"/>
      <c r="MIM51" s="46"/>
      <c r="MIN51" s="46"/>
      <c r="MIO51" s="46"/>
      <c r="MIP51" s="46"/>
      <c r="MIQ51" s="46"/>
      <c r="MIR51" s="46"/>
      <c r="MIS51" s="46"/>
      <c r="MIT51" s="46"/>
      <c r="MIU51" s="46"/>
      <c r="MIV51" s="46"/>
      <c r="MIW51" s="46"/>
      <c r="MIX51" s="46"/>
      <c r="MIY51" s="46"/>
      <c r="MIZ51" s="46"/>
      <c r="MJA51" s="46"/>
      <c r="MJB51" s="46"/>
      <c r="MJC51" s="46"/>
      <c r="MJD51" s="46"/>
      <c r="MJE51" s="46"/>
      <c r="MJF51" s="46"/>
      <c r="MJG51" s="46"/>
      <c r="MJH51" s="46"/>
      <c r="MJI51" s="46"/>
      <c r="MJJ51" s="46"/>
      <c r="MJK51" s="46"/>
      <c r="MJL51" s="46"/>
      <c r="MJM51" s="46"/>
      <c r="MJN51" s="46"/>
      <c r="MJO51" s="46"/>
      <c r="MJP51" s="46"/>
      <c r="MJQ51" s="46"/>
      <c r="MJR51" s="46"/>
      <c r="MJS51" s="46"/>
      <c r="MJT51" s="46"/>
      <c r="MJU51" s="46"/>
      <c r="MJV51" s="46"/>
      <c r="MJW51" s="46"/>
      <c r="MJX51" s="46"/>
      <c r="MJY51" s="46"/>
      <c r="MJZ51" s="46"/>
      <c r="MKA51" s="46"/>
      <c r="MKB51" s="46"/>
      <c r="MKC51" s="46"/>
      <c r="MKD51" s="46"/>
      <c r="MKE51" s="46"/>
      <c r="MKF51" s="46"/>
      <c r="MKG51" s="46"/>
      <c r="MKH51" s="46"/>
      <c r="MKI51" s="46"/>
      <c r="MKJ51" s="46"/>
      <c r="MKK51" s="46"/>
      <c r="MKL51" s="46"/>
      <c r="MKM51" s="46"/>
      <c r="MKN51" s="46"/>
      <c r="MKO51" s="46"/>
      <c r="MKP51" s="46"/>
      <c r="MKQ51" s="46"/>
      <c r="MKR51" s="46"/>
      <c r="MKS51" s="46"/>
      <c r="MKT51" s="46"/>
      <c r="MKU51" s="46"/>
      <c r="MKV51" s="46"/>
      <c r="MKW51" s="46"/>
      <c r="MKX51" s="46"/>
      <c r="MKY51" s="46"/>
      <c r="MKZ51" s="46"/>
      <c r="MLA51" s="46"/>
      <c r="MLB51" s="46"/>
      <c r="MLC51" s="46"/>
      <c r="MLD51" s="46"/>
      <c r="MLE51" s="46"/>
      <c r="MLF51" s="46"/>
      <c r="MLG51" s="46"/>
      <c r="MLH51" s="46"/>
      <c r="MLI51" s="46"/>
      <c r="MLJ51" s="46"/>
      <c r="MLK51" s="46"/>
      <c r="MLL51" s="46"/>
      <c r="MLM51" s="46"/>
      <c r="MLN51" s="46"/>
      <c r="MLO51" s="46"/>
      <c r="MLP51" s="46"/>
      <c r="MLQ51" s="46"/>
      <c r="MLR51" s="46"/>
      <c r="MLS51" s="46"/>
      <c r="MLT51" s="46"/>
      <c r="MLU51" s="46"/>
      <c r="MLV51" s="46"/>
      <c r="MLW51" s="46"/>
      <c r="MLX51" s="46"/>
      <c r="MLY51" s="46"/>
      <c r="MLZ51" s="46"/>
      <c r="MMA51" s="46"/>
      <c r="MMB51" s="46"/>
      <c r="MMC51" s="46"/>
      <c r="MMD51" s="46"/>
      <c r="MME51" s="46"/>
      <c r="MMF51" s="46"/>
      <c r="MMG51" s="46"/>
      <c r="MMH51" s="46"/>
      <c r="MMI51" s="46"/>
      <c r="MMJ51" s="46"/>
      <c r="MMK51" s="46"/>
      <c r="MML51" s="46"/>
      <c r="MMM51" s="46"/>
      <c r="MMN51" s="46"/>
      <c r="MMO51" s="46"/>
      <c r="MMP51" s="46"/>
      <c r="MMQ51" s="46"/>
      <c r="MMR51" s="46"/>
      <c r="MMS51" s="46"/>
      <c r="MMT51" s="46"/>
      <c r="MMU51" s="46"/>
      <c r="MMV51" s="46"/>
      <c r="MMW51" s="46"/>
      <c r="MMX51" s="46"/>
      <c r="MMY51" s="46"/>
      <c r="MMZ51" s="46"/>
      <c r="MNA51" s="46"/>
      <c r="MNB51" s="46"/>
      <c r="MNC51" s="46"/>
      <c r="MND51" s="46"/>
      <c r="MNE51" s="46"/>
      <c r="MNF51" s="46"/>
      <c r="MNG51" s="46"/>
      <c r="MNH51" s="46"/>
      <c r="MNI51" s="46"/>
      <c r="MNJ51" s="46"/>
      <c r="MNK51" s="46"/>
      <c r="MNL51" s="46"/>
      <c r="MNM51" s="46"/>
      <c r="MNN51" s="46"/>
      <c r="MNO51" s="46"/>
      <c r="MNP51" s="46"/>
      <c r="MNQ51" s="46"/>
      <c r="MNR51" s="46"/>
      <c r="MNS51" s="46"/>
      <c r="MNT51" s="46"/>
      <c r="MNU51" s="46"/>
      <c r="MNV51" s="46"/>
      <c r="MNW51" s="46"/>
      <c r="MNX51" s="46"/>
      <c r="MNY51" s="46"/>
      <c r="MNZ51" s="46"/>
      <c r="MOA51" s="46"/>
      <c r="MOB51" s="46"/>
      <c r="MOC51" s="46"/>
      <c r="MOD51" s="46"/>
      <c r="MOE51" s="46"/>
      <c r="MOF51" s="46"/>
      <c r="MOG51" s="46"/>
      <c r="MOH51" s="46"/>
      <c r="MOI51" s="46"/>
      <c r="MOJ51" s="46"/>
      <c r="MOK51" s="46"/>
      <c r="MOL51" s="46"/>
      <c r="MOM51" s="46"/>
      <c r="MON51" s="46"/>
      <c r="MOO51" s="46"/>
      <c r="MOP51" s="46"/>
      <c r="MOQ51" s="46"/>
      <c r="MOR51" s="46"/>
      <c r="MOS51" s="46"/>
      <c r="MOT51" s="46"/>
      <c r="MOU51" s="46"/>
      <c r="MOV51" s="46"/>
      <c r="MOW51" s="46"/>
      <c r="MOX51" s="46"/>
      <c r="MOY51" s="46"/>
      <c r="MOZ51" s="46"/>
      <c r="MPA51" s="46"/>
      <c r="MPB51" s="46"/>
      <c r="MPC51" s="46"/>
      <c r="MPD51" s="46"/>
      <c r="MPE51" s="46"/>
      <c r="MPF51" s="46"/>
      <c r="MPG51" s="46"/>
      <c r="MPH51" s="46"/>
      <c r="MPI51" s="46"/>
      <c r="MPJ51" s="46"/>
      <c r="MPK51" s="46"/>
      <c r="MPL51" s="46"/>
      <c r="MPM51" s="46"/>
      <c r="MPN51" s="46"/>
      <c r="MPO51" s="46"/>
      <c r="MPP51" s="46"/>
      <c r="MPQ51" s="46"/>
      <c r="MPR51" s="46"/>
      <c r="MPS51" s="46"/>
      <c r="MPT51" s="46"/>
      <c r="MPU51" s="46"/>
      <c r="MPV51" s="46"/>
      <c r="MPW51" s="46"/>
      <c r="MPX51" s="46"/>
      <c r="MPY51" s="46"/>
      <c r="MPZ51" s="46"/>
      <c r="MQA51" s="46"/>
      <c r="MQB51" s="46"/>
      <c r="MQC51" s="46"/>
      <c r="MQD51" s="46"/>
      <c r="MQE51" s="46"/>
      <c r="MQF51" s="46"/>
      <c r="MQG51" s="46"/>
      <c r="MQH51" s="46"/>
      <c r="MQI51" s="46"/>
      <c r="MQJ51" s="46"/>
      <c r="MQK51" s="46"/>
      <c r="MQL51" s="46"/>
      <c r="MQM51" s="46"/>
      <c r="MQN51" s="46"/>
      <c r="MQO51" s="46"/>
      <c r="MQP51" s="46"/>
      <c r="MQQ51" s="46"/>
      <c r="MQR51" s="46"/>
      <c r="MQS51" s="46"/>
      <c r="MQT51" s="46"/>
      <c r="MQU51" s="46"/>
      <c r="MQV51" s="46"/>
      <c r="MQW51" s="46"/>
      <c r="MQX51" s="46"/>
      <c r="MQY51" s="46"/>
      <c r="MQZ51" s="46"/>
      <c r="MRA51" s="46"/>
      <c r="MRB51" s="46"/>
      <c r="MRC51" s="46"/>
      <c r="MRD51" s="46"/>
      <c r="MRE51" s="46"/>
      <c r="MRF51" s="46"/>
      <c r="MRG51" s="46"/>
      <c r="MRH51" s="46"/>
      <c r="MRI51" s="46"/>
      <c r="MRJ51" s="46"/>
      <c r="MRK51" s="46"/>
      <c r="MRL51" s="46"/>
      <c r="MRM51" s="46"/>
      <c r="MRN51" s="46"/>
      <c r="MRO51" s="46"/>
      <c r="MRP51" s="46"/>
      <c r="MRQ51" s="46"/>
      <c r="MRR51" s="46"/>
      <c r="MRS51" s="46"/>
      <c r="MRT51" s="46"/>
      <c r="MRU51" s="46"/>
      <c r="MRV51" s="46"/>
      <c r="MRW51" s="46"/>
      <c r="MRX51" s="46"/>
      <c r="MRY51" s="46"/>
      <c r="MRZ51" s="46"/>
      <c r="MSA51" s="46"/>
      <c r="MSB51" s="46"/>
      <c r="MSC51" s="46"/>
      <c r="MSD51" s="46"/>
      <c r="MSE51" s="46"/>
      <c r="MSF51" s="46"/>
      <c r="MSG51" s="46"/>
      <c r="MSH51" s="46"/>
      <c r="MSI51" s="46"/>
      <c r="MSJ51" s="46"/>
      <c r="MSK51" s="46"/>
      <c r="MSL51" s="46"/>
      <c r="MSM51" s="46"/>
      <c r="MSN51" s="46"/>
      <c r="MSO51" s="46"/>
      <c r="MSP51" s="46"/>
      <c r="MSQ51" s="46"/>
      <c r="MSR51" s="46"/>
      <c r="MSS51" s="46"/>
      <c r="MST51" s="46"/>
      <c r="MSU51" s="46"/>
      <c r="MSV51" s="46"/>
      <c r="MSW51" s="46"/>
      <c r="MSX51" s="46"/>
      <c r="MSY51" s="46"/>
      <c r="MSZ51" s="46"/>
      <c r="MTA51" s="46"/>
      <c r="MTB51" s="46"/>
      <c r="MTC51" s="46"/>
      <c r="MTD51" s="46"/>
      <c r="MTE51" s="46"/>
      <c r="MTF51" s="46"/>
      <c r="MTG51" s="46"/>
      <c r="MTH51" s="46"/>
      <c r="MTI51" s="46"/>
      <c r="MTJ51" s="46"/>
      <c r="MTK51" s="46"/>
      <c r="MTL51" s="46"/>
      <c r="MTM51" s="46"/>
      <c r="MTN51" s="46"/>
      <c r="MTO51" s="46"/>
      <c r="MTP51" s="46"/>
      <c r="MTQ51" s="46"/>
      <c r="MTR51" s="46"/>
      <c r="MTS51" s="46"/>
      <c r="MTT51" s="46"/>
      <c r="MTU51" s="46"/>
      <c r="MTV51" s="46"/>
      <c r="MTW51" s="46"/>
      <c r="MTX51" s="46"/>
      <c r="MTY51" s="46"/>
      <c r="MTZ51" s="46"/>
      <c r="MUA51" s="46"/>
      <c r="MUB51" s="46"/>
      <c r="MUC51" s="46"/>
      <c r="MUD51" s="46"/>
      <c r="MUE51" s="46"/>
      <c r="MUF51" s="46"/>
      <c r="MUG51" s="46"/>
      <c r="MUH51" s="46"/>
      <c r="MUI51" s="46"/>
      <c r="MUJ51" s="46"/>
      <c r="MUK51" s="46"/>
      <c r="MUL51" s="46"/>
      <c r="MUM51" s="46"/>
      <c r="MUN51" s="46"/>
      <c r="MUO51" s="46"/>
      <c r="MUP51" s="46"/>
      <c r="MUQ51" s="46"/>
      <c r="MUR51" s="46"/>
      <c r="MUS51" s="46"/>
      <c r="MUT51" s="46"/>
      <c r="MUU51" s="46"/>
      <c r="MUV51" s="46"/>
      <c r="MUW51" s="46"/>
      <c r="MUX51" s="46"/>
      <c r="MUY51" s="46"/>
      <c r="MUZ51" s="46"/>
      <c r="MVA51" s="46"/>
      <c r="MVB51" s="46"/>
      <c r="MVC51" s="46"/>
      <c r="MVD51" s="46"/>
      <c r="MVE51" s="46"/>
      <c r="MVF51" s="46"/>
      <c r="MVG51" s="46"/>
      <c r="MVH51" s="46"/>
      <c r="MVI51" s="46"/>
      <c r="MVJ51" s="46"/>
      <c r="MVK51" s="46"/>
      <c r="MVL51" s="46"/>
      <c r="MVM51" s="46"/>
      <c r="MVN51" s="46"/>
      <c r="MVO51" s="46"/>
      <c r="MVP51" s="46"/>
      <c r="MVQ51" s="46"/>
      <c r="MVR51" s="46"/>
      <c r="MVS51" s="46"/>
      <c r="MVT51" s="46"/>
      <c r="MVU51" s="46"/>
      <c r="MVV51" s="46"/>
      <c r="MVW51" s="46"/>
      <c r="MVX51" s="46"/>
      <c r="MVY51" s="46"/>
      <c r="MVZ51" s="46"/>
      <c r="MWA51" s="46"/>
      <c r="MWB51" s="46"/>
      <c r="MWC51" s="46"/>
      <c r="MWD51" s="46"/>
      <c r="MWE51" s="46"/>
      <c r="MWF51" s="46"/>
      <c r="MWG51" s="46"/>
      <c r="MWH51" s="46"/>
      <c r="MWI51" s="46"/>
      <c r="MWJ51" s="46"/>
      <c r="MWK51" s="46"/>
      <c r="MWL51" s="46"/>
      <c r="MWM51" s="46"/>
      <c r="MWN51" s="46"/>
      <c r="MWO51" s="46"/>
      <c r="MWP51" s="46"/>
      <c r="MWQ51" s="46"/>
      <c r="MWR51" s="46"/>
      <c r="MWS51" s="46"/>
      <c r="MWT51" s="46"/>
      <c r="MWU51" s="46"/>
      <c r="MWV51" s="46"/>
      <c r="MWW51" s="46"/>
      <c r="MWX51" s="46"/>
      <c r="MWY51" s="46"/>
      <c r="MWZ51" s="46"/>
      <c r="MXA51" s="46"/>
      <c r="MXB51" s="46"/>
      <c r="MXC51" s="46"/>
      <c r="MXD51" s="46"/>
      <c r="MXE51" s="46"/>
      <c r="MXF51" s="46"/>
      <c r="MXG51" s="46"/>
      <c r="MXH51" s="46"/>
      <c r="MXI51" s="46"/>
      <c r="MXJ51" s="46"/>
      <c r="MXK51" s="46"/>
      <c r="MXL51" s="46"/>
      <c r="MXM51" s="46"/>
      <c r="MXN51" s="46"/>
      <c r="MXO51" s="46"/>
      <c r="MXP51" s="46"/>
      <c r="MXQ51" s="46"/>
      <c r="MXR51" s="46"/>
      <c r="MXS51" s="46"/>
      <c r="MXT51" s="46"/>
      <c r="MXU51" s="46"/>
      <c r="MXV51" s="46"/>
      <c r="MXW51" s="46"/>
      <c r="MXX51" s="46"/>
      <c r="MXY51" s="46"/>
      <c r="MXZ51" s="46"/>
      <c r="MYA51" s="46"/>
      <c r="MYB51" s="46"/>
      <c r="MYC51" s="46"/>
      <c r="MYD51" s="46"/>
      <c r="MYE51" s="46"/>
      <c r="MYF51" s="46"/>
      <c r="MYG51" s="46"/>
      <c r="MYH51" s="46"/>
      <c r="MYI51" s="46"/>
      <c r="MYJ51" s="46"/>
      <c r="MYK51" s="46"/>
      <c r="MYL51" s="46"/>
      <c r="MYM51" s="46"/>
      <c r="MYN51" s="46"/>
      <c r="MYO51" s="46"/>
      <c r="MYP51" s="46"/>
      <c r="MYQ51" s="46"/>
      <c r="MYR51" s="46"/>
      <c r="MYS51" s="46"/>
      <c r="MYT51" s="46"/>
      <c r="MYU51" s="46"/>
      <c r="MYV51" s="46"/>
      <c r="MYW51" s="46"/>
      <c r="MYX51" s="46"/>
      <c r="MYY51" s="46"/>
      <c r="MYZ51" s="46"/>
      <c r="MZA51" s="46"/>
      <c r="MZB51" s="46"/>
      <c r="MZC51" s="46"/>
      <c r="MZD51" s="46"/>
      <c r="MZE51" s="46"/>
      <c r="MZF51" s="46"/>
      <c r="MZG51" s="46"/>
      <c r="MZH51" s="46"/>
      <c r="MZI51" s="46"/>
      <c r="MZJ51" s="46"/>
      <c r="MZK51" s="46"/>
      <c r="MZL51" s="46"/>
      <c r="MZM51" s="46"/>
      <c r="MZN51" s="46"/>
      <c r="MZO51" s="46"/>
      <c r="MZP51" s="46"/>
      <c r="MZQ51" s="46"/>
      <c r="MZR51" s="46"/>
      <c r="MZS51" s="46"/>
      <c r="MZT51" s="46"/>
      <c r="MZU51" s="46"/>
      <c r="MZV51" s="46"/>
      <c r="MZW51" s="46"/>
      <c r="MZX51" s="46"/>
      <c r="MZY51" s="46"/>
      <c r="MZZ51" s="46"/>
      <c r="NAA51" s="46"/>
      <c r="NAB51" s="46"/>
      <c r="NAC51" s="46"/>
      <c r="NAD51" s="46"/>
      <c r="NAE51" s="46"/>
      <c r="NAF51" s="46"/>
      <c r="NAG51" s="46"/>
      <c r="NAH51" s="46"/>
      <c r="NAI51" s="46"/>
      <c r="NAJ51" s="46"/>
      <c r="NAK51" s="46"/>
      <c r="NAL51" s="46"/>
      <c r="NAM51" s="46"/>
      <c r="NAN51" s="46"/>
      <c r="NAO51" s="46"/>
      <c r="NAP51" s="46"/>
      <c r="NAQ51" s="46"/>
      <c r="NAR51" s="46"/>
      <c r="NAS51" s="46"/>
      <c r="NAT51" s="46"/>
      <c r="NAU51" s="46"/>
      <c r="NAV51" s="46"/>
      <c r="NAW51" s="46"/>
      <c r="NAX51" s="46"/>
      <c r="NAY51" s="46"/>
      <c r="NAZ51" s="46"/>
      <c r="NBA51" s="46"/>
      <c r="NBB51" s="46"/>
      <c r="NBC51" s="46"/>
      <c r="NBD51" s="46"/>
      <c r="NBE51" s="46"/>
      <c r="NBF51" s="46"/>
      <c r="NBG51" s="46"/>
      <c r="NBH51" s="46"/>
      <c r="NBI51" s="46"/>
      <c r="NBJ51" s="46"/>
      <c r="NBK51" s="46"/>
      <c r="NBL51" s="46"/>
      <c r="NBM51" s="46"/>
      <c r="NBN51" s="46"/>
      <c r="NBO51" s="46"/>
      <c r="NBP51" s="46"/>
      <c r="NBQ51" s="46"/>
      <c r="NBR51" s="46"/>
      <c r="NBS51" s="46"/>
      <c r="NBT51" s="46"/>
      <c r="NBU51" s="46"/>
      <c r="NBV51" s="46"/>
      <c r="NBW51" s="46"/>
      <c r="NBX51" s="46"/>
      <c r="NBY51" s="46"/>
      <c r="NBZ51" s="46"/>
      <c r="NCA51" s="46"/>
      <c r="NCB51" s="46"/>
      <c r="NCC51" s="46"/>
      <c r="NCD51" s="46"/>
      <c r="NCE51" s="46"/>
      <c r="NCF51" s="46"/>
      <c r="NCG51" s="46"/>
      <c r="NCH51" s="46"/>
      <c r="NCI51" s="46"/>
      <c r="NCJ51" s="46"/>
      <c r="NCK51" s="46"/>
      <c r="NCL51" s="46"/>
      <c r="NCM51" s="46"/>
      <c r="NCN51" s="46"/>
      <c r="NCO51" s="46"/>
      <c r="NCP51" s="46"/>
      <c r="NCQ51" s="46"/>
      <c r="NCR51" s="46"/>
      <c r="NCS51" s="46"/>
      <c r="NCT51" s="46"/>
      <c r="NCU51" s="46"/>
      <c r="NCV51" s="46"/>
      <c r="NCW51" s="46"/>
      <c r="NCX51" s="46"/>
      <c r="NCY51" s="46"/>
      <c r="NCZ51" s="46"/>
      <c r="NDA51" s="46"/>
      <c r="NDB51" s="46"/>
      <c r="NDC51" s="46"/>
      <c r="NDD51" s="46"/>
      <c r="NDE51" s="46"/>
      <c r="NDF51" s="46"/>
      <c r="NDG51" s="46"/>
      <c r="NDH51" s="46"/>
      <c r="NDI51" s="46"/>
      <c r="NDJ51" s="46"/>
      <c r="NDK51" s="46"/>
      <c r="NDL51" s="46"/>
      <c r="NDM51" s="46"/>
      <c r="NDN51" s="46"/>
      <c r="NDO51" s="46"/>
      <c r="NDP51" s="46"/>
      <c r="NDQ51" s="46"/>
      <c r="NDR51" s="46"/>
      <c r="NDS51" s="46"/>
      <c r="NDT51" s="46"/>
      <c r="NDU51" s="46"/>
      <c r="NDV51" s="46"/>
      <c r="NDW51" s="46"/>
      <c r="NDX51" s="46"/>
      <c r="NDY51" s="46"/>
      <c r="NDZ51" s="46"/>
      <c r="NEA51" s="46"/>
      <c r="NEB51" s="46"/>
      <c r="NEC51" s="46"/>
      <c r="NED51" s="46"/>
      <c r="NEE51" s="46"/>
      <c r="NEF51" s="46"/>
      <c r="NEG51" s="46"/>
      <c r="NEH51" s="46"/>
      <c r="NEI51" s="46"/>
      <c r="NEJ51" s="46"/>
      <c r="NEK51" s="46"/>
      <c r="NEL51" s="46"/>
      <c r="NEM51" s="46"/>
      <c r="NEN51" s="46"/>
      <c r="NEO51" s="46"/>
      <c r="NEP51" s="46"/>
      <c r="NEQ51" s="46"/>
      <c r="NER51" s="46"/>
      <c r="NES51" s="46"/>
      <c r="NET51" s="46"/>
      <c r="NEU51" s="46"/>
      <c r="NEV51" s="46"/>
      <c r="NEW51" s="46"/>
      <c r="NEX51" s="46"/>
      <c r="NEY51" s="46"/>
      <c r="NEZ51" s="46"/>
      <c r="NFA51" s="46"/>
      <c r="NFB51" s="46"/>
      <c r="NFC51" s="46"/>
      <c r="NFD51" s="46"/>
      <c r="NFE51" s="46"/>
      <c r="NFF51" s="46"/>
      <c r="NFG51" s="46"/>
      <c r="NFH51" s="46"/>
      <c r="NFI51" s="46"/>
      <c r="NFJ51" s="46"/>
      <c r="NFK51" s="46"/>
      <c r="NFL51" s="46"/>
      <c r="NFM51" s="46"/>
      <c r="NFN51" s="46"/>
      <c r="NFO51" s="46"/>
      <c r="NFP51" s="46"/>
      <c r="NFQ51" s="46"/>
      <c r="NFR51" s="46"/>
      <c r="NFS51" s="46"/>
      <c r="NFT51" s="46"/>
      <c r="NFU51" s="46"/>
      <c r="NFV51" s="46"/>
      <c r="NFW51" s="46"/>
      <c r="NFX51" s="46"/>
      <c r="NFY51" s="46"/>
      <c r="NFZ51" s="46"/>
      <c r="NGA51" s="46"/>
      <c r="NGB51" s="46"/>
      <c r="NGC51" s="46"/>
      <c r="NGD51" s="46"/>
      <c r="NGE51" s="46"/>
      <c r="NGF51" s="46"/>
      <c r="NGG51" s="46"/>
      <c r="NGH51" s="46"/>
      <c r="NGI51" s="46"/>
      <c r="NGJ51" s="46"/>
      <c r="NGK51" s="46"/>
      <c r="NGL51" s="46"/>
      <c r="NGM51" s="46"/>
      <c r="NGN51" s="46"/>
      <c r="NGO51" s="46"/>
      <c r="NGP51" s="46"/>
      <c r="NGQ51" s="46"/>
      <c r="NGR51" s="46"/>
      <c r="NGS51" s="46"/>
      <c r="NGT51" s="46"/>
      <c r="NGU51" s="46"/>
      <c r="NGV51" s="46"/>
      <c r="NGW51" s="46"/>
      <c r="NGX51" s="46"/>
      <c r="NGY51" s="46"/>
      <c r="NGZ51" s="46"/>
      <c r="NHA51" s="46"/>
      <c r="NHB51" s="46"/>
      <c r="NHC51" s="46"/>
      <c r="NHD51" s="46"/>
      <c r="NHE51" s="46"/>
      <c r="NHF51" s="46"/>
      <c r="NHG51" s="46"/>
      <c r="NHH51" s="46"/>
      <c r="NHI51" s="46"/>
      <c r="NHJ51" s="46"/>
      <c r="NHK51" s="46"/>
      <c r="NHL51" s="46"/>
      <c r="NHM51" s="46"/>
      <c r="NHN51" s="46"/>
      <c r="NHO51" s="46"/>
      <c r="NHP51" s="46"/>
      <c r="NHQ51" s="46"/>
      <c r="NHR51" s="46"/>
      <c r="NHS51" s="46"/>
      <c r="NHT51" s="46"/>
      <c r="NHU51" s="46"/>
      <c r="NHV51" s="46"/>
      <c r="NHW51" s="46"/>
      <c r="NHX51" s="46"/>
      <c r="NHY51" s="46"/>
      <c r="NHZ51" s="46"/>
      <c r="NIA51" s="46"/>
      <c r="NIB51" s="46"/>
      <c r="NIC51" s="46"/>
      <c r="NID51" s="46"/>
      <c r="NIE51" s="46"/>
      <c r="NIF51" s="46"/>
      <c r="NIG51" s="46"/>
      <c r="NIH51" s="46"/>
      <c r="NII51" s="46"/>
      <c r="NIJ51" s="46"/>
      <c r="NIK51" s="46"/>
      <c r="NIL51" s="46"/>
      <c r="NIM51" s="46"/>
      <c r="NIN51" s="46"/>
      <c r="NIO51" s="46"/>
      <c r="NIP51" s="46"/>
      <c r="NIQ51" s="46"/>
      <c r="NIR51" s="46"/>
      <c r="NIS51" s="46"/>
      <c r="NIT51" s="46"/>
      <c r="NIU51" s="46"/>
      <c r="NIV51" s="46"/>
      <c r="NIW51" s="46"/>
      <c r="NIX51" s="46"/>
      <c r="NIY51" s="46"/>
      <c r="NIZ51" s="46"/>
      <c r="NJA51" s="46"/>
      <c r="NJB51" s="46"/>
      <c r="NJC51" s="46"/>
      <c r="NJD51" s="46"/>
      <c r="NJE51" s="46"/>
      <c r="NJF51" s="46"/>
      <c r="NJG51" s="46"/>
      <c r="NJH51" s="46"/>
      <c r="NJI51" s="46"/>
      <c r="NJJ51" s="46"/>
      <c r="NJK51" s="46"/>
      <c r="NJL51" s="46"/>
      <c r="NJM51" s="46"/>
      <c r="NJN51" s="46"/>
      <c r="NJO51" s="46"/>
      <c r="NJP51" s="46"/>
      <c r="NJQ51" s="46"/>
      <c r="NJR51" s="46"/>
      <c r="NJS51" s="46"/>
      <c r="NJT51" s="46"/>
      <c r="NJU51" s="46"/>
      <c r="NJV51" s="46"/>
      <c r="NJW51" s="46"/>
      <c r="NJX51" s="46"/>
      <c r="NJY51" s="46"/>
      <c r="NJZ51" s="46"/>
      <c r="NKA51" s="46"/>
      <c r="NKB51" s="46"/>
      <c r="NKC51" s="46"/>
      <c r="NKD51" s="46"/>
      <c r="NKE51" s="46"/>
      <c r="NKF51" s="46"/>
      <c r="NKG51" s="46"/>
      <c r="NKH51" s="46"/>
      <c r="NKI51" s="46"/>
      <c r="NKJ51" s="46"/>
      <c r="NKK51" s="46"/>
      <c r="NKL51" s="46"/>
      <c r="NKM51" s="46"/>
      <c r="NKN51" s="46"/>
      <c r="NKO51" s="46"/>
      <c r="NKP51" s="46"/>
      <c r="NKQ51" s="46"/>
      <c r="NKR51" s="46"/>
      <c r="NKS51" s="46"/>
      <c r="NKT51" s="46"/>
      <c r="NKU51" s="46"/>
      <c r="NKV51" s="46"/>
      <c r="NKW51" s="46"/>
      <c r="NKX51" s="46"/>
      <c r="NKY51" s="46"/>
      <c r="NKZ51" s="46"/>
      <c r="NLA51" s="46"/>
      <c r="NLB51" s="46"/>
      <c r="NLC51" s="46"/>
      <c r="NLD51" s="46"/>
      <c r="NLE51" s="46"/>
      <c r="NLF51" s="46"/>
      <c r="NLG51" s="46"/>
      <c r="NLH51" s="46"/>
      <c r="NLI51" s="46"/>
      <c r="NLJ51" s="46"/>
      <c r="NLK51" s="46"/>
      <c r="NLL51" s="46"/>
      <c r="NLM51" s="46"/>
      <c r="NLN51" s="46"/>
      <c r="NLO51" s="46"/>
      <c r="NLP51" s="46"/>
      <c r="NLQ51" s="46"/>
      <c r="NLR51" s="46"/>
      <c r="NLS51" s="46"/>
      <c r="NLT51" s="46"/>
      <c r="NLU51" s="46"/>
      <c r="NLV51" s="46"/>
      <c r="NLW51" s="46"/>
      <c r="NLX51" s="46"/>
      <c r="NLY51" s="46"/>
      <c r="NLZ51" s="46"/>
      <c r="NMA51" s="46"/>
      <c r="NMB51" s="46"/>
      <c r="NMC51" s="46"/>
      <c r="NMD51" s="46"/>
      <c r="NME51" s="46"/>
      <c r="NMF51" s="46"/>
      <c r="NMG51" s="46"/>
      <c r="NMH51" s="46"/>
      <c r="NMI51" s="46"/>
      <c r="NMJ51" s="46"/>
      <c r="NMK51" s="46"/>
      <c r="NML51" s="46"/>
      <c r="NMM51" s="46"/>
      <c r="NMN51" s="46"/>
      <c r="NMO51" s="46"/>
      <c r="NMP51" s="46"/>
      <c r="NMQ51" s="46"/>
      <c r="NMR51" s="46"/>
      <c r="NMS51" s="46"/>
      <c r="NMT51" s="46"/>
      <c r="NMU51" s="46"/>
      <c r="NMV51" s="46"/>
      <c r="NMW51" s="46"/>
      <c r="NMX51" s="46"/>
      <c r="NMY51" s="46"/>
      <c r="NMZ51" s="46"/>
      <c r="NNA51" s="46"/>
      <c r="NNB51" s="46"/>
      <c r="NNC51" s="46"/>
      <c r="NND51" s="46"/>
      <c r="NNE51" s="46"/>
      <c r="NNF51" s="46"/>
      <c r="NNG51" s="46"/>
      <c r="NNH51" s="46"/>
      <c r="NNI51" s="46"/>
      <c r="NNJ51" s="46"/>
      <c r="NNK51" s="46"/>
      <c r="NNL51" s="46"/>
      <c r="NNM51" s="46"/>
      <c r="NNN51" s="46"/>
      <c r="NNO51" s="46"/>
      <c r="NNP51" s="46"/>
      <c r="NNQ51" s="46"/>
      <c r="NNR51" s="46"/>
      <c r="NNS51" s="46"/>
      <c r="NNT51" s="46"/>
      <c r="NNU51" s="46"/>
      <c r="NNV51" s="46"/>
      <c r="NNW51" s="46"/>
      <c r="NNX51" s="46"/>
      <c r="NNY51" s="46"/>
      <c r="NNZ51" s="46"/>
      <c r="NOA51" s="46"/>
      <c r="NOB51" s="46"/>
      <c r="NOC51" s="46"/>
      <c r="NOD51" s="46"/>
      <c r="NOE51" s="46"/>
      <c r="NOF51" s="46"/>
      <c r="NOG51" s="46"/>
      <c r="NOH51" s="46"/>
      <c r="NOI51" s="46"/>
      <c r="NOJ51" s="46"/>
      <c r="NOK51" s="46"/>
      <c r="NOL51" s="46"/>
      <c r="NOM51" s="46"/>
      <c r="NON51" s="46"/>
      <c r="NOO51" s="46"/>
      <c r="NOP51" s="46"/>
      <c r="NOQ51" s="46"/>
      <c r="NOR51" s="46"/>
      <c r="NOS51" s="46"/>
      <c r="NOT51" s="46"/>
      <c r="NOU51" s="46"/>
      <c r="NOV51" s="46"/>
      <c r="NOW51" s="46"/>
      <c r="NOX51" s="46"/>
      <c r="NOY51" s="46"/>
      <c r="NOZ51" s="46"/>
      <c r="NPA51" s="46"/>
      <c r="NPB51" s="46"/>
      <c r="NPC51" s="46"/>
      <c r="NPD51" s="46"/>
      <c r="NPE51" s="46"/>
      <c r="NPF51" s="46"/>
      <c r="NPG51" s="46"/>
      <c r="NPH51" s="46"/>
      <c r="NPI51" s="46"/>
      <c r="NPJ51" s="46"/>
      <c r="NPK51" s="46"/>
      <c r="NPL51" s="46"/>
      <c r="NPM51" s="46"/>
      <c r="NPN51" s="46"/>
      <c r="NPO51" s="46"/>
      <c r="NPP51" s="46"/>
      <c r="NPQ51" s="46"/>
      <c r="NPR51" s="46"/>
      <c r="NPS51" s="46"/>
      <c r="NPT51" s="46"/>
      <c r="NPU51" s="46"/>
      <c r="NPV51" s="46"/>
      <c r="NPW51" s="46"/>
      <c r="NPX51" s="46"/>
      <c r="NPY51" s="46"/>
      <c r="NPZ51" s="46"/>
      <c r="NQA51" s="46"/>
      <c r="NQB51" s="46"/>
      <c r="NQC51" s="46"/>
      <c r="NQD51" s="46"/>
      <c r="NQE51" s="46"/>
      <c r="NQF51" s="46"/>
      <c r="NQG51" s="46"/>
      <c r="NQH51" s="46"/>
      <c r="NQI51" s="46"/>
      <c r="NQJ51" s="46"/>
      <c r="NQK51" s="46"/>
      <c r="NQL51" s="46"/>
      <c r="NQM51" s="46"/>
      <c r="NQN51" s="46"/>
      <c r="NQO51" s="46"/>
      <c r="NQP51" s="46"/>
      <c r="NQQ51" s="46"/>
      <c r="NQR51" s="46"/>
      <c r="NQS51" s="46"/>
      <c r="NQT51" s="46"/>
      <c r="NQU51" s="46"/>
      <c r="NQV51" s="46"/>
      <c r="NQW51" s="46"/>
      <c r="NQX51" s="46"/>
      <c r="NQY51" s="46"/>
      <c r="NQZ51" s="46"/>
      <c r="NRA51" s="46"/>
      <c r="NRB51" s="46"/>
      <c r="NRC51" s="46"/>
      <c r="NRD51" s="46"/>
      <c r="NRE51" s="46"/>
      <c r="NRF51" s="46"/>
      <c r="NRG51" s="46"/>
      <c r="NRH51" s="46"/>
      <c r="NRI51" s="46"/>
      <c r="NRJ51" s="46"/>
      <c r="NRK51" s="46"/>
      <c r="NRL51" s="46"/>
      <c r="NRM51" s="46"/>
      <c r="NRN51" s="46"/>
      <c r="NRO51" s="46"/>
      <c r="NRP51" s="46"/>
      <c r="NRQ51" s="46"/>
      <c r="NRR51" s="46"/>
      <c r="NRS51" s="46"/>
      <c r="NRT51" s="46"/>
      <c r="NRU51" s="46"/>
      <c r="NRV51" s="46"/>
      <c r="NRW51" s="46"/>
      <c r="NRX51" s="46"/>
      <c r="NRY51" s="46"/>
      <c r="NRZ51" s="46"/>
      <c r="NSA51" s="46"/>
      <c r="NSB51" s="46"/>
      <c r="NSC51" s="46"/>
      <c r="NSD51" s="46"/>
      <c r="NSE51" s="46"/>
      <c r="NSF51" s="46"/>
      <c r="NSG51" s="46"/>
      <c r="NSH51" s="46"/>
      <c r="NSI51" s="46"/>
      <c r="NSJ51" s="46"/>
      <c r="NSK51" s="46"/>
      <c r="NSL51" s="46"/>
      <c r="NSM51" s="46"/>
      <c r="NSN51" s="46"/>
      <c r="NSO51" s="46"/>
      <c r="NSP51" s="46"/>
      <c r="NSQ51" s="46"/>
      <c r="NSR51" s="46"/>
      <c r="NSS51" s="46"/>
      <c r="NST51" s="46"/>
      <c r="NSU51" s="46"/>
      <c r="NSV51" s="46"/>
      <c r="NSW51" s="46"/>
      <c r="NSX51" s="46"/>
      <c r="NSY51" s="46"/>
      <c r="NSZ51" s="46"/>
      <c r="NTA51" s="46"/>
      <c r="NTB51" s="46"/>
      <c r="NTC51" s="46"/>
      <c r="NTD51" s="46"/>
      <c r="NTE51" s="46"/>
      <c r="NTF51" s="46"/>
      <c r="NTG51" s="46"/>
      <c r="NTH51" s="46"/>
      <c r="NTI51" s="46"/>
      <c r="NTJ51" s="46"/>
      <c r="NTK51" s="46"/>
      <c r="NTL51" s="46"/>
      <c r="NTM51" s="46"/>
      <c r="NTN51" s="46"/>
      <c r="NTO51" s="46"/>
      <c r="NTP51" s="46"/>
      <c r="NTQ51" s="46"/>
      <c r="NTR51" s="46"/>
      <c r="NTS51" s="46"/>
      <c r="NTT51" s="46"/>
      <c r="NTU51" s="46"/>
      <c r="NTV51" s="46"/>
      <c r="NTW51" s="46"/>
      <c r="NTX51" s="46"/>
      <c r="NTY51" s="46"/>
      <c r="NTZ51" s="46"/>
      <c r="NUA51" s="46"/>
      <c r="NUB51" s="46"/>
      <c r="NUC51" s="46"/>
      <c r="NUD51" s="46"/>
      <c r="NUE51" s="46"/>
      <c r="NUF51" s="46"/>
      <c r="NUG51" s="46"/>
      <c r="NUH51" s="46"/>
      <c r="NUI51" s="46"/>
      <c r="NUJ51" s="46"/>
      <c r="NUK51" s="46"/>
      <c r="NUL51" s="46"/>
      <c r="NUM51" s="46"/>
      <c r="NUN51" s="46"/>
      <c r="NUO51" s="46"/>
      <c r="NUP51" s="46"/>
      <c r="NUQ51" s="46"/>
      <c r="NUR51" s="46"/>
      <c r="NUS51" s="46"/>
      <c r="NUT51" s="46"/>
      <c r="NUU51" s="46"/>
      <c r="NUV51" s="46"/>
      <c r="NUW51" s="46"/>
      <c r="NUX51" s="46"/>
      <c r="NUY51" s="46"/>
      <c r="NUZ51" s="46"/>
      <c r="NVA51" s="46"/>
      <c r="NVB51" s="46"/>
      <c r="NVC51" s="46"/>
      <c r="NVD51" s="46"/>
      <c r="NVE51" s="46"/>
      <c r="NVF51" s="46"/>
      <c r="NVG51" s="46"/>
      <c r="NVH51" s="46"/>
      <c r="NVI51" s="46"/>
      <c r="NVJ51" s="46"/>
      <c r="NVK51" s="46"/>
      <c r="NVL51" s="46"/>
      <c r="NVM51" s="46"/>
      <c r="NVN51" s="46"/>
      <c r="NVO51" s="46"/>
      <c r="NVP51" s="46"/>
      <c r="NVQ51" s="46"/>
      <c r="NVR51" s="46"/>
      <c r="NVS51" s="46"/>
      <c r="NVT51" s="46"/>
      <c r="NVU51" s="46"/>
      <c r="NVV51" s="46"/>
      <c r="NVW51" s="46"/>
      <c r="NVX51" s="46"/>
      <c r="NVY51" s="46"/>
      <c r="NVZ51" s="46"/>
      <c r="NWA51" s="46"/>
      <c r="NWB51" s="46"/>
      <c r="NWC51" s="46"/>
      <c r="NWD51" s="46"/>
      <c r="NWE51" s="46"/>
      <c r="NWF51" s="46"/>
      <c r="NWG51" s="46"/>
      <c r="NWH51" s="46"/>
      <c r="NWI51" s="46"/>
      <c r="NWJ51" s="46"/>
      <c r="NWK51" s="46"/>
      <c r="NWL51" s="46"/>
      <c r="NWM51" s="46"/>
      <c r="NWN51" s="46"/>
      <c r="NWO51" s="46"/>
      <c r="NWP51" s="46"/>
      <c r="NWQ51" s="46"/>
      <c r="NWR51" s="46"/>
      <c r="NWS51" s="46"/>
      <c r="NWT51" s="46"/>
      <c r="NWU51" s="46"/>
      <c r="NWV51" s="46"/>
      <c r="NWW51" s="46"/>
      <c r="NWX51" s="46"/>
      <c r="NWY51" s="46"/>
      <c r="NWZ51" s="46"/>
      <c r="NXA51" s="46"/>
      <c r="NXB51" s="46"/>
      <c r="NXC51" s="46"/>
      <c r="NXD51" s="46"/>
      <c r="NXE51" s="46"/>
      <c r="NXF51" s="46"/>
      <c r="NXG51" s="46"/>
      <c r="NXH51" s="46"/>
      <c r="NXI51" s="46"/>
      <c r="NXJ51" s="46"/>
      <c r="NXK51" s="46"/>
      <c r="NXL51" s="46"/>
      <c r="NXM51" s="46"/>
      <c r="NXN51" s="46"/>
      <c r="NXO51" s="46"/>
      <c r="NXP51" s="46"/>
      <c r="NXQ51" s="46"/>
      <c r="NXR51" s="46"/>
      <c r="NXS51" s="46"/>
      <c r="NXT51" s="46"/>
      <c r="NXU51" s="46"/>
      <c r="NXV51" s="46"/>
      <c r="NXW51" s="46"/>
      <c r="NXX51" s="46"/>
      <c r="NXY51" s="46"/>
      <c r="NXZ51" s="46"/>
      <c r="NYA51" s="46"/>
      <c r="NYB51" s="46"/>
      <c r="NYC51" s="46"/>
      <c r="NYD51" s="46"/>
      <c r="NYE51" s="46"/>
      <c r="NYF51" s="46"/>
      <c r="NYG51" s="46"/>
      <c r="NYH51" s="46"/>
      <c r="NYI51" s="46"/>
      <c r="NYJ51" s="46"/>
      <c r="NYK51" s="46"/>
      <c r="NYL51" s="46"/>
      <c r="NYM51" s="46"/>
      <c r="NYN51" s="46"/>
      <c r="NYO51" s="46"/>
      <c r="NYP51" s="46"/>
      <c r="NYQ51" s="46"/>
      <c r="NYR51" s="46"/>
      <c r="NYS51" s="46"/>
      <c r="NYT51" s="46"/>
      <c r="NYU51" s="46"/>
      <c r="NYV51" s="46"/>
      <c r="NYW51" s="46"/>
      <c r="NYX51" s="46"/>
      <c r="NYY51" s="46"/>
      <c r="NYZ51" s="46"/>
      <c r="NZA51" s="46"/>
      <c r="NZB51" s="46"/>
      <c r="NZC51" s="46"/>
      <c r="NZD51" s="46"/>
      <c r="NZE51" s="46"/>
      <c r="NZF51" s="46"/>
      <c r="NZG51" s="46"/>
      <c r="NZH51" s="46"/>
      <c r="NZI51" s="46"/>
      <c r="NZJ51" s="46"/>
      <c r="NZK51" s="46"/>
      <c r="NZL51" s="46"/>
      <c r="NZM51" s="46"/>
      <c r="NZN51" s="46"/>
      <c r="NZO51" s="46"/>
      <c r="NZP51" s="46"/>
      <c r="NZQ51" s="46"/>
      <c r="NZR51" s="46"/>
      <c r="NZS51" s="46"/>
      <c r="NZT51" s="46"/>
      <c r="NZU51" s="46"/>
      <c r="NZV51" s="46"/>
      <c r="NZW51" s="46"/>
      <c r="NZX51" s="46"/>
      <c r="NZY51" s="46"/>
      <c r="NZZ51" s="46"/>
      <c r="OAA51" s="46"/>
      <c r="OAB51" s="46"/>
      <c r="OAC51" s="46"/>
      <c r="OAD51" s="46"/>
      <c r="OAE51" s="46"/>
      <c r="OAF51" s="46"/>
      <c r="OAG51" s="46"/>
      <c r="OAH51" s="46"/>
      <c r="OAI51" s="46"/>
      <c r="OAJ51" s="46"/>
      <c r="OAK51" s="46"/>
      <c r="OAL51" s="46"/>
      <c r="OAM51" s="46"/>
      <c r="OAN51" s="46"/>
      <c r="OAO51" s="46"/>
      <c r="OAP51" s="46"/>
      <c r="OAQ51" s="46"/>
      <c r="OAR51" s="46"/>
      <c r="OAS51" s="46"/>
      <c r="OAT51" s="46"/>
      <c r="OAU51" s="46"/>
      <c r="OAV51" s="46"/>
      <c r="OAW51" s="46"/>
      <c r="OAX51" s="46"/>
      <c r="OAY51" s="46"/>
      <c r="OAZ51" s="46"/>
      <c r="OBA51" s="46"/>
      <c r="OBB51" s="46"/>
      <c r="OBC51" s="46"/>
      <c r="OBD51" s="46"/>
      <c r="OBE51" s="46"/>
      <c r="OBF51" s="46"/>
      <c r="OBG51" s="46"/>
      <c r="OBH51" s="46"/>
      <c r="OBI51" s="46"/>
      <c r="OBJ51" s="46"/>
      <c r="OBK51" s="46"/>
      <c r="OBL51" s="46"/>
      <c r="OBM51" s="46"/>
      <c r="OBN51" s="46"/>
      <c r="OBO51" s="46"/>
      <c r="OBP51" s="46"/>
      <c r="OBQ51" s="46"/>
      <c r="OBR51" s="46"/>
      <c r="OBS51" s="46"/>
      <c r="OBT51" s="46"/>
      <c r="OBU51" s="46"/>
      <c r="OBV51" s="46"/>
      <c r="OBW51" s="46"/>
      <c r="OBX51" s="46"/>
      <c r="OBY51" s="46"/>
      <c r="OBZ51" s="46"/>
      <c r="OCA51" s="46"/>
      <c r="OCB51" s="46"/>
      <c r="OCC51" s="46"/>
      <c r="OCD51" s="46"/>
      <c r="OCE51" s="46"/>
      <c r="OCF51" s="46"/>
      <c r="OCG51" s="46"/>
      <c r="OCH51" s="46"/>
      <c r="OCI51" s="46"/>
      <c r="OCJ51" s="46"/>
      <c r="OCK51" s="46"/>
      <c r="OCL51" s="46"/>
      <c r="OCM51" s="46"/>
      <c r="OCN51" s="46"/>
      <c r="OCO51" s="46"/>
      <c r="OCP51" s="46"/>
      <c r="OCQ51" s="46"/>
      <c r="OCR51" s="46"/>
      <c r="OCS51" s="46"/>
      <c r="OCT51" s="46"/>
      <c r="OCU51" s="46"/>
      <c r="OCV51" s="46"/>
      <c r="OCW51" s="46"/>
      <c r="OCX51" s="46"/>
      <c r="OCY51" s="46"/>
      <c r="OCZ51" s="46"/>
      <c r="ODA51" s="46"/>
      <c r="ODB51" s="46"/>
      <c r="ODC51" s="46"/>
      <c r="ODD51" s="46"/>
      <c r="ODE51" s="46"/>
      <c r="ODF51" s="46"/>
      <c r="ODG51" s="46"/>
      <c r="ODH51" s="46"/>
      <c r="ODI51" s="46"/>
      <c r="ODJ51" s="46"/>
      <c r="ODK51" s="46"/>
      <c r="ODL51" s="46"/>
      <c r="ODM51" s="46"/>
      <c r="ODN51" s="46"/>
      <c r="ODO51" s="46"/>
      <c r="ODP51" s="46"/>
      <c r="ODQ51" s="46"/>
      <c r="ODR51" s="46"/>
      <c r="ODS51" s="46"/>
      <c r="ODT51" s="46"/>
      <c r="ODU51" s="46"/>
      <c r="ODV51" s="46"/>
      <c r="ODW51" s="46"/>
      <c r="ODX51" s="46"/>
      <c r="ODY51" s="46"/>
      <c r="ODZ51" s="46"/>
      <c r="OEA51" s="46"/>
      <c r="OEB51" s="46"/>
      <c r="OEC51" s="46"/>
      <c r="OED51" s="46"/>
      <c r="OEE51" s="46"/>
      <c r="OEF51" s="46"/>
      <c r="OEG51" s="46"/>
      <c r="OEH51" s="46"/>
      <c r="OEI51" s="46"/>
      <c r="OEJ51" s="46"/>
      <c r="OEK51" s="46"/>
      <c r="OEL51" s="46"/>
      <c r="OEM51" s="46"/>
      <c r="OEN51" s="46"/>
      <c r="OEO51" s="46"/>
      <c r="OEP51" s="46"/>
      <c r="OEQ51" s="46"/>
      <c r="OER51" s="46"/>
      <c r="OES51" s="46"/>
      <c r="OET51" s="46"/>
      <c r="OEU51" s="46"/>
      <c r="OEV51" s="46"/>
      <c r="OEW51" s="46"/>
      <c r="OEX51" s="46"/>
      <c r="OEY51" s="46"/>
      <c r="OEZ51" s="46"/>
      <c r="OFA51" s="46"/>
      <c r="OFB51" s="46"/>
      <c r="OFC51" s="46"/>
      <c r="OFD51" s="46"/>
      <c r="OFE51" s="46"/>
      <c r="OFF51" s="46"/>
      <c r="OFG51" s="46"/>
      <c r="OFH51" s="46"/>
      <c r="OFI51" s="46"/>
      <c r="OFJ51" s="46"/>
      <c r="OFK51" s="46"/>
      <c r="OFL51" s="46"/>
      <c r="OFM51" s="46"/>
      <c r="OFN51" s="46"/>
      <c r="OFO51" s="46"/>
      <c r="OFP51" s="46"/>
      <c r="OFQ51" s="46"/>
      <c r="OFR51" s="46"/>
      <c r="OFS51" s="46"/>
      <c r="OFT51" s="46"/>
      <c r="OFU51" s="46"/>
      <c r="OFV51" s="46"/>
      <c r="OFW51" s="46"/>
      <c r="OFX51" s="46"/>
      <c r="OFY51" s="46"/>
      <c r="OFZ51" s="46"/>
      <c r="OGA51" s="46"/>
      <c r="OGB51" s="46"/>
      <c r="OGC51" s="46"/>
      <c r="OGD51" s="46"/>
      <c r="OGE51" s="46"/>
      <c r="OGF51" s="46"/>
      <c r="OGG51" s="46"/>
      <c r="OGH51" s="46"/>
      <c r="OGI51" s="46"/>
      <c r="OGJ51" s="46"/>
      <c r="OGK51" s="46"/>
      <c r="OGL51" s="46"/>
      <c r="OGM51" s="46"/>
      <c r="OGN51" s="46"/>
      <c r="OGO51" s="46"/>
      <c r="OGP51" s="46"/>
      <c r="OGQ51" s="46"/>
      <c r="OGR51" s="46"/>
      <c r="OGS51" s="46"/>
      <c r="OGT51" s="46"/>
      <c r="OGU51" s="46"/>
      <c r="OGV51" s="46"/>
      <c r="OGW51" s="46"/>
      <c r="OGX51" s="46"/>
      <c r="OGY51" s="46"/>
      <c r="OGZ51" s="46"/>
      <c r="OHA51" s="46"/>
      <c r="OHB51" s="46"/>
      <c r="OHC51" s="46"/>
      <c r="OHD51" s="46"/>
      <c r="OHE51" s="46"/>
      <c r="OHF51" s="46"/>
      <c r="OHG51" s="46"/>
      <c r="OHH51" s="46"/>
      <c r="OHI51" s="46"/>
      <c r="OHJ51" s="46"/>
      <c r="OHK51" s="46"/>
      <c r="OHL51" s="46"/>
      <c r="OHM51" s="46"/>
      <c r="OHN51" s="46"/>
      <c r="OHO51" s="46"/>
      <c r="OHP51" s="46"/>
      <c r="OHQ51" s="46"/>
      <c r="OHR51" s="46"/>
      <c r="OHS51" s="46"/>
      <c r="OHT51" s="46"/>
      <c r="OHU51" s="46"/>
      <c r="OHV51" s="46"/>
      <c r="OHW51" s="46"/>
      <c r="OHX51" s="46"/>
      <c r="OHY51" s="46"/>
      <c r="OHZ51" s="46"/>
      <c r="OIA51" s="46"/>
      <c r="OIB51" s="46"/>
      <c r="OIC51" s="46"/>
      <c r="OID51" s="46"/>
      <c r="OIE51" s="46"/>
      <c r="OIF51" s="46"/>
      <c r="OIG51" s="46"/>
      <c r="OIH51" s="46"/>
      <c r="OII51" s="46"/>
      <c r="OIJ51" s="46"/>
      <c r="OIK51" s="46"/>
      <c r="OIL51" s="46"/>
      <c r="OIM51" s="46"/>
      <c r="OIN51" s="46"/>
      <c r="OIO51" s="46"/>
      <c r="OIP51" s="46"/>
      <c r="OIQ51" s="46"/>
      <c r="OIR51" s="46"/>
      <c r="OIS51" s="46"/>
      <c r="OIT51" s="46"/>
      <c r="OIU51" s="46"/>
      <c r="OIV51" s="46"/>
      <c r="OIW51" s="46"/>
      <c r="OIX51" s="46"/>
      <c r="OIY51" s="46"/>
      <c r="OIZ51" s="46"/>
      <c r="OJA51" s="46"/>
      <c r="OJB51" s="46"/>
      <c r="OJC51" s="46"/>
      <c r="OJD51" s="46"/>
      <c r="OJE51" s="46"/>
      <c r="OJF51" s="46"/>
      <c r="OJG51" s="46"/>
      <c r="OJH51" s="46"/>
      <c r="OJI51" s="46"/>
      <c r="OJJ51" s="46"/>
      <c r="OJK51" s="46"/>
      <c r="OJL51" s="46"/>
      <c r="OJM51" s="46"/>
      <c r="OJN51" s="46"/>
      <c r="OJO51" s="46"/>
      <c r="OJP51" s="46"/>
      <c r="OJQ51" s="46"/>
      <c r="OJR51" s="46"/>
      <c r="OJS51" s="46"/>
      <c r="OJT51" s="46"/>
      <c r="OJU51" s="46"/>
      <c r="OJV51" s="46"/>
      <c r="OJW51" s="46"/>
      <c r="OJX51" s="46"/>
      <c r="OJY51" s="46"/>
      <c r="OJZ51" s="46"/>
      <c r="OKA51" s="46"/>
      <c r="OKB51" s="46"/>
      <c r="OKC51" s="46"/>
      <c r="OKD51" s="46"/>
      <c r="OKE51" s="46"/>
      <c r="OKF51" s="46"/>
      <c r="OKG51" s="46"/>
      <c r="OKH51" s="46"/>
      <c r="OKI51" s="46"/>
      <c r="OKJ51" s="46"/>
      <c r="OKK51" s="46"/>
      <c r="OKL51" s="46"/>
      <c r="OKM51" s="46"/>
      <c r="OKN51" s="46"/>
      <c r="OKO51" s="46"/>
      <c r="OKP51" s="46"/>
      <c r="OKQ51" s="46"/>
      <c r="OKR51" s="46"/>
      <c r="OKS51" s="46"/>
      <c r="OKT51" s="46"/>
      <c r="OKU51" s="46"/>
      <c r="OKV51" s="46"/>
      <c r="OKW51" s="46"/>
      <c r="OKX51" s="46"/>
      <c r="OKY51" s="46"/>
      <c r="OKZ51" s="46"/>
      <c r="OLA51" s="46"/>
      <c r="OLB51" s="46"/>
      <c r="OLC51" s="46"/>
      <c r="OLD51" s="46"/>
      <c r="OLE51" s="46"/>
      <c r="OLF51" s="46"/>
      <c r="OLG51" s="46"/>
      <c r="OLH51" s="46"/>
      <c r="OLI51" s="46"/>
      <c r="OLJ51" s="46"/>
      <c r="OLK51" s="46"/>
      <c r="OLL51" s="46"/>
      <c r="OLM51" s="46"/>
      <c r="OLN51" s="46"/>
      <c r="OLO51" s="46"/>
      <c r="OLP51" s="46"/>
      <c r="OLQ51" s="46"/>
      <c r="OLR51" s="46"/>
      <c r="OLS51" s="46"/>
      <c r="OLT51" s="46"/>
      <c r="OLU51" s="46"/>
      <c r="OLV51" s="46"/>
      <c r="OLW51" s="46"/>
      <c r="OLX51" s="46"/>
      <c r="OLY51" s="46"/>
      <c r="OLZ51" s="46"/>
      <c r="OMA51" s="46"/>
      <c r="OMB51" s="46"/>
      <c r="OMC51" s="46"/>
      <c r="OMD51" s="46"/>
      <c r="OME51" s="46"/>
      <c r="OMF51" s="46"/>
      <c r="OMG51" s="46"/>
      <c r="OMH51" s="46"/>
      <c r="OMI51" s="46"/>
      <c r="OMJ51" s="46"/>
      <c r="OMK51" s="46"/>
      <c r="OML51" s="46"/>
      <c r="OMM51" s="46"/>
      <c r="OMN51" s="46"/>
      <c r="OMO51" s="46"/>
      <c r="OMP51" s="46"/>
      <c r="OMQ51" s="46"/>
      <c r="OMR51" s="46"/>
      <c r="OMS51" s="46"/>
      <c r="OMT51" s="46"/>
      <c r="OMU51" s="46"/>
      <c r="OMV51" s="46"/>
      <c r="OMW51" s="46"/>
      <c r="OMX51" s="46"/>
      <c r="OMY51" s="46"/>
      <c r="OMZ51" s="46"/>
      <c r="ONA51" s="46"/>
      <c r="ONB51" s="46"/>
      <c r="ONC51" s="46"/>
      <c r="OND51" s="46"/>
      <c r="ONE51" s="46"/>
      <c r="ONF51" s="46"/>
      <c r="ONG51" s="46"/>
      <c r="ONH51" s="46"/>
      <c r="ONI51" s="46"/>
      <c r="ONJ51" s="46"/>
      <c r="ONK51" s="46"/>
      <c r="ONL51" s="46"/>
      <c r="ONM51" s="46"/>
      <c r="ONN51" s="46"/>
      <c r="ONO51" s="46"/>
      <c r="ONP51" s="46"/>
      <c r="ONQ51" s="46"/>
      <c r="ONR51" s="46"/>
      <c r="ONS51" s="46"/>
      <c r="ONT51" s="46"/>
      <c r="ONU51" s="46"/>
      <c r="ONV51" s="46"/>
      <c r="ONW51" s="46"/>
      <c r="ONX51" s="46"/>
      <c r="ONY51" s="46"/>
      <c r="ONZ51" s="46"/>
      <c r="OOA51" s="46"/>
      <c r="OOB51" s="46"/>
      <c r="OOC51" s="46"/>
      <c r="OOD51" s="46"/>
      <c r="OOE51" s="46"/>
      <c r="OOF51" s="46"/>
      <c r="OOG51" s="46"/>
      <c r="OOH51" s="46"/>
      <c r="OOI51" s="46"/>
      <c r="OOJ51" s="46"/>
      <c r="OOK51" s="46"/>
      <c r="OOL51" s="46"/>
      <c r="OOM51" s="46"/>
      <c r="OON51" s="46"/>
      <c r="OOO51" s="46"/>
      <c r="OOP51" s="46"/>
      <c r="OOQ51" s="46"/>
      <c r="OOR51" s="46"/>
      <c r="OOS51" s="46"/>
      <c r="OOT51" s="46"/>
      <c r="OOU51" s="46"/>
      <c r="OOV51" s="46"/>
      <c r="OOW51" s="46"/>
      <c r="OOX51" s="46"/>
      <c r="OOY51" s="46"/>
      <c r="OOZ51" s="46"/>
      <c r="OPA51" s="46"/>
      <c r="OPB51" s="46"/>
      <c r="OPC51" s="46"/>
      <c r="OPD51" s="46"/>
      <c r="OPE51" s="46"/>
      <c r="OPF51" s="46"/>
      <c r="OPG51" s="46"/>
      <c r="OPH51" s="46"/>
      <c r="OPI51" s="46"/>
      <c r="OPJ51" s="46"/>
      <c r="OPK51" s="46"/>
      <c r="OPL51" s="46"/>
      <c r="OPM51" s="46"/>
      <c r="OPN51" s="46"/>
      <c r="OPO51" s="46"/>
      <c r="OPP51" s="46"/>
      <c r="OPQ51" s="46"/>
      <c r="OPR51" s="46"/>
      <c r="OPS51" s="46"/>
      <c r="OPT51" s="46"/>
      <c r="OPU51" s="46"/>
      <c r="OPV51" s="46"/>
      <c r="OPW51" s="46"/>
      <c r="OPX51" s="46"/>
      <c r="OPY51" s="46"/>
      <c r="OPZ51" s="46"/>
      <c r="OQA51" s="46"/>
      <c r="OQB51" s="46"/>
      <c r="OQC51" s="46"/>
      <c r="OQD51" s="46"/>
      <c r="OQE51" s="46"/>
      <c r="OQF51" s="46"/>
      <c r="OQG51" s="46"/>
      <c r="OQH51" s="46"/>
      <c r="OQI51" s="46"/>
      <c r="OQJ51" s="46"/>
      <c r="OQK51" s="46"/>
      <c r="OQL51" s="46"/>
      <c r="OQM51" s="46"/>
      <c r="OQN51" s="46"/>
      <c r="OQO51" s="46"/>
      <c r="OQP51" s="46"/>
      <c r="OQQ51" s="46"/>
      <c r="OQR51" s="46"/>
      <c r="OQS51" s="46"/>
      <c r="OQT51" s="46"/>
      <c r="OQU51" s="46"/>
      <c r="OQV51" s="46"/>
      <c r="OQW51" s="46"/>
      <c r="OQX51" s="46"/>
      <c r="OQY51" s="46"/>
      <c r="OQZ51" s="46"/>
      <c r="ORA51" s="46"/>
      <c r="ORB51" s="46"/>
      <c r="ORC51" s="46"/>
      <c r="ORD51" s="46"/>
      <c r="ORE51" s="46"/>
      <c r="ORF51" s="46"/>
      <c r="ORG51" s="46"/>
      <c r="ORH51" s="46"/>
      <c r="ORI51" s="46"/>
      <c r="ORJ51" s="46"/>
      <c r="ORK51" s="46"/>
      <c r="ORL51" s="46"/>
      <c r="ORM51" s="46"/>
      <c r="ORN51" s="46"/>
      <c r="ORO51" s="46"/>
      <c r="ORP51" s="46"/>
      <c r="ORQ51" s="46"/>
      <c r="ORR51" s="46"/>
      <c r="ORS51" s="46"/>
      <c r="ORT51" s="46"/>
      <c r="ORU51" s="46"/>
      <c r="ORV51" s="46"/>
      <c r="ORW51" s="46"/>
      <c r="ORX51" s="46"/>
      <c r="ORY51" s="46"/>
      <c r="ORZ51" s="46"/>
      <c r="OSA51" s="46"/>
      <c r="OSB51" s="46"/>
      <c r="OSC51" s="46"/>
      <c r="OSD51" s="46"/>
      <c r="OSE51" s="46"/>
      <c r="OSF51" s="46"/>
      <c r="OSG51" s="46"/>
      <c r="OSH51" s="46"/>
      <c r="OSI51" s="46"/>
      <c r="OSJ51" s="46"/>
      <c r="OSK51" s="46"/>
      <c r="OSL51" s="46"/>
      <c r="OSM51" s="46"/>
      <c r="OSN51" s="46"/>
      <c r="OSO51" s="46"/>
      <c r="OSP51" s="46"/>
      <c r="OSQ51" s="46"/>
      <c r="OSR51" s="46"/>
      <c r="OSS51" s="46"/>
      <c r="OST51" s="46"/>
      <c r="OSU51" s="46"/>
      <c r="OSV51" s="46"/>
      <c r="OSW51" s="46"/>
      <c r="OSX51" s="46"/>
      <c r="OSY51" s="46"/>
      <c r="OSZ51" s="46"/>
      <c r="OTA51" s="46"/>
      <c r="OTB51" s="46"/>
      <c r="OTC51" s="46"/>
      <c r="OTD51" s="46"/>
      <c r="OTE51" s="46"/>
      <c r="OTF51" s="46"/>
      <c r="OTG51" s="46"/>
      <c r="OTH51" s="46"/>
      <c r="OTI51" s="46"/>
      <c r="OTJ51" s="46"/>
      <c r="OTK51" s="46"/>
      <c r="OTL51" s="46"/>
      <c r="OTM51" s="46"/>
      <c r="OTN51" s="46"/>
      <c r="OTO51" s="46"/>
      <c r="OTP51" s="46"/>
      <c r="OTQ51" s="46"/>
      <c r="OTR51" s="46"/>
      <c r="OTS51" s="46"/>
      <c r="OTT51" s="46"/>
      <c r="OTU51" s="46"/>
      <c r="OTV51" s="46"/>
      <c r="OTW51" s="46"/>
      <c r="OTX51" s="46"/>
      <c r="OTY51" s="46"/>
      <c r="OTZ51" s="46"/>
      <c r="OUA51" s="46"/>
      <c r="OUB51" s="46"/>
      <c r="OUC51" s="46"/>
      <c r="OUD51" s="46"/>
      <c r="OUE51" s="46"/>
      <c r="OUF51" s="46"/>
      <c r="OUG51" s="46"/>
      <c r="OUH51" s="46"/>
      <c r="OUI51" s="46"/>
      <c r="OUJ51" s="46"/>
      <c r="OUK51" s="46"/>
      <c r="OUL51" s="46"/>
      <c r="OUM51" s="46"/>
      <c r="OUN51" s="46"/>
      <c r="OUO51" s="46"/>
      <c r="OUP51" s="46"/>
      <c r="OUQ51" s="46"/>
      <c r="OUR51" s="46"/>
      <c r="OUS51" s="46"/>
      <c r="OUT51" s="46"/>
      <c r="OUU51" s="46"/>
      <c r="OUV51" s="46"/>
      <c r="OUW51" s="46"/>
      <c r="OUX51" s="46"/>
      <c r="OUY51" s="46"/>
      <c r="OUZ51" s="46"/>
      <c r="OVA51" s="46"/>
      <c r="OVB51" s="46"/>
      <c r="OVC51" s="46"/>
      <c r="OVD51" s="46"/>
      <c r="OVE51" s="46"/>
      <c r="OVF51" s="46"/>
      <c r="OVG51" s="46"/>
      <c r="OVH51" s="46"/>
      <c r="OVI51" s="46"/>
      <c r="OVJ51" s="46"/>
      <c r="OVK51" s="46"/>
      <c r="OVL51" s="46"/>
      <c r="OVM51" s="46"/>
      <c r="OVN51" s="46"/>
      <c r="OVO51" s="46"/>
      <c r="OVP51" s="46"/>
      <c r="OVQ51" s="46"/>
      <c r="OVR51" s="46"/>
      <c r="OVS51" s="46"/>
      <c r="OVT51" s="46"/>
      <c r="OVU51" s="46"/>
      <c r="OVV51" s="46"/>
      <c r="OVW51" s="46"/>
      <c r="OVX51" s="46"/>
      <c r="OVY51" s="46"/>
      <c r="OVZ51" s="46"/>
      <c r="OWA51" s="46"/>
      <c r="OWB51" s="46"/>
      <c r="OWC51" s="46"/>
      <c r="OWD51" s="46"/>
      <c r="OWE51" s="46"/>
      <c r="OWF51" s="46"/>
      <c r="OWG51" s="46"/>
      <c r="OWH51" s="46"/>
      <c r="OWI51" s="46"/>
      <c r="OWJ51" s="46"/>
      <c r="OWK51" s="46"/>
      <c r="OWL51" s="46"/>
      <c r="OWM51" s="46"/>
      <c r="OWN51" s="46"/>
      <c r="OWO51" s="46"/>
      <c r="OWP51" s="46"/>
      <c r="OWQ51" s="46"/>
      <c r="OWR51" s="46"/>
      <c r="OWS51" s="46"/>
      <c r="OWT51" s="46"/>
      <c r="OWU51" s="46"/>
      <c r="OWV51" s="46"/>
      <c r="OWW51" s="46"/>
      <c r="OWX51" s="46"/>
      <c r="OWY51" s="46"/>
      <c r="OWZ51" s="46"/>
      <c r="OXA51" s="46"/>
      <c r="OXB51" s="46"/>
      <c r="OXC51" s="46"/>
      <c r="OXD51" s="46"/>
      <c r="OXE51" s="46"/>
      <c r="OXF51" s="46"/>
      <c r="OXG51" s="46"/>
      <c r="OXH51" s="46"/>
      <c r="OXI51" s="46"/>
      <c r="OXJ51" s="46"/>
      <c r="OXK51" s="46"/>
      <c r="OXL51" s="46"/>
      <c r="OXM51" s="46"/>
      <c r="OXN51" s="46"/>
      <c r="OXO51" s="46"/>
      <c r="OXP51" s="46"/>
      <c r="OXQ51" s="46"/>
      <c r="OXR51" s="46"/>
      <c r="OXS51" s="46"/>
      <c r="OXT51" s="46"/>
      <c r="OXU51" s="46"/>
      <c r="OXV51" s="46"/>
      <c r="OXW51" s="46"/>
      <c r="OXX51" s="46"/>
      <c r="OXY51" s="46"/>
      <c r="OXZ51" s="46"/>
      <c r="OYA51" s="46"/>
      <c r="OYB51" s="46"/>
      <c r="OYC51" s="46"/>
      <c r="OYD51" s="46"/>
      <c r="OYE51" s="46"/>
      <c r="OYF51" s="46"/>
      <c r="OYG51" s="46"/>
      <c r="OYH51" s="46"/>
      <c r="OYI51" s="46"/>
      <c r="OYJ51" s="46"/>
      <c r="OYK51" s="46"/>
      <c r="OYL51" s="46"/>
      <c r="OYM51" s="46"/>
      <c r="OYN51" s="46"/>
      <c r="OYO51" s="46"/>
      <c r="OYP51" s="46"/>
      <c r="OYQ51" s="46"/>
      <c r="OYR51" s="46"/>
      <c r="OYS51" s="46"/>
      <c r="OYT51" s="46"/>
      <c r="OYU51" s="46"/>
      <c r="OYV51" s="46"/>
      <c r="OYW51" s="46"/>
      <c r="OYX51" s="46"/>
      <c r="OYY51" s="46"/>
      <c r="OYZ51" s="46"/>
      <c r="OZA51" s="46"/>
      <c r="OZB51" s="46"/>
      <c r="OZC51" s="46"/>
      <c r="OZD51" s="46"/>
      <c r="OZE51" s="46"/>
      <c r="OZF51" s="46"/>
      <c r="OZG51" s="46"/>
      <c r="OZH51" s="46"/>
      <c r="OZI51" s="46"/>
      <c r="OZJ51" s="46"/>
      <c r="OZK51" s="46"/>
      <c r="OZL51" s="46"/>
      <c r="OZM51" s="46"/>
      <c r="OZN51" s="46"/>
      <c r="OZO51" s="46"/>
      <c r="OZP51" s="46"/>
      <c r="OZQ51" s="46"/>
      <c r="OZR51" s="46"/>
      <c r="OZS51" s="46"/>
      <c r="OZT51" s="46"/>
      <c r="OZU51" s="46"/>
      <c r="OZV51" s="46"/>
      <c r="OZW51" s="46"/>
      <c r="OZX51" s="46"/>
      <c r="OZY51" s="46"/>
      <c r="OZZ51" s="46"/>
      <c r="PAA51" s="46"/>
      <c r="PAB51" s="46"/>
      <c r="PAC51" s="46"/>
      <c r="PAD51" s="46"/>
      <c r="PAE51" s="46"/>
      <c r="PAF51" s="46"/>
      <c r="PAG51" s="46"/>
      <c r="PAH51" s="46"/>
      <c r="PAI51" s="46"/>
      <c r="PAJ51" s="46"/>
      <c r="PAK51" s="46"/>
      <c r="PAL51" s="46"/>
      <c r="PAM51" s="46"/>
      <c r="PAN51" s="46"/>
      <c r="PAO51" s="46"/>
      <c r="PAP51" s="46"/>
      <c r="PAQ51" s="46"/>
      <c r="PAR51" s="46"/>
      <c r="PAS51" s="46"/>
      <c r="PAT51" s="46"/>
      <c r="PAU51" s="46"/>
      <c r="PAV51" s="46"/>
      <c r="PAW51" s="46"/>
      <c r="PAX51" s="46"/>
      <c r="PAY51" s="46"/>
      <c r="PAZ51" s="46"/>
      <c r="PBA51" s="46"/>
      <c r="PBB51" s="46"/>
      <c r="PBC51" s="46"/>
      <c r="PBD51" s="46"/>
      <c r="PBE51" s="46"/>
      <c r="PBF51" s="46"/>
      <c r="PBG51" s="46"/>
      <c r="PBH51" s="46"/>
      <c r="PBI51" s="46"/>
      <c r="PBJ51" s="46"/>
      <c r="PBK51" s="46"/>
      <c r="PBL51" s="46"/>
      <c r="PBM51" s="46"/>
      <c r="PBN51" s="46"/>
      <c r="PBO51" s="46"/>
      <c r="PBP51" s="46"/>
      <c r="PBQ51" s="46"/>
      <c r="PBR51" s="46"/>
      <c r="PBS51" s="46"/>
      <c r="PBT51" s="46"/>
      <c r="PBU51" s="46"/>
      <c r="PBV51" s="46"/>
      <c r="PBW51" s="46"/>
      <c r="PBX51" s="46"/>
      <c r="PBY51" s="46"/>
      <c r="PBZ51" s="46"/>
      <c r="PCA51" s="46"/>
      <c r="PCB51" s="46"/>
      <c r="PCC51" s="46"/>
      <c r="PCD51" s="46"/>
      <c r="PCE51" s="46"/>
      <c r="PCF51" s="46"/>
      <c r="PCG51" s="46"/>
      <c r="PCH51" s="46"/>
      <c r="PCI51" s="46"/>
      <c r="PCJ51" s="46"/>
      <c r="PCK51" s="46"/>
      <c r="PCL51" s="46"/>
      <c r="PCM51" s="46"/>
      <c r="PCN51" s="46"/>
      <c r="PCO51" s="46"/>
      <c r="PCP51" s="46"/>
      <c r="PCQ51" s="46"/>
      <c r="PCR51" s="46"/>
      <c r="PCS51" s="46"/>
      <c r="PCT51" s="46"/>
      <c r="PCU51" s="46"/>
      <c r="PCV51" s="46"/>
      <c r="PCW51" s="46"/>
      <c r="PCX51" s="46"/>
      <c r="PCY51" s="46"/>
      <c r="PCZ51" s="46"/>
      <c r="PDA51" s="46"/>
      <c r="PDB51" s="46"/>
      <c r="PDC51" s="46"/>
      <c r="PDD51" s="46"/>
      <c r="PDE51" s="46"/>
      <c r="PDF51" s="46"/>
      <c r="PDG51" s="46"/>
      <c r="PDH51" s="46"/>
      <c r="PDI51" s="46"/>
      <c r="PDJ51" s="46"/>
      <c r="PDK51" s="46"/>
      <c r="PDL51" s="46"/>
      <c r="PDM51" s="46"/>
      <c r="PDN51" s="46"/>
      <c r="PDO51" s="46"/>
      <c r="PDP51" s="46"/>
      <c r="PDQ51" s="46"/>
      <c r="PDR51" s="46"/>
      <c r="PDS51" s="46"/>
      <c r="PDT51" s="46"/>
      <c r="PDU51" s="46"/>
      <c r="PDV51" s="46"/>
      <c r="PDW51" s="46"/>
      <c r="PDX51" s="46"/>
      <c r="PDY51" s="46"/>
      <c r="PDZ51" s="46"/>
      <c r="PEA51" s="46"/>
      <c r="PEB51" s="46"/>
      <c r="PEC51" s="46"/>
      <c r="PED51" s="46"/>
      <c r="PEE51" s="46"/>
      <c r="PEF51" s="46"/>
      <c r="PEG51" s="46"/>
      <c r="PEH51" s="46"/>
      <c r="PEI51" s="46"/>
      <c r="PEJ51" s="46"/>
      <c r="PEK51" s="46"/>
      <c r="PEL51" s="46"/>
      <c r="PEM51" s="46"/>
      <c r="PEN51" s="46"/>
      <c r="PEO51" s="46"/>
      <c r="PEP51" s="46"/>
      <c r="PEQ51" s="46"/>
      <c r="PER51" s="46"/>
      <c r="PES51" s="46"/>
      <c r="PET51" s="46"/>
      <c r="PEU51" s="46"/>
      <c r="PEV51" s="46"/>
      <c r="PEW51" s="46"/>
      <c r="PEX51" s="46"/>
      <c r="PEY51" s="46"/>
      <c r="PEZ51" s="46"/>
      <c r="PFA51" s="46"/>
      <c r="PFB51" s="46"/>
      <c r="PFC51" s="46"/>
      <c r="PFD51" s="46"/>
      <c r="PFE51" s="46"/>
      <c r="PFF51" s="46"/>
      <c r="PFG51" s="46"/>
      <c r="PFH51" s="46"/>
      <c r="PFI51" s="46"/>
      <c r="PFJ51" s="46"/>
      <c r="PFK51" s="46"/>
      <c r="PFL51" s="46"/>
      <c r="PFM51" s="46"/>
      <c r="PFN51" s="46"/>
      <c r="PFO51" s="46"/>
      <c r="PFP51" s="46"/>
      <c r="PFQ51" s="46"/>
      <c r="PFR51" s="46"/>
      <c r="PFS51" s="46"/>
      <c r="PFT51" s="46"/>
      <c r="PFU51" s="46"/>
      <c r="PFV51" s="46"/>
      <c r="PFW51" s="46"/>
      <c r="PFX51" s="46"/>
      <c r="PFY51" s="46"/>
      <c r="PFZ51" s="46"/>
      <c r="PGA51" s="46"/>
      <c r="PGB51" s="46"/>
      <c r="PGC51" s="46"/>
      <c r="PGD51" s="46"/>
      <c r="PGE51" s="46"/>
      <c r="PGF51" s="46"/>
      <c r="PGG51" s="46"/>
      <c r="PGH51" s="46"/>
      <c r="PGI51" s="46"/>
      <c r="PGJ51" s="46"/>
      <c r="PGK51" s="46"/>
      <c r="PGL51" s="46"/>
      <c r="PGM51" s="46"/>
      <c r="PGN51" s="46"/>
      <c r="PGO51" s="46"/>
      <c r="PGP51" s="46"/>
      <c r="PGQ51" s="46"/>
      <c r="PGR51" s="46"/>
      <c r="PGS51" s="46"/>
      <c r="PGT51" s="46"/>
      <c r="PGU51" s="46"/>
      <c r="PGV51" s="46"/>
      <c r="PGW51" s="46"/>
      <c r="PGX51" s="46"/>
      <c r="PGY51" s="46"/>
      <c r="PGZ51" s="46"/>
      <c r="PHA51" s="46"/>
      <c r="PHB51" s="46"/>
      <c r="PHC51" s="46"/>
      <c r="PHD51" s="46"/>
      <c r="PHE51" s="46"/>
      <c r="PHF51" s="46"/>
      <c r="PHG51" s="46"/>
      <c r="PHH51" s="46"/>
      <c r="PHI51" s="46"/>
      <c r="PHJ51" s="46"/>
      <c r="PHK51" s="46"/>
      <c r="PHL51" s="46"/>
      <c r="PHM51" s="46"/>
      <c r="PHN51" s="46"/>
      <c r="PHO51" s="46"/>
      <c r="PHP51" s="46"/>
      <c r="PHQ51" s="46"/>
      <c r="PHR51" s="46"/>
      <c r="PHS51" s="46"/>
      <c r="PHT51" s="46"/>
      <c r="PHU51" s="46"/>
      <c r="PHV51" s="46"/>
      <c r="PHW51" s="46"/>
      <c r="PHX51" s="46"/>
      <c r="PHY51" s="46"/>
      <c r="PHZ51" s="46"/>
      <c r="PIA51" s="46"/>
      <c r="PIB51" s="46"/>
      <c r="PIC51" s="46"/>
      <c r="PID51" s="46"/>
      <c r="PIE51" s="46"/>
      <c r="PIF51" s="46"/>
      <c r="PIG51" s="46"/>
      <c r="PIH51" s="46"/>
      <c r="PII51" s="46"/>
      <c r="PIJ51" s="46"/>
      <c r="PIK51" s="46"/>
      <c r="PIL51" s="46"/>
      <c r="PIM51" s="46"/>
      <c r="PIN51" s="46"/>
      <c r="PIO51" s="46"/>
      <c r="PIP51" s="46"/>
      <c r="PIQ51" s="46"/>
      <c r="PIR51" s="46"/>
      <c r="PIS51" s="46"/>
      <c r="PIT51" s="46"/>
      <c r="PIU51" s="46"/>
      <c r="PIV51" s="46"/>
      <c r="PIW51" s="46"/>
      <c r="PIX51" s="46"/>
      <c r="PIY51" s="46"/>
      <c r="PIZ51" s="46"/>
      <c r="PJA51" s="46"/>
      <c r="PJB51" s="46"/>
      <c r="PJC51" s="46"/>
      <c r="PJD51" s="46"/>
      <c r="PJE51" s="46"/>
      <c r="PJF51" s="46"/>
      <c r="PJG51" s="46"/>
      <c r="PJH51" s="46"/>
      <c r="PJI51" s="46"/>
      <c r="PJJ51" s="46"/>
      <c r="PJK51" s="46"/>
      <c r="PJL51" s="46"/>
      <c r="PJM51" s="46"/>
      <c r="PJN51" s="46"/>
      <c r="PJO51" s="46"/>
      <c r="PJP51" s="46"/>
      <c r="PJQ51" s="46"/>
      <c r="PJR51" s="46"/>
      <c r="PJS51" s="46"/>
      <c r="PJT51" s="46"/>
      <c r="PJU51" s="46"/>
      <c r="PJV51" s="46"/>
      <c r="PJW51" s="46"/>
      <c r="PJX51" s="46"/>
      <c r="PJY51" s="46"/>
      <c r="PJZ51" s="46"/>
      <c r="PKA51" s="46"/>
      <c r="PKB51" s="46"/>
      <c r="PKC51" s="46"/>
      <c r="PKD51" s="46"/>
      <c r="PKE51" s="46"/>
      <c r="PKF51" s="46"/>
      <c r="PKG51" s="46"/>
      <c r="PKH51" s="46"/>
      <c r="PKI51" s="46"/>
      <c r="PKJ51" s="46"/>
      <c r="PKK51" s="46"/>
      <c r="PKL51" s="46"/>
      <c r="PKM51" s="46"/>
      <c r="PKN51" s="46"/>
      <c r="PKO51" s="46"/>
      <c r="PKP51" s="46"/>
      <c r="PKQ51" s="46"/>
      <c r="PKR51" s="46"/>
      <c r="PKS51" s="46"/>
      <c r="PKT51" s="46"/>
      <c r="PKU51" s="46"/>
      <c r="PKV51" s="46"/>
      <c r="PKW51" s="46"/>
      <c r="PKX51" s="46"/>
      <c r="PKY51" s="46"/>
      <c r="PKZ51" s="46"/>
      <c r="PLA51" s="46"/>
      <c r="PLB51" s="46"/>
      <c r="PLC51" s="46"/>
      <c r="PLD51" s="46"/>
      <c r="PLE51" s="46"/>
      <c r="PLF51" s="46"/>
      <c r="PLG51" s="46"/>
      <c r="PLH51" s="46"/>
      <c r="PLI51" s="46"/>
      <c r="PLJ51" s="46"/>
      <c r="PLK51" s="46"/>
      <c r="PLL51" s="46"/>
      <c r="PLM51" s="46"/>
      <c r="PLN51" s="46"/>
      <c r="PLO51" s="46"/>
      <c r="PLP51" s="46"/>
      <c r="PLQ51" s="46"/>
      <c r="PLR51" s="46"/>
      <c r="PLS51" s="46"/>
      <c r="PLT51" s="46"/>
      <c r="PLU51" s="46"/>
      <c r="PLV51" s="46"/>
      <c r="PLW51" s="46"/>
      <c r="PLX51" s="46"/>
      <c r="PLY51" s="46"/>
      <c r="PLZ51" s="46"/>
      <c r="PMA51" s="46"/>
      <c r="PMB51" s="46"/>
      <c r="PMC51" s="46"/>
      <c r="PMD51" s="46"/>
      <c r="PME51" s="46"/>
      <c r="PMF51" s="46"/>
      <c r="PMG51" s="46"/>
      <c r="PMH51" s="46"/>
      <c r="PMI51" s="46"/>
      <c r="PMJ51" s="46"/>
      <c r="PMK51" s="46"/>
      <c r="PML51" s="46"/>
      <c r="PMM51" s="46"/>
      <c r="PMN51" s="46"/>
      <c r="PMO51" s="46"/>
      <c r="PMP51" s="46"/>
      <c r="PMQ51" s="46"/>
      <c r="PMR51" s="46"/>
      <c r="PMS51" s="46"/>
      <c r="PMT51" s="46"/>
      <c r="PMU51" s="46"/>
      <c r="PMV51" s="46"/>
      <c r="PMW51" s="46"/>
      <c r="PMX51" s="46"/>
      <c r="PMY51" s="46"/>
      <c r="PMZ51" s="46"/>
      <c r="PNA51" s="46"/>
      <c r="PNB51" s="46"/>
      <c r="PNC51" s="46"/>
      <c r="PND51" s="46"/>
      <c r="PNE51" s="46"/>
      <c r="PNF51" s="46"/>
      <c r="PNG51" s="46"/>
      <c r="PNH51" s="46"/>
      <c r="PNI51" s="46"/>
      <c r="PNJ51" s="46"/>
      <c r="PNK51" s="46"/>
      <c r="PNL51" s="46"/>
      <c r="PNM51" s="46"/>
      <c r="PNN51" s="46"/>
      <c r="PNO51" s="46"/>
      <c r="PNP51" s="46"/>
      <c r="PNQ51" s="46"/>
      <c r="PNR51" s="46"/>
      <c r="PNS51" s="46"/>
      <c r="PNT51" s="46"/>
      <c r="PNU51" s="46"/>
      <c r="PNV51" s="46"/>
      <c r="PNW51" s="46"/>
      <c r="PNX51" s="46"/>
      <c r="PNY51" s="46"/>
      <c r="PNZ51" s="46"/>
      <c r="POA51" s="46"/>
      <c r="POB51" s="46"/>
      <c r="POC51" s="46"/>
      <c r="POD51" s="46"/>
      <c r="POE51" s="46"/>
      <c r="POF51" s="46"/>
      <c r="POG51" s="46"/>
      <c r="POH51" s="46"/>
      <c r="POI51" s="46"/>
      <c r="POJ51" s="46"/>
      <c r="POK51" s="46"/>
      <c r="POL51" s="46"/>
      <c r="POM51" s="46"/>
      <c r="PON51" s="46"/>
      <c r="POO51" s="46"/>
      <c r="POP51" s="46"/>
      <c r="POQ51" s="46"/>
      <c r="POR51" s="46"/>
      <c r="POS51" s="46"/>
      <c r="POT51" s="46"/>
      <c r="POU51" s="46"/>
      <c r="POV51" s="46"/>
      <c r="POW51" s="46"/>
      <c r="POX51" s="46"/>
      <c r="POY51" s="46"/>
      <c r="POZ51" s="46"/>
      <c r="PPA51" s="46"/>
      <c r="PPB51" s="46"/>
      <c r="PPC51" s="46"/>
      <c r="PPD51" s="46"/>
      <c r="PPE51" s="46"/>
      <c r="PPF51" s="46"/>
      <c r="PPG51" s="46"/>
      <c r="PPH51" s="46"/>
      <c r="PPI51" s="46"/>
      <c r="PPJ51" s="46"/>
      <c r="PPK51" s="46"/>
      <c r="PPL51" s="46"/>
      <c r="PPM51" s="46"/>
      <c r="PPN51" s="46"/>
      <c r="PPO51" s="46"/>
      <c r="PPP51" s="46"/>
      <c r="PPQ51" s="46"/>
      <c r="PPR51" s="46"/>
      <c r="PPS51" s="46"/>
      <c r="PPT51" s="46"/>
      <c r="PPU51" s="46"/>
      <c r="PPV51" s="46"/>
      <c r="PPW51" s="46"/>
      <c r="PPX51" s="46"/>
      <c r="PPY51" s="46"/>
      <c r="PPZ51" s="46"/>
      <c r="PQA51" s="46"/>
      <c r="PQB51" s="46"/>
      <c r="PQC51" s="46"/>
      <c r="PQD51" s="46"/>
      <c r="PQE51" s="46"/>
      <c r="PQF51" s="46"/>
      <c r="PQG51" s="46"/>
      <c r="PQH51" s="46"/>
      <c r="PQI51" s="46"/>
      <c r="PQJ51" s="46"/>
      <c r="PQK51" s="46"/>
      <c r="PQL51" s="46"/>
      <c r="PQM51" s="46"/>
      <c r="PQN51" s="46"/>
      <c r="PQO51" s="46"/>
      <c r="PQP51" s="46"/>
      <c r="PQQ51" s="46"/>
      <c r="PQR51" s="46"/>
      <c r="PQS51" s="46"/>
      <c r="PQT51" s="46"/>
      <c r="PQU51" s="46"/>
      <c r="PQV51" s="46"/>
      <c r="PQW51" s="46"/>
      <c r="PQX51" s="46"/>
      <c r="PQY51" s="46"/>
      <c r="PQZ51" s="46"/>
      <c r="PRA51" s="46"/>
      <c r="PRB51" s="46"/>
      <c r="PRC51" s="46"/>
      <c r="PRD51" s="46"/>
      <c r="PRE51" s="46"/>
      <c r="PRF51" s="46"/>
      <c r="PRG51" s="46"/>
      <c r="PRH51" s="46"/>
      <c r="PRI51" s="46"/>
      <c r="PRJ51" s="46"/>
      <c r="PRK51" s="46"/>
      <c r="PRL51" s="46"/>
      <c r="PRM51" s="46"/>
      <c r="PRN51" s="46"/>
      <c r="PRO51" s="46"/>
      <c r="PRP51" s="46"/>
      <c r="PRQ51" s="46"/>
      <c r="PRR51" s="46"/>
      <c r="PRS51" s="46"/>
      <c r="PRT51" s="46"/>
      <c r="PRU51" s="46"/>
      <c r="PRV51" s="46"/>
      <c r="PRW51" s="46"/>
      <c r="PRX51" s="46"/>
      <c r="PRY51" s="46"/>
      <c r="PRZ51" s="46"/>
      <c r="PSA51" s="46"/>
      <c r="PSB51" s="46"/>
      <c r="PSC51" s="46"/>
      <c r="PSD51" s="46"/>
      <c r="PSE51" s="46"/>
      <c r="PSF51" s="46"/>
      <c r="PSG51" s="46"/>
      <c r="PSH51" s="46"/>
      <c r="PSI51" s="46"/>
      <c r="PSJ51" s="46"/>
      <c r="PSK51" s="46"/>
      <c r="PSL51" s="46"/>
      <c r="PSM51" s="46"/>
      <c r="PSN51" s="46"/>
      <c r="PSO51" s="46"/>
      <c r="PSP51" s="46"/>
      <c r="PSQ51" s="46"/>
      <c r="PSR51" s="46"/>
      <c r="PSS51" s="46"/>
      <c r="PST51" s="46"/>
      <c r="PSU51" s="46"/>
      <c r="PSV51" s="46"/>
      <c r="PSW51" s="46"/>
      <c r="PSX51" s="46"/>
      <c r="PSY51" s="46"/>
      <c r="PSZ51" s="46"/>
      <c r="PTA51" s="46"/>
      <c r="PTB51" s="46"/>
      <c r="PTC51" s="46"/>
      <c r="PTD51" s="46"/>
      <c r="PTE51" s="46"/>
      <c r="PTF51" s="46"/>
      <c r="PTG51" s="46"/>
      <c r="PTH51" s="46"/>
      <c r="PTI51" s="46"/>
      <c r="PTJ51" s="46"/>
      <c r="PTK51" s="46"/>
      <c r="PTL51" s="46"/>
      <c r="PTM51" s="46"/>
      <c r="PTN51" s="46"/>
      <c r="PTO51" s="46"/>
      <c r="PTP51" s="46"/>
      <c r="PTQ51" s="46"/>
      <c r="PTR51" s="46"/>
      <c r="PTS51" s="46"/>
      <c r="PTT51" s="46"/>
      <c r="PTU51" s="46"/>
      <c r="PTV51" s="46"/>
      <c r="PTW51" s="46"/>
      <c r="PTX51" s="46"/>
      <c r="PTY51" s="46"/>
      <c r="PTZ51" s="46"/>
      <c r="PUA51" s="46"/>
      <c r="PUB51" s="46"/>
      <c r="PUC51" s="46"/>
      <c r="PUD51" s="46"/>
      <c r="PUE51" s="46"/>
      <c r="PUF51" s="46"/>
      <c r="PUG51" s="46"/>
      <c r="PUH51" s="46"/>
      <c r="PUI51" s="46"/>
      <c r="PUJ51" s="46"/>
      <c r="PUK51" s="46"/>
      <c r="PUL51" s="46"/>
      <c r="PUM51" s="46"/>
      <c r="PUN51" s="46"/>
      <c r="PUO51" s="46"/>
      <c r="PUP51" s="46"/>
      <c r="PUQ51" s="46"/>
      <c r="PUR51" s="46"/>
      <c r="PUS51" s="46"/>
      <c r="PUT51" s="46"/>
      <c r="PUU51" s="46"/>
      <c r="PUV51" s="46"/>
      <c r="PUW51" s="46"/>
      <c r="PUX51" s="46"/>
      <c r="PUY51" s="46"/>
      <c r="PUZ51" s="46"/>
      <c r="PVA51" s="46"/>
      <c r="PVB51" s="46"/>
      <c r="PVC51" s="46"/>
      <c r="PVD51" s="46"/>
      <c r="PVE51" s="46"/>
      <c r="PVF51" s="46"/>
      <c r="PVG51" s="46"/>
      <c r="PVH51" s="46"/>
      <c r="PVI51" s="46"/>
      <c r="PVJ51" s="46"/>
      <c r="PVK51" s="46"/>
      <c r="PVL51" s="46"/>
      <c r="PVM51" s="46"/>
      <c r="PVN51" s="46"/>
      <c r="PVO51" s="46"/>
      <c r="PVP51" s="46"/>
      <c r="PVQ51" s="46"/>
      <c r="PVR51" s="46"/>
      <c r="PVS51" s="46"/>
      <c r="PVT51" s="46"/>
      <c r="PVU51" s="46"/>
      <c r="PVV51" s="46"/>
      <c r="PVW51" s="46"/>
      <c r="PVX51" s="46"/>
      <c r="PVY51" s="46"/>
      <c r="PVZ51" s="46"/>
      <c r="PWA51" s="46"/>
      <c r="PWB51" s="46"/>
      <c r="PWC51" s="46"/>
      <c r="PWD51" s="46"/>
      <c r="PWE51" s="46"/>
      <c r="PWF51" s="46"/>
      <c r="PWG51" s="46"/>
      <c r="PWH51" s="46"/>
      <c r="PWI51" s="46"/>
      <c r="PWJ51" s="46"/>
      <c r="PWK51" s="46"/>
      <c r="PWL51" s="46"/>
      <c r="PWM51" s="46"/>
      <c r="PWN51" s="46"/>
      <c r="PWO51" s="46"/>
      <c r="PWP51" s="46"/>
      <c r="PWQ51" s="46"/>
      <c r="PWR51" s="46"/>
      <c r="PWS51" s="46"/>
      <c r="PWT51" s="46"/>
      <c r="PWU51" s="46"/>
      <c r="PWV51" s="46"/>
      <c r="PWW51" s="46"/>
      <c r="PWX51" s="46"/>
      <c r="PWY51" s="46"/>
      <c r="PWZ51" s="46"/>
      <c r="PXA51" s="46"/>
      <c r="PXB51" s="46"/>
      <c r="PXC51" s="46"/>
      <c r="PXD51" s="46"/>
      <c r="PXE51" s="46"/>
      <c r="PXF51" s="46"/>
      <c r="PXG51" s="46"/>
      <c r="PXH51" s="46"/>
      <c r="PXI51" s="46"/>
      <c r="PXJ51" s="46"/>
      <c r="PXK51" s="46"/>
      <c r="PXL51" s="46"/>
      <c r="PXM51" s="46"/>
      <c r="PXN51" s="46"/>
      <c r="PXO51" s="46"/>
      <c r="PXP51" s="46"/>
      <c r="PXQ51" s="46"/>
      <c r="PXR51" s="46"/>
      <c r="PXS51" s="46"/>
      <c r="PXT51" s="46"/>
      <c r="PXU51" s="46"/>
      <c r="PXV51" s="46"/>
      <c r="PXW51" s="46"/>
      <c r="PXX51" s="46"/>
      <c r="PXY51" s="46"/>
      <c r="PXZ51" s="46"/>
      <c r="PYA51" s="46"/>
      <c r="PYB51" s="46"/>
      <c r="PYC51" s="46"/>
      <c r="PYD51" s="46"/>
      <c r="PYE51" s="46"/>
      <c r="PYF51" s="46"/>
      <c r="PYG51" s="46"/>
      <c r="PYH51" s="46"/>
      <c r="PYI51" s="46"/>
      <c r="PYJ51" s="46"/>
      <c r="PYK51" s="46"/>
      <c r="PYL51" s="46"/>
      <c r="PYM51" s="46"/>
      <c r="PYN51" s="46"/>
      <c r="PYO51" s="46"/>
      <c r="PYP51" s="46"/>
      <c r="PYQ51" s="46"/>
      <c r="PYR51" s="46"/>
      <c r="PYS51" s="46"/>
      <c r="PYT51" s="46"/>
      <c r="PYU51" s="46"/>
      <c r="PYV51" s="46"/>
      <c r="PYW51" s="46"/>
      <c r="PYX51" s="46"/>
      <c r="PYY51" s="46"/>
      <c r="PYZ51" s="46"/>
      <c r="PZA51" s="46"/>
      <c r="PZB51" s="46"/>
      <c r="PZC51" s="46"/>
      <c r="PZD51" s="46"/>
      <c r="PZE51" s="46"/>
      <c r="PZF51" s="46"/>
      <c r="PZG51" s="46"/>
      <c r="PZH51" s="46"/>
      <c r="PZI51" s="46"/>
      <c r="PZJ51" s="46"/>
      <c r="PZK51" s="46"/>
      <c r="PZL51" s="46"/>
      <c r="PZM51" s="46"/>
      <c r="PZN51" s="46"/>
      <c r="PZO51" s="46"/>
      <c r="PZP51" s="46"/>
      <c r="PZQ51" s="46"/>
      <c r="PZR51" s="46"/>
      <c r="PZS51" s="46"/>
      <c r="PZT51" s="46"/>
      <c r="PZU51" s="46"/>
      <c r="PZV51" s="46"/>
      <c r="PZW51" s="46"/>
      <c r="PZX51" s="46"/>
      <c r="PZY51" s="46"/>
      <c r="PZZ51" s="46"/>
      <c r="QAA51" s="46"/>
      <c r="QAB51" s="46"/>
      <c r="QAC51" s="46"/>
      <c r="QAD51" s="46"/>
      <c r="QAE51" s="46"/>
      <c r="QAF51" s="46"/>
      <c r="QAG51" s="46"/>
      <c r="QAH51" s="46"/>
      <c r="QAI51" s="46"/>
      <c r="QAJ51" s="46"/>
      <c r="QAK51" s="46"/>
      <c r="QAL51" s="46"/>
      <c r="QAM51" s="46"/>
      <c r="QAN51" s="46"/>
      <c r="QAO51" s="46"/>
      <c r="QAP51" s="46"/>
      <c r="QAQ51" s="46"/>
      <c r="QAR51" s="46"/>
      <c r="QAS51" s="46"/>
      <c r="QAT51" s="46"/>
      <c r="QAU51" s="46"/>
      <c r="QAV51" s="46"/>
      <c r="QAW51" s="46"/>
      <c r="QAX51" s="46"/>
      <c r="QAY51" s="46"/>
      <c r="QAZ51" s="46"/>
      <c r="QBA51" s="46"/>
      <c r="QBB51" s="46"/>
      <c r="QBC51" s="46"/>
      <c r="QBD51" s="46"/>
      <c r="QBE51" s="46"/>
      <c r="QBF51" s="46"/>
      <c r="QBG51" s="46"/>
      <c r="QBH51" s="46"/>
      <c r="QBI51" s="46"/>
      <c r="QBJ51" s="46"/>
      <c r="QBK51" s="46"/>
      <c r="QBL51" s="46"/>
      <c r="QBM51" s="46"/>
      <c r="QBN51" s="46"/>
      <c r="QBO51" s="46"/>
      <c r="QBP51" s="46"/>
      <c r="QBQ51" s="46"/>
      <c r="QBR51" s="46"/>
      <c r="QBS51" s="46"/>
      <c r="QBT51" s="46"/>
      <c r="QBU51" s="46"/>
      <c r="QBV51" s="46"/>
      <c r="QBW51" s="46"/>
      <c r="QBX51" s="46"/>
      <c r="QBY51" s="46"/>
      <c r="QBZ51" s="46"/>
      <c r="QCA51" s="46"/>
      <c r="QCB51" s="46"/>
      <c r="QCC51" s="46"/>
      <c r="QCD51" s="46"/>
      <c r="QCE51" s="46"/>
      <c r="QCF51" s="46"/>
      <c r="QCG51" s="46"/>
      <c r="QCH51" s="46"/>
      <c r="QCI51" s="46"/>
      <c r="QCJ51" s="46"/>
      <c r="QCK51" s="46"/>
      <c r="QCL51" s="46"/>
      <c r="QCM51" s="46"/>
      <c r="QCN51" s="46"/>
      <c r="QCO51" s="46"/>
      <c r="QCP51" s="46"/>
      <c r="QCQ51" s="46"/>
      <c r="QCR51" s="46"/>
      <c r="QCS51" s="46"/>
      <c r="QCT51" s="46"/>
      <c r="QCU51" s="46"/>
      <c r="QCV51" s="46"/>
      <c r="QCW51" s="46"/>
      <c r="QCX51" s="46"/>
      <c r="QCY51" s="46"/>
      <c r="QCZ51" s="46"/>
      <c r="QDA51" s="46"/>
      <c r="QDB51" s="46"/>
      <c r="QDC51" s="46"/>
      <c r="QDD51" s="46"/>
      <c r="QDE51" s="46"/>
      <c r="QDF51" s="46"/>
      <c r="QDG51" s="46"/>
      <c r="QDH51" s="46"/>
      <c r="QDI51" s="46"/>
      <c r="QDJ51" s="46"/>
      <c r="QDK51" s="46"/>
      <c r="QDL51" s="46"/>
      <c r="QDM51" s="46"/>
      <c r="QDN51" s="46"/>
      <c r="QDO51" s="46"/>
      <c r="QDP51" s="46"/>
      <c r="QDQ51" s="46"/>
      <c r="QDR51" s="46"/>
      <c r="QDS51" s="46"/>
      <c r="QDT51" s="46"/>
      <c r="QDU51" s="46"/>
      <c r="QDV51" s="46"/>
      <c r="QDW51" s="46"/>
      <c r="QDX51" s="46"/>
      <c r="QDY51" s="46"/>
      <c r="QDZ51" s="46"/>
      <c r="QEA51" s="46"/>
      <c r="QEB51" s="46"/>
      <c r="QEC51" s="46"/>
      <c r="QED51" s="46"/>
      <c r="QEE51" s="46"/>
      <c r="QEF51" s="46"/>
      <c r="QEG51" s="46"/>
      <c r="QEH51" s="46"/>
      <c r="QEI51" s="46"/>
      <c r="QEJ51" s="46"/>
      <c r="QEK51" s="46"/>
      <c r="QEL51" s="46"/>
      <c r="QEM51" s="46"/>
      <c r="QEN51" s="46"/>
      <c r="QEO51" s="46"/>
      <c r="QEP51" s="46"/>
      <c r="QEQ51" s="46"/>
      <c r="QER51" s="46"/>
      <c r="QES51" s="46"/>
      <c r="QET51" s="46"/>
      <c r="QEU51" s="46"/>
      <c r="QEV51" s="46"/>
      <c r="QEW51" s="46"/>
      <c r="QEX51" s="46"/>
      <c r="QEY51" s="46"/>
      <c r="QEZ51" s="46"/>
      <c r="QFA51" s="46"/>
      <c r="QFB51" s="46"/>
      <c r="QFC51" s="46"/>
      <c r="QFD51" s="46"/>
      <c r="QFE51" s="46"/>
      <c r="QFF51" s="46"/>
      <c r="QFG51" s="46"/>
      <c r="QFH51" s="46"/>
      <c r="QFI51" s="46"/>
      <c r="QFJ51" s="46"/>
      <c r="QFK51" s="46"/>
      <c r="QFL51" s="46"/>
      <c r="QFM51" s="46"/>
      <c r="QFN51" s="46"/>
      <c r="QFO51" s="46"/>
      <c r="QFP51" s="46"/>
      <c r="QFQ51" s="46"/>
      <c r="QFR51" s="46"/>
      <c r="QFS51" s="46"/>
      <c r="QFT51" s="46"/>
      <c r="QFU51" s="46"/>
      <c r="QFV51" s="46"/>
      <c r="QFW51" s="46"/>
      <c r="QFX51" s="46"/>
      <c r="QFY51" s="46"/>
      <c r="QFZ51" s="46"/>
      <c r="QGA51" s="46"/>
      <c r="QGB51" s="46"/>
      <c r="QGC51" s="46"/>
      <c r="QGD51" s="46"/>
      <c r="QGE51" s="46"/>
      <c r="QGF51" s="46"/>
      <c r="QGG51" s="46"/>
      <c r="QGH51" s="46"/>
      <c r="QGI51" s="46"/>
      <c r="QGJ51" s="46"/>
      <c r="QGK51" s="46"/>
      <c r="QGL51" s="46"/>
      <c r="QGM51" s="46"/>
      <c r="QGN51" s="46"/>
      <c r="QGO51" s="46"/>
      <c r="QGP51" s="46"/>
      <c r="QGQ51" s="46"/>
      <c r="QGR51" s="46"/>
      <c r="QGS51" s="46"/>
      <c r="QGT51" s="46"/>
      <c r="QGU51" s="46"/>
      <c r="QGV51" s="46"/>
      <c r="QGW51" s="46"/>
      <c r="QGX51" s="46"/>
      <c r="QGY51" s="46"/>
      <c r="QGZ51" s="46"/>
      <c r="QHA51" s="46"/>
      <c r="QHB51" s="46"/>
      <c r="QHC51" s="46"/>
      <c r="QHD51" s="46"/>
      <c r="QHE51" s="46"/>
      <c r="QHF51" s="46"/>
      <c r="QHG51" s="46"/>
      <c r="QHH51" s="46"/>
      <c r="QHI51" s="46"/>
      <c r="QHJ51" s="46"/>
      <c r="QHK51" s="46"/>
      <c r="QHL51" s="46"/>
      <c r="QHM51" s="46"/>
      <c r="QHN51" s="46"/>
      <c r="QHO51" s="46"/>
      <c r="QHP51" s="46"/>
      <c r="QHQ51" s="46"/>
      <c r="QHR51" s="46"/>
      <c r="QHS51" s="46"/>
      <c r="QHT51" s="46"/>
      <c r="QHU51" s="46"/>
      <c r="QHV51" s="46"/>
      <c r="QHW51" s="46"/>
      <c r="QHX51" s="46"/>
      <c r="QHY51" s="46"/>
      <c r="QHZ51" s="46"/>
      <c r="QIA51" s="46"/>
      <c r="QIB51" s="46"/>
      <c r="QIC51" s="46"/>
      <c r="QID51" s="46"/>
      <c r="QIE51" s="46"/>
      <c r="QIF51" s="46"/>
      <c r="QIG51" s="46"/>
      <c r="QIH51" s="46"/>
      <c r="QII51" s="46"/>
      <c r="QIJ51" s="46"/>
      <c r="QIK51" s="46"/>
      <c r="QIL51" s="46"/>
      <c r="QIM51" s="46"/>
      <c r="QIN51" s="46"/>
      <c r="QIO51" s="46"/>
      <c r="QIP51" s="46"/>
      <c r="QIQ51" s="46"/>
      <c r="QIR51" s="46"/>
      <c r="QIS51" s="46"/>
      <c r="QIT51" s="46"/>
      <c r="QIU51" s="46"/>
      <c r="QIV51" s="46"/>
      <c r="QIW51" s="46"/>
      <c r="QIX51" s="46"/>
      <c r="QIY51" s="46"/>
      <c r="QIZ51" s="46"/>
      <c r="QJA51" s="46"/>
      <c r="QJB51" s="46"/>
      <c r="QJC51" s="46"/>
      <c r="QJD51" s="46"/>
      <c r="QJE51" s="46"/>
      <c r="QJF51" s="46"/>
      <c r="QJG51" s="46"/>
      <c r="QJH51" s="46"/>
      <c r="QJI51" s="46"/>
      <c r="QJJ51" s="46"/>
      <c r="QJK51" s="46"/>
      <c r="QJL51" s="46"/>
      <c r="QJM51" s="46"/>
      <c r="QJN51" s="46"/>
      <c r="QJO51" s="46"/>
      <c r="QJP51" s="46"/>
      <c r="QJQ51" s="46"/>
      <c r="QJR51" s="46"/>
      <c r="QJS51" s="46"/>
      <c r="QJT51" s="46"/>
      <c r="QJU51" s="46"/>
      <c r="QJV51" s="46"/>
      <c r="QJW51" s="46"/>
      <c r="QJX51" s="46"/>
      <c r="QJY51" s="46"/>
      <c r="QJZ51" s="46"/>
      <c r="QKA51" s="46"/>
      <c r="QKB51" s="46"/>
      <c r="QKC51" s="46"/>
      <c r="QKD51" s="46"/>
      <c r="QKE51" s="46"/>
      <c r="QKF51" s="46"/>
      <c r="QKG51" s="46"/>
      <c r="QKH51" s="46"/>
      <c r="QKI51" s="46"/>
      <c r="QKJ51" s="46"/>
      <c r="QKK51" s="46"/>
      <c r="QKL51" s="46"/>
      <c r="QKM51" s="46"/>
      <c r="QKN51" s="46"/>
      <c r="QKO51" s="46"/>
      <c r="QKP51" s="46"/>
      <c r="QKQ51" s="46"/>
      <c r="QKR51" s="46"/>
      <c r="QKS51" s="46"/>
      <c r="QKT51" s="46"/>
      <c r="QKU51" s="46"/>
      <c r="QKV51" s="46"/>
      <c r="QKW51" s="46"/>
      <c r="QKX51" s="46"/>
      <c r="QKY51" s="46"/>
      <c r="QKZ51" s="46"/>
      <c r="QLA51" s="46"/>
      <c r="QLB51" s="46"/>
      <c r="QLC51" s="46"/>
      <c r="QLD51" s="46"/>
      <c r="QLE51" s="46"/>
      <c r="QLF51" s="46"/>
      <c r="QLG51" s="46"/>
      <c r="QLH51" s="46"/>
      <c r="QLI51" s="46"/>
      <c r="QLJ51" s="46"/>
      <c r="QLK51" s="46"/>
      <c r="QLL51" s="46"/>
      <c r="QLM51" s="46"/>
      <c r="QLN51" s="46"/>
      <c r="QLO51" s="46"/>
      <c r="QLP51" s="46"/>
      <c r="QLQ51" s="46"/>
      <c r="QLR51" s="46"/>
      <c r="QLS51" s="46"/>
      <c r="QLT51" s="46"/>
      <c r="QLU51" s="46"/>
      <c r="QLV51" s="46"/>
      <c r="QLW51" s="46"/>
      <c r="QLX51" s="46"/>
      <c r="QLY51" s="46"/>
      <c r="QLZ51" s="46"/>
      <c r="QMA51" s="46"/>
      <c r="QMB51" s="46"/>
      <c r="QMC51" s="46"/>
      <c r="QMD51" s="46"/>
      <c r="QME51" s="46"/>
      <c r="QMF51" s="46"/>
      <c r="QMG51" s="46"/>
      <c r="QMH51" s="46"/>
      <c r="QMI51" s="46"/>
      <c r="QMJ51" s="46"/>
      <c r="QMK51" s="46"/>
      <c r="QML51" s="46"/>
      <c r="QMM51" s="46"/>
      <c r="QMN51" s="46"/>
      <c r="QMO51" s="46"/>
      <c r="QMP51" s="46"/>
      <c r="QMQ51" s="46"/>
      <c r="QMR51" s="46"/>
      <c r="QMS51" s="46"/>
      <c r="QMT51" s="46"/>
      <c r="QMU51" s="46"/>
      <c r="QMV51" s="46"/>
      <c r="QMW51" s="46"/>
      <c r="QMX51" s="46"/>
      <c r="QMY51" s="46"/>
      <c r="QMZ51" s="46"/>
      <c r="QNA51" s="46"/>
      <c r="QNB51" s="46"/>
      <c r="QNC51" s="46"/>
      <c r="QND51" s="46"/>
      <c r="QNE51" s="46"/>
      <c r="QNF51" s="46"/>
      <c r="QNG51" s="46"/>
      <c r="QNH51" s="46"/>
      <c r="QNI51" s="46"/>
      <c r="QNJ51" s="46"/>
      <c r="QNK51" s="46"/>
      <c r="QNL51" s="46"/>
      <c r="QNM51" s="46"/>
      <c r="QNN51" s="46"/>
      <c r="QNO51" s="46"/>
      <c r="QNP51" s="46"/>
      <c r="QNQ51" s="46"/>
      <c r="QNR51" s="46"/>
      <c r="QNS51" s="46"/>
      <c r="QNT51" s="46"/>
      <c r="QNU51" s="46"/>
      <c r="QNV51" s="46"/>
      <c r="QNW51" s="46"/>
      <c r="QNX51" s="46"/>
      <c r="QNY51" s="46"/>
      <c r="QNZ51" s="46"/>
      <c r="QOA51" s="46"/>
      <c r="QOB51" s="46"/>
      <c r="QOC51" s="46"/>
      <c r="QOD51" s="46"/>
      <c r="QOE51" s="46"/>
      <c r="QOF51" s="46"/>
      <c r="QOG51" s="46"/>
      <c r="QOH51" s="46"/>
      <c r="QOI51" s="46"/>
      <c r="QOJ51" s="46"/>
      <c r="QOK51" s="46"/>
      <c r="QOL51" s="46"/>
      <c r="QOM51" s="46"/>
      <c r="QON51" s="46"/>
      <c r="QOO51" s="46"/>
      <c r="QOP51" s="46"/>
      <c r="QOQ51" s="46"/>
      <c r="QOR51" s="46"/>
      <c r="QOS51" s="46"/>
      <c r="QOT51" s="46"/>
      <c r="QOU51" s="46"/>
      <c r="QOV51" s="46"/>
      <c r="QOW51" s="46"/>
      <c r="QOX51" s="46"/>
      <c r="QOY51" s="46"/>
      <c r="QOZ51" s="46"/>
      <c r="QPA51" s="46"/>
      <c r="QPB51" s="46"/>
      <c r="QPC51" s="46"/>
      <c r="QPD51" s="46"/>
      <c r="QPE51" s="46"/>
      <c r="QPF51" s="46"/>
      <c r="QPG51" s="46"/>
      <c r="QPH51" s="46"/>
      <c r="QPI51" s="46"/>
      <c r="QPJ51" s="46"/>
      <c r="QPK51" s="46"/>
      <c r="QPL51" s="46"/>
      <c r="QPM51" s="46"/>
      <c r="QPN51" s="46"/>
      <c r="QPO51" s="46"/>
      <c r="QPP51" s="46"/>
      <c r="QPQ51" s="46"/>
      <c r="QPR51" s="46"/>
      <c r="QPS51" s="46"/>
      <c r="QPT51" s="46"/>
      <c r="QPU51" s="46"/>
      <c r="QPV51" s="46"/>
      <c r="QPW51" s="46"/>
      <c r="QPX51" s="46"/>
      <c r="QPY51" s="46"/>
      <c r="QPZ51" s="46"/>
      <c r="QQA51" s="46"/>
      <c r="QQB51" s="46"/>
      <c r="QQC51" s="46"/>
      <c r="QQD51" s="46"/>
      <c r="QQE51" s="46"/>
      <c r="QQF51" s="46"/>
      <c r="QQG51" s="46"/>
      <c r="QQH51" s="46"/>
      <c r="QQI51" s="46"/>
      <c r="QQJ51" s="46"/>
      <c r="QQK51" s="46"/>
      <c r="QQL51" s="46"/>
      <c r="QQM51" s="46"/>
      <c r="QQN51" s="46"/>
      <c r="QQO51" s="46"/>
      <c r="QQP51" s="46"/>
      <c r="QQQ51" s="46"/>
      <c r="QQR51" s="46"/>
      <c r="QQS51" s="46"/>
      <c r="QQT51" s="46"/>
      <c r="QQU51" s="46"/>
      <c r="QQV51" s="46"/>
      <c r="QQW51" s="46"/>
      <c r="QQX51" s="46"/>
      <c r="QQY51" s="46"/>
      <c r="QQZ51" s="46"/>
      <c r="QRA51" s="46"/>
      <c r="QRB51" s="46"/>
      <c r="QRC51" s="46"/>
      <c r="QRD51" s="46"/>
      <c r="QRE51" s="46"/>
      <c r="QRF51" s="46"/>
      <c r="QRG51" s="46"/>
      <c r="QRH51" s="46"/>
      <c r="QRI51" s="46"/>
      <c r="QRJ51" s="46"/>
      <c r="QRK51" s="46"/>
      <c r="QRL51" s="46"/>
      <c r="QRM51" s="46"/>
      <c r="QRN51" s="46"/>
      <c r="QRO51" s="46"/>
      <c r="QRP51" s="46"/>
      <c r="QRQ51" s="46"/>
      <c r="QRR51" s="46"/>
      <c r="QRS51" s="46"/>
      <c r="QRT51" s="46"/>
      <c r="QRU51" s="46"/>
      <c r="QRV51" s="46"/>
      <c r="QRW51" s="46"/>
      <c r="QRX51" s="46"/>
      <c r="QRY51" s="46"/>
      <c r="QRZ51" s="46"/>
      <c r="QSA51" s="46"/>
      <c r="QSB51" s="46"/>
      <c r="QSC51" s="46"/>
      <c r="QSD51" s="46"/>
      <c r="QSE51" s="46"/>
      <c r="QSF51" s="46"/>
      <c r="QSG51" s="46"/>
      <c r="QSH51" s="46"/>
      <c r="QSI51" s="46"/>
      <c r="QSJ51" s="46"/>
      <c r="QSK51" s="46"/>
      <c r="QSL51" s="46"/>
      <c r="QSM51" s="46"/>
      <c r="QSN51" s="46"/>
      <c r="QSO51" s="46"/>
      <c r="QSP51" s="46"/>
      <c r="QSQ51" s="46"/>
      <c r="QSR51" s="46"/>
      <c r="QSS51" s="46"/>
      <c r="QST51" s="46"/>
      <c r="QSU51" s="46"/>
      <c r="QSV51" s="46"/>
      <c r="QSW51" s="46"/>
      <c r="QSX51" s="46"/>
      <c r="QSY51" s="46"/>
      <c r="QSZ51" s="46"/>
      <c r="QTA51" s="46"/>
      <c r="QTB51" s="46"/>
      <c r="QTC51" s="46"/>
      <c r="QTD51" s="46"/>
      <c r="QTE51" s="46"/>
      <c r="QTF51" s="46"/>
      <c r="QTG51" s="46"/>
      <c r="QTH51" s="46"/>
      <c r="QTI51" s="46"/>
      <c r="QTJ51" s="46"/>
      <c r="QTK51" s="46"/>
      <c r="QTL51" s="46"/>
      <c r="QTM51" s="46"/>
      <c r="QTN51" s="46"/>
      <c r="QTO51" s="46"/>
      <c r="QTP51" s="46"/>
      <c r="QTQ51" s="46"/>
      <c r="QTR51" s="46"/>
      <c r="QTS51" s="46"/>
      <c r="QTT51" s="46"/>
      <c r="QTU51" s="46"/>
      <c r="QTV51" s="46"/>
      <c r="QTW51" s="46"/>
      <c r="QTX51" s="46"/>
      <c r="QTY51" s="46"/>
      <c r="QTZ51" s="46"/>
      <c r="QUA51" s="46"/>
      <c r="QUB51" s="46"/>
      <c r="QUC51" s="46"/>
      <c r="QUD51" s="46"/>
      <c r="QUE51" s="46"/>
      <c r="QUF51" s="46"/>
      <c r="QUG51" s="46"/>
      <c r="QUH51" s="46"/>
      <c r="QUI51" s="46"/>
      <c r="QUJ51" s="46"/>
      <c r="QUK51" s="46"/>
      <c r="QUL51" s="46"/>
      <c r="QUM51" s="46"/>
      <c r="QUN51" s="46"/>
      <c r="QUO51" s="46"/>
      <c r="QUP51" s="46"/>
      <c r="QUQ51" s="46"/>
      <c r="QUR51" s="46"/>
      <c r="QUS51" s="46"/>
      <c r="QUT51" s="46"/>
      <c r="QUU51" s="46"/>
      <c r="QUV51" s="46"/>
      <c r="QUW51" s="46"/>
      <c r="QUX51" s="46"/>
      <c r="QUY51" s="46"/>
      <c r="QUZ51" s="46"/>
      <c r="QVA51" s="46"/>
      <c r="QVB51" s="46"/>
      <c r="QVC51" s="46"/>
      <c r="QVD51" s="46"/>
      <c r="QVE51" s="46"/>
      <c r="QVF51" s="46"/>
      <c r="QVG51" s="46"/>
      <c r="QVH51" s="46"/>
      <c r="QVI51" s="46"/>
      <c r="QVJ51" s="46"/>
      <c r="QVK51" s="46"/>
      <c r="QVL51" s="46"/>
      <c r="QVM51" s="46"/>
      <c r="QVN51" s="46"/>
      <c r="QVO51" s="46"/>
      <c r="QVP51" s="46"/>
      <c r="QVQ51" s="46"/>
      <c r="QVR51" s="46"/>
      <c r="QVS51" s="46"/>
      <c r="QVT51" s="46"/>
      <c r="QVU51" s="46"/>
      <c r="QVV51" s="46"/>
      <c r="QVW51" s="46"/>
      <c r="QVX51" s="46"/>
      <c r="QVY51" s="46"/>
      <c r="QVZ51" s="46"/>
      <c r="QWA51" s="46"/>
      <c r="QWB51" s="46"/>
      <c r="QWC51" s="46"/>
      <c r="QWD51" s="46"/>
      <c r="QWE51" s="46"/>
      <c r="QWF51" s="46"/>
      <c r="QWG51" s="46"/>
      <c r="QWH51" s="46"/>
      <c r="QWI51" s="46"/>
      <c r="QWJ51" s="46"/>
      <c r="QWK51" s="46"/>
      <c r="QWL51" s="46"/>
      <c r="QWM51" s="46"/>
      <c r="QWN51" s="46"/>
      <c r="QWO51" s="46"/>
      <c r="QWP51" s="46"/>
      <c r="QWQ51" s="46"/>
      <c r="QWR51" s="46"/>
      <c r="QWS51" s="46"/>
      <c r="QWT51" s="46"/>
      <c r="QWU51" s="46"/>
      <c r="QWV51" s="46"/>
      <c r="QWW51" s="46"/>
      <c r="QWX51" s="46"/>
      <c r="QWY51" s="46"/>
      <c r="QWZ51" s="46"/>
      <c r="QXA51" s="46"/>
      <c r="QXB51" s="46"/>
      <c r="QXC51" s="46"/>
      <c r="QXD51" s="46"/>
      <c r="QXE51" s="46"/>
      <c r="QXF51" s="46"/>
      <c r="QXG51" s="46"/>
      <c r="QXH51" s="46"/>
      <c r="QXI51" s="46"/>
      <c r="QXJ51" s="46"/>
      <c r="QXK51" s="46"/>
      <c r="QXL51" s="46"/>
      <c r="QXM51" s="46"/>
      <c r="QXN51" s="46"/>
      <c r="QXO51" s="46"/>
      <c r="QXP51" s="46"/>
      <c r="QXQ51" s="46"/>
      <c r="QXR51" s="46"/>
      <c r="QXS51" s="46"/>
      <c r="QXT51" s="46"/>
      <c r="QXU51" s="46"/>
      <c r="QXV51" s="46"/>
      <c r="QXW51" s="46"/>
      <c r="QXX51" s="46"/>
      <c r="QXY51" s="46"/>
      <c r="QXZ51" s="46"/>
      <c r="QYA51" s="46"/>
      <c r="QYB51" s="46"/>
      <c r="QYC51" s="46"/>
      <c r="QYD51" s="46"/>
      <c r="QYE51" s="46"/>
      <c r="QYF51" s="46"/>
      <c r="QYG51" s="46"/>
      <c r="QYH51" s="46"/>
      <c r="QYI51" s="46"/>
      <c r="QYJ51" s="46"/>
      <c r="QYK51" s="46"/>
      <c r="QYL51" s="46"/>
      <c r="QYM51" s="46"/>
      <c r="QYN51" s="46"/>
      <c r="QYO51" s="46"/>
      <c r="QYP51" s="46"/>
      <c r="QYQ51" s="46"/>
      <c r="QYR51" s="46"/>
      <c r="QYS51" s="46"/>
      <c r="QYT51" s="46"/>
      <c r="QYU51" s="46"/>
      <c r="QYV51" s="46"/>
      <c r="QYW51" s="46"/>
      <c r="QYX51" s="46"/>
      <c r="QYY51" s="46"/>
      <c r="QYZ51" s="46"/>
      <c r="QZA51" s="46"/>
      <c r="QZB51" s="46"/>
      <c r="QZC51" s="46"/>
      <c r="QZD51" s="46"/>
      <c r="QZE51" s="46"/>
      <c r="QZF51" s="46"/>
      <c r="QZG51" s="46"/>
      <c r="QZH51" s="46"/>
      <c r="QZI51" s="46"/>
      <c r="QZJ51" s="46"/>
      <c r="QZK51" s="46"/>
      <c r="QZL51" s="46"/>
      <c r="QZM51" s="46"/>
      <c r="QZN51" s="46"/>
      <c r="QZO51" s="46"/>
      <c r="QZP51" s="46"/>
      <c r="QZQ51" s="46"/>
      <c r="QZR51" s="46"/>
      <c r="QZS51" s="46"/>
      <c r="QZT51" s="46"/>
      <c r="QZU51" s="46"/>
      <c r="QZV51" s="46"/>
      <c r="QZW51" s="46"/>
      <c r="QZX51" s="46"/>
      <c r="QZY51" s="46"/>
      <c r="QZZ51" s="46"/>
      <c r="RAA51" s="46"/>
      <c r="RAB51" s="46"/>
      <c r="RAC51" s="46"/>
      <c r="RAD51" s="46"/>
      <c r="RAE51" s="46"/>
      <c r="RAF51" s="46"/>
      <c r="RAG51" s="46"/>
      <c r="RAH51" s="46"/>
      <c r="RAI51" s="46"/>
      <c r="RAJ51" s="46"/>
      <c r="RAK51" s="46"/>
      <c r="RAL51" s="46"/>
      <c r="RAM51" s="46"/>
      <c r="RAN51" s="46"/>
      <c r="RAO51" s="46"/>
      <c r="RAP51" s="46"/>
      <c r="RAQ51" s="46"/>
      <c r="RAR51" s="46"/>
      <c r="RAS51" s="46"/>
      <c r="RAT51" s="46"/>
      <c r="RAU51" s="46"/>
      <c r="RAV51" s="46"/>
      <c r="RAW51" s="46"/>
      <c r="RAX51" s="46"/>
      <c r="RAY51" s="46"/>
      <c r="RAZ51" s="46"/>
      <c r="RBA51" s="46"/>
      <c r="RBB51" s="46"/>
      <c r="RBC51" s="46"/>
      <c r="RBD51" s="46"/>
      <c r="RBE51" s="46"/>
      <c r="RBF51" s="46"/>
      <c r="RBG51" s="46"/>
      <c r="RBH51" s="46"/>
      <c r="RBI51" s="46"/>
      <c r="RBJ51" s="46"/>
      <c r="RBK51" s="46"/>
      <c r="RBL51" s="46"/>
      <c r="RBM51" s="46"/>
      <c r="RBN51" s="46"/>
      <c r="RBO51" s="46"/>
      <c r="RBP51" s="46"/>
      <c r="RBQ51" s="46"/>
      <c r="RBR51" s="46"/>
      <c r="RBS51" s="46"/>
      <c r="RBT51" s="46"/>
      <c r="RBU51" s="46"/>
      <c r="RBV51" s="46"/>
      <c r="RBW51" s="46"/>
      <c r="RBX51" s="46"/>
      <c r="RBY51" s="46"/>
      <c r="RBZ51" s="46"/>
      <c r="RCA51" s="46"/>
      <c r="RCB51" s="46"/>
      <c r="RCC51" s="46"/>
      <c r="RCD51" s="46"/>
      <c r="RCE51" s="46"/>
      <c r="RCF51" s="46"/>
      <c r="RCG51" s="46"/>
      <c r="RCH51" s="46"/>
      <c r="RCI51" s="46"/>
      <c r="RCJ51" s="46"/>
      <c r="RCK51" s="46"/>
      <c r="RCL51" s="46"/>
      <c r="RCM51" s="46"/>
      <c r="RCN51" s="46"/>
      <c r="RCO51" s="46"/>
      <c r="RCP51" s="46"/>
      <c r="RCQ51" s="46"/>
      <c r="RCR51" s="46"/>
      <c r="RCS51" s="46"/>
      <c r="RCT51" s="46"/>
      <c r="RCU51" s="46"/>
      <c r="RCV51" s="46"/>
      <c r="RCW51" s="46"/>
      <c r="RCX51" s="46"/>
      <c r="RCY51" s="46"/>
      <c r="RCZ51" s="46"/>
      <c r="RDA51" s="46"/>
      <c r="RDB51" s="46"/>
      <c r="RDC51" s="46"/>
      <c r="RDD51" s="46"/>
      <c r="RDE51" s="46"/>
      <c r="RDF51" s="46"/>
      <c r="RDG51" s="46"/>
      <c r="RDH51" s="46"/>
      <c r="RDI51" s="46"/>
      <c r="RDJ51" s="46"/>
      <c r="RDK51" s="46"/>
      <c r="RDL51" s="46"/>
      <c r="RDM51" s="46"/>
      <c r="RDN51" s="46"/>
      <c r="RDO51" s="46"/>
      <c r="RDP51" s="46"/>
      <c r="RDQ51" s="46"/>
      <c r="RDR51" s="46"/>
      <c r="RDS51" s="46"/>
      <c r="RDT51" s="46"/>
      <c r="RDU51" s="46"/>
      <c r="RDV51" s="46"/>
      <c r="RDW51" s="46"/>
      <c r="RDX51" s="46"/>
      <c r="RDY51" s="46"/>
      <c r="RDZ51" s="46"/>
      <c r="REA51" s="46"/>
      <c r="REB51" s="46"/>
      <c r="REC51" s="46"/>
      <c r="RED51" s="46"/>
      <c r="REE51" s="46"/>
      <c r="REF51" s="46"/>
      <c r="REG51" s="46"/>
      <c r="REH51" s="46"/>
      <c r="REI51" s="46"/>
      <c r="REJ51" s="46"/>
      <c r="REK51" s="46"/>
      <c r="REL51" s="46"/>
      <c r="REM51" s="46"/>
      <c r="REN51" s="46"/>
      <c r="REO51" s="46"/>
      <c r="REP51" s="46"/>
      <c r="REQ51" s="46"/>
      <c r="RER51" s="46"/>
      <c r="RES51" s="46"/>
      <c r="RET51" s="46"/>
      <c r="REU51" s="46"/>
      <c r="REV51" s="46"/>
      <c r="REW51" s="46"/>
      <c r="REX51" s="46"/>
      <c r="REY51" s="46"/>
      <c r="REZ51" s="46"/>
      <c r="RFA51" s="46"/>
      <c r="RFB51" s="46"/>
      <c r="RFC51" s="46"/>
      <c r="RFD51" s="46"/>
      <c r="RFE51" s="46"/>
      <c r="RFF51" s="46"/>
      <c r="RFG51" s="46"/>
      <c r="RFH51" s="46"/>
      <c r="RFI51" s="46"/>
      <c r="RFJ51" s="46"/>
      <c r="RFK51" s="46"/>
      <c r="RFL51" s="46"/>
      <c r="RFM51" s="46"/>
      <c r="RFN51" s="46"/>
      <c r="RFO51" s="46"/>
      <c r="RFP51" s="46"/>
      <c r="RFQ51" s="46"/>
      <c r="RFR51" s="46"/>
      <c r="RFS51" s="46"/>
      <c r="RFT51" s="46"/>
      <c r="RFU51" s="46"/>
      <c r="RFV51" s="46"/>
      <c r="RFW51" s="46"/>
      <c r="RFX51" s="46"/>
      <c r="RFY51" s="46"/>
      <c r="RFZ51" s="46"/>
      <c r="RGA51" s="46"/>
      <c r="RGB51" s="46"/>
      <c r="RGC51" s="46"/>
      <c r="RGD51" s="46"/>
      <c r="RGE51" s="46"/>
      <c r="RGF51" s="46"/>
      <c r="RGG51" s="46"/>
      <c r="RGH51" s="46"/>
      <c r="RGI51" s="46"/>
      <c r="RGJ51" s="46"/>
      <c r="RGK51" s="46"/>
      <c r="RGL51" s="46"/>
      <c r="RGM51" s="46"/>
      <c r="RGN51" s="46"/>
      <c r="RGO51" s="46"/>
      <c r="RGP51" s="46"/>
      <c r="RGQ51" s="46"/>
      <c r="RGR51" s="46"/>
      <c r="RGS51" s="46"/>
      <c r="RGT51" s="46"/>
      <c r="RGU51" s="46"/>
      <c r="RGV51" s="46"/>
      <c r="RGW51" s="46"/>
      <c r="RGX51" s="46"/>
      <c r="RGY51" s="46"/>
      <c r="RGZ51" s="46"/>
      <c r="RHA51" s="46"/>
      <c r="RHB51" s="46"/>
      <c r="RHC51" s="46"/>
      <c r="RHD51" s="46"/>
      <c r="RHE51" s="46"/>
      <c r="RHF51" s="46"/>
      <c r="RHG51" s="46"/>
      <c r="RHH51" s="46"/>
      <c r="RHI51" s="46"/>
      <c r="RHJ51" s="46"/>
      <c r="RHK51" s="46"/>
      <c r="RHL51" s="46"/>
      <c r="RHM51" s="46"/>
      <c r="RHN51" s="46"/>
      <c r="RHO51" s="46"/>
      <c r="RHP51" s="46"/>
      <c r="RHQ51" s="46"/>
      <c r="RHR51" s="46"/>
      <c r="RHS51" s="46"/>
      <c r="RHT51" s="46"/>
      <c r="RHU51" s="46"/>
      <c r="RHV51" s="46"/>
      <c r="RHW51" s="46"/>
      <c r="RHX51" s="46"/>
      <c r="RHY51" s="46"/>
      <c r="RHZ51" s="46"/>
      <c r="RIA51" s="46"/>
      <c r="RIB51" s="46"/>
      <c r="RIC51" s="46"/>
      <c r="RID51" s="46"/>
      <c r="RIE51" s="46"/>
      <c r="RIF51" s="46"/>
      <c r="RIG51" s="46"/>
      <c r="RIH51" s="46"/>
      <c r="RII51" s="46"/>
      <c r="RIJ51" s="46"/>
      <c r="RIK51" s="46"/>
      <c r="RIL51" s="46"/>
      <c r="RIM51" s="46"/>
      <c r="RIN51" s="46"/>
      <c r="RIO51" s="46"/>
      <c r="RIP51" s="46"/>
      <c r="RIQ51" s="46"/>
      <c r="RIR51" s="46"/>
      <c r="RIS51" s="46"/>
      <c r="RIT51" s="46"/>
      <c r="RIU51" s="46"/>
      <c r="RIV51" s="46"/>
      <c r="RIW51" s="46"/>
      <c r="RIX51" s="46"/>
      <c r="RIY51" s="46"/>
      <c r="RIZ51" s="46"/>
      <c r="RJA51" s="46"/>
      <c r="RJB51" s="46"/>
      <c r="RJC51" s="46"/>
      <c r="RJD51" s="46"/>
      <c r="RJE51" s="46"/>
      <c r="RJF51" s="46"/>
      <c r="RJG51" s="46"/>
      <c r="RJH51" s="46"/>
      <c r="RJI51" s="46"/>
      <c r="RJJ51" s="46"/>
      <c r="RJK51" s="46"/>
      <c r="RJL51" s="46"/>
      <c r="RJM51" s="46"/>
      <c r="RJN51" s="46"/>
      <c r="RJO51" s="46"/>
      <c r="RJP51" s="46"/>
      <c r="RJQ51" s="46"/>
      <c r="RJR51" s="46"/>
      <c r="RJS51" s="46"/>
      <c r="RJT51" s="46"/>
      <c r="RJU51" s="46"/>
      <c r="RJV51" s="46"/>
      <c r="RJW51" s="46"/>
      <c r="RJX51" s="46"/>
      <c r="RJY51" s="46"/>
      <c r="RJZ51" s="46"/>
      <c r="RKA51" s="46"/>
      <c r="RKB51" s="46"/>
      <c r="RKC51" s="46"/>
      <c r="RKD51" s="46"/>
      <c r="RKE51" s="46"/>
      <c r="RKF51" s="46"/>
      <c r="RKG51" s="46"/>
      <c r="RKH51" s="46"/>
      <c r="RKI51" s="46"/>
      <c r="RKJ51" s="46"/>
      <c r="RKK51" s="46"/>
      <c r="RKL51" s="46"/>
      <c r="RKM51" s="46"/>
      <c r="RKN51" s="46"/>
      <c r="RKO51" s="46"/>
      <c r="RKP51" s="46"/>
      <c r="RKQ51" s="46"/>
      <c r="RKR51" s="46"/>
      <c r="RKS51" s="46"/>
      <c r="RKT51" s="46"/>
      <c r="RKU51" s="46"/>
      <c r="RKV51" s="46"/>
      <c r="RKW51" s="46"/>
      <c r="RKX51" s="46"/>
      <c r="RKY51" s="46"/>
      <c r="RKZ51" s="46"/>
      <c r="RLA51" s="46"/>
      <c r="RLB51" s="46"/>
      <c r="RLC51" s="46"/>
      <c r="RLD51" s="46"/>
      <c r="RLE51" s="46"/>
      <c r="RLF51" s="46"/>
      <c r="RLG51" s="46"/>
      <c r="RLH51" s="46"/>
      <c r="RLI51" s="46"/>
      <c r="RLJ51" s="46"/>
      <c r="RLK51" s="46"/>
      <c r="RLL51" s="46"/>
      <c r="RLM51" s="46"/>
      <c r="RLN51" s="46"/>
      <c r="RLO51" s="46"/>
      <c r="RLP51" s="46"/>
      <c r="RLQ51" s="46"/>
      <c r="RLR51" s="46"/>
      <c r="RLS51" s="46"/>
      <c r="RLT51" s="46"/>
      <c r="RLU51" s="46"/>
      <c r="RLV51" s="46"/>
      <c r="RLW51" s="46"/>
      <c r="RLX51" s="46"/>
      <c r="RLY51" s="46"/>
      <c r="RLZ51" s="46"/>
      <c r="RMA51" s="46"/>
      <c r="RMB51" s="46"/>
      <c r="RMC51" s="46"/>
      <c r="RMD51" s="46"/>
      <c r="RME51" s="46"/>
      <c r="RMF51" s="46"/>
      <c r="RMG51" s="46"/>
      <c r="RMH51" s="46"/>
      <c r="RMI51" s="46"/>
      <c r="RMJ51" s="46"/>
      <c r="RMK51" s="46"/>
      <c r="RML51" s="46"/>
      <c r="RMM51" s="46"/>
      <c r="RMN51" s="46"/>
      <c r="RMO51" s="46"/>
      <c r="RMP51" s="46"/>
      <c r="RMQ51" s="46"/>
      <c r="RMR51" s="46"/>
      <c r="RMS51" s="46"/>
      <c r="RMT51" s="46"/>
      <c r="RMU51" s="46"/>
      <c r="RMV51" s="46"/>
      <c r="RMW51" s="46"/>
      <c r="RMX51" s="46"/>
      <c r="RMY51" s="46"/>
      <c r="RMZ51" s="46"/>
      <c r="RNA51" s="46"/>
      <c r="RNB51" s="46"/>
      <c r="RNC51" s="46"/>
      <c r="RND51" s="46"/>
      <c r="RNE51" s="46"/>
      <c r="RNF51" s="46"/>
      <c r="RNG51" s="46"/>
      <c r="RNH51" s="46"/>
      <c r="RNI51" s="46"/>
      <c r="RNJ51" s="46"/>
      <c r="RNK51" s="46"/>
      <c r="RNL51" s="46"/>
      <c r="RNM51" s="46"/>
      <c r="RNN51" s="46"/>
      <c r="RNO51" s="46"/>
      <c r="RNP51" s="46"/>
      <c r="RNQ51" s="46"/>
      <c r="RNR51" s="46"/>
      <c r="RNS51" s="46"/>
      <c r="RNT51" s="46"/>
      <c r="RNU51" s="46"/>
      <c r="RNV51" s="46"/>
      <c r="RNW51" s="46"/>
      <c r="RNX51" s="46"/>
      <c r="RNY51" s="46"/>
      <c r="RNZ51" s="46"/>
      <c r="ROA51" s="46"/>
      <c r="ROB51" s="46"/>
      <c r="ROC51" s="46"/>
      <c r="ROD51" s="46"/>
      <c r="ROE51" s="46"/>
      <c r="ROF51" s="46"/>
      <c r="ROG51" s="46"/>
      <c r="ROH51" s="46"/>
      <c r="ROI51" s="46"/>
      <c r="ROJ51" s="46"/>
      <c r="ROK51" s="46"/>
      <c r="ROL51" s="46"/>
      <c r="ROM51" s="46"/>
      <c r="RON51" s="46"/>
      <c r="ROO51" s="46"/>
      <c r="ROP51" s="46"/>
      <c r="ROQ51" s="46"/>
      <c r="ROR51" s="46"/>
      <c r="ROS51" s="46"/>
      <c r="ROT51" s="46"/>
      <c r="ROU51" s="46"/>
      <c r="ROV51" s="46"/>
      <c r="ROW51" s="46"/>
      <c r="ROX51" s="46"/>
      <c r="ROY51" s="46"/>
      <c r="ROZ51" s="46"/>
      <c r="RPA51" s="46"/>
      <c r="RPB51" s="46"/>
      <c r="RPC51" s="46"/>
      <c r="RPD51" s="46"/>
      <c r="RPE51" s="46"/>
      <c r="RPF51" s="46"/>
      <c r="RPG51" s="46"/>
      <c r="RPH51" s="46"/>
      <c r="RPI51" s="46"/>
      <c r="RPJ51" s="46"/>
      <c r="RPK51" s="46"/>
      <c r="RPL51" s="46"/>
      <c r="RPM51" s="46"/>
      <c r="RPN51" s="46"/>
      <c r="RPO51" s="46"/>
      <c r="RPP51" s="46"/>
      <c r="RPQ51" s="46"/>
      <c r="RPR51" s="46"/>
      <c r="RPS51" s="46"/>
      <c r="RPT51" s="46"/>
      <c r="RPU51" s="46"/>
      <c r="RPV51" s="46"/>
      <c r="RPW51" s="46"/>
      <c r="RPX51" s="46"/>
      <c r="RPY51" s="46"/>
      <c r="RPZ51" s="46"/>
      <c r="RQA51" s="46"/>
      <c r="RQB51" s="46"/>
      <c r="RQC51" s="46"/>
      <c r="RQD51" s="46"/>
      <c r="RQE51" s="46"/>
      <c r="RQF51" s="46"/>
      <c r="RQG51" s="46"/>
      <c r="RQH51" s="46"/>
      <c r="RQI51" s="46"/>
      <c r="RQJ51" s="46"/>
      <c r="RQK51" s="46"/>
      <c r="RQL51" s="46"/>
      <c r="RQM51" s="46"/>
      <c r="RQN51" s="46"/>
      <c r="RQO51" s="46"/>
      <c r="RQP51" s="46"/>
      <c r="RQQ51" s="46"/>
      <c r="RQR51" s="46"/>
      <c r="RQS51" s="46"/>
      <c r="RQT51" s="46"/>
      <c r="RQU51" s="46"/>
      <c r="RQV51" s="46"/>
      <c r="RQW51" s="46"/>
      <c r="RQX51" s="46"/>
      <c r="RQY51" s="46"/>
      <c r="RQZ51" s="46"/>
      <c r="RRA51" s="46"/>
      <c r="RRB51" s="46"/>
      <c r="RRC51" s="46"/>
      <c r="RRD51" s="46"/>
      <c r="RRE51" s="46"/>
      <c r="RRF51" s="46"/>
      <c r="RRG51" s="46"/>
      <c r="RRH51" s="46"/>
      <c r="RRI51" s="46"/>
      <c r="RRJ51" s="46"/>
      <c r="RRK51" s="46"/>
      <c r="RRL51" s="46"/>
      <c r="RRM51" s="46"/>
      <c r="RRN51" s="46"/>
      <c r="RRO51" s="46"/>
      <c r="RRP51" s="46"/>
      <c r="RRQ51" s="46"/>
      <c r="RRR51" s="46"/>
      <c r="RRS51" s="46"/>
      <c r="RRT51" s="46"/>
      <c r="RRU51" s="46"/>
      <c r="RRV51" s="46"/>
      <c r="RRW51" s="46"/>
      <c r="RRX51" s="46"/>
      <c r="RRY51" s="46"/>
      <c r="RRZ51" s="46"/>
      <c r="RSA51" s="46"/>
      <c r="RSB51" s="46"/>
      <c r="RSC51" s="46"/>
      <c r="RSD51" s="46"/>
      <c r="RSE51" s="46"/>
      <c r="RSF51" s="46"/>
      <c r="RSG51" s="46"/>
      <c r="RSH51" s="46"/>
      <c r="RSI51" s="46"/>
      <c r="RSJ51" s="46"/>
      <c r="RSK51" s="46"/>
      <c r="RSL51" s="46"/>
      <c r="RSM51" s="46"/>
      <c r="RSN51" s="46"/>
      <c r="RSO51" s="46"/>
      <c r="RSP51" s="46"/>
      <c r="RSQ51" s="46"/>
      <c r="RSR51" s="46"/>
      <c r="RSS51" s="46"/>
      <c r="RST51" s="46"/>
      <c r="RSU51" s="46"/>
      <c r="RSV51" s="46"/>
      <c r="RSW51" s="46"/>
      <c r="RSX51" s="46"/>
      <c r="RSY51" s="46"/>
      <c r="RSZ51" s="46"/>
      <c r="RTA51" s="46"/>
      <c r="RTB51" s="46"/>
      <c r="RTC51" s="46"/>
      <c r="RTD51" s="46"/>
      <c r="RTE51" s="46"/>
      <c r="RTF51" s="46"/>
      <c r="RTG51" s="46"/>
      <c r="RTH51" s="46"/>
      <c r="RTI51" s="46"/>
      <c r="RTJ51" s="46"/>
      <c r="RTK51" s="46"/>
      <c r="RTL51" s="46"/>
      <c r="RTM51" s="46"/>
      <c r="RTN51" s="46"/>
      <c r="RTO51" s="46"/>
      <c r="RTP51" s="46"/>
      <c r="RTQ51" s="46"/>
      <c r="RTR51" s="46"/>
      <c r="RTS51" s="46"/>
      <c r="RTT51" s="46"/>
      <c r="RTU51" s="46"/>
      <c r="RTV51" s="46"/>
      <c r="RTW51" s="46"/>
      <c r="RTX51" s="46"/>
      <c r="RTY51" s="46"/>
      <c r="RTZ51" s="46"/>
      <c r="RUA51" s="46"/>
      <c r="RUB51" s="46"/>
      <c r="RUC51" s="46"/>
      <c r="RUD51" s="46"/>
      <c r="RUE51" s="46"/>
      <c r="RUF51" s="46"/>
      <c r="RUG51" s="46"/>
      <c r="RUH51" s="46"/>
      <c r="RUI51" s="46"/>
      <c r="RUJ51" s="46"/>
      <c r="RUK51" s="46"/>
      <c r="RUL51" s="46"/>
      <c r="RUM51" s="46"/>
      <c r="RUN51" s="46"/>
      <c r="RUO51" s="46"/>
      <c r="RUP51" s="46"/>
      <c r="RUQ51" s="46"/>
      <c r="RUR51" s="46"/>
      <c r="RUS51" s="46"/>
      <c r="RUT51" s="46"/>
      <c r="RUU51" s="46"/>
      <c r="RUV51" s="46"/>
      <c r="RUW51" s="46"/>
      <c r="RUX51" s="46"/>
      <c r="RUY51" s="46"/>
      <c r="RUZ51" s="46"/>
      <c r="RVA51" s="46"/>
      <c r="RVB51" s="46"/>
      <c r="RVC51" s="46"/>
      <c r="RVD51" s="46"/>
      <c r="RVE51" s="46"/>
      <c r="RVF51" s="46"/>
      <c r="RVG51" s="46"/>
      <c r="RVH51" s="46"/>
      <c r="RVI51" s="46"/>
      <c r="RVJ51" s="46"/>
      <c r="RVK51" s="46"/>
      <c r="RVL51" s="46"/>
      <c r="RVM51" s="46"/>
      <c r="RVN51" s="46"/>
      <c r="RVO51" s="46"/>
      <c r="RVP51" s="46"/>
      <c r="RVQ51" s="46"/>
      <c r="RVR51" s="46"/>
      <c r="RVS51" s="46"/>
      <c r="RVT51" s="46"/>
      <c r="RVU51" s="46"/>
      <c r="RVV51" s="46"/>
      <c r="RVW51" s="46"/>
      <c r="RVX51" s="46"/>
      <c r="RVY51" s="46"/>
      <c r="RVZ51" s="46"/>
      <c r="RWA51" s="46"/>
      <c r="RWB51" s="46"/>
      <c r="RWC51" s="46"/>
      <c r="RWD51" s="46"/>
      <c r="RWE51" s="46"/>
      <c r="RWF51" s="46"/>
      <c r="RWG51" s="46"/>
      <c r="RWH51" s="46"/>
      <c r="RWI51" s="46"/>
      <c r="RWJ51" s="46"/>
      <c r="RWK51" s="46"/>
      <c r="RWL51" s="46"/>
      <c r="RWM51" s="46"/>
      <c r="RWN51" s="46"/>
      <c r="RWO51" s="46"/>
      <c r="RWP51" s="46"/>
      <c r="RWQ51" s="46"/>
      <c r="RWR51" s="46"/>
      <c r="RWS51" s="46"/>
      <c r="RWT51" s="46"/>
      <c r="RWU51" s="46"/>
      <c r="RWV51" s="46"/>
      <c r="RWW51" s="46"/>
      <c r="RWX51" s="46"/>
      <c r="RWY51" s="46"/>
      <c r="RWZ51" s="46"/>
      <c r="RXA51" s="46"/>
      <c r="RXB51" s="46"/>
      <c r="RXC51" s="46"/>
      <c r="RXD51" s="46"/>
      <c r="RXE51" s="46"/>
      <c r="RXF51" s="46"/>
      <c r="RXG51" s="46"/>
      <c r="RXH51" s="46"/>
      <c r="RXI51" s="46"/>
      <c r="RXJ51" s="46"/>
      <c r="RXK51" s="46"/>
      <c r="RXL51" s="46"/>
      <c r="RXM51" s="46"/>
      <c r="RXN51" s="46"/>
      <c r="RXO51" s="46"/>
      <c r="RXP51" s="46"/>
      <c r="RXQ51" s="46"/>
      <c r="RXR51" s="46"/>
      <c r="RXS51" s="46"/>
      <c r="RXT51" s="46"/>
      <c r="RXU51" s="46"/>
      <c r="RXV51" s="46"/>
      <c r="RXW51" s="46"/>
      <c r="RXX51" s="46"/>
      <c r="RXY51" s="46"/>
      <c r="RXZ51" s="46"/>
      <c r="RYA51" s="46"/>
      <c r="RYB51" s="46"/>
      <c r="RYC51" s="46"/>
      <c r="RYD51" s="46"/>
      <c r="RYE51" s="46"/>
      <c r="RYF51" s="46"/>
      <c r="RYG51" s="46"/>
      <c r="RYH51" s="46"/>
      <c r="RYI51" s="46"/>
      <c r="RYJ51" s="46"/>
      <c r="RYK51" s="46"/>
      <c r="RYL51" s="46"/>
      <c r="RYM51" s="46"/>
      <c r="RYN51" s="46"/>
      <c r="RYO51" s="46"/>
      <c r="RYP51" s="46"/>
      <c r="RYQ51" s="46"/>
      <c r="RYR51" s="46"/>
      <c r="RYS51" s="46"/>
      <c r="RYT51" s="46"/>
      <c r="RYU51" s="46"/>
      <c r="RYV51" s="46"/>
      <c r="RYW51" s="46"/>
      <c r="RYX51" s="46"/>
      <c r="RYY51" s="46"/>
      <c r="RYZ51" s="46"/>
      <c r="RZA51" s="46"/>
      <c r="RZB51" s="46"/>
      <c r="RZC51" s="46"/>
      <c r="RZD51" s="46"/>
      <c r="RZE51" s="46"/>
      <c r="RZF51" s="46"/>
      <c r="RZG51" s="46"/>
      <c r="RZH51" s="46"/>
      <c r="RZI51" s="46"/>
      <c r="RZJ51" s="46"/>
      <c r="RZK51" s="46"/>
      <c r="RZL51" s="46"/>
      <c r="RZM51" s="46"/>
      <c r="RZN51" s="46"/>
      <c r="RZO51" s="46"/>
      <c r="RZP51" s="46"/>
      <c r="RZQ51" s="46"/>
      <c r="RZR51" s="46"/>
      <c r="RZS51" s="46"/>
      <c r="RZT51" s="46"/>
      <c r="RZU51" s="46"/>
      <c r="RZV51" s="46"/>
      <c r="RZW51" s="46"/>
      <c r="RZX51" s="46"/>
      <c r="RZY51" s="46"/>
      <c r="RZZ51" s="46"/>
      <c r="SAA51" s="46"/>
      <c r="SAB51" s="46"/>
      <c r="SAC51" s="46"/>
      <c r="SAD51" s="46"/>
      <c r="SAE51" s="46"/>
      <c r="SAF51" s="46"/>
      <c r="SAG51" s="46"/>
      <c r="SAH51" s="46"/>
      <c r="SAI51" s="46"/>
      <c r="SAJ51" s="46"/>
      <c r="SAK51" s="46"/>
      <c r="SAL51" s="46"/>
      <c r="SAM51" s="46"/>
      <c r="SAN51" s="46"/>
      <c r="SAO51" s="46"/>
      <c r="SAP51" s="46"/>
      <c r="SAQ51" s="46"/>
      <c r="SAR51" s="46"/>
      <c r="SAS51" s="46"/>
      <c r="SAT51" s="46"/>
      <c r="SAU51" s="46"/>
      <c r="SAV51" s="46"/>
      <c r="SAW51" s="46"/>
      <c r="SAX51" s="46"/>
      <c r="SAY51" s="46"/>
      <c r="SAZ51" s="46"/>
      <c r="SBA51" s="46"/>
      <c r="SBB51" s="46"/>
      <c r="SBC51" s="46"/>
      <c r="SBD51" s="46"/>
      <c r="SBE51" s="46"/>
      <c r="SBF51" s="46"/>
      <c r="SBG51" s="46"/>
      <c r="SBH51" s="46"/>
      <c r="SBI51" s="46"/>
      <c r="SBJ51" s="46"/>
      <c r="SBK51" s="46"/>
      <c r="SBL51" s="46"/>
      <c r="SBM51" s="46"/>
      <c r="SBN51" s="46"/>
      <c r="SBO51" s="46"/>
      <c r="SBP51" s="46"/>
      <c r="SBQ51" s="46"/>
      <c r="SBR51" s="46"/>
      <c r="SBS51" s="46"/>
      <c r="SBT51" s="46"/>
      <c r="SBU51" s="46"/>
      <c r="SBV51" s="46"/>
      <c r="SBW51" s="46"/>
      <c r="SBX51" s="46"/>
      <c r="SBY51" s="46"/>
      <c r="SBZ51" s="46"/>
      <c r="SCA51" s="46"/>
      <c r="SCB51" s="46"/>
      <c r="SCC51" s="46"/>
      <c r="SCD51" s="46"/>
      <c r="SCE51" s="46"/>
      <c r="SCF51" s="46"/>
      <c r="SCG51" s="46"/>
      <c r="SCH51" s="46"/>
      <c r="SCI51" s="46"/>
      <c r="SCJ51" s="46"/>
      <c r="SCK51" s="46"/>
      <c r="SCL51" s="46"/>
      <c r="SCM51" s="46"/>
      <c r="SCN51" s="46"/>
      <c r="SCO51" s="46"/>
      <c r="SCP51" s="46"/>
      <c r="SCQ51" s="46"/>
      <c r="SCR51" s="46"/>
      <c r="SCS51" s="46"/>
      <c r="SCT51" s="46"/>
      <c r="SCU51" s="46"/>
      <c r="SCV51" s="46"/>
      <c r="SCW51" s="46"/>
      <c r="SCX51" s="46"/>
      <c r="SCY51" s="46"/>
      <c r="SCZ51" s="46"/>
      <c r="SDA51" s="46"/>
      <c r="SDB51" s="46"/>
      <c r="SDC51" s="46"/>
      <c r="SDD51" s="46"/>
      <c r="SDE51" s="46"/>
      <c r="SDF51" s="46"/>
      <c r="SDG51" s="46"/>
      <c r="SDH51" s="46"/>
      <c r="SDI51" s="46"/>
      <c r="SDJ51" s="46"/>
      <c r="SDK51" s="46"/>
      <c r="SDL51" s="46"/>
      <c r="SDM51" s="46"/>
      <c r="SDN51" s="46"/>
      <c r="SDO51" s="46"/>
      <c r="SDP51" s="46"/>
      <c r="SDQ51" s="46"/>
      <c r="SDR51" s="46"/>
      <c r="SDS51" s="46"/>
      <c r="SDT51" s="46"/>
      <c r="SDU51" s="46"/>
      <c r="SDV51" s="46"/>
      <c r="SDW51" s="46"/>
      <c r="SDX51" s="46"/>
      <c r="SDY51" s="46"/>
      <c r="SDZ51" s="46"/>
      <c r="SEA51" s="46"/>
      <c r="SEB51" s="46"/>
      <c r="SEC51" s="46"/>
      <c r="SED51" s="46"/>
      <c r="SEE51" s="46"/>
      <c r="SEF51" s="46"/>
      <c r="SEG51" s="46"/>
      <c r="SEH51" s="46"/>
      <c r="SEI51" s="46"/>
      <c r="SEJ51" s="46"/>
      <c r="SEK51" s="46"/>
      <c r="SEL51" s="46"/>
      <c r="SEM51" s="46"/>
      <c r="SEN51" s="46"/>
      <c r="SEO51" s="46"/>
      <c r="SEP51" s="46"/>
      <c r="SEQ51" s="46"/>
      <c r="SER51" s="46"/>
      <c r="SES51" s="46"/>
      <c r="SET51" s="46"/>
      <c r="SEU51" s="46"/>
      <c r="SEV51" s="46"/>
      <c r="SEW51" s="46"/>
      <c r="SEX51" s="46"/>
      <c r="SEY51" s="46"/>
      <c r="SEZ51" s="46"/>
      <c r="SFA51" s="46"/>
      <c r="SFB51" s="46"/>
      <c r="SFC51" s="46"/>
      <c r="SFD51" s="46"/>
      <c r="SFE51" s="46"/>
      <c r="SFF51" s="46"/>
      <c r="SFG51" s="46"/>
      <c r="SFH51" s="46"/>
      <c r="SFI51" s="46"/>
      <c r="SFJ51" s="46"/>
      <c r="SFK51" s="46"/>
      <c r="SFL51" s="46"/>
      <c r="SFM51" s="46"/>
      <c r="SFN51" s="46"/>
      <c r="SFO51" s="46"/>
      <c r="SFP51" s="46"/>
      <c r="SFQ51" s="46"/>
      <c r="SFR51" s="46"/>
      <c r="SFS51" s="46"/>
      <c r="SFT51" s="46"/>
      <c r="SFU51" s="46"/>
      <c r="SFV51" s="46"/>
      <c r="SFW51" s="46"/>
      <c r="SFX51" s="46"/>
      <c r="SFY51" s="46"/>
      <c r="SFZ51" s="46"/>
      <c r="SGA51" s="46"/>
      <c r="SGB51" s="46"/>
      <c r="SGC51" s="46"/>
      <c r="SGD51" s="46"/>
      <c r="SGE51" s="46"/>
      <c r="SGF51" s="46"/>
      <c r="SGG51" s="46"/>
      <c r="SGH51" s="46"/>
      <c r="SGI51" s="46"/>
      <c r="SGJ51" s="46"/>
      <c r="SGK51" s="46"/>
      <c r="SGL51" s="46"/>
      <c r="SGM51" s="46"/>
      <c r="SGN51" s="46"/>
      <c r="SGO51" s="46"/>
      <c r="SGP51" s="46"/>
      <c r="SGQ51" s="46"/>
      <c r="SGR51" s="46"/>
      <c r="SGS51" s="46"/>
      <c r="SGT51" s="46"/>
      <c r="SGU51" s="46"/>
      <c r="SGV51" s="46"/>
      <c r="SGW51" s="46"/>
      <c r="SGX51" s="46"/>
      <c r="SGY51" s="46"/>
      <c r="SGZ51" s="46"/>
      <c r="SHA51" s="46"/>
      <c r="SHB51" s="46"/>
      <c r="SHC51" s="46"/>
      <c r="SHD51" s="46"/>
      <c r="SHE51" s="46"/>
      <c r="SHF51" s="46"/>
      <c r="SHG51" s="46"/>
      <c r="SHH51" s="46"/>
      <c r="SHI51" s="46"/>
      <c r="SHJ51" s="46"/>
      <c r="SHK51" s="46"/>
      <c r="SHL51" s="46"/>
      <c r="SHM51" s="46"/>
      <c r="SHN51" s="46"/>
      <c r="SHO51" s="46"/>
      <c r="SHP51" s="46"/>
      <c r="SHQ51" s="46"/>
      <c r="SHR51" s="46"/>
      <c r="SHS51" s="46"/>
      <c r="SHT51" s="46"/>
      <c r="SHU51" s="46"/>
      <c r="SHV51" s="46"/>
      <c r="SHW51" s="46"/>
      <c r="SHX51" s="46"/>
      <c r="SHY51" s="46"/>
      <c r="SHZ51" s="46"/>
      <c r="SIA51" s="46"/>
      <c r="SIB51" s="46"/>
      <c r="SIC51" s="46"/>
      <c r="SID51" s="46"/>
      <c r="SIE51" s="46"/>
      <c r="SIF51" s="46"/>
      <c r="SIG51" s="46"/>
      <c r="SIH51" s="46"/>
      <c r="SII51" s="46"/>
      <c r="SIJ51" s="46"/>
      <c r="SIK51" s="46"/>
      <c r="SIL51" s="46"/>
      <c r="SIM51" s="46"/>
      <c r="SIN51" s="46"/>
      <c r="SIO51" s="46"/>
      <c r="SIP51" s="46"/>
      <c r="SIQ51" s="46"/>
      <c r="SIR51" s="46"/>
      <c r="SIS51" s="46"/>
      <c r="SIT51" s="46"/>
      <c r="SIU51" s="46"/>
      <c r="SIV51" s="46"/>
      <c r="SIW51" s="46"/>
      <c r="SIX51" s="46"/>
      <c r="SIY51" s="46"/>
      <c r="SIZ51" s="46"/>
      <c r="SJA51" s="46"/>
      <c r="SJB51" s="46"/>
      <c r="SJC51" s="46"/>
      <c r="SJD51" s="46"/>
      <c r="SJE51" s="46"/>
      <c r="SJF51" s="46"/>
      <c r="SJG51" s="46"/>
      <c r="SJH51" s="46"/>
      <c r="SJI51" s="46"/>
      <c r="SJJ51" s="46"/>
      <c r="SJK51" s="46"/>
      <c r="SJL51" s="46"/>
      <c r="SJM51" s="46"/>
      <c r="SJN51" s="46"/>
      <c r="SJO51" s="46"/>
      <c r="SJP51" s="46"/>
      <c r="SJQ51" s="46"/>
      <c r="SJR51" s="46"/>
      <c r="SJS51" s="46"/>
      <c r="SJT51" s="46"/>
      <c r="SJU51" s="46"/>
      <c r="SJV51" s="46"/>
      <c r="SJW51" s="46"/>
      <c r="SJX51" s="46"/>
      <c r="SJY51" s="46"/>
      <c r="SJZ51" s="46"/>
      <c r="SKA51" s="46"/>
      <c r="SKB51" s="46"/>
      <c r="SKC51" s="46"/>
      <c r="SKD51" s="46"/>
      <c r="SKE51" s="46"/>
      <c r="SKF51" s="46"/>
      <c r="SKG51" s="46"/>
      <c r="SKH51" s="46"/>
      <c r="SKI51" s="46"/>
      <c r="SKJ51" s="46"/>
      <c r="SKK51" s="46"/>
      <c r="SKL51" s="46"/>
      <c r="SKM51" s="46"/>
      <c r="SKN51" s="46"/>
      <c r="SKO51" s="46"/>
      <c r="SKP51" s="46"/>
      <c r="SKQ51" s="46"/>
      <c r="SKR51" s="46"/>
      <c r="SKS51" s="46"/>
      <c r="SKT51" s="46"/>
      <c r="SKU51" s="46"/>
      <c r="SKV51" s="46"/>
      <c r="SKW51" s="46"/>
      <c r="SKX51" s="46"/>
      <c r="SKY51" s="46"/>
      <c r="SKZ51" s="46"/>
      <c r="SLA51" s="46"/>
      <c r="SLB51" s="46"/>
      <c r="SLC51" s="46"/>
      <c r="SLD51" s="46"/>
      <c r="SLE51" s="46"/>
      <c r="SLF51" s="46"/>
      <c r="SLG51" s="46"/>
      <c r="SLH51" s="46"/>
      <c r="SLI51" s="46"/>
      <c r="SLJ51" s="46"/>
      <c r="SLK51" s="46"/>
      <c r="SLL51" s="46"/>
      <c r="SLM51" s="46"/>
      <c r="SLN51" s="46"/>
      <c r="SLO51" s="46"/>
      <c r="SLP51" s="46"/>
      <c r="SLQ51" s="46"/>
      <c r="SLR51" s="46"/>
      <c r="SLS51" s="46"/>
      <c r="SLT51" s="46"/>
      <c r="SLU51" s="46"/>
      <c r="SLV51" s="46"/>
      <c r="SLW51" s="46"/>
      <c r="SLX51" s="46"/>
      <c r="SLY51" s="46"/>
      <c r="SLZ51" s="46"/>
      <c r="SMA51" s="46"/>
      <c r="SMB51" s="46"/>
      <c r="SMC51" s="46"/>
      <c r="SMD51" s="46"/>
      <c r="SME51" s="46"/>
      <c r="SMF51" s="46"/>
      <c r="SMG51" s="46"/>
      <c r="SMH51" s="46"/>
      <c r="SMI51" s="46"/>
      <c r="SMJ51" s="46"/>
      <c r="SMK51" s="46"/>
      <c r="SML51" s="46"/>
      <c r="SMM51" s="46"/>
      <c r="SMN51" s="46"/>
      <c r="SMO51" s="46"/>
      <c r="SMP51" s="46"/>
      <c r="SMQ51" s="46"/>
      <c r="SMR51" s="46"/>
      <c r="SMS51" s="46"/>
      <c r="SMT51" s="46"/>
      <c r="SMU51" s="46"/>
      <c r="SMV51" s="46"/>
      <c r="SMW51" s="46"/>
      <c r="SMX51" s="46"/>
      <c r="SMY51" s="46"/>
      <c r="SMZ51" s="46"/>
      <c r="SNA51" s="46"/>
      <c r="SNB51" s="46"/>
      <c r="SNC51" s="46"/>
      <c r="SND51" s="46"/>
      <c r="SNE51" s="46"/>
      <c r="SNF51" s="46"/>
      <c r="SNG51" s="46"/>
      <c r="SNH51" s="46"/>
      <c r="SNI51" s="46"/>
      <c r="SNJ51" s="46"/>
      <c r="SNK51" s="46"/>
      <c r="SNL51" s="46"/>
      <c r="SNM51" s="46"/>
      <c r="SNN51" s="46"/>
      <c r="SNO51" s="46"/>
      <c r="SNP51" s="46"/>
      <c r="SNQ51" s="46"/>
      <c r="SNR51" s="46"/>
      <c r="SNS51" s="46"/>
      <c r="SNT51" s="46"/>
      <c r="SNU51" s="46"/>
      <c r="SNV51" s="46"/>
      <c r="SNW51" s="46"/>
      <c r="SNX51" s="46"/>
      <c r="SNY51" s="46"/>
      <c r="SNZ51" s="46"/>
      <c r="SOA51" s="46"/>
      <c r="SOB51" s="46"/>
      <c r="SOC51" s="46"/>
      <c r="SOD51" s="46"/>
      <c r="SOE51" s="46"/>
      <c r="SOF51" s="46"/>
      <c r="SOG51" s="46"/>
      <c r="SOH51" s="46"/>
      <c r="SOI51" s="46"/>
      <c r="SOJ51" s="46"/>
      <c r="SOK51" s="46"/>
      <c r="SOL51" s="46"/>
      <c r="SOM51" s="46"/>
      <c r="SON51" s="46"/>
      <c r="SOO51" s="46"/>
      <c r="SOP51" s="46"/>
      <c r="SOQ51" s="46"/>
      <c r="SOR51" s="46"/>
      <c r="SOS51" s="46"/>
      <c r="SOT51" s="46"/>
      <c r="SOU51" s="46"/>
      <c r="SOV51" s="46"/>
      <c r="SOW51" s="46"/>
      <c r="SOX51" s="46"/>
      <c r="SOY51" s="46"/>
      <c r="SOZ51" s="46"/>
      <c r="SPA51" s="46"/>
      <c r="SPB51" s="46"/>
      <c r="SPC51" s="46"/>
      <c r="SPD51" s="46"/>
      <c r="SPE51" s="46"/>
      <c r="SPF51" s="46"/>
      <c r="SPG51" s="46"/>
      <c r="SPH51" s="46"/>
      <c r="SPI51" s="46"/>
      <c r="SPJ51" s="46"/>
      <c r="SPK51" s="46"/>
      <c r="SPL51" s="46"/>
      <c r="SPM51" s="46"/>
      <c r="SPN51" s="46"/>
      <c r="SPO51" s="46"/>
      <c r="SPP51" s="46"/>
      <c r="SPQ51" s="46"/>
      <c r="SPR51" s="46"/>
      <c r="SPS51" s="46"/>
      <c r="SPT51" s="46"/>
      <c r="SPU51" s="46"/>
      <c r="SPV51" s="46"/>
      <c r="SPW51" s="46"/>
      <c r="SPX51" s="46"/>
      <c r="SPY51" s="46"/>
      <c r="SPZ51" s="46"/>
      <c r="SQA51" s="46"/>
      <c r="SQB51" s="46"/>
      <c r="SQC51" s="46"/>
      <c r="SQD51" s="46"/>
      <c r="SQE51" s="46"/>
      <c r="SQF51" s="46"/>
      <c r="SQG51" s="46"/>
      <c r="SQH51" s="46"/>
      <c r="SQI51" s="46"/>
      <c r="SQJ51" s="46"/>
      <c r="SQK51" s="46"/>
      <c r="SQL51" s="46"/>
      <c r="SQM51" s="46"/>
      <c r="SQN51" s="46"/>
      <c r="SQO51" s="46"/>
      <c r="SQP51" s="46"/>
      <c r="SQQ51" s="46"/>
      <c r="SQR51" s="46"/>
      <c r="SQS51" s="46"/>
      <c r="SQT51" s="46"/>
      <c r="SQU51" s="46"/>
      <c r="SQV51" s="46"/>
      <c r="SQW51" s="46"/>
      <c r="SQX51" s="46"/>
      <c r="SQY51" s="46"/>
      <c r="SQZ51" s="46"/>
      <c r="SRA51" s="46"/>
      <c r="SRB51" s="46"/>
      <c r="SRC51" s="46"/>
      <c r="SRD51" s="46"/>
      <c r="SRE51" s="46"/>
      <c r="SRF51" s="46"/>
      <c r="SRG51" s="46"/>
      <c r="SRH51" s="46"/>
      <c r="SRI51" s="46"/>
      <c r="SRJ51" s="46"/>
      <c r="SRK51" s="46"/>
      <c r="SRL51" s="46"/>
      <c r="SRM51" s="46"/>
      <c r="SRN51" s="46"/>
      <c r="SRO51" s="46"/>
      <c r="SRP51" s="46"/>
      <c r="SRQ51" s="46"/>
      <c r="SRR51" s="46"/>
      <c r="SRS51" s="46"/>
      <c r="SRT51" s="46"/>
      <c r="SRU51" s="46"/>
      <c r="SRV51" s="46"/>
      <c r="SRW51" s="46"/>
      <c r="SRX51" s="46"/>
      <c r="SRY51" s="46"/>
      <c r="SRZ51" s="46"/>
      <c r="SSA51" s="46"/>
      <c r="SSB51" s="46"/>
      <c r="SSC51" s="46"/>
      <c r="SSD51" s="46"/>
      <c r="SSE51" s="46"/>
      <c r="SSF51" s="46"/>
      <c r="SSG51" s="46"/>
      <c r="SSH51" s="46"/>
      <c r="SSI51" s="46"/>
      <c r="SSJ51" s="46"/>
      <c r="SSK51" s="46"/>
      <c r="SSL51" s="46"/>
      <c r="SSM51" s="46"/>
      <c r="SSN51" s="46"/>
      <c r="SSO51" s="46"/>
      <c r="SSP51" s="46"/>
      <c r="SSQ51" s="46"/>
      <c r="SSR51" s="46"/>
      <c r="SSS51" s="46"/>
      <c r="SST51" s="46"/>
      <c r="SSU51" s="46"/>
      <c r="SSV51" s="46"/>
      <c r="SSW51" s="46"/>
      <c r="SSX51" s="46"/>
      <c r="SSY51" s="46"/>
      <c r="SSZ51" s="46"/>
      <c r="STA51" s="46"/>
      <c r="STB51" s="46"/>
      <c r="STC51" s="46"/>
      <c r="STD51" s="46"/>
      <c r="STE51" s="46"/>
      <c r="STF51" s="46"/>
      <c r="STG51" s="46"/>
      <c r="STH51" s="46"/>
      <c r="STI51" s="46"/>
      <c r="STJ51" s="46"/>
      <c r="STK51" s="46"/>
      <c r="STL51" s="46"/>
      <c r="STM51" s="46"/>
      <c r="STN51" s="46"/>
      <c r="STO51" s="46"/>
      <c r="STP51" s="46"/>
      <c r="STQ51" s="46"/>
      <c r="STR51" s="46"/>
      <c r="STS51" s="46"/>
      <c r="STT51" s="46"/>
      <c r="STU51" s="46"/>
      <c r="STV51" s="46"/>
      <c r="STW51" s="46"/>
      <c r="STX51" s="46"/>
      <c r="STY51" s="46"/>
      <c r="STZ51" s="46"/>
      <c r="SUA51" s="46"/>
      <c r="SUB51" s="46"/>
      <c r="SUC51" s="46"/>
      <c r="SUD51" s="46"/>
      <c r="SUE51" s="46"/>
      <c r="SUF51" s="46"/>
      <c r="SUG51" s="46"/>
      <c r="SUH51" s="46"/>
      <c r="SUI51" s="46"/>
      <c r="SUJ51" s="46"/>
      <c r="SUK51" s="46"/>
      <c r="SUL51" s="46"/>
      <c r="SUM51" s="46"/>
      <c r="SUN51" s="46"/>
      <c r="SUO51" s="46"/>
      <c r="SUP51" s="46"/>
      <c r="SUQ51" s="46"/>
      <c r="SUR51" s="46"/>
      <c r="SUS51" s="46"/>
      <c r="SUT51" s="46"/>
      <c r="SUU51" s="46"/>
      <c r="SUV51" s="46"/>
      <c r="SUW51" s="46"/>
      <c r="SUX51" s="46"/>
      <c r="SUY51" s="46"/>
      <c r="SUZ51" s="46"/>
      <c r="SVA51" s="46"/>
      <c r="SVB51" s="46"/>
      <c r="SVC51" s="46"/>
      <c r="SVD51" s="46"/>
      <c r="SVE51" s="46"/>
      <c r="SVF51" s="46"/>
      <c r="SVG51" s="46"/>
      <c r="SVH51" s="46"/>
      <c r="SVI51" s="46"/>
      <c r="SVJ51" s="46"/>
      <c r="SVK51" s="46"/>
      <c r="SVL51" s="46"/>
      <c r="SVM51" s="46"/>
      <c r="SVN51" s="46"/>
      <c r="SVO51" s="46"/>
      <c r="SVP51" s="46"/>
      <c r="SVQ51" s="46"/>
      <c r="SVR51" s="46"/>
      <c r="SVS51" s="46"/>
      <c r="SVT51" s="46"/>
      <c r="SVU51" s="46"/>
      <c r="SVV51" s="46"/>
      <c r="SVW51" s="46"/>
      <c r="SVX51" s="46"/>
      <c r="SVY51" s="46"/>
      <c r="SVZ51" s="46"/>
      <c r="SWA51" s="46"/>
      <c r="SWB51" s="46"/>
      <c r="SWC51" s="46"/>
      <c r="SWD51" s="46"/>
      <c r="SWE51" s="46"/>
      <c r="SWF51" s="46"/>
      <c r="SWG51" s="46"/>
      <c r="SWH51" s="46"/>
      <c r="SWI51" s="46"/>
      <c r="SWJ51" s="46"/>
      <c r="SWK51" s="46"/>
      <c r="SWL51" s="46"/>
      <c r="SWM51" s="46"/>
      <c r="SWN51" s="46"/>
      <c r="SWO51" s="46"/>
      <c r="SWP51" s="46"/>
      <c r="SWQ51" s="46"/>
      <c r="SWR51" s="46"/>
      <c r="SWS51" s="46"/>
      <c r="SWT51" s="46"/>
      <c r="SWU51" s="46"/>
      <c r="SWV51" s="46"/>
      <c r="SWW51" s="46"/>
      <c r="SWX51" s="46"/>
      <c r="SWY51" s="46"/>
      <c r="SWZ51" s="46"/>
      <c r="SXA51" s="46"/>
      <c r="SXB51" s="46"/>
      <c r="SXC51" s="46"/>
      <c r="SXD51" s="46"/>
      <c r="SXE51" s="46"/>
      <c r="SXF51" s="46"/>
      <c r="SXG51" s="46"/>
      <c r="SXH51" s="46"/>
      <c r="SXI51" s="46"/>
      <c r="SXJ51" s="46"/>
      <c r="SXK51" s="46"/>
      <c r="SXL51" s="46"/>
      <c r="SXM51" s="46"/>
      <c r="SXN51" s="46"/>
      <c r="SXO51" s="46"/>
      <c r="SXP51" s="46"/>
      <c r="SXQ51" s="46"/>
      <c r="SXR51" s="46"/>
      <c r="SXS51" s="46"/>
      <c r="SXT51" s="46"/>
      <c r="SXU51" s="46"/>
      <c r="SXV51" s="46"/>
      <c r="SXW51" s="46"/>
      <c r="SXX51" s="46"/>
      <c r="SXY51" s="46"/>
      <c r="SXZ51" s="46"/>
      <c r="SYA51" s="46"/>
      <c r="SYB51" s="46"/>
      <c r="SYC51" s="46"/>
      <c r="SYD51" s="46"/>
      <c r="SYE51" s="46"/>
      <c r="SYF51" s="46"/>
      <c r="SYG51" s="46"/>
      <c r="SYH51" s="46"/>
      <c r="SYI51" s="46"/>
      <c r="SYJ51" s="46"/>
      <c r="SYK51" s="46"/>
      <c r="SYL51" s="46"/>
      <c r="SYM51" s="46"/>
      <c r="SYN51" s="46"/>
      <c r="SYO51" s="46"/>
      <c r="SYP51" s="46"/>
      <c r="SYQ51" s="46"/>
      <c r="SYR51" s="46"/>
      <c r="SYS51" s="46"/>
      <c r="SYT51" s="46"/>
      <c r="SYU51" s="46"/>
      <c r="SYV51" s="46"/>
      <c r="SYW51" s="46"/>
      <c r="SYX51" s="46"/>
      <c r="SYY51" s="46"/>
      <c r="SYZ51" s="46"/>
      <c r="SZA51" s="46"/>
      <c r="SZB51" s="46"/>
      <c r="SZC51" s="46"/>
      <c r="SZD51" s="46"/>
      <c r="SZE51" s="46"/>
      <c r="SZF51" s="46"/>
      <c r="SZG51" s="46"/>
      <c r="SZH51" s="46"/>
      <c r="SZI51" s="46"/>
      <c r="SZJ51" s="46"/>
      <c r="SZK51" s="46"/>
      <c r="SZL51" s="46"/>
      <c r="SZM51" s="46"/>
      <c r="SZN51" s="46"/>
      <c r="SZO51" s="46"/>
      <c r="SZP51" s="46"/>
      <c r="SZQ51" s="46"/>
      <c r="SZR51" s="46"/>
      <c r="SZS51" s="46"/>
      <c r="SZT51" s="46"/>
      <c r="SZU51" s="46"/>
      <c r="SZV51" s="46"/>
      <c r="SZW51" s="46"/>
      <c r="SZX51" s="46"/>
      <c r="SZY51" s="46"/>
      <c r="SZZ51" s="46"/>
      <c r="TAA51" s="46"/>
      <c r="TAB51" s="46"/>
      <c r="TAC51" s="46"/>
      <c r="TAD51" s="46"/>
      <c r="TAE51" s="46"/>
      <c r="TAF51" s="46"/>
      <c r="TAG51" s="46"/>
      <c r="TAH51" s="46"/>
      <c r="TAI51" s="46"/>
      <c r="TAJ51" s="46"/>
      <c r="TAK51" s="46"/>
      <c r="TAL51" s="46"/>
      <c r="TAM51" s="46"/>
      <c r="TAN51" s="46"/>
      <c r="TAO51" s="46"/>
      <c r="TAP51" s="46"/>
      <c r="TAQ51" s="46"/>
      <c r="TAR51" s="46"/>
      <c r="TAS51" s="46"/>
      <c r="TAT51" s="46"/>
      <c r="TAU51" s="46"/>
      <c r="TAV51" s="46"/>
      <c r="TAW51" s="46"/>
      <c r="TAX51" s="46"/>
      <c r="TAY51" s="46"/>
      <c r="TAZ51" s="46"/>
      <c r="TBA51" s="46"/>
      <c r="TBB51" s="46"/>
      <c r="TBC51" s="46"/>
      <c r="TBD51" s="46"/>
      <c r="TBE51" s="46"/>
      <c r="TBF51" s="46"/>
      <c r="TBG51" s="46"/>
      <c r="TBH51" s="46"/>
      <c r="TBI51" s="46"/>
      <c r="TBJ51" s="46"/>
      <c r="TBK51" s="46"/>
      <c r="TBL51" s="46"/>
      <c r="TBM51" s="46"/>
      <c r="TBN51" s="46"/>
      <c r="TBO51" s="46"/>
      <c r="TBP51" s="46"/>
      <c r="TBQ51" s="46"/>
      <c r="TBR51" s="46"/>
      <c r="TBS51" s="46"/>
      <c r="TBT51" s="46"/>
      <c r="TBU51" s="46"/>
      <c r="TBV51" s="46"/>
      <c r="TBW51" s="46"/>
      <c r="TBX51" s="46"/>
      <c r="TBY51" s="46"/>
      <c r="TBZ51" s="46"/>
      <c r="TCA51" s="46"/>
      <c r="TCB51" s="46"/>
      <c r="TCC51" s="46"/>
      <c r="TCD51" s="46"/>
      <c r="TCE51" s="46"/>
      <c r="TCF51" s="46"/>
      <c r="TCG51" s="46"/>
      <c r="TCH51" s="46"/>
      <c r="TCI51" s="46"/>
      <c r="TCJ51" s="46"/>
      <c r="TCK51" s="46"/>
      <c r="TCL51" s="46"/>
      <c r="TCM51" s="46"/>
      <c r="TCN51" s="46"/>
      <c r="TCO51" s="46"/>
      <c r="TCP51" s="46"/>
      <c r="TCQ51" s="46"/>
      <c r="TCR51" s="46"/>
      <c r="TCS51" s="46"/>
      <c r="TCT51" s="46"/>
      <c r="TCU51" s="46"/>
      <c r="TCV51" s="46"/>
      <c r="TCW51" s="46"/>
      <c r="TCX51" s="46"/>
      <c r="TCY51" s="46"/>
      <c r="TCZ51" s="46"/>
      <c r="TDA51" s="46"/>
      <c r="TDB51" s="46"/>
      <c r="TDC51" s="46"/>
      <c r="TDD51" s="46"/>
      <c r="TDE51" s="46"/>
      <c r="TDF51" s="46"/>
      <c r="TDG51" s="46"/>
      <c r="TDH51" s="46"/>
      <c r="TDI51" s="46"/>
      <c r="TDJ51" s="46"/>
      <c r="TDK51" s="46"/>
      <c r="TDL51" s="46"/>
      <c r="TDM51" s="46"/>
      <c r="TDN51" s="46"/>
      <c r="TDO51" s="46"/>
      <c r="TDP51" s="46"/>
      <c r="TDQ51" s="46"/>
      <c r="TDR51" s="46"/>
      <c r="TDS51" s="46"/>
      <c r="TDT51" s="46"/>
      <c r="TDU51" s="46"/>
      <c r="TDV51" s="46"/>
      <c r="TDW51" s="46"/>
      <c r="TDX51" s="46"/>
      <c r="TDY51" s="46"/>
      <c r="TDZ51" s="46"/>
      <c r="TEA51" s="46"/>
      <c r="TEB51" s="46"/>
      <c r="TEC51" s="46"/>
      <c r="TED51" s="46"/>
      <c r="TEE51" s="46"/>
      <c r="TEF51" s="46"/>
      <c r="TEG51" s="46"/>
      <c r="TEH51" s="46"/>
      <c r="TEI51" s="46"/>
      <c r="TEJ51" s="46"/>
      <c r="TEK51" s="46"/>
      <c r="TEL51" s="46"/>
      <c r="TEM51" s="46"/>
      <c r="TEN51" s="46"/>
      <c r="TEO51" s="46"/>
      <c r="TEP51" s="46"/>
      <c r="TEQ51" s="46"/>
      <c r="TER51" s="46"/>
      <c r="TES51" s="46"/>
      <c r="TET51" s="46"/>
      <c r="TEU51" s="46"/>
      <c r="TEV51" s="46"/>
      <c r="TEW51" s="46"/>
      <c r="TEX51" s="46"/>
      <c r="TEY51" s="46"/>
      <c r="TEZ51" s="46"/>
      <c r="TFA51" s="46"/>
      <c r="TFB51" s="46"/>
      <c r="TFC51" s="46"/>
      <c r="TFD51" s="46"/>
      <c r="TFE51" s="46"/>
      <c r="TFF51" s="46"/>
      <c r="TFG51" s="46"/>
      <c r="TFH51" s="46"/>
      <c r="TFI51" s="46"/>
      <c r="TFJ51" s="46"/>
      <c r="TFK51" s="46"/>
      <c r="TFL51" s="46"/>
      <c r="TFM51" s="46"/>
      <c r="TFN51" s="46"/>
      <c r="TFO51" s="46"/>
      <c r="TFP51" s="46"/>
      <c r="TFQ51" s="46"/>
      <c r="TFR51" s="46"/>
      <c r="TFS51" s="46"/>
      <c r="TFT51" s="46"/>
      <c r="TFU51" s="46"/>
      <c r="TFV51" s="46"/>
      <c r="TFW51" s="46"/>
      <c r="TFX51" s="46"/>
      <c r="TFY51" s="46"/>
      <c r="TFZ51" s="46"/>
      <c r="TGA51" s="46"/>
      <c r="TGB51" s="46"/>
      <c r="TGC51" s="46"/>
      <c r="TGD51" s="46"/>
      <c r="TGE51" s="46"/>
      <c r="TGF51" s="46"/>
      <c r="TGG51" s="46"/>
      <c r="TGH51" s="46"/>
      <c r="TGI51" s="46"/>
      <c r="TGJ51" s="46"/>
      <c r="TGK51" s="46"/>
      <c r="TGL51" s="46"/>
      <c r="TGM51" s="46"/>
      <c r="TGN51" s="46"/>
      <c r="TGO51" s="46"/>
      <c r="TGP51" s="46"/>
      <c r="TGQ51" s="46"/>
      <c r="TGR51" s="46"/>
      <c r="TGS51" s="46"/>
      <c r="TGT51" s="46"/>
      <c r="TGU51" s="46"/>
      <c r="TGV51" s="46"/>
      <c r="TGW51" s="46"/>
      <c r="TGX51" s="46"/>
      <c r="TGY51" s="46"/>
      <c r="TGZ51" s="46"/>
      <c r="THA51" s="46"/>
      <c r="THB51" s="46"/>
      <c r="THC51" s="46"/>
      <c r="THD51" s="46"/>
      <c r="THE51" s="46"/>
      <c r="THF51" s="46"/>
      <c r="THG51" s="46"/>
      <c r="THH51" s="46"/>
      <c r="THI51" s="46"/>
      <c r="THJ51" s="46"/>
      <c r="THK51" s="46"/>
      <c r="THL51" s="46"/>
      <c r="THM51" s="46"/>
      <c r="THN51" s="46"/>
      <c r="THO51" s="46"/>
      <c r="THP51" s="46"/>
      <c r="THQ51" s="46"/>
      <c r="THR51" s="46"/>
      <c r="THS51" s="46"/>
      <c r="THT51" s="46"/>
      <c r="THU51" s="46"/>
      <c r="THV51" s="46"/>
      <c r="THW51" s="46"/>
      <c r="THX51" s="46"/>
      <c r="THY51" s="46"/>
      <c r="THZ51" s="46"/>
      <c r="TIA51" s="46"/>
      <c r="TIB51" s="46"/>
      <c r="TIC51" s="46"/>
      <c r="TID51" s="46"/>
      <c r="TIE51" s="46"/>
      <c r="TIF51" s="46"/>
      <c r="TIG51" s="46"/>
      <c r="TIH51" s="46"/>
      <c r="TII51" s="46"/>
      <c r="TIJ51" s="46"/>
      <c r="TIK51" s="46"/>
      <c r="TIL51" s="46"/>
      <c r="TIM51" s="46"/>
      <c r="TIN51" s="46"/>
      <c r="TIO51" s="46"/>
      <c r="TIP51" s="46"/>
      <c r="TIQ51" s="46"/>
      <c r="TIR51" s="46"/>
      <c r="TIS51" s="46"/>
      <c r="TIT51" s="46"/>
      <c r="TIU51" s="46"/>
      <c r="TIV51" s="46"/>
      <c r="TIW51" s="46"/>
      <c r="TIX51" s="46"/>
      <c r="TIY51" s="46"/>
      <c r="TIZ51" s="46"/>
      <c r="TJA51" s="46"/>
      <c r="TJB51" s="46"/>
      <c r="TJC51" s="46"/>
      <c r="TJD51" s="46"/>
      <c r="TJE51" s="46"/>
      <c r="TJF51" s="46"/>
      <c r="TJG51" s="46"/>
      <c r="TJH51" s="46"/>
      <c r="TJI51" s="46"/>
      <c r="TJJ51" s="46"/>
      <c r="TJK51" s="46"/>
      <c r="TJL51" s="46"/>
      <c r="TJM51" s="46"/>
      <c r="TJN51" s="46"/>
      <c r="TJO51" s="46"/>
      <c r="TJP51" s="46"/>
      <c r="TJQ51" s="46"/>
      <c r="TJR51" s="46"/>
      <c r="TJS51" s="46"/>
      <c r="TJT51" s="46"/>
      <c r="TJU51" s="46"/>
      <c r="TJV51" s="46"/>
      <c r="TJW51" s="46"/>
      <c r="TJX51" s="46"/>
      <c r="TJY51" s="46"/>
      <c r="TJZ51" s="46"/>
      <c r="TKA51" s="46"/>
      <c r="TKB51" s="46"/>
      <c r="TKC51" s="46"/>
      <c r="TKD51" s="46"/>
      <c r="TKE51" s="46"/>
      <c r="TKF51" s="46"/>
      <c r="TKG51" s="46"/>
      <c r="TKH51" s="46"/>
      <c r="TKI51" s="46"/>
      <c r="TKJ51" s="46"/>
      <c r="TKK51" s="46"/>
      <c r="TKL51" s="46"/>
      <c r="TKM51" s="46"/>
      <c r="TKN51" s="46"/>
      <c r="TKO51" s="46"/>
      <c r="TKP51" s="46"/>
      <c r="TKQ51" s="46"/>
      <c r="TKR51" s="46"/>
      <c r="TKS51" s="46"/>
      <c r="TKT51" s="46"/>
      <c r="TKU51" s="46"/>
      <c r="TKV51" s="46"/>
      <c r="TKW51" s="46"/>
      <c r="TKX51" s="46"/>
      <c r="TKY51" s="46"/>
      <c r="TKZ51" s="46"/>
      <c r="TLA51" s="46"/>
      <c r="TLB51" s="46"/>
      <c r="TLC51" s="46"/>
      <c r="TLD51" s="46"/>
      <c r="TLE51" s="46"/>
      <c r="TLF51" s="46"/>
      <c r="TLG51" s="46"/>
      <c r="TLH51" s="46"/>
      <c r="TLI51" s="46"/>
      <c r="TLJ51" s="46"/>
      <c r="TLK51" s="46"/>
      <c r="TLL51" s="46"/>
      <c r="TLM51" s="46"/>
      <c r="TLN51" s="46"/>
      <c r="TLO51" s="46"/>
      <c r="TLP51" s="46"/>
      <c r="TLQ51" s="46"/>
      <c r="TLR51" s="46"/>
      <c r="TLS51" s="46"/>
      <c r="TLT51" s="46"/>
      <c r="TLU51" s="46"/>
      <c r="TLV51" s="46"/>
      <c r="TLW51" s="46"/>
      <c r="TLX51" s="46"/>
      <c r="TLY51" s="46"/>
      <c r="TLZ51" s="46"/>
      <c r="TMA51" s="46"/>
      <c r="TMB51" s="46"/>
      <c r="TMC51" s="46"/>
      <c r="TMD51" s="46"/>
      <c r="TME51" s="46"/>
      <c r="TMF51" s="46"/>
      <c r="TMG51" s="46"/>
      <c r="TMH51" s="46"/>
      <c r="TMI51" s="46"/>
      <c r="TMJ51" s="46"/>
      <c r="TMK51" s="46"/>
      <c r="TML51" s="46"/>
      <c r="TMM51" s="46"/>
      <c r="TMN51" s="46"/>
      <c r="TMO51" s="46"/>
      <c r="TMP51" s="46"/>
      <c r="TMQ51" s="46"/>
      <c r="TMR51" s="46"/>
      <c r="TMS51" s="46"/>
      <c r="TMT51" s="46"/>
      <c r="TMU51" s="46"/>
      <c r="TMV51" s="46"/>
      <c r="TMW51" s="46"/>
      <c r="TMX51" s="46"/>
      <c r="TMY51" s="46"/>
      <c r="TMZ51" s="46"/>
      <c r="TNA51" s="46"/>
      <c r="TNB51" s="46"/>
      <c r="TNC51" s="46"/>
      <c r="TND51" s="46"/>
      <c r="TNE51" s="46"/>
      <c r="TNF51" s="46"/>
      <c r="TNG51" s="46"/>
      <c r="TNH51" s="46"/>
      <c r="TNI51" s="46"/>
      <c r="TNJ51" s="46"/>
      <c r="TNK51" s="46"/>
      <c r="TNL51" s="46"/>
      <c r="TNM51" s="46"/>
      <c r="TNN51" s="46"/>
      <c r="TNO51" s="46"/>
      <c r="TNP51" s="46"/>
      <c r="TNQ51" s="46"/>
      <c r="TNR51" s="46"/>
      <c r="TNS51" s="46"/>
      <c r="TNT51" s="46"/>
      <c r="TNU51" s="46"/>
      <c r="TNV51" s="46"/>
      <c r="TNW51" s="46"/>
      <c r="TNX51" s="46"/>
      <c r="TNY51" s="46"/>
      <c r="TNZ51" s="46"/>
      <c r="TOA51" s="46"/>
      <c r="TOB51" s="46"/>
      <c r="TOC51" s="46"/>
      <c r="TOD51" s="46"/>
      <c r="TOE51" s="46"/>
      <c r="TOF51" s="46"/>
      <c r="TOG51" s="46"/>
      <c r="TOH51" s="46"/>
      <c r="TOI51" s="46"/>
      <c r="TOJ51" s="46"/>
      <c r="TOK51" s="46"/>
      <c r="TOL51" s="46"/>
      <c r="TOM51" s="46"/>
      <c r="TON51" s="46"/>
      <c r="TOO51" s="46"/>
      <c r="TOP51" s="46"/>
      <c r="TOQ51" s="46"/>
      <c r="TOR51" s="46"/>
      <c r="TOS51" s="46"/>
      <c r="TOT51" s="46"/>
      <c r="TOU51" s="46"/>
      <c r="TOV51" s="46"/>
      <c r="TOW51" s="46"/>
      <c r="TOX51" s="46"/>
      <c r="TOY51" s="46"/>
      <c r="TOZ51" s="46"/>
      <c r="TPA51" s="46"/>
      <c r="TPB51" s="46"/>
      <c r="TPC51" s="46"/>
      <c r="TPD51" s="46"/>
      <c r="TPE51" s="46"/>
      <c r="TPF51" s="46"/>
      <c r="TPG51" s="46"/>
      <c r="TPH51" s="46"/>
      <c r="TPI51" s="46"/>
      <c r="TPJ51" s="46"/>
      <c r="TPK51" s="46"/>
      <c r="TPL51" s="46"/>
      <c r="TPM51" s="46"/>
      <c r="TPN51" s="46"/>
      <c r="TPO51" s="46"/>
      <c r="TPP51" s="46"/>
      <c r="TPQ51" s="46"/>
      <c r="TPR51" s="46"/>
      <c r="TPS51" s="46"/>
      <c r="TPT51" s="46"/>
      <c r="TPU51" s="46"/>
      <c r="TPV51" s="46"/>
      <c r="TPW51" s="46"/>
      <c r="TPX51" s="46"/>
      <c r="TPY51" s="46"/>
      <c r="TPZ51" s="46"/>
      <c r="TQA51" s="46"/>
      <c r="TQB51" s="46"/>
      <c r="TQC51" s="46"/>
      <c r="TQD51" s="46"/>
      <c r="TQE51" s="46"/>
      <c r="TQF51" s="46"/>
      <c r="TQG51" s="46"/>
      <c r="TQH51" s="46"/>
      <c r="TQI51" s="46"/>
      <c r="TQJ51" s="46"/>
      <c r="TQK51" s="46"/>
      <c r="TQL51" s="46"/>
      <c r="TQM51" s="46"/>
      <c r="TQN51" s="46"/>
      <c r="TQO51" s="46"/>
      <c r="TQP51" s="46"/>
      <c r="TQQ51" s="46"/>
      <c r="TQR51" s="46"/>
      <c r="TQS51" s="46"/>
      <c r="TQT51" s="46"/>
      <c r="TQU51" s="46"/>
      <c r="TQV51" s="46"/>
      <c r="TQW51" s="46"/>
      <c r="TQX51" s="46"/>
      <c r="TQY51" s="46"/>
      <c r="TQZ51" s="46"/>
      <c r="TRA51" s="46"/>
      <c r="TRB51" s="46"/>
      <c r="TRC51" s="46"/>
      <c r="TRD51" s="46"/>
      <c r="TRE51" s="46"/>
      <c r="TRF51" s="46"/>
      <c r="TRG51" s="46"/>
      <c r="TRH51" s="46"/>
      <c r="TRI51" s="46"/>
      <c r="TRJ51" s="46"/>
      <c r="TRK51" s="46"/>
      <c r="TRL51" s="46"/>
      <c r="TRM51" s="46"/>
      <c r="TRN51" s="46"/>
      <c r="TRO51" s="46"/>
      <c r="TRP51" s="46"/>
      <c r="TRQ51" s="46"/>
      <c r="TRR51" s="46"/>
      <c r="TRS51" s="46"/>
      <c r="TRT51" s="46"/>
      <c r="TRU51" s="46"/>
      <c r="TRV51" s="46"/>
      <c r="TRW51" s="46"/>
      <c r="TRX51" s="46"/>
      <c r="TRY51" s="46"/>
      <c r="TRZ51" s="46"/>
      <c r="TSA51" s="46"/>
      <c r="TSB51" s="46"/>
      <c r="TSC51" s="46"/>
      <c r="TSD51" s="46"/>
      <c r="TSE51" s="46"/>
      <c r="TSF51" s="46"/>
      <c r="TSG51" s="46"/>
      <c r="TSH51" s="46"/>
      <c r="TSI51" s="46"/>
      <c r="TSJ51" s="46"/>
      <c r="TSK51" s="46"/>
      <c r="TSL51" s="46"/>
      <c r="TSM51" s="46"/>
      <c r="TSN51" s="46"/>
      <c r="TSO51" s="46"/>
      <c r="TSP51" s="46"/>
      <c r="TSQ51" s="46"/>
      <c r="TSR51" s="46"/>
      <c r="TSS51" s="46"/>
      <c r="TST51" s="46"/>
      <c r="TSU51" s="46"/>
      <c r="TSV51" s="46"/>
      <c r="TSW51" s="46"/>
      <c r="TSX51" s="46"/>
      <c r="TSY51" s="46"/>
      <c r="TSZ51" s="46"/>
      <c r="TTA51" s="46"/>
      <c r="TTB51" s="46"/>
      <c r="TTC51" s="46"/>
      <c r="TTD51" s="46"/>
      <c r="TTE51" s="46"/>
      <c r="TTF51" s="46"/>
      <c r="TTG51" s="46"/>
      <c r="TTH51" s="46"/>
      <c r="TTI51" s="46"/>
      <c r="TTJ51" s="46"/>
      <c r="TTK51" s="46"/>
      <c r="TTL51" s="46"/>
      <c r="TTM51" s="46"/>
      <c r="TTN51" s="46"/>
      <c r="TTO51" s="46"/>
      <c r="TTP51" s="46"/>
      <c r="TTQ51" s="46"/>
      <c r="TTR51" s="46"/>
      <c r="TTS51" s="46"/>
      <c r="TTT51" s="46"/>
      <c r="TTU51" s="46"/>
      <c r="TTV51" s="46"/>
      <c r="TTW51" s="46"/>
      <c r="TTX51" s="46"/>
      <c r="TTY51" s="46"/>
      <c r="TTZ51" s="46"/>
      <c r="TUA51" s="46"/>
      <c r="TUB51" s="46"/>
      <c r="TUC51" s="46"/>
      <c r="TUD51" s="46"/>
      <c r="TUE51" s="46"/>
      <c r="TUF51" s="46"/>
      <c r="TUG51" s="46"/>
      <c r="TUH51" s="46"/>
      <c r="TUI51" s="46"/>
      <c r="TUJ51" s="46"/>
      <c r="TUK51" s="46"/>
      <c r="TUL51" s="46"/>
      <c r="TUM51" s="46"/>
      <c r="TUN51" s="46"/>
      <c r="TUO51" s="46"/>
      <c r="TUP51" s="46"/>
      <c r="TUQ51" s="46"/>
      <c r="TUR51" s="46"/>
      <c r="TUS51" s="46"/>
      <c r="TUT51" s="46"/>
      <c r="TUU51" s="46"/>
      <c r="TUV51" s="46"/>
      <c r="TUW51" s="46"/>
      <c r="TUX51" s="46"/>
      <c r="TUY51" s="46"/>
      <c r="TUZ51" s="46"/>
      <c r="TVA51" s="46"/>
      <c r="TVB51" s="46"/>
      <c r="TVC51" s="46"/>
      <c r="TVD51" s="46"/>
      <c r="TVE51" s="46"/>
      <c r="TVF51" s="46"/>
      <c r="TVG51" s="46"/>
      <c r="TVH51" s="46"/>
      <c r="TVI51" s="46"/>
      <c r="TVJ51" s="46"/>
      <c r="TVK51" s="46"/>
      <c r="TVL51" s="46"/>
      <c r="TVM51" s="46"/>
      <c r="TVN51" s="46"/>
      <c r="TVO51" s="46"/>
      <c r="TVP51" s="46"/>
      <c r="TVQ51" s="46"/>
      <c r="TVR51" s="46"/>
      <c r="TVS51" s="46"/>
      <c r="TVT51" s="46"/>
      <c r="TVU51" s="46"/>
      <c r="TVV51" s="46"/>
      <c r="TVW51" s="46"/>
      <c r="TVX51" s="46"/>
      <c r="TVY51" s="46"/>
      <c r="TVZ51" s="46"/>
      <c r="TWA51" s="46"/>
      <c r="TWB51" s="46"/>
      <c r="TWC51" s="46"/>
      <c r="TWD51" s="46"/>
      <c r="TWE51" s="46"/>
      <c r="TWF51" s="46"/>
      <c r="TWG51" s="46"/>
      <c r="TWH51" s="46"/>
      <c r="TWI51" s="46"/>
      <c r="TWJ51" s="46"/>
      <c r="TWK51" s="46"/>
      <c r="TWL51" s="46"/>
      <c r="TWM51" s="46"/>
      <c r="TWN51" s="46"/>
      <c r="TWO51" s="46"/>
      <c r="TWP51" s="46"/>
      <c r="TWQ51" s="46"/>
      <c r="TWR51" s="46"/>
      <c r="TWS51" s="46"/>
      <c r="TWT51" s="46"/>
      <c r="TWU51" s="46"/>
      <c r="TWV51" s="46"/>
      <c r="TWW51" s="46"/>
      <c r="TWX51" s="46"/>
      <c r="TWY51" s="46"/>
      <c r="TWZ51" s="46"/>
      <c r="TXA51" s="46"/>
      <c r="TXB51" s="46"/>
      <c r="TXC51" s="46"/>
      <c r="TXD51" s="46"/>
      <c r="TXE51" s="46"/>
      <c r="TXF51" s="46"/>
      <c r="TXG51" s="46"/>
      <c r="TXH51" s="46"/>
      <c r="TXI51" s="46"/>
      <c r="TXJ51" s="46"/>
      <c r="TXK51" s="46"/>
      <c r="TXL51" s="46"/>
      <c r="TXM51" s="46"/>
      <c r="TXN51" s="46"/>
      <c r="TXO51" s="46"/>
      <c r="TXP51" s="46"/>
      <c r="TXQ51" s="46"/>
      <c r="TXR51" s="46"/>
      <c r="TXS51" s="46"/>
      <c r="TXT51" s="46"/>
      <c r="TXU51" s="46"/>
      <c r="TXV51" s="46"/>
      <c r="TXW51" s="46"/>
      <c r="TXX51" s="46"/>
      <c r="TXY51" s="46"/>
      <c r="TXZ51" s="46"/>
      <c r="TYA51" s="46"/>
      <c r="TYB51" s="46"/>
      <c r="TYC51" s="46"/>
      <c r="TYD51" s="46"/>
      <c r="TYE51" s="46"/>
      <c r="TYF51" s="46"/>
      <c r="TYG51" s="46"/>
      <c r="TYH51" s="46"/>
      <c r="TYI51" s="46"/>
      <c r="TYJ51" s="46"/>
      <c r="TYK51" s="46"/>
      <c r="TYL51" s="46"/>
      <c r="TYM51" s="46"/>
      <c r="TYN51" s="46"/>
      <c r="TYO51" s="46"/>
      <c r="TYP51" s="46"/>
      <c r="TYQ51" s="46"/>
      <c r="TYR51" s="46"/>
      <c r="TYS51" s="46"/>
      <c r="TYT51" s="46"/>
      <c r="TYU51" s="46"/>
      <c r="TYV51" s="46"/>
      <c r="TYW51" s="46"/>
      <c r="TYX51" s="46"/>
      <c r="TYY51" s="46"/>
      <c r="TYZ51" s="46"/>
      <c r="TZA51" s="46"/>
      <c r="TZB51" s="46"/>
      <c r="TZC51" s="46"/>
      <c r="TZD51" s="46"/>
      <c r="TZE51" s="46"/>
      <c r="TZF51" s="46"/>
      <c r="TZG51" s="46"/>
      <c r="TZH51" s="46"/>
      <c r="TZI51" s="46"/>
      <c r="TZJ51" s="46"/>
      <c r="TZK51" s="46"/>
      <c r="TZL51" s="46"/>
      <c r="TZM51" s="46"/>
      <c r="TZN51" s="46"/>
      <c r="TZO51" s="46"/>
      <c r="TZP51" s="46"/>
      <c r="TZQ51" s="46"/>
      <c r="TZR51" s="46"/>
      <c r="TZS51" s="46"/>
      <c r="TZT51" s="46"/>
      <c r="TZU51" s="46"/>
      <c r="TZV51" s="46"/>
      <c r="TZW51" s="46"/>
      <c r="TZX51" s="46"/>
      <c r="TZY51" s="46"/>
      <c r="TZZ51" s="46"/>
      <c r="UAA51" s="46"/>
      <c r="UAB51" s="46"/>
      <c r="UAC51" s="46"/>
      <c r="UAD51" s="46"/>
      <c r="UAE51" s="46"/>
      <c r="UAF51" s="46"/>
      <c r="UAG51" s="46"/>
      <c r="UAH51" s="46"/>
      <c r="UAI51" s="46"/>
      <c r="UAJ51" s="46"/>
      <c r="UAK51" s="46"/>
      <c r="UAL51" s="46"/>
      <c r="UAM51" s="46"/>
      <c r="UAN51" s="46"/>
      <c r="UAO51" s="46"/>
      <c r="UAP51" s="46"/>
      <c r="UAQ51" s="46"/>
      <c r="UAR51" s="46"/>
      <c r="UAS51" s="46"/>
      <c r="UAT51" s="46"/>
      <c r="UAU51" s="46"/>
      <c r="UAV51" s="46"/>
      <c r="UAW51" s="46"/>
      <c r="UAX51" s="46"/>
      <c r="UAY51" s="46"/>
      <c r="UAZ51" s="46"/>
      <c r="UBA51" s="46"/>
      <c r="UBB51" s="46"/>
      <c r="UBC51" s="46"/>
      <c r="UBD51" s="46"/>
      <c r="UBE51" s="46"/>
      <c r="UBF51" s="46"/>
      <c r="UBG51" s="46"/>
      <c r="UBH51" s="46"/>
      <c r="UBI51" s="46"/>
      <c r="UBJ51" s="46"/>
      <c r="UBK51" s="46"/>
      <c r="UBL51" s="46"/>
      <c r="UBM51" s="46"/>
      <c r="UBN51" s="46"/>
      <c r="UBO51" s="46"/>
      <c r="UBP51" s="46"/>
      <c r="UBQ51" s="46"/>
      <c r="UBR51" s="46"/>
      <c r="UBS51" s="46"/>
      <c r="UBT51" s="46"/>
      <c r="UBU51" s="46"/>
      <c r="UBV51" s="46"/>
      <c r="UBW51" s="46"/>
      <c r="UBX51" s="46"/>
      <c r="UBY51" s="46"/>
      <c r="UBZ51" s="46"/>
      <c r="UCA51" s="46"/>
      <c r="UCB51" s="46"/>
      <c r="UCC51" s="46"/>
      <c r="UCD51" s="46"/>
      <c r="UCE51" s="46"/>
      <c r="UCF51" s="46"/>
      <c r="UCG51" s="46"/>
      <c r="UCH51" s="46"/>
      <c r="UCI51" s="46"/>
      <c r="UCJ51" s="46"/>
      <c r="UCK51" s="46"/>
      <c r="UCL51" s="46"/>
      <c r="UCM51" s="46"/>
      <c r="UCN51" s="46"/>
      <c r="UCO51" s="46"/>
      <c r="UCP51" s="46"/>
      <c r="UCQ51" s="46"/>
      <c r="UCR51" s="46"/>
      <c r="UCS51" s="46"/>
      <c r="UCT51" s="46"/>
      <c r="UCU51" s="46"/>
      <c r="UCV51" s="46"/>
      <c r="UCW51" s="46"/>
      <c r="UCX51" s="46"/>
      <c r="UCY51" s="46"/>
      <c r="UCZ51" s="46"/>
      <c r="UDA51" s="46"/>
      <c r="UDB51" s="46"/>
      <c r="UDC51" s="46"/>
      <c r="UDD51" s="46"/>
      <c r="UDE51" s="46"/>
      <c r="UDF51" s="46"/>
      <c r="UDG51" s="46"/>
      <c r="UDH51" s="46"/>
      <c r="UDI51" s="46"/>
      <c r="UDJ51" s="46"/>
      <c r="UDK51" s="46"/>
      <c r="UDL51" s="46"/>
      <c r="UDM51" s="46"/>
      <c r="UDN51" s="46"/>
      <c r="UDO51" s="46"/>
      <c r="UDP51" s="46"/>
      <c r="UDQ51" s="46"/>
      <c r="UDR51" s="46"/>
      <c r="UDS51" s="46"/>
      <c r="UDT51" s="46"/>
      <c r="UDU51" s="46"/>
      <c r="UDV51" s="46"/>
      <c r="UDW51" s="46"/>
      <c r="UDX51" s="46"/>
      <c r="UDY51" s="46"/>
      <c r="UDZ51" s="46"/>
      <c r="UEA51" s="46"/>
      <c r="UEB51" s="46"/>
      <c r="UEC51" s="46"/>
      <c r="UED51" s="46"/>
      <c r="UEE51" s="46"/>
      <c r="UEF51" s="46"/>
      <c r="UEG51" s="46"/>
      <c r="UEH51" s="46"/>
      <c r="UEI51" s="46"/>
      <c r="UEJ51" s="46"/>
      <c r="UEK51" s="46"/>
      <c r="UEL51" s="46"/>
      <c r="UEM51" s="46"/>
      <c r="UEN51" s="46"/>
      <c r="UEO51" s="46"/>
      <c r="UEP51" s="46"/>
      <c r="UEQ51" s="46"/>
      <c r="UER51" s="46"/>
      <c r="UES51" s="46"/>
      <c r="UET51" s="46"/>
      <c r="UEU51" s="46"/>
      <c r="UEV51" s="46"/>
      <c r="UEW51" s="46"/>
      <c r="UEX51" s="46"/>
      <c r="UEY51" s="46"/>
      <c r="UEZ51" s="46"/>
      <c r="UFA51" s="46"/>
      <c r="UFB51" s="46"/>
      <c r="UFC51" s="46"/>
      <c r="UFD51" s="46"/>
      <c r="UFE51" s="46"/>
      <c r="UFF51" s="46"/>
      <c r="UFG51" s="46"/>
      <c r="UFH51" s="46"/>
      <c r="UFI51" s="46"/>
      <c r="UFJ51" s="46"/>
      <c r="UFK51" s="46"/>
      <c r="UFL51" s="46"/>
      <c r="UFM51" s="46"/>
      <c r="UFN51" s="46"/>
      <c r="UFO51" s="46"/>
      <c r="UFP51" s="46"/>
      <c r="UFQ51" s="46"/>
      <c r="UFR51" s="46"/>
      <c r="UFS51" s="46"/>
      <c r="UFT51" s="46"/>
      <c r="UFU51" s="46"/>
      <c r="UFV51" s="46"/>
      <c r="UFW51" s="46"/>
      <c r="UFX51" s="46"/>
      <c r="UFY51" s="46"/>
      <c r="UFZ51" s="46"/>
      <c r="UGA51" s="46"/>
      <c r="UGB51" s="46"/>
      <c r="UGC51" s="46"/>
      <c r="UGD51" s="46"/>
      <c r="UGE51" s="46"/>
      <c r="UGF51" s="46"/>
      <c r="UGG51" s="46"/>
      <c r="UGH51" s="46"/>
      <c r="UGI51" s="46"/>
      <c r="UGJ51" s="46"/>
      <c r="UGK51" s="46"/>
      <c r="UGL51" s="46"/>
      <c r="UGM51" s="46"/>
      <c r="UGN51" s="46"/>
      <c r="UGO51" s="46"/>
      <c r="UGP51" s="46"/>
      <c r="UGQ51" s="46"/>
      <c r="UGR51" s="46"/>
      <c r="UGS51" s="46"/>
      <c r="UGT51" s="46"/>
      <c r="UGU51" s="46"/>
      <c r="UGV51" s="46"/>
      <c r="UGW51" s="46"/>
      <c r="UGX51" s="46"/>
      <c r="UGY51" s="46"/>
      <c r="UGZ51" s="46"/>
      <c r="UHA51" s="46"/>
      <c r="UHB51" s="46"/>
      <c r="UHC51" s="46"/>
      <c r="UHD51" s="46"/>
      <c r="UHE51" s="46"/>
      <c r="UHF51" s="46"/>
      <c r="UHG51" s="46"/>
      <c r="UHH51" s="46"/>
      <c r="UHI51" s="46"/>
      <c r="UHJ51" s="46"/>
      <c r="UHK51" s="46"/>
      <c r="UHL51" s="46"/>
      <c r="UHM51" s="46"/>
      <c r="UHN51" s="46"/>
      <c r="UHO51" s="46"/>
      <c r="UHP51" s="46"/>
      <c r="UHQ51" s="46"/>
      <c r="UHR51" s="46"/>
      <c r="UHS51" s="46"/>
      <c r="UHT51" s="46"/>
      <c r="UHU51" s="46"/>
      <c r="UHV51" s="46"/>
      <c r="UHW51" s="46"/>
      <c r="UHX51" s="46"/>
      <c r="UHY51" s="46"/>
      <c r="UHZ51" s="46"/>
      <c r="UIA51" s="46"/>
      <c r="UIB51" s="46"/>
      <c r="UIC51" s="46"/>
      <c r="UID51" s="46"/>
      <c r="UIE51" s="46"/>
      <c r="UIF51" s="46"/>
      <c r="UIG51" s="46"/>
      <c r="UIH51" s="46"/>
      <c r="UII51" s="46"/>
      <c r="UIJ51" s="46"/>
      <c r="UIK51" s="46"/>
      <c r="UIL51" s="46"/>
      <c r="UIM51" s="46"/>
      <c r="UIN51" s="46"/>
      <c r="UIO51" s="46"/>
      <c r="UIP51" s="46"/>
      <c r="UIQ51" s="46"/>
      <c r="UIR51" s="46"/>
      <c r="UIS51" s="46"/>
      <c r="UIT51" s="46"/>
      <c r="UIU51" s="46"/>
      <c r="UIV51" s="46"/>
      <c r="UIW51" s="46"/>
      <c r="UIX51" s="46"/>
      <c r="UIY51" s="46"/>
      <c r="UIZ51" s="46"/>
      <c r="UJA51" s="46"/>
      <c r="UJB51" s="46"/>
      <c r="UJC51" s="46"/>
      <c r="UJD51" s="46"/>
      <c r="UJE51" s="46"/>
      <c r="UJF51" s="46"/>
      <c r="UJG51" s="46"/>
      <c r="UJH51" s="46"/>
      <c r="UJI51" s="46"/>
      <c r="UJJ51" s="46"/>
      <c r="UJK51" s="46"/>
      <c r="UJL51" s="46"/>
      <c r="UJM51" s="46"/>
      <c r="UJN51" s="46"/>
      <c r="UJO51" s="46"/>
      <c r="UJP51" s="46"/>
      <c r="UJQ51" s="46"/>
      <c r="UJR51" s="46"/>
      <c r="UJS51" s="46"/>
      <c r="UJT51" s="46"/>
      <c r="UJU51" s="46"/>
      <c r="UJV51" s="46"/>
      <c r="UJW51" s="46"/>
      <c r="UJX51" s="46"/>
      <c r="UJY51" s="46"/>
      <c r="UJZ51" s="46"/>
      <c r="UKA51" s="46"/>
      <c r="UKB51" s="46"/>
      <c r="UKC51" s="46"/>
      <c r="UKD51" s="46"/>
      <c r="UKE51" s="46"/>
      <c r="UKF51" s="46"/>
      <c r="UKG51" s="46"/>
      <c r="UKH51" s="46"/>
      <c r="UKI51" s="46"/>
      <c r="UKJ51" s="46"/>
      <c r="UKK51" s="46"/>
      <c r="UKL51" s="46"/>
      <c r="UKM51" s="46"/>
      <c r="UKN51" s="46"/>
      <c r="UKO51" s="46"/>
      <c r="UKP51" s="46"/>
      <c r="UKQ51" s="46"/>
      <c r="UKR51" s="46"/>
      <c r="UKS51" s="46"/>
      <c r="UKT51" s="46"/>
      <c r="UKU51" s="46"/>
      <c r="UKV51" s="46"/>
      <c r="UKW51" s="46"/>
      <c r="UKX51" s="46"/>
      <c r="UKY51" s="46"/>
      <c r="UKZ51" s="46"/>
      <c r="ULA51" s="46"/>
      <c r="ULB51" s="46"/>
      <c r="ULC51" s="46"/>
      <c r="ULD51" s="46"/>
      <c r="ULE51" s="46"/>
      <c r="ULF51" s="46"/>
      <c r="ULG51" s="46"/>
      <c r="ULH51" s="46"/>
      <c r="ULI51" s="46"/>
      <c r="ULJ51" s="46"/>
      <c r="ULK51" s="46"/>
      <c r="ULL51" s="46"/>
      <c r="ULM51" s="46"/>
      <c r="ULN51" s="46"/>
      <c r="ULO51" s="46"/>
      <c r="ULP51" s="46"/>
      <c r="ULQ51" s="46"/>
      <c r="ULR51" s="46"/>
      <c r="ULS51" s="46"/>
      <c r="ULT51" s="46"/>
      <c r="ULU51" s="46"/>
      <c r="ULV51" s="46"/>
      <c r="ULW51" s="46"/>
      <c r="ULX51" s="46"/>
      <c r="ULY51" s="46"/>
      <c r="ULZ51" s="46"/>
      <c r="UMA51" s="46"/>
      <c r="UMB51" s="46"/>
      <c r="UMC51" s="46"/>
      <c r="UMD51" s="46"/>
      <c r="UME51" s="46"/>
      <c r="UMF51" s="46"/>
      <c r="UMG51" s="46"/>
      <c r="UMH51" s="46"/>
      <c r="UMI51" s="46"/>
      <c r="UMJ51" s="46"/>
      <c r="UMK51" s="46"/>
      <c r="UML51" s="46"/>
      <c r="UMM51" s="46"/>
      <c r="UMN51" s="46"/>
      <c r="UMO51" s="46"/>
      <c r="UMP51" s="46"/>
      <c r="UMQ51" s="46"/>
      <c r="UMR51" s="46"/>
      <c r="UMS51" s="46"/>
      <c r="UMT51" s="46"/>
      <c r="UMU51" s="46"/>
      <c r="UMV51" s="46"/>
      <c r="UMW51" s="46"/>
      <c r="UMX51" s="46"/>
      <c r="UMY51" s="46"/>
      <c r="UMZ51" s="46"/>
      <c r="UNA51" s="46"/>
      <c r="UNB51" s="46"/>
      <c r="UNC51" s="46"/>
      <c r="UND51" s="46"/>
      <c r="UNE51" s="46"/>
      <c r="UNF51" s="46"/>
      <c r="UNG51" s="46"/>
      <c r="UNH51" s="46"/>
      <c r="UNI51" s="46"/>
      <c r="UNJ51" s="46"/>
      <c r="UNK51" s="46"/>
      <c r="UNL51" s="46"/>
      <c r="UNM51" s="46"/>
      <c r="UNN51" s="46"/>
      <c r="UNO51" s="46"/>
      <c r="UNP51" s="46"/>
      <c r="UNQ51" s="46"/>
      <c r="UNR51" s="46"/>
      <c r="UNS51" s="46"/>
      <c r="UNT51" s="46"/>
      <c r="UNU51" s="46"/>
      <c r="UNV51" s="46"/>
      <c r="UNW51" s="46"/>
      <c r="UNX51" s="46"/>
      <c r="UNY51" s="46"/>
      <c r="UNZ51" s="46"/>
      <c r="UOA51" s="46"/>
      <c r="UOB51" s="46"/>
      <c r="UOC51" s="46"/>
      <c r="UOD51" s="46"/>
      <c r="UOE51" s="46"/>
      <c r="UOF51" s="46"/>
      <c r="UOG51" s="46"/>
      <c r="UOH51" s="46"/>
      <c r="UOI51" s="46"/>
      <c r="UOJ51" s="46"/>
      <c r="UOK51" s="46"/>
      <c r="UOL51" s="46"/>
      <c r="UOM51" s="46"/>
      <c r="UON51" s="46"/>
      <c r="UOO51" s="46"/>
      <c r="UOP51" s="46"/>
      <c r="UOQ51" s="46"/>
      <c r="UOR51" s="46"/>
      <c r="UOS51" s="46"/>
      <c r="UOT51" s="46"/>
      <c r="UOU51" s="46"/>
      <c r="UOV51" s="46"/>
      <c r="UOW51" s="46"/>
      <c r="UOX51" s="46"/>
      <c r="UOY51" s="46"/>
      <c r="UOZ51" s="46"/>
      <c r="UPA51" s="46"/>
      <c r="UPB51" s="46"/>
      <c r="UPC51" s="46"/>
      <c r="UPD51" s="46"/>
      <c r="UPE51" s="46"/>
      <c r="UPF51" s="46"/>
      <c r="UPG51" s="46"/>
      <c r="UPH51" s="46"/>
      <c r="UPI51" s="46"/>
      <c r="UPJ51" s="46"/>
      <c r="UPK51" s="46"/>
      <c r="UPL51" s="46"/>
      <c r="UPM51" s="46"/>
      <c r="UPN51" s="46"/>
      <c r="UPO51" s="46"/>
      <c r="UPP51" s="46"/>
      <c r="UPQ51" s="46"/>
      <c r="UPR51" s="46"/>
      <c r="UPS51" s="46"/>
      <c r="UPT51" s="46"/>
      <c r="UPU51" s="46"/>
      <c r="UPV51" s="46"/>
      <c r="UPW51" s="46"/>
      <c r="UPX51" s="46"/>
      <c r="UPY51" s="46"/>
      <c r="UPZ51" s="46"/>
      <c r="UQA51" s="46"/>
      <c r="UQB51" s="46"/>
      <c r="UQC51" s="46"/>
      <c r="UQD51" s="46"/>
      <c r="UQE51" s="46"/>
      <c r="UQF51" s="46"/>
      <c r="UQG51" s="46"/>
      <c r="UQH51" s="46"/>
      <c r="UQI51" s="46"/>
      <c r="UQJ51" s="46"/>
      <c r="UQK51" s="46"/>
      <c r="UQL51" s="46"/>
      <c r="UQM51" s="46"/>
      <c r="UQN51" s="46"/>
      <c r="UQO51" s="46"/>
      <c r="UQP51" s="46"/>
      <c r="UQQ51" s="46"/>
      <c r="UQR51" s="46"/>
      <c r="UQS51" s="46"/>
      <c r="UQT51" s="46"/>
      <c r="UQU51" s="46"/>
      <c r="UQV51" s="46"/>
      <c r="UQW51" s="46"/>
      <c r="UQX51" s="46"/>
      <c r="UQY51" s="46"/>
      <c r="UQZ51" s="46"/>
      <c r="URA51" s="46"/>
      <c r="URB51" s="46"/>
      <c r="URC51" s="46"/>
      <c r="URD51" s="46"/>
      <c r="URE51" s="46"/>
      <c r="URF51" s="46"/>
      <c r="URG51" s="46"/>
      <c r="URH51" s="46"/>
      <c r="URI51" s="46"/>
      <c r="URJ51" s="46"/>
      <c r="URK51" s="46"/>
      <c r="URL51" s="46"/>
      <c r="URM51" s="46"/>
      <c r="URN51" s="46"/>
      <c r="URO51" s="46"/>
      <c r="URP51" s="46"/>
      <c r="URQ51" s="46"/>
      <c r="URR51" s="46"/>
      <c r="URS51" s="46"/>
      <c r="URT51" s="46"/>
      <c r="URU51" s="46"/>
      <c r="URV51" s="46"/>
      <c r="URW51" s="46"/>
      <c r="URX51" s="46"/>
      <c r="URY51" s="46"/>
      <c r="URZ51" s="46"/>
      <c r="USA51" s="46"/>
      <c r="USB51" s="46"/>
      <c r="USC51" s="46"/>
      <c r="USD51" s="46"/>
      <c r="USE51" s="46"/>
      <c r="USF51" s="46"/>
      <c r="USG51" s="46"/>
      <c r="USH51" s="46"/>
      <c r="USI51" s="46"/>
      <c r="USJ51" s="46"/>
      <c r="USK51" s="46"/>
      <c r="USL51" s="46"/>
      <c r="USM51" s="46"/>
      <c r="USN51" s="46"/>
      <c r="USO51" s="46"/>
      <c r="USP51" s="46"/>
      <c r="USQ51" s="46"/>
      <c r="USR51" s="46"/>
      <c r="USS51" s="46"/>
      <c r="UST51" s="46"/>
      <c r="USU51" s="46"/>
      <c r="USV51" s="46"/>
      <c r="USW51" s="46"/>
      <c r="USX51" s="46"/>
      <c r="USY51" s="46"/>
      <c r="USZ51" s="46"/>
      <c r="UTA51" s="46"/>
      <c r="UTB51" s="46"/>
      <c r="UTC51" s="46"/>
      <c r="UTD51" s="46"/>
      <c r="UTE51" s="46"/>
      <c r="UTF51" s="46"/>
      <c r="UTG51" s="46"/>
      <c r="UTH51" s="46"/>
      <c r="UTI51" s="46"/>
      <c r="UTJ51" s="46"/>
      <c r="UTK51" s="46"/>
      <c r="UTL51" s="46"/>
      <c r="UTM51" s="46"/>
      <c r="UTN51" s="46"/>
      <c r="UTO51" s="46"/>
      <c r="UTP51" s="46"/>
      <c r="UTQ51" s="46"/>
      <c r="UTR51" s="46"/>
      <c r="UTS51" s="46"/>
      <c r="UTT51" s="46"/>
      <c r="UTU51" s="46"/>
      <c r="UTV51" s="46"/>
      <c r="UTW51" s="46"/>
      <c r="UTX51" s="46"/>
      <c r="UTY51" s="46"/>
      <c r="UTZ51" s="46"/>
      <c r="UUA51" s="46"/>
      <c r="UUB51" s="46"/>
      <c r="UUC51" s="46"/>
      <c r="UUD51" s="46"/>
      <c r="UUE51" s="46"/>
      <c r="UUF51" s="46"/>
      <c r="UUG51" s="46"/>
      <c r="UUH51" s="46"/>
      <c r="UUI51" s="46"/>
      <c r="UUJ51" s="46"/>
      <c r="UUK51" s="46"/>
      <c r="UUL51" s="46"/>
      <c r="UUM51" s="46"/>
      <c r="UUN51" s="46"/>
      <c r="UUO51" s="46"/>
      <c r="UUP51" s="46"/>
      <c r="UUQ51" s="46"/>
      <c r="UUR51" s="46"/>
      <c r="UUS51" s="46"/>
      <c r="UUT51" s="46"/>
      <c r="UUU51" s="46"/>
      <c r="UUV51" s="46"/>
      <c r="UUW51" s="46"/>
      <c r="UUX51" s="46"/>
      <c r="UUY51" s="46"/>
      <c r="UUZ51" s="46"/>
      <c r="UVA51" s="46"/>
      <c r="UVB51" s="46"/>
      <c r="UVC51" s="46"/>
      <c r="UVD51" s="46"/>
      <c r="UVE51" s="46"/>
      <c r="UVF51" s="46"/>
      <c r="UVG51" s="46"/>
      <c r="UVH51" s="46"/>
      <c r="UVI51" s="46"/>
      <c r="UVJ51" s="46"/>
      <c r="UVK51" s="46"/>
      <c r="UVL51" s="46"/>
      <c r="UVM51" s="46"/>
      <c r="UVN51" s="46"/>
      <c r="UVO51" s="46"/>
      <c r="UVP51" s="46"/>
      <c r="UVQ51" s="46"/>
      <c r="UVR51" s="46"/>
      <c r="UVS51" s="46"/>
      <c r="UVT51" s="46"/>
      <c r="UVU51" s="46"/>
      <c r="UVV51" s="46"/>
      <c r="UVW51" s="46"/>
      <c r="UVX51" s="46"/>
      <c r="UVY51" s="46"/>
      <c r="UVZ51" s="46"/>
      <c r="UWA51" s="46"/>
      <c r="UWB51" s="46"/>
      <c r="UWC51" s="46"/>
      <c r="UWD51" s="46"/>
      <c r="UWE51" s="46"/>
      <c r="UWF51" s="46"/>
      <c r="UWG51" s="46"/>
      <c r="UWH51" s="46"/>
      <c r="UWI51" s="46"/>
      <c r="UWJ51" s="46"/>
      <c r="UWK51" s="46"/>
      <c r="UWL51" s="46"/>
      <c r="UWM51" s="46"/>
      <c r="UWN51" s="46"/>
      <c r="UWO51" s="46"/>
      <c r="UWP51" s="46"/>
      <c r="UWQ51" s="46"/>
      <c r="UWR51" s="46"/>
      <c r="UWS51" s="46"/>
      <c r="UWT51" s="46"/>
      <c r="UWU51" s="46"/>
      <c r="UWV51" s="46"/>
      <c r="UWW51" s="46"/>
      <c r="UWX51" s="46"/>
      <c r="UWY51" s="46"/>
      <c r="UWZ51" s="46"/>
      <c r="UXA51" s="46"/>
      <c r="UXB51" s="46"/>
      <c r="UXC51" s="46"/>
      <c r="UXD51" s="46"/>
      <c r="UXE51" s="46"/>
      <c r="UXF51" s="46"/>
      <c r="UXG51" s="46"/>
      <c r="UXH51" s="46"/>
      <c r="UXI51" s="46"/>
      <c r="UXJ51" s="46"/>
      <c r="UXK51" s="46"/>
      <c r="UXL51" s="46"/>
      <c r="UXM51" s="46"/>
      <c r="UXN51" s="46"/>
      <c r="UXO51" s="46"/>
      <c r="UXP51" s="46"/>
      <c r="UXQ51" s="46"/>
      <c r="UXR51" s="46"/>
      <c r="UXS51" s="46"/>
      <c r="UXT51" s="46"/>
      <c r="UXU51" s="46"/>
      <c r="UXV51" s="46"/>
      <c r="UXW51" s="46"/>
      <c r="UXX51" s="46"/>
      <c r="UXY51" s="46"/>
      <c r="UXZ51" s="46"/>
      <c r="UYA51" s="46"/>
      <c r="UYB51" s="46"/>
      <c r="UYC51" s="46"/>
      <c r="UYD51" s="46"/>
      <c r="UYE51" s="46"/>
      <c r="UYF51" s="46"/>
      <c r="UYG51" s="46"/>
      <c r="UYH51" s="46"/>
      <c r="UYI51" s="46"/>
      <c r="UYJ51" s="46"/>
      <c r="UYK51" s="46"/>
      <c r="UYL51" s="46"/>
      <c r="UYM51" s="46"/>
      <c r="UYN51" s="46"/>
      <c r="UYO51" s="46"/>
      <c r="UYP51" s="46"/>
      <c r="UYQ51" s="46"/>
      <c r="UYR51" s="46"/>
      <c r="UYS51" s="46"/>
      <c r="UYT51" s="46"/>
      <c r="UYU51" s="46"/>
      <c r="UYV51" s="46"/>
      <c r="UYW51" s="46"/>
      <c r="UYX51" s="46"/>
      <c r="UYY51" s="46"/>
      <c r="UYZ51" s="46"/>
      <c r="UZA51" s="46"/>
      <c r="UZB51" s="46"/>
      <c r="UZC51" s="46"/>
      <c r="UZD51" s="46"/>
      <c r="UZE51" s="46"/>
      <c r="UZF51" s="46"/>
      <c r="UZG51" s="46"/>
      <c r="UZH51" s="46"/>
      <c r="UZI51" s="46"/>
      <c r="UZJ51" s="46"/>
      <c r="UZK51" s="46"/>
      <c r="UZL51" s="46"/>
      <c r="UZM51" s="46"/>
      <c r="UZN51" s="46"/>
      <c r="UZO51" s="46"/>
      <c r="UZP51" s="46"/>
      <c r="UZQ51" s="46"/>
      <c r="UZR51" s="46"/>
      <c r="UZS51" s="46"/>
      <c r="UZT51" s="46"/>
      <c r="UZU51" s="46"/>
      <c r="UZV51" s="46"/>
      <c r="UZW51" s="46"/>
      <c r="UZX51" s="46"/>
      <c r="UZY51" s="46"/>
      <c r="UZZ51" s="46"/>
      <c r="VAA51" s="46"/>
      <c r="VAB51" s="46"/>
      <c r="VAC51" s="46"/>
      <c r="VAD51" s="46"/>
      <c r="VAE51" s="46"/>
      <c r="VAF51" s="46"/>
      <c r="VAG51" s="46"/>
      <c r="VAH51" s="46"/>
      <c r="VAI51" s="46"/>
      <c r="VAJ51" s="46"/>
      <c r="VAK51" s="46"/>
      <c r="VAL51" s="46"/>
      <c r="VAM51" s="46"/>
      <c r="VAN51" s="46"/>
      <c r="VAO51" s="46"/>
      <c r="VAP51" s="46"/>
      <c r="VAQ51" s="46"/>
      <c r="VAR51" s="46"/>
      <c r="VAS51" s="46"/>
      <c r="VAT51" s="46"/>
      <c r="VAU51" s="46"/>
      <c r="VAV51" s="46"/>
      <c r="VAW51" s="46"/>
      <c r="VAX51" s="46"/>
      <c r="VAY51" s="46"/>
      <c r="VAZ51" s="46"/>
      <c r="VBA51" s="46"/>
      <c r="VBB51" s="46"/>
      <c r="VBC51" s="46"/>
      <c r="VBD51" s="46"/>
      <c r="VBE51" s="46"/>
      <c r="VBF51" s="46"/>
      <c r="VBG51" s="46"/>
      <c r="VBH51" s="46"/>
      <c r="VBI51" s="46"/>
      <c r="VBJ51" s="46"/>
      <c r="VBK51" s="46"/>
      <c r="VBL51" s="46"/>
      <c r="VBM51" s="46"/>
      <c r="VBN51" s="46"/>
      <c r="VBO51" s="46"/>
      <c r="VBP51" s="46"/>
      <c r="VBQ51" s="46"/>
      <c r="VBR51" s="46"/>
      <c r="VBS51" s="46"/>
      <c r="VBT51" s="46"/>
      <c r="VBU51" s="46"/>
      <c r="VBV51" s="46"/>
      <c r="VBW51" s="46"/>
      <c r="VBX51" s="46"/>
      <c r="VBY51" s="46"/>
      <c r="VBZ51" s="46"/>
      <c r="VCA51" s="46"/>
      <c r="VCB51" s="46"/>
      <c r="VCC51" s="46"/>
      <c r="VCD51" s="46"/>
      <c r="VCE51" s="46"/>
      <c r="VCF51" s="46"/>
      <c r="VCG51" s="46"/>
      <c r="VCH51" s="46"/>
      <c r="VCI51" s="46"/>
      <c r="VCJ51" s="46"/>
      <c r="VCK51" s="46"/>
      <c r="VCL51" s="46"/>
      <c r="VCM51" s="46"/>
      <c r="VCN51" s="46"/>
      <c r="VCO51" s="46"/>
      <c r="VCP51" s="46"/>
      <c r="VCQ51" s="46"/>
      <c r="VCR51" s="46"/>
      <c r="VCS51" s="46"/>
      <c r="VCT51" s="46"/>
      <c r="VCU51" s="46"/>
      <c r="VCV51" s="46"/>
      <c r="VCW51" s="46"/>
      <c r="VCX51" s="46"/>
      <c r="VCY51" s="46"/>
      <c r="VCZ51" s="46"/>
      <c r="VDA51" s="46"/>
      <c r="VDB51" s="46"/>
      <c r="VDC51" s="46"/>
      <c r="VDD51" s="46"/>
      <c r="VDE51" s="46"/>
      <c r="VDF51" s="46"/>
      <c r="VDG51" s="46"/>
      <c r="VDH51" s="46"/>
      <c r="VDI51" s="46"/>
      <c r="VDJ51" s="46"/>
      <c r="VDK51" s="46"/>
      <c r="VDL51" s="46"/>
      <c r="VDM51" s="46"/>
      <c r="VDN51" s="46"/>
      <c r="VDO51" s="46"/>
      <c r="VDP51" s="46"/>
      <c r="VDQ51" s="46"/>
      <c r="VDR51" s="46"/>
      <c r="VDS51" s="46"/>
      <c r="VDT51" s="46"/>
      <c r="VDU51" s="46"/>
      <c r="VDV51" s="46"/>
      <c r="VDW51" s="46"/>
      <c r="VDX51" s="46"/>
      <c r="VDY51" s="46"/>
      <c r="VDZ51" s="46"/>
      <c r="VEA51" s="46"/>
      <c r="VEB51" s="46"/>
      <c r="VEC51" s="46"/>
      <c r="VED51" s="46"/>
      <c r="VEE51" s="46"/>
      <c r="VEF51" s="46"/>
      <c r="VEG51" s="46"/>
      <c r="VEH51" s="46"/>
      <c r="VEI51" s="46"/>
      <c r="VEJ51" s="46"/>
      <c r="VEK51" s="46"/>
      <c r="VEL51" s="46"/>
      <c r="VEM51" s="46"/>
      <c r="VEN51" s="46"/>
      <c r="VEO51" s="46"/>
      <c r="VEP51" s="46"/>
      <c r="VEQ51" s="46"/>
      <c r="VER51" s="46"/>
      <c r="VES51" s="46"/>
      <c r="VET51" s="46"/>
      <c r="VEU51" s="46"/>
      <c r="VEV51" s="46"/>
      <c r="VEW51" s="46"/>
      <c r="VEX51" s="46"/>
      <c r="VEY51" s="46"/>
      <c r="VEZ51" s="46"/>
      <c r="VFA51" s="46"/>
      <c r="VFB51" s="46"/>
      <c r="VFC51" s="46"/>
      <c r="VFD51" s="46"/>
      <c r="VFE51" s="46"/>
      <c r="VFF51" s="46"/>
      <c r="VFG51" s="46"/>
      <c r="VFH51" s="46"/>
      <c r="VFI51" s="46"/>
      <c r="VFJ51" s="46"/>
      <c r="VFK51" s="46"/>
      <c r="VFL51" s="46"/>
      <c r="VFM51" s="46"/>
      <c r="VFN51" s="46"/>
      <c r="VFO51" s="46"/>
      <c r="VFP51" s="46"/>
      <c r="VFQ51" s="46"/>
      <c r="VFR51" s="46"/>
      <c r="VFS51" s="46"/>
      <c r="VFT51" s="46"/>
      <c r="VFU51" s="46"/>
      <c r="VFV51" s="46"/>
      <c r="VFW51" s="46"/>
      <c r="VFX51" s="46"/>
      <c r="VFY51" s="46"/>
      <c r="VFZ51" s="46"/>
      <c r="VGA51" s="46"/>
      <c r="VGB51" s="46"/>
      <c r="VGC51" s="46"/>
      <c r="VGD51" s="46"/>
      <c r="VGE51" s="46"/>
      <c r="VGF51" s="46"/>
      <c r="VGG51" s="46"/>
      <c r="VGH51" s="46"/>
      <c r="VGI51" s="46"/>
      <c r="VGJ51" s="46"/>
      <c r="VGK51" s="46"/>
      <c r="VGL51" s="46"/>
      <c r="VGM51" s="46"/>
      <c r="VGN51" s="46"/>
      <c r="VGO51" s="46"/>
      <c r="VGP51" s="46"/>
      <c r="VGQ51" s="46"/>
      <c r="VGR51" s="46"/>
      <c r="VGS51" s="46"/>
      <c r="VGT51" s="46"/>
      <c r="VGU51" s="46"/>
      <c r="VGV51" s="46"/>
      <c r="VGW51" s="46"/>
      <c r="VGX51" s="46"/>
      <c r="VGY51" s="46"/>
      <c r="VGZ51" s="46"/>
      <c r="VHA51" s="46"/>
      <c r="VHB51" s="46"/>
      <c r="VHC51" s="46"/>
      <c r="VHD51" s="46"/>
      <c r="VHE51" s="46"/>
      <c r="VHF51" s="46"/>
      <c r="VHG51" s="46"/>
      <c r="VHH51" s="46"/>
      <c r="VHI51" s="46"/>
      <c r="VHJ51" s="46"/>
      <c r="VHK51" s="46"/>
      <c r="VHL51" s="46"/>
      <c r="VHM51" s="46"/>
      <c r="VHN51" s="46"/>
      <c r="VHO51" s="46"/>
      <c r="VHP51" s="46"/>
      <c r="VHQ51" s="46"/>
      <c r="VHR51" s="46"/>
      <c r="VHS51" s="46"/>
      <c r="VHT51" s="46"/>
      <c r="VHU51" s="46"/>
      <c r="VHV51" s="46"/>
      <c r="VHW51" s="46"/>
      <c r="VHX51" s="46"/>
      <c r="VHY51" s="46"/>
      <c r="VHZ51" s="46"/>
      <c r="VIA51" s="46"/>
      <c r="VIB51" s="46"/>
      <c r="VIC51" s="46"/>
      <c r="VID51" s="46"/>
      <c r="VIE51" s="46"/>
      <c r="VIF51" s="46"/>
      <c r="VIG51" s="46"/>
      <c r="VIH51" s="46"/>
      <c r="VII51" s="46"/>
      <c r="VIJ51" s="46"/>
      <c r="VIK51" s="46"/>
      <c r="VIL51" s="46"/>
      <c r="VIM51" s="46"/>
      <c r="VIN51" s="46"/>
      <c r="VIO51" s="46"/>
      <c r="VIP51" s="46"/>
      <c r="VIQ51" s="46"/>
      <c r="VIR51" s="46"/>
      <c r="VIS51" s="46"/>
      <c r="VIT51" s="46"/>
      <c r="VIU51" s="46"/>
      <c r="VIV51" s="46"/>
      <c r="VIW51" s="46"/>
      <c r="VIX51" s="46"/>
      <c r="VIY51" s="46"/>
      <c r="VIZ51" s="46"/>
      <c r="VJA51" s="46"/>
      <c r="VJB51" s="46"/>
      <c r="VJC51" s="46"/>
      <c r="VJD51" s="46"/>
      <c r="VJE51" s="46"/>
      <c r="VJF51" s="46"/>
      <c r="VJG51" s="46"/>
      <c r="VJH51" s="46"/>
      <c r="VJI51" s="46"/>
      <c r="VJJ51" s="46"/>
      <c r="VJK51" s="46"/>
      <c r="VJL51" s="46"/>
      <c r="VJM51" s="46"/>
      <c r="VJN51" s="46"/>
      <c r="VJO51" s="46"/>
      <c r="VJP51" s="46"/>
      <c r="VJQ51" s="46"/>
      <c r="VJR51" s="46"/>
      <c r="VJS51" s="46"/>
      <c r="VJT51" s="46"/>
      <c r="VJU51" s="46"/>
      <c r="VJV51" s="46"/>
      <c r="VJW51" s="46"/>
      <c r="VJX51" s="46"/>
      <c r="VJY51" s="46"/>
      <c r="VJZ51" s="46"/>
      <c r="VKA51" s="46"/>
      <c r="VKB51" s="46"/>
      <c r="VKC51" s="46"/>
      <c r="VKD51" s="46"/>
      <c r="VKE51" s="46"/>
      <c r="VKF51" s="46"/>
      <c r="VKG51" s="46"/>
      <c r="VKH51" s="46"/>
      <c r="VKI51" s="46"/>
      <c r="VKJ51" s="46"/>
      <c r="VKK51" s="46"/>
      <c r="VKL51" s="46"/>
      <c r="VKM51" s="46"/>
      <c r="VKN51" s="46"/>
      <c r="VKO51" s="46"/>
      <c r="VKP51" s="46"/>
      <c r="VKQ51" s="46"/>
      <c r="VKR51" s="46"/>
      <c r="VKS51" s="46"/>
      <c r="VKT51" s="46"/>
      <c r="VKU51" s="46"/>
      <c r="VKV51" s="46"/>
      <c r="VKW51" s="46"/>
      <c r="VKX51" s="46"/>
      <c r="VKY51" s="46"/>
      <c r="VKZ51" s="46"/>
      <c r="VLA51" s="46"/>
      <c r="VLB51" s="46"/>
      <c r="VLC51" s="46"/>
      <c r="VLD51" s="46"/>
      <c r="VLE51" s="46"/>
      <c r="VLF51" s="46"/>
      <c r="VLG51" s="46"/>
      <c r="VLH51" s="46"/>
      <c r="VLI51" s="46"/>
      <c r="VLJ51" s="46"/>
      <c r="VLK51" s="46"/>
      <c r="VLL51" s="46"/>
      <c r="VLM51" s="46"/>
      <c r="VLN51" s="46"/>
      <c r="VLO51" s="46"/>
      <c r="VLP51" s="46"/>
      <c r="VLQ51" s="46"/>
      <c r="VLR51" s="46"/>
      <c r="VLS51" s="46"/>
      <c r="VLT51" s="46"/>
      <c r="VLU51" s="46"/>
      <c r="VLV51" s="46"/>
      <c r="VLW51" s="46"/>
      <c r="VLX51" s="46"/>
      <c r="VLY51" s="46"/>
      <c r="VLZ51" s="46"/>
      <c r="VMA51" s="46"/>
      <c r="VMB51" s="46"/>
      <c r="VMC51" s="46"/>
      <c r="VMD51" s="46"/>
      <c r="VME51" s="46"/>
      <c r="VMF51" s="46"/>
      <c r="VMG51" s="46"/>
      <c r="VMH51" s="46"/>
      <c r="VMI51" s="46"/>
      <c r="VMJ51" s="46"/>
      <c r="VMK51" s="46"/>
      <c r="VML51" s="46"/>
      <c r="VMM51" s="46"/>
      <c r="VMN51" s="46"/>
      <c r="VMO51" s="46"/>
      <c r="VMP51" s="46"/>
      <c r="VMQ51" s="46"/>
      <c r="VMR51" s="46"/>
      <c r="VMS51" s="46"/>
      <c r="VMT51" s="46"/>
      <c r="VMU51" s="46"/>
      <c r="VMV51" s="46"/>
      <c r="VMW51" s="46"/>
      <c r="VMX51" s="46"/>
      <c r="VMY51" s="46"/>
      <c r="VMZ51" s="46"/>
      <c r="VNA51" s="46"/>
      <c r="VNB51" s="46"/>
      <c r="VNC51" s="46"/>
      <c r="VND51" s="46"/>
      <c r="VNE51" s="46"/>
      <c r="VNF51" s="46"/>
      <c r="VNG51" s="46"/>
      <c r="VNH51" s="46"/>
      <c r="VNI51" s="46"/>
      <c r="VNJ51" s="46"/>
      <c r="VNK51" s="46"/>
      <c r="VNL51" s="46"/>
      <c r="VNM51" s="46"/>
      <c r="VNN51" s="46"/>
      <c r="VNO51" s="46"/>
      <c r="VNP51" s="46"/>
      <c r="VNQ51" s="46"/>
      <c r="VNR51" s="46"/>
      <c r="VNS51" s="46"/>
      <c r="VNT51" s="46"/>
      <c r="VNU51" s="46"/>
      <c r="VNV51" s="46"/>
      <c r="VNW51" s="46"/>
      <c r="VNX51" s="46"/>
      <c r="VNY51" s="46"/>
      <c r="VNZ51" s="46"/>
      <c r="VOA51" s="46"/>
      <c r="VOB51" s="46"/>
      <c r="VOC51" s="46"/>
      <c r="VOD51" s="46"/>
      <c r="VOE51" s="46"/>
      <c r="VOF51" s="46"/>
      <c r="VOG51" s="46"/>
      <c r="VOH51" s="46"/>
      <c r="VOI51" s="46"/>
      <c r="VOJ51" s="46"/>
      <c r="VOK51" s="46"/>
      <c r="VOL51" s="46"/>
      <c r="VOM51" s="46"/>
      <c r="VON51" s="46"/>
      <c r="VOO51" s="46"/>
      <c r="VOP51" s="46"/>
      <c r="VOQ51" s="46"/>
      <c r="VOR51" s="46"/>
      <c r="VOS51" s="46"/>
      <c r="VOT51" s="46"/>
      <c r="VOU51" s="46"/>
      <c r="VOV51" s="46"/>
      <c r="VOW51" s="46"/>
      <c r="VOX51" s="46"/>
      <c r="VOY51" s="46"/>
      <c r="VOZ51" s="46"/>
      <c r="VPA51" s="46"/>
      <c r="VPB51" s="46"/>
      <c r="VPC51" s="46"/>
      <c r="VPD51" s="46"/>
      <c r="VPE51" s="46"/>
      <c r="VPF51" s="46"/>
      <c r="VPG51" s="46"/>
      <c r="VPH51" s="46"/>
      <c r="VPI51" s="46"/>
      <c r="VPJ51" s="46"/>
      <c r="VPK51" s="46"/>
      <c r="VPL51" s="46"/>
      <c r="VPM51" s="46"/>
      <c r="VPN51" s="46"/>
      <c r="VPO51" s="46"/>
      <c r="VPP51" s="46"/>
      <c r="VPQ51" s="46"/>
      <c r="VPR51" s="46"/>
      <c r="VPS51" s="46"/>
      <c r="VPT51" s="46"/>
      <c r="VPU51" s="46"/>
      <c r="VPV51" s="46"/>
      <c r="VPW51" s="46"/>
      <c r="VPX51" s="46"/>
      <c r="VPY51" s="46"/>
      <c r="VPZ51" s="46"/>
      <c r="VQA51" s="46"/>
      <c r="VQB51" s="46"/>
      <c r="VQC51" s="46"/>
      <c r="VQD51" s="46"/>
      <c r="VQE51" s="46"/>
      <c r="VQF51" s="46"/>
      <c r="VQG51" s="46"/>
      <c r="VQH51" s="46"/>
      <c r="VQI51" s="46"/>
      <c r="VQJ51" s="46"/>
      <c r="VQK51" s="46"/>
      <c r="VQL51" s="46"/>
      <c r="VQM51" s="46"/>
      <c r="VQN51" s="46"/>
      <c r="VQO51" s="46"/>
      <c r="VQP51" s="46"/>
      <c r="VQQ51" s="46"/>
      <c r="VQR51" s="46"/>
      <c r="VQS51" s="46"/>
      <c r="VQT51" s="46"/>
      <c r="VQU51" s="46"/>
      <c r="VQV51" s="46"/>
      <c r="VQW51" s="46"/>
      <c r="VQX51" s="46"/>
      <c r="VQY51" s="46"/>
      <c r="VQZ51" s="46"/>
      <c r="VRA51" s="46"/>
      <c r="VRB51" s="46"/>
      <c r="VRC51" s="46"/>
      <c r="VRD51" s="46"/>
      <c r="VRE51" s="46"/>
      <c r="VRF51" s="46"/>
      <c r="VRG51" s="46"/>
      <c r="VRH51" s="46"/>
      <c r="VRI51" s="46"/>
      <c r="VRJ51" s="46"/>
      <c r="VRK51" s="46"/>
      <c r="VRL51" s="46"/>
      <c r="VRM51" s="46"/>
      <c r="VRN51" s="46"/>
      <c r="VRO51" s="46"/>
      <c r="VRP51" s="46"/>
      <c r="VRQ51" s="46"/>
      <c r="VRR51" s="46"/>
      <c r="VRS51" s="46"/>
      <c r="VRT51" s="46"/>
      <c r="VRU51" s="46"/>
      <c r="VRV51" s="46"/>
      <c r="VRW51" s="46"/>
      <c r="VRX51" s="46"/>
      <c r="VRY51" s="46"/>
      <c r="VRZ51" s="46"/>
      <c r="VSA51" s="46"/>
      <c r="VSB51" s="46"/>
      <c r="VSC51" s="46"/>
      <c r="VSD51" s="46"/>
      <c r="VSE51" s="46"/>
      <c r="VSF51" s="46"/>
      <c r="VSG51" s="46"/>
      <c r="VSH51" s="46"/>
      <c r="VSI51" s="46"/>
      <c r="VSJ51" s="46"/>
      <c r="VSK51" s="46"/>
      <c r="VSL51" s="46"/>
      <c r="VSM51" s="46"/>
      <c r="VSN51" s="46"/>
      <c r="VSO51" s="46"/>
      <c r="VSP51" s="46"/>
      <c r="VSQ51" s="46"/>
      <c r="VSR51" s="46"/>
      <c r="VSS51" s="46"/>
      <c r="VST51" s="46"/>
      <c r="VSU51" s="46"/>
      <c r="VSV51" s="46"/>
      <c r="VSW51" s="46"/>
      <c r="VSX51" s="46"/>
      <c r="VSY51" s="46"/>
      <c r="VSZ51" s="46"/>
      <c r="VTA51" s="46"/>
      <c r="VTB51" s="46"/>
      <c r="VTC51" s="46"/>
      <c r="VTD51" s="46"/>
      <c r="VTE51" s="46"/>
      <c r="VTF51" s="46"/>
      <c r="VTG51" s="46"/>
      <c r="VTH51" s="46"/>
      <c r="VTI51" s="46"/>
      <c r="VTJ51" s="46"/>
      <c r="VTK51" s="46"/>
      <c r="VTL51" s="46"/>
      <c r="VTM51" s="46"/>
      <c r="VTN51" s="46"/>
      <c r="VTO51" s="46"/>
      <c r="VTP51" s="46"/>
      <c r="VTQ51" s="46"/>
      <c r="VTR51" s="46"/>
      <c r="VTS51" s="46"/>
      <c r="VTT51" s="46"/>
      <c r="VTU51" s="46"/>
      <c r="VTV51" s="46"/>
      <c r="VTW51" s="46"/>
      <c r="VTX51" s="46"/>
      <c r="VTY51" s="46"/>
      <c r="VTZ51" s="46"/>
      <c r="VUA51" s="46"/>
      <c r="VUB51" s="46"/>
      <c r="VUC51" s="46"/>
      <c r="VUD51" s="46"/>
      <c r="VUE51" s="46"/>
      <c r="VUF51" s="46"/>
      <c r="VUG51" s="46"/>
      <c r="VUH51" s="46"/>
      <c r="VUI51" s="46"/>
      <c r="VUJ51" s="46"/>
      <c r="VUK51" s="46"/>
      <c r="VUL51" s="46"/>
      <c r="VUM51" s="46"/>
      <c r="VUN51" s="46"/>
      <c r="VUO51" s="46"/>
      <c r="VUP51" s="46"/>
      <c r="VUQ51" s="46"/>
      <c r="VUR51" s="46"/>
      <c r="VUS51" s="46"/>
      <c r="VUT51" s="46"/>
      <c r="VUU51" s="46"/>
      <c r="VUV51" s="46"/>
      <c r="VUW51" s="46"/>
      <c r="VUX51" s="46"/>
      <c r="VUY51" s="46"/>
      <c r="VUZ51" s="46"/>
      <c r="VVA51" s="46"/>
      <c r="VVB51" s="46"/>
      <c r="VVC51" s="46"/>
      <c r="VVD51" s="46"/>
      <c r="VVE51" s="46"/>
      <c r="VVF51" s="46"/>
      <c r="VVG51" s="46"/>
      <c r="VVH51" s="46"/>
      <c r="VVI51" s="46"/>
      <c r="VVJ51" s="46"/>
      <c r="VVK51" s="46"/>
      <c r="VVL51" s="46"/>
      <c r="VVM51" s="46"/>
      <c r="VVN51" s="46"/>
      <c r="VVO51" s="46"/>
      <c r="VVP51" s="46"/>
      <c r="VVQ51" s="46"/>
      <c r="VVR51" s="46"/>
      <c r="VVS51" s="46"/>
      <c r="VVT51" s="46"/>
      <c r="VVU51" s="46"/>
      <c r="VVV51" s="46"/>
      <c r="VVW51" s="46"/>
      <c r="VVX51" s="46"/>
      <c r="VVY51" s="46"/>
      <c r="VVZ51" s="46"/>
      <c r="VWA51" s="46"/>
      <c r="VWB51" s="46"/>
      <c r="VWC51" s="46"/>
      <c r="VWD51" s="46"/>
      <c r="VWE51" s="46"/>
      <c r="VWF51" s="46"/>
      <c r="VWG51" s="46"/>
      <c r="VWH51" s="46"/>
      <c r="VWI51" s="46"/>
      <c r="VWJ51" s="46"/>
      <c r="VWK51" s="46"/>
      <c r="VWL51" s="46"/>
      <c r="VWM51" s="46"/>
      <c r="VWN51" s="46"/>
      <c r="VWO51" s="46"/>
      <c r="VWP51" s="46"/>
      <c r="VWQ51" s="46"/>
      <c r="VWR51" s="46"/>
      <c r="VWS51" s="46"/>
      <c r="VWT51" s="46"/>
      <c r="VWU51" s="46"/>
      <c r="VWV51" s="46"/>
      <c r="VWW51" s="46"/>
      <c r="VWX51" s="46"/>
      <c r="VWY51" s="46"/>
      <c r="VWZ51" s="46"/>
      <c r="VXA51" s="46"/>
      <c r="VXB51" s="46"/>
      <c r="VXC51" s="46"/>
      <c r="VXD51" s="46"/>
      <c r="VXE51" s="46"/>
      <c r="VXF51" s="46"/>
      <c r="VXG51" s="46"/>
      <c r="VXH51" s="46"/>
      <c r="VXI51" s="46"/>
      <c r="VXJ51" s="46"/>
      <c r="VXK51" s="46"/>
      <c r="VXL51" s="46"/>
      <c r="VXM51" s="46"/>
      <c r="VXN51" s="46"/>
      <c r="VXO51" s="46"/>
      <c r="VXP51" s="46"/>
      <c r="VXQ51" s="46"/>
      <c r="VXR51" s="46"/>
      <c r="VXS51" s="46"/>
      <c r="VXT51" s="46"/>
      <c r="VXU51" s="46"/>
      <c r="VXV51" s="46"/>
      <c r="VXW51" s="46"/>
      <c r="VXX51" s="46"/>
      <c r="VXY51" s="46"/>
      <c r="VXZ51" s="46"/>
      <c r="VYA51" s="46"/>
      <c r="VYB51" s="46"/>
      <c r="VYC51" s="46"/>
      <c r="VYD51" s="46"/>
      <c r="VYE51" s="46"/>
      <c r="VYF51" s="46"/>
      <c r="VYG51" s="46"/>
      <c r="VYH51" s="46"/>
      <c r="VYI51" s="46"/>
      <c r="VYJ51" s="46"/>
      <c r="VYK51" s="46"/>
      <c r="VYL51" s="46"/>
      <c r="VYM51" s="46"/>
      <c r="VYN51" s="46"/>
      <c r="VYO51" s="46"/>
      <c r="VYP51" s="46"/>
      <c r="VYQ51" s="46"/>
      <c r="VYR51" s="46"/>
      <c r="VYS51" s="46"/>
      <c r="VYT51" s="46"/>
      <c r="VYU51" s="46"/>
      <c r="VYV51" s="46"/>
      <c r="VYW51" s="46"/>
      <c r="VYX51" s="46"/>
      <c r="VYY51" s="46"/>
      <c r="VYZ51" s="46"/>
      <c r="VZA51" s="46"/>
      <c r="VZB51" s="46"/>
      <c r="VZC51" s="46"/>
      <c r="VZD51" s="46"/>
      <c r="VZE51" s="46"/>
      <c r="VZF51" s="46"/>
      <c r="VZG51" s="46"/>
      <c r="VZH51" s="46"/>
      <c r="VZI51" s="46"/>
      <c r="VZJ51" s="46"/>
      <c r="VZK51" s="46"/>
      <c r="VZL51" s="46"/>
      <c r="VZM51" s="46"/>
      <c r="VZN51" s="46"/>
      <c r="VZO51" s="46"/>
      <c r="VZP51" s="46"/>
      <c r="VZQ51" s="46"/>
      <c r="VZR51" s="46"/>
      <c r="VZS51" s="46"/>
      <c r="VZT51" s="46"/>
      <c r="VZU51" s="46"/>
      <c r="VZV51" s="46"/>
      <c r="VZW51" s="46"/>
      <c r="VZX51" s="46"/>
      <c r="VZY51" s="46"/>
      <c r="VZZ51" s="46"/>
      <c r="WAA51" s="46"/>
      <c r="WAB51" s="46"/>
      <c r="WAC51" s="46"/>
      <c r="WAD51" s="46"/>
      <c r="WAE51" s="46"/>
      <c r="WAF51" s="46"/>
      <c r="WAG51" s="46"/>
      <c r="WAH51" s="46"/>
      <c r="WAI51" s="46"/>
      <c r="WAJ51" s="46"/>
      <c r="WAK51" s="46"/>
      <c r="WAL51" s="46"/>
      <c r="WAM51" s="46"/>
      <c r="WAN51" s="46"/>
      <c r="WAO51" s="46"/>
      <c r="WAP51" s="46"/>
      <c r="WAQ51" s="46"/>
      <c r="WAR51" s="46"/>
      <c r="WAS51" s="46"/>
      <c r="WAT51" s="46"/>
      <c r="WAU51" s="46"/>
      <c r="WAV51" s="46"/>
      <c r="WAW51" s="46"/>
      <c r="WAX51" s="46"/>
      <c r="WAY51" s="46"/>
      <c r="WAZ51" s="46"/>
      <c r="WBA51" s="46"/>
      <c r="WBB51" s="46"/>
      <c r="WBC51" s="46"/>
      <c r="WBD51" s="46"/>
      <c r="WBE51" s="46"/>
      <c r="WBF51" s="46"/>
      <c r="WBG51" s="46"/>
      <c r="WBH51" s="46"/>
      <c r="WBI51" s="46"/>
      <c r="WBJ51" s="46"/>
      <c r="WBK51" s="46"/>
      <c r="WBL51" s="46"/>
      <c r="WBM51" s="46"/>
      <c r="WBN51" s="46"/>
      <c r="WBO51" s="46"/>
      <c r="WBP51" s="46"/>
      <c r="WBQ51" s="46"/>
      <c r="WBR51" s="46"/>
      <c r="WBS51" s="46"/>
      <c r="WBT51" s="46"/>
      <c r="WBU51" s="46"/>
      <c r="WBV51" s="46"/>
      <c r="WBW51" s="46"/>
      <c r="WBX51" s="46"/>
      <c r="WBY51" s="46"/>
      <c r="WBZ51" s="46"/>
      <c r="WCA51" s="46"/>
      <c r="WCB51" s="46"/>
      <c r="WCC51" s="46"/>
      <c r="WCD51" s="46"/>
      <c r="WCE51" s="46"/>
      <c r="WCF51" s="46"/>
      <c r="WCG51" s="46"/>
      <c r="WCH51" s="46"/>
      <c r="WCI51" s="46"/>
      <c r="WCJ51" s="46"/>
      <c r="WCK51" s="46"/>
      <c r="WCL51" s="46"/>
      <c r="WCM51" s="46"/>
      <c r="WCN51" s="46"/>
      <c r="WCO51" s="46"/>
      <c r="WCP51" s="46"/>
      <c r="WCQ51" s="46"/>
      <c r="WCR51" s="46"/>
      <c r="WCS51" s="46"/>
      <c r="WCT51" s="46"/>
      <c r="WCU51" s="46"/>
      <c r="WCV51" s="46"/>
      <c r="WCW51" s="46"/>
      <c r="WCX51" s="46"/>
      <c r="WCY51" s="46"/>
      <c r="WCZ51" s="46"/>
      <c r="WDA51" s="46"/>
      <c r="WDB51" s="46"/>
      <c r="WDC51" s="46"/>
      <c r="WDD51" s="46"/>
      <c r="WDE51" s="46"/>
      <c r="WDF51" s="46"/>
      <c r="WDG51" s="46"/>
      <c r="WDH51" s="46"/>
      <c r="WDI51" s="46"/>
      <c r="WDJ51" s="46"/>
      <c r="WDK51" s="46"/>
      <c r="WDL51" s="46"/>
      <c r="WDM51" s="46"/>
      <c r="WDN51" s="46"/>
      <c r="WDO51" s="46"/>
      <c r="WDP51" s="46"/>
      <c r="WDQ51" s="46"/>
      <c r="WDR51" s="46"/>
      <c r="WDS51" s="46"/>
      <c r="WDT51" s="46"/>
      <c r="WDU51" s="46"/>
      <c r="WDV51" s="46"/>
      <c r="WDW51" s="46"/>
      <c r="WDX51" s="46"/>
      <c r="WDY51" s="46"/>
      <c r="WDZ51" s="46"/>
      <c r="WEA51" s="46"/>
      <c r="WEB51" s="46"/>
      <c r="WEC51" s="46"/>
      <c r="WED51" s="46"/>
      <c r="WEE51" s="46"/>
      <c r="WEF51" s="46"/>
      <c r="WEG51" s="46"/>
      <c r="WEH51" s="46"/>
      <c r="WEI51" s="46"/>
      <c r="WEJ51" s="46"/>
      <c r="WEK51" s="46"/>
      <c r="WEL51" s="46"/>
      <c r="WEM51" s="46"/>
      <c r="WEN51" s="46"/>
      <c r="WEO51" s="46"/>
      <c r="WEP51" s="46"/>
      <c r="WEQ51" s="46"/>
      <c r="WER51" s="46"/>
      <c r="WES51" s="46"/>
      <c r="WET51" s="46"/>
      <c r="WEU51" s="46"/>
      <c r="WEV51" s="46"/>
      <c r="WEW51" s="46"/>
      <c r="WEX51" s="46"/>
      <c r="WEY51" s="46"/>
      <c r="WEZ51" s="46"/>
      <c r="WFA51" s="46"/>
      <c r="WFB51" s="46"/>
      <c r="WFC51" s="46"/>
      <c r="WFD51" s="46"/>
      <c r="WFE51" s="46"/>
      <c r="WFF51" s="46"/>
      <c r="WFG51" s="46"/>
      <c r="WFH51" s="46"/>
      <c r="WFI51" s="46"/>
      <c r="WFJ51" s="46"/>
      <c r="WFK51" s="46"/>
      <c r="WFL51" s="46"/>
      <c r="WFM51" s="46"/>
      <c r="WFN51" s="46"/>
      <c r="WFO51" s="46"/>
      <c r="WFP51" s="46"/>
      <c r="WFQ51" s="46"/>
      <c r="WFR51" s="46"/>
      <c r="WFS51" s="46"/>
      <c r="WFT51" s="46"/>
      <c r="WFU51" s="46"/>
      <c r="WFV51" s="46"/>
      <c r="WFW51" s="46"/>
      <c r="WFX51" s="46"/>
      <c r="WFY51" s="46"/>
      <c r="WFZ51" s="46"/>
      <c r="WGA51" s="46"/>
      <c r="WGB51" s="46"/>
      <c r="WGC51" s="46"/>
      <c r="WGD51" s="46"/>
      <c r="WGE51" s="46"/>
      <c r="WGF51" s="46"/>
      <c r="WGG51" s="46"/>
      <c r="WGH51" s="46"/>
      <c r="WGI51" s="46"/>
      <c r="WGJ51" s="46"/>
      <c r="WGK51" s="46"/>
      <c r="WGL51" s="46"/>
      <c r="WGM51" s="46"/>
      <c r="WGN51" s="46"/>
      <c r="WGO51" s="46"/>
      <c r="WGP51" s="46"/>
      <c r="WGQ51" s="46"/>
      <c r="WGR51" s="46"/>
      <c r="WGS51" s="46"/>
      <c r="WGT51" s="46"/>
      <c r="WGU51" s="46"/>
      <c r="WGV51" s="46"/>
      <c r="WGW51" s="46"/>
      <c r="WGX51" s="46"/>
      <c r="WGY51" s="46"/>
      <c r="WGZ51" s="46"/>
      <c r="WHA51" s="46"/>
      <c r="WHB51" s="46"/>
      <c r="WHC51" s="46"/>
      <c r="WHD51" s="46"/>
      <c r="WHE51" s="46"/>
      <c r="WHF51" s="46"/>
      <c r="WHG51" s="46"/>
      <c r="WHH51" s="46"/>
      <c r="WHI51" s="46"/>
      <c r="WHJ51" s="46"/>
      <c r="WHK51" s="46"/>
      <c r="WHL51" s="46"/>
      <c r="WHM51" s="46"/>
      <c r="WHN51" s="46"/>
      <c r="WHO51" s="46"/>
      <c r="WHP51" s="46"/>
      <c r="WHQ51" s="46"/>
      <c r="WHR51" s="46"/>
      <c r="WHS51" s="46"/>
      <c r="WHT51" s="46"/>
      <c r="WHU51" s="46"/>
      <c r="WHV51" s="46"/>
      <c r="WHW51" s="46"/>
      <c r="WHX51" s="46"/>
      <c r="WHY51" s="46"/>
      <c r="WHZ51" s="46"/>
      <c r="WIA51" s="46"/>
      <c r="WIB51" s="46"/>
      <c r="WIC51" s="46"/>
      <c r="WID51" s="46"/>
      <c r="WIE51" s="46"/>
      <c r="WIF51" s="46"/>
      <c r="WIG51" s="46"/>
      <c r="WIH51" s="46"/>
      <c r="WII51" s="46"/>
      <c r="WIJ51" s="46"/>
      <c r="WIK51" s="46"/>
      <c r="WIL51" s="46"/>
      <c r="WIM51" s="46"/>
      <c r="WIN51" s="46"/>
      <c r="WIO51" s="46"/>
      <c r="WIP51" s="46"/>
      <c r="WIQ51" s="46"/>
      <c r="WIR51" s="46"/>
      <c r="WIS51" s="46"/>
      <c r="WIT51" s="46"/>
      <c r="WIU51" s="46"/>
      <c r="WIV51" s="46"/>
      <c r="WIW51" s="46"/>
      <c r="WIX51" s="46"/>
      <c r="WIY51" s="46"/>
      <c r="WIZ51" s="46"/>
      <c r="WJA51" s="46"/>
      <c r="WJB51" s="46"/>
      <c r="WJC51" s="46"/>
      <c r="WJD51" s="46"/>
      <c r="WJE51" s="46"/>
      <c r="WJF51" s="46"/>
      <c r="WJG51" s="46"/>
      <c r="WJH51" s="46"/>
      <c r="WJI51" s="46"/>
      <c r="WJJ51" s="46"/>
      <c r="WJK51" s="46"/>
      <c r="WJL51" s="46"/>
      <c r="WJM51" s="46"/>
      <c r="WJN51" s="46"/>
      <c r="WJO51" s="46"/>
      <c r="WJP51" s="46"/>
      <c r="WJQ51" s="46"/>
      <c r="WJR51" s="46"/>
      <c r="WJS51" s="46"/>
      <c r="WJT51" s="46"/>
      <c r="WJU51" s="46"/>
      <c r="WJV51" s="46"/>
      <c r="WJW51" s="46"/>
      <c r="WJX51" s="46"/>
      <c r="WJY51" s="46"/>
      <c r="WJZ51" s="46"/>
      <c r="WKA51" s="46"/>
      <c r="WKB51" s="46"/>
      <c r="WKC51" s="46"/>
      <c r="WKD51" s="46"/>
      <c r="WKE51" s="46"/>
      <c r="WKF51" s="46"/>
      <c r="WKG51" s="46"/>
      <c r="WKH51" s="46"/>
      <c r="WKI51" s="46"/>
      <c r="WKJ51" s="46"/>
      <c r="WKK51" s="46"/>
      <c r="WKL51" s="46"/>
      <c r="WKM51" s="46"/>
      <c r="WKN51" s="46"/>
      <c r="WKO51" s="46"/>
      <c r="WKP51" s="46"/>
      <c r="WKQ51" s="46"/>
      <c r="WKR51" s="46"/>
      <c r="WKS51" s="46"/>
      <c r="WKT51" s="46"/>
      <c r="WKU51" s="46"/>
      <c r="WKV51" s="46"/>
      <c r="WKW51" s="46"/>
      <c r="WKX51" s="46"/>
      <c r="WKY51" s="46"/>
      <c r="WKZ51" s="46"/>
      <c r="WLA51" s="46"/>
      <c r="WLB51" s="46"/>
      <c r="WLC51" s="46"/>
      <c r="WLD51" s="46"/>
      <c r="WLE51" s="46"/>
      <c r="WLF51" s="46"/>
      <c r="WLG51" s="46"/>
      <c r="WLH51" s="46"/>
      <c r="WLI51" s="46"/>
      <c r="WLJ51" s="46"/>
      <c r="WLK51" s="46"/>
      <c r="WLL51" s="46"/>
      <c r="WLM51" s="46"/>
      <c r="WLN51" s="46"/>
      <c r="WLO51" s="46"/>
      <c r="WLP51" s="46"/>
      <c r="WLQ51" s="46"/>
      <c r="WLR51" s="46"/>
      <c r="WLS51" s="46"/>
      <c r="WLT51" s="46"/>
      <c r="WLU51" s="46"/>
      <c r="WLV51" s="46"/>
      <c r="WLW51" s="46"/>
      <c r="WLX51" s="46"/>
      <c r="WLY51" s="46"/>
      <c r="WLZ51" s="46"/>
      <c r="WMA51" s="46"/>
      <c r="WMB51" s="46"/>
      <c r="WMC51" s="46"/>
      <c r="WMD51" s="46"/>
      <c r="WME51" s="46"/>
      <c r="WMF51" s="46"/>
      <c r="WMG51" s="46"/>
      <c r="WMH51" s="46"/>
      <c r="WMI51" s="46"/>
      <c r="WMJ51" s="46"/>
      <c r="WMK51" s="46"/>
      <c r="WML51" s="46"/>
      <c r="WMM51" s="46"/>
      <c r="WMN51" s="46"/>
      <c r="WMO51" s="46"/>
      <c r="WMP51" s="46"/>
      <c r="WMQ51" s="46"/>
      <c r="WMR51" s="46"/>
      <c r="WMS51" s="46"/>
      <c r="WMT51" s="46"/>
      <c r="WMU51" s="46"/>
      <c r="WMV51" s="46"/>
      <c r="WMW51" s="46"/>
      <c r="WMX51" s="46"/>
      <c r="WMY51" s="46"/>
      <c r="WMZ51" s="46"/>
      <c r="WNA51" s="46"/>
      <c r="WNB51" s="46"/>
      <c r="WNC51" s="46"/>
      <c r="WND51" s="46"/>
      <c r="WNE51" s="46"/>
      <c r="WNF51" s="46"/>
      <c r="WNG51" s="46"/>
      <c r="WNH51" s="46"/>
      <c r="WNI51" s="46"/>
      <c r="WNJ51" s="46"/>
      <c r="WNK51" s="46"/>
      <c r="WNL51" s="46"/>
      <c r="WNM51" s="46"/>
      <c r="WNN51" s="46"/>
      <c r="WNO51" s="46"/>
      <c r="WNP51" s="46"/>
      <c r="WNQ51" s="46"/>
      <c r="WNR51" s="46"/>
      <c r="WNS51" s="46"/>
      <c r="WNT51" s="46"/>
      <c r="WNU51" s="46"/>
      <c r="WNV51" s="46"/>
      <c r="WNW51" s="46"/>
      <c r="WNX51" s="46"/>
      <c r="WNY51" s="46"/>
      <c r="WNZ51" s="46"/>
      <c r="WOA51" s="46"/>
      <c r="WOB51" s="46"/>
      <c r="WOC51" s="46"/>
      <c r="WOD51" s="46"/>
      <c r="WOE51" s="46"/>
      <c r="WOF51" s="46"/>
      <c r="WOG51" s="46"/>
      <c r="WOH51" s="46"/>
      <c r="WOI51" s="46"/>
      <c r="WOJ51" s="46"/>
      <c r="WOK51" s="46"/>
      <c r="WOL51" s="46"/>
      <c r="WOM51" s="46"/>
      <c r="WON51" s="46"/>
      <c r="WOO51" s="46"/>
      <c r="WOP51" s="46"/>
      <c r="WOQ51" s="46"/>
      <c r="WOR51" s="46"/>
      <c r="WOS51" s="46"/>
      <c r="WOT51" s="46"/>
      <c r="WOU51" s="46"/>
      <c r="WOV51" s="46"/>
      <c r="WOW51" s="46"/>
      <c r="WOX51" s="46"/>
      <c r="WOY51" s="46"/>
      <c r="WOZ51" s="46"/>
      <c r="WPA51" s="46"/>
      <c r="WPB51" s="46"/>
      <c r="WPC51" s="46"/>
      <c r="WPD51" s="46"/>
      <c r="WPE51" s="46"/>
      <c r="WPF51" s="46"/>
      <c r="WPG51" s="46"/>
      <c r="WPH51" s="46"/>
      <c r="WPI51" s="46"/>
      <c r="WPJ51" s="46"/>
      <c r="WPK51" s="46"/>
      <c r="WPL51" s="46"/>
      <c r="WPM51" s="46"/>
      <c r="WPN51" s="46"/>
      <c r="WPO51" s="46"/>
      <c r="WPP51" s="46"/>
      <c r="WPQ51" s="46"/>
      <c r="WPR51" s="46"/>
      <c r="WPS51" s="46"/>
      <c r="WPT51" s="46"/>
      <c r="WPU51" s="46"/>
      <c r="WPV51" s="46"/>
      <c r="WPW51" s="46"/>
      <c r="WPX51" s="46"/>
      <c r="WPY51" s="46"/>
      <c r="WPZ51" s="46"/>
      <c r="WQA51" s="46"/>
      <c r="WQB51" s="46"/>
      <c r="WQC51" s="46"/>
      <c r="WQD51" s="46"/>
      <c r="WQE51" s="46"/>
      <c r="WQF51" s="46"/>
      <c r="WQG51" s="46"/>
      <c r="WQH51" s="46"/>
      <c r="WQI51" s="46"/>
      <c r="WQJ51" s="46"/>
      <c r="WQK51" s="46"/>
      <c r="WQL51" s="46"/>
      <c r="WQM51" s="46"/>
      <c r="WQN51" s="46"/>
      <c r="WQO51" s="46"/>
      <c r="WQP51" s="46"/>
      <c r="WQQ51" s="46"/>
      <c r="WQR51" s="46"/>
      <c r="WQS51" s="46"/>
      <c r="WQT51" s="46"/>
      <c r="WQU51" s="46"/>
      <c r="WQV51" s="46"/>
      <c r="WQW51" s="46"/>
      <c r="WQX51" s="46"/>
      <c r="WQY51" s="46"/>
      <c r="WQZ51" s="46"/>
      <c r="WRA51" s="46"/>
      <c r="WRB51" s="46"/>
      <c r="WRC51" s="46"/>
      <c r="WRD51" s="46"/>
      <c r="WRE51" s="46"/>
      <c r="WRF51" s="46"/>
      <c r="WRG51" s="46"/>
      <c r="WRH51" s="46"/>
      <c r="WRI51" s="46"/>
      <c r="WRJ51" s="46"/>
      <c r="WRK51" s="46"/>
      <c r="WRL51" s="46"/>
      <c r="WRM51" s="46"/>
      <c r="WRN51" s="46"/>
      <c r="WRO51" s="46"/>
      <c r="WRP51" s="46"/>
      <c r="WRQ51" s="46"/>
      <c r="WRR51" s="46"/>
      <c r="WRS51" s="46"/>
      <c r="WRT51" s="46"/>
      <c r="WRU51" s="46"/>
      <c r="WRV51" s="46"/>
      <c r="WRW51" s="46"/>
      <c r="WRX51" s="46"/>
      <c r="WRY51" s="46"/>
      <c r="WRZ51" s="46"/>
      <c r="WSA51" s="46"/>
      <c r="WSB51" s="46"/>
      <c r="WSC51" s="46"/>
      <c r="WSD51" s="46"/>
      <c r="WSE51" s="46"/>
      <c r="WSF51" s="46"/>
      <c r="WSG51" s="46"/>
      <c r="WSH51" s="46"/>
      <c r="WSI51" s="46"/>
      <c r="WSJ51" s="46"/>
      <c r="WSK51" s="46"/>
      <c r="WSL51" s="46"/>
      <c r="WSM51" s="46"/>
      <c r="WSN51" s="46"/>
      <c r="WSO51" s="46"/>
      <c r="WSP51" s="46"/>
      <c r="WSQ51" s="46"/>
      <c r="WSR51" s="46"/>
      <c r="WSS51" s="46"/>
      <c r="WST51" s="46"/>
      <c r="WSU51" s="46"/>
      <c r="WSV51" s="46"/>
      <c r="WSW51" s="46"/>
      <c r="WSX51" s="46"/>
      <c r="WSY51" s="46"/>
      <c r="WSZ51" s="46"/>
      <c r="WTA51" s="46"/>
      <c r="WTB51" s="46"/>
      <c r="WTC51" s="46"/>
      <c r="WTD51" s="46"/>
      <c r="WTE51" s="46"/>
      <c r="WTF51" s="46"/>
      <c r="WTG51" s="46"/>
      <c r="WTH51" s="46"/>
      <c r="WTI51" s="46"/>
      <c r="WTJ51" s="46"/>
      <c r="WTK51" s="46"/>
      <c r="WTL51" s="46"/>
      <c r="WTM51" s="46"/>
      <c r="WTN51" s="46"/>
      <c r="WTO51" s="46"/>
      <c r="WTP51" s="46"/>
      <c r="WTQ51" s="46"/>
      <c r="WTR51" s="46"/>
      <c r="WTS51" s="46"/>
      <c r="WTT51" s="46"/>
      <c r="WTU51" s="46"/>
      <c r="WTV51" s="46"/>
      <c r="WTW51" s="46"/>
      <c r="WTX51" s="46"/>
      <c r="WTY51" s="46"/>
      <c r="WTZ51" s="46"/>
      <c r="WUA51" s="46"/>
      <c r="WUB51" s="46"/>
      <c r="WUC51" s="46"/>
      <c r="WUD51" s="46"/>
      <c r="WUE51" s="46"/>
      <c r="WUF51" s="46"/>
      <c r="WUG51" s="46"/>
      <c r="WUH51" s="46"/>
      <c r="WUI51" s="46"/>
      <c r="WUJ51" s="46"/>
      <c r="WUK51" s="46"/>
      <c r="WUL51" s="46"/>
      <c r="WUM51" s="46"/>
      <c r="WUN51" s="46"/>
      <c r="WUO51" s="46"/>
      <c r="WUP51" s="46"/>
      <c r="WUQ51" s="46"/>
      <c r="WUR51" s="46"/>
      <c r="WUS51" s="46"/>
      <c r="WUT51" s="46"/>
      <c r="WUU51" s="46"/>
      <c r="WUV51" s="46"/>
      <c r="WUW51" s="46"/>
      <c r="WUX51" s="46"/>
      <c r="WUY51" s="46"/>
      <c r="WUZ51" s="46"/>
      <c r="WVA51" s="46"/>
      <c r="WVB51" s="46"/>
      <c r="WVC51" s="46"/>
      <c r="WVD51" s="46"/>
      <c r="WVE51" s="46"/>
      <c r="WVF51" s="46"/>
      <c r="WVG51" s="46"/>
      <c r="WVH51" s="46"/>
      <c r="WVI51" s="46"/>
      <c r="WVJ51" s="46"/>
      <c r="WVK51" s="46"/>
      <c r="WVL51" s="46"/>
      <c r="WVM51" s="46"/>
      <c r="WVN51" s="46"/>
      <c r="WVO51" s="46"/>
      <c r="WVP51" s="46"/>
      <c r="WVQ51" s="46"/>
      <c r="WVR51" s="46"/>
      <c r="WVS51" s="46"/>
      <c r="WVT51" s="46"/>
      <c r="WVU51" s="46"/>
      <c r="WVV51" s="46"/>
      <c r="WVW51" s="46"/>
    </row>
    <row r="52" spans="1:16143" s="47" customFormat="1" ht="13.5" customHeight="1">
      <c r="A52" s="48">
        <v>19</v>
      </c>
      <c r="B52" s="89" t="s">
        <v>125</v>
      </c>
      <c r="C52" s="49">
        <v>100</v>
      </c>
      <c r="D52" s="90" t="s">
        <v>103</v>
      </c>
      <c r="E52" s="23">
        <v>37</v>
      </c>
      <c r="F52" s="34">
        <f t="shared" si="8"/>
        <v>59</v>
      </c>
      <c r="G52" s="33">
        <f t="shared" si="9"/>
        <v>41</v>
      </c>
      <c r="H52" s="20">
        <v>41</v>
      </c>
      <c r="I52" s="20"/>
      <c r="J52" s="20"/>
      <c r="K52" s="20"/>
      <c r="L52" s="20"/>
      <c r="M52" s="20"/>
      <c r="N52" s="20"/>
      <c r="O52" s="20"/>
      <c r="P52" s="20"/>
      <c r="Q52" s="20"/>
      <c r="R52" s="20"/>
      <c r="S52" s="20"/>
      <c r="T52" s="20"/>
      <c r="U52" s="69" t="s">
        <v>150</v>
      </c>
      <c r="V52" s="66">
        <f t="shared" si="10"/>
        <v>1517</v>
      </c>
      <c r="W52" s="66">
        <f t="shared" si="11"/>
        <v>3700</v>
      </c>
    </row>
    <row r="53" spans="1:16143" s="47" customFormat="1" ht="15" customHeight="1">
      <c r="A53" s="48">
        <v>20</v>
      </c>
      <c r="B53" s="89" t="s">
        <v>125</v>
      </c>
      <c r="C53" s="49">
        <v>100</v>
      </c>
      <c r="D53" s="90" t="s">
        <v>104</v>
      </c>
      <c r="E53" s="23">
        <v>37</v>
      </c>
      <c r="F53" s="34">
        <f t="shared" si="8"/>
        <v>59</v>
      </c>
      <c r="G53" s="33">
        <f t="shared" si="9"/>
        <v>41</v>
      </c>
      <c r="H53" s="20">
        <v>41</v>
      </c>
      <c r="I53" s="20"/>
      <c r="J53" s="20"/>
      <c r="K53" s="20"/>
      <c r="L53" s="20"/>
      <c r="M53" s="20"/>
      <c r="N53" s="20"/>
      <c r="O53" s="20"/>
      <c r="P53" s="20"/>
      <c r="Q53" s="20"/>
      <c r="R53" s="20"/>
      <c r="S53" s="20"/>
      <c r="T53" s="20"/>
      <c r="U53" s="69" t="s">
        <v>150</v>
      </c>
      <c r="V53" s="66">
        <f t="shared" si="10"/>
        <v>1517</v>
      </c>
      <c r="W53" s="66">
        <f t="shared" si="11"/>
        <v>3700</v>
      </c>
    </row>
    <row r="54" spans="1:16143" s="47" customFormat="1" ht="15" customHeight="1">
      <c r="A54" s="48">
        <v>22</v>
      </c>
      <c r="B54" s="89" t="s">
        <v>125</v>
      </c>
      <c r="C54" s="49">
        <v>40</v>
      </c>
      <c r="D54" s="90" t="s">
        <v>106</v>
      </c>
      <c r="E54" s="23">
        <v>87.95</v>
      </c>
      <c r="F54" s="34">
        <f t="shared" si="8"/>
        <v>40</v>
      </c>
      <c r="G54" s="33">
        <f t="shared" si="9"/>
        <v>0</v>
      </c>
      <c r="H54" s="20" t="s">
        <v>24</v>
      </c>
      <c r="I54" s="20"/>
      <c r="J54" s="20"/>
      <c r="K54" s="20"/>
      <c r="L54" s="20"/>
      <c r="M54" s="20"/>
      <c r="N54" s="20"/>
      <c r="O54" s="20"/>
      <c r="P54" s="20"/>
      <c r="Q54" s="20"/>
      <c r="R54" s="20"/>
      <c r="S54" s="20"/>
      <c r="T54" s="20"/>
      <c r="U54" s="69" t="s">
        <v>150</v>
      </c>
      <c r="V54" s="66">
        <f t="shared" si="10"/>
        <v>0</v>
      </c>
      <c r="W54" s="66">
        <f t="shared" si="11"/>
        <v>3518</v>
      </c>
    </row>
    <row r="55" spans="1:16143" s="74" customFormat="1" ht="15" customHeight="1">
      <c r="A55" s="48">
        <v>29</v>
      </c>
      <c r="B55" s="89" t="s">
        <v>125</v>
      </c>
      <c r="C55" s="49">
        <v>10</v>
      </c>
      <c r="D55" s="90" t="s">
        <v>107</v>
      </c>
      <c r="E55" s="23">
        <v>20</v>
      </c>
      <c r="F55" s="34">
        <f t="shared" si="8"/>
        <v>10</v>
      </c>
      <c r="G55" s="33">
        <f t="shared" si="9"/>
        <v>0</v>
      </c>
      <c r="H55" s="20" t="s">
        <v>24</v>
      </c>
      <c r="I55" s="20"/>
      <c r="J55" s="20"/>
      <c r="K55" s="20"/>
      <c r="L55" s="20"/>
      <c r="M55" s="20"/>
      <c r="N55" s="20"/>
      <c r="O55" s="20"/>
      <c r="P55" s="20"/>
      <c r="Q55" s="20"/>
      <c r="R55" s="20"/>
      <c r="S55" s="20"/>
      <c r="T55" s="20"/>
      <c r="U55" s="69" t="s">
        <v>150</v>
      </c>
      <c r="V55" s="66">
        <f t="shared" si="10"/>
        <v>0</v>
      </c>
      <c r="W55" s="66">
        <f t="shared" si="11"/>
        <v>200</v>
      </c>
    </row>
    <row r="56" spans="1:16143" s="74" customFormat="1" ht="15" customHeight="1">
      <c r="A56" s="48">
        <v>30</v>
      </c>
      <c r="B56" s="89" t="s">
        <v>125</v>
      </c>
      <c r="C56" s="49">
        <v>10</v>
      </c>
      <c r="D56" s="90" t="s">
        <v>108</v>
      </c>
      <c r="E56" s="23">
        <v>14</v>
      </c>
      <c r="F56" s="34">
        <f t="shared" si="8"/>
        <v>4</v>
      </c>
      <c r="G56" s="33">
        <f t="shared" si="9"/>
        <v>6</v>
      </c>
      <c r="H56" s="20">
        <v>6</v>
      </c>
      <c r="I56" s="20"/>
      <c r="J56" s="20"/>
      <c r="K56" s="20"/>
      <c r="L56" s="20"/>
      <c r="M56" s="20"/>
      <c r="N56" s="20"/>
      <c r="O56" s="20"/>
      <c r="P56" s="20"/>
      <c r="Q56" s="20"/>
      <c r="R56" s="20"/>
      <c r="S56" s="20"/>
      <c r="T56" s="20"/>
      <c r="U56" s="69" t="s">
        <v>150</v>
      </c>
      <c r="V56" s="66">
        <f t="shared" si="10"/>
        <v>84</v>
      </c>
      <c r="W56" s="66">
        <f t="shared" si="11"/>
        <v>140</v>
      </c>
    </row>
    <row r="57" spans="1:16143" s="74" customFormat="1" ht="15" customHeight="1">
      <c r="A57" s="48">
        <v>31</v>
      </c>
      <c r="B57" s="89" t="s">
        <v>125</v>
      </c>
      <c r="C57" s="49">
        <v>10</v>
      </c>
      <c r="D57" s="90" t="s">
        <v>109</v>
      </c>
      <c r="E57" s="23">
        <v>38.659999999999997</v>
      </c>
      <c r="F57" s="34">
        <f t="shared" si="8"/>
        <v>0</v>
      </c>
      <c r="G57" s="33">
        <f t="shared" si="9"/>
        <v>10</v>
      </c>
      <c r="H57" s="20">
        <v>10</v>
      </c>
      <c r="I57" s="20"/>
      <c r="J57" s="20"/>
      <c r="K57" s="20"/>
      <c r="L57" s="20"/>
      <c r="M57" s="20"/>
      <c r="N57" s="20"/>
      <c r="O57" s="20"/>
      <c r="P57" s="20"/>
      <c r="Q57" s="20"/>
      <c r="R57" s="20"/>
      <c r="S57" s="20"/>
      <c r="T57" s="20"/>
      <c r="U57" s="69" t="s">
        <v>150</v>
      </c>
      <c r="V57" s="66">
        <f t="shared" si="10"/>
        <v>386.59999999999997</v>
      </c>
      <c r="W57" s="66">
        <f t="shared" si="11"/>
        <v>386.59999999999997</v>
      </c>
    </row>
    <row r="58" spans="1:16143" s="74" customFormat="1" ht="15" customHeight="1">
      <c r="A58" s="48">
        <v>34</v>
      </c>
      <c r="B58" s="89" t="s">
        <v>125</v>
      </c>
      <c r="C58" s="49">
        <v>10</v>
      </c>
      <c r="D58" s="90" t="s">
        <v>110</v>
      </c>
      <c r="E58" s="23">
        <v>14.99</v>
      </c>
      <c r="F58" s="34">
        <f t="shared" si="8"/>
        <v>9</v>
      </c>
      <c r="G58" s="33">
        <f t="shared" si="9"/>
        <v>1</v>
      </c>
      <c r="H58" s="20">
        <v>1</v>
      </c>
      <c r="I58" s="20"/>
      <c r="J58" s="20"/>
      <c r="K58" s="20"/>
      <c r="L58" s="20"/>
      <c r="M58" s="20"/>
      <c r="N58" s="20"/>
      <c r="O58" s="20"/>
      <c r="P58" s="20"/>
      <c r="Q58" s="20"/>
      <c r="R58" s="20"/>
      <c r="S58" s="20"/>
      <c r="T58" s="20"/>
      <c r="U58" s="69" t="s">
        <v>150</v>
      </c>
      <c r="V58" s="66">
        <f t="shared" si="10"/>
        <v>14.99</v>
      </c>
      <c r="W58" s="66">
        <f t="shared" si="11"/>
        <v>149.9</v>
      </c>
    </row>
    <row r="59" spans="1:16143" s="74" customFormat="1" ht="15" customHeight="1">
      <c r="A59" s="48">
        <v>35</v>
      </c>
      <c r="B59" s="89" t="s">
        <v>125</v>
      </c>
      <c r="C59" s="49">
        <v>25</v>
      </c>
      <c r="D59" s="90" t="s">
        <v>111</v>
      </c>
      <c r="E59" s="23">
        <v>24.33</v>
      </c>
      <c r="F59" s="34">
        <f t="shared" si="8"/>
        <v>17</v>
      </c>
      <c r="G59" s="33">
        <f t="shared" si="9"/>
        <v>8</v>
      </c>
      <c r="H59" s="20">
        <v>8</v>
      </c>
      <c r="I59" s="20"/>
      <c r="J59" s="20"/>
      <c r="K59" s="20"/>
      <c r="L59" s="20"/>
      <c r="M59" s="20"/>
      <c r="N59" s="20"/>
      <c r="O59" s="20"/>
      <c r="P59" s="20"/>
      <c r="Q59" s="20"/>
      <c r="R59" s="20"/>
      <c r="S59" s="20"/>
      <c r="T59" s="20"/>
      <c r="U59" s="69" t="s">
        <v>150</v>
      </c>
      <c r="V59" s="66">
        <f t="shared" si="10"/>
        <v>194.64</v>
      </c>
      <c r="W59" s="66">
        <f t="shared" si="11"/>
        <v>608.25</v>
      </c>
    </row>
    <row r="60" spans="1:16143" s="74" customFormat="1" ht="15" customHeight="1">
      <c r="A60" s="48">
        <v>37</v>
      </c>
      <c r="B60" s="89" t="s">
        <v>125</v>
      </c>
      <c r="C60" s="49">
        <v>20</v>
      </c>
      <c r="D60" s="90" t="s">
        <v>112</v>
      </c>
      <c r="E60" s="23">
        <v>27.18</v>
      </c>
      <c r="F60" s="34">
        <f t="shared" si="8"/>
        <v>20</v>
      </c>
      <c r="G60" s="33">
        <f t="shared" si="9"/>
        <v>0</v>
      </c>
      <c r="H60" s="20" t="s">
        <v>20</v>
      </c>
      <c r="I60" s="20"/>
      <c r="J60" s="20"/>
      <c r="K60" s="20"/>
      <c r="L60" s="20"/>
      <c r="M60" s="20"/>
      <c r="N60" s="20"/>
      <c r="O60" s="20"/>
      <c r="P60" s="20"/>
      <c r="Q60" s="20"/>
      <c r="R60" s="20"/>
      <c r="S60" s="20"/>
      <c r="T60" s="20"/>
      <c r="U60" s="69" t="s">
        <v>150</v>
      </c>
      <c r="V60" s="66">
        <f t="shared" si="10"/>
        <v>0</v>
      </c>
      <c r="W60" s="66">
        <f t="shared" si="11"/>
        <v>543.6</v>
      </c>
    </row>
    <row r="61" spans="1:16143" s="74" customFormat="1" ht="15" customHeight="1">
      <c r="A61" s="48">
        <v>38</v>
      </c>
      <c r="B61" s="89" t="s">
        <v>125</v>
      </c>
      <c r="C61" s="49">
        <v>20</v>
      </c>
      <c r="D61" s="90" t="s">
        <v>113</v>
      </c>
      <c r="E61" s="23">
        <v>10</v>
      </c>
      <c r="F61" s="34">
        <f t="shared" si="8"/>
        <v>16</v>
      </c>
      <c r="G61" s="33">
        <f t="shared" si="9"/>
        <v>4</v>
      </c>
      <c r="H61" s="20">
        <v>4</v>
      </c>
      <c r="I61" s="20"/>
      <c r="J61" s="20"/>
      <c r="K61" s="20"/>
      <c r="L61" s="20"/>
      <c r="M61" s="20"/>
      <c r="N61" s="20"/>
      <c r="O61" s="20"/>
      <c r="P61" s="20"/>
      <c r="Q61" s="20"/>
      <c r="R61" s="20"/>
      <c r="S61" s="20"/>
      <c r="T61" s="20"/>
      <c r="U61" s="69" t="s">
        <v>150</v>
      </c>
      <c r="V61" s="66">
        <f t="shared" si="10"/>
        <v>40</v>
      </c>
      <c r="W61" s="66">
        <f t="shared" si="11"/>
        <v>200</v>
      </c>
    </row>
    <row r="62" spans="1:16143" s="74" customFormat="1" ht="15" customHeight="1">
      <c r="A62" s="48">
        <v>39</v>
      </c>
      <c r="B62" s="89" t="s">
        <v>125</v>
      </c>
      <c r="C62" s="49">
        <v>25</v>
      </c>
      <c r="D62" s="90" t="s">
        <v>114</v>
      </c>
      <c r="E62" s="23">
        <v>70</v>
      </c>
      <c r="F62" s="34">
        <f t="shared" si="8"/>
        <v>25</v>
      </c>
      <c r="G62" s="33">
        <f t="shared" si="9"/>
        <v>0</v>
      </c>
      <c r="H62" s="20" t="s">
        <v>20</v>
      </c>
      <c r="I62" s="20"/>
      <c r="J62" s="20"/>
      <c r="K62" s="20"/>
      <c r="L62" s="20"/>
      <c r="M62" s="20"/>
      <c r="N62" s="20"/>
      <c r="O62" s="20"/>
      <c r="P62" s="20"/>
      <c r="Q62" s="20"/>
      <c r="R62" s="20"/>
      <c r="S62" s="20"/>
      <c r="T62" s="20"/>
      <c r="U62" s="69" t="s">
        <v>150</v>
      </c>
      <c r="V62" s="66">
        <f t="shared" si="10"/>
        <v>0</v>
      </c>
      <c r="W62" s="66">
        <f t="shared" si="11"/>
        <v>1750</v>
      </c>
    </row>
    <row r="63" spans="1:16143" s="74" customFormat="1" ht="15" customHeight="1">
      <c r="A63" s="48">
        <v>40</v>
      </c>
      <c r="B63" s="89" t="s">
        <v>125</v>
      </c>
      <c r="C63" s="49">
        <v>25</v>
      </c>
      <c r="D63" s="90" t="s">
        <v>115</v>
      </c>
      <c r="E63" s="23">
        <v>78.3</v>
      </c>
      <c r="F63" s="34">
        <f t="shared" si="8"/>
        <v>25</v>
      </c>
      <c r="G63" s="33">
        <f t="shared" si="9"/>
        <v>0</v>
      </c>
      <c r="H63" s="20" t="s">
        <v>20</v>
      </c>
      <c r="I63" s="20"/>
      <c r="J63" s="20"/>
      <c r="K63" s="20"/>
      <c r="L63" s="20"/>
      <c r="M63" s="20"/>
      <c r="N63" s="20"/>
      <c r="O63" s="20"/>
      <c r="P63" s="20"/>
      <c r="Q63" s="20"/>
      <c r="R63" s="20"/>
      <c r="S63" s="20"/>
      <c r="T63" s="20"/>
      <c r="U63" s="69" t="s">
        <v>150</v>
      </c>
      <c r="V63" s="66">
        <f t="shared" si="10"/>
        <v>0</v>
      </c>
      <c r="W63" s="66">
        <f t="shared" si="11"/>
        <v>1957.5</v>
      </c>
    </row>
    <row r="64" spans="1:16143" s="74" customFormat="1" ht="15" customHeight="1">
      <c r="A64" s="48">
        <v>49</v>
      </c>
      <c r="B64" s="89" t="s">
        <v>124</v>
      </c>
      <c r="C64" s="49">
        <v>60</v>
      </c>
      <c r="D64" s="90" t="s">
        <v>116</v>
      </c>
      <c r="E64" s="23">
        <v>34.1</v>
      </c>
      <c r="F64" s="34">
        <f t="shared" si="8"/>
        <v>45</v>
      </c>
      <c r="G64" s="33">
        <f t="shared" si="9"/>
        <v>15</v>
      </c>
      <c r="H64" s="20">
        <v>15</v>
      </c>
      <c r="I64" s="20"/>
      <c r="J64" s="20"/>
      <c r="K64" s="20"/>
      <c r="L64" s="20"/>
      <c r="M64" s="20"/>
      <c r="N64" s="20"/>
      <c r="O64" s="20"/>
      <c r="P64" s="20"/>
      <c r="Q64" s="20"/>
      <c r="R64" s="20"/>
      <c r="S64" s="20"/>
      <c r="T64" s="20"/>
      <c r="U64" s="69" t="s">
        <v>150</v>
      </c>
      <c r="V64" s="66">
        <f t="shared" si="10"/>
        <v>511.5</v>
      </c>
      <c r="W64" s="66">
        <f t="shared" si="11"/>
        <v>2046</v>
      </c>
    </row>
    <row r="65" spans="1:23" s="74" customFormat="1" ht="15" customHeight="1">
      <c r="A65" s="48">
        <v>50</v>
      </c>
      <c r="B65" s="89" t="s">
        <v>124</v>
      </c>
      <c r="C65" s="49">
        <v>60</v>
      </c>
      <c r="D65" s="90" t="s">
        <v>117</v>
      </c>
      <c r="E65" s="23">
        <v>34.93</v>
      </c>
      <c r="F65" s="34">
        <f t="shared" si="8"/>
        <v>50</v>
      </c>
      <c r="G65" s="33">
        <f t="shared" si="9"/>
        <v>10</v>
      </c>
      <c r="H65" s="20">
        <v>10</v>
      </c>
      <c r="I65" s="20"/>
      <c r="J65" s="20"/>
      <c r="K65" s="20"/>
      <c r="L65" s="20"/>
      <c r="M65" s="20"/>
      <c r="N65" s="20"/>
      <c r="O65" s="20"/>
      <c r="P65" s="20"/>
      <c r="Q65" s="20"/>
      <c r="R65" s="20"/>
      <c r="S65" s="20"/>
      <c r="T65" s="20"/>
      <c r="U65" s="69" t="s">
        <v>150</v>
      </c>
      <c r="V65" s="66">
        <f t="shared" si="10"/>
        <v>349.3</v>
      </c>
      <c r="W65" s="66">
        <f t="shared" si="11"/>
        <v>2095.8000000000002</v>
      </c>
    </row>
    <row r="66" spans="1:23" s="74" customFormat="1" ht="15" customHeight="1">
      <c r="A66" s="48">
        <v>51</v>
      </c>
      <c r="B66" s="89" t="s">
        <v>124</v>
      </c>
      <c r="C66" s="49">
        <v>60</v>
      </c>
      <c r="D66" s="90" t="s">
        <v>118</v>
      </c>
      <c r="E66" s="23">
        <v>27.44</v>
      </c>
      <c r="F66" s="34">
        <f t="shared" si="8"/>
        <v>50</v>
      </c>
      <c r="G66" s="33">
        <f t="shared" si="9"/>
        <v>10</v>
      </c>
      <c r="H66" s="20">
        <v>10</v>
      </c>
      <c r="I66" s="20"/>
      <c r="J66" s="20"/>
      <c r="K66" s="20"/>
      <c r="L66" s="20"/>
      <c r="M66" s="20"/>
      <c r="N66" s="20"/>
      <c r="O66" s="20"/>
      <c r="P66" s="20"/>
      <c r="Q66" s="20"/>
      <c r="R66" s="20"/>
      <c r="S66" s="20"/>
      <c r="T66" s="20"/>
      <c r="U66" s="69" t="s">
        <v>150</v>
      </c>
      <c r="V66" s="66">
        <f t="shared" si="10"/>
        <v>274.40000000000003</v>
      </c>
      <c r="W66" s="66">
        <f t="shared" si="11"/>
        <v>1646.4</v>
      </c>
    </row>
    <row r="67" spans="1:23" s="74" customFormat="1" ht="15" customHeight="1">
      <c r="A67" s="48">
        <v>52</v>
      </c>
      <c r="B67" s="89" t="s">
        <v>124</v>
      </c>
      <c r="C67" s="49">
        <v>60</v>
      </c>
      <c r="D67" s="90" t="s">
        <v>119</v>
      </c>
      <c r="E67" s="23">
        <v>32.1</v>
      </c>
      <c r="F67" s="34">
        <f t="shared" si="8"/>
        <v>50</v>
      </c>
      <c r="G67" s="33">
        <f t="shared" si="9"/>
        <v>10</v>
      </c>
      <c r="H67" s="20">
        <v>10</v>
      </c>
      <c r="I67" s="20"/>
      <c r="J67" s="20"/>
      <c r="K67" s="20"/>
      <c r="L67" s="20"/>
      <c r="M67" s="20"/>
      <c r="N67" s="20"/>
      <c r="O67" s="20"/>
      <c r="P67" s="20"/>
      <c r="Q67" s="20"/>
      <c r="R67" s="20"/>
      <c r="S67" s="20"/>
      <c r="T67" s="20"/>
      <c r="U67" s="69" t="s">
        <v>150</v>
      </c>
      <c r="V67" s="66">
        <f t="shared" si="10"/>
        <v>321</v>
      </c>
      <c r="W67" s="66">
        <f t="shared" si="11"/>
        <v>1926</v>
      </c>
    </row>
    <row r="68" spans="1:23" s="74" customFormat="1" ht="15" customHeight="1">
      <c r="A68" s="48">
        <v>57</v>
      </c>
      <c r="B68" s="89" t="s">
        <v>125</v>
      </c>
      <c r="C68" s="49">
        <v>15</v>
      </c>
      <c r="D68" s="90" t="s">
        <v>120</v>
      </c>
      <c r="E68" s="23">
        <v>265</v>
      </c>
      <c r="F68" s="34">
        <f t="shared" si="8"/>
        <v>15</v>
      </c>
      <c r="G68" s="33">
        <f t="shared" si="9"/>
        <v>0</v>
      </c>
      <c r="H68" s="20" t="s">
        <v>20</v>
      </c>
      <c r="I68" s="20"/>
      <c r="J68" s="20"/>
      <c r="K68" s="20"/>
      <c r="L68" s="20"/>
      <c r="M68" s="20"/>
      <c r="N68" s="20"/>
      <c r="O68" s="20"/>
      <c r="P68" s="20"/>
      <c r="Q68" s="20"/>
      <c r="R68" s="20"/>
      <c r="S68" s="20"/>
      <c r="T68" s="20"/>
      <c r="U68" s="69" t="s">
        <v>150</v>
      </c>
      <c r="V68" s="66">
        <f t="shared" si="10"/>
        <v>0</v>
      </c>
      <c r="W68" s="66">
        <f t="shared" si="11"/>
        <v>3975</v>
      </c>
    </row>
    <row r="69" spans="1:23" s="74" customFormat="1" ht="15" customHeight="1">
      <c r="A69" s="108" t="s">
        <v>59</v>
      </c>
      <c r="B69" s="109"/>
      <c r="C69" s="109"/>
      <c r="D69" s="110"/>
      <c r="E69" s="123">
        <f>SUM(W70:W72)</f>
        <v>13128.85</v>
      </c>
      <c r="F69" s="124"/>
      <c r="G69" s="124"/>
      <c r="H69" s="124"/>
      <c r="I69" s="124"/>
      <c r="J69" s="124"/>
      <c r="K69" s="124"/>
      <c r="L69" s="124"/>
      <c r="M69" s="124"/>
      <c r="N69" s="124"/>
      <c r="O69" s="124"/>
      <c r="P69" s="124"/>
      <c r="Q69" s="124"/>
      <c r="R69" s="124"/>
      <c r="S69" s="124"/>
      <c r="T69" s="124"/>
      <c r="U69" s="124"/>
      <c r="V69" s="124"/>
      <c r="W69" s="77"/>
    </row>
    <row r="70" spans="1:23" s="74" customFormat="1" ht="15" customHeight="1">
      <c r="A70" s="48">
        <v>21</v>
      </c>
      <c r="B70" s="89" t="s">
        <v>125</v>
      </c>
      <c r="C70" s="49">
        <v>100</v>
      </c>
      <c r="D70" s="90" t="s">
        <v>105</v>
      </c>
      <c r="E70" s="23">
        <v>32.99</v>
      </c>
      <c r="F70" s="34">
        <f>C70-G70</f>
        <v>39</v>
      </c>
      <c r="G70" s="33">
        <f>SUM( H70:T70)</f>
        <v>61</v>
      </c>
      <c r="H70" s="20">
        <v>61</v>
      </c>
      <c r="I70" s="20"/>
      <c r="J70" s="20"/>
      <c r="K70" s="20"/>
      <c r="L70" s="20"/>
      <c r="M70" s="20"/>
      <c r="N70" s="20"/>
      <c r="O70" s="20"/>
      <c r="P70" s="20"/>
      <c r="Q70" s="20"/>
      <c r="R70" s="20"/>
      <c r="S70" s="20"/>
      <c r="T70" s="20"/>
      <c r="U70" s="69" t="s">
        <v>150</v>
      </c>
      <c r="V70" s="66">
        <f>G70*E70</f>
        <v>2012.39</v>
      </c>
      <c r="W70" s="66">
        <f>C70*E70</f>
        <v>3299</v>
      </c>
    </row>
    <row r="71" spans="1:23" s="74" customFormat="1" ht="15" customHeight="1">
      <c r="A71" s="48">
        <v>36</v>
      </c>
      <c r="B71" s="89" t="s">
        <v>125</v>
      </c>
      <c r="C71" s="49">
        <v>20</v>
      </c>
      <c r="D71" s="90" t="s">
        <v>121</v>
      </c>
      <c r="E71" s="23">
        <v>391</v>
      </c>
      <c r="F71" s="34">
        <f>C71-G71</f>
        <v>19</v>
      </c>
      <c r="G71" s="33">
        <f>SUM( H71:T71)</f>
        <v>1</v>
      </c>
      <c r="H71" s="20">
        <v>1</v>
      </c>
      <c r="I71" s="20"/>
      <c r="J71" s="20"/>
      <c r="K71" s="20"/>
      <c r="L71" s="20"/>
      <c r="M71" s="20"/>
      <c r="N71" s="20"/>
      <c r="O71" s="20"/>
      <c r="P71" s="20"/>
      <c r="Q71" s="20"/>
      <c r="R71" s="20"/>
      <c r="S71" s="20"/>
      <c r="T71" s="20"/>
      <c r="U71" s="69" t="s">
        <v>150</v>
      </c>
      <c r="V71" s="66">
        <f>G71*E71</f>
        <v>391</v>
      </c>
      <c r="W71" s="66">
        <f>C71*E71</f>
        <v>7820</v>
      </c>
    </row>
    <row r="72" spans="1:23" s="74" customFormat="1" ht="15" customHeight="1">
      <c r="A72" s="48">
        <v>56</v>
      </c>
      <c r="B72" s="89" t="s">
        <v>125</v>
      </c>
      <c r="C72" s="49">
        <v>15</v>
      </c>
      <c r="D72" s="90" t="s">
        <v>122</v>
      </c>
      <c r="E72" s="23">
        <v>133.99</v>
      </c>
      <c r="F72" s="34">
        <f>C72-G72</f>
        <v>15</v>
      </c>
      <c r="G72" s="33">
        <f>SUM( H72:T72)</f>
        <v>0</v>
      </c>
      <c r="H72" s="20"/>
      <c r="I72" s="20"/>
      <c r="J72" s="20"/>
      <c r="K72" s="20"/>
      <c r="L72" s="20"/>
      <c r="M72" s="20"/>
      <c r="N72" s="20"/>
      <c r="O72" s="20"/>
      <c r="P72" s="20"/>
      <c r="Q72" s="20"/>
      <c r="R72" s="20"/>
      <c r="S72" s="20"/>
      <c r="T72" s="20"/>
      <c r="U72" s="69" t="s">
        <v>150</v>
      </c>
      <c r="V72" s="66">
        <f>G72*E72</f>
        <v>0</v>
      </c>
      <c r="W72" s="66">
        <f>C72*E72</f>
        <v>2009.8500000000001</v>
      </c>
    </row>
    <row r="73" spans="1:23" s="74" customFormat="1" ht="15" customHeight="1">
      <c r="A73" s="108" t="s">
        <v>60</v>
      </c>
      <c r="B73" s="109"/>
      <c r="C73" s="109"/>
      <c r="D73" s="110"/>
      <c r="E73" s="123">
        <f>SUM(W74:W74)</f>
        <v>3360</v>
      </c>
      <c r="F73" s="124"/>
      <c r="G73" s="124"/>
      <c r="H73" s="124"/>
      <c r="I73" s="124"/>
      <c r="J73" s="124"/>
      <c r="K73" s="124"/>
      <c r="L73" s="124"/>
      <c r="M73" s="124"/>
      <c r="N73" s="124"/>
      <c r="O73" s="124"/>
      <c r="P73" s="124"/>
      <c r="Q73" s="124"/>
      <c r="R73" s="124"/>
      <c r="S73" s="124"/>
      <c r="T73" s="124"/>
      <c r="U73" s="124"/>
      <c r="V73" s="124"/>
      <c r="W73" s="77"/>
    </row>
    <row r="74" spans="1:23" s="47" customFormat="1" ht="15" customHeight="1">
      <c r="A74" s="48">
        <v>43</v>
      </c>
      <c r="B74" s="89" t="s">
        <v>125</v>
      </c>
      <c r="C74" s="49">
        <v>20</v>
      </c>
      <c r="D74" s="114" t="s">
        <v>123</v>
      </c>
      <c r="E74" s="23">
        <v>168</v>
      </c>
      <c r="F74" s="34">
        <f>C74-G74</f>
        <v>19</v>
      </c>
      <c r="G74" s="33">
        <f>SUM( H74:T74)</f>
        <v>1</v>
      </c>
      <c r="H74" s="20">
        <v>1</v>
      </c>
      <c r="I74" s="20"/>
      <c r="J74" s="20"/>
      <c r="K74" s="20"/>
      <c r="L74" s="20"/>
      <c r="M74" s="20"/>
      <c r="N74" s="20"/>
      <c r="O74" s="20"/>
      <c r="P74" s="20"/>
      <c r="Q74" s="20"/>
      <c r="R74" s="20"/>
      <c r="S74" s="20"/>
      <c r="T74" s="20"/>
      <c r="U74" s="69" t="s">
        <v>150</v>
      </c>
      <c r="V74" s="66">
        <f>G74*E74</f>
        <v>168</v>
      </c>
      <c r="W74" s="66">
        <f>C74*E74</f>
        <v>3360</v>
      </c>
    </row>
    <row r="75" spans="1:23" s="74" customFormat="1" ht="15" customHeight="1">
      <c r="A75" s="108" t="s">
        <v>61</v>
      </c>
      <c r="B75" s="109"/>
      <c r="C75" s="109"/>
      <c r="D75" s="110"/>
      <c r="E75" s="123">
        <f>SUM(W76:W76)</f>
        <v>9999.6</v>
      </c>
      <c r="F75" s="124"/>
      <c r="G75" s="124"/>
      <c r="H75" s="124"/>
      <c r="I75" s="124"/>
      <c r="J75" s="124"/>
      <c r="K75" s="124"/>
      <c r="L75" s="124"/>
      <c r="M75" s="124"/>
      <c r="N75" s="124"/>
      <c r="O75" s="124"/>
      <c r="P75" s="124"/>
      <c r="Q75" s="124"/>
      <c r="R75" s="124"/>
      <c r="S75" s="124"/>
      <c r="T75" s="124"/>
      <c r="U75" s="124"/>
      <c r="V75" s="124"/>
      <c r="W75" s="77"/>
    </row>
    <row r="76" spans="1:23" s="74" customFormat="1" ht="15" customHeight="1">
      <c r="A76" s="48">
        <v>7</v>
      </c>
      <c r="B76" s="89" t="s">
        <v>125</v>
      </c>
      <c r="C76" s="49">
        <v>20</v>
      </c>
      <c r="D76" s="113" t="s">
        <v>92</v>
      </c>
      <c r="E76" s="23">
        <v>499.98</v>
      </c>
      <c r="F76" s="34">
        <f>C76-G76</f>
        <v>20</v>
      </c>
      <c r="G76" s="33">
        <f>SUM( H76:T76)</f>
        <v>0</v>
      </c>
      <c r="H76" s="20"/>
      <c r="I76" s="20"/>
      <c r="J76" s="20"/>
      <c r="K76" s="20"/>
      <c r="L76" s="20"/>
      <c r="M76" s="20"/>
      <c r="N76" s="20"/>
      <c r="O76" s="20"/>
      <c r="P76" s="20"/>
      <c r="Q76" s="20"/>
      <c r="R76" s="20"/>
      <c r="S76" s="20"/>
      <c r="T76" s="20"/>
      <c r="U76" s="69" t="s">
        <v>150</v>
      </c>
      <c r="V76" s="66">
        <f>G76*E76</f>
        <v>0</v>
      </c>
      <c r="W76" s="66">
        <f>C76*E76</f>
        <v>9999.6</v>
      </c>
    </row>
    <row r="77" spans="1:23" s="74" customFormat="1" ht="15" customHeight="1">
      <c r="A77" s="349" t="s">
        <v>5</v>
      </c>
      <c r="B77" s="350"/>
      <c r="C77" s="350"/>
      <c r="D77" s="351"/>
      <c r="E77" s="83">
        <f>SUM(V8:V76)</f>
        <v>13657.049999999997</v>
      </c>
      <c r="F77" s="53"/>
      <c r="G77" s="53"/>
      <c r="H77" s="52"/>
      <c r="I77" s="53"/>
      <c r="J77" s="53"/>
      <c r="K77" s="53"/>
      <c r="L77" s="53"/>
      <c r="M77" s="53"/>
      <c r="N77" s="53"/>
      <c r="O77" s="53"/>
      <c r="P77" s="53"/>
      <c r="Q77" s="53"/>
      <c r="R77" s="53"/>
      <c r="S77" s="53"/>
      <c r="T77" s="53"/>
      <c r="U77" s="85"/>
      <c r="V77" s="67"/>
      <c r="W77" s="67"/>
    </row>
    <row r="78" spans="1:23" s="74" customFormat="1" ht="15" customHeight="1">
      <c r="A78" s="349" t="s">
        <v>6</v>
      </c>
      <c r="B78" s="350"/>
      <c r="C78" s="350"/>
      <c r="D78" s="351"/>
      <c r="E78" s="83">
        <f>E79-E77</f>
        <v>174165.2</v>
      </c>
      <c r="F78" s="53"/>
      <c r="G78" s="53"/>
      <c r="H78" s="52"/>
      <c r="I78" s="53"/>
      <c r="J78" s="53"/>
      <c r="K78" s="53"/>
      <c r="L78" s="53"/>
      <c r="M78" s="53"/>
      <c r="N78" s="53"/>
      <c r="O78" s="53"/>
      <c r="P78" s="53"/>
      <c r="Q78" s="53"/>
      <c r="R78" s="53"/>
      <c r="S78" s="53"/>
      <c r="T78" s="53"/>
      <c r="U78" s="53"/>
      <c r="V78" s="67"/>
      <c r="W78" s="67"/>
    </row>
    <row r="79" spans="1:23" s="74" customFormat="1" ht="15" customHeight="1">
      <c r="A79" s="349" t="s">
        <v>7</v>
      </c>
      <c r="B79" s="350"/>
      <c r="C79" s="350"/>
      <c r="D79" s="351"/>
      <c r="E79" s="83">
        <f>SUM(W8:W76)</f>
        <v>187822.25</v>
      </c>
      <c r="F79" s="53"/>
      <c r="G79" s="53"/>
      <c r="H79" s="52"/>
      <c r="I79" s="53"/>
      <c r="J79" s="53"/>
      <c r="K79" s="53"/>
      <c r="L79" s="53"/>
      <c r="M79" s="53"/>
      <c r="N79" s="53"/>
      <c r="O79" s="53"/>
      <c r="P79" s="53"/>
      <c r="Q79" s="53"/>
      <c r="R79" s="53"/>
      <c r="S79" s="53"/>
      <c r="T79" s="53"/>
      <c r="U79" s="53"/>
      <c r="V79" s="67"/>
      <c r="W79" s="67"/>
    </row>
    <row r="80" spans="1:23" s="74" customFormat="1" ht="15" customHeight="1">
      <c r="A80" s="70"/>
      <c r="B80" s="71"/>
      <c r="C80" s="71"/>
      <c r="D80" s="72"/>
      <c r="E80" s="75"/>
      <c r="F80" s="76"/>
      <c r="G80" s="81"/>
      <c r="H80" s="80"/>
      <c r="I80" s="81"/>
      <c r="J80" s="81"/>
      <c r="K80" s="81"/>
      <c r="L80" s="81"/>
      <c r="M80" s="81"/>
      <c r="N80" s="81"/>
      <c r="O80" s="81"/>
      <c r="P80" s="81"/>
      <c r="Q80" s="81"/>
      <c r="R80" s="81"/>
      <c r="S80" s="81"/>
      <c r="T80" s="81"/>
      <c r="U80" s="81"/>
      <c r="V80" s="67"/>
      <c r="W80" s="67"/>
    </row>
    <row r="81" spans="1:23" s="74" customFormat="1" ht="15" customHeight="1">
      <c r="A81" s="347" t="s">
        <v>1</v>
      </c>
      <c r="B81" s="347"/>
      <c r="C81" s="347"/>
      <c r="D81" s="68" t="s">
        <v>44</v>
      </c>
      <c r="E81" s="61" t="s">
        <v>2</v>
      </c>
      <c r="F81" s="78" t="s">
        <v>50</v>
      </c>
      <c r="G81" s="79"/>
      <c r="H81" s="79"/>
      <c r="I81" s="79"/>
      <c r="J81" s="79"/>
      <c r="K81" s="79"/>
      <c r="L81" s="79"/>
      <c r="M81" s="79"/>
      <c r="N81" s="79"/>
      <c r="O81" s="79"/>
      <c r="P81" s="79"/>
      <c r="Q81" s="79"/>
      <c r="R81" s="79"/>
      <c r="S81" s="79"/>
      <c r="T81" s="79"/>
      <c r="U81" s="79"/>
      <c r="V81" s="66"/>
      <c r="W81" s="60"/>
    </row>
    <row r="82" spans="1:23" s="74" customFormat="1" ht="15" customHeight="1">
      <c r="A82" s="348" t="s">
        <v>4</v>
      </c>
      <c r="B82" s="348"/>
      <c r="C82" s="348"/>
      <c r="D82" s="112">
        <v>43021</v>
      </c>
      <c r="E82" s="65" t="s">
        <v>3</v>
      </c>
      <c r="F82" s="78" t="s">
        <v>49</v>
      </c>
      <c r="G82" s="79"/>
      <c r="H82" s="79"/>
      <c r="I82" s="79"/>
      <c r="J82" s="79"/>
      <c r="K82" s="79"/>
      <c r="L82" s="79"/>
      <c r="M82" s="79"/>
      <c r="N82" s="79"/>
      <c r="O82" s="79"/>
      <c r="P82" s="79"/>
      <c r="Q82" s="79"/>
      <c r="R82" s="79"/>
      <c r="S82" s="79"/>
      <c r="T82" s="79"/>
      <c r="U82" s="79"/>
      <c r="V82" s="66"/>
      <c r="W82" s="60"/>
    </row>
    <row r="83" spans="1:23" s="74" customFormat="1" ht="15" customHeight="1">
      <c r="A83" s="108" t="s">
        <v>45</v>
      </c>
      <c r="B83" s="109"/>
      <c r="C83" s="109"/>
      <c r="D83" s="110"/>
      <c r="E83" s="123">
        <f>SUM(W84:W85)</f>
        <v>71550</v>
      </c>
      <c r="F83" s="124"/>
      <c r="G83" s="124"/>
      <c r="H83" s="124"/>
      <c r="I83" s="124"/>
      <c r="J83" s="124"/>
      <c r="K83" s="124"/>
      <c r="L83" s="124"/>
      <c r="M83" s="124"/>
      <c r="N83" s="124"/>
      <c r="O83" s="124"/>
      <c r="P83" s="124"/>
      <c r="Q83" s="124"/>
      <c r="R83" s="124"/>
      <c r="S83" s="124"/>
      <c r="T83" s="124"/>
      <c r="U83" s="124"/>
      <c r="V83" s="124"/>
      <c r="W83" s="77"/>
    </row>
    <row r="84" spans="1:23" s="74" customFormat="1" ht="15" customHeight="1">
      <c r="A84" s="48">
        <v>2</v>
      </c>
      <c r="B84" s="89" t="s">
        <v>51</v>
      </c>
      <c r="C84" s="49">
        <v>6750</v>
      </c>
      <c r="D84" s="90" t="s">
        <v>46</v>
      </c>
      <c r="E84" s="23">
        <v>7.95</v>
      </c>
      <c r="F84" s="34">
        <f>C84-G84</f>
        <v>5295</v>
      </c>
      <c r="G84" s="33">
        <f>SUM( H84:T84)</f>
        <v>1455</v>
      </c>
      <c r="H84" s="20">
        <v>1455</v>
      </c>
      <c r="I84" s="20"/>
      <c r="J84" s="20"/>
      <c r="K84" s="20"/>
      <c r="L84" s="20"/>
      <c r="M84" s="20"/>
      <c r="N84" s="20"/>
      <c r="O84" s="20"/>
      <c r="P84" s="20"/>
      <c r="Q84" s="20"/>
      <c r="R84" s="20"/>
      <c r="S84" s="20"/>
      <c r="T84" s="20"/>
      <c r="U84" s="69"/>
      <c r="V84" s="66">
        <f>G84*E84</f>
        <v>11567.25</v>
      </c>
      <c r="W84" s="66">
        <f>C84*E84</f>
        <v>53662.5</v>
      </c>
    </row>
    <row r="85" spans="1:23" s="74" customFormat="1" ht="15" customHeight="1">
      <c r="A85" s="48">
        <v>4</v>
      </c>
      <c r="B85" s="89" t="s">
        <v>51</v>
      </c>
      <c r="C85" s="49">
        <v>2250</v>
      </c>
      <c r="D85" s="90" t="s">
        <v>46</v>
      </c>
      <c r="E85" s="23">
        <v>7.95</v>
      </c>
      <c r="F85" s="34">
        <f>C85-G85</f>
        <v>0</v>
      </c>
      <c r="G85" s="33">
        <f>SUM( H85:T85)</f>
        <v>2250</v>
      </c>
      <c r="H85" s="20">
        <v>2250</v>
      </c>
      <c r="I85" s="20"/>
      <c r="J85" s="20"/>
      <c r="K85" s="20"/>
      <c r="L85" s="20"/>
      <c r="M85" s="20"/>
      <c r="N85" s="20"/>
      <c r="O85" s="20"/>
      <c r="P85" s="20"/>
      <c r="Q85" s="20"/>
      <c r="R85" s="20"/>
      <c r="S85" s="20"/>
      <c r="T85" s="20"/>
      <c r="U85" s="69"/>
      <c r="V85" s="66">
        <f>G85*E85</f>
        <v>17887.5</v>
      </c>
      <c r="W85" s="66">
        <f>C85*E85</f>
        <v>17887.5</v>
      </c>
    </row>
    <row r="86" spans="1:23" s="74" customFormat="1" ht="15" customHeight="1">
      <c r="A86" s="108" t="s">
        <v>47</v>
      </c>
      <c r="B86" s="109"/>
      <c r="C86" s="109"/>
      <c r="D86" s="110"/>
      <c r="E86" s="123">
        <f>SUM(W87:W87)</f>
        <v>188554.49999999997</v>
      </c>
      <c r="F86" s="124"/>
      <c r="G86" s="124"/>
      <c r="H86" s="124"/>
      <c r="I86" s="124"/>
      <c r="J86" s="124"/>
      <c r="K86" s="124"/>
      <c r="L86" s="124"/>
      <c r="M86" s="124"/>
      <c r="N86" s="124"/>
      <c r="O86" s="124"/>
      <c r="P86" s="124"/>
      <c r="Q86" s="124"/>
      <c r="R86" s="124"/>
      <c r="S86" s="124"/>
      <c r="T86" s="124"/>
      <c r="U86" s="124"/>
      <c r="V86" s="124"/>
      <c r="W86" s="77"/>
    </row>
    <row r="87" spans="1:23" s="74" customFormat="1" ht="15" customHeight="1">
      <c r="A87" s="48">
        <v>1</v>
      </c>
      <c r="B87" s="89" t="s">
        <v>52</v>
      </c>
      <c r="C87" s="49">
        <v>1350</v>
      </c>
      <c r="D87" s="90" t="s">
        <v>48</v>
      </c>
      <c r="E87" s="23">
        <v>139.66999999999999</v>
      </c>
      <c r="F87" s="34">
        <f>C87-G87</f>
        <v>1051</v>
      </c>
      <c r="G87" s="33">
        <f>SUM( H87:T87)</f>
        <v>299</v>
      </c>
      <c r="H87" s="20">
        <v>299</v>
      </c>
      <c r="I87" s="20"/>
      <c r="J87" s="20"/>
      <c r="K87" s="20"/>
      <c r="L87" s="20"/>
      <c r="M87" s="20"/>
      <c r="N87" s="20"/>
      <c r="O87" s="20"/>
      <c r="P87" s="20"/>
      <c r="Q87" s="20"/>
      <c r="R87" s="20"/>
      <c r="S87" s="20"/>
      <c r="T87" s="20"/>
      <c r="U87" s="69"/>
      <c r="V87" s="66">
        <f>G87*E87</f>
        <v>41761.329999999994</v>
      </c>
      <c r="W87" s="66">
        <f>C87*E87</f>
        <v>188554.49999999997</v>
      </c>
    </row>
    <row r="88" spans="1:23" s="74" customFormat="1" ht="15" customHeight="1">
      <c r="A88" s="349" t="s">
        <v>5</v>
      </c>
      <c r="B88" s="350"/>
      <c r="C88" s="350"/>
      <c r="D88" s="351"/>
      <c r="E88" s="83">
        <f>SUM(V84:V87)</f>
        <v>71216.079999999987</v>
      </c>
      <c r="F88" s="53"/>
      <c r="G88" s="53"/>
      <c r="H88" s="52"/>
      <c r="I88" s="53"/>
      <c r="J88" s="53"/>
      <c r="K88" s="53"/>
      <c r="L88" s="53"/>
      <c r="M88" s="53"/>
      <c r="N88" s="53"/>
      <c r="O88" s="53"/>
      <c r="P88" s="53"/>
      <c r="Q88" s="53"/>
      <c r="R88" s="53"/>
      <c r="S88" s="53"/>
      <c r="T88" s="53"/>
      <c r="U88" s="85"/>
      <c r="V88" s="67"/>
      <c r="W88" s="67"/>
    </row>
    <row r="89" spans="1:23" s="74" customFormat="1" ht="15" customHeight="1">
      <c r="A89" s="349" t="s">
        <v>6</v>
      </c>
      <c r="B89" s="350"/>
      <c r="C89" s="350"/>
      <c r="D89" s="351"/>
      <c r="E89" s="83">
        <f>E90-E88</f>
        <v>188888.41999999998</v>
      </c>
      <c r="F89" s="53"/>
      <c r="G89" s="53"/>
      <c r="H89" s="52"/>
      <c r="I89" s="53"/>
      <c r="J89" s="53"/>
      <c r="K89" s="53"/>
      <c r="L89" s="53"/>
      <c r="M89" s="53"/>
      <c r="N89" s="53"/>
      <c r="O89" s="53"/>
      <c r="P89" s="53"/>
      <c r="Q89" s="53"/>
      <c r="R89" s="53"/>
      <c r="S89" s="53"/>
      <c r="T89" s="53"/>
      <c r="U89" s="53"/>
      <c r="V89" s="67"/>
      <c r="W89" s="67"/>
    </row>
    <row r="90" spans="1:23" s="74" customFormat="1" ht="15" customHeight="1">
      <c r="A90" s="349" t="s">
        <v>7</v>
      </c>
      <c r="B90" s="350"/>
      <c r="C90" s="350"/>
      <c r="D90" s="351"/>
      <c r="E90" s="83">
        <f>SUM(W84:W87)</f>
        <v>260104.49999999997</v>
      </c>
      <c r="F90" s="53"/>
      <c r="G90" s="53"/>
      <c r="H90" s="52"/>
      <c r="I90" s="53"/>
      <c r="J90" s="53"/>
      <c r="K90" s="53"/>
      <c r="L90" s="53"/>
      <c r="M90" s="53"/>
      <c r="N90" s="53"/>
      <c r="O90" s="53"/>
      <c r="P90" s="53"/>
      <c r="Q90" s="53"/>
      <c r="R90" s="53"/>
      <c r="S90" s="53"/>
      <c r="T90" s="53"/>
      <c r="U90" s="53"/>
      <c r="V90" s="67"/>
      <c r="W90" s="67"/>
    </row>
    <row r="91" spans="1:23" s="74" customFormat="1" ht="15" customHeight="1">
      <c r="A91" s="70"/>
      <c r="B91" s="71"/>
      <c r="C91" s="71"/>
      <c r="D91" s="72"/>
      <c r="E91" s="75"/>
      <c r="F91" s="76"/>
      <c r="G91" s="81"/>
      <c r="H91" s="80"/>
      <c r="I91" s="81"/>
      <c r="J91" s="81"/>
      <c r="K91" s="81"/>
      <c r="L91" s="81"/>
      <c r="M91" s="81"/>
      <c r="N91" s="81"/>
      <c r="O91" s="81"/>
      <c r="P91" s="81"/>
      <c r="Q91" s="81"/>
      <c r="R91" s="81"/>
      <c r="S91" s="81"/>
      <c r="T91" s="81"/>
      <c r="U91" s="81"/>
      <c r="V91" s="67"/>
      <c r="W91" s="67"/>
    </row>
    <row r="92" spans="1:23" s="74" customFormat="1" ht="15" customHeight="1">
      <c r="A92" s="7"/>
      <c r="B92" s="24"/>
      <c r="C92" s="21"/>
      <c r="D92" s="54"/>
      <c r="E92" s="35"/>
      <c r="F92" s="21"/>
      <c r="G92" s="21"/>
      <c r="H92" s="21"/>
      <c r="I92" s="21"/>
      <c r="J92" s="21"/>
      <c r="K92" s="21"/>
      <c r="L92" s="21"/>
      <c r="M92" s="21"/>
      <c r="N92" s="21"/>
      <c r="O92" s="21"/>
      <c r="P92" s="21"/>
      <c r="Q92" s="21"/>
      <c r="R92" s="21"/>
      <c r="S92" s="21"/>
      <c r="T92" s="21"/>
      <c r="U92" s="41"/>
      <c r="V92" s="55"/>
      <c r="W92" s="55"/>
    </row>
    <row r="93" spans="1:23" s="74" customFormat="1" ht="15" customHeight="1">
      <c r="A93" s="363" t="s">
        <v>1</v>
      </c>
      <c r="B93" s="363"/>
      <c r="C93" s="363"/>
      <c r="D93" s="68" t="s">
        <v>892</v>
      </c>
      <c r="E93" s="147" t="s">
        <v>2</v>
      </c>
      <c r="F93" s="148" t="s">
        <v>618</v>
      </c>
      <c r="G93" s="149"/>
      <c r="H93" s="149"/>
      <c r="I93" s="149"/>
      <c r="J93" s="149"/>
      <c r="K93" s="149"/>
      <c r="L93" s="149"/>
      <c r="M93" s="149"/>
      <c r="N93" s="149"/>
      <c r="O93" s="149"/>
      <c r="P93" s="149"/>
      <c r="Q93" s="149"/>
      <c r="R93" s="149"/>
      <c r="S93" s="149"/>
      <c r="T93" s="149"/>
      <c r="U93" s="149"/>
      <c r="V93" s="150"/>
      <c r="W93" s="150"/>
    </row>
    <row r="94" spans="1:23" s="74" customFormat="1" ht="15" customHeight="1">
      <c r="A94" s="364" t="s">
        <v>4</v>
      </c>
      <c r="B94" s="364"/>
      <c r="C94" s="364"/>
      <c r="D94" s="295">
        <v>43244</v>
      </c>
      <c r="E94" s="152" t="s">
        <v>3</v>
      </c>
      <c r="F94" s="148" t="s">
        <v>617</v>
      </c>
      <c r="G94" s="149"/>
      <c r="H94" s="149"/>
      <c r="I94" s="149"/>
      <c r="J94" s="149"/>
      <c r="K94" s="149"/>
      <c r="L94" s="149"/>
      <c r="M94" s="149"/>
      <c r="N94" s="149"/>
      <c r="O94" s="149"/>
      <c r="P94" s="149"/>
      <c r="Q94" s="149"/>
      <c r="R94" s="149"/>
      <c r="S94" s="149"/>
      <c r="T94" s="149"/>
      <c r="U94" s="149"/>
      <c r="V94" s="153"/>
      <c r="W94" s="154"/>
    </row>
    <row r="95" spans="1:23" s="74" customFormat="1" ht="15" customHeight="1">
      <c r="A95" s="155" t="s">
        <v>869</v>
      </c>
      <c r="B95" s="155"/>
      <c r="C95" s="155"/>
      <c r="D95" s="155"/>
      <c r="E95" s="156">
        <f>W96</f>
        <v>2068</v>
      </c>
      <c r="F95" s="156"/>
      <c r="G95" s="156"/>
      <c r="H95" s="156"/>
      <c r="I95" s="156"/>
      <c r="J95" s="156"/>
      <c r="K95" s="156"/>
      <c r="L95" s="156"/>
      <c r="M95" s="156"/>
      <c r="N95" s="156"/>
      <c r="O95" s="156"/>
      <c r="P95" s="156"/>
      <c r="Q95" s="156"/>
      <c r="R95" s="156"/>
      <c r="S95" s="156"/>
      <c r="T95" s="156"/>
      <c r="U95" s="156"/>
      <c r="V95" s="156"/>
      <c r="W95" s="157"/>
    </row>
    <row r="96" spans="1:23" s="74" customFormat="1" ht="15" customHeight="1">
      <c r="A96" s="158">
        <v>104</v>
      </c>
      <c r="B96" s="159" t="s">
        <v>839</v>
      </c>
      <c r="C96" s="159">
        <v>11</v>
      </c>
      <c r="D96" s="160" t="s">
        <v>34</v>
      </c>
      <c r="E96" s="161">
        <v>188</v>
      </c>
      <c r="F96" s="162">
        <f>C96-G96</f>
        <v>5</v>
      </c>
      <c r="G96" s="33">
        <f>SUM( H96:T96)</f>
        <v>6</v>
      </c>
      <c r="H96" s="163">
        <v>6</v>
      </c>
      <c r="I96" s="163"/>
      <c r="J96" s="163"/>
      <c r="K96" s="163"/>
      <c r="L96" s="163"/>
      <c r="M96" s="163"/>
      <c r="N96" s="163"/>
      <c r="O96" s="163"/>
      <c r="P96" s="163"/>
      <c r="Q96" s="163"/>
      <c r="R96" s="163"/>
      <c r="S96" s="163"/>
      <c r="T96" s="163"/>
      <c r="U96" s="69" t="s">
        <v>602</v>
      </c>
      <c r="V96" s="153">
        <f>G96*E96</f>
        <v>1128</v>
      </c>
      <c r="W96" s="153">
        <f>C96*E96</f>
        <v>2068</v>
      </c>
    </row>
    <row r="97" spans="1:23" s="74" customFormat="1" ht="15" customHeight="1">
      <c r="A97" s="155" t="s">
        <v>32</v>
      </c>
      <c r="B97" s="155"/>
      <c r="C97" s="155"/>
      <c r="D97" s="155"/>
      <c r="E97" s="156">
        <f>SUM(W98:W99)</f>
        <v>3428.92</v>
      </c>
      <c r="F97" s="156"/>
      <c r="G97" s="156"/>
      <c r="H97" s="156"/>
      <c r="I97" s="156"/>
      <c r="J97" s="156"/>
      <c r="K97" s="156"/>
      <c r="L97" s="156"/>
      <c r="M97" s="156"/>
      <c r="N97" s="156"/>
      <c r="O97" s="156"/>
      <c r="P97" s="156"/>
      <c r="Q97" s="156"/>
      <c r="R97" s="156"/>
      <c r="S97" s="156"/>
      <c r="T97" s="156"/>
      <c r="U97" s="156"/>
      <c r="V97" s="153"/>
      <c r="W97" s="153"/>
    </row>
    <row r="98" spans="1:23" s="74" customFormat="1" ht="15" customHeight="1">
      <c r="A98" s="164">
        <v>27</v>
      </c>
      <c r="B98" s="159" t="s">
        <v>839</v>
      </c>
      <c r="C98" s="164">
        <v>2</v>
      </c>
      <c r="D98" s="165" t="s">
        <v>640</v>
      </c>
      <c r="E98" s="166">
        <v>137.99</v>
      </c>
      <c r="F98" s="162">
        <f>C98-G98</f>
        <v>2</v>
      </c>
      <c r="G98" s="33">
        <f>SUM( H98:T98)</f>
        <v>0</v>
      </c>
      <c r="H98" s="163"/>
      <c r="I98" s="163"/>
      <c r="J98" s="163"/>
      <c r="K98" s="163"/>
      <c r="L98" s="163"/>
      <c r="M98" s="163"/>
      <c r="N98" s="163"/>
      <c r="O98" s="163"/>
      <c r="P98" s="163"/>
      <c r="Q98" s="163"/>
      <c r="R98" s="163"/>
      <c r="S98" s="163"/>
      <c r="T98" s="163"/>
      <c r="U98" s="69" t="s">
        <v>589</v>
      </c>
      <c r="V98" s="153">
        <f>G98*E98</f>
        <v>0</v>
      </c>
      <c r="W98" s="153">
        <f t="shared" ref="W98:W99" si="12">C98*E98</f>
        <v>275.98</v>
      </c>
    </row>
    <row r="99" spans="1:23" s="74" customFormat="1" ht="15" customHeight="1">
      <c r="A99" s="167">
        <v>130</v>
      </c>
      <c r="B99" s="164" t="s">
        <v>840</v>
      </c>
      <c r="C99" s="164">
        <v>3</v>
      </c>
      <c r="D99" s="168" t="s">
        <v>720</v>
      </c>
      <c r="E99" s="166">
        <v>1050.98</v>
      </c>
      <c r="F99" s="162">
        <f>C99-G99</f>
        <v>3</v>
      </c>
      <c r="G99" s="33">
        <f>SUM( H99:T99)</f>
        <v>0</v>
      </c>
      <c r="H99" s="163"/>
      <c r="I99" s="163"/>
      <c r="J99" s="163"/>
      <c r="K99" s="163"/>
      <c r="L99" s="163"/>
      <c r="M99" s="163"/>
      <c r="N99" s="163"/>
      <c r="O99" s="163"/>
      <c r="P99" s="163"/>
      <c r="Q99" s="163"/>
      <c r="R99" s="163"/>
      <c r="S99" s="163"/>
      <c r="T99" s="163"/>
      <c r="U99" s="164" t="s">
        <v>606</v>
      </c>
      <c r="V99" s="153">
        <f>G99*E99</f>
        <v>0</v>
      </c>
      <c r="W99" s="153">
        <f t="shared" si="12"/>
        <v>3152.94</v>
      </c>
    </row>
    <row r="100" spans="1:23" s="74" customFormat="1" ht="15" customHeight="1">
      <c r="A100" s="155" t="s">
        <v>841</v>
      </c>
      <c r="B100" s="155"/>
      <c r="C100" s="155"/>
      <c r="D100" s="155"/>
      <c r="E100" s="156">
        <f>SUM(W101:W102)</f>
        <v>1612</v>
      </c>
      <c r="F100" s="156"/>
      <c r="G100" s="156"/>
      <c r="H100" s="163"/>
      <c r="I100" s="163"/>
      <c r="J100" s="163"/>
      <c r="K100" s="163"/>
      <c r="L100" s="163"/>
      <c r="M100" s="163"/>
      <c r="N100" s="163"/>
      <c r="O100" s="163"/>
      <c r="P100" s="163"/>
      <c r="Q100" s="163"/>
      <c r="R100" s="163"/>
      <c r="S100" s="163"/>
      <c r="T100" s="163"/>
      <c r="U100" s="69"/>
      <c r="V100" s="153"/>
      <c r="W100" s="153"/>
    </row>
    <row r="101" spans="1:23" s="74" customFormat="1" ht="15" customHeight="1">
      <c r="A101" s="164">
        <v>20</v>
      </c>
      <c r="B101" s="159" t="s">
        <v>839</v>
      </c>
      <c r="C101" s="164">
        <v>2</v>
      </c>
      <c r="D101" s="169" t="s">
        <v>635</v>
      </c>
      <c r="E101" s="166">
        <v>806</v>
      </c>
      <c r="F101" s="162">
        <f>C101-G101</f>
        <v>2</v>
      </c>
      <c r="G101" s="33">
        <f>SUM( H101:T101)</f>
        <v>0</v>
      </c>
      <c r="H101" s="163"/>
      <c r="I101" s="163"/>
      <c r="J101" s="163"/>
      <c r="K101" s="163"/>
      <c r="L101" s="163"/>
      <c r="M101" s="163"/>
      <c r="N101" s="163"/>
      <c r="O101" s="163"/>
      <c r="P101" s="163"/>
      <c r="Q101" s="163"/>
      <c r="R101" s="163"/>
      <c r="S101" s="163"/>
      <c r="T101" s="163"/>
      <c r="U101" s="164" t="s">
        <v>589</v>
      </c>
      <c r="V101" s="153">
        <f>G101*E101</f>
        <v>0</v>
      </c>
      <c r="W101" s="153">
        <f>C101*E101</f>
        <v>1612</v>
      </c>
    </row>
    <row r="102" spans="1:23" s="74" customFormat="1" ht="15" customHeight="1">
      <c r="A102" s="155" t="s">
        <v>842</v>
      </c>
      <c r="B102" s="155"/>
      <c r="C102" s="155"/>
      <c r="D102" s="155"/>
      <c r="E102" s="156">
        <f>SUM(W103:W128)</f>
        <v>11694.44</v>
      </c>
      <c r="F102" s="69"/>
      <c r="G102" s="69"/>
      <c r="H102" s="163"/>
      <c r="I102" s="163"/>
      <c r="J102" s="163"/>
      <c r="K102" s="163"/>
      <c r="L102" s="163"/>
      <c r="M102" s="163"/>
      <c r="N102" s="163"/>
      <c r="O102" s="163"/>
      <c r="P102" s="163"/>
      <c r="Q102" s="163"/>
      <c r="R102" s="163"/>
      <c r="S102" s="163"/>
      <c r="T102" s="163"/>
      <c r="U102" s="69"/>
      <c r="V102" s="153"/>
      <c r="W102" s="153"/>
    </row>
    <row r="103" spans="1:23" s="74" customFormat="1" ht="15" customHeight="1">
      <c r="A103" s="164">
        <v>5</v>
      </c>
      <c r="B103" s="159" t="s">
        <v>839</v>
      </c>
      <c r="C103" s="164">
        <v>6</v>
      </c>
      <c r="D103" s="165" t="s">
        <v>623</v>
      </c>
      <c r="E103" s="166">
        <v>17.989999999999998</v>
      </c>
      <c r="F103" s="162">
        <f>C103-G103</f>
        <v>6</v>
      </c>
      <c r="G103" s="33">
        <f>SUM( H103:T103)</f>
        <v>0</v>
      </c>
      <c r="H103" s="163"/>
      <c r="I103" s="163"/>
      <c r="J103" s="163"/>
      <c r="K103" s="163"/>
      <c r="L103" s="163"/>
      <c r="M103" s="163"/>
      <c r="N103" s="163"/>
      <c r="O103" s="163"/>
      <c r="P103" s="163"/>
      <c r="Q103" s="163"/>
      <c r="R103" s="163"/>
      <c r="S103" s="163"/>
      <c r="T103" s="163"/>
      <c r="U103" s="164" t="s">
        <v>587</v>
      </c>
      <c r="V103" s="153">
        <f>G103*E103</f>
        <v>0</v>
      </c>
      <c r="W103" s="153">
        <f>E103*C103</f>
        <v>107.94</v>
      </c>
    </row>
    <row r="104" spans="1:23" s="74" customFormat="1" ht="15" customHeight="1">
      <c r="A104" s="164">
        <v>14</v>
      </c>
      <c r="B104" s="159" t="s">
        <v>839</v>
      </c>
      <c r="C104" s="164">
        <v>1</v>
      </c>
      <c r="D104" s="170" t="s">
        <v>631</v>
      </c>
      <c r="E104" s="166">
        <v>24.99</v>
      </c>
      <c r="F104" s="162">
        <f t="shared" ref="F104:F128" si="13">C104-G104</f>
        <v>1</v>
      </c>
      <c r="G104" s="33">
        <f t="shared" ref="G104:G128" si="14">SUM( H104:T104)</f>
        <v>0</v>
      </c>
      <c r="H104" s="163"/>
      <c r="I104" s="163"/>
      <c r="J104" s="163"/>
      <c r="K104" s="163"/>
      <c r="L104" s="163"/>
      <c r="M104" s="163"/>
      <c r="N104" s="163"/>
      <c r="O104" s="163"/>
      <c r="P104" s="163"/>
      <c r="Q104" s="163"/>
      <c r="R104" s="163"/>
      <c r="S104" s="163"/>
      <c r="T104" s="163"/>
      <c r="U104" s="164" t="s">
        <v>558</v>
      </c>
      <c r="V104" s="153">
        <f t="shared" ref="V104:V128" si="15">G104*E104</f>
        <v>0</v>
      </c>
      <c r="W104" s="153">
        <f t="shared" ref="W104:W128" si="16">E104*C104</f>
        <v>24.99</v>
      </c>
    </row>
    <row r="105" spans="1:23" s="74" customFormat="1" ht="15" customHeight="1">
      <c r="A105" s="164">
        <v>21</v>
      </c>
      <c r="B105" s="159" t="s">
        <v>839</v>
      </c>
      <c r="C105" s="164">
        <v>3</v>
      </c>
      <c r="D105" s="170" t="s">
        <v>636</v>
      </c>
      <c r="E105" s="166">
        <v>15.89</v>
      </c>
      <c r="F105" s="162">
        <f t="shared" si="13"/>
        <v>3</v>
      </c>
      <c r="G105" s="33">
        <f t="shared" si="14"/>
        <v>0</v>
      </c>
      <c r="H105" s="163"/>
      <c r="I105" s="163"/>
      <c r="J105" s="163"/>
      <c r="K105" s="163"/>
      <c r="L105" s="163"/>
      <c r="M105" s="163"/>
      <c r="N105" s="163"/>
      <c r="O105" s="163"/>
      <c r="P105" s="163"/>
      <c r="Q105" s="163"/>
      <c r="R105" s="163"/>
      <c r="S105" s="163"/>
      <c r="T105" s="163"/>
      <c r="U105" s="164" t="s">
        <v>590</v>
      </c>
      <c r="V105" s="153">
        <f t="shared" si="15"/>
        <v>0</v>
      </c>
      <c r="W105" s="153">
        <f t="shared" si="16"/>
        <v>47.67</v>
      </c>
    </row>
    <row r="106" spans="1:23" s="74" customFormat="1" ht="15" customHeight="1">
      <c r="A106" s="164">
        <v>31</v>
      </c>
      <c r="B106" s="159" t="s">
        <v>839</v>
      </c>
      <c r="C106" s="164">
        <v>7</v>
      </c>
      <c r="D106" s="165" t="s">
        <v>644</v>
      </c>
      <c r="E106" s="166">
        <v>33.49</v>
      </c>
      <c r="F106" s="162">
        <f t="shared" si="13"/>
        <v>7</v>
      </c>
      <c r="G106" s="33">
        <f t="shared" si="14"/>
        <v>0</v>
      </c>
      <c r="H106" s="163"/>
      <c r="I106" s="163"/>
      <c r="J106" s="163"/>
      <c r="K106" s="163"/>
      <c r="L106" s="163"/>
      <c r="M106" s="163"/>
      <c r="N106" s="163"/>
      <c r="O106" s="163"/>
      <c r="P106" s="163"/>
      <c r="Q106" s="163"/>
      <c r="R106" s="163"/>
      <c r="S106" s="163"/>
      <c r="T106" s="163"/>
      <c r="U106" s="164" t="s">
        <v>592</v>
      </c>
      <c r="V106" s="153">
        <f t="shared" si="15"/>
        <v>0</v>
      </c>
      <c r="W106" s="153">
        <f t="shared" si="16"/>
        <v>234.43</v>
      </c>
    </row>
    <row r="107" spans="1:23" s="47" customFormat="1" ht="15" customHeight="1">
      <c r="A107" s="164">
        <v>59</v>
      </c>
      <c r="B107" s="159" t="s">
        <v>839</v>
      </c>
      <c r="C107" s="164">
        <v>50</v>
      </c>
      <c r="D107" s="165" t="s">
        <v>668</v>
      </c>
      <c r="E107" s="166">
        <v>25.39</v>
      </c>
      <c r="F107" s="162">
        <f t="shared" si="13"/>
        <v>30</v>
      </c>
      <c r="G107" s="33">
        <f t="shared" si="14"/>
        <v>20</v>
      </c>
      <c r="H107" s="163">
        <v>20</v>
      </c>
      <c r="I107" s="163"/>
      <c r="J107" s="163"/>
      <c r="K107" s="163"/>
      <c r="L107" s="163"/>
      <c r="M107" s="163"/>
      <c r="N107" s="163"/>
      <c r="O107" s="163"/>
      <c r="P107" s="163"/>
      <c r="Q107" s="163"/>
      <c r="R107" s="163"/>
      <c r="S107" s="163"/>
      <c r="T107" s="163"/>
      <c r="U107" s="164" t="s">
        <v>589</v>
      </c>
      <c r="V107" s="153">
        <f t="shared" si="15"/>
        <v>507.8</v>
      </c>
      <c r="W107" s="153">
        <f t="shared" si="16"/>
        <v>1269.5</v>
      </c>
    </row>
    <row r="108" spans="1:23" s="74" customFormat="1" ht="15" customHeight="1">
      <c r="A108" s="164">
        <v>86</v>
      </c>
      <c r="B108" s="159" t="s">
        <v>839</v>
      </c>
      <c r="C108" s="164">
        <v>5</v>
      </c>
      <c r="D108" s="165" t="s">
        <v>684</v>
      </c>
      <c r="E108" s="166">
        <v>9.67</v>
      </c>
      <c r="F108" s="162">
        <f t="shared" si="13"/>
        <v>5</v>
      </c>
      <c r="G108" s="33">
        <f t="shared" si="14"/>
        <v>0</v>
      </c>
      <c r="H108" s="163"/>
      <c r="I108" s="163"/>
      <c r="J108" s="163"/>
      <c r="K108" s="163"/>
      <c r="L108" s="163"/>
      <c r="M108" s="163"/>
      <c r="N108" s="163"/>
      <c r="O108" s="163"/>
      <c r="P108" s="163"/>
      <c r="Q108" s="163"/>
      <c r="R108" s="163"/>
      <c r="S108" s="163"/>
      <c r="T108" s="163"/>
      <c r="U108" s="164" t="s">
        <v>589</v>
      </c>
      <c r="V108" s="153">
        <f t="shared" si="15"/>
        <v>0</v>
      </c>
      <c r="W108" s="153">
        <f t="shared" si="16"/>
        <v>48.35</v>
      </c>
    </row>
    <row r="109" spans="1:23" s="74" customFormat="1" ht="15" customHeight="1">
      <c r="A109" s="164">
        <v>89</v>
      </c>
      <c r="B109" s="159" t="s">
        <v>839</v>
      </c>
      <c r="C109" s="164">
        <v>2</v>
      </c>
      <c r="D109" s="170" t="s">
        <v>687</v>
      </c>
      <c r="E109" s="166">
        <v>400</v>
      </c>
      <c r="F109" s="162">
        <f t="shared" si="13"/>
        <v>2</v>
      </c>
      <c r="G109" s="33">
        <f t="shared" si="14"/>
        <v>0</v>
      </c>
      <c r="H109" s="163"/>
      <c r="I109" s="163"/>
      <c r="J109" s="163"/>
      <c r="K109" s="163"/>
      <c r="L109" s="163"/>
      <c r="M109" s="163"/>
      <c r="N109" s="163"/>
      <c r="O109" s="163"/>
      <c r="P109" s="163"/>
      <c r="Q109" s="163"/>
      <c r="R109" s="163"/>
      <c r="S109" s="163"/>
      <c r="T109" s="163"/>
      <c r="U109" s="164" t="s">
        <v>587</v>
      </c>
      <c r="V109" s="153">
        <f t="shared" si="15"/>
        <v>0</v>
      </c>
      <c r="W109" s="153">
        <f t="shared" si="16"/>
        <v>800</v>
      </c>
    </row>
    <row r="110" spans="1:23" s="74" customFormat="1" ht="15" customHeight="1">
      <c r="A110" s="164">
        <v>102</v>
      </c>
      <c r="B110" s="159" t="s">
        <v>839</v>
      </c>
      <c r="C110" s="164">
        <v>500</v>
      </c>
      <c r="D110" s="165" t="s">
        <v>697</v>
      </c>
      <c r="E110" s="166">
        <v>1.38</v>
      </c>
      <c r="F110" s="162">
        <f t="shared" si="13"/>
        <v>500</v>
      </c>
      <c r="G110" s="33">
        <f t="shared" si="14"/>
        <v>0</v>
      </c>
      <c r="H110" s="163"/>
      <c r="I110" s="163"/>
      <c r="J110" s="163"/>
      <c r="K110" s="163"/>
      <c r="L110" s="163"/>
      <c r="M110" s="163"/>
      <c r="N110" s="163"/>
      <c r="O110" s="163"/>
      <c r="P110" s="163"/>
      <c r="Q110" s="163"/>
      <c r="R110" s="163"/>
      <c r="S110" s="163"/>
      <c r="T110" s="163"/>
      <c r="U110" s="164" t="s">
        <v>589</v>
      </c>
      <c r="V110" s="153">
        <f t="shared" si="15"/>
        <v>0</v>
      </c>
      <c r="W110" s="153">
        <f t="shared" si="16"/>
        <v>690</v>
      </c>
    </row>
    <row r="111" spans="1:23" s="47" customFormat="1" ht="15" customHeight="1">
      <c r="A111" s="164">
        <v>105</v>
      </c>
      <c r="B111" s="159" t="s">
        <v>839</v>
      </c>
      <c r="C111" s="164">
        <v>325</v>
      </c>
      <c r="D111" s="170" t="s">
        <v>699</v>
      </c>
      <c r="E111" s="166">
        <v>11.99</v>
      </c>
      <c r="F111" s="162">
        <f t="shared" si="13"/>
        <v>0</v>
      </c>
      <c r="G111" s="33">
        <f t="shared" si="14"/>
        <v>325</v>
      </c>
      <c r="H111" s="163">
        <v>325</v>
      </c>
      <c r="I111" s="163"/>
      <c r="J111" s="163"/>
      <c r="K111" s="163"/>
      <c r="L111" s="163"/>
      <c r="M111" s="163"/>
      <c r="N111" s="163"/>
      <c r="O111" s="163"/>
      <c r="P111" s="163"/>
      <c r="Q111" s="163"/>
      <c r="R111" s="163"/>
      <c r="S111" s="163"/>
      <c r="T111" s="163"/>
      <c r="U111" s="164" t="s">
        <v>587</v>
      </c>
      <c r="V111" s="153">
        <f t="shared" si="15"/>
        <v>3896.75</v>
      </c>
      <c r="W111" s="153">
        <f t="shared" si="16"/>
        <v>3896.75</v>
      </c>
    </row>
    <row r="112" spans="1:23" s="74" customFormat="1" ht="15" customHeight="1">
      <c r="A112" s="167">
        <v>131</v>
      </c>
      <c r="B112" s="164" t="s">
        <v>840</v>
      </c>
      <c r="C112" s="164">
        <v>5</v>
      </c>
      <c r="D112" s="165" t="s">
        <v>721</v>
      </c>
      <c r="E112" s="166">
        <v>16.97</v>
      </c>
      <c r="F112" s="162">
        <f t="shared" si="13"/>
        <v>4</v>
      </c>
      <c r="G112" s="33">
        <f t="shared" si="14"/>
        <v>1</v>
      </c>
      <c r="H112" s="163">
        <v>1</v>
      </c>
      <c r="I112" s="163"/>
      <c r="J112" s="163"/>
      <c r="K112" s="163"/>
      <c r="L112" s="163"/>
      <c r="M112" s="163"/>
      <c r="N112" s="163"/>
      <c r="O112" s="163"/>
      <c r="P112" s="163"/>
      <c r="Q112" s="163"/>
      <c r="R112" s="163"/>
      <c r="S112" s="163"/>
      <c r="T112" s="163"/>
      <c r="U112" s="164" t="s">
        <v>606</v>
      </c>
      <c r="V112" s="153">
        <f t="shared" si="15"/>
        <v>16.97</v>
      </c>
      <c r="W112" s="153">
        <f t="shared" si="16"/>
        <v>84.85</v>
      </c>
    </row>
    <row r="113" spans="1:23" s="74" customFormat="1" ht="15" customHeight="1">
      <c r="A113" s="167">
        <v>133</v>
      </c>
      <c r="B113" s="164" t="s">
        <v>840</v>
      </c>
      <c r="C113" s="164">
        <v>3</v>
      </c>
      <c r="D113" s="165" t="s">
        <v>723</v>
      </c>
      <c r="E113" s="166">
        <v>13.04</v>
      </c>
      <c r="F113" s="162">
        <f t="shared" si="13"/>
        <v>2</v>
      </c>
      <c r="G113" s="33">
        <f t="shared" si="14"/>
        <v>1</v>
      </c>
      <c r="H113" s="163">
        <v>1</v>
      </c>
      <c r="I113" s="163"/>
      <c r="J113" s="163"/>
      <c r="K113" s="163"/>
      <c r="L113" s="163"/>
      <c r="M113" s="163"/>
      <c r="N113" s="163"/>
      <c r="O113" s="163"/>
      <c r="P113" s="163"/>
      <c r="Q113" s="163"/>
      <c r="R113" s="163"/>
      <c r="S113" s="163"/>
      <c r="T113" s="163"/>
      <c r="U113" s="164" t="s">
        <v>606</v>
      </c>
      <c r="V113" s="153">
        <f t="shared" si="15"/>
        <v>13.04</v>
      </c>
      <c r="W113" s="153">
        <f t="shared" si="16"/>
        <v>39.119999999999997</v>
      </c>
    </row>
    <row r="114" spans="1:23" s="74" customFormat="1" ht="15" customHeight="1">
      <c r="A114" s="167">
        <v>137</v>
      </c>
      <c r="B114" s="164" t="s">
        <v>840</v>
      </c>
      <c r="C114" s="164">
        <v>10</v>
      </c>
      <c r="D114" s="165" t="s">
        <v>727</v>
      </c>
      <c r="E114" s="166">
        <v>11.98</v>
      </c>
      <c r="F114" s="162">
        <f t="shared" si="13"/>
        <v>9</v>
      </c>
      <c r="G114" s="33">
        <f t="shared" si="14"/>
        <v>1</v>
      </c>
      <c r="H114" s="163">
        <v>1</v>
      </c>
      <c r="I114" s="163"/>
      <c r="J114" s="163"/>
      <c r="K114" s="163"/>
      <c r="L114" s="163"/>
      <c r="M114" s="163"/>
      <c r="N114" s="163"/>
      <c r="O114" s="163"/>
      <c r="P114" s="163"/>
      <c r="Q114" s="163"/>
      <c r="R114" s="163"/>
      <c r="S114" s="163"/>
      <c r="T114" s="163"/>
      <c r="U114" s="167" t="s">
        <v>607</v>
      </c>
      <c r="V114" s="153">
        <f t="shared" si="15"/>
        <v>11.98</v>
      </c>
      <c r="W114" s="153">
        <f t="shared" si="16"/>
        <v>119.80000000000001</v>
      </c>
    </row>
    <row r="115" spans="1:23" s="74" customFormat="1" ht="15" customHeight="1">
      <c r="A115" s="167">
        <v>144</v>
      </c>
      <c r="B115" s="164" t="s">
        <v>840</v>
      </c>
      <c r="C115" s="164">
        <v>10</v>
      </c>
      <c r="D115" s="165" t="s">
        <v>734</v>
      </c>
      <c r="E115" s="166">
        <v>13.35</v>
      </c>
      <c r="F115" s="162">
        <f t="shared" si="13"/>
        <v>8</v>
      </c>
      <c r="G115" s="33">
        <f t="shared" si="14"/>
        <v>2</v>
      </c>
      <c r="H115" s="163">
        <v>2</v>
      </c>
      <c r="I115" s="163"/>
      <c r="J115" s="163"/>
      <c r="K115" s="163"/>
      <c r="L115" s="163"/>
      <c r="M115" s="163"/>
      <c r="N115" s="163"/>
      <c r="O115" s="163"/>
      <c r="P115" s="163"/>
      <c r="Q115" s="163"/>
      <c r="R115" s="163"/>
      <c r="S115" s="163"/>
      <c r="T115" s="163"/>
      <c r="U115" s="164" t="s">
        <v>606</v>
      </c>
      <c r="V115" s="153">
        <f t="shared" si="15"/>
        <v>26.7</v>
      </c>
      <c r="W115" s="153">
        <f t="shared" si="16"/>
        <v>133.5</v>
      </c>
    </row>
    <row r="116" spans="1:23" s="74" customFormat="1" ht="15" customHeight="1">
      <c r="A116" s="167">
        <v>154</v>
      </c>
      <c r="B116" s="164" t="s">
        <v>840</v>
      </c>
      <c r="C116" s="164">
        <v>10</v>
      </c>
      <c r="D116" s="165" t="s">
        <v>744</v>
      </c>
      <c r="E116" s="166">
        <v>20.84</v>
      </c>
      <c r="F116" s="162">
        <f t="shared" si="13"/>
        <v>9</v>
      </c>
      <c r="G116" s="33">
        <f t="shared" si="14"/>
        <v>1</v>
      </c>
      <c r="H116" s="163">
        <v>1</v>
      </c>
      <c r="I116" s="163"/>
      <c r="J116" s="163"/>
      <c r="K116" s="163"/>
      <c r="L116" s="163"/>
      <c r="M116" s="163"/>
      <c r="N116" s="163"/>
      <c r="O116" s="163"/>
      <c r="P116" s="163"/>
      <c r="Q116" s="163"/>
      <c r="R116" s="163"/>
      <c r="S116" s="163"/>
      <c r="T116" s="163"/>
      <c r="U116" s="164" t="s">
        <v>607</v>
      </c>
      <c r="V116" s="153">
        <f t="shared" si="15"/>
        <v>20.84</v>
      </c>
      <c r="W116" s="153">
        <f t="shared" si="16"/>
        <v>208.4</v>
      </c>
    </row>
    <row r="117" spans="1:23" s="74" customFormat="1" ht="15" customHeight="1">
      <c r="A117" s="167">
        <v>156</v>
      </c>
      <c r="B117" s="164" t="s">
        <v>840</v>
      </c>
      <c r="C117" s="164">
        <v>4</v>
      </c>
      <c r="D117" s="165" t="s">
        <v>746</v>
      </c>
      <c r="E117" s="166">
        <v>19.170000000000002</v>
      </c>
      <c r="F117" s="162">
        <f t="shared" si="13"/>
        <v>3</v>
      </c>
      <c r="G117" s="33">
        <f t="shared" si="14"/>
        <v>1</v>
      </c>
      <c r="H117" s="163">
        <v>1</v>
      </c>
      <c r="I117" s="163"/>
      <c r="J117" s="163"/>
      <c r="K117" s="163"/>
      <c r="L117" s="163"/>
      <c r="M117" s="163"/>
      <c r="N117" s="163"/>
      <c r="O117" s="163"/>
      <c r="P117" s="163"/>
      <c r="Q117" s="163"/>
      <c r="R117" s="163"/>
      <c r="S117" s="163"/>
      <c r="T117" s="163"/>
      <c r="U117" s="164" t="s">
        <v>606</v>
      </c>
      <c r="V117" s="153">
        <f t="shared" si="15"/>
        <v>19.170000000000002</v>
      </c>
      <c r="W117" s="153">
        <f t="shared" si="16"/>
        <v>76.680000000000007</v>
      </c>
    </row>
    <row r="118" spans="1:23" s="74" customFormat="1" ht="15" customHeight="1">
      <c r="A118" s="167">
        <v>158</v>
      </c>
      <c r="B118" s="164" t="s">
        <v>840</v>
      </c>
      <c r="C118" s="164">
        <v>5</v>
      </c>
      <c r="D118" s="165" t="s">
        <v>748</v>
      </c>
      <c r="E118" s="166">
        <v>350.11</v>
      </c>
      <c r="F118" s="162">
        <f t="shared" si="13"/>
        <v>4</v>
      </c>
      <c r="G118" s="33">
        <f t="shared" si="14"/>
        <v>1</v>
      </c>
      <c r="H118" s="163">
        <v>1</v>
      </c>
      <c r="I118" s="163"/>
      <c r="J118" s="163"/>
      <c r="K118" s="163"/>
      <c r="L118" s="163"/>
      <c r="M118" s="163"/>
      <c r="N118" s="163"/>
      <c r="O118" s="163"/>
      <c r="P118" s="163"/>
      <c r="Q118" s="163"/>
      <c r="R118" s="163"/>
      <c r="S118" s="163"/>
      <c r="T118" s="163"/>
      <c r="U118" s="167" t="s">
        <v>606</v>
      </c>
      <c r="V118" s="153">
        <f t="shared" si="15"/>
        <v>350.11</v>
      </c>
      <c r="W118" s="153">
        <f t="shared" si="16"/>
        <v>1750.5500000000002</v>
      </c>
    </row>
    <row r="119" spans="1:23" s="74" customFormat="1" ht="15" customHeight="1">
      <c r="A119" s="167">
        <v>159</v>
      </c>
      <c r="B119" s="164" t="s">
        <v>843</v>
      </c>
      <c r="C119" s="164">
        <v>10</v>
      </c>
      <c r="D119" s="165" t="s">
        <v>749</v>
      </c>
      <c r="E119" s="166">
        <v>18.39</v>
      </c>
      <c r="F119" s="162">
        <f t="shared" si="13"/>
        <v>2</v>
      </c>
      <c r="G119" s="33">
        <f t="shared" si="14"/>
        <v>8</v>
      </c>
      <c r="H119" s="163">
        <v>8</v>
      </c>
      <c r="I119" s="163"/>
      <c r="J119" s="163"/>
      <c r="K119" s="163"/>
      <c r="L119" s="163"/>
      <c r="M119" s="163"/>
      <c r="N119" s="163"/>
      <c r="O119" s="163"/>
      <c r="P119" s="163"/>
      <c r="Q119" s="163"/>
      <c r="R119" s="163"/>
      <c r="S119" s="163"/>
      <c r="T119" s="163"/>
      <c r="U119" s="164" t="s">
        <v>558</v>
      </c>
      <c r="V119" s="153">
        <f t="shared" si="15"/>
        <v>147.12</v>
      </c>
      <c r="W119" s="153">
        <f t="shared" si="16"/>
        <v>183.9</v>
      </c>
    </row>
    <row r="120" spans="1:23" s="74" customFormat="1" ht="15" customHeight="1">
      <c r="A120" s="167">
        <v>163</v>
      </c>
      <c r="B120" s="164" t="s">
        <v>843</v>
      </c>
      <c r="C120" s="164">
        <v>3</v>
      </c>
      <c r="D120" s="165" t="s">
        <v>753</v>
      </c>
      <c r="E120" s="166">
        <v>8.99</v>
      </c>
      <c r="F120" s="162">
        <f t="shared" si="13"/>
        <v>2</v>
      </c>
      <c r="G120" s="33">
        <f t="shared" si="14"/>
        <v>1</v>
      </c>
      <c r="H120" s="163">
        <v>1</v>
      </c>
      <c r="I120" s="163"/>
      <c r="J120" s="163"/>
      <c r="K120" s="163"/>
      <c r="L120" s="163"/>
      <c r="M120" s="163"/>
      <c r="N120" s="163"/>
      <c r="O120" s="163"/>
      <c r="P120" s="163"/>
      <c r="Q120" s="163"/>
      <c r="R120" s="163"/>
      <c r="S120" s="163"/>
      <c r="T120" s="163"/>
      <c r="U120" s="164" t="s">
        <v>607</v>
      </c>
      <c r="V120" s="153">
        <f t="shared" si="15"/>
        <v>8.99</v>
      </c>
      <c r="W120" s="153">
        <f t="shared" si="16"/>
        <v>26.97</v>
      </c>
    </row>
    <row r="121" spans="1:23" s="74" customFormat="1" ht="15" customHeight="1">
      <c r="A121" s="167">
        <v>164</v>
      </c>
      <c r="B121" s="164" t="s">
        <v>843</v>
      </c>
      <c r="C121" s="164">
        <v>3</v>
      </c>
      <c r="D121" s="165" t="s">
        <v>754</v>
      </c>
      <c r="E121" s="166">
        <v>8.2899999999999991</v>
      </c>
      <c r="F121" s="162">
        <f t="shared" si="13"/>
        <v>2</v>
      </c>
      <c r="G121" s="33">
        <f t="shared" si="14"/>
        <v>1</v>
      </c>
      <c r="H121" s="163">
        <v>1</v>
      </c>
      <c r="I121" s="163"/>
      <c r="J121" s="163"/>
      <c r="K121" s="163"/>
      <c r="L121" s="163"/>
      <c r="M121" s="163"/>
      <c r="N121" s="163"/>
      <c r="O121" s="163"/>
      <c r="P121" s="163"/>
      <c r="Q121" s="163"/>
      <c r="R121" s="163"/>
      <c r="S121" s="163"/>
      <c r="T121" s="163"/>
      <c r="U121" s="164" t="s">
        <v>607</v>
      </c>
      <c r="V121" s="153">
        <f t="shared" si="15"/>
        <v>8.2899999999999991</v>
      </c>
      <c r="W121" s="153">
        <f t="shared" si="16"/>
        <v>24.869999999999997</v>
      </c>
    </row>
    <row r="122" spans="1:23" s="74" customFormat="1" ht="15" customHeight="1">
      <c r="A122" s="167">
        <v>177</v>
      </c>
      <c r="B122" s="164" t="s">
        <v>843</v>
      </c>
      <c r="C122" s="164">
        <v>4</v>
      </c>
      <c r="D122" s="165" t="s">
        <v>766</v>
      </c>
      <c r="E122" s="166">
        <v>16.489999999999998</v>
      </c>
      <c r="F122" s="162">
        <f t="shared" si="13"/>
        <v>3</v>
      </c>
      <c r="G122" s="33">
        <f t="shared" si="14"/>
        <v>1</v>
      </c>
      <c r="H122" s="163">
        <v>1</v>
      </c>
      <c r="I122" s="163"/>
      <c r="J122" s="163"/>
      <c r="K122" s="163"/>
      <c r="L122" s="163"/>
      <c r="M122" s="163"/>
      <c r="N122" s="163"/>
      <c r="O122" s="163"/>
      <c r="P122" s="163"/>
      <c r="Q122" s="163"/>
      <c r="R122" s="163"/>
      <c r="S122" s="163"/>
      <c r="T122" s="163"/>
      <c r="U122" s="164" t="s">
        <v>607</v>
      </c>
      <c r="V122" s="153">
        <f t="shared" si="15"/>
        <v>16.489999999999998</v>
      </c>
      <c r="W122" s="153">
        <f t="shared" si="16"/>
        <v>65.959999999999994</v>
      </c>
    </row>
    <row r="123" spans="1:23" s="74" customFormat="1" ht="15" customHeight="1">
      <c r="A123" s="167">
        <v>207</v>
      </c>
      <c r="B123" s="164" t="s">
        <v>843</v>
      </c>
      <c r="C123" s="164">
        <v>15</v>
      </c>
      <c r="D123" s="165" t="s">
        <v>796</v>
      </c>
      <c r="E123" s="166">
        <v>8.89</v>
      </c>
      <c r="F123" s="162">
        <f t="shared" si="13"/>
        <v>10</v>
      </c>
      <c r="G123" s="33">
        <f t="shared" si="14"/>
        <v>5</v>
      </c>
      <c r="H123" s="163">
        <v>5</v>
      </c>
      <c r="I123" s="163"/>
      <c r="J123" s="163"/>
      <c r="K123" s="163"/>
      <c r="L123" s="163"/>
      <c r="M123" s="163"/>
      <c r="N123" s="163"/>
      <c r="O123" s="163"/>
      <c r="P123" s="163"/>
      <c r="Q123" s="163"/>
      <c r="R123" s="163"/>
      <c r="S123" s="163"/>
      <c r="T123" s="163"/>
      <c r="U123" s="164" t="s">
        <v>607</v>
      </c>
      <c r="V123" s="153">
        <f t="shared" si="15"/>
        <v>44.45</v>
      </c>
      <c r="W123" s="153">
        <f t="shared" si="16"/>
        <v>133.35000000000002</v>
      </c>
    </row>
    <row r="124" spans="1:23" s="74" customFormat="1" ht="15" customHeight="1">
      <c r="A124" s="167">
        <v>210</v>
      </c>
      <c r="B124" s="164" t="s">
        <v>843</v>
      </c>
      <c r="C124" s="164">
        <v>30</v>
      </c>
      <c r="D124" s="165" t="s">
        <v>799</v>
      </c>
      <c r="E124" s="166">
        <v>17.63</v>
      </c>
      <c r="F124" s="162">
        <f t="shared" si="13"/>
        <v>28</v>
      </c>
      <c r="G124" s="33">
        <f t="shared" si="14"/>
        <v>2</v>
      </c>
      <c r="H124" s="163">
        <v>2</v>
      </c>
      <c r="I124" s="163"/>
      <c r="J124" s="163"/>
      <c r="K124" s="163"/>
      <c r="L124" s="163"/>
      <c r="M124" s="163"/>
      <c r="N124" s="163"/>
      <c r="O124" s="163"/>
      <c r="P124" s="163"/>
      <c r="Q124" s="163"/>
      <c r="R124" s="163"/>
      <c r="S124" s="163"/>
      <c r="T124" s="163"/>
      <c r="U124" s="164" t="s">
        <v>607</v>
      </c>
      <c r="V124" s="153">
        <f t="shared" si="15"/>
        <v>35.26</v>
      </c>
      <c r="W124" s="153">
        <f t="shared" si="16"/>
        <v>528.9</v>
      </c>
    </row>
    <row r="125" spans="1:23" s="74" customFormat="1" ht="15" customHeight="1">
      <c r="A125" s="167">
        <v>211</v>
      </c>
      <c r="B125" s="164" t="s">
        <v>843</v>
      </c>
      <c r="C125" s="164">
        <v>30</v>
      </c>
      <c r="D125" s="165" t="s">
        <v>800</v>
      </c>
      <c r="E125" s="166">
        <v>9.83</v>
      </c>
      <c r="F125" s="162">
        <f t="shared" si="13"/>
        <v>18</v>
      </c>
      <c r="G125" s="33">
        <f t="shared" si="14"/>
        <v>12</v>
      </c>
      <c r="H125" s="163">
        <v>12</v>
      </c>
      <c r="I125" s="163"/>
      <c r="J125" s="163"/>
      <c r="K125" s="163"/>
      <c r="L125" s="163"/>
      <c r="M125" s="163"/>
      <c r="N125" s="163"/>
      <c r="O125" s="163"/>
      <c r="P125" s="163"/>
      <c r="Q125" s="163"/>
      <c r="R125" s="163"/>
      <c r="S125" s="163"/>
      <c r="T125" s="163"/>
      <c r="U125" s="164" t="s">
        <v>607</v>
      </c>
      <c r="V125" s="153">
        <f t="shared" si="15"/>
        <v>117.96000000000001</v>
      </c>
      <c r="W125" s="153">
        <f t="shared" si="16"/>
        <v>294.89999999999998</v>
      </c>
    </row>
    <row r="126" spans="1:23" s="47" customFormat="1" ht="15" customHeight="1">
      <c r="A126" s="167">
        <v>217</v>
      </c>
      <c r="B126" s="164" t="s">
        <v>843</v>
      </c>
      <c r="C126" s="164">
        <v>20</v>
      </c>
      <c r="D126" s="170" t="s">
        <v>805</v>
      </c>
      <c r="E126" s="166">
        <v>10</v>
      </c>
      <c r="F126" s="162">
        <f t="shared" si="13"/>
        <v>15</v>
      </c>
      <c r="G126" s="33">
        <f t="shared" si="14"/>
        <v>5</v>
      </c>
      <c r="H126" s="163">
        <v>5</v>
      </c>
      <c r="I126" s="163"/>
      <c r="J126" s="163"/>
      <c r="K126" s="163"/>
      <c r="L126" s="163"/>
      <c r="M126" s="163"/>
      <c r="N126" s="163"/>
      <c r="O126" s="163"/>
      <c r="P126" s="163"/>
      <c r="Q126" s="163"/>
      <c r="R126" s="163"/>
      <c r="S126" s="163"/>
      <c r="T126" s="163"/>
      <c r="U126" s="164" t="s">
        <v>607</v>
      </c>
      <c r="V126" s="153">
        <f t="shared" si="15"/>
        <v>50</v>
      </c>
      <c r="W126" s="153">
        <f t="shared" si="16"/>
        <v>200</v>
      </c>
    </row>
    <row r="127" spans="1:23" s="74" customFormat="1" ht="15" customHeight="1">
      <c r="A127" s="167">
        <v>235</v>
      </c>
      <c r="B127" s="164" t="s">
        <v>844</v>
      </c>
      <c r="C127" s="164">
        <v>10</v>
      </c>
      <c r="D127" s="165" t="s">
        <v>822</v>
      </c>
      <c r="E127" s="166">
        <v>50.02</v>
      </c>
      <c r="F127" s="162">
        <f t="shared" si="13"/>
        <v>5</v>
      </c>
      <c r="G127" s="33">
        <f t="shared" si="14"/>
        <v>5</v>
      </c>
      <c r="H127" s="163">
        <v>5</v>
      </c>
      <c r="I127" s="163"/>
      <c r="J127" s="163"/>
      <c r="K127" s="163"/>
      <c r="L127" s="163"/>
      <c r="M127" s="163"/>
      <c r="N127" s="163"/>
      <c r="O127" s="163"/>
      <c r="P127" s="163"/>
      <c r="Q127" s="163"/>
      <c r="R127" s="163"/>
      <c r="S127" s="163"/>
      <c r="T127" s="163"/>
      <c r="U127" s="164" t="s">
        <v>613</v>
      </c>
      <c r="V127" s="153">
        <f t="shared" si="15"/>
        <v>250.10000000000002</v>
      </c>
      <c r="W127" s="153">
        <f t="shared" si="16"/>
        <v>500.20000000000005</v>
      </c>
    </row>
    <row r="128" spans="1:23" s="74" customFormat="1" ht="15" customHeight="1">
      <c r="A128" s="167">
        <v>255</v>
      </c>
      <c r="B128" s="164" t="s">
        <v>844</v>
      </c>
      <c r="C128" s="164">
        <v>1</v>
      </c>
      <c r="D128" s="165" t="s">
        <v>838</v>
      </c>
      <c r="E128" s="166">
        <v>202.86</v>
      </c>
      <c r="F128" s="162">
        <f t="shared" si="13"/>
        <v>0</v>
      </c>
      <c r="G128" s="33">
        <f t="shared" si="14"/>
        <v>1</v>
      </c>
      <c r="H128" s="163">
        <v>1</v>
      </c>
      <c r="I128" s="163"/>
      <c r="J128" s="163"/>
      <c r="K128" s="163"/>
      <c r="L128" s="163"/>
      <c r="M128" s="163"/>
      <c r="N128" s="163"/>
      <c r="O128" s="163"/>
      <c r="P128" s="163"/>
      <c r="Q128" s="163"/>
      <c r="R128" s="163"/>
      <c r="S128" s="163"/>
      <c r="T128" s="163"/>
      <c r="U128" s="164" t="s">
        <v>613</v>
      </c>
      <c r="V128" s="153">
        <f t="shared" si="15"/>
        <v>202.86</v>
      </c>
      <c r="W128" s="153">
        <f t="shared" si="16"/>
        <v>202.86</v>
      </c>
    </row>
    <row r="129" spans="1:23" s="74" customFormat="1" ht="15" customHeight="1">
      <c r="A129" s="171" t="s">
        <v>845</v>
      </c>
      <c r="B129" s="172"/>
      <c r="C129" s="172"/>
      <c r="D129" s="173"/>
      <c r="E129" s="174">
        <f>SUM(W130:W133)</f>
        <v>1974.9</v>
      </c>
      <c r="F129" s="175"/>
      <c r="G129" s="175"/>
      <c r="H129" s="175"/>
      <c r="I129" s="175"/>
      <c r="J129" s="175"/>
      <c r="K129" s="175"/>
      <c r="L129" s="175"/>
      <c r="M129" s="175"/>
      <c r="N129" s="175"/>
      <c r="O129" s="175"/>
      <c r="P129" s="175"/>
      <c r="Q129" s="175"/>
      <c r="R129" s="175"/>
      <c r="S129" s="175"/>
      <c r="T129" s="175"/>
      <c r="U129" s="175"/>
      <c r="V129" s="175"/>
      <c r="W129" s="176"/>
    </row>
    <row r="130" spans="1:23" s="74" customFormat="1" ht="15" customHeight="1">
      <c r="A130" s="164">
        <v>1</v>
      </c>
      <c r="B130" s="159" t="s">
        <v>839</v>
      </c>
      <c r="C130" s="164">
        <v>7</v>
      </c>
      <c r="D130" s="165" t="s">
        <v>619</v>
      </c>
      <c r="E130" s="166">
        <v>26</v>
      </c>
      <c r="F130" s="162">
        <f>C130-G130</f>
        <v>7</v>
      </c>
      <c r="G130" s="33">
        <f t="shared" ref="G130:G133" si="17">SUM( H130:T130)</f>
        <v>0</v>
      </c>
      <c r="H130" s="163"/>
      <c r="I130" s="163"/>
      <c r="J130" s="163"/>
      <c r="K130" s="163"/>
      <c r="L130" s="163"/>
      <c r="M130" s="163"/>
      <c r="N130" s="163"/>
      <c r="O130" s="163"/>
      <c r="P130" s="163"/>
      <c r="Q130" s="163"/>
      <c r="R130" s="163"/>
      <c r="S130" s="163"/>
      <c r="T130" s="163"/>
      <c r="U130" s="164" t="s">
        <v>587</v>
      </c>
      <c r="V130" s="153">
        <f>G130*E130</f>
        <v>0</v>
      </c>
      <c r="W130" s="153">
        <f>C130*E130</f>
        <v>182</v>
      </c>
    </row>
    <row r="131" spans="1:23" s="74" customFormat="1" ht="15" customHeight="1">
      <c r="A131" s="164">
        <v>46</v>
      </c>
      <c r="B131" s="159" t="s">
        <v>839</v>
      </c>
      <c r="C131" s="164">
        <v>2</v>
      </c>
      <c r="D131" s="178" t="s">
        <v>846</v>
      </c>
      <c r="E131" s="166">
        <v>23.45</v>
      </c>
      <c r="F131" s="162">
        <f t="shared" ref="F131:F133" si="18">C131-G131</f>
        <v>2</v>
      </c>
      <c r="G131" s="33">
        <f t="shared" si="17"/>
        <v>0</v>
      </c>
      <c r="H131" s="163"/>
      <c r="I131" s="163"/>
      <c r="J131" s="163"/>
      <c r="K131" s="163"/>
      <c r="L131" s="163"/>
      <c r="M131" s="163"/>
      <c r="N131" s="163"/>
      <c r="O131" s="163"/>
      <c r="P131" s="163"/>
      <c r="Q131" s="163"/>
      <c r="R131" s="163"/>
      <c r="S131" s="163"/>
      <c r="T131" s="163"/>
      <c r="U131" s="164" t="s">
        <v>847</v>
      </c>
      <c r="V131" s="153">
        <f t="shared" ref="V131:V133" si="19">G131*E131</f>
        <v>0</v>
      </c>
      <c r="W131" s="153">
        <f t="shared" ref="W131:W133" si="20">C131*E131</f>
        <v>46.9</v>
      </c>
    </row>
    <row r="132" spans="1:23" s="47" customFormat="1" ht="15" customHeight="1">
      <c r="A132" s="167">
        <v>149</v>
      </c>
      <c r="B132" s="164" t="s">
        <v>840</v>
      </c>
      <c r="C132" s="164">
        <v>4</v>
      </c>
      <c r="D132" s="170" t="s">
        <v>739</v>
      </c>
      <c r="E132" s="166">
        <v>332</v>
      </c>
      <c r="F132" s="162">
        <f t="shared" si="18"/>
        <v>3</v>
      </c>
      <c r="G132" s="33">
        <f t="shared" si="17"/>
        <v>1</v>
      </c>
      <c r="H132" s="163">
        <v>1</v>
      </c>
      <c r="I132" s="163"/>
      <c r="J132" s="163"/>
      <c r="K132" s="163"/>
      <c r="L132" s="163"/>
      <c r="M132" s="163"/>
      <c r="N132" s="163"/>
      <c r="O132" s="163"/>
      <c r="P132" s="163"/>
      <c r="Q132" s="163"/>
      <c r="R132" s="163"/>
      <c r="S132" s="163"/>
      <c r="T132" s="163"/>
      <c r="U132" s="164" t="s">
        <v>606</v>
      </c>
      <c r="V132" s="153">
        <f t="shared" si="19"/>
        <v>332</v>
      </c>
      <c r="W132" s="153">
        <f t="shared" si="20"/>
        <v>1328</v>
      </c>
    </row>
    <row r="133" spans="1:23" s="74" customFormat="1" ht="15" customHeight="1">
      <c r="A133" s="167">
        <v>242</v>
      </c>
      <c r="B133" s="164" t="s">
        <v>893</v>
      </c>
      <c r="C133" s="164">
        <v>22</v>
      </c>
      <c r="D133" s="169" t="s">
        <v>828</v>
      </c>
      <c r="E133" s="166">
        <v>19</v>
      </c>
      <c r="F133" s="162">
        <f t="shared" si="18"/>
        <v>12</v>
      </c>
      <c r="G133" s="33">
        <f t="shared" si="17"/>
        <v>10</v>
      </c>
      <c r="H133" s="163">
        <v>10</v>
      </c>
      <c r="I133" s="163"/>
      <c r="J133" s="163"/>
      <c r="K133" s="163"/>
      <c r="L133" s="163"/>
      <c r="M133" s="163"/>
      <c r="N133" s="163"/>
      <c r="O133" s="163"/>
      <c r="P133" s="163"/>
      <c r="Q133" s="163"/>
      <c r="R133" s="163"/>
      <c r="S133" s="163"/>
      <c r="T133" s="163"/>
      <c r="U133" s="164" t="s">
        <v>614</v>
      </c>
      <c r="V133" s="153">
        <f t="shared" si="19"/>
        <v>190</v>
      </c>
      <c r="W133" s="153">
        <f t="shared" si="20"/>
        <v>418</v>
      </c>
    </row>
    <row r="134" spans="1:23" s="47" customFormat="1" ht="15" customHeight="1">
      <c r="A134" s="171" t="s">
        <v>870</v>
      </c>
      <c r="B134" s="179"/>
      <c r="C134" s="179"/>
      <c r="D134" s="180"/>
      <c r="E134" s="181">
        <f>SUM(W135:W177)</f>
        <v>14378.050000000003</v>
      </c>
      <c r="F134" s="182"/>
      <c r="G134" s="182"/>
      <c r="H134" s="182"/>
      <c r="I134" s="182" t="str">
        <f>UPPER(D134)</f>
        <v/>
      </c>
      <c r="J134" s="182"/>
      <c r="K134" s="182"/>
      <c r="L134" s="182"/>
      <c r="M134" s="182"/>
      <c r="N134" s="182"/>
      <c r="O134" s="182"/>
      <c r="P134" s="182"/>
      <c r="Q134" s="182"/>
      <c r="R134" s="182"/>
      <c r="S134" s="182"/>
      <c r="T134" s="182"/>
      <c r="U134" s="182"/>
      <c r="V134" s="182"/>
      <c r="W134" s="183"/>
    </row>
    <row r="135" spans="1:23" s="74" customFormat="1" ht="15" customHeight="1">
      <c r="A135" s="164">
        <v>3</v>
      </c>
      <c r="B135" s="159" t="s">
        <v>839</v>
      </c>
      <c r="C135" s="164">
        <v>2</v>
      </c>
      <c r="D135" s="178" t="s">
        <v>621</v>
      </c>
      <c r="E135" s="166">
        <v>24.98</v>
      </c>
      <c r="F135" s="162">
        <f>C135-G135</f>
        <v>2</v>
      </c>
      <c r="G135" s="33">
        <f t="shared" ref="G135:G177" si="21">SUM( H135:T135)</f>
        <v>0</v>
      </c>
      <c r="H135" s="163"/>
      <c r="I135" s="163"/>
      <c r="J135" s="163"/>
      <c r="K135" s="163"/>
      <c r="L135" s="163"/>
      <c r="M135" s="163"/>
      <c r="N135" s="163"/>
      <c r="O135" s="163"/>
      <c r="P135" s="163"/>
      <c r="Q135" s="163"/>
      <c r="R135" s="163"/>
      <c r="S135" s="163"/>
      <c r="T135" s="184"/>
      <c r="U135" s="164" t="s">
        <v>587</v>
      </c>
      <c r="V135" s="185">
        <f>G135*E135</f>
        <v>0</v>
      </c>
      <c r="W135" s="153">
        <f>C135*E135</f>
        <v>49.96</v>
      </c>
    </row>
    <row r="136" spans="1:23" s="74" customFormat="1" ht="15" customHeight="1">
      <c r="A136" s="164">
        <v>9</v>
      </c>
      <c r="B136" s="159" t="s">
        <v>839</v>
      </c>
      <c r="C136" s="164">
        <v>10</v>
      </c>
      <c r="D136" s="178" t="s">
        <v>627</v>
      </c>
      <c r="E136" s="166">
        <v>7.88</v>
      </c>
      <c r="F136" s="162">
        <f t="shared" ref="F136:F177" si="22">C136-G136</f>
        <v>10</v>
      </c>
      <c r="G136" s="33">
        <f t="shared" si="21"/>
        <v>0</v>
      </c>
      <c r="H136" s="163"/>
      <c r="I136" s="163"/>
      <c r="J136" s="163"/>
      <c r="K136" s="163"/>
      <c r="L136" s="163"/>
      <c r="M136" s="163"/>
      <c r="N136" s="163"/>
      <c r="O136" s="163"/>
      <c r="P136" s="163"/>
      <c r="Q136" s="163"/>
      <c r="R136" s="163"/>
      <c r="S136" s="163"/>
      <c r="T136" s="184"/>
      <c r="U136" s="164" t="s">
        <v>590</v>
      </c>
      <c r="V136" s="185">
        <f t="shared" ref="V136:V177" si="23">G136*E136</f>
        <v>0</v>
      </c>
      <c r="W136" s="153">
        <f t="shared" ref="W136:W177" si="24">C136*E136</f>
        <v>78.8</v>
      </c>
    </row>
    <row r="137" spans="1:23" s="47" customFormat="1" ht="15" customHeight="1">
      <c r="A137" s="164">
        <v>22</v>
      </c>
      <c r="B137" s="159" t="s">
        <v>839</v>
      </c>
      <c r="C137" s="164">
        <v>3</v>
      </c>
      <c r="D137" s="178" t="s">
        <v>637</v>
      </c>
      <c r="E137" s="166">
        <v>19.989999999999998</v>
      </c>
      <c r="F137" s="162">
        <f t="shared" si="22"/>
        <v>3</v>
      </c>
      <c r="G137" s="33">
        <f t="shared" si="21"/>
        <v>0</v>
      </c>
      <c r="H137" s="163"/>
      <c r="I137" s="163"/>
      <c r="J137" s="163"/>
      <c r="K137" s="163"/>
      <c r="L137" s="163"/>
      <c r="M137" s="163"/>
      <c r="N137" s="163"/>
      <c r="O137" s="163"/>
      <c r="P137" s="163"/>
      <c r="Q137" s="163"/>
      <c r="R137" s="163"/>
      <c r="S137" s="163"/>
      <c r="T137" s="184"/>
      <c r="U137" s="164" t="s">
        <v>589</v>
      </c>
      <c r="V137" s="185">
        <f t="shared" si="23"/>
        <v>0</v>
      </c>
      <c r="W137" s="153">
        <f t="shared" si="24"/>
        <v>59.97</v>
      </c>
    </row>
    <row r="138" spans="1:23" s="74" customFormat="1" ht="15" customHeight="1">
      <c r="A138" s="164">
        <v>24</v>
      </c>
      <c r="B138" s="159" t="s">
        <v>839</v>
      </c>
      <c r="C138" s="164">
        <v>6</v>
      </c>
      <c r="D138" s="178" t="s">
        <v>638</v>
      </c>
      <c r="E138" s="166">
        <v>21.28</v>
      </c>
      <c r="F138" s="162">
        <f t="shared" si="22"/>
        <v>6</v>
      </c>
      <c r="G138" s="33">
        <f t="shared" si="21"/>
        <v>0</v>
      </c>
      <c r="H138" s="163"/>
      <c r="I138" s="163"/>
      <c r="J138" s="163"/>
      <c r="K138" s="163"/>
      <c r="L138" s="163"/>
      <c r="M138" s="163"/>
      <c r="N138" s="163"/>
      <c r="O138" s="163"/>
      <c r="P138" s="163"/>
      <c r="Q138" s="163"/>
      <c r="R138" s="163"/>
      <c r="S138" s="163"/>
      <c r="T138" s="184"/>
      <c r="U138" s="164" t="s">
        <v>589</v>
      </c>
      <c r="V138" s="185">
        <f t="shared" si="23"/>
        <v>0</v>
      </c>
      <c r="W138" s="153">
        <f t="shared" si="24"/>
        <v>127.68</v>
      </c>
    </row>
    <row r="139" spans="1:23" s="74" customFormat="1" ht="15" customHeight="1">
      <c r="A139" s="164">
        <v>37</v>
      </c>
      <c r="B139" s="159" t="s">
        <v>839</v>
      </c>
      <c r="C139" s="164">
        <v>1</v>
      </c>
      <c r="D139" s="178" t="s">
        <v>650</v>
      </c>
      <c r="E139" s="166">
        <v>46</v>
      </c>
      <c r="F139" s="162">
        <f t="shared" si="22"/>
        <v>1</v>
      </c>
      <c r="G139" s="33">
        <f t="shared" si="21"/>
        <v>0</v>
      </c>
      <c r="H139" s="163"/>
      <c r="I139" s="163"/>
      <c r="J139" s="163"/>
      <c r="K139" s="163"/>
      <c r="L139" s="163"/>
      <c r="M139" s="163"/>
      <c r="N139" s="163"/>
      <c r="O139" s="163"/>
      <c r="P139" s="163"/>
      <c r="Q139" s="163"/>
      <c r="R139" s="163"/>
      <c r="S139" s="163"/>
      <c r="T139" s="184"/>
      <c r="U139" s="164" t="s">
        <v>589</v>
      </c>
      <c r="V139" s="185">
        <f t="shared" si="23"/>
        <v>0</v>
      </c>
      <c r="W139" s="153">
        <f t="shared" si="24"/>
        <v>46</v>
      </c>
    </row>
    <row r="140" spans="1:23" s="74" customFormat="1" ht="15" customHeight="1">
      <c r="A140" s="164">
        <v>47</v>
      </c>
      <c r="B140" s="159" t="s">
        <v>839</v>
      </c>
      <c r="C140" s="164">
        <v>8</v>
      </c>
      <c r="D140" s="178" t="s">
        <v>656</v>
      </c>
      <c r="E140" s="166">
        <v>12.28</v>
      </c>
      <c r="F140" s="162">
        <f t="shared" si="22"/>
        <v>8</v>
      </c>
      <c r="G140" s="33">
        <f t="shared" si="21"/>
        <v>0</v>
      </c>
      <c r="H140" s="163"/>
      <c r="I140" s="163"/>
      <c r="J140" s="163"/>
      <c r="K140" s="163"/>
      <c r="L140" s="163"/>
      <c r="M140" s="163"/>
      <c r="N140" s="163"/>
      <c r="O140" s="163"/>
      <c r="P140" s="163"/>
      <c r="Q140" s="163"/>
      <c r="R140" s="163"/>
      <c r="S140" s="163"/>
      <c r="T140" s="184"/>
      <c r="U140" s="164" t="s">
        <v>589</v>
      </c>
      <c r="V140" s="185">
        <f t="shared" si="23"/>
        <v>0</v>
      </c>
      <c r="W140" s="153">
        <f t="shared" si="24"/>
        <v>98.24</v>
      </c>
    </row>
    <row r="141" spans="1:23" s="74" customFormat="1" ht="15" customHeight="1">
      <c r="A141" s="164">
        <v>55</v>
      </c>
      <c r="B141" s="159" t="s">
        <v>839</v>
      </c>
      <c r="C141" s="164">
        <v>12</v>
      </c>
      <c r="D141" s="178" t="s">
        <v>664</v>
      </c>
      <c r="E141" s="166">
        <v>6.35</v>
      </c>
      <c r="F141" s="162">
        <f t="shared" si="22"/>
        <v>9</v>
      </c>
      <c r="G141" s="33">
        <f t="shared" si="21"/>
        <v>3</v>
      </c>
      <c r="H141" s="163">
        <v>3</v>
      </c>
      <c r="I141" s="163"/>
      <c r="J141" s="163"/>
      <c r="K141" s="163"/>
      <c r="L141" s="163"/>
      <c r="M141" s="163"/>
      <c r="N141" s="163"/>
      <c r="O141" s="163"/>
      <c r="P141" s="163"/>
      <c r="Q141" s="163"/>
      <c r="R141" s="163"/>
      <c r="S141" s="163"/>
      <c r="T141" s="184"/>
      <c r="U141" s="164" t="s">
        <v>600</v>
      </c>
      <c r="V141" s="185">
        <f t="shared" si="23"/>
        <v>19.049999999999997</v>
      </c>
      <c r="W141" s="153">
        <f t="shared" si="24"/>
        <v>76.199999999999989</v>
      </c>
    </row>
    <row r="142" spans="1:23" s="74" customFormat="1" ht="15" customHeight="1">
      <c r="A142" s="164">
        <v>76</v>
      </c>
      <c r="B142" s="159" t="s">
        <v>839</v>
      </c>
      <c r="C142" s="164">
        <v>3</v>
      </c>
      <c r="D142" s="178" t="s">
        <v>677</v>
      </c>
      <c r="E142" s="166">
        <v>82.31</v>
      </c>
      <c r="F142" s="162">
        <f t="shared" si="22"/>
        <v>3</v>
      </c>
      <c r="G142" s="33">
        <f t="shared" si="21"/>
        <v>0</v>
      </c>
      <c r="H142" s="151"/>
      <c r="I142" s="151"/>
      <c r="J142" s="151"/>
      <c r="K142" s="151"/>
      <c r="L142" s="151"/>
      <c r="M142" s="151"/>
      <c r="N142" s="151"/>
      <c r="O142" s="151"/>
      <c r="P142" s="151"/>
      <c r="Q142" s="151"/>
      <c r="R142" s="151"/>
      <c r="S142" s="151"/>
      <c r="T142" s="151"/>
      <c r="U142" s="164" t="s">
        <v>599</v>
      </c>
      <c r="V142" s="185">
        <f t="shared" si="23"/>
        <v>0</v>
      </c>
      <c r="W142" s="153">
        <f t="shared" si="24"/>
        <v>246.93</v>
      </c>
    </row>
    <row r="143" spans="1:23" s="47" customFormat="1" ht="15" customHeight="1">
      <c r="A143" s="164">
        <v>77</v>
      </c>
      <c r="B143" s="159" t="s">
        <v>839</v>
      </c>
      <c r="C143" s="164">
        <v>10</v>
      </c>
      <c r="D143" s="178" t="s">
        <v>678</v>
      </c>
      <c r="E143" s="166">
        <v>17.600000000000001</v>
      </c>
      <c r="F143" s="162">
        <f>C143-G143</f>
        <v>10</v>
      </c>
      <c r="G143" s="33">
        <f t="shared" si="21"/>
        <v>0</v>
      </c>
      <c r="H143" s="163"/>
      <c r="I143" s="163"/>
      <c r="J143" s="163"/>
      <c r="K143" s="163"/>
      <c r="L143" s="163"/>
      <c r="M143" s="163"/>
      <c r="N143" s="163"/>
      <c r="O143" s="163"/>
      <c r="P143" s="163"/>
      <c r="Q143" s="163"/>
      <c r="R143" s="163"/>
      <c r="S143" s="163"/>
      <c r="T143" s="184"/>
      <c r="U143" s="164" t="s">
        <v>600</v>
      </c>
      <c r="V143" s="185">
        <f>G143*E143</f>
        <v>0</v>
      </c>
      <c r="W143" s="153">
        <f>C143*E143</f>
        <v>176</v>
      </c>
    </row>
    <row r="144" spans="1:23" s="74" customFormat="1" ht="15" customHeight="1">
      <c r="A144" s="164">
        <v>78</v>
      </c>
      <c r="B144" s="159" t="s">
        <v>839</v>
      </c>
      <c r="C144" s="164">
        <v>5</v>
      </c>
      <c r="D144" s="178" t="s">
        <v>679</v>
      </c>
      <c r="E144" s="166">
        <v>29.55</v>
      </c>
      <c r="F144" s="162">
        <f>C144-G144</f>
        <v>4</v>
      </c>
      <c r="G144" s="33">
        <f t="shared" si="21"/>
        <v>1</v>
      </c>
      <c r="H144" s="163">
        <v>1</v>
      </c>
      <c r="I144" s="163"/>
      <c r="J144" s="163"/>
      <c r="K144" s="163"/>
      <c r="L144" s="163"/>
      <c r="M144" s="163"/>
      <c r="N144" s="163"/>
      <c r="O144" s="163"/>
      <c r="P144" s="163"/>
      <c r="Q144" s="163"/>
      <c r="R144" s="163"/>
      <c r="S144" s="163"/>
      <c r="T144" s="184"/>
      <c r="U144" s="164" t="s">
        <v>558</v>
      </c>
      <c r="V144" s="185">
        <f>G144*E144</f>
        <v>29.55</v>
      </c>
      <c r="W144" s="153">
        <f>C144*E144</f>
        <v>147.75</v>
      </c>
    </row>
    <row r="145" spans="1:23" s="47" customFormat="1" ht="15" customHeight="1">
      <c r="A145" s="164">
        <v>83</v>
      </c>
      <c r="B145" s="159" t="s">
        <v>839</v>
      </c>
      <c r="C145" s="164">
        <v>20</v>
      </c>
      <c r="D145" s="178" t="s">
        <v>682</v>
      </c>
      <c r="E145" s="166">
        <v>10.52</v>
      </c>
      <c r="F145" s="162">
        <f t="shared" si="22"/>
        <v>20</v>
      </c>
      <c r="G145" s="33">
        <f t="shared" si="21"/>
        <v>0</v>
      </c>
      <c r="H145" s="163"/>
      <c r="I145" s="163"/>
      <c r="J145" s="163"/>
      <c r="K145" s="163"/>
      <c r="L145" s="163"/>
      <c r="M145" s="163"/>
      <c r="N145" s="163"/>
      <c r="O145" s="163"/>
      <c r="P145" s="163"/>
      <c r="Q145" s="163"/>
      <c r="R145" s="163"/>
      <c r="S145" s="163"/>
      <c r="T145" s="184"/>
      <c r="U145" s="164" t="s">
        <v>589</v>
      </c>
      <c r="V145" s="185">
        <f t="shared" si="23"/>
        <v>0</v>
      </c>
      <c r="W145" s="153">
        <f t="shared" si="24"/>
        <v>210.39999999999998</v>
      </c>
    </row>
    <row r="146" spans="1:23" s="74" customFormat="1" ht="15" customHeight="1">
      <c r="A146" s="164">
        <v>85</v>
      </c>
      <c r="B146" s="159" t="s">
        <v>839</v>
      </c>
      <c r="C146" s="164">
        <v>20</v>
      </c>
      <c r="D146" s="178" t="s">
        <v>683</v>
      </c>
      <c r="E146" s="166">
        <v>3.9</v>
      </c>
      <c r="F146" s="162">
        <f t="shared" si="22"/>
        <v>20</v>
      </c>
      <c r="G146" s="33">
        <f t="shared" si="21"/>
        <v>0</v>
      </c>
      <c r="H146" s="163"/>
      <c r="I146" s="163"/>
      <c r="J146" s="163"/>
      <c r="K146" s="163"/>
      <c r="L146" s="163"/>
      <c r="M146" s="163"/>
      <c r="N146" s="163"/>
      <c r="O146" s="163"/>
      <c r="P146" s="163"/>
      <c r="Q146" s="163"/>
      <c r="R146" s="163"/>
      <c r="S146" s="163"/>
      <c r="T146" s="184"/>
      <c r="U146" s="164" t="s">
        <v>589</v>
      </c>
      <c r="V146" s="185">
        <f t="shared" si="23"/>
        <v>0</v>
      </c>
      <c r="W146" s="153">
        <f t="shared" si="24"/>
        <v>78</v>
      </c>
    </row>
    <row r="147" spans="1:23" s="74" customFormat="1" ht="15" customHeight="1">
      <c r="A147" s="164">
        <v>87</v>
      </c>
      <c r="B147" s="159" t="s">
        <v>839</v>
      </c>
      <c r="C147" s="164">
        <v>2000</v>
      </c>
      <c r="D147" s="178" t="s">
        <v>685</v>
      </c>
      <c r="E147" s="166">
        <v>0.01</v>
      </c>
      <c r="F147" s="162">
        <f t="shared" si="22"/>
        <v>2000</v>
      </c>
      <c r="G147" s="33">
        <f t="shared" si="21"/>
        <v>0</v>
      </c>
      <c r="H147" s="163"/>
      <c r="I147" s="163"/>
      <c r="J147" s="163"/>
      <c r="K147" s="163"/>
      <c r="L147" s="163"/>
      <c r="M147" s="163"/>
      <c r="N147" s="163"/>
      <c r="O147" s="163"/>
      <c r="P147" s="163"/>
      <c r="Q147" s="163"/>
      <c r="R147" s="163"/>
      <c r="S147" s="163"/>
      <c r="T147" s="184"/>
      <c r="U147" s="164" t="s">
        <v>589</v>
      </c>
      <c r="V147" s="185">
        <f t="shared" si="23"/>
        <v>0</v>
      </c>
      <c r="W147" s="153">
        <f t="shared" si="24"/>
        <v>20</v>
      </c>
    </row>
    <row r="148" spans="1:23" s="74" customFormat="1" ht="15" customHeight="1">
      <c r="A148" s="164">
        <v>90</v>
      </c>
      <c r="B148" s="159" t="s">
        <v>839</v>
      </c>
      <c r="C148" s="164">
        <v>75</v>
      </c>
      <c r="D148" s="178" t="s">
        <v>688</v>
      </c>
      <c r="E148" s="166">
        <v>5.96</v>
      </c>
      <c r="F148" s="162">
        <f t="shared" si="22"/>
        <v>75</v>
      </c>
      <c r="G148" s="33">
        <f t="shared" si="21"/>
        <v>0</v>
      </c>
      <c r="H148" s="163"/>
      <c r="I148" s="163"/>
      <c r="J148" s="163"/>
      <c r="K148" s="163"/>
      <c r="L148" s="163"/>
      <c r="M148" s="163"/>
      <c r="N148" s="163"/>
      <c r="O148" s="163"/>
      <c r="P148" s="163"/>
      <c r="Q148" s="163"/>
      <c r="R148" s="163"/>
      <c r="S148" s="163"/>
      <c r="T148" s="184"/>
      <c r="U148" s="164" t="s">
        <v>587</v>
      </c>
      <c r="V148" s="185">
        <f t="shared" si="23"/>
        <v>0</v>
      </c>
      <c r="W148" s="153">
        <f t="shared" si="24"/>
        <v>447</v>
      </c>
    </row>
    <row r="149" spans="1:23" s="74" customFormat="1" ht="15" customHeight="1">
      <c r="A149" s="164">
        <v>100</v>
      </c>
      <c r="B149" s="159" t="s">
        <v>839</v>
      </c>
      <c r="C149" s="164">
        <v>4</v>
      </c>
      <c r="D149" s="178" t="s">
        <v>38</v>
      </c>
      <c r="E149" s="166">
        <v>76</v>
      </c>
      <c r="F149" s="162">
        <f t="shared" si="22"/>
        <v>4</v>
      </c>
      <c r="G149" s="33">
        <f t="shared" si="21"/>
        <v>0</v>
      </c>
      <c r="H149" s="163"/>
      <c r="I149" s="163"/>
      <c r="J149" s="163"/>
      <c r="K149" s="163"/>
      <c r="L149" s="163"/>
      <c r="M149" s="163"/>
      <c r="N149" s="163"/>
      <c r="O149" s="163"/>
      <c r="P149" s="163"/>
      <c r="Q149" s="163"/>
      <c r="R149" s="163"/>
      <c r="S149" s="163"/>
      <c r="T149" s="184"/>
      <c r="U149" s="164" t="s">
        <v>589</v>
      </c>
      <c r="V149" s="185">
        <f t="shared" si="23"/>
        <v>0</v>
      </c>
      <c r="W149" s="153">
        <f t="shared" si="24"/>
        <v>304</v>
      </c>
    </row>
    <row r="150" spans="1:23" s="74" customFormat="1" ht="15" customHeight="1">
      <c r="A150" s="164">
        <v>107</v>
      </c>
      <c r="B150" s="159" t="s">
        <v>839</v>
      </c>
      <c r="C150" s="164">
        <v>30</v>
      </c>
      <c r="D150" s="178" t="s">
        <v>701</v>
      </c>
      <c r="E150" s="166">
        <v>1.99</v>
      </c>
      <c r="F150" s="162">
        <f t="shared" si="22"/>
        <v>30</v>
      </c>
      <c r="G150" s="33">
        <f t="shared" si="21"/>
        <v>0</v>
      </c>
      <c r="H150" s="163"/>
      <c r="I150" s="163"/>
      <c r="J150" s="163"/>
      <c r="K150" s="163"/>
      <c r="L150" s="163"/>
      <c r="M150" s="163"/>
      <c r="N150" s="163"/>
      <c r="O150" s="163"/>
      <c r="P150" s="163"/>
      <c r="Q150" s="163"/>
      <c r="R150" s="163"/>
      <c r="S150" s="163"/>
      <c r="T150" s="184"/>
      <c r="U150" s="164" t="s">
        <v>591</v>
      </c>
      <c r="V150" s="185">
        <f t="shared" si="23"/>
        <v>0</v>
      </c>
      <c r="W150" s="153">
        <f t="shared" si="24"/>
        <v>59.7</v>
      </c>
    </row>
    <row r="151" spans="1:23" s="74" customFormat="1" ht="15" customHeight="1">
      <c r="A151" s="164">
        <v>117</v>
      </c>
      <c r="B151" s="159" t="s">
        <v>839</v>
      </c>
      <c r="C151" s="164">
        <v>3</v>
      </c>
      <c r="D151" s="178" t="s">
        <v>710</v>
      </c>
      <c r="E151" s="166">
        <v>10.98</v>
      </c>
      <c r="F151" s="162">
        <f t="shared" si="22"/>
        <v>3</v>
      </c>
      <c r="G151" s="33">
        <f t="shared" si="21"/>
        <v>0</v>
      </c>
      <c r="H151" s="163"/>
      <c r="I151" s="163"/>
      <c r="J151" s="163"/>
      <c r="K151" s="163"/>
      <c r="L151" s="163"/>
      <c r="M151" s="163"/>
      <c r="N151" s="163"/>
      <c r="O151" s="163"/>
      <c r="P151" s="163"/>
      <c r="Q151" s="163"/>
      <c r="R151" s="163"/>
      <c r="S151" s="163"/>
      <c r="T151" s="184"/>
      <c r="U151" s="164" t="s">
        <v>589</v>
      </c>
      <c r="V151" s="185">
        <f t="shared" si="23"/>
        <v>0</v>
      </c>
      <c r="W151" s="153">
        <f t="shared" si="24"/>
        <v>32.94</v>
      </c>
    </row>
    <row r="152" spans="1:23" s="74" customFormat="1" ht="15" customHeight="1">
      <c r="A152" s="164">
        <v>124</v>
      </c>
      <c r="B152" s="159" t="s">
        <v>839</v>
      </c>
      <c r="C152" s="164">
        <v>150</v>
      </c>
      <c r="D152" s="169" t="s">
        <v>714</v>
      </c>
      <c r="E152" s="166">
        <v>3.03</v>
      </c>
      <c r="F152" s="186">
        <f t="shared" si="22"/>
        <v>130</v>
      </c>
      <c r="G152" s="33">
        <f t="shared" si="21"/>
        <v>20</v>
      </c>
      <c r="H152" s="163">
        <v>20</v>
      </c>
      <c r="I152" s="163"/>
      <c r="J152" s="163"/>
      <c r="K152" s="163"/>
      <c r="L152" s="163"/>
      <c r="M152" s="163"/>
      <c r="N152" s="163"/>
      <c r="O152" s="163"/>
      <c r="P152" s="163"/>
      <c r="Q152" s="163"/>
      <c r="R152" s="163"/>
      <c r="S152" s="163"/>
      <c r="T152" s="184"/>
      <c r="U152" s="164" t="s">
        <v>605</v>
      </c>
      <c r="V152" s="185">
        <f t="shared" si="23"/>
        <v>60.599999999999994</v>
      </c>
      <c r="W152" s="153">
        <f t="shared" si="24"/>
        <v>454.49999999999994</v>
      </c>
    </row>
    <row r="153" spans="1:23" s="74" customFormat="1" ht="15" customHeight="1">
      <c r="A153" s="164">
        <v>125</v>
      </c>
      <c r="B153" s="159" t="s">
        <v>839</v>
      </c>
      <c r="C153" s="164">
        <v>2</v>
      </c>
      <c r="D153" s="169" t="s">
        <v>715</v>
      </c>
      <c r="E153" s="166">
        <v>407.15</v>
      </c>
      <c r="F153" s="186">
        <f t="shared" si="22"/>
        <v>2</v>
      </c>
      <c r="G153" s="33">
        <f t="shared" si="21"/>
        <v>0</v>
      </c>
      <c r="H153" s="163" t="s">
        <v>20</v>
      </c>
      <c r="I153" s="163"/>
      <c r="J153" s="163"/>
      <c r="K153" s="163"/>
      <c r="L153" s="163"/>
      <c r="M153" s="163"/>
      <c r="N153" s="163"/>
      <c r="O153" s="163"/>
      <c r="P153" s="163"/>
      <c r="Q153" s="163"/>
      <c r="R153" s="163"/>
      <c r="S153" s="163"/>
      <c r="T153" s="184"/>
      <c r="U153" s="167" t="s">
        <v>607</v>
      </c>
      <c r="V153" s="185">
        <f t="shared" si="23"/>
        <v>0</v>
      </c>
      <c r="W153" s="153">
        <f t="shared" si="24"/>
        <v>814.3</v>
      </c>
    </row>
    <row r="154" spans="1:23" s="74" customFormat="1" ht="15" customHeight="1">
      <c r="A154" s="167">
        <v>136</v>
      </c>
      <c r="B154" s="164" t="s">
        <v>840</v>
      </c>
      <c r="C154" s="164">
        <v>10</v>
      </c>
      <c r="D154" s="169" t="s">
        <v>726</v>
      </c>
      <c r="E154" s="166">
        <v>2.35</v>
      </c>
      <c r="F154" s="186">
        <f t="shared" si="22"/>
        <v>5</v>
      </c>
      <c r="G154" s="33">
        <f t="shared" si="21"/>
        <v>5</v>
      </c>
      <c r="H154" s="163">
        <v>5</v>
      </c>
      <c r="I154" s="163"/>
      <c r="J154" s="163"/>
      <c r="K154" s="163"/>
      <c r="L154" s="163"/>
      <c r="M154" s="163"/>
      <c r="N154" s="163"/>
      <c r="O154" s="163"/>
      <c r="P154" s="163"/>
      <c r="Q154" s="163"/>
      <c r="R154" s="163"/>
      <c r="S154" s="163"/>
      <c r="T154" s="184"/>
      <c r="U154" s="164" t="s">
        <v>606</v>
      </c>
      <c r="V154" s="185">
        <f t="shared" si="23"/>
        <v>11.75</v>
      </c>
      <c r="W154" s="153">
        <f t="shared" si="24"/>
        <v>23.5</v>
      </c>
    </row>
    <row r="155" spans="1:23" s="74" customFormat="1" ht="15" customHeight="1">
      <c r="A155" s="167">
        <v>145</v>
      </c>
      <c r="B155" s="164" t="s">
        <v>840</v>
      </c>
      <c r="C155" s="164">
        <v>6</v>
      </c>
      <c r="D155" s="169" t="s">
        <v>735</v>
      </c>
      <c r="E155" s="166">
        <v>269.89</v>
      </c>
      <c r="F155" s="186">
        <f t="shared" si="22"/>
        <v>6</v>
      </c>
      <c r="G155" s="33">
        <f t="shared" si="21"/>
        <v>0</v>
      </c>
      <c r="H155" s="163" t="s">
        <v>20</v>
      </c>
      <c r="I155" s="163"/>
      <c r="J155" s="163"/>
      <c r="K155" s="163"/>
      <c r="L155" s="163"/>
      <c r="M155" s="163"/>
      <c r="N155" s="163"/>
      <c r="O155" s="163"/>
      <c r="P155" s="163"/>
      <c r="Q155" s="163"/>
      <c r="R155" s="163"/>
      <c r="S155" s="163"/>
      <c r="T155" s="184"/>
      <c r="U155" s="164" t="s">
        <v>606</v>
      </c>
      <c r="V155" s="185">
        <f t="shared" si="23"/>
        <v>0</v>
      </c>
      <c r="W155" s="153">
        <f t="shared" si="24"/>
        <v>1619.34</v>
      </c>
    </row>
    <row r="156" spans="1:23" s="74" customFormat="1" ht="15" customHeight="1">
      <c r="A156" s="167">
        <v>150</v>
      </c>
      <c r="B156" s="164" t="s">
        <v>840</v>
      </c>
      <c r="C156" s="164">
        <v>4</v>
      </c>
      <c r="D156" s="178" t="s">
        <v>740</v>
      </c>
      <c r="E156" s="166">
        <v>231.98</v>
      </c>
      <c r="F156" s="186">
        <f t="shared" si="22"/>
        <v>3</v>
      </c>
      <c r="G156" s="33">
        <f t="shared" si="21"/>
        <v>1</v>
      </c>
      <c r="H156" s="163">
        <v>1</v>
      </c>
      <c r="I156" s="163"/>
      <c r="J156" s="163"/>
      <c r="K156" s="163"/>
      <c r="L156" s="163"/>
      <c r="M156" s="163"/>
      <c r="N156" s="163"/>
      <c r="O156" s="163"/>
      <c r="P156" s="163"/>
      <c r="Q156" s="163"/>
      <c r="R156" s="163"/>
      <c r="S156" s="163"/>
      <c r="T156" s="184"/>
      <c r="U156" s="164" t="s">
        <v>609</v>
      </c>
      <c r="V156" s="185">
        <f t="shared" si="23"/>
        <v>231.98</v>
      </c>
      <c r="W156" s="153">
        <f t="shared" si="24"/>
        <v>927.92</v>
      </c>
    </row>
    <row r="157" spans="1:23" s="74" customFormat="1" ht="15" customHeight="1">
      <c r="A157" s="167">
        <v>161</v>
      </c>
      <c r="B157" s="164" t="s">
        <v>843</v>
      </c>
      <c r="C157" s="164">
        <v>30</v>
      </c>
      <c r="D157" s="169" t="s">
        <v>751</v>
      </c>
      <c r="E157" s="166">
        <v>83.68</v>
      </c>
      <c r="F157" s="186">
        <f t="shared" si="22"/>
        <v>28</v>
      </c>
      <c r="G157" s="33">
        <f t="shared" si="21"/>
        <v>2</v>
      </c>
      <c r="H157" s="163">
        <v>2</v>
      </c>
      <c r="I157" s="163"/>
      <c r="J157" s="163"/>
      <c r="K157" s="163"/>
      <c r="L157" s="163"/>
      <c r="M157" s="163"/>
      <c r="N157" s="163"/>
      <c r="O157" s="163"/>
      <c r="P157" s="163"/>
      <c r="Q157" s="163"/>
      <c r="R157" s="163"/>
      <c r="S157" s="163"/>
      <c r="T157" s="184"/>
      <c r="U157" s="164" t="s">
        <v>607</v>
      </c>
      <c r="V157" s="185">
        <f t="shared" si="23"/>
        <v>167.36</v>
      </c>
      <c r="W157" s="153">
        <f t="shared" si="24"/>
        <v>2510.4</v>
      </c>
    </row>
    <row r="158" spans="1:23" s="74" customFormat="1" ht="15" customHeight="1">
      <c r="A158" s="167">
        <v>162</v>
      </c>
      <c r="B158" s="164" t="s">
        <v>843</v>
      </c>
      <c r="C158" s="164">
        <v>30</v>
      </c>
      <c r="D158" s="169" t="s">
        <v>752</v>
      </c>
      <c r="E158" s="166">
        <v>11.75</v>
      </c>
      <c r="F158" s="186">
        <f t="shared" si="22"/>
        <v>15</v>
      </c>
      <c r="G158" s="33">
        <f t="shared" si="21"/>
        <v>15</v>
      </c>
      <c r="H158" s="163">
        <v>15</v>
      </c>
      <c r="I158" s="163"/>
      <c r="J158" s="163"/>
      <c r="K158" s="163"/>
      <c r="L158" s="163"/>
      <c r="M158" s="163"/>
      <c r="N158" s="163"/>
      <c r="O158" s="163"/>
      <c r="P158" s="163"/>
      <c r="Q158" s="163"/>
      <c r="R158" s="163"/>
      <c r="S158" s="163"/>
      <c r="T158" s="184"/>
      <c r="U158" s="164" t="s">
        <v>607</v>
      </c>
      <c r="V158" s="185">
        <f t="shared" si="23"/>
        <v>176.25</v>
      </c>
      <c r="W158" s="153">
        <f t="shared" si="24"/>
        <v>352.5</v>
      </c>
    </row>
    <row r="159" spans="1:23" s="74" customFormat="1" ht="15" customHeight="1">
      <c r="A159" s="167">
        <v>174</v>
      </c>
      <c r="B159" s="164" t="s">
        <v>843</v>
      </c>
      <c r="C159" s="164">
        <v>4</v>
      </c>
      <c r="D159" s="169" t="s">
        <v>763</v>
      </c>
      <c r="E159" s="166">
        <v>59.78</v>
      </c>
      <c r="F159" s="186">
        <f t="shared" si="22"/>
        <v>4</v>
      </c>
      <c r="G159" s="33">
        <f t="shared" si="21"/>
        <v>0</v>
      </c>
      <c r="H159" s="163" t="s">
        <v>20</v>
      </c>
      <c r="I159" s="163"/>
      <c r="J159" s="163"/>
      <c r="K159" s="163"/>
      <c r="L159" s="163"/>
      <c r="M159" s="163"/>
      <c r="N159" s="163"/>
      <c r="O159" s="163"/>
      <c r="P159" s="163"/>
      <c r="Q159" s="163"/>
      <c r="R159" s="163"/>
      <c r="S159" s="163"/>
      <c r="T159" s="184"/>
      <c r="U159" s="164" t="s">
        <v>607</v>
      </c>
      <c r="V159" s="185">
        <f t="shared" si="23"/>
        <v>0</v>
      </c>
      <c r="W159" s="153">
        <f t="shared" si="24"/>
        <v>239.12</v>
      </c>
    </row>
    <row r="160" spans="1:23" s="74" customFormat="1" ht="15" customHeight="1">
      <c r="A160" s="167">
        <v>178</v>
      </c>
      <c r="B160" s="164" t="s">
        <v>843</v>
      </c>
      <c r="C160" s="164">
        <v>4</v>
      </c>
      <c r="D160" s="169" t="s">
        <v>767</v>
      </c>
      <c r="E160" s="166">
        <v>36.49</v>
      </c>
      <c r="F160" s="186">
        <f t="shared" si="22"/>
        <v>3</v>
      </c>
      <c r="G160" s="33">
        <f t="shared" si="21"/>
        <v>1</v>
      </c>
      <c r="H160" s="163">
        <v>1</v>
      </c>
      <c r="I160" s="163"/>
      <c r="J160" s="163"/>
      <c r="K160" s="163"/>
      <c r="L160" s="163"/>
      <c r="M160" s="163"/>
      <c r="N160" s="163"/>
      <c r="O160" s="163"/>
      <c r="P160" s="163"/>
      <c r="Q160" s="163"/>
      <c r="R160" s="163"/>
      <c r="S160" s="163"/>
      <c r="T160" s="184"/>
      <c r="U160" s="164" t="s">
        <v>607</v>
      </c>
      <c r="V160" s="185">
        <f t="shared" si="23"/>
        <v>36.49</v>
      </c>
      <c r="W160" s="153">
        <f t="shared" si="24"/>
        <v>145.96</v>
      </c>
    </row>
    <row r="161" spans="1:23" s="74" customFormat="1" ht="15" customHeight="1">
      <c r="A161" s="167">
        <v>183</v>
      </c>
      <c r="B161" s="164" t="s">
        <v>843</v>
      </c>
      <c r="C161" s="164">
        <v>6</v>
      </c>
      <c r="D161" s="178" t="s">
        <v>772</v>
      </c>
      <c r="E161" s="166">
        <v>155</v>
      </c>
      <c r="F161" s="186">
        <f t="shared" si="22"/>
        <v>6</v>
      </c>
      <c r="G161" s="33">
        <f t="shared" si="21"/>
        <v>0</v>
      </c>
      <c r="H161" s="163" t="s">
        <v>20</v>
      </c>
      <c r="I161" s="163"/>
      <c r="J161" s="163"/>
      <c r="K161" s="163"/>
      <c r="L161" s="163"/>
      <c r="M161" s="163"/>
      <c r="N161" s="163"/>
      <c r="O161" s="163"/>
      <c r="P161" s="163"/>
      <c r="Q161" s="163"/>
      <c r="R161" s="163"/>
      <c r="S161" s="163"/>
      <c r="T161" s="184"/>
      <c r="U161" s="164" t="s">
        <v>607</v>
      </c>
      <c r="V161" s="185">
        <f t="shared" si="23"/>
        <v>0</v>
      </c>
      <c r="W161" s="153">
        <f t="shared" si="24"/>
        <v>930</v>
      </c>
    </row>
    <row r="162" spans="1:23" s="74" customFormat="1" ht="15" customHeight="1">
      <c r="A162" s="167">
        <v>188</v>
      </c>
      <c r="B162" s="164" t="s">
        <v>843</v>
      </c>
      <c r="C162" s="164">
        <v>40</v>
      </c>
      <c r="D162" s="169" t="s">
        <v>777</v>
      </c>
      <c r="E162" s="166">
        <v>3.59</v>
      </c>
      <c r="F162" s="162">
        <f t="shared" si="22"/>
        <v>30</v>
      </c>
      <c r="G162" s="33">
        <f t="shared" si="21"/>
        <v>10</v>
      </c>
      <c r="H162" s="163">
        <v>10</v>
      </c>
      <c r="I162" s="163"/>
      <c r="J162" s="163"/>
      <c r="K162" s="163"/>
      <c r="L162" s="163"/>
      <c r="M162" s="163"/>
      <c r="N162" s="163"/>
      <c r="O162" s="163"/>
      <c r="P162" s="163"/>
      <c r="Q162" s="163"/>
      <c r="R162" s="163"/>
      <c r="S162" s="163"/>
      <c r="T162" s="163"/>
      <c r="U162" s="164" t="s">
        <v>607</v>
      </c>
      <c r="V162" s="153">
        <f t="shared" si="23"/>
        <v>35.9</v>
      </c>
      <c r="W162" s="153">
        <f t="shared" si="24"/>
        <v>143.6</v>
      </c>
    </row>
    <row r="163" spans="1:23" s="74" customFormat="1" ht="15" customHeight="1">
      <c r="A163" s="167">
        <v>191</v>
      </c>
      <c r="B163" s="164" t="s">
        <v>843</v>
      </c>
      <c r="C163" s="164">
        <v>10</v>
      </c>
      <c r="D163" s="169" t="s">
        <v>780</v>
      </c>
      <c r="E163" s="166">
        <v>20.78</v>
      </c>
      <c r="F163" s="162">
        <f t="shared" si="22"/>
        <v>6</v>
      </c>
      <c r="G163" s="33">
        <f t="shared" si="21"/>
        <v>4</v>
      </c>
      <c r="H163" s="163">
        <v>4</v>
      </c>
      <c r="I163" s="163"/>
      <c r="J163" s="163"/>
      <c r="K163" s="163"/>
      <c r="L163" s="163"/>
      <c r="M163" s="163"/>
      <c r="N163" s="163"/>
      <c r="O163" s="163"/>
      <c r="P163" s="163"/>
      <c r="Q163" s="163"/>
      <c r="R163" s="163"/>
      <c r="S163" s="163"/>
      <c r="T163" s="163"/>
      <c r="U163" s="164" t="s">
        <v>607</v>
      </c>
      <c r="V163" s="153">
        <f t="shared" si="23"/>
        <v>83.12</v>
      </c>
      <c r="W163" s="153">
        <f t="shared" si="24"/>
        <v>207.8</v>
      </c>
    </row>
    <row r="164" spans="1:23" s="74" customFormat="1" ht="15" customHeight="1">
      <c r="A164" s="167">
        <v>192</v>
      </c>
      <c r="B164" s="164" t="s">
        <v>843</v>
      </c>
      <c r="C164" s="164">
        <v>10</v>
      </c>
      <c r="D164" s="169" t="s">
        <v>781</v>
      </c>
      <c r="E164" s="166">
        <v>62.86</v>
      </c>
      <c r="F164" s="162">
        <f t="shared" si="22"/>
        <v>10</v>
      </c>
      <c r="G164" s="33">
        <f t="shared" si="21"/>
        <v>0</v>
      </c>
      <c r="H164" s="163" t="s">
        <v>20</v>
      </c>
      <c r="I164" s="163"/>
      <c r="J164" s="163"/>
      <c r="K164" s="163"/>
      <c r="L164" s="163"/>
      <c r="M164" s="163"/>
      <c r="N164" s="163"/>
      <c r="O164" s="163"/>
      <c r="P164" s="163"/>
      <c r="Q164" s="163"/>
      <c r="R164" s="163"/>
      <c r="S164" s="163"/>
      <c r="T164" s="163"/>
      <c r="U164" s="164" t="s">
        <v>607</v>
      </c>
      <c r="V164" s="153">
        <f t="shared" si="23"/>
        <v>0</v>
      </c>
      <c r="W164" s="153">
        <f t="shared" si="24"/>
        <v>628.6</v>
      </c>
    </row>
    <row r="165" spans="1:23" s="74" customFormat="1" ht="15" customHeight="1">
      <c r="A165" s="167">
        <v>194</v>
      </c>
      <c r="B165" s="164" t="s">
        <v>843</v>
      </c>
      <c r="C165" s="164">
        <v>20</v>
      </c>
      <c r="D165" s="169" t="s">
        <v>783</v>
      </c>
      <c r="E165" s="166">
        <v>11.78</v>
      </c>
      <c r="F165" s="162">
        <f t="shared" si="22"/>
        <v>20</v>
      </c>
      <c r="G165" s="33">
        <f t="shared" si="21"/>
        <v>0</v>
      </c>
      <c r="H165" s="163" t="s">
        <v>20</v>
      </c>
      <c r="I165" s="163"/>
      <c r="J165" s="163"/>
      <c r="K165" s="163"/>
      <c r="L165" s="163"/>
      <c r="M165" s="163"/>
      <c r="N165" s="163"/>
      <c r="O165" s="163"/>
      <c r="P165" s="163"/>
      <c r="Q165" s="163"/>
      <c r="R165" s="163"/>
      <c r="S165" s="163"/>
      <c r="T165" s="163"/>
      <c r="U165" s="164" t="s">
        <v>607</v>
      </c>
      <c r="V165" s="153">
        <f t="shared" si="23"/>
        <v>0</v>
      </c>
      <c r="W165" s="153">
        <f t="shared" si="24"/>
        <v>235.6</v>
      </c>
    </row>
    <row r="166" spans="1:23" s="74" customFormat="1" ht="15" customHeight="1">
      <c r="A166" s="167">
        <v>195</v>
      </c>
      <c r="B166" s="164" t="s">
        <v>843</v>
      </c>
      <c r="C166" s="164">
        <v>20</v>
      </c>
      <c r="D166" s="169" t="s">
        <v>784</v>
      </c>
      <c r="E166" s="166">
        <v>6.98</v>
      </c>
      <c r="F166" s="162">
        <f t="shared" si="22"/>
        <v>20</v>
      </c>
      <c r="G166" s="33">
        <f t="shared" si="21"/>
        <v>0</v>
      </c>
      <c r="H166" s="163" t="s">
        <v>20</v>
      </c>
      <c r="I166" s="163"/>
      <c r="J166" s="163"/>
      <c r="K166" s="163"/>
      <c r="L166" s="163"/>
      <c r="M166" s="163"/>
      <c r="N166" s="163"/>
      <c r="O166" s="163"/>
      <c r="P166" s="163"/>
      <c r="Q166" s="163"/>
      <c r="R166" s="163"/>
      <c r="S166" s="163"/>
      <c r="T166" s="163"/>
      <c r="U166" s="164" t="s">
        <v>607</v>
      </c>
      <c r="V166" s="153">
        <f t="shared" si="23"/>
        <v>0</v>
      </c>
      <c r="W166" s="153">
        <f t="shared" si="24"/>
        <v>139.60000000000002</v>
      </c>
    </row>
    <row r="167" spans="1:23" s="74" customFormat="1" ht="15" customHeight="1">
      <c r="A167" s="167">
        <v>196</v>
      </c>
      <c r="B167" s="164" t="s">
        <v>843</v>
      </c>
      <c r="C167" s="164">
        <v>15</v>
      </c>
      <c r="D167" s="169" t="s">
        <v>785</v>
      </c>
      <c r="E167" s="166">
        <v>2.83</v>
      </c>
      <c r="F167" s="162">
        <f t="shared" si="22"/>
        <v>15</v>
      </c>
      <c r="G167" s="33">
        <f t="shared" si="21"/>
        <v>0</v>
      </c>
      <c r="H167" s="163" t="s">
        <v>20</v>
      </c>
      <c r="I167" s="163"/>
      <c r="J167" s="163"/>
      <c r="K167" s="163"/>
      <c r="L167" s="163"/>
      <c r="M167" s="163"/>
      <c r="N167" s="163"/>
      <c r="O167" s="163"/>
      <c r="P167" s="163"/>
      <c r="Q167" s="163"/>
      <c r="R167" s="163"/>
      <c r="S167" s="163"/>
      <c r="T167" s="163"/>
      <c r="U167" s="164" t="s">
        <v>607</v>
      </c>
      <c r="V167" s="153">
        <f t="shared" si="23"/>
        <v>0</v>
      </c>
      <c r="W167" s="153">
        <f t="shared" si="24"/>
        <v>42.45</v>
      </c>
    </row>
    <row r="168" spans="1:23" s="74" customFormat="1" ht="15" customHeight="1">
      <c r="A168" s="167">
        <v>197</v>
      </c>
      <c r="B168" s="164" t="s">
        <v>843</v>
      </c>
      <c r="C168" s="164">
        <v>8</v>
      </c>
      <c r="D168" s="169" t="s">
        <v>786</v>
      </c>
      <c r="E168" s="166">
        <v>17.899999999999999</v>
      </c>
      <c r="F168" s="162">
        <f t="shared" si="22"/>
        <v>2</v>
      </c>
      <c r="G168" s="33">
        <f t="shared" si="21"/>
        <v>6</v>
      </c>
      <c r="H168" s="163">
        <v>6</v>
      </c>
      <c r="I168" s="163"/>
      <c r="J168" s="163"/>
      <c r="K168" s="163"/>
      <c r="L168" s="163"/>
      <c r="M168" s="163"/>
      <c r="N168" s="163"/>
      <c r="O168" s="163"/>
      <c r="P168" s="163"/>
      <c r="Q168" s="163"/>
      <c r="R168" s="163"/>
      <c r="S168" s="163"/>
      <c r="T168" s="163"/>
      <c r="U168" s="164" t="s">
        <v>607</v>
      </c>
      <c r="V168" s="153">
        <f t="shared" si="23"/>
        <v>107.39999999999999</v>
      </c>
      <c r="W168" s="153">
        <f t="shared" si="24"/>
        <v>143.19999999999999</v>
      </c>
    </row>
    <row r="169" spans="1:23" s="74" customFormat="1" ht="15" customHeight="1">
      <c r="A169" s="167">
        <v>198</v>
      </c>
      <c r="B169" s="164" t="s">
        <v>843</v>
      </c>
      <c r="C169" s="164">
        <v>8</v>
      </c>
      <c r="D169" s="169" t="s">
        <v>787</v>
      </c>
      <c r="E169" s="166">
        <v>21.98</v>
      </c>
      <c r="F169" s="162">
        <f t="shared" si="22"/>
        <v>2</v>
      </c>
      <c r="G169" s="33">
        <f t="shared" si="21"/>
        <v>6</v>
      </c>
      <c r="H169" s="163">
        <v>6</v>
      </c>
      <c r="I169" s="163"/>
      <c r="J169" s="163"/>
      <c r="K169" s="163"/>
      <c r="L169" s="163"/>
      <c r="M169" s="163"/>
      <c r="N169" s="163"/>
      <c r="O169" s="163"/>
      <c r="P169" s="163"/>
      <c r="Q169" s="163"/>
      <c r="R169" s="163"/>
      <c r="S169" s="163"/>
      <c r="T169" s="163"/>
      <c r="U169" s="164" t="s">
        <v>607</v>
      </c>
      <c r="V169" s="153">
        <f t="shared" si="23"/>
        <v>131.88</v>
      </c>
      <c r="W169" s="153">
        <f t="shared" si="24"/>
        <v>175.84</v>
      </c>
    </row>
    <row r="170" spans="1:23" s="74" customFormat="1" ht="15" customHeight="1">
      <c r="A170" s="167">
        <v>199</v>
      </c>
      <c r="B170" s="164" t="s">
        <v>843</v>
      </c>
      <c r="C170" s="164">
        <v>20</v>
      </c>
      <c r="D170" s="169" t="s">
        <v>788</v>
      </c>
      <c r="E170" s="166">
        <v>4.22</v>
      </c>
      <c r="F170" s="162">
        <f t="shared" si="22"/>
        <v>12</v>
      </c>
      <c r="G170" s="33">
        <f t="shared" si="21"/>
        <v>8</v>
      </c>
      <c r="H170" s="163">
        <v>8</v>
      </c>
      <c r="I170" s="163"/>
      <c r="J170" s="163"/>
      <c r="K170" s="163"/>
      <c r="L170" s="163"/>
      <c r="M170" s="163"/>
      <c r="N170" s="163"/>
      <c r="O170" s="163"/>
      <c r="P170" s="163"/>
      <c r="Q170" s="163"/>
      <c r="R170" s="163"/>
      <c r="S170" s="163"/>
      <c r="T170" s="163"/>
      <c r="U170" s="164" t="s">
        <v>607</v>
      </c>
      <c r="V170" s="153">
        <f t="shared" si="23"/>
        <v>33.76</v>
      </c>
      <c r="W170" s="153">
        <f t="shared" si="24"/>
        <v>84.399999999999991</v>
      </c>
    </row>
    <row r="171" spans="1:23" s="74" customFormat="1" ht="15" customHeight="1">
      <c r="A171" s="167">
        <v>201</v>
      </c>
      <c r="B171" s="164" t="s">
        <v>843</v>
      </c>
      <c r="C171" s="164">
        <v>15</v>
      </c>
      <c r="D171" s="169" t="s">
        <v>790</v>
      </c>
      <c r="E171" s="166">
        <v>5.49</v>
      </c>
      <c r="F171" s="162">
        <f t="shared" si="22"/>
        <v>15</v>
      </c>
      <c r="G171" s="33">
        <f t="shared" si="21"/>
        <v>0</v>
      </c>
      <c r="H171" s="163"/>
      <c r="I171" s="163"/>
      <c r="J171" s="163"/>
      <c r="K171" s="163"/>
      <c r="L171" s="163"/>
      <c r="M171" s="163"/>
      <c r="N171" s="163"/>
      <c r="O171" s="163"/>
      <c r="P171" s="163"/>
      <c r="Q171" s="163"/>
      <c r="R171" s="163"/>
      <c r="S171" s="163"/>
      <c r="T171" s="163"/>
      <c r="U171" s="164" t="s">
        <v>607</v>
      </c>
      <c r="V171" s="153">
        <f t="shared" si="23"/>
        <v>0</v>
      </c>
      <c r="W171" s="153">
        <f t="shared" si="24"/>
        <v>82.350000000000009</v>
      </c>
    </row>
    <row r="172" spans="1:23" s="74" customFormat="1" ht="15" customHeight="1">
      <c r="A172" s="167">
        <v>223</v>
      </c>
      <c r="B172" s="164" t="s">
        <v>843</v>
      </c>
      <c r="C172" s="164">
        <v>20</v>
      </c>
      <c r="D172" s="178" t="s">
        <v>811</v>
      </c>
      <c r="E172" s="166">
        <v>21.78</v>
      </c>
      <c r="F172" s="162">
        <f t="shared" si="22"/>
        <v>20</v>
      </c>
      <c r="G172" s="33">
        <f t="shared" si="21"/>
        <v>0</v>
      </c>
      <c r="H172" s="163"/>
      <c r="I172" s="163"/>
      <c r="J172" s="163"/>
      <c r="K172" s="163"/>
      <c r="L172" s="163"/>
      <c r="M172" s="163"/>
      <c r="N172" s="163"/>
      <c r="O172" s="163"/>
      <c r="P172" s="163"/>
      <c r="Q172" s="163"/>
      <c r="R172" s="163"/>
      <c r="S172" s="163"/>
      <c r="T172" s="163"/>
      <c r="U172" s="164" t="s">
        <v>613</v>
      </c>
      <c r="V172" s="153">
        <f t="shared" si="23"/>
        <v>0</v>
      </c>
      <c r="W172" s="153">
        <f t="shared" si="24"/>
        <v>435.6</v>
      </c>
    </row>
    <row r="173" spans="1:23" s="74" customFormat="1" ht="15" customHeight="1">
      <c r="A173" s="167">
        <v>233</v>
      </c>
      <c r="B173" s="164" t="s">
        <v>844</v>
      </c>
      <c r="C173" s="164">
        <v>100</v>
      </c>
      <c r="D173" s="169" t="s">
        <v>820</v>
      </c>
      <c r="E173" s="166">
        <v>0.6</v>
      </c>
      <c r="F173" s="162">
        <f t="shared" si="22"/>
        <v>100</v>
      </c>
      <c r="G173" s="33">
        <f t="shared" si="21"/>
        <v>0</v>
      </c>
      <c r="H173" s="163"/>
      <c r="I173" s="163"/>
      <c r="J173" s="163"/>
      <c r="K173" s="163"/>
      <c r="L173" s="163"/>
      <c r="M173" s="163"/>
      <c r="N173" s="163"/>
      <c r="O173" s="163"/>
      <c r="P173" s="163"/>
      <c r="Q173" s="163"/>
      <c r="R173" s="163"/>
      <c r="S173" s="163"/>
      <c r="T173" s="163"/>
      <c r="U173" s="164" t="s">
        <v>613</v>
      </c>
      <c r="V173" s="153">
        <f t="shared" si="23"/>
        <v>0</v>
      </c>
      <c r="W173" s="153">
        <f t="shared" si="24"/>
        <v>60</v>
      </c>
    </row>
    <row r="174" spans="1:23" s="74" customFormat="1" ht="15" customHeight="1">
      <c r="A174" s="167">
        <v>234</v>
      </c>
      <c r="B174" s="164" t="s">
        <v>844</v>
      </c>
      <c r="C174" s="164">
        <v>100</v>
      </c>
      <c r="D174" s="169" t="s">
        <v>821</v>
      </c>
      <c r="E174" s="166">
        <v>3.2</v>
      </c>
      <c r="F174" s="162">
        <f t="shared" si="22"/>
        <v>100</v>
      </c>
      <c r="G174" s="33">
        <f t="shared" si="21"/>
        <v>0</v>
      </c>
      <c r="H174" s="163"/>
      <c r="I174" s="163"/>
      <c r="J174" s="163"/>
      <c r="K174" s="163"/>
      <c r="L174" s="163"/>
      <c r="M174" s="163"/>
      <c r="N174" s="163"/>
      <c r="O174" s="163"/>
      <c r="P174" s="163"/>
      <c r="Q174" s="163"/>
      <c r="R174" s="163"/>
      <c r="S174" s="163"/>
      <c r="T174" s="163"/>
      <c r="U174" s="164" t="s">
        <v>615</v>
      </c>
      <c r="V174" s="153">
        <f t="shared" si="23"/>
        <v>0</v>
      </c>
      <c r="W174" s="153">
        <f t="shared" si="24"/>
        <v>320</v>
      </c>
    </row>
    <row r="175" spans="1:23" s="74" customFormat="1" ht="15" customHeight="1">
      <c r="A175" s="167">
        <v>245</v>
      </c>
      <c r="B175" s="164" t="s">
        <v>844</v>
      </c>
      <c r="C175" s="164">
        <v>500</v>
      </c>
      <c r="D175" s="169" t="s">
        <v>830</v>
      </c>
      <c r="E175" s="166">
        <v>0.1</v>
      </c>
      <c r="F175" s="162">
        <f t="shared" si="22"/>
        <v>500</v>
      </c>
      <c r="G175" s="33">
        <f t="shared" si="21"/>
        <v>0</v>
      </c>
      <c r="H175" s="163"/>
      <c r="I175" s="163"/>
      <c r="J175" s="163"/>
      <c r="K175" s="163"/>
      <c r="L175" s="163"/>
      <c r="M175" s="163"/>
      <c r="N175" s="163"/>
      <c r="O175" s="163"/>
      <c r="P175" s="163"/>
      <c r="Q175" s="163"/>
      <c r="R175" s="163"/>
      <c r="S175" s="163"/>
      <c r="T175" s="163"/>
      <c r="U175" s="164" t="s">
        <v>591</v>
      </c>
      <c r="V175" s="153">
        <f t="shared" si="23"/>
        <v>0</v>
      </c>
      <c r="W175" s="153">
        <f t="shared" si="24"/>
        <v>50</v>
      </c>
    </row>
    <row r="176" spans="1:23" s="74" customFormat="1" ht="15" customHeight="1">
      <c r="A176" s="167">
        <v>252</v>
      </c>
      <c r="B176" s="164" t="s">
        <v>844</v>
      </c>
      <c r="C176" s="164">
        <v>1</v>
      </c>
      <c r="D176" s="169" t="s">
        <v>836</v>
      </c>
      <c r="E176" s="166">
        <v>548.5</v>
      </c>
      <c r="F176" s="162">
        <f t="shared" si="22"/>
        <v>1</v>
      </c>
      <c r="G176" s="33">
        <f t="shared" si="21"/>
        <v>0</v>
      </c>
      <c r="H176" s="163"/>
      <c r="I176" s="163"/>
      <c r="J176" s="163"/>
      <c r="K176" s="163"/>
      <c r="L176" s="163"/>
      <c r="M176" s="163"/>
      <c r="N176" s="163"/>
      <c r="O176" s="163"/>
      <c r="P176" s="163"/>
      <c r="Q176" s="163"/>
      <c r="R176" s="163"/>
      <c r="S176" s="163"/>
      <c r="T176" s="163"/>
      <c r="U176" s="164" t="s">
        <v>613</v>
      </c>
      <c r="V176" s="153">
        <f t="shared" si="23"/>
        <v>0</v>
      </c>
      <c r="W176" s="153">
        <f t="shared" si="24"/>
        <v>548.5</v>
      </c>
    </row>
    <row r="177" spans="1:23" s="74" customFormat="1" ht="15" customHeight="1">
      <c r="A177" s="167">
        <v>254</v>
      </c>
      <c r="B177" s="164" t="s">
        <v>844</v>
      </c>
      <c r="C177" s="164">
        <v>1</v>
      </c>
      <c r="D177" s="169" t="s">
        <v>837</v>
      </c>
      <c r="E177" s="166">
        <v>803.4</v>
      </c>
      <c r="F177" s="162">
        <f t="shared" si="22"/>
        <v>1</v>
      </c>
      <c r="G177" s="33">
        <f t="shared" si="21"/>
        <v>0</v>
      </c>
      <c r="H177" s="163"/>
      <c r="I177" s="163"/>
      <c r="J177" s="163"/>
      <c r="K177" s="163"/>
      <c r="L177" s="163"/>
      <c r="M177" s="163"/>
      <c r="N177" s="163"/>
      <c r="O177" s="163"/>
      <c r="P177" s="163"/>
      <c r="Q177" s="163"/>
      <c r="R177" s="163"/>
      <c r="S177" s="163"/>
      <c r="T177" s="163"/>
      <c r="U177" s="69" t="s">
        <v>589</v>
      </c>
      <c r="V177" s="153">
        <f t="shared" si="23"/>
        <v>0</v>
      </c>
      <c r="W177" s="153">
        <f t="shared" si="24"/>
        <v>803.4</v>
      </c>
    </row>
    <row r="178" spans="1:23" s="74" customFormat="1" ht="15" customHeight="1">
      <c r="A178" s="155" t="s">
        <v>848</v>
      </c>
      <c r="B178" s="155"/>
      <c r="C178" s="155"/>
      <c r="D178" s="155"/>
      <c r="E178" s="156">
        <f>SUM(W179:W182)</f>
        <v>5551.1</v>
      </c>
      <c r="F178" s="156"/>
      <c r="G178" s="156"/>
      <c r="H178" s="156"/>
      <c r="I178" s="156" t="str">
        <f>UPPER(D178)</f>
        <v/>
      </c>
      <c r="J178" s="156"/>
      <c r="K178" s="156"/>
      <c r="L178" s="156"/>
      <c r="M178" s="156"/>
      <c r="N178" s="156"/>
      <c r="O178" s="156"/>
      <c r="P178" s="156"/>
      <c r="Q178" s="156"/>
      <c r="R178" s="156"/>
      <c r="S178" s="156"/>
      <c r="T178" s="156"/>
      <c r="U178" s="156"/>
      <c r="V178" s="156"/>
      <c r="W178" s="157"/>
    </row>
    <row r="179" spans="1:23" s="74" customFormat="1" ht="15" customHeight="1">
      <c r="A179" s="164">
        <v>61</v>
      </c>
      <c r="B179" s="159" t="s">
        <v>839</v>
      </c>
      <c r="C179" s="164">
        <v>10</v>
      </c>
      <c r="D179" s="169" t="s">
        <v>849</v>
      </c>
      <c r="E179" s="166">
        <v>17.329999999999998</v>
      </c>
      <c r="F179" s="162">
        <f>C179-G179</f>
        <v>0</v>
      </c>
      <c r="G179" s="33">
        <f t="shared" ref="G179:G182" si="25">SUM( H179:T179)</f>
        <v>10</v>
      </c>
      <c r="H179" s="163">
        <v>10</v>
      </c>
      <c r="I179" s="163"/>
      <c r="J179" s="163"/>
      <c r="K179" s="163"/>
      <c r="L179" s="163"/>
      <c r="M179" s="163"/>
      <c r="N179" s="163"/>
      <c r="O179" s="163"/>
      <c r="P179" s="163"/>
      <c r="Q179" s="163"/>
      <c r="R179" s="163"/>
      <c r="S179" s="163"/>
      <c r="T179" s="163"/>
      <c r="U179" s="164" t="s">
        <v>847</v>
      </c>
      <c r="V179" s="153">
        <f>G179*E179</f>
        <v>173.29999999999998</v>
      </c>
      <c r="W179" s="153">
        <f>C179*E179</f>
        <v>173.29999999999998</v>
      </c>
    </row>
    <row r="180" spans="1:23" s="74" customFormat="1" ht="15" customHeight="1">
      <c r="A180" s="167">
        <v>228</v>
      </c>
      <c r="B180" s="164" t="s">
        <v>871</v>
      </c>
      <c r="C180" s="167">
        <v>150</v>
      </c>
      <c r="D180" s="169" t="s">
        <v>815</v>
      </c>
      <c r="E180" s="187">
        <v>14.5</v>
      </c>
      <c r="F180" s="162">
        <f t="shared" ref="F180:F182" si="26">C180-G180</f>
        <v>140</v>
      </c>
      <c r="G180" s="33">
        <f t="shared" si="25"/>
        <v>10</v>
      </c>
      <c r="H180" s="163">
        <v>10</v>
      </c>
      <c r="I180" s="163"/>
      <c r="J180" s="163"/>
      <c r="K180" s="163"/>
      <c r="L180" s="163"/>
      <c r="M180" s="163"/>
      <c r="N180" s="163"/>
      <c r="O180" s="163"/>
      <c r="P180" s="163"/>
      <c r="Q180" s="163"/>
      <c r="R180" s="163"/>
      <c r="S180" s="163"/>
      <c r="T180" s="163"/>
      <c r="U180" s="167" t="s">
        <v>611</v>
      </c>
      <c r="V180" s="153">
        <f t="shared" ref="V180:V182" si="27">G180*E180</f>
        <v>145</v>
      </c>
      <c r="W180" s="153">
        <f t="shared" ref="W180:W182" si="28">C180*E180</f>
        <v>2175</v>
      </c>
    </row>
    <row r="181" spans="1:23" s="74" customFormat="1" ht="15" customHeight="1">
      <c r="A181" s="167">
        <v>229</v>
      </c>
      <c r="B181" s="164" t="s">
        <v>871</v>
      </c>
      <c r="C181" s="167">
        <v>200</v>
      </c>
      <c r="D181" s="169" t="s">
        <v>816</v>
      </c>
      <c r="E181" s="187">
        <v>15</v>
      </c>
      <c r="F181" s="162">
        <f t="shared" si="26"/>
        <v>194</v>
      </c>
      <c r="G181" s="33">
        <f t="shared" si="25"/>
        <v>6</v>
      </c>
      <c r="H181" s="163">
        <v>6</v>
      </c>
      <c r="I181" s="163"/>
      <c r="J181" s="163"/>
      <c r="K181" s="163"/>
      <c r="L181" s="163"/>
      <c r="M181" s="163"/>
      <c r="N181" s="163"/>
      <c r="O181" s="163"/>
      <c r="P181" s="163"/>
      <c r="Q181" s="163"/>
      <c r="R181" s="163"/>
      <c r="S181" s="163"/>
      <c r="T181" s="163"/>
      <c r="U181" s="167" t="s">
        <v>611</v>
      </c>
      <c r="V181" s="153">
        <f t="shared" si="27"/>
        <v>90</v>
      </c>
      <c r="W181" s="153">
        <f t="shared" si="28"/>
        <v>3000</v>
      </c>
    </row>
    <row r="182" spans="1:23" s="74" customFormat="1" ht="15" customHeight="1">
      <c r="A182" s="167">
        <v>244</v>
      </c>
      <c r="B182" s="164" t="s">
        <v>844</v>
      </c>
      <c r="C182" s="164">
        <v>12</v>
      </c>
      <c r="D182" s="169" t="s">
        <v>850</v>
      </c>
      <c r="E182" s="166">
        <v>16.899999999999999</v>
      </c>
      <c r="F182" s="162">
        <f t="shared" si="26"/>
        <v>7</v>
      </c>
      <c r="G182" s="33">
        <f t="shared" si="25"/>
        <v>5</v>
      </c>
      <c r="H182" s="163">
        <v>5</v>
      </c>
      <c r="I182" s="163"/>
      <c r="J182" s="163"/>
      <c r="K182" s="163"/>
      <c r="L182" s="163"/>
      <c r="M182" s="163"/>
      <c r="N182" s="163"/>
      <c r="O182" s="163"/>
      <c r="P182" s="163"/>
      <c r="Q182" s="163"/>
      <c r="R182" s="163"/>
      <c r="S182" s="163"/>
      <c r="T182" s="163"/>
      <c r="U182" s="188" t="s">
        <v>611</v>
      </c>
      <c r="V182" s="153">
        <f t="shared" si="27"/>
        <v>84.5</v>
      </c>
      <c r="W182" s="153">
        <f t="shared" si="28"/>
        <v>202.79999999999998</v>
      </c>
    </row>
    <row r="183" spans="1:23" s="74" customFormat="1" ht="15" customHeight="1">
      <c r="A183" s="155" t="s">
        <v>851</v>
      </c>
      <c r="B183" s="155"/>
      <c r="C183" s="155"/>
      <c r="D183" s="155"/>
      <c r="E183" s="156">
        <f>SUM(W184)</f>
        <v>1200</v>
      </c>
      <c r="F183" s="156"/>
      <c r="G183" s="156"/>
      <c r="H183" s="156"/>
      <c r="I183" s="156" t="str">
        <f>UPPER(D183)</f>
        <v/>
      </c>
      <c r="J183" s="156"/>
      <c r="K183" s="156"/>
      <c r="L183" s="156"/>
      <c r="M183" s="156"/>
      <c r="N183" s="156"/>
      <c r="O183" s="156"/>
      <c r="P183" s="156"/>
      <c r="Q183" s="156"/>
      <c r="R183" s="156"/>
      <c r="S183" s="156"/>
      <c r="T183" s="156"/>
      <c r="U183" s="156"/>
      <c r="V183" s="156"/>
      <c r="W183" s="157"/>
    </row>
    <row r="184" spans="1:23" s="74" customFormat="1" ht="15" customHeight="1">
      <c r="A184" s="167">
        <v>190</v>
      </c>
      <c r="B184" s="164" t="s">
        <v>843</v>
      </c>
      <c r="C184" s="164">
        <v>10</v>
      </c>
      <c r="D184" s="178" t="s">
        <v>779</v>
      </c>
      <c r="E184" s="166">
        <v>120</v>
      </c>
      <c r="F184" s="162">
        <f>C184-G184</f>
        <v>5</v>
      </c>
      <c r="G184" s="33">
        <f>SUM( H184:T184)</f>
        <v>5</v>
      </c>
      <c r="H184" s="163">
        <v>5</v>
      </c>
      <c r="I184" s="163"/>
      <c r="J184" s="163"/>
      <c r="K184" s="163"/>
      <c r="L184" s="163"/>
      <c r="M184" s="163"/>
      <c r="N184" s="163"/>
      <c r="O184" s="163"/>
      <c r="P184" s="163"/>
      <c r="Q184" s="163"/>
      <c r="R184" s="163"/>
      <c r="S184" s="163"/>
      <c r="T184" s="163"/>
      <c r="U184" s="164" t="s">
        <v>607</v>
      </c>
      <c r="V184" s="153">
        <f>G184*E184</f>
        <v>600</v>
      </c>
      <c r="W184" s="153">
        <f>E184*C184</f>
        <v>1200</v>
      </c>
    </row>
    <row r="185" spans="1:23" s="74" customFormat="1" ht="15" customHeight="1">
      <c r="A185" s="155" t="s">
        <v>852</v>
      </c>
      <c r="B185" s="155"/>
      <c r="C185" s="155"/>
      <c r="D185" s="155"/>
      <c r="E185" s="156">
        <f>SUM(W186)</f>
        <v>850.47</v>
      </c>
      <c r="F185" s="156"/>
      <c r="G185" s="156"/>
      <c r="H185" s="156"/>
      <c r="I185" s="156" t="str">
        <f>UPPER(D185)</f>
        <v/>
      </c>
      <c r="J185" s="156"/>
      <c r="K185" s="156"/>
      <c r="L185" s="156"/>
      <c r="M185" s="156"/>
      <c r="N185" s="156"/>
      <c r="O185" s="156"/>
      <c r="P185" s="156"/>
      <c r="Q185" s="156"/>
      <c r="R185" s="156"/>
      <c r="S185" s="156"/>
      <c r="T185" s="156"/>
      <c r="U185" s="156"/>
      <c r="V185" s="156"/>
      <c r="W185" s="157"/>
    </row>
    <row r="186" spans="1:23" s="74" customFormat="1" ht="15" customHeight="1">
      <c r="A186" s="167">
        <v>256</v>
      </c>
      <c r="B186" s="164" t="s">
        <v>844</v>
      </c>
      <c r="C186" s="164">
        <v>1</v>
      </c>
      <c r="D186" s="178" t="s">
        <v>853</v>
      </c>
      <c r="E186" s="166">
        <v>850.47</v>
      </c>
      <c r="F186" s="162">
        <f>C186-G186</f>
        <v>0</v>
      </c>
      <c r="G186" s="33">
        <f>SUM( H186:T186)</f>
        <v>1</v>
      </c>
      <c r="H186" s="163">
        <v>1</v>
      </c>
      <c r="I186" s="163"/>
      <c r="J186" s="163"/>
      <c r="K186" s="163"/>
      <c r="L186" s="163"/>
      <c r="M186" s="163"/>
      <c r="N186" s="163"/>
      <c r="O186" s="163"/>
      <c r="P186" s="163"/>
      <c r="Q186" s="163"/>
      <c r="R186" s="163"/>
      <c r="S186" s="163"/>
      <c r="T186" s="163"/>
      <c r="U186" s="164" t="s">
        <v>613</v>
      </c>
      <c r="V186" s="153">
        <f>E186*G186</f>
        <v>850.47</v>
      </c>
      <c r="W186" s="153">
        <f>E186*C186</f>
        <v>850.47</v>
      </c>
    </row>
    <row r="187" spans="1:23" s="74" customFormat="1" ht="15" customHeight="1">
      <c r="A187" s="155" t="s">
        <v>854</v>
      </c>
      <c r="B187" s="155"/>
      <c r="C187" s="155"/>
      <c r="D187" s="155"/>
      <c r="E187" s="156">
        <f>SUM(W188:W205)</f>
        <v>5761.5</v>
      </c>
      <c r="F187" s="156"/>
      <c r="G187" s="156"/>
      <c r="H187" s="156"/>
      <c r="I187" s="156" t="str">
        <f>UPPER(D187)</f>
        <v/>
      </c>
      <c r="J187" s="156"/>
      <c r="K187" s="156"/>
      <c r="L187" s="156"/>
      <c r="M187" s="156"/>
      <c r="N187" s="156"/>
      <c r="O187" s="156"/>
      <c r="P187" s="156"/>
      <c r="Q187" s="156"/>
      <c r="R187" s="156"/>
      <c r="S187" s="156"/>
      <c r="T187" s="156"/>
      <c r="U187" s="156"/>
      <c r="V187" s="156"/>
      <c r="W187" s="157"/>
    </row>
    <row r="188" spans="1:23" s="74" customFormat="1" ht="15" customHeight="1">
      <c r="A188" s="164">
        <v>10</v>
      </c>
      <c r="B188" s="159" t="s">
        <v>839</v>
      </c>
      <c r="C188" s="164">
        <v>10</v>
      </c>
      <c r="D188" s="169" t="s">
        <v>628</v>
      </c>
      <c r="E188" s="166">
        <v>8.5</v>
      </c>
      <c r="F188" s="162">
        <f>C188-G188</f>
        <v>10</v>
      </c>
      <c r="G188" s="33">
        <f t="shared" ref="G188:G205" si="29">SUM( H188:T188)</f>
        <v>0</v>
      </c>
      <c r="H188" s="163"/>
      <c r="I188" s="163"/>
      <c r="J188" s="163"/>
      <c r="K188" s="163"/>
      <c r="L188" s="163"/>
      <c r="M188" s="163"/>
      <c r="N188" s="163"/>
      <c r="O188" s="163"/>
      <c r="P188" s="163"/>
      <c r="Q188" s="163"/>
      <c r="R188" s="163"/>
      <c r="S188" s="163"/>
      <c r="T188" s="163"/>
      <c r="U188" s="164" t="s">
        <v>589</v>
      </c>
      <c r="V188" s="153">
        <f>E188*G188</f>
        <v>0</v>
      </c>
      <c r="W188" s="153">
        <f>E188*C188</f>
        <v>85</v>
      </c>
    </row>
    <row r="189" spans="1:23" s="74" customFormat="1" ht="15" customHeight="1">
      <c r="A189" s="164">
        <v>11</v>
      </c>
      <c r="B189" s="159" t="s">
        <v>839</v>
      </c>
      <c r="C189" s="164">
        <v>10</v>
      </c>
      <c r="D189" s="169" t="s">
        <v>629</v>
      </c>
      <c r="E189" s="166">
        <v>4</v>
      </c>
      <c r="F189" s="162">
        <f t="shared" ref="F189:F205" si="30">C189-G189</f>
        <v>10</v>
      </c>
      <c r="G189" s="33">
        <f t="shared" si="29"/>
        <v>0</v>
      </c>
      <c r="H189" s="163"/>
      <c r="I189" s="163"/>
      <c r="J189" s="163"/>
      <c r="K189" s="163"/>
      <c r="L189" s="163"/>
      <c r="M189" s="163"/>
      <c r="N189" s="163"/>
      <c r="O189" s="163"/>
      <c r="P189" s="163"/>
      <c r="Q189" s="163"/>
      <c r="R189" s="163"/>
      <c r="S189" s="163"/>
      <c r="T189" s="163"/>
      <c r="U189" s="164" t="s">
        <v>589</v>
      </c>
      <c r="V189" s="153">
        <f t="shared" ref="V189:V205" si="31">E189*G189</f>
        <v>0</v>
      </c>
      <c r="W189" s="153">
        <f t="shared" ref="W189:W205" si="32">E189*C189</f>
        <v>40</v>
      </c>
    </row>
    <row r="190" spans="1:23" s="74" customFormat="1" ht="15" customHeight="1">
      <c r="A190" s="164">
        <v>68</v>
      </c>
      <c r="B190" s="159" t="s">
        <v>839</v>
      </c>
      <c r="C190" s="164">
        <v>2</v>
      </c>
      <c r="D190" s="169" t="s">
        <v>35</v>
      </c>
      <c r="E190" s="166">
        <v>250</v>
      </c>
      <c r="F190" s="162">
        <f t="shared" si="30"/>
        <v>2</v>
      </c>
      <c r="G190" s="33">
        <f t="shared" si="29"/>
        <v>0</v>
      </c>
      <c r="H190" s="163"/>
      <c r="I190" s="163"/>
      <c r="J190" s="163"/>
      <c r="K190" s="163"/>
      <c r="L190" s="163"/>
      <c r="M190" s="163"/>
      <c r="N190" s="163"/>
      <c r="O190" s="163"/>
      <c r="P190" s="163"/>
      <c r="Q190" s="163"/>
      <c r="R190" s="163"/>
      <c r="S190" s="163"/>
      <c r="T190" s="163"/>
      <c r="U190" s="164" t="s">
        <v>598</v>
      </c>
      <c r="V190" s="153">
        <f t="shared" si="31"/>
        <v>0</v>
      </c>
      <c r="W190" s="153">
        <f t="shared" si="32"/>
        <v>500</v>
      </c>
    </row>
    <row r="191" spans="1:23" s="74" customFormat="1" ht="15" customHeight="1">
      <c r="A191" s="164">
        <v>69</v>
      </c>
      <c r="B191" s="159" t="s">
        <v>839</v>
      </c>
      <c r="C191" s="164">
        <v>2</v>
      </c>
      <c r="D191" s="178" t="s">
        <v>671</v>
      </c>
      <c r="E191" s="166">
        <v>210</v>
      </c>
      <c r="F191" s="162">
        <f t="shared" si="30"/>
        <v>2</v>
      </c>
      <c r="G191" s="33">
        <f t="shared" si="29"/>
        <v>0</v>
      </c>
      <c r="H191" s="163"/>
      <c r="I191" s="163"/>
      <c r="J191" s="163"/>
      <c r="K191" s="163"/>
      <c r="L191" s="163"/>
      <c r="M191" s="163"/>
      <c r="N191" s="163"/>
      <c r="O191" s="163"/>
      <c r="P191" s="163"/>
      <c r="Q191" s="163"/>
      <c r="R191" s="163"/>
      <c r="S191" s="163"/>
      <c r="T191" s="163"/>
      <c r="U191" s="164" t="s">
        <v>598</v>
      </c>
      <c r="V191" s="153">
        <f t="shared" si="31"/>
        <v>0</v>
      </c>
      <c r="W191" s="153">
        <f t="shared" si="32"/>
        <v>420</v>
      </c>
    </row>
    <row r="192" spans="1:23" s="74" customFormat="1" ht="15" customHeight="1">
      <c r="A192" s="164">
        <v>70</v>
      </c>
      <c r="B192" s="159" t="s">
        <v>839</v>
      </c>
      <c r="C192" s="164">
        <v>2</v>
      </c>
      <c r="D192" s="178" t="s">
        <v>672</v>
      </c>
      <c r="E192" s="166">
        <v>210</v>
      </c>
      <c r="F192" s="162">
        <f t="shared" si="30"/>
        <v>2</v>
      </c>
      <c r="G192" s="33">
        <f t="shared" si="29"/>
        <v>0</v>
      </c>
      <c r="H192" s="163"/>
      <c r="I192" s="163"/>
      <c r="J192" s="163"/>
      <c r="K192" s="163"/>
      <c r="L192" s="163"/>
      <c r="M192" s="163"/>
      <c r="N192" s="163"/>
      <c r="O192" s="163"/>
      <c r="P192" s="163"/>
      <c r="Q192" s="163"/>
      <c r="R192" s="163"/>
      <c r="S192" s="163"/>
      <c r="T192" s="163"/>
      <c r="U192" s="164" t="s">
        <v>598</v>
      </c>
      <c r="V192" s="153">
        <f t="shared" si="31"/>
        <v>0</v>
      </c>
      <c r="W192" s="153">
        <f t="shared" si="32"/>
        <v>420</v>
      </c>
    </row>
    <row r="193" spans="1:23" s="74" customFormat="1" ht="15" customHeight="1">
      <c r="A193" s="164">
        <v>72</v>
      </c>
      <c r="B193" s="159" t="s">
        <v>839</v>
      </c>
      <c r="C193" s="164">
        <v>10</v>
      </c>
      <c r="D193" s="169" t="s">
        <v>674</v>
      </c>
      <c r="E193" s="166">
        <v>90</v>
      </c>
      <c r="F193" s="162">
        <f t="shared" si="30"/>
        <v>10</v>
      </c>
      <c r="G193" s="33">
        <f t="shared" si="29"/>
        <v>0</v>
      </c>
      <c r="H193" s="163"/>
      <c r="I193" s="163"/>
      <c r="J193" s="163"/>
      <c r="K193" s="163"/>
      <c r="L193" s="163"/>
      <c r="M193" s="163"/>
      <c r="N193" s="163"/>
      <c r="O193" s="163"/>
      <c r="P193" s="163"/>
      <c r="Q193" s="163"/>
      <c r="R193" s="163"/>
      <c r="S193" s="163"/>
      <c r="T193" s="163"/>
      <c r="U193" s="164" t="s">
        <v>589</v>
      </c>
      <c r="V193" s="153">
        <f t="shared" si="31"/>
        <v>0</v>
      </c>
      <c r="W193" s="153">
        <f t="shared" si="32"/>
        <v>900</v>
      </c>
    </row>
    <row r="194" spans="1:23" s="74" customFormat="1" ht="15" customHeight="1">
      <c r="A194" s="164">
        <v>73</v>
      </c>
      <c r="B194" s="159" t="s">
        <v>839</v>
      </c>
      <c r="C194" s="164">
        <v>10</v>
      </c>
      <c r="D194" s="169" t="s">
        <v>675</v>
      </c>
      <c r="E194" s="166">
        <v>110</v>
      </c>
      <c r="F194" s="162">
        <f t="shared" si="30"/>
        <v>10</v>
      </c>
      <c r="G194" s="33">
        <f t="shared" si="29"/>
        <v>0</v>
      </c>
      <c r="H194" s="163"/>
      <c r="I194" s="163"/>
      <c r="J194" s="163"/>
      <c r="K194" s="163"/>
      <c r="L194" s="163"/>
      <c r="M194" s="163"/>
      <c r="N194" s="163"/>
      <c r="O194" s="163"/>
      <c r="P194" s="163"/>
      <c r="Q194" s="163"/>
      <c r="R194" s="163"/>
      <c r="S194" s="163"/>
      <c r="T194" s="163"/>
      <c r="U194" s="164" t="s">
        <v>589</v>
      </c>
      <c r="V194" s="153">
        <f t="shared" si="31"/>
        <v>0</v>
      </c>
      <c r="W194" s="153">
        <f t="shared" si="32"/>
        <v>1100</v>
      </c>
    </row>
    <row r="195" spans="1:23" s="74" customFormat="1" ht="15" customHeight="1">
      <c r="A195" s="164">
        <v>88</v>
      </c>
      <c r="B195" s="159" t="s">
        <v>839</v>
      </c>
      <c r="C195" s="164">
        <v>20</v>
      </c>
      <c r="D195" s="169" t="s">
        <v>686</v>
      </c>
      <c r="E195" s="166">
        <v>19</v>
      </c>
      <c r="F195" s="162">
        <f t="shared" si="30"/>
        <v>20</v>
      </c>
      <c r="G195" s="33">
        <f t="shared" si="29"/>
        <v>0</v>
      </c>
      <c r="H195" s="163"/>
      <c r="I195" s="163"/>
      <c r="J195" s="163"/>
      <c r="K195" s="163"/>
      <c r="L195" s="163"/>
      <c r="M195" s="163"/>
      <c r="N195" s="163"/>
      <c r="O195" s="163"/>
      <c r="P195" s="163"/>
      <c r="Q195" s="163"/>
      <c r="R195" s="163"/>
      <c r="S195" s="163"/>
      <c r="T195" s="163"/>
      <c r="U195" s="164" t="s">
        <v>589</v>
      </c>
      <c r="V195" s="153">
        <f t="shared" si="31"/>
        <v>0</v>
      </c>
      <c r="W195" s="153">
        <f t="shared" si="32"/>
        <v>380</v>
      </c>
    </row>
    <row r="196" spans="1:23" s="74" customFormat="1" ht="15" customHeight="1">
      <c r="A196" s="164">
        <v>97</v>
      </c>
      <c r="B196" s="159" t="s">
        <v>839</v>
      </c>
      <c r="C196" s="164">
        <v>4</v>
      </c>
      <c r="D196" s="169" t="s">
        <v>694</v>
      </c>
      <c r="E196" s="166">
        <v>44</v>
      </c>
      <c r="F196" s="162">
        <f t="shared" si="30"/>
        <v>4</v>
      </c>
      <c r="G196" s="33">
        <f t="shared" si="29"/>
        <v>0</v>
      </c>
      <c r="H196" s="163"/>
      <c r="I196" s="163"/>
      <c r="J196" s="163"/>
      <c r="K196" s="163"/>
      <c r="L196" s="163"/>
      <c r="M196" s="163"/>
      <c r="N196" s="163"/>
      <c r="O196" s="163"/>
      <c r="P196" s="163"/>
      <c r="Q196" s="163"/>
      <c r="R196" s="163"/>
      <c r="S196" s="163"/>
      <c r="T196" s="163"/>
      <c r="U196" s="164" t="s">
        <v>589</v>
      </c>
      <c r="V196" s="153">
        <f t="shared" si="31"/>
        <v>0</v>
      </c>
      <c r="W196" s="153">
        <f t="shared" si="32"/>
        <v>176</v>
      </c>
    </row>
    <row r="197" spans="1:23" s="74" customFormat="1" ht="15" customHeight="1">
      <c r="A197" s="164">
        <v>98</v>
      </c>
      <c r="B197" s="159" t="s">
        <v>839</v>
      </c>
      <c r="C197" s="164">
        <v>6</v>
      </c>
      <c r="D197" s="169" t="s">
        <v>695</v>
      </c>
      <c r="E197" s="166">
        <v>43</v>
      </c>
      <c r="F197" s="162">
        <f t="shared" si="30"/>
        <v>6</v>
      </c>
      <c r="G197" s="33">
        <f t="shared" si="29"/>
        <v>0</v>
      </c>
      <c r="H197" s="163"/>
      <c r="I197" s="163"/>
      <c r="J197" s="163"/>
      <c r="K197" s="163"/>
      <c r="L197" s="163"/>
      <c r="M197" s="163"/>
      <c r="N197" s="163"/>
      <c r="O197" s="163"/>
      <c r="P197" s="163"/>
      <c r="Q197" s="163"/>
      <c r="R197" s="163"/>
      <c r="S197" s="163"/>
      <c r="T197" s="163"/>
      <c r="U197" s="164" t="s">
        <v>589</v>
      </c>
      <c r="V197" s="153">
        <f t="shared" si="31"/>
        <v>0</v>
      </c>
      <c r="W197" s="153">
        <f t="shared" si="32"/>
        <v>258</v>
      </c>
    </row>
    <row r="198" spans="1:23" s="74" customFormat="1" ht="15" customHeight="1">
      <c r="A198" s="164">
        <v>108</v>
      </c>
      <c r="B198" s="159" t="s">
        <v>839</v>
      </c>
      <c r="C198" s="164">
        <v>30</v>
      </c>
      <c r="D198" s="169" t="s">
        <v>702</v>
      </c>
      <c r="E198" s="166">
        <v>2.9</v>
      </c>
      <c r="F198" s="162">
        <f t="shared" si="30"/>
        <v>30</v>
      </c>
      <c r="G198" s="33">
        <f t="shared" si="29"/>
        <v>0</v>
      </c>
      <c r="H198" s="163"/>
      <c r="I198" s="163"/>
      <c r="J198" s="163"/>
      <c r="K198" s="163"/>
      <c r="L198" s="163"/>
      <c r="M198" s="163"/>
      <c r="N198" s="163"/>
      <c r="O198" s="163"/>
      <c r="P198" s="163"/>
      <c r="Q198" s="163"/>
      <c r="R198" s="163"/>
      <c r="S198" s="163"/>
      <c r="T198" s="163"/>
      <c r="U198" s="164" t="s">
        <v>589</v>
      </c>
      <c r="V198" s="153">
        <f t="shared" si="31"/>
        <v>0</v>
      </c>
      <c r="W198" s="153">
        <f t="shared" si="32"/>
        <v>87</v>
      </c>
    </row>
    <row r="199" spans="1:23" s="74" customFormat="1" ht="15" customHeight="1">
      <c r="A199" s="164">
        <v>109</v>
      </c>
      <c r="B199" s="159" t="s">
        <v>839</v>
      </c>
      <c r="C199" s="164">
        <v>30</v>
      </c>
      <c r="D199" s="169" t="s">
        <v>703</v>
      </c>
      <c r="E199" s="166">
        <v>2.4</v>
      </c>
      <c r="F199" s="162">
        <f t="shared" si="30"/>
        <v>30</v>
      </c>
      <c r="G199" s="33">
        <f t="shared" si="29"/>
        <v>0</v>
      </c>
      <c r="H199" s="163"/>
      <c r="I199" s="163"/>
      <c r="J199" s="163"/>
      <c r="K199" s="163"/>
      <c r="L199" s="163"/>
      <c r="M199" s="163"/>
      <c r="N199" s="163"/>
      <c r="O199" s="163"/>
      <c r="P199" s="163"/>
      <c r="Q199" s="163"/>
      <c r="R199" s="163"/>
      <c r="S199" s="163"/>
      <c r="T199" s="163"/>
      <c r="U199" s="164" t="s">
        <v>589</v>
      </c>
      <c r="V199" s="153">
        <f t="shared" si="31"/>
        <v>0</v>
      </c>
      <c r="W199" s="153">
        <f t="shared" si="32"/>
        <v>72</v>
      </c>
    </row>
    <row r="200" spans="1:23" s="74" customFormat="1" ht="15" customHeight="1">
      <c r="A200" s="164">
        <v>120</v>
      </c>
      <c r="B200" s="159" t="s">
        <v>839</v>
      </c>
      <c r="C200" s="164">
        <v>30</v>
      </c>
      <c r="D200" s="169" t="s">
        <v>712</v>
      </c>
      <c r="E200" s="166">
        <v>2.8</v>
      </c>
      <c r="F200" s="162">
        <f t="shared" si="30"/>
        <v>0</v>
      </c>
      <c r="G200" s="33">
        <f t="shared" si="29"/>
        <v>30</v>
      </c>
      <c r="H200" s="163">
        <v>30</v>
      </c>
      <c r="I200" s="163"/>
      <c r="J200" s="163"/>
      <c r="K200" s="163"/>
      <c r="L200" s="163"/>
      <c r="M200" s="163"/>
      <c r="N200" s="163"/>
      <c r="O200" s="163"/>
      <c r="P200" s="163"/>
      <c r="Q200" s="163"/>
      <c r="R200" s="163"/>
      <c r="S200" s="163"/>
      <c r="T200" s="163"/>
      <c r="U200" s="164" t="s">
        <v>604</v>
      </c>
      <c r="V200" s="153">
        <f t="shared" si="31"/>
        <v>84</v>
      </c>
      <c r="W200" s="153">
        <f t="shared" si="32"/>
        <v>84</v>
      </c>
    </row>
    <row r="201" spans="1:23" s="74" customFormat="1" ht="15" customHeight="1">
      <c r="A201" s="164">
        <v>122</v>
      </c>
      <c r="B201" s="159" t="s">
        <v>839</v>
      </c>
      <c r="C201" s="164">
        <v>50</v>
      </c>
      <c r="D201" s="169" t="s">
        <v>713</v>
      </c>
      <c r="E201" s="166">
        <v>1.82</v>
      </c>
      <c r="F201" s="162">
        <f t="shared" si="30"/>
        <v>50</v>
      </c>
      <c r="G201" s="33">
        <f t="shared" si="29"/>
        <v>0</v>
      </c>
      <c r="H201" s="163"/>
      <c r="I201" s="163"/>
      <c r="J201" s="163"/>
      <c r="K201" s="163"/>
      <c r="L201" s="163"/>
      <c r="M201" s="163"/>
      <c r="N201" s="163"/>
      <c r="O201" s="163"/>
      <c r="P201" s="163"/>
      <c r="Q201" s="163"/>
      <c r="R201" s="163"/>
      <c r="S201" s="163"/>
      <c r="T201" s="163"/>
      <c r="U201" s="164" t="s">
        <v>589</v>
      </c>
      <c r="V201" s="153">
        <f t="shared" si="31"/>
        <v>0</v>
      </c>
      <c r="W201" s="153">
        <f t="shared" si="32"/>
        <v>91</v>
      </c>
    </row>
    <row r="202" spans="1:23" s="74" customFormat="1" ht="15" customHeight="1">
      <c r="A202" s="167">
        <v>129</v>
      </c>
      <c r="B202" s="164" t="s">
        <v>840</v>
      </c>
      <c r="C202" s="164">
        <v>4</v>
      </c>
      <c r="D202" s="169" t="s">
        <v>719</v>
      </c>
      <c r="E202" s="166">
        <v>200</v>
      </c>
      <c r="F202" s="162">
        <f t="shared" si="30"/>
        <v>4</v>
      </c>
      <c r="G202" s="33">
        <f t="shared" si="29"/>
        <v>0</v>
      </c>
      <c r="H202" s="163"/>
      <c r="I202" s="163"/>
      <c r="J202" s="163"/>
      <c r="K202" s="163"/>
      <c r="L202" s="163"/>
      <c r="M202" s="163"/>
      <c r="N202" s="163"/>
      <c r="O202" s="163"/>
      <c r="P202" s="163"/>
      <c r="Q202" s="163"/>
      <c r="R202" s="163"/>
      <c r="S202" s="163"/>
      <c r="T202" s="163"/>
      <c r="U202" s="164" t="s">
        <v>606</v>
      </c>
      <c r="V202" s="153">
        <f t="shared" si="31"/>
        <v>0</v>
      </c>
      <c r="W202" s="153">
        <f t="shared" si="32"/>
        <v>800</v>
      </c>
    </row>
    <row r="203" spans="1:23" s="74" customFormat="1" ht="15" customHeight="1">
      <c r="A203" s="167">
        <v>135</v>
      </c>
      <c r="B203" s="164" t="s">
        <v>840</v>
      </c>
      <c r="C203" s="164">
        <v>10</v>
      </c>
      <c r="D203" s="169" t="s">
        <v>725</v>
      </c>
      <c r="E203" s="166">
        <v>6</v>
      </c>
      <c r="F203" s="162">
        <f t="shared" si="30"/>
        <v>5</v>
      </c>
      <c r="G203" s="33">
        <f t="shared" si="29"/>
        <v>5</v>
      </c>
      <c r="H203" s="163">
        <v>5</v>
      </c>
      <c r="I203" s="163"/>
      <c r="J203" s="163"/>
      <c r="K203" s="163"/>
      <c r="L203" s="163"/>
      <c r="M203" s="163"/>
      <c r="N203" s="163"/>
      <c r="O203" s="163"/>
      <c r="P203" s="163"/>
      <c r="Q203" s="163"/>
      <c r="R203" s="163"/>
      <c r="S203" s="163"/>
      <c r="T203" s="163"/>
      <c r="U203" s="167" t="s">
        <v>607</v>
      </c>
      <c r="V203" s="153">
        <f t="shared" si="31"/>
        <v>30</v>
      </c>
      <c r="W203" s="153">
        <f t="shared" si="32"/>
        <v>60</v>
      </c>
    </row>
    <row r="204" spans="1:23" s="74" customFormat="1" ht="15" customHeight="1">
      <c r="A204" s="167">
        <v>189</v>
      </c>
      <c r="B204" s="164" t="s">
        <v>843</v>
      </c>
      <c r="C204" s="164">
        <v>40</v>
      </c>
      <c r="D204" s="169" t="s">
        <v>778</v>
      </c>
      <c r="E204" s="166">
        <v>3.2</v>
      </c>
      <c r="F204" s="162">
        <f t="shared" si="30"/>
        <v>25</v>
      </c>
      <c r="G204" s="33">
        <f t="shared" si="29"/>
        <v>15</v>
      </c>
      <c r="H204" s="163">
        <v>15</v>
      </c>
      <c r="I204" s="163"/>
      <c r="J204" s="163"/>
      <c r="K204" s="163"/>
      <c r="L204" s="163"/>
      <c r="M204" s="163"/>
      <c r="N204" s="163"/>
      <c r="O204" s="163"/>
      <c r="P204" s="163"/>
      <c r="Q204" s="163"/>
      <c r="R204" s="163"/>
      <c r="S204" s="163"/>
      <c r="T204" s="163"/>
      <c r="U204" s="164" t="s">
        <v>607</v>
      </c>
      <c r="V204" s="153">
        <f t="shared" si="31"/>
        <v>48</v>
      </c>
      <c r="W204" s="153">
        <f t="shared" si="32"/>
        <v>128</v>
      </c>
    </row>
    <row r="205" spans="1:23" s="74" customFormat="1" ht="15" customHeight="1">
      <c r="A205" s="167">
        <v>205</v>
      </c>
      <c r="B205" s="164" t="s">
        <v>843</v>
      </c>
      <c r="C205" s="164">
        <v>15</v>
      </c>
      <c r="D205" s="169" t="s">
        <v>794</v>
      </c>
      <c r="E205" s="166">
        <v>10.7</v>
      </c>
      <c r="F205" s="162">
        <f t="shared" si="30"/>
        <v>8</v>
      </c>
      <c r="G205" s="33">
        <f t="shared" si="29"/>
        <v>7</v>
      </c>
      <c r="H205" s="163">
        <v>7</v>
      </c>
      <c r="I205" s="163"/>
      <c r="J205" s="163"/>
      <c r="K205" s="163"/>
      <c r="L205" s="163"/>
      <c r="M205" s="163"/>
      <c r="N205" s="163"/>
      <c r="O205" s="163"/>
      <c r="P205" s="163"/>
      <c r="Q205" s="163"/>
      <c r="R205" s="163"/>
      <c r="S205" s="163"/>
      <c r="T205" s="163"/>
      <c r="U205" s="164" t="s">
        <v>607</v>
      </c>
      <c r="V205" s="153">
        <f t="shared" si="31"/>
        <v>74.899999999999991</v>
      </c>
      <c r="W205" s="153">
        <f t="shared" si="32"/>
        <v>160.5</v>
      </c>
    </row>
    <row r="206" spans="1:23" s="74" customFormat="1" ht="15" customHeight="1">
      <c r="A206" s="155" t="s">
        <v>855</v>
      </c>
      <c r="B206" s="155"/>
      <c r="C206" s="155"/>
      <c r="D206" s="155"/>
      <c r="E206" s="156">
        <f>SUM(W207:W240)</f>
        <v>7882</v>
      </c>
      <c r="F206" s="156"/>
      <c r="G206" s="156"/>
      <c r="H206" s="156"/>
      <c r="I206" s="156" t="str">
        <f>UPPER(D206)</f>
        <v/>
      </c>
      <c r="J206" s="156"/>
      <c r="K206" s="156"/>
      <c r="L206" s="156"/>
      <c r="M206" s="156"/>
      <c r="N206" s="156"/>
      <c r="O206" s="156"/>
      <c r="P206" s="156"/>
      <c r="Q206" s="156"/>
      <c r="R206" s="156"/>
      <c r="S206" s="156"/>
      <c r="T206" s="156"/>
      <c r="U206" s="156"/>
      <c r="V206" s="156"/>
      <c r="W206" s="157"/>
    </row>
    <row r="207" spans="1:23" s="74" customFormat="1" ht="15" customHeight="1">
      <c r="A207" s="164">
        <v>2</v>
      </c>
      <c r="B207" s="159" t="s">
        <v>839</v>
      </c>
      <c r="C207" s="164">
        <v>11</v>
      </c>
      <c r="D207" s="178" t="s">
        <v>620</v>
      </c>
      <c r="E207" s="166">
        <v>15</v>
      </c>
      <c r="F207" s="162">
        <f>C207-G207</f>
        <v>6</v>
      </c>
      <c r="G207" s="33">
        <f t="shared" ref="G207:G240" si="33">SUM( H207:T207)</f>
        <v>5</v>
      </c>
      <c r="H207" s="163">
        <v>5</v>
      </c>
      <c r="I207" s="163"/>
      <c r="J207" s="163"/>
      <c r="K207" s="163"/>
      <c r="L207" s="163"/>
      <c r="M207" s="163"/>
      <c r="N207" s="163"/>
      <c r="O207" s="163"/>
      <c r="P207" s="163"/>
      <c r="Q207" s="163"/>
      <c r="R207" s="163"/>
      <c r="S207" s="163"/>
      <c r="T207" s="163"/>
      <c r="U207" s="164" t="s">
        <v>587</v>
      </c>
      <c r="V207" s="153">
        <f>E207*G207</f>
        <v>75</v>
      </c>
      <c r="W207" s="153">
        <f>C207*E207</f>
        <v>165</v>
      </c>
    </row>
    <row r="208" spans="1:23" s="74" customFormat="1" ht="15" customHeight="1">
      <c r="A208" s="164">
        <v>4</v>
      </c>
      <c r="B208" s="159" t="s">
        <v>839</v>
      </c>
      <c r="C208" s="164">
        <v>5</v>
      </c>
      <c r="D208" s="178" t="s">
        <v>622</v>
      </c>
      <c r="E208" s="166">
        <v>30</v>
      </c>
      <c r="F208" s="162">
        <f t="shared" ref="F208:F240" si="34">C208-G208</f>
        <v>5</v>
      </c>
      <c r="G208" s="33">
        <f t="shared" si="33"/>
        <v>0</v>
      </c>
      <c r="H208" s="163"/>
      <c r="I208" s="163"/>
      <c r="J208" s="163"/>
      <c r="K208" s="163"/>
      <c r="L208" s="163"/>
      <c r="M208" s="163"/>
      <c r="N208" s="163"/>
      <c r="O208" s="163"/>
      <c r="P208" s="163"/>
      <c r="Q208" s="163"/>
      <c r="R208" s="163"/>
      <c r="S208" s="163"/>
      <c r="T208" s="163"/>
      <c r="U208" s="164" t="s">
        <v>587</v>
      </c>
      <c r="V208" s="153">
        <f t="shared" ref="V208:V239" si="35">E208*G208</f>
        <v>0</v>
      </c>
      <c r="W208" s="153">
        <f t="shared" ref="W208:W240" si="36">C208*E208</f>
        <v>150</v>
      </c>
    </row>
    <row r="209" spans="1:23" s="74" customFormat="1" ht="15" customHeight="1">
      <c r="A209" s="164">
        <v>12</v>
      </c>
      <c r="B209" s="159" t="s">
        <v>839</v>
      </c>
      <c r="C209" s="164">
        <v>1</v>
      </c>
      <c r="D209" s="169" t="s">
        <v>630</v>
      </c>
      <c r="E209" s="166">
        <v>12</v>
      </c>
      <c r="F209" s="162">
        <f t="shared" si="34"/>
        <v>1</v>
      </c>
      <c r="G209" s="33">
        <f t="shared" si="33"/>
        <v>0</v>
      </c>
      <c r="H209" s="163"/>
      <c r="I209" s="163"/>
      <c r="J209" s="163"/>
      <c r="K209" s="163"/>
      <c r="L209" s="163"/>
      <c r="M209" s="163"/>
      <c r="N209" s="163"/>
      <c r="O209" s="163"/>
      <c r="P209" s="163"/>
      <c r="Q209" s="163"/>
      <c r="R209" s="163"/>
      <c r="S209" s="163"/>
      <c r="T209" s="163"/>
      <c r="U209" s="164" t="s">
        <v>589</v>
      </c>
      <c r="V209" s="153">
        <f t="shared" si="35"/>
        <v>0</v>
      </c>
      <c r="W209" s="153">
        <f t="shared" si="36"/>
        <v>12</v>
      </c>
    </row>
    <row r="210" spans="1:23" s="74" customFormat="1" ht="15" customHeight="1">
      <c r="A210" s="164">
        <v>15</v>
      </c>
      <c r="B210" s="159" t="s">
        <v>839</v>
      </c>
      <c r="C210" s="164">
        <v>17</v>
      </c>
      <c r="D210" s="169" t="s">
        <v>632</v>
      </c>
      <c r="E210" s="166">
        <v>11</v>
      </c>
      <c r="F210" s="162">
        <f t="shared" si="34"/>
        <v>17</v>
      </c>
      <c r="G210" s="33">
        <f t="shared" si="33"/>
        <v>0</v>
      </c>
      <c r="H210" s="163"/>
      <c r="I210" s="163"/>
      <c r="J210" s="163"/>
      <c r="K210" s="163"/>
      <c r="L210" s="163"/>
      <c r="M210" s="163"/>
      <c r="N210" s="163"/>
      <c r="O210" s="163"/>
      <c r="P210" s="163"/>
      <c r="Q210" s="163"/>
      <c r="R210" s="163"/>
      <c r="S210" s="163"/>
      <c r="T210" s="163"/>
      <c r="U210" s="164" t="s">
        <v>558</v>
      </c>
      <c r="V210" s="153">
        <f t="shared" si="35"/>
        <v>0</v>
      </c>
      <c r="W210" s="153">
        <f t="shared" si="36"/>
        <v>187</v>
      </c>
    </row>
    <row r="211" spans="1:23" s="74" customFormat="1" ht="15" customHeight="1">
      <c r="A211" s="164">
        <v>16</v>
      </c>
      <c r="B211" s="159" t="s">
        <v>839</v>
      </c>
      <c r="C211" s="164">
        <v>7</v>
      </c>
      <c r="D211" s="178" t="s">
        <v>633</v>
      </c>
      <c r="E211" s="166">
        <v>25</v>
      </c>
      <c r="F211" s="162">
        <f t="shared" si="34"/>
        <v>7</v>
      </c>
      <c r="G211" s="33">
        <f t="shared" si="33"/>
        <v>0</v>
      </c>
      <c r="H211" s="163"/>
      <c r="I211" s="163"/>
      <c r="J211" s="163"/>
      <c r="K211" s="163"/>
      <c r="L211" s="163"/>
      <c r="M211" s="163"/>
      <c r="N211" s="163"/>
      <c r="O211" s="163"/>
      <c r="P211" s="163"/>
      <c r="Q211" s="163"/>
      <c r="R211" s="163"/>
      <c r="S211" s="163"/>
      <c r="T211" s="163"/>
      <c r="U211" s="164" t="s">
        <v>587</v>
      </c>
      <c r="V211" s="153">
        <f t="shared" si="35"/>
        <v>0</v>
      </c>
      <c r="W211" s="153">
        <f t="shared" si="36"/>
        <v>175</v>
      </c>
    </row>
    <row r="212" spans="1:23" s="74" customFormat="1" ht="15" customHeight="1">
      <c r="A212" s="164">
        <v>25</v>
      </c>
      <c r="B212" s="159" t="s">
        <v>839</v>
      </c>
      <c r="C212" s="164">
        <v>4</v>
      </c>
      <c r="D212" s="169" t="s">
        <v>639</v>
      </c>
      <c r="E212" s="166">
        <v>25</v>
      </c>
      <c r="F212" s="162">
        <f t="shared" si="34"/>
        <v>4</v>
      </c>
      <c r="G212" s="33">
        <f t="shared" si="33"/>
        <v>0</v>
      </c>
      <c r="H212" s="163"/>
      <c r="I212" s="163"/>
      <c r="J212" s="163"/>
      <c r="K212" s="163"/>
      <c r="L212" s="163"/>
      <c r="M212" s="163"/>
      <c r="N212" s="163"/>
      <c r="O212" s="163"/>
      <c r="P212" s="163"/>
      <c r="Q212" s="163"/>
      <c r="R212" s="163"/>
      <c r="S212" s="163"/>
      <c r="T212" s="163"/>
      <c r="U212" s="164" t="s">
        <v>591</v>
      </c>
      <c r="V212" s="153">
        <f t="shared" si="35"/>
        <v>0</v>
      </c>
      <c r="W212" s="153">
        <f t="shared" si="36"/>
        <v>100</v>
      </c>
    </row>
    <row r="213" spans="1:23" s="74" customFormat="1" ht="15" customHeight="1">
      <c r="A213" s="164">
        <v>32</v>
      </c>
      <c r="B213" s="159" t="s">
        <v>839</v>
      </c>
      <c r="C213" s="164">
        <v>3</v>
      </c>
      <c r="D213" s="169" t="s">
        <v>645</v>
      </c>
      <c r="E213" s="166">
        <v>12</v>
      </c>
      <c r="F213" s="162">
        <f t="shared" si="34"/>
        <v>2</v>
      </c>
      <c r="G213" s="33">
        <f t="shared" si="33"/>
        <v>1</v>
      </c>
      <c r="H213" s="163">
        <v>1</v>
      </c>
      <c r="I213" s="163"/>
      <c r="J213" s="163"/>
      <c r="K213" s="163"/>
      <c r="L213" s="163"/>
      <c r="M213" s="163"/>
      <c r="N213" s="163"/>
      <c r="O213" s="163"/>
      <c r="P213" s="163"/>
      <c r="Q213" s="163"/>
      <c r="R213" s="163"/>
      <c r="S213" s="163"/>
      <c r="T213" s="163"/>
      <c r="U213" s="164" t="s">
        <v>587</v>
      </c>
      <c r="V213" s="153">
        <f t="shared" si="35"/>
        <v>12</v>
      </c>
      <c r="W213" s="153">
        <f t="shared" si="36"/>
        <v>36</v>
      </c>
    </row>
    <row r="214" spans="1:23" s="74" customFormat="1" ht="15" customHeight="1">
      <c r="A214" s="164">
        <v>33</v>
      </c>
      <c r="B214" s="159" t="s">
        <v>839</v>
      </c>
      <c r="C214" s="164">
        <v>1</v>
      </c>
      <c r="D214" s="169" t="s">
        <v>646</v>
      </c>
      <c r="E214" s="166">
        <v>43</v>
      </c>
      <c r="F214" s="162">
        <f t="shared" si="34"/>
        <v>1</v>
      </c>
      <c r="G214" s="33">
        <f t="shared" si="33"/>
        <v>0</v>
      </c>
      <c r="H214" s="163"/>
      <c r="I214" s="163"/>
      <c r="J214" s="163"/>
      <c r="K214" s="163"/>
      <c r="L214" s="163"/>
      <c r="M214" s="163"/>
      <c r="N214" s="163"/>
      <c r="O214" s="163"/>
      <c r="P214" s="163"/>
      <c r="Q214" s="163"/>
      <c r="R214" s="163"/>
      <c r="S214" s="163"/>
      <c r="T214" s="163"/>
      <c r="U214" s="164" t="s">
        <v>558</v>
      </c>
      <c r="V214" s="153">
        <f t="shared" si="35"/>
        <v>0</v>
      </c>
      <c r="W214" s="153">
        <f t="shared" si="36"/>
        <v>43</v>
      </c>
    </row>
    <row r="215" spans="1:23" s="74" customFormat="1" ht="15" customHeight="1">
      <c r="A215" s="164">
        <v>34</v>
      </c>
      <c r="B215" s="159" t="s">
        <v>839</v>
      </c>
      <c r="C215" s="164">
        <v>1</v>
      </c>
      <c r="D215" s="169" t="s">
        <v>647</v>
      </c>
      <c r="E215" s="166">
        <v>30</v>
      </c>
      <c r="F215" s="162">
        <f t="shared" si="34"/>
        <v>1</v>
      </c>
      <c r="G215" s="33">
        <f t="shared" si="33"/>
        <v>0</v>
      </c>
      <c r="H215" s="163"/>
      <c r="I215" s="163"/>
      <c r="J215" s="163"/>
      <c r="K215" s="163"/>
      <c r="L215" s="163"/>
      <c r="M215" s="163"/>
      <c r="N215" s="163"/>
      <c r="O215" s="163"/>
      <c r="P215" s="163"/>
      <c r="Q215" s="163"/>
      <c r="R215" s="163"/>
      <c r="S215" s="163"/>
      <c r="T215" s="163"/>
      <c r="U215" s="164" t="s">
        <v>558</v>
      </c>
      <c r="V215" s="153">
        <f t="shared" si="35"/>
        <v>0</v>
      </c>
      <c r="W215" s="153">
        <f t="shared" si="36"/>
        <v>30</v>
      </c>
    </row>
    <row r="216" spans="1:23" s="74" customFormat="1" ht="15" customHeight="1">
      <c r="A216" s="164">
        <v>44</v>
      </c>
      <c r="B216" s="159" t="s">
        <v>839</v>
      </c>
      <c r="C216" s="164">
        <v>1</v>
      </c>
      <c r="D216" s="178" t="s">
        <v>36</v>
      </c>
      <c r="E216" s="166">
        <v>35</v>
      </c>
      <c r="F216" s="162">
        <f t="shared" si="34"/>
        <v>1</v>
      </c>
      <c r="G216" s="33">
        <f t="shared" si="33"/>
        <v>0</v>
      </c>
      <c r="H216" s="163"/>
      <c r="I216" s="163"/>
      <c r="J216" s="163"/>
      <c r="K216" s="163"/>
      <c r="L216" s="163"/>
      <c r="M216" s="163"/>
      <c r="N216" s="163"/>
      <c r="O216" s="163"/>
      <c r="P216" s="163"/>
      <c r="Q216" s="163"/>
      <c r="R216" s="163"/>
      <c r="S216" s="163"/>
      <c r="T216" s="163"/>
      <c r="U216" s="164" t="s">
        <v>558</v>
      </c>
      <c r="V216" s="153">
        <f t="shared" si="35"/>
        <v>0</v>
      </c>
      <c r="W216" s="153">
        <f t="shared" si="36"/>
        <v>35</v>
      </c>
    </row>
    <row r="217" spans="1:23" s="74" customFormat="1" ht="15" customHeight="1">
      <c r="A217" s="164">
        <v>45</v>
      </c>
      <c r="B217" s="159" t="s">
        <v>839</v>
      </c>
      <c r="C217" s="164">
        <v>5</v>
      </c>
      <c r="D217" s="169" t="s">
        <v>37</v>
      </c>
      <c r="E217" s="166">
        <v>15</v>
      </c>
      <c r="F217" s="162">
        <f t="shared" si="34"/>
        <v>5</v>
      </c>
      <c r="G217" s="33">
        <f t="shared" si="33"/>
        <v>0</v>
      </c>
      <c r="H217" s="163"/>
      <c r="I217" s="163"/>
      <c r="J217" s="163"/>
      <c r="K217" s="163"/>
      <c r="L217" s="163"/>
      <c r="M217" s="163"/>
      <c r="N217" s="163"/>
      <c r="O217" s="163"/>
      <c r="P217" s="163"/>
      <c r="Q217" s="163"/>
      <c r="R217" s="163"/>
      <c r="S217" s="163"/>
      <c r="T217" s="163"/>
      <c r="U217" s="164" t="s">
        <v>558</v>
      </c>
      <c r="V217" s="153">
        <f t="shared" si="35"/>
        <v>0</v>
      </c>
      <c r="W217" s="153">
        <f t="shared" si="36"/>
        <v>75</v>
      </c>
    </row>
    <row r="218" spans="1:23" s="74" customFormat="1" ht="15" customHeight="1">
      <c r="A218" s="189">
        <v>79</v>
      </c>
      <c r="B218" s="159" t="s">
        <v>839</v>
      </c>
      <c r="C218" s="189">
        <v>30</v>
      </c>
      <c r="D218" s="169" t="s">
        <v>680</v>
      </c>
      <c r="E218" s="166">
        <v>20</v>
      </c>
      <c r="F218" s="162">
        <f t="shared" si="34"/>
        <v>30</v>
      </c>
      <c r="G218" s="33">
        <f t="shared" si="33"/>
        <v>0</v>
      </c>
      <c r="H218" s="163"/>
      <c r="I218" s="163"/>
      <c r="J218" s="163"/>
      <c r="K218" s="163"/>
      <c r="L218" s="163"/>
      <c r="M218" s="163"/>
      <c r="N218" s="163"/>
      <c r="O218" s="163"/>
      <c r="P218" s="163"/>
      <c r="Q218" s="163"/>
      <c r="R218" s="163"/>
      <c r="S218" s="163"/>
      <c r="T218" s="163"/>
      <c r="U218" s="190"/>
      <c r="V218" s="153">
        <f t="shared" si="35"/>
        <v>0</v>
      </c>
      <c r="W218" s="153">
        <f t="shared" si="36"/>
        <v>600</v>
      </c>
    </row>
    <row r="219" spans="1:23" s="74" customFormat="1" ht="15" customHeight="1">
      <c r="A219" s="164">
        <v>91</v>
      </c>
      <c r="B219" s="159" t="s">
        <v>839</v>
      </c>
      <c r="C219" s="164">
        <v>2</v>
      </c>
      <c r="D219" s="169" t="s">
        <v>689</v>
      </c>
      <c r="E219" s="166">
        <v>10</v>
      </c>
      <c r="F219" s="162">
        <f t="shared" si="34"/>
        <v>0</v>
      </c>
      <c r="G219" s="33">
        <f t="shared" si="33"/>
        <v>2</v>
      </c>
      <c r="H219" s="163">
        <v>2</v>
      </c>
      <c r="I219" s="163"/>
      <c r="J219" s="163"/>
      <c r="K219" s="163"/>
      <c r="L219" s="163"/>
      <c r="M219" s="163"/>
      <c r="N219" s="163"/>
      <c r="O219" s="163"/>
      <c r="P219" s="163"/>
      <c r="Q219" s="163"/>
      <c r="R219" s="163"/>
      <c r="S219" s="163"/>
      <c r="T219" s="163"/>
      <c r="U219" s="164" t="s">
        <v>587</v>
      </c>
      <c r="V219" s="153">
        <f t="shared" si="35"/>
        <v>20</v>
      </c>
      <c r="W219" s="153">
        <f t="shared" si="36"/>
        <v>20</v>
      </c>
    </row>
    <row r="220" spans="1:23" s="74" customFormat="1" ht="15" customHeight="1">
      <c r="A220" s="164">
        <v>92</v>
      </c>
      <c r="B220" s="159" t="s">
        <v>839</v>
      </c>
      <c r="C220" s="164">
        <v>2</v>
      </c>
      <c r="D220" s="169" t="s">
        <v>690</v>
      </c>
      <c r="E220" s="166">
        <v>10</v>
      </c>
      <c r="F220" s="162">
        <f t="shared" si="34"/>
        <v>0</v>
      </c>
      <c r="G220" s="33">
        <f t="shared" si="33"/>
        <v>2</v>
      </c>
      <c r="H220" s="163">
        <v>2</v>
      </c>
      <c r="I220" s="163"/>
      <c r="J220" s="163"/>
      <c r="K220" s="163"/>
      <c r="L220" s="163"/>
      <c r="M220" s="163"/>
      <c r="N220" s="163"/>
      <c r="O220" s="163"/>
      <c r="P220" s="163"/>
      <c r="Q220" s="163"/>
      <c r="R220" s="163"/>
      <c r="S220" s="163"/>
      <c r="T220" s="163"/>
      <c r="U220" s="164" t="s">
        <v>587</v>
      </c>
      <c r="V220" s="153">
        <f t="shared" si="35"/>
        <v>20</v>
      </c>
      <c r="W220" s="153">
        <f t="shared" si="36"/>
        <v>20</v>
      </c>
    </row>
    <row r="221" spans="1:23" s="74" customFormat="1" ht="15" customHeight="1">
      <c r="A221" s="164">
        <v>93</v>
      </c>
      <c r="B221" s="159" t="s">
        <v>839</v>
      </c>
      <c r="C221" s="164">
        <v>2</v>
      </c>
      <c r="D221" s="169" t="s">
        <v>691</v>
      </c>
      <c r="E221" s="166">
        <v>10</v>
      </c>
      <c r="F221" s="162">
        <f t="shared" si="34"/>
        <v>0</v>
      </c>
      <c r="G221" s="33">
        <f t="shared" si="33"/>
        <v>2</v>
      </c>
      <c r="H221" s="163">
        <v>2</v>
      </c>
      <c r="I221" s="163"/>
      <c r="J221" s="163"/>
      <c r="K221" s="163"/>
      <c r="L221" s="163"/>
      <c r="M221" s="163"/>
      <c r="N221" s="163"/>
      <c r="O221" s="163"/>
      <c r="P221" s="163"/>
      <c r="Q221" s="163"/>
      <c r="R221" s="163"/>
      <c r="S221" s="163"/>
      <c r="T221" s="163"/>
      <c r="U221" s="164" t="s">
        <v>587</v>
      </c>
      <c r="V221" s="153">
        <f t="shared" si="35"/>
        <v>20</v>
      </c>
      <c r="W221" s="153">
        <f t="shared" si="36"/>
        <v>20</v>
      </c>
    </row>
    <row r="222" spans="1:23" s="74" customFormat="1" ht="15" customHeight="1">
      <c r="A222" s="164">
        <v>103</v>
      </c>
      <c r="B222" s="159" t="s">
        <v>839</v>
      </c>
      <c r="C222" s="164">
        <v>88</v>
      </c>
      <c r="D222" s="169" t="s">
        <v>698</v>
      </c>
      <c r="E222" s="166">
        <v>13</v>
      </c>
      <c r="F222" s="162">
        <f t="shared" si="34"/>
        <v>88</v>
      </c>
      <c r="G222" s="33">
        <f t="shared" si="33"/>
        <v>0</v>
      </c>
      <c r="H222" s="163"/>
      <c r="I222" s="163"/>
      <c r="J222" s="163"/>
      <c r="K222" s="163"/>
      <c r="L222" s="163"/>
      <c r="M222" s="163"/>
      <c r="N222" s="163"/>
      <c r="O222" s="163"/>
      <c r="P222" s="163"/>
      <c r="Q222" s="163"/>
      <c r="R222" s="163"/>
      <c r="S222" s="163"/>
      <c r="T222" s="163"/>
      <c r="U222" s="164" t="s">
        <v>587</v>
      </c>
      <c r="V222" s="153">
        <f t="shared" si="35"/>
        <v>0</v>
      </c>
      <c r="W222" s="153">
        <f t="shared" si="36"/>
        <v>1144</v>
      </c>
    </row>
    <row r="223" spans="1:23" s="74" customFormat="1" ht="15" customHeight="1">
      <c r="A223" s="164">
        <v>114</v>
      </c>
      <c r="B223" s="159" t="s">
        <v>839</v>
      </c>
      <c r="C223" s="164">
        <v>40</v>
      </c>
      <c r="D223" s="178" t="s">
        <v>707</v>
      </c>
      <c r="E223" s="166">
        <v>50</v>
      </c>
      <c r="F223" s="162">
        <f t="shared" si="34"/>
        <v>40</v>
      </c>
      <c r="G223" s="33">
        <f t="shared" si="33"/>
        <v>0</v>
      </c>
      <c r="H223" s="163"/>
      <c r="I223" s="163"/>
      <c r="J223" s="163"/>
      <c r="K223" s="163"/>
      <c r="L223" s="163"/>
      <c r="M223" s="163"/>
      <c r="N223" s="163"/>
      <c r="O223" s="163"/>
      <c r="P223" s="163"/>
      <c r="Q223" s="163"/>
      <c r="R223" s="163"/>
      <c r="S223" s="163"/>
      <c r="T223" s="163"/>
      <c r="U223" s="164" t="s">
        <v>587</v>
      </c>
      <c r="V223" s="153">
        <f t="shared" si="35"/>
        <v>0</v>
      </c>
      <c r="W223" s="153">
        <f t="shared" si="36"/>
        <v>2000</v>
      </c>
    </row>
    <row r="224" spans="1:23" s="74" customFormat="1" ht="15" customHeight="1">
      <c r="A224" s="164">
        <v>126</v>
      </c>
      <c r="B224" s="164" t="s">
        <v>840</v>
      </c>
      <c r="C224" s="164">
        <v>4</v>
      </c>
      <c r="D224" s="169" t="s">
        <v>716</v>
      </c>
      <c r="E224" s="166">
        <v>18</v>
      </c>
      <c r="F224" s="162">
        <f t="shared" si="34"/>
        <v>3</v>
      </c>
      <c r="G224" s="33">
        <f t="shared" si="33"/>
        <v>1</v>
      </c>
      <c r="H224" s="163">
        <v>1</v>
      </c>
      <c r="I224" s="163"/>
      <c r="J224" s="163"/>
      <c r="K224" s="163"/>
      <c r="L224" s="163"/>
      <c r="M224" s="163"/>
      <c r="N224" s="163"/>
      <c r="O224" s="163"/>
      <c r="P224" s="163"/>
      <c r="Q224" s="163"/>
      <c r="R224" s="163"/>
      <c r="S224" s="163"/>
      <c r="T224" s="163"/>
      <c r="U224" s="164" t="s">
        <v>606</v>
      </c>
      <c r="V224" s="153">
        <f t="shared" si="35"/>
        <v>18</v>
      </c>
      <c r="W224" s="153">
        <f t="shared" si="36"/>
        <v>72</v>
      </c>
    </row>
    <row r="225" spans="1:23" s="74" customFormat="1" ht="15" customHeight="1">
      <c r="A225" s="164">
        <v>127</v>
      </c>
      <c r="B225" s="164" t="s">
        <v>840</v>
      </c>
      <c r="C225" s="164">
        <v>4</v>
      </c>
      <c r="D225" s="169" t="s">
        <v>717</v>
      </c>
      <c r="E225" s="166">
        <v>15</v>
      </c>
      <c r="F225" s="162">
        <f t="shared" si="34"/>
        <v>2</v>
      </c>
      <c r="G225" s="33">
        <f t="shared" si="33"/>
        <v>2</v>
      </c>
      <c r="H225" s="163">
        <v>2</v>
      </c>
      <c r="I225" s="163"/>
      <c r="J225" s="163"/>
      <c r="K225" s="163"/>
      <c r="L225" s="163"/>
      <c r="M225" s="163"/>
      <c r="N225" s="163"/>
      <c r="O225" s="163"/>
      <c r="P225" s="163"/>
      <c r="Q225" s="163"/>
      <c r="R225" s="163"/>
      <c r="S225" s="163"/>
      <c r="T225" s="163"/>
      <c r="U225" s="164" t="s">
        <v>606</v>
      </c>
      <c r="V225" s="153">
        <f t="shared" si="35"/>
        <v>30</v>
      </c>
      <c r="W225" s="153">
        <f t="shared" si="36"/>
        <v>60</v>
      </c>
    </row>
    <row r="226" spans="1:23" s="74" customFormat="1" ht="15" customHeight="1">
      <c r="A226" s="164">
        <v>128</v>
      </c>
      <c r="B226" s="164" t="s">
        <v>840</v>
      </c>
      <c r="C226" s="164">
        <v>5</v>
      </c>
      <c r="D226" s="169" t="s">
        <v>718</v>
      </c>
      <c r="E226" s="166">
        <v>12.2</v>
      </c>
      <c r="F226" s="162">
        <f t="shared" si="34"/>
        <v>4</v>
      </c>
      <c r="G226" s="33">
        <f t="shared" si="33"/>
        <v>1</v>
      </c>
      <c r="H226" s="163">
        <v>1</v>
      </c>
      <c r="I226" s="163"/>
      <c r="J226" s="163"/>
      <c r="K226" s="163"/>
      <c r="L226" s="163"/>
      <c r="M226" s="163"/>
      <c r="N226" s="163"/>
      <c r="O226" s="163"/>
      <c r="P226" s="163"/>
      <c r="Q226" s="163"/>
      <c r="R226" s="163"/>
      <c r="S226" s="163"/>
      <c r="T226" s="163"/>
      <c r="U226" s="164" t="s">
        <v>606</v>
      </c>
      <c r="V226" s="153">
        <f t="shared" si="35"/>
        <v>12.2</v>
      </c>
      <c r="W226" s="153">
        <f t="shared" si="36"/>
        <v>61</v>
      </c>
    </row>
    <row r="227" spans="1:23" s="74" customFormat="1" ht="15" customHeight="1">
      <c r="A227" s="167">
        <v>134</v>
      </c>
      <c r="B227" s="164" t="s">
        <v>840</v>
      </c>
      <c r="C227" s="164">
        <v>3</v>
      </c>
      <c r="D227" s="169" t="s">
        <v>724</v>
      </c>
      <c r="E227" s="166">
        <v>30</v>
      </c>
      <c r="F227" s="162">
        <f t="shared" si="34"/>
        <v>1</v>
      </c>
      <c r="G227" s="33">
        <f t="shared" si="33"/>
        <v>2</v>
      </c>
      <c r="H227" s="163">
        <v>2</v>
      </c>
      <c r="I227" s="163"/>
      <c r="J227" s="163"/>
      <c r="K227" s="163"/>
      <c r="L227" s="163"/>
      <c r="M227" s="163"/>
      <c r="N227" s="163"/>
      <c r="O227" s="163"/>
      <c r="P227" s="163"/>
      <c r="Q227" s="163"/>
      <c r="R227" s="163"/>
      <c r="S227" s="163"/>
      <c r="T227" s="163"/>
      <c r="U227" s="164" t="s">
        <v>606</v>
      </c>
      <c r="V227" s="153">
        <f t="shared" si="35"/>
        <v>60</v>
      </c>
      <c r="W227" s="153">
        <f t="shared" si="36"/>
        <v>90</v>
      </c>
    </row>
    <row r="228" spans="1:23" s="74" customFormat="1" ht="15" customHeight="1">
      <c r="A228" s="167">
        <v>143</v>
      </c>
      <c r="B228" s="164" t="s">
        <v>840</v>
      </c>
      <c r="C228" s="164">
        <v>3</v>
      </c>
      <c r="D228" s="169" t="s">
        <v>733</v>
      </c>
      <c r="E228" s="166">
        <v>30</v>
      </c>
      <c r="F228" s="162">
        <f t="shared" si="34"/>
        <v>2</v>
      </c>
      <c r="G228" s="33">
        <f t="shared" si="33"/>
        <v>1</v>
      </c>
      <c r="H228" s="163">
        <v>1</v>
      </c>
      <c r="I228" s="163"/>
      <c r="J228" s="163"/>
      <c r="K228" s="163"/>
      <c r="L228" s="163"/>
      <c r="M228" s="163"/>
      <c r="N228" s="163"/>
      <c r="O228" s="163"/>
      <c r="P228" s="163"/>
      <c r="Q228" s="163"/>
      <c r="R228" s="163"/>
      <c r="S228" s="163"/>
      <c r="T228" s="163"/>
      <c r="U228" s="164" t="s">
        <v>606</v>
      </c>
      <c r="V228" s="153">
        <f t="shared" si="35"/>
        <v>30</v>
      </c>
      <c r="W228" s="153">
        <f t="shared" si="36"/>
        <v>90</v>
      </c>
    </row>
    <row r="229" spans="1:23" s="74" customFormat="1" ht="15" customHeight="1">
      <c r="A229" s="167">
        <v>147</v>
      </c>
      <c r="B229" s="164" t="s">
        <v>840</v>
      </c>
      <c r="C229" s="164">
        <v>3</v>
      </c>
      <c r="D229" s="169" t="s">
        <v>737</v>
      </c>
      <c r="E229" s="166">
        <v>190</v>
      </c>
      <c r="F229" s="162">
        <f t="shared" si="34"/>
        <v>2</v>
      </c>
      <c r="G229" s="33">
        <f t="shared" si="33"/>
        <v>1</v>
      </c>
      <c r="H229" s="163">
        <v>1</v>
      </c>
      <c r="I229" s="163"/>
      <c r="J229" s="163"/>
      <c r="K229" s="163"/>
      <c r="L229" s="163"/>
      <c r="M229" s="163"/>
      <c r="N229" s="163"/>
      <c r="O229" s="163"/>
      <c r="P229" s="163"/>
      <c r="Q229" s="163"/>
      <c r="R229" s="163"/>
      <c r="S229" s="163"/>
      <c r="T229" s="163"/>
      <c r="U229" s="164" t="s">
        <v>606</v>
      </c>
      <c r="V229" s="153">
        <f t="shared" si="35"/>
        <v>190</v>
      </c>
      <c r="W229" s="153">
        <f t="shared" si="36"/>
        <v>570</v>
      </c>
    </row>
    <row r="230" spans="1:23" s="74" customFormat="1" ht="15" customHeight="1">
      <c r="A230" s="167">
        <v>151</v>
      </c>
      <c r="B230" s="164" t="s">
        <v>840</v>
      </c>
      <c r="C230" s="164">
        <v>5</v>
      </c>
      <c r="D230" s="169" t="s">
        <v>741</v>
      </c>
      <c r="E230" s="166">
        <v>20</v>
      </c>
      <c r="F230" s="162">
        <f t="shared" si="34"/>
        <v>4</v>
      </c>
      <c r="G230" s="33">
        <f t="shared" si="33"/>
        <v>1</v>
      </c>
      <c r="H230" s="163">
        <v>1</v>
      </c>
      <c r="I230" s="163"/>
      <c r="J230" s="163"/>
      <c r="K230" s="163"/>
      <c r="L230" s="163"/>
      <c r="M230" s="163"/>
      <c r="N230" s="163"/>
      <c r="O230" s="163"/>
      <c r="P230" s="163"/>
      <c r="Q230" s="163"/>
      <c r="R230" s="163"/>
      <c r="S230" s="163"/>
      <c r="T230" s="163"/>
      <c r="U230" s="164" t="s">
        <v>606</v>
      </c>
      <c r="V230" s="153">
        <f t="shared" si="35"/>
        <v>20</v>
      </c>
      <c r="W230" s="153">
        <f t="shared" si="36"/>
        <v>100</v>
      </c>
    </row>
    <row r="231" spans="1:23" s="74" customFormat="1" ht="15" customHeight="1">
      <c r="A231" s="167">
        <v>160</v>
      </c>
      <c r="B231" s="164" t="s">
        <v>843</v>
      </c>
      <c r="C231" s="164">
        <v>30</v>
      </c>
      <c r="D231" s="169" t="s">
        <v>750</v>
      </c>
      <c r="E231" s="166">
        <v>35</v>
      </c>
      <c r="F231" s="162">
        <f t="shared" si="34"/>
        <v>5</v>
      </c>
      <c r="G231" s="33">
        <f t="shared" si="33"/>
        <v>25</v>
      </c>
      <c r="H231" s="163">
        <v>25</v>
      </c>
      <c r="I231" s="163"/>
      <c r="J231" s="163"/>
      <c r="K231" s="163"/>
      <c r="L231" s="163"/>
      <c r="M231" s="163"/>
      <c r="N231" s="163"/>
      <c r="O231" s="163"/>
      <c r="P231" s="163"/>
      <c r="Q231" s="163"/>
      <c r="R231" s="163"/>
      <c r="S231" s="163"/>
      <c r="T231" s="163"/>
      <c r="U231" s="164" t="s">
        <v>587</v>
      </c>
      <c r="V231" s="153">
        <f t="shared" si="35"/>
        <v>875</v>
      </c>
      <c r="W231" s="153">
        <f t="shared" si="36"/>
        <v>1050</v>
      </c>
    </row>
    <row r="232" spans="1:23" s="74" customFormat="1" ht="15" customHeight="1">
      <c r="A232" s="167">
        <v>167</v>
      </c>
      <c r="B232" s="164" t="s">
        <v>843</v>
      </c>
      <c r="C232" s="164">
        <v>8</v>
      </c>
      <c r="D232" s="169" t="s">
        <v>757</v>
      </c>
      <c r="E232" s="166">
        <v>25</v>
      </c>
      <c r="F232" s="162">
        <f t="shared" si="34"/>
        <v>8</v>
      </c>
      <c r="G232" s="33">
        <f t="shared" si="33"/>
        <v>0</v>
      </c>
      <c r="H232" s="163" t="s">
        <v>24</v>
      </c>
      <c r="I232" s="163"/>
      <c r="J232" s="163"/>
      <c r="K232" s="163"/>
      <c r="L232" s="163"/>
      <c r="M232" s="163"/>
      <c r="N232" s="163"/>
      <c r="O232" s="163"/>
      <c r="P232" s="163"/>
      <c r="Q232" s="163"/>
      <c r="R232" s="163"/>
      <c r="S232" s="163"/>
      <c r="T232" s="163"/>
      <c r="U232" s="164" t="s">
        <v>558</v>
      </c>
      <c r="V232" s="153">
        <f t="shared" si="35"/>
        <v>0</v>
      </c>
      <c r="W232" s="153">
        <f t="shared" si="36"/>
        <v>200</v>
      </c>
    </row>
    <row r="233" spans="1:23" s="74" customFormat="1" ht="15" customHeight="1">
      <c r="A233" s="167">
        <v>169</v>
      </c>
      <c r="B233" s="164" t="s">
        <v>843</v>
      </c>
      <c r="C233" s="164">
        <v>4</v>
      </c>
      <c r="D233" s="169" t="s">
        <v>759</v>
      </c>
      <c r="E233" s="166">
        <v>15</v>
      </c>
      <c r="F233" s="162">
        <f t="shared" si="34"/>
        <v>2</v>
      </c>
      <c r="G233" s="33">
        <f t="shared" si="33"/>
        <v>2</v>
      </c>
      <c r="H233" s="163">
        <v>2</v>
      </c>
      <c r="I233" s="163"/>
      <c r="J233" s="163"/>
      <c r="K233" s="163"/>
      <c r="L233" s="163"/>
      <c r="M233" s="163"/>
      <c r="N233" s="163"/>
      <c r="O233" s="163"/>
      <c r="P233" s="163"/>
      <c r="Q233" s="163"/>
      <c r="R233" s="163"/>
      <c r="S233" s="163"/>
      <c r="T233" s="163"/>
      <c r="U233" s="164" t="s">
        <v>558</v>
      </c>
      <c r="V233" s="153">
        <f t="shared" si="35"/>
        <v>30</v>
      </c>
      <c r="W233" s="153">
        <f t="shared" si="36"/>
        <v>60</v>
      </c>
    </row>
    <row r="234" spans="1:23" s="47" customFormat="1" ht="15" customHeight="1">
      <c r="A234" s="167">
        <v>170</v>
      </c>
      <c r="B234" s="164" t="s">
        <v>843</v>
      </c>
      <c r="C234" s="164">
        <v>4</v>
      </c>
      <c r="D234" s="169" t="s">
        <v>760</v>
      </c>
      <c r="E234" s="166">
        <v>13</v>
      </c>
      <c r="F234" s="162">
        <f t="shared" si="34"/>
        <v>0</v>
      </c>
      <c r="G234" s="33">
        <f t="shared" si="33"/>
        <v>4</v>
      </c>
      <c r="H234" s="163">
        <v>4</v>
      </c>
      <c r="I234" s="163"/>
      <c r="J234" s="163"/>
      <c r="K234" s="163"/>
      <c r="L234" s="163"/>
      <c r="M234" s="163"/>
      <c r="N234" s="163"/>
      <c r="O234" s="163"/>
      <c r="P234" s="163"/>
      <c r="Q234" s="163"/>
      <c r="R234" s="163"/>
      <c r="S234" s="163"/>
      <c r="T234" s="163"/>
      <c r="U234" s="164" t="s">
        <v>587</v>
      </c>
      <c r="V234" s="153">
        <f t="shared" si="35"/>
        <v>52</v>
      </c>
      <c r="W234" s="153">
        <f t="shared" si="36"/>
        <v>52</v>
      </c>
    </row>
    <row r="235" spans="1:23" s="74" customFormat="1" ht="15" customHeight="1">
      <c r="A235" s="167">
        <v>171</v>
      </c>
      <c r="B235" s="164" t="s">
        <v>843</v>
      </c>
      <c r="C235" s="164">
        <v>5</v>
      </c>
      <c r="D235" s="169" t="s">
        <v>761</v>
      </c>
      <c r="E235" s="166">
        <v>10</v>
      </c>
      <c r="F235" s="162">
        <f t="shared" si="34"/>
        <v>0</v>
      </c>
      <c r="G235" s="33">
        <f t="shared" si="33"/>
        <v>5</v>
      </c>
      <c r="H235" s="163">
        <v>5</v>
      </c>
      <c r="I235" s="163"/>
      <c r="J235" s="163"/>
      <c r="K235" s="163"/>
      <c r="L235" s="163"/>
      <c r="M235" s="163"/>
      <c r="N235" s="163"/>
      <c r="O235" s="163"/>
      <c r="P235" s="163"/>
      <c r="Q235" s="163"/>
      <c r="R235" s="163"/>
      <c r="S235" s="163"/>
      <c r="T235" s="163"/>
      <c r="U235" s="164" t="s">
        <v>587</v>
      </c>
      <c r="V235" s="153">
        <f t="shared" si="35"/>
        <v>50</v>
      </c>
      <c r="W235" s="153">
        <f t="shared" si="36"/>
        <v>50</v>
      </c>
    </row>
    <row r="236" spans="1:23" s="74" customFormat="1" ht="15" customHeight="1">
      <c r="A236" s="167">
        <v>172</v>
      </c>
      <c r="B236" s="164" t="s">
        <v>843</v>
      </c>
      <c r="C236" s="164">
        <v>4</v>
      </c>
      <c r="D236" s="169" t="s">
        <v>762</v>
      </c>
      <c r="E236" s="166">
        <v>15</v>
      </c>
      <c r="F236" s="162">
        <f t="shared" si="34"/>
        <v>4</v>
      </c>
      <c r="G236" s="33">
        <f t="shared" si="33"/>
        <v>0</v>
      </c>
      <c r="H236" s="163"/>
      <c r="I236" s="163"/>
      <c r="J236" s="163"/>
      <c r="K236" s="163"/>
      <c r="L236" s="163"/>
      <c r="M236" s="163"/>
      <c r="N236" s="163"/>
      <c r="O236" s="163"/>
      <c r="P236" s="163"/>
      <c r="Q236" s="163"/>
      <c r="R236" s="163"/>
      <c r="S236" s="163"/>
      <c r="T236" s="163"/>
      <c r="U236" s="164" t="s">
        <v>607</v>
      </c>
      <c r="V236" s="153">
        <f t="shared" si="35"/>
        <v>0</v>
      </c>
      <c r="W236" s="153">
        <f t="shared" si="36"/>
        <v>60</v>
      </c>
    </row>
    <row r="237" spans="1:23" s="74" customFormat="1" ht="15" customHeight="1">
      <c r="A237" s="167">
        <v>175</v>
      </c>
      <c r="B237" s="164" t="s">
        <v>843</v>
      </c>
      <c r="C237" s="164">
        <v>4</v>
      </c>
      <c r="D237" s="169" t="s">
        <v>764</v>
      </c>
      <c r="E237" s="166">
        <v>44.5</v>
      </c>
      <c r="F237" s="162">
        <f t="shared" si="34"/>
        <v>4</v>
      </c>
      <c r="G237" s="33">
        <f t="shared" si="33"/>
        <v>0</v>
      </c>
      <c r="H237" s="163"/>
      <c r="I237" s="163"/>
      <c r="J237" s="163"/>
      <c r="K237" s="163"/>
      <c r="L237" s="163"/>
      <c r="M237" s="163"/>
      <c r="N237" s="163"/>
      <c r="O237" s="163"/>
      <c r="P237" s="163"/>
      <c r="Q237" s="163"/>
      <c r="R237" s="163"/>
      <c r="S237" s="163"/>
      <c r="T237" s="163"/>
      <c r="U237" s="164" t="s">
        <v>607</v>
      </c>
      <c r="V237" s="153">
        <f t="shared" si="35"/>
        <v>0</v>
      </c>
      <c r="W237" s="153">
        <f t="shared" si="36"/>
        <v>178</v>
      </c>
    </row>
    <row r="238" spans="1:23" s="74" customFormat="1" ht="15" customHeight="1">
      <c r="A238" s="167">
        <v>243</v>
      </c>
      <c r="B238" s="164" t="s">
        <v>844</v>
      </c>
      <c r="C238" s="164">
        <v>3</v>
      </c>
      <c r="D238" s="169" t="s">
        <v>829</v>
      </c>
      <c r="E238" s="166">
        <v>30</v>
      </c>
      <c r="F238" s="162">
        <f t="shared" si="34"/>
        <v>0</v>
      </c>
      <c r="G238" s="33">
        <f t="shared" si="33"/>
        <v>3</v>
      </c>
      <c r="H238" s="163">
        <v>3</v>
      </c>
      <c r="I238" s="163"/>
      <c r="J238" s="163"/>
      <c r="K238" s="163"/>
      <c r="L238" s="163"/>
      <c r="M238" s="163"/>
      <c r="N238" s="163"/>
      <c r="O238" s="163"/>
      <c r="P238" s="163"/>
      <c r="Q238" s="163"/>
      <c r="R238" s="163"/>
      <c r="S238" s="163"/>
      <c r="T238" s="163"/>
      <c r="U238" s="164" t="s">
        <v>558</v>
      </c>
      <c r="V238" s="153">
        <f t="shared" si="35"/>
        <v>90</v>
      </c>
      <c r="W238" s="153">
        <f t="shared" si="36"/>
        <v>90</v>
      </c>
    </row>
    <row r="239" spans="1:23" s="74" customFormat="1" ht="15" customHeight="1">
      <c r="A239" s="167">
        <v>249</v>
      </c>
      <c r="B239" s="164" t="s">
        <v>844</v>
      </c>
      <c r="C239" s="164">
        <v>6</v>
      </c>
      <c r="D239" s="169" t="s">
        <v>833</v>
      </c>
      <c r="E239" s="166">
        <v>14.5</v>
      </c>
      <c r="F239" s="162">
        <f t="shared" si="34"/>
        <v>3</v>
      </c>
      <c r="G239" s="33">
        <f t="shared" si="33"/>
        <v>3</v>
      </c>
      <c r="H239" s="163">
        <v>3</v>
      </c>
      <c r="I239" s="163"/>
      <c r="J239" s="163"/>
      <c r="K239" s="163"/>
      <c r="L239" s="163"/>
      <c r="M239" s="163"/>
      <c r="N239" s="163"/>
      <c r="O239" s="163"/>
      <c r="P239" s="163"/>
      <c r="Q239" s="163"/>
      <c r="R239" s="163"/>
      <c r="S239" s="163"/>
      <c r="T239" s="163"/>
      <c r="U239" s="164" t="s">
        <v>614</v>
      </c>
      <c r="V239" s="153">
        <f t="shared" si="35"/>
        <v>43.5</v>
      </c>
      <c r="W239" s="153">
        <f t="shared" si="36"/>
        <v>87</v>
      </c>
    </row>
    <row r="240" spans="1:23" s="74" customFormat="1" ht="15" customHeight="1">
      <c r="A240" s="167">
        <v>250</v>
      </c>
      <c r="B240" s="164" t="s">
        <v>844</v>
      </c>
      <c r="C240" s="164">
        <v>500</v>
      </c>
      <c r="D240" s="169" t="s">
        <v>834</v>
      </c>
      <c r="E240" s="166">
        <v>0.4</v>
      </c>
      <c r="F240" s="162">
        <f t="shared" si="34"/>
        <v>500</v>
      </c>
      <c r="G240" s="33">
        <f t="shared" si="33"/>
        <v>0</v>
      </c>
      <c r="H240" s="163"/>
      <c r="I240" s="163"/>
      <c r="J240" s="163"/>
      <c r="K240" s="163"/>
      <c r="L240" s="163"/>
      <c r="M240" s="163"/>
      <c r="N240" s="163"/>
      <c r="O240" s="163"/>
      <c r="P240" s="163"/>
      <c r="Q240" s="163"/>
      <c r="R240" s="163"/>
      <c r="S240" s="163"/>
      <c r="T240" s="163"/>
      <c r="U240" s="164" t="s">
        <v>615</v>
      </c>
      <c r="V240" s="153">
        <f>E240*G240</f>
        <v>0</v>
      </c>
      <c r="W240" s="153">
        <f t="shared" si="36"/>
        <v>200</v>
      </c>
    </row>
    <row r="241" spans="1:16383" s="46" customFormat="1" ht="15" customHeight="1">
      <c r="A241" s="155" t="s">
        <v>856</v>
      </c>
      <c r="B241" s="155"/>
      <c r="C241" s="155"/>
      <c r="D241" s="155"/>
      <c r="E241" s="156">
        <f>SUM(W242:W258)</f>
        <v>4355.03</v>
      </c>
      <c r="F241" s="156"/>
      <c r="G241" s="156"/>
      <c r="H241" s="156"/>
      <c r="I241" s="156" t="str">
        <f>UPPER(D241)</f>
        <v/>
      </c>
      <c r="J241" s="156"/>
      <c r="K241" s="156"/>
      <c r="L241" s="156"/>
      <c r="M241" s="156"/>
      <c r="N241" s="156"/>
      <c r="O241" s="156"/>
      <c r="P241" s="156"/>
      <c r="Q241" s="156"/>
      <c r="R241" s="156"/>
      <c r="S241" s="156"/>
      <c r="T241" s="156"/>
      <c r="U241" s="156"/>
      <c r="V241" s="156"/>
      <c r="W241" s="157"/>
    </row>
    <row r="242" spans="1:16383" s="46" customFormat="1" ht="15" customHeight="1">
      <c r="A242" s="164">
        <v>7</v>
      </c>
      <c r="B242" s="159" t="s">
        <v>839</v>
      </c>
      <c r="C242" s="164">
        <v>2</v>
      </c>
      <c r="D242" s="169" t="s">
        <v>625</v>
      </c>
      <c r="E242" s="166">
        <v>70.5</v>
      </c>
      <c r="F242" s="162">
        <f>C242-G242</f>
        <v>2</v>
      </c>
      <c r="G242" s="33">
        <f t="shared" ref="G242:G258" si="37">SUM( H242:T242)</f>
        <v>0</v>
      </c>
      <c r="H242" s="163"/>
      <c r="I242" s="163"/>
      <c r="J242" s="163"/>
      <c r="K242" s="163"/>
      <c r="L242" s="163"/>
      <c r="M242" s="163"/>
      <c r="N242" s="163"/>
      <c r="O242" s="163"/>
      <c r="P242" s="163"/>
      <c r="Q242" s="163"/>
      <c r="R242" s="163"/>
      <c r="S242" s="163"/>
      <c r="T242" s="163"/>
      <c r="U242" s="164" t="s">
        <v>589</v>
      </c>
      <c r="V242" s="153">
        <f>E242*G242</f>
        <v>0</v>
      </c>
      <c r="W242" s="153">
        <f>E242*C242</f>
        <v>141</v>
      </c>
    </row>
    <row r="243" spans="1:16383" s="46" customFormat="1" ht="15" customHeight="1">
      <c r="A243" s="164">
        <v>29</v>
      </c>
      <c r="B243" s="159" t="s">
        <v>839</v>
      </c>
      <c r="C243" s="164">
        <v>5</v>
      </c>
      <c r="D243" s="169" t="s">
        <v>642</v>
      </c>
      <c r="E243" s="166">
        <v>4.6399999999999997</v>
      </c>
      <c r="F243" s="162">
        <f t="shared" ref="F243:F258" si="38">C243-G243</f>
        <v>5</v>
      </c>
      <c r="G243" s="33">
        <f t="shared" si="37"/>
        <v>0</v>
      </c>
      <c r="H243" s="163"/>
      <c r="I243" s="163"/>
      <c r="J243" s="163"/>
      <c r="K243" s="163"/>
      <c r="L243" s="163"/>
      <c r="M243" s="163"/>
      <c r="N243" s="163"/>
      <c r="O243" s="163"/>
      <c r="P243" s="163"/>
      <c r="Q243" s="163"/>
      <c r="R243" s="163"/>
      <c r="S243" s="163"/>
      <c r="T243" s="163"/>
      <c r="U243" s="164" t="s">
        <v>589</v>
      </c>
      <c r="V243" s="153">
        <f t="shared" ref="V243:V258" si="39">E243*G243</f>
        <v>0</v>
      </c>
      <c r="W243" s="153">
        <f t="shared" ref="W243:W258" si="40">E243*C243</f>
        <v>23.2</v>
      </c>
    </row>
    <row r="244" spans="1:16383" s="45" customFormat="1" ht="15" customHeight="1">
      <c r="A244" s="164">
        <v>35</v>
      </c>
      <c r="B244" s="159" t="s">
        <v>839</v>
      </c>
      <c r="C244" s="164">
        <v>10</v>
      </c>
      <c r="D244" s="169" t="s">
        <v>648</v>
      </c>
      <c r="E244" s="166">
        <v>7.03</v>
      </c>
      <c r="F244" s="162">
        <f t="shared" si="38"/>
        <v>10</v>
      </c>
      <c r="G244" s="33">
        <f t="shared" si="37"/>
        <v>0</v>
      </c>
      <c r="H244" s="163"/>
      <c r="I244" s="163"/>
      <c r="J244" s="163"/>
      <c r="K244" s="163"/>
      <c r="L244" s="163"/>
      <c r="M244" s="163"/>
      <c r="N244" s="163"/>
      <c r="O244" s="163"/>
      <c r="P244" s="163"/>
      <c r="Q244" s="163"/>
      <c r="R244" s="163"/>
      <c r="S244" s="163"/>
      <c r="T244" s="163"/>
      <c r="U244" s="164" t="s">
        <v>589</v>
      </c>
      <c r="V244" s="153">
        <f t="shared" si="39"/>
        <v>0</v>
      </c>
      <c r="W244" s="153">
        <f t="shared" si="40"/>
        <v>70.3</v>
      </c>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s="46"/>
      <c r="DR244" s="46"/>
      <c r="DS244" s="46"/>
      <c r="DT244" s="46"/>
      <c r="DU244" s="46"/>
      <c r="DV244" s="46"/>
      <c r="DW244" s="46"/>
      <c r="DX244" s="46"/>
      <c r="DY244" s="46"/>
      <c r="DZ244" s="46"/>
      <c r="EA244" s="46"/>
      <c r="EB244" s="46"/>
      <c r="EC244" s="46"/>
      <c r="ED244" s="46"/>
      <c r="EE244" s="46"/>
      <c r="EF244" s="46"/>
      <c r="EG244" s="46"/>
      <c r="EH244" s="46"/>
      <c r="EI244" s="46"/>
      <c r="EJ244" s="46"/>
      <c r="EK244" s="46"/>
      <c r="EL244" s="46"/>
      <c r="EM244" s="46"/>
      <c r="EN244" s="46"/>
      <c r="EO244" s="46"/>
      <c r="EP244" s="46"/>
      <c r="EQ244" s="46"/>
      <c r="ER244" s="46"/>
      <c r="ES244" s="46"/>
      <c r="ET244" s="46"/>
      <c r="EU244" s="46"/>
      <c r="EV244" s="46"/>
      <c r="EW244" s="46"/>
      <c r="EX244" s="46"/>
      <c r="EY244" s="46"/>
      <c r="EZ244" s="46"/>
      <c r="FA244" s="46"/>
      <c r="FB244" s="46"/>
      <c r="FC244" s="46"/>
      <c r="FD244" s="46"/>
      <c r="FE244" s="46"/>
      <c r="FF244" s="46"/>
      <c r="FG244" s="46"/>
      <c r="FH244" s="46"/>
      <c r="FI244" s="46"/>
      <c r="FJ244" s="46"/>
      <c r="FK244" s="46"/>
      <c r="FL244" s="46"/>
      <c r="FM244" s="46"/>
      <c r="FN244" s="46"/>
      <c r="FO244" s="46"/>
      <c r="FP244" s="46"/>
      <c r="FQ244" s="46"/>
      <c r="FR244" s="46"/>
      <c r="FS244" s="46"/>
      <c r="FT244" s="46"/>
      <c r="FU244" s="46"/>
      <c r="FV244" s="46"/>
      <c r="FW244" s="46"/>
      <c r="FX244" s="46"/>
      <c r="FY244" s="46"/>
      <c r="FZ244" s="46"/>
      <c r="GA244" s="46"/>
      <c r="GB244" s="46"/>
      <c r="GC244" s="46"/>
      <c r="GD244" s="46"/>
      <c r="GE244" s="46"/>
      <c r="GF244" s="46"/>
      <c r="GG244" s="46"/>
      <c r="GH244" s="46"/>
      <c r="GI244" s="46"/>
      <c r="GJ244" s="46"/>
      <c r="GK244" s="46"/>
      <c r="GL244" s="46"/>
      <c r="GM244" s="46"/>
      <c r="GN244" s="46"/>
      <c r="GO244" s="46"/>
      <c r="GP244" s="46"/>
      <c r="GQ244" s="46"/>
      <c r="GR244" s="46"/>
      <c r="GS244" s="46"/>
      <c r="GT244" s="46"/>
      <c r="GU244" s="46"/>
      <c r="GV244" s="46"/>
      <c r="GW244" s="46"/>
      <c r="GX244" s="46"/>
      <c r="GY244" s="46"/>
      <c r="GZ244" s="46"/>
      <c r="HA244" s="46"/>
      <c r="HB244" s="46"/>
      <c r="HC244" s="46"/>
      <c r="HD244" s="46"/>
      <c r="HE244" s="46"/>
      <c r="HF244" s="46"/>
      <c r="HG244" s="46"/>
      <c r="HH244" s="46"/>
      <c r="HI244" s="46"/>
      <c r="HJ244" s="46"/>
      <c r="HK244" s="46"/>
      <c r="HL244" s="46"/>
      <c r="HM244" s="46"/>
      <c r="HN244" s="46"/>
      <c r="HO244" s="46"/>
      <c r="HP244" s="46"/>
      <c r="HQ244" s="46"/>
      <c r="HR244" s="46"/>
      <c r="HS244" s="46"/>
      <c r="HT244" s="46"/>
      <c r="HU244" s="46"/>
      <c r="HV244" s="46"/>
      <c r="HW244" s="46"/>
      <c r="HX244" s="46"/>
      <c r="HY244" s="46"/>
      <c r="HZ244" s="46"/>
      <c r="IA244" s="46"/>
      <c r="IB244" s="46"/>
      <c r="IC244" s="46"/>
      <c r="ID244" s="46"/>
      <c r="IE244" s="46"/>
      <c r="IF244" s="46"/>
      <c r="IG244" s="46"/>
      <c r="IH244" s="46"/>
      <c r="II244" s="46"/>
      <c r="IJ244" s="46"/>
      <c r="IK244" s="46"/>
      <c r="IL244" s="46"/>
      <c r="IM244" s="46"/>
      <c r="IN244" s="46"/>
      <c r="IO244" s="46"/>
      <c r="IP244" s="46"/>
      <c r="IQ244" s="46"/>
      <c r="IR244" s="46"/>
      <c r="IS244" s="46"/>
      <c r="IT244" s="46"/>
      <c r="IU244" s="46"/>
      <c r="IV244" s="46"/>
      <c r="IW244" s="46"/>
      <c r="IX244" s="46"/>
      <c r="IY244" s="46"/>
      <c r="IZ244" s="46"/>
      <c r="JA244" s="46"/>
      <c r="JB244" s="46"/>
      <c r="JC244" s="46"/>
      <c r="JD244" s="46"/>
      <c r="JE244" s="46"/>
      <c r="JF244" s="46"/>
      <c r="JG244" s="46"/>
      <c r="JH244" s="46"/>
      <c r="JI244" s="46"/>
      <c r="JJ244" s="46"/>
      <c r="JK244" s="46"/>
      <c r="JL244" s="46"/>
      <c r="JM244" s="46"/>
      <c r="JN244" s="46"/>
      <c r="JO244" s="46"/>
      <c r="JP244" s="46"/>
      <c r="JQ244" s="46"/>
      <c r="JR244" s="46"/>
      <c r="JS244" s="46"/>
      <c r="JT244" s="46"/>
      <c r="JU244" s="46"/>
      <c r="JV244" s="46"/>
      <c r="JW244" s="46"/>
      <c r="JX244" s="46"/>
      <c r="JY244" s="46"/>
      <c r="JZ244" s="46"/>
      <c r="KA244" s="46"/>
      <c r="KB244" s="46"/>
      <c r="KC244" s="46"/>
      <c r="KD244" s="46"/>
      <c r="KE244" s="46"/>
      <c r="KF244" s="46"/>
      <c r="KG244" s="46"/>
      <c r="KH244" s="46"/>
      <c r="KI244" s="46"/>
      <c r="KJ244" s="46"/>
      <c r="KK244" s="46"/>
      <c r="KL244" s="46"/>
      <c r="KM244" s="46"/>
      <c r="KN244" s="46"/>
      <c r="KO244" s="46"/>
      <c r="KP244" s="46"/>
      <c r="KQ244" s="46"/>
      <c r="KR244" s="46"/>
      <c r="KS244" s="46"/>
      <c r="KT244" s="46"/>
      <c r="KU244" s="46"/>
      <c r="KV244" s="46"/>
      <c r="KW244" s="46"/>
      <c r="KX244" s="46"/>
      <c r="KY244" s="46"/>
      <c r="KZ244" s="46"/>
      <c r="LA244" s="46"/>
      <c r="LB244" s="46"/>
      <c r="LC244" s="46"/>
      <c r="LD244" s="46"/>
      <c r="LE244" s="46"/>
      <c r="LF244" s="46"/>
      <c r="LG244" s="46"/>
      <c r="LH244" s="46"/>
      <c r="LI244" s="46"/>
      <c r="LJ244" s="46"/>
      <c r="LK244" s="46"/>
      <c r="LL244" s="46"/>
      <c r="LM244" s="46"/>
      <c r="LN244" s="46"/>
      <c r="LO244" s="46"/>
      <c r="LP244" s="46"/>
      <c r="LQ244" s="46"/>
      <c r="LR244" s="46"/>
      <c r="LS244" s="46"/>
      <c r="LT244" s="46"/>
      <c r="LU244" s="46"/>
      <c r="LV244" s="46"/>
      <c r="LW244" s="46"/>
      <c r="LX244" s="46"/>
      <c r="LY244" s="46"/>
      <c r="LZ244" s="46"/>
      <c r="MA244" s="46"/>
      <c r="MB244" s="46"/>
      <c r="MC244" s="46"/>
      <c r="MD244" s="46"/>
      <c r="ME244" s="46"/>
      <c r="MF244" s="46"/>
      <c r="MG244" s="46"/>
      <c r="MH244" s="46"/>
      <c r="MI244" s="46"/>
      <c r="MJ244" s="46"/>
      <c r="MK244" s="46"/>
      <c r="ML244" s="46"/>
      <c r="MM244" s="46"/>
      <c r="MN244" s="46"/>
      <c r="MO244" s="46"/>
      <c r="MP244" s="46"/>
      <c r="MQ244" s="46"/>
      <c r="MR244" s="46"/>
      <c r="MS244" s="46"/>
      <c r="MT244" s="46"/>
      <c r="MU244" s="46"/>
      <c r="MV244" s="46"/>
      <c r="MW244" s="46"/>
      <c r="MX244" s="46"/>
      <c r="MY244" s="46"/>
      <c r="MZ244" s="46"/>
      <c r="NA244" s="46"/>
      <c r="NB244" s="46"/>
      <c r="NC244" s="46"/>
      <c r="ND244" s="46"/>
      <c r="NE244" s="46"/>
      <c r="NF244" s="46"/>
      <c r="NG244" s="46"/>
      <c r="NH244" s="46"/>
      <c r="NI244" s="46"/>
      <c r="NJ244" s="46"/>
      <c r="NK244" s="46"/>
      <c r="NL244" s="46"/>
      <c r="NM244" s="46"/>
      <c r="NN244" s="46"/>
      <c r="NO244" s="46"/>
      <c r="NP244" s="46"/>
      <c r="NQ244" s="46"/>
      <c r="NR244" s="46"/>
      <c r="NS244" s="46"/>
      <c r="NT244" s="46"/>
      <c r="NU244" s="46"/>
      <c r="NV244" s="46"/>
      <c r="NW244" s="46"/>
      <c r="NX244" s="46"/>
      <c r="NY244" s="46"/>
      <c r="NZ244" s="46"/>
      <c r="OA244" s="46"/>
      <c r="OB244" s="46"/>
      <c r="OC244" s="46"/>
      <c r="OD244" s="46"/>
      <c r="OE244" s="46"/>
      <c r="OF244" s="46"/>
      <c r="OG244" s="46"/>
      <c r="OH244" s="46"/>
      <c r="OI244" s="46"/>
      <c r="OJ244" s="46"/>
      <c r="OK244" s="46"/>
      <c r="OL244" s="46"/>
      <c r="OM244" s="46"/>
      <c r="ON244" s="46"/>
      <c r="OO244" s="46"/>
      <c r="OP244" s="46"/>
      <c r="OQ244" s="46"/>
      <c r="OR244" s="46"/>
      <c r="OS244" s="46"/>
      <c r="OT244" s="46"/>
      <c r="OU244" s="46"/>
      <c r="OV244" s="46"/>
      <c r="OW244" s="46"/>
      <c r="OX244" s="46"/>
      <c r="OY244" s="46"/>
      <c r="OZ244" s="46"/>
      <c r="PA244" s="46"/>
      <c r="PB244" s="46"/>
      <c r="PC244" s="46"/>
      <c r="PD244" s="46"/>
      <c r="PE244" s="46"/>
      <c r="PF244" s="46"/>
      <c r="PG244" s="46"/>
      <c r="PH244" s="46"/>
      <c r="PI244" s="46"/>
      <c r="PJ244" s="46"/>
      <c r="PK244" s="46"/>
      <c r="PL244" s="46"/>
      <c r="PM244" s="46"/>
      <c r="PN244" s="46"/>
      <c r="PO244" s="46"/>
      <c r="PP244" s="46"/>
      <c r="PQ244" s="46"/>
      <c r="PR244" s="46"/>
      <c r="PS244" s="46"/>
      <c r="PT244" s="46"/>
      <c r="PU244" s="46"/>
      <c r="PV244" s="46"/>
      <c r="PW244" s="46"/>
      <c r="PX244" s="46"/>
      <c r="PY244" s="46"/>
      <c r="PZ244" s="46"/>
      <c r="QA244" s="46"/>
      <c r="QB244" s="46"/>
      <c r="QC244" s="46"/>
      <c r="QD244" s="46"/>
      <c r="QE244" s="46"/>
      <c r="QF244" s="46"/>
      <c r="QG244" s="46"/>
      <c r="QH244" s="46"/>
      <c r="QI244" s="46"/>
      <c r="QJ244" s="46"/>
      <c r="QK244" s="46"/>
      <c r="QL244" s="46"/>
      <c r="QM244" s="46"/>
      <c r="QN244" s="46"/>
      <c r="QO244" s="46"/>
      <c r="QP244" s="46"/>
      <c r="QQ244" s="46"/>
      <c r="QR244" s="46"/>
      <c r="QS244" s="46"/>
      <c r="QT244" s="46"/>
      <c r="QU244" s="46"/>
      <c r="QV244" s="46"/>
      <c r="QW244" s="46"/>
      <c r="QX244" s="46"/>
      <c r="QY244" s="46"/>
      <c r="QZ244" s="46"/>
      <c r="RA244" s="46"/>
      <c r="RB244" s="46"/>
      <c r="RC244" s="46"/>
      <c r="RD244" s="46"/>
      <c r="RE244" s="46"/>
      <c r="RF244" s="46"/>
      <c r="RG244" s="46"/>
      <c r="RH244" s="46"/>
      <c r="RI244" s="46"/>
      <c r="RJ244" s="46"/>
      <c r="RK244" s="46"/>
      <c r="RL244" s="46"/>
      <c r="RM244" s="46"/>
      <c r="RN244" s="46"/>
      <c r="RO244" s="46"/>
      <c r="RP244" s="46"/>
      <c r="RQ244" s="46"/>
      <c r="RR244" s="46"/>
      <c r="RS244" s="46"/>
      <c r="RT244" s="46"/>
      <c r="RU244" s="46"/>
      <c r="RV244" s="46"/>
      <c r="RW244" s="46"/>
      <c r="RX244" s="46"/>
      <c r="RY244" s="46"/>
      <c r="RZ244" s="46"/>
      <c r="SA244" s="46"/>
      <c r="SB244" s="46"/>
      <c r="SC244" s="46"/>
      <c r="SD244" s="46"/>
      <c r="SE244" s="46"/>
      <c r="SF244" s="46"/>
      <c r="SG244" s="46"/>
      <c r="SH244" s="46"/>
      <c r="SI244" s="46"/>
      <c r="SJ244" s="46"/>
      <c r="SK244" s="46"/>
      <c r="SL244" s="46"/>
      <c r="SM244" s="46"/>
      <c r="SN244" s="46"/>
      <c r="SO244" s="46"/>
      <c r="SP244" s="46"/>
      <c r="SQ244" s="46"/>
      <c r="SR244" s="46"/>
      <c r="SS244" s="46"/>
      <c r="ST244" s="46"/>
      <c r="SU244" s="46"/>
      <c r="SV244" s="46"/>
      <c r="SW244" s="46"/>
      <c r="SX244" s="46"/>
      <c r="SY244" s="46"/>
      <c r="SZ244" s="46"/>
      <c r="TA244" s="46"/>
      <c r="TB244" s="46"/>
      <c r="TC244" s="46"/>
      <c r="TD244" s="46"/>
      <c r="TE244" s="46"/>
      <c r="TF244" s="46"/>
      <c r="TG244" s="46"/>
      <c r="TH244" s="46"/>
      <c r="TI244" s="46"/>
      <c r="TJ244" s="46"/>
      <c r="TK244" s="46"/>
      <c r="TL244" s="46"/>
      <c r="TM244" s="46"/>
      <c r="TN244" s="46"/>
      <c r="TO244" s="46"/>
      <c r="TP244" s="46"/>
      <c r="TQ244" s="46"/>
      <c r="TR244" s="46"/>
      <c r="TS244" s="46"/>
      <c r="TT244" s="46"/>
      <c r="TU244" s="46"/>
      <c r="TV244" s="46"/>
      <c r="TW244" s="46"/>
      <c r="TX244" s="46"/>
      <c r="TY244" s="46"/>
      <c r="TZ244" s="46"/>
      <c r="UA244" s="46"/>
      <c r="UB244" s="46"/>
      <c r="UC244" s="46"/>
      <c r="UD244" s="46"/>
      <c r="UE244" s="46"/>
      <c r="UF244" s="46"/>
      <c r="UG244" s="46"/>
      <c r="UH244" s="46"/>
      <c r="UI244" s="46"/>
      <c r="UJ244" s="46"/>
      <c r="UK244" s="46"/>
      <c r="UL244" s="46"/>
      <c r="UM244" s="46"/>
      <c r="UN244" s="46"/>
      <c r="UO244" s="46"/>
      <c r="UP244" s="46"/>
      <c r="UQ244" s="46"/>
      <c r="UR244" s="46"/>
      <c r="US244" s="46"/>
      <c r="UT244" s="46"/>
      <c r="UU244" s="46"/>
      <c r="UV244" s="46"/>
      <c r="UW244" s="46"/>
      <c r="UX244" s="46"/>
      <c r="UY244" s="46"/>
      <c r="UZ244" s="46"/>
      <c r="VA244" s="46"/>
      <c r="VB244" s="46"/>
      <c r="VC244" s="46"/>
      <c r="VD244" s="46"/>
      <c r="VE244" s="46"/>
      <c r="VF244" s="46"/>
      <c r="VG244" s="46"/>
      <c r="VH244" s="46"/>
      <c r="VI244" s="46"/>
      <c r="VJ244" s="46"/>
      <c r="VK244" s="46"/>
      <c r="VL244" s="46"/>
      <c r="VM244" s="46"/>
      <c r="VN244" s="46"/>
      <c r="VO244" s="46"/>
      <c r="VP244" s="46"/>
      <c r="VQ244" s="46"/>
      <c r="VR244" s="46"/>
      <c r="VS244" s="46"/>
      <c r="VT244" s="46"/>
      <c r="VU244" s="46"/>
      <c r="VV244" s="46"/>
      <c r="VW244" s="46"/>
      <c r="VX244" s="46"/>
      <c r="VY244" s="46"/>
      <c r="VZ244" s="46"/>
      <c r="WA244" s="46"/>
      <c r="WB244" s="46"/>
      <c r="WC244" s="46"/>
      <c r="WD244" s="46"/>
      <c r="WE244" s="46"/>
      <c r="WF244" s="46"/>
      <c r="WG244" s="46"/>
      <c r="WH244" s="46"/>
      <c r="WI244" s="46"/>
      <c r="WJ244" s="46"/>
      <c r="WK244" s="46"/>
      <c r="WL244" s="46"/>
      <c r="WM244" s="46"/>
      <c r="WN244" s="46"/>
      <c r="WO244" s="46"/>
      <c r="WP244" s="46"/>
      <c r="WQ244" s="46"/>
      <c r="WR244" s="46"/>
      <c r="WS244" s="46"/>
      <c r="WT244" s="46"/>
      <c r="WU244" s="46"/>
      <c r="WV244" s="46"/>
      <c r="WW244" s="46"/>
      <c r="WX244" s="46"/>
      <c r="WY244" s="46"/>
      <c r="WZ244" s="46"/>
      <c r="XA244" s="46"/>
      <c r="XB244" s="46"/>
      <c r="XC244" s="46"/>
      <c r="XD244" s="46"/>
      <c r="XE244" s="46"/>
      <c r="XF244" s="46"/>
      <c r="XG244" s="46"/>
      <c r="XH244" s="46"/>
      <c r="XI244" s="46"/>
      <c r="XJ244" s="46"/>
      <c r="XK244" s="46"/>
      <c r="XL244" s="46"/>
      <c r="XM244" s="46"/>
      <c r="XN244" s="46"/>
      <c r="XO244" s="46"/>
      <c r="XP244" s="46"/>
      <c r="XQ244" s="46"/>
      <c r="XR244" s="46"/>
      <c r="XS244" s="46"/>
      <c r="XT244" s="46"/>
      <c r="XU244" s="46"/>
      <c r="XV244" s="46"/>
      <c r="XW244" s="46"/>
      <c r="XX244" s="46"/>
      <c r="XY244" s="46"/>
      <c r="XZ244" s="46"/>
      <c r="YA244" s="46"/>
      <c r="YB244" s="46"/>
      <c r="YC244" s="46"/>
      <c r="YD244" s="46"/>
      <c r="YE244" s="46"/>
      <c r="YF244" s="46"/>
      <c r="YG244" s="46"/>
      <c r="YH244" s="46"/>
      <c r="YI244" s="46"/>
      <c r="YJ244" s="46"/>
      <c r="YK244" s="46"/>
      <c r="YL244" s="46"/>
      <c r="YM244" s="46"/>
      <c r="YN244" s="46"/>
      <c r="YO244" s="46"/>
      <c r="YP244" s="46"/>
      <c r="YQ244" s="46"/>
      <c r="YR244" s="46"/>
      <c r="YS244" s="46"/>
      <c r="YT244" s="46"/>
      <c r="YU244" s="46"/>
      <c r="YV244" s="46"/>
      <c r="YW244" s="46"/>
      <c r="YX244" s="46"/>
      <c r="YY244" s="46"/>
      <c r="YZ244" s="46"/>
      <c r="ZA244" s="46"/>
      <c r="ZB244" s="46"/>
      <c r="ZC244" s="46"/>
      <c r="ZD244" s="46"/>
      <c r="ZE244" s="46"/>
      <c r="ZF244" s="46"/>
      <c r="ZG244" s="46"/>
      <c r="ZH244" s="46"/>
      <c r="ZI244" s="46"/>
      <c r="ZJ244" s="46"/>
      <c r="ZK244" s="46"/>
      <c r="ZL244" s="46"/>
      <c r="ZM244" s="46"/>
      <c r="ZN244" s="46"/>
      <c r="ZO244" s="46"/>
      <c r="ZP244" s="46"/>
      <c r="ZQ244" s="46"/>
      <c r="ZR244" s="46"/>
      <c r="ZS244" s="46"/>
      <c r="ZT244" s="46"/>
      <c r="ZU244" s="46"/>
      <c r="ZV244" s="46"/>
      <c r="ZW244" s="46"/>
      <c r="ZX244" s="46"/>
      <c r="ZY244" s="46"/>
      <c r="ZZ244" s="46"/>
      <c r="AAA244" s="46"/>
      <c r="AAB244" s="46"/>
      <c r="AAC244" s="46"/>
      <c r="AAD244" s="46"/>
      <c r="AAE244" s="46"/>
      <c r="AAF244" s="46"/>
      <c r="AAG244" s="46"/>
      <c r="AAH244" s="46"/>
      <c r="AAI244" s="46"/>
      <c r="AAJ244" s="46"/>
      <c r="AAK244" s="46"/>
      <c r="AAL244" s="46"/>
      <c r="AAM244" s="46"/>
      <c r="AAN244" s="46"/>
      <c r="AAO244" s="46"/>
      <c r="AAP244" s="46"/>
      <c r="AAQ244" s="46"/>
      <c r="AAR244" s="46"/>
      <c r="AAS244" s="46"/>
      <c r="AAT244" s="46"/>
      <c r="AAU244" s="46"/>
      <c r="AAV244" s="46"/>
      <c r="AAW244" s="46"/>
      <c r="AAX244" s="46"/>
      <c r="AAY244" s="46"/>
      <c r="AAZ244" s="46"/>
      <c r="ABA244" s="46"/>
      <c r="ABB244" s="46"/>
      <c r="ABC244" s="46"/>
      <c r="ABD244" s="46"/>
      <c r="ABE244" s="46"/>
      <c r="ABF244" s="46"/>
      <c r="ABG244" s="46"/>
      <c r="ABH244" s="46"/>
      <c r="ABI244" s="46"/>
      <c r="ABJ244" s="46"/>
      <c r="ABK244" s="46"/>
      <c r="ABL244" s="46"/>
      <c r="ABM244" s="46"/>
      <c r="ABN244" s="46"/>
      <c r="ABO244" s="46"/>
      <c r="ABP244" s="46"/>
      <c r="ABQ244" s="46"/>
      <c r="ABR244" s="46"/>
      <c r="ABS244" s="46"/>
      <c r="ABT244" s="46"/>
      <c r="ABU244" s="46"/>
      <c r="ABV244" s="46"/>
      <c r="ABW244" s="46"/>
      <c r="ABX244" s="46"/>
      <c r="ABY244" s="46"/>
      <c r="ABZ244" s="46"/>
      <c r="ACA244" s="46"/>
      <c r="ACB244" s="46"/>
      <c r="ACC244" s="46"/>
      <c r="ACD244" s="46"/>
      <c r="ACE244" s="46"/>
      <c r="ACF244" s="46"/>
      <c r="ACG244" s="46"/>
      <c r="ACH244" s="46"/>
      <c r="ACI244" s="46"/>
      <c r="ACJ244" s="46"/>
      <c r="ACK244" s="46"/>
      <c r="ACL244" s="46"/>
      <c r="ACM244" s="46"/>
      <c r="ACN244" s="46"/>
      <c r="ACO244" s="46"/>
      <c r="ACP244" s="46"/>
      <c r="ACQ244" s="46"/>
      <c r="ACR244" s="46"/>
      <c r="ACS244" s="46"/>
      <c r="ACT244" s="46"/>
      <c r="ACU244" s="46"/>
      <c r="ACV244" s="46"/>
      <c r="ACW244" s="46"/>
      <c r="ACX244" s="46"/>
      <c r="ACY244" s="46"/>
      <c r="ACZ244" s="46"/>
      <c r="ADA244" s="46"/>
      <c r="ADB244" s="46"/>
      <c r="ADC244" s="46"/>
      <c r="ADD244" s="46"/>
      <c r="ADE244" s="46"/>
      <c r="ADF244" s="46"/>
      <c r="ADG244" s="46"/>
      <c r="ADH244" s="46"/>
      <c r="ADI244" s="46"/>
      <c r="ADJ244" s="46"/>
      <c r="ADK244" s="46"/>
      <c r="ADL244" s="46"/>
      <c r="ADM244" s="46"/>
      <c r="ADN244" s="46"/>
      <c r="ADO244" s="46"/>
      <c r="ADP244" s="46"/>
      <c r="ADQ244" s="46"/>
      <c r="ADR244" s="46"/>
      <c r="ADS244" s="46"/>
      <c r="ADT244" s="46"/>
      <c r="ADU244" s="46"/>
      <c r="ADV244" s="46"/>
      <c r="ADW244" s="46"/>
      <c r="ADX244" s="46"/>
      <c r="ADY244" s="46"/>
      <c r="ADZ244" s="46"/>
      <c r="AEA244" s="46"/>
      <c r="AEB244" s="46"/>
      <c r="AEC244" s="46"/>
      <c r="AED244" s="46"/>
      <c r="AEE244" s="46"/>
      <c r="AEF244" s="46"/>
      <c r="AEG244" s="46"/>
      <c r="AEH244" s="46"/>
      <c r="AEI244" s="46"/>
      <c r="AEJ244" s="46"/>
      <c r="AEK244" s="46"/>
      <c r="AEL244" s="46"/>
      <c r="AEM244" s="46"/>
      <c r="AEN244" s="46"/>
      <c r="AEO244" s="46"/>
      <c r="AEP244" s="46"/>
      <c r="AEQ244" s="46"/>
      <c r="AER244" s="46"/>
      <c r="AES244" s="46"/>
      <c r="AET244" s="46"/>
      <c r="AEU244" s="46"/>
      <c r="AEV244" s="46"/>
      <c r="AEW244" s="46"/>
      <c r="AEX244" s="46"/>
      <c r="AEY244" s="46"/>
      <c r="AEZ244" s="46"/>
      <c r="AFA244" s="46"/>
      <c r="AFB244" s="46"/>
      <c r="AFC244" s="46"/>
      <c r="AFD244" s="46"/>
      <c r="AFE244" s="46"/>
      <c r="AFF244" s="46"/>
      <c r="AFG244" s="46"/>
      <c r="AFH244" s="46"/>
      <c r="AFI244" s="46"/>
      <c r="AFJ244" s="46"/>
      <c r="AFK244" s="46"/>
      <c r="AFL244" s="46"/>
      <c r="AFM244" s="46"/>
      <c r="AFN244" s="46"/>
      <c r="AFO244" s="46"/>
      <c r="AFP244" s="46"/>
      <c r="AFQ244" s="46"/>
      <c r="AFR244" s="46"/>
      <c r="AFS244" s="46"/>
      <c r="AFT244" s="46"/>
      <c r="AFU244" s="46"/>
      <c r="AFV244" s="46"/>
      <c r="AFW244" s="46"/>
      <c r="AFX244" s="46"/>
      <c r="AFY244" s="46"/>
      <c r="AFZ244" s="46"/>
      <c r="AGA244" s="46"/>
      <c r="AGB244" s="46"/>
      <c r="AGC244" s="46"/>
      <c r="AGD244" s="46"/>
      <c r="AGE244" s="46"/>
      <c r="AGF244" s="46"/>
      <c r="AGG244" s="46"/>
      <c r="AGH244" s="46"/>
      <c r="AGI244" s="46"/>
      <c r="AGJ244" s="46"/>
      <c r="AGK244" s="46"/>
      <c r="AGL244" s="46"/>
      <c r="AGM244" s="46"/>
      <c r="AGN244" s="46"/>
      <c r="AGO244" s="46"/>
      <c r="AGP244" s="46"/>
      <c r="AGQ244" s="46"/>
      <c r="AGR244" s="46"/>
      <c r="AGS244" s="46"/>
      <c r="AGT244" s="46"/>
      <c r="AGU244" s="46"/>
      <c r="AGV244" s="46"/>
      <c r="AGW244" s="46"/>
      <c r="AGX244" s="46"/>
      <c r="AGY244" s="46"/>
      <c r="AGZ244" s="46"/>
      <c r="AHA244" s="46"/>
      <c r="AHB244" s="46"/>
      <c r="AHC244" s="46"/>
      <c r="AHD244" s="46"/>
      <c r="AHE244" s="46"/>
      <c r="AHF244" s="46"/>
      <c r="AHG244" s="46"/>
      <c r="AHH244" s="46"/>
      <c r="AHI244" s="46"/>
      <c r="AHJ244" s="46"/>
      <c r="AHK244" s="46"/>
      <c r="AHL244" s="46"/>
      <c r="AHM244" s="46"/>
      <c r="AHN244" s="46"/>
      <c r="AHO244" s="46"/>
      <c r="AHP244" s="46"/>
      <c r="AHQ244" s="46"/>
      <c r="AHR244" s="46"/>
      <c r="AHS244" s="46"/>
      <c r="AHT244" s="46"/>
      <c r="AHU244" s="46"/>
      <c r="AHV244" s="46"/>
      <c r="AHW244" s="46"/>
      <c r="AHX244" s="46"/>
      <c r="AHY244" s="46"/>
      <c r="AHZ244" s="46"/>
      <c r="AIA244" s="46"/>
      <c r="AIB244" s="46"/>
      <c r="AIC244" s="46"/>
      <c r="AID244" s="46"/>
      <c r="AIE244" s="46"/>
      <c r="AIF244" s="46"/>
      <c r="AIG244" s="46"/>
      <c r="AIH244" s="46"/>
      <c r="AII244" s="46"/>
      <c r="AIJ244" s="46"/>
      <c r="AIK244" s="46"/>
      <c r="AIL244" s="46"/>
      <c r="AIM244" s="46"/>
      <c r="AIN244" s="46"/>
      <c r="AIO244" s="46"/>
      <c r="AIP244" s="46"/>
      <c r="AIQ244" s="46"/>
      <c r="AIR244" s="46"/>
      <c r="AIS244" s="46"/>
      <c r="AIT244" s="46"/>
      <c r="AIU244" s="46"/>
      <c r="AIV244" s="46"/>
      <c r="AIW244" s="46"/>
      <c r="AIX244" s="46"/>
      <c r="AIY244" s="46"/>
      <c r="AIZ244" s="46"/>
      <c r="AJA244" s="46"/>
      <c r="AJB244" s="46"/>
      <c r="AJC244" s="46"/>
      <c r="AJD244" s="46"/>
      <c r="AJE244" s="46"/>
      <c r="AJF244" s="46"/>
      <c r="AJG244" s="46"/>
      <c r="AJH244" s="46"/>
      <c r="AJI244" s="46"/>
      <c r="AJJ244" s="46"/>
      <c r="AJK244" s="46"/>
      <c r="AJL244" s="46"/>
      <c r="AJM244" s="46"/>
      <c r="AJN244" s="46"/>
      <c r="AJO244" s="46"/>
      <c r="AJP244" s="46"/>
      <c r="AJQ244" s="46"/>
      <c r="AJR244" s="46"/>
      <c r="AJS244" s="46"/>
      <c r="AJT244" s="46"/>
      <c r="AJU244" s="46"/>
      <c r="AJV244" s="46"/>
      <c r="AJW244" s="46"/>
      <c r="AJX244" s="46"/>
      <c r="AJY244" s="46"/>
      <c r="AJZ244" s="46"/>
      <c r="AKA244" s="46"/>
      <c r="AKB244" s="46"/>
      <c r="AKC244" s="46"/>
      <c r="AKD244" s="46"/>
      <c r="AKE244" s="46"/>
      <c r="AKF244" s="46"/>
      <c r="AKG244" s="46"/>
      <c r="AKH244" s="46"/>
      <c r="AKI244" s="46"/>
      <c r="AKJ244" s="46"/>
      <c r="AKK244" s="46"/>
      <c r="AKL244" s="46"/>
      <c r="AKM244" s="46"/>
      <c r="AKN244" s="46"/>
      <c r="AKO244" s="46"/>
      <c r="AKP244" s="46"/>
      <c r="AKQ244" s="46"/>
      <c r="AKR244" s="46"/>
      <c r="AKS244" s="46"/>
      <c r="AKT244" s="46"/>
      <c r="AKU244" s="46"/>
      <c r="AKV244" s="46"/>
      <c r="AKW244" s="46"/>
      <c r="AKX244" s="46"/>
      <c r="AKY244" s="46"/>
      <c r="AKZ244" s="46"/>
      <c r="ALA244" s="46"/>
      <c r="ALB244" s="46"/>
      <c r="ALC244" s="46"/>
      <c r="ALD244" s="46"/>
      <c r="ALE244" s="46"/>
      <c r="ALF244" s="46"/>
      <c r="ALG244" s="46"/>
      <c r="ALH244" s="46"/>
      <c r="ALI244" s="46"/>
      <c r="ALJ244" s="46"/>
      <c r="ALK244" s="46"/>
      <c r="ALL244" s="46"/>
      <c r="ALM244" s="46"/>
      <c r="ALN244" s="46"/>
      <c r="ALO244" s="46"/>
      <c r="ALP244" s="46"/>
      <c r="ALQ244" s="46"/>
      <c r="ALR244" s="46"/>
      <c r="ALS244" s="46"/>
      <c r="ALT244" s="46"/>
      <c r="ALU244" s="46"/>
      <c r="ALV244" s="46"/>
      <c r="ALW244" s="46"/>
      <c r="ALX244" s="46"/>
      <c r="ALY244" s="46"/>
      <c r="ALZ244" s="46"/>
      <c r="AMA244" s="46"/>
      <c r="AMB244" s="46"/>
      <c r="AMC244" s="46"/>
      <c r="AMD244" s="46"/>
      <c r="AME244" s="46"/>
      <c r="AMF244" s="46"/>
      <c r="AMG244" s="46"/>
      <c r="AMH244" s="46"/>
      <c r="AMI244" s="46"/>
      <c r="AMJ244" s="46"/>
      <c r="AMK244" s="46"/>
      <c r="AML244" s="46"/>
      <c r="AMM244" s="46"/>
      <c r="AMN244" s="46"/>
      <c r="AMO244" s="46"/>
      <c r="AMP244" s="46"/>
      <c r="AMQ244" s="46"/>
      <c r="AMR244" s="46"/>
      <c r="AMS244" s="46"/>
      <c r="AMT244" s="46"/>
      <c r="AMU244" s="46"/>
      <c r="AMV244" s="46"/>
      <c r="AMW244" s="46"/>
      <c r="AMX244" s="46"/>
      <c r="AMY244" s="46"/>
      <c r="AMZ244" s="46"/>
      <c r="ANA244" s="46"/>
      <c r="ANB244" s="46"/>
      <c r="ANC244" s="46"/>
      <c r="AND244" s="46"/>
      <c r="ANE244" s="46"/>
      <c r="ANF244" s="46"/>
      <c r="ANG244" s="46"/>
      <c r="ANH244" s="46"/>
      <c r="ANI244" s="46"/>
      <c r="ANJ244" s="46"/>
      <c r="ANK244" s="46"/>
      <c r="ANL244" s="46"/>
      <c r="ANM244" s="46"/>
      <c r="ANN244" s="46"/>
      <c r="ANO244" s="46"/>
      <c r="ANP244" s="46"/>
      <c r="ANQ244" s="46"/>
      <c r="ANR244" s="46"/>
      <c r="ANS244" s="46"/>
      <c r="ANT244" s="46"/>
      <c r="ANU244" s="46"/>
      <c r="ANV244" s="46"/>
      <c r="ANW244" s="46"/>
      <c r="ANX244" s="46"/>
      <c r="ANY244" s="46"/>
      <c r="ANZ244" s="46"/>
      <c r="AOA244" s="46"/>
      <c r="AOB244" s="46"/>
      <c r="AOC244" s="46"/>
      <c r="AOD244" s="46"/>
      <c r="AOE244" s="46"/>
      <c r="AOF244" s="46"/>
      <c r="AOG244" s="46"/>
      <c r="AOH244" s="46"/>
      <c r="AOI244" s="46"/>
      <c r="AOJ244" s="46"/>
      <c r="AOK244" s="46"/>
      <c r="AOL244" s="46"/>
      <c r="AOM244" s="46"/>
      <c r="AON244" s="46"/>
      <c r="AOO244" s="46"/>
      <c r="AOP244" s="46"/>
      <c r="AOQ244" s="46"/>
      <c r="AOR244" s="46"/>
      <c r="AOS244" s="46"/>
      <c r="AOT244" s="46"/>
      <c r="AOU244" s="46"/>
      <c r="AOV244" s="46"/>
      <c r="AOW244" s="46"/>
      <c r="AOX244" s="46"/>
      <c r="AOY244" s="46"/>
      <c r="AOZ244" s="46"/>
      <c r="APA244" s="46"/>
      <c r="APB244" s="46"/>
      <c r="APC244" s="46"/>
      <c r="APD244" s="46"/>
      <c r="APE244" s="46"/>
      <c r="APF244" s="46"/>
      <c r="APG244" s="46"/>
      <c r="APH244" s="46"/>
      <c r="API244" s="46"/>
      <c r="APJ244" s="46"/>
      <c r="APK244" s="46"/>
      <c r="APL244" s="46"/>
      <c r="APM244" s="46"/>
      <c r="APN244" s="46"/>
      <c r="APO244" s="46"/>
      <c r="APP244" s="46"/>
      <c r="APQ244" s="46"/>
      <c r="APR244" s="46"/>
      <c r="APS244" s="46"/>
      <c r="APT244" s="46"/>
      <c r="APU244" s="46"/>
      <c r="APV244" s="46"/>
      <c r="APW244" s="46"/>
      <c r="APX244" s="46"/>
      <c r="APY244" s="46"/>
      <c r="APZ244" s="46"/>
      <c r="AQA244" s="46"/>
      <c r="AQB244" s="46"/>
      <c r="AQC244" s="46"/>
      <c r="AQD244" s="46"/>
      <c r="AQE244" s="46"/>
      <c r="AQF244" s="46"/>
      <c r="AQG244" s="46"/>
      <c r="AQH244" s="46"/>
      <c r="AQI244" s="46"/>
      <c r="AQJ244" s="46"/>
      <c r="AQK244" s="46"/>
      <c r="AQL244" s="46"/>
      <c r="AQM244" s="46"/>
      <c r="AQN244" s="46"/>
      <c r="AQO244" s="46"/>
      <c r="AQP244" s="46"/>
      <c r="AQQ244" s="46"/>
      <c r="AQR244" s="46"/>
      <c r="AQS244" s="46"/>
      <c r="AQT244" s="46"/>
      <c r="AQU244" s="46"/>
      <c r="AQV244" s="46"/>
      <c r="AQW244" s="46"/>
      <c r="AQX244" s="46"/>
      <c r="AQY244" s="46"/>
      <c r="AQZ244" s="46"/>
      <c r="ARA244" s="46"/>
      <c r="ARB244" s="46"/>
      <c r="ARC244" s="46"/>
      <c r="ARD244" s="46"/>
      <c r="ARE244" s="46"/>
      <c r="ARF244" s="46"/>
      <c r="ARG244" s="46"/>
      <c r="ARH244" s="46"/>
      <c r="ARI244" s="46"/>
      <c r="ARJ244" s="46"/>
      <c r="ARK244" s="46"/>
      <c r="ARL244" s="46"/>
      <c r="ARM244" s="46"/>
      <c r="ARN244" s="46"/>
      <c r="ARO244" s="46"/>
      <c r="ARP244" s="46"/>
      <c r="ARQ244" s="46"/>
      <c r="ARR244" s="46"/>
      <c r="ARS244" s="46"/>
      <c r="ART244" s="46"/>
      <c r="ARU244" s="46"/>
      <c r="ARV244" s="46"/>
      <c r="ARW244" s="46"/>
      <c r="ARX244" s="46"/>
      <c r="ARY244" s="46"/>
      <c r="ARZ244" s="46"/>
      <c r="ASA244" s="46"/>
      <c r="ASB244" s="46"/>
      <c r="ASC244" s="46"/>
      <c r="ASD244" s="46"/>
      <c r="ASE244" s="46"/>
      <c r="ASF244" s="46"/>
      <c r="ASG244" s="46"/>
      <c r="ASH244" s="46"/>
      <c r="ASI244" s="46"/>
      <c r="ASJ244" s="46"/>
      <c r="ASK244" s="46"/>
      <c r="ASL244" s="46"/>
      <c r="ASM244" s="46"/>
      <c r="ASN244" s="46"/>
      <c r="ASO244" s="46"/>
      <c r="ASP244" s="46"/>
      <c r="ASQ244" s="46"/>
      <c r="ASR244" s="46"/>
      <c r="ASS244" s="46"/>
      <c r="AST244" s="46"/>
      <c r="ASU244" s="46"/>
      <c r="ASV244" s="46"/>
      <c r="ASW244" s="46"/>
      <c r="ASX244" s="46"/>
      <c r="ASY244" s="46"/>
      <c r="ASZ244" s="46"/>
      <c r="ATA244" s="46"/>
      <c r="ATB244" s="46"/>
      <c r="ATC244" s="46"/>
      <c r="ATD244" s="46"/>
      <c r="ATE244" s="46"/>
      <c r="ATF244" s="46"/>
      <c r="ATG244" s="46"/>
      <c r="ATH244" s="46"/>
      <c r="ATI244" s="46"/>
      <c r="ATJ244" s="46"/>
      <c r="ATK244" s="46"/>
      <c r="ATL244" s="46"/>
      <c r="ATM244" s="46"/>
      <c r="ATN244" s="46"/>
      <c r="ATO244" s="46"/>
      <c r="ATP244" s="46"/>
      <c r="ATQ244" s="46"/>
      <c r="ATR244" s="46"/>
      <c r="ATS244" s="46"/>
      <c r="ATT244" s="46"/>
      <c r="ATU244" s="46"/>
      <c r="ATV244" s="46"/>
      <c r="ATW244" s="46"/>
      <c r="ATX244" s="46"/>
      <c r="ATY244" s="46"/>
      <c r="ATZ244" s="46"/>
      <c r="AUA244" s="46"/>
      <c r="AUB244" s="46"/>
      <c r="AUC244" s="46"/>
      <c r="AUD244" s="46"/>
      <c r="AUE244" s="46"/>
      <c r="AUF244" s="46"/>
      <c r="AUG244" s="46"/>
      <c r="AUH244" s="46"/>
      <c r="AUI244" s="46"/>
      <c r="AUJ244" s="46"/>
      <c r="AUK244" s="46"/>
      <c r="AUL244" s="46"/>
      <c r="AUM244" s="46"/>
      <c r="AUN244" s="46"/>
      <c r="AUO244" s="46"/>
      <c r="AUP244" s="46"/>
      <c r="AUQ244" s="46"/>
      <c r="AUR244" s="46"/>
      <c r="AUS244" s="46"/>
      <c r="AUT244" s="46"/>
      <c r="AUU244" s="46"/>
      <c r="AUV244" s="46"/>
      <c r="AUW244" s="46"/>
      <c r="AUX244" s="46"/>
      <c r="AUY244" s="46"/>
      <c r="AUZ244" s="46"/>
      <c r="AVA244" s="46"/>
      <c r="AVB244" s="46"/>
      <c r="AVC244" s="46"/>
      <c r="AVD244" s="46"/>
      <c r="AVE244" s="46"/>
      <c r="AVF244" s="46"/>
      <c r="AVG244" s="46"/>
      <c r="AVH244" s="46"/>
      <c r="AVI244" s="46"/>
      <c r="AVJ244" s="46"/>
      <c r="AVK244" s="46"/>
      <c r="AVL244" s="46"/>
      <c r="AVM244" s="46"/>
      <c r="AVN244" s="46"/>
      <c r="AVO244" s="46"/>
      <c r="AVP244" s="46"/>
      <c r="AVQ244" s="46"/>
      <c r="AVR244" s="46"/>
      <c r="AVS244" s="46"/>
      <c r="AVT244" s="46"/>
      <c r="AVU244" s="46"/>
      <c r="AVV244" s="46"/>
      <c r="AVW244" s="46"/>
      <c r="AVX244" s="46"/>
      <c r="AVY244" s="46"/>
      <c r="AVZ244" s="46"/>
      <c r="AWA244" s="46"/>
      <c r="AWB244" s="46"/>
      <c r="AWC244" s="46"/>
      <c r="AWD244" s="46"/>
      <c r="AWE244" s="46"/>
      <c r="AWF244" s="46"/>
      <c r="AWG244" s="46"/>
      <c r="AWH244" s="46"/>
      <c r="AWI244" s="46"/>
      <c r="AWJ244" s="46"/>
      <c r="AWK244" s="46"/>
      <c r="AWL244" s="46"/>
      <c r="AWM244" s="46"/>
      <c r="AWN244" s="46"/>
      <c r="AWO244" s="46"/>
      <c r="AWP244" s="46"/>
      <c r="AWQ244" s="46"/>
      <c r="AWR244" s="46"/>
      <c r="AWS244" s="46"/>
      <c r="AWT244" s="46"/>
      <c r="AWU244" s="46"/>
      <c r="AWV244" s="46"/>
      <c r="AWW244" s="46"/>
      <c r="AWX244" s="46"/>
      <c r="AWY244" s="46"/>
      <c r="AWZ244" s="46"/>
      <c r="AXA244" s="46"/>
      <c r="AXB244" s="46"/>
      <c r="AXC244" s="46"/>
      <c r="AXD244" s="46"/>
      <c r="AXE244" s="46"/>
      <c r="AXF244" s="46"/>
      <c r="AXG244" s="46"/>
      <c r="AXH244" s="46"/>
      <c r="AXI244" s="46"/>
      <c r="AXJ244" s="46"/>
      <c r="AXK244" s="46"/>
      <c r="AXL244" s="46"/>
      <c r="AXM244" s="46"/>
      <c r="AXN244" s="46"/>
      <c r="AXO244" s="46"/>
      <c r="AXP244" s="46"/>
      <c r="AXQ244" s="46"/>
      <c r="AXR244" s="46"/>
      <c r="AXS244" s="46"/>
      <c r="AXT244" s="46"/>
      <c r="AXU244" s="46"/>
      <c r="AXV244" s="46"/>
      <c r="AXW244" s="46"/>
      <c r="AXX244" s="46"/>
      <c r="AXY244" s="46"/>
      <c r="AXZ244" s="46"/>
      <c r="AYA244" s="46"/>
      <c r="AYB244" s="46"/>
      <c r="AYC244" s="46"/>
      <c r="AYD244" s="46"/>
      <c r="AYE244" s="46"/>
      <c r="AYF244" s="46"/>
      <c r="AYG244" s="46"/>
      <c r="AYH244" s="46"/>
      <c r="AYI244" s="46"/>
      <c r="AYJ244" s="46"/>
      <c r="AYK244" s="46"/>
      <c r="AYL244" s="46"/>
      <c r="AYM244" s="46"/>
      <c r="AYN244" s="46"/>
      <c r="AYO244" s="46"/>
      <c r="AYP244" s="46"/>
      <c r="AYQ244" s="46"/>
      <c r="AYR244" s="46"/>
      <c r="AYS244" s="46"/>
      <c r="AYT244" s="46"/>
      <c r="AYU244" s="46"/>
      <c r="AYV244" s="46"/>
      <c r="AYW244" s="46"/>
      <c r="AYX244" s="46"/>
      <c r="AYY244" s="46"/>
      <c r="AYZ244" s="46"/>
      <c r="AZA244" s="46"/>
      <c r="AZB244" s="46"/>
      <c r="AZC244" s="46"/>
      <c r="AZD244" s="46"/>
      <c r="AZE244" s="46"/>
      <c r="AZF244" s="46"/>
      <c r="AZG244" s="46"/>
      <c r="AZH244" s="46"/>
      <c r="AZI244" s="46"/>
      <c r="AZJ244" s="46"/>
      <c r="AZK244" s="46"/>
      <c r="AZL244" s="46"/>
      <c r="AZM244" s="46"/>
      <c r="AZN244" s="46"/>
      <c r="AZO244" s="46"/>
      <c r="AZP244" s="46"/>
      <c r="AZQ244" s="46"/>
      <c r="AZR244" s="46"/>
      <c r="AZS244" s="46"/>
      <c r="AZT244" s="46"/>
      <c r="AZU244" s="46"/>
      <c r="AZV244" s="46"/>
      <c r="AZW244" s="46"/>
      <c r="AZX244" s="46"/>
      <c r="AZY244" s="46"/>
      <c r="AZZ244" s="46"/>
      <c r="BAA244" s="46"/>
      <c r="BAB244" s="46"/>
      <c r="BAC244" s="46"/>
      <c r="BAD244" s="46"/>
      <c r="BAE244" s="46"/>
      <c r="BAF244" s="46"/>
      <c r="BAG244" s="46"/>
      <c r="BAH244" s="46"/>
      <c r="BAI244" s="46"/>
      <c r="BAJ244" s="46"/>
      <c r="BAK244" s="46"/>
      <c r="BAL244" s="46"/>
      <c r="BAM244" s="46"/>
      <c r="BAN244" s="46"/>
      <c r="BAO244" s="46"/>
      <c r="BAP244" s="46"/>
      <c r="BAQ244" s="46"/>
      <c r="BAR244" s="46"/>
      <c r="BAS244" s="46"/>
      <c r="BAT244" s="46"/>
      <c r="BAU244" s="46"/>
      <c r="BAV244" s="46"/>
      <c r="BAW244" s="46"/>
      <c r="BAX244" s="46"/>
      <c r="BAY244" s="46"/>
      <c r="BAZ244" s="46"/>
      <c r="BBA244" s="46"/>
      <c r="BBB244" s="46"/>
      <c r="BBC244" s="46"/>
      <c r="BBD244" s="46"/>
      <c r="BBE244" s="46"/>
      <c r="BBF244" s="46"/>
      <c r="BBG244" s="46"/>
      <c r="BBH244" s="46"/>
      <c r="BBI244" s="46"/>
      <c r="BBJ244" s="46"/>
      <c r="BBK244" s="46"/>
      <c r="BBL244" s="46"/>
      <c r="BBM244" s="46"/>
      <c r="BBN244" s="46"/>
      <c r="BBO244" s="46"/>
      <c r="BBP244" s="46"/>
      <c r="BBQ244" s="46"/>
      <c r="BBR244" s="46"/>
      <c r="BBS244" s="46"/>
      <c r="BBT244" s="46"/>
      <c r="BBU244" s="46"/>
      <c r="BBV244" s="46"/>
      <c r="BBW244" s="46"/>
      <c r="BBX244" s="46"/>
      <c r="BBY244" s="46"/>
      <c r="BBZ244" s="46"/>
      <c r="BCA244" s="46"/>
      <c r="BCB244" s="46"/>
      <c r="BCC244" s="46"/>
      <c r="BCD244" s="46"/>
      <c r="BCE244" s="46"/>
      <c r="BCF244" s="46"/>
      <c r="BCG244" s="46"/>
      <c r="BCH244" s="46"/>
      <c r="BCI244" s="46"/>
      <c r="BCJ244" s="46"/>
      <c r="BCK244" s="46"/>
      <c r="BCL244" s="46"/>
      <c r="BCM244" s="46"/>
      <c r="BCN244" s="46"/>
      <c r="BCO244" s="46"/>
      <c r="BCP244" s="46"/>
      <c r="BCQ244" s="46"/>
      <c r="BCR244" s="46"/>
      <c r="BCS244" s="46"/>
      <c r="BCT244" s="46"/>
      <c r="BCU244" s="46"/>
      <c r="BCV244" s="46"/>
      <c r="BCW244" s="46"/>
      <c r="BCX244" s="46"/>
      <c r="BCY244" s="46"/>
      <c r="BCZ244" s="46"/>
      <c r="BDA244" s="46"/>
      <c r="BDB244" s="46"/>
      <c r="BDC244" s="46"/>
      <c r="BDD244" s="46"/>
      <c r="BDE244" s="46"/>
      <c r="BDF244" s="46"/>
      <c r="BDG244" s="46"/>
      <c r="BDH244" s="46"/>
      <c r="BDI244" s="46"/>
      <c r="BDJ244" s="46"/>
      <c r="BDK244" s="46"/>
      <c r="BDL244" s="46"/>
      <c r="BDM244" s="46"/>
      <c r="BDN244" s="46"/>
      <c r="BDO244" s="46"/>
      <c r="BDP244" s="46"/>
      <c r="BDQ244" s="46"/>
      <c r="BDR244" s="46"/>
      <c r="BDS244" s="46"/>
      <c r="BDT244" s="46"/>
      <c r="BDU244" s="46"/>
      <c r="BDV244" s="46"/>
      <c r="BDW244" s="46"/>
      <c r="BDX244" s="46"/>
      <c r="BDY244" s="46"/>
      <c r="BDZ244" s="46"/>
      <c r="BEA244" s="46"/>
      <c r="BEB244" s="46"/>
      <c r="BEC244" s="46"/>
      <c r="BED244" s="46"/>
      <c r="BEE244" s="46"/>
      <c r="BEF244" s="46"/>
      <c r="BEG244" s="46"/>
      <c r="BEH244" s="46"/>
      <c r="BEI244" s="46"/>
      <c r="BEJ244" s="46"/>
      <c r="BEK244" s="46"/>
      <c r="BEL244" s="46"/>
      <c r="BEM244" s="46"/>
      <c r="BEN244" s="46"/>
      <c r="BEO244" s="46"/>
      <c r="BEP244" s="46"/>
      <c r="BEQ244" s="46"/>
      <c r="BER244" s="46"/>
      <c r="BES244" s="46"/>
      <c r="BET244" s="46"/>
      <c r="BEU244" s="46"/>
      <c r="BEV244" s="46"/>
      <c r="BEW244" s="46"/>
      <c r="BEX244" s="46"/>
      <c r="BEY244" s="46"/>
      <c r="BEZ244" s="46"/>
      <c r="BFA244" s="46"/>
      <c r="BFB244" s="46"/>
      <c r="BFC244" s="46"/>
      <c r="BFD244" s="46"/>
      <c r="BFE244" s="46"/>
      <c r="BFF244" s="46"/>
      <c r="BFG244" s="46"/>
      <c r="BFH244" s="46"/>
      <c r="BFI244" s="46"/>
      <c r="BFJ244" s="46"/>
      <c r="BFK244" s="46"/>
      <c r="BFL244" s="46"/>
      <c r="BFM244" s="46"/>
      <c r="BFN244" s="46"/>
      <c r="BFO244" s="46"/>
      <c r="BFP244" s="46"/>
      <c r="BFQ244" s="46"/>
      <c r="BFR244" s="46"/>
      <c r="BFS244" s="46"/>
      <c r="BFT244" s="46"/>
      <c r="BFU244" s="46"/>
      <c r="BFV244" s="46"/>
      <c r="BFW244" s="46"/>
      <c r="BFX244" s="46"/>
      <c r="BFY244" s="46"/>
      <c r="BFZ244" s="46"/>
      <c r="BGA244" s="46"/>
      <c r="BGB244" s="46"/>
      <c r="BGC244" s="46"/>
      <c r="BGD244" s="46"/>
      <c r="BGE244" s="46"/>
      <c r="BGF244" s="46"/>
      <c r="BGG244" s="46"/>
      <c r="BGH244" s="46"/>
      <c r="BGI244" s="46"/>
      <c r="BGJ244" s="46"/>
      <c r="BGK244" s="46"/>
      <c r="BGL244" s="46"/>
      <c r="BGM244" s="46"/>
      <c r="BGN244" s="46"/>
      <c r="BGO244" s="46"/>
      <c r="BGP244" s="46"/>
      <c r="BGQ244" s="46"/>
      <c r="BGR244" s="46"/>
      <c r="BGS244" s="46"/>
      <c r="BGT244" s="46"/>
      <c r="BGU244" s="46"/>
      <c r="BGV244" s="46"/>
      <c r="BGW244" s="46"/>
      <c r="BGX244" s="46"/>
      <c r="BGY244" s="46"/>
      <c r="BGZ244" s="46"/>
      <c r="BHA244" s="46"/>
      <c r="BHB244" s="46"/>
      <c r="BHC244" s="46"/>
      <c r="BHD244" s="46"/>
      <c r="BHE244" s="46"/>
      <c r="BHF244" s="46"/>
      <c r="BHG244" s="46"/>
      <c r="BHH244" s="46"/>
      <c r="BHI244" s="46"/>
      <c r="BHJ244" s="46"/>
      <c r="BHK244" s="46"/>
      <c r="BHL244" s="46"/>
      <c r="BHM244" s="46"/>
      <c r="BHN244" s="46"/>
      <c r="BHO244" s="46"/>
      <c r="BHP244" s="46"/>
      <c r="BHQ244" s="46"/>
      <c r="BHR244" s="46"/>
      <c r="BHS244" s="46"/>
      <c r="BHT244" s="46"/>
      <c r="BHU244" s="46"/>
      <c r="BHV244" s="46"/>
      <c r="BHW244" s="46"/>
      <c r="BHX244" s="46"/>
      <c r="BHY244" s="46"/>
      <c r="BHZ244" s="46"/>
      <c r="BIA244" s="46"/>
      <c r="BIB244" s="46"/>
      <c r="BIC244" s="46"/>
      <c r="BID244" s="46"/>
      <c r="BIE244" s="46"/>
      <c r="BIF244" s="46"/>
      <c r="BIG244" s="46"/>
      <c r="BIH244" s="46"/>
      <c r="BII244" s="46"/>
      <c r="BIJ244" s="46"/>
      <c r="BIK244" s="46"/>
      <c r="BIL244" s="46"/>
      <c r="BIM244" s="46"/>
      <c r="BIN244" s="46"/>
      <c r="BIO244" s="46"/>
      <c r="BIP244" s="46"/>
      <c r="BIQ244" s="46"/>
      <c r="BIR244" s="46"/>
      <c r="BIS244" s="46"/>
      <c r="BIT244" s="46"/>
      <c r="BIU244" s="46"/>
      <c r="BIV244" s="46"/>
      <c r="BIW244" s="46"/>
      <c r="BIX244" s="46"/>
      <c r="BIY244" s="46"/>
      <c r="BIZ244" s="46"/>
      <c r="BJA244" s="46"/>
      <c r="BJB244" s="46"/>
      <c r="BJC244" s="46"/>
      <c r="BJD244" s="46"/>
      <c r="BJE244" s="46"/>
      <c r="BJF244" s="46"/>
      <c r="BJG244" s="46"/>
      <c r="BJH244" s="46"/>
      <c r="BJI244" s="46"/>
      <c r="BJJ244" s="46"/>
      <c r="BJK244" s="46"/>
      <c r="BJL244" s="46"/>
      <c r="BJM244" s="46"/>
      <c r="BJN244" s="46"/>
      <c r="BJO244" s="46"/>
      <c r="BJP244" s="46"/>
      <c r="BJQ244" s="46"/>
      <c r="BJR244" s="46"/>
      <c r="BJS244" s="46"/>
      <c r="BJT244" s="46"/>
      <c r="BJU244" s="46"/>
      <c r="BJV244" s="46"/>
      <c r="BJW244" s="46"/>
      <c r="BJX244" s="46"/>
      <c r="BJY244" s="46"/>
      <c r="BJZ244" s="46"/>
      <c r="BKA244" s="46"/>
      <c r="BKB244" s="46"/>
      <c r="BKC244" s="46"/>
      <c r="BKD244" s="46"/>
      <c r="BKE244" s="46"/>
      <c r="BKF244" s="46"/>
      <c r="BKG244" s="46"/>
      <c r="BKH244" s="46"/>
      <c r="BKI244" s="46"/>
      <c r="BKJ244" s="46"/>
      <c r="BKK244" s="46"/>
      <c r="BKL244" s="46"/>
      <c r="BKM244" s="46"/>
      <c r="BKN244" s="46"/>
      <c r="BKO244" s="46"/>
      <c r="BKP244" s="46"/>
      <c r="BKQ244" s="46"/>
      <c r="BKR244" s="46"/>
      <c r="BKS244" s="46"/>
      <c r="BKT244" s="46"/>
      <c r="BKU244" s="46"/>
      <c r="BKV244" s="46"/>
      <c r="BKW244" s="46"/>
      <c r="BKX244" s="46"/>
      <c r="BKY244" s="46"/>
      <c r="BKZ244" s="46"/>
      <c r="BLA244" s="46"/>
      <c r="BLB244" s="46"/>
      <c r="BLC244" s="46"/>
      <c r="BLD244" s="46"/>
      <c r="BLE244" s="46"/>
      <c r="BLF244" s="46"/>
      <c r="BLG244" s="46"/>
      <c r="BLH244" s="46"/>
      <c r="BLI244" s="46"/>
      <c r="BLJ244" s="46"/>
      <c r="BLK244" s="46"/>
      <c r="BLL244" s="46"/>
      <c r="BLM244" s="46"/>
      <c r="BLN244" s="46"/>
      <c r="BLO244" s="46"/>
      <c r="BLP244" s="46"/>
      <c r="BLQ244" s="46"/>
      <c r="BLR244" s="46"/>
      <c r="BLS244" s="46"/>
      <c r="BLT244" s="46"/>
      <c r="BLU244" s="46"/>
      <c r="BLV244" s="46"/>
      <c r="BLW244" s="46"/>
      <c r="BLX244" s="46"/>
      <c r="BLY244" s="46"/>
      <c r="BLZ244" s="46"/>
      <c r="BMA244" s="46"/>
      <c r="BMB244" s="46"/>
      <c r="BMC244" s="46"/>
      <c r="BMD244" s="46"/>
      <c r="BME244" s="46"/>
      <c r="BMF244" s="46"/>
      <c r="BMG244" s="46"/>
      <c r="BMH244" s="46"/>
      <c r="BMI244" s="46"/>
      <c r="BMJ244" s="46"/>
      <c r="BMK244" s="46"/>
      <c r="BML244" s="46"/>
      <c r="BMM244" s="46"/>
      <c r="BMN244" s="46"/>
      <c r="BMO244" s="46"/>
      <c r="BMP244" s="46"/>
      <c r="BMQ244" s="46"/>
      <c r="BMR244" s="46"/>
      <c r="BMS244" s="46"/>
      <c r="BMT244" s="46"/>
      <c r="BMU244" s="46"/>
      <c r="BMV244" s="46"/>
      <c r="BMW244" s="46"/>
      <c r="BMX244" s="46"/>
      <c r="BMY244" s="46"/>
      <c r="BMZ244" s="46"/>
      <c r="BNA244" s="46"/>
      <c r="BNB244" s="46"/>
      <c r="BNC244" s="46"/>
      <c r="BND244" s="46"/>
      <c r="BNE244" s="46"/>
      <c r="BNF244" s="46"/>
      <c r="BNG244" s="46"/>
      <c r="BNH244" s="46"/>
      <c r="BNI244" s="46"/>
      <c r="BNJ244" s="46"/>
      <c r="BNK244" s="46"/>
      <c r="BNL244" s="46"/>
      <c r="BNM244" s="46"/>
      <c r="BNN244" s="46"/>
      <c r="BNO244" s="46"/>
      <c r="BNP244" s="46"/>
      <c r="BNQ244" s="46"/>
      <c r="BNR244" s="46"/>
      <c r="BNS244" s="46"/>
      <c r="BNT244" s="46"/>
      <c r="BNU244" s="46"/>
      <c r="BNV244" s="46"/>
      <c r="BNW244" s="46"/>
      <c r="BNX244" s="46"/>
      <c r="BNY244" s="46"/>
      <c r="BNZ244" s="46"/>
      <c r="BOA244" s="46"/>
      <c r="BOB244" s="46"/>
      <c r="BOC244" s="46"/>
      <c r="BOD244" s="46"/>
      <c r="BOE244" s="46"/>
      <c r="BOF244" s="46"/>
      <c r="BOG244" s="46"/>
      <c r="BOH244" s="46"/>
      <c r="BOI244" s="46"/>
      <c r="BOJ244" s="46"/>
      <c r="BOK244" s="46"/>
      <c r="BOL244" s="46"/>
      <c r="BOM244" s="46"/>
      <c r="BON244" s="46"/>
      <c r="BOO244" s="46"/>
      <c r="BOP244" s="46"/>
      <c r="BOQ244" s="46"/>
      <c r="BOR244" s="46"/>
      <c r="BOS244" s="46"/>
      <c r="BOT244" s="46"/>
      <c r="BOU244" s="46"/>
      <c r="BOV244" s="46"/>
      <c r="BOW244" s="46"/>
      <c r="BOX244" s="46"/>
      <c r="BOY244" s="46"/>
      <c r="BOZ244" s="46"/>
      <c r="BPA244" s="46"/>
      <c r="BPB244" s="46"/>
      <c r="BPC244" s="46"/>
      <c r="BPD244" s="46"/>
      <c r="BPE244" s="46"/>
      <c r="BPF244" s="46"/>
      <c r="BPG244" s="46"/>
      <c r="BPH244" s="46"/>
      <c r="BPI244" s="46"/>
      <c r="BPJ244" s="46"/>
      <c r="BPK244" s="46"/>
      <c r="BPL244" s="46"/>
      <c r="BPM244" s="46"/>
      <c r="BPN244" s="46"/>
      <c r="BPO244" s="46"/>
      <c r="BPP244" s="46"/>
      <c r="BPQ244" s="46"/>
      <c r="BPR244" s="46"/>
      <c r="BPS244" s="46"/>
      <c r="BPT244" s="46"/>
      <c r="BPU244" s="46"/>
      <c r="BPV244" s="46"/>
      <c r="BPW244" s="46"/>
      <c r="BPX244" s="46"/>
      <c r="BPY244" s="46"/>
      <c r="BPZ244" s="46"/>
      <c r="BQA244" s="46"/>
      <c r="BQB244" s="46"/>
      <c r="BQC244" s="46"/>
      <c r="BQD244" s="46"/>
      <c r="BQE244" s="46"/>
      <c r="BQF244" s="46"/>
      <c r="BQG244" s="46"/>
      <c r="BQH244" s="46"/>
      <c r="BQI244" s="46"/>
      <c r="BQJ244" s="46"/>
      <c r="BQK244" s="46"/>
      <c r="BQL244" s="46"/>
      <c r="BQM244" s="46"/>
      <c r="BQN244" s="46"/>
      <c r="BQO244" s="46"/>
      <c r="BQP244" s="46"/>
      <c r="BQQ244" s="46"/>
      <c r="BQR244" s="46"/>
      <c r="BQS244" s="46"/>
      <c r="BQT244" s="46"/>
      <c r="BQU244" s="46"/>
      <c r="BQV244" s="46"/>
      <c r="BQW244" s="46"/>
      <c r="BQX244" s="46"/>
      <c r="BQY244" s="46"/>
      <c r="BQZ244" s="46"/>
      <c r="BRA244" s="46"/>
      <c r="BRB244" s="46"/>
      <c r="BRC244" s="46"/>
      <c r="BRD244" s="46"/>
      <c r="BRE244" s="46"/>
      <c r="BRF244" s="46"/>
      <c r="BRG244" s="46"/>
      <c r="BRH244" s="46"/>
      <c r="BRI244" s="46"/>
      <c r="BRJ244" s="46"/>
      <c r="BRK244" s="46"/>
      <c r="BRL244" s="46"/>
      <c r="BRM244" s="46"/>
      <c r="BRN244" s="46"/>
      <c r="BRO244" s="46"/>
      <c r="BRP244" s="46"/>
      <c r="BRQ244" s="46"/>
      <c r="BRR244" s="46"/>
      <c r="BRS244" s="46"/>
      <c r="BRT244" s="46"/>
      <c r="BRU244" s="46"/>
      <c r="BRV244" s="46"/>
      <c r="BRW244" s="46"/>
      <c r="BRX244" s="46"/>
      <c r="BRY244" s="46"/>
      <c r="BRZ244" s="46"/>
      <c r="BSA244" s="46"/>
      <c r="BSB244" s="46"/>
      <c r="BSC244" s="46"/>
      <c r="BSD244" s="46"/>
      <c r="BSE244" s="46"/>
      <c r="BSF244" s="46"/>
      <c r="BSG244" s="46"/>
      <c r="BSH244" s="46"/>
      <c r="BSI244" s="46"/>
      <c r="BSJ244" s="46"/>
      <c r="BSK244" s="46"/>
      <c r="BSL244" s="46"/>
      <c r="BSM244" s="46"/>
      <c r="BSN244" s="46"/>
      <c r="BSO244" s="46"/>
      <c r="BSP244" s="46"/>
      <c r="BSQ244" s="46"/>
      <c r="BSR244" s="46"/>
      <c r="BSS244" s="46"/>
      <c r="BST244" s="46"/>
      <c r="BSU244" s="46"/>
      <c r="BSV244" s="46"/>
      <c r="BSW244" s="46"/>
      <c r="BSX244" s="46"/>
      <c r="BSY244" s="46"/>
      <c r="BSZ244" s="46"/>
      <c r="BTA244" s="46"/>
      <c r="BTB244" s="46"/>
      <c r="BTC244" s="46"/>
      <c r="BTD244" s="46"/>
      <c r="BTE244" s="46"/>
      <c r="BTF244" s="46"/>
      <c r="BTG244" s="46"/>
      <c r="BTH244" s="46"/>
      <c r="BTI244" s="46"/>
      <c r="BTJ244" s="46"/>
      <c r="BTK244" s="46"/>
      <c r="BTL244" s="46"/>
      <c r="BTM244" s="46"/>
      <c r="BTN244" s="46"/>
      <c r="BTO244" s="46"/>
      <c r="BTP244" s="46"/>
      <c r="BTQ244" s="46"/>
      <c r="BTR244" s="46"/>
      <c r="BTS244" s="46"/>
      <c r="BTT244" s="46"/>
      <c r="BTU244" s="46"/>
      <c r="BTV244" s="46"/>
      <c r="BTW244" s="46"/>
      <c r="BTX244" s="46"/>
      <c r="BTY244" s="46"/>
      <c r="BTZ244" s="46"/>
      <c r="BUA244" s="46"/>
      <c r="BUB244" s="46"/>
      <c r="BUC244" s="46"/>
      <c r="BUD244" s="46"/>
      <c r="BUE244" s="46"/>
      <c r="BUF244" s="46"/>
      <c r="BUG244" s="46"/>
      <c r="BUH244" s="46"/>
      <c r="BUI244" s="46"/>
      <c r="BUJ244" s="46"/>
      <c r="BUK244" s="46"/>
      <c r="BUL244" s="46"/>
      <c r="BUM244" s="46"/>
      <c r="BUN244" s="46"/>
      <c r="BUO244" s="46"/>
      <c r="BUP244" s="46"/>
      <c r="BUQ244" s="46"/>
      <c r="BUR244" s="46"/>
      <c r="BUS244" s="46"/>
      <c r="BUT244" s="46"/>
      <c r="BUU244" s="46"/>
      <c r="BUV244" s="46"/>
      <c r="BUW244" s="46"/>
      <c r="BUX244" s="46"/>
      <c r="BUY244" s="46"/>
      <c r="BUZ244" s="46"/>
      <c r="BVA244" s="46"/>
      <c r="BVB244" s="46"/>
      <c r="BVC244" s="46"/>
      <c r="BVD244" s="46"/>
      <c r="BVE244" s="46"/>
      <c r="BVF244" s="46"/>
      <c r="BVG244" s="46"/>
      <c r="BVH244" s="46"/>
      <c r="BVI244" s="46"/>
      <c r="BVJ244" s="46"/>
      <c r="BVK244" s="46"/>
      <c r="BVL244" s="46"/>
      <c r="BVM244" s="46"/>
      <c r="BVN244" s="46"/>
      <c r="BVO244" s="46"/>
      <c r="BVP244" s="46"/>
      <c r="BVQ244" s="46"/>
      <c r="BVR244" s="46"/>
      <c r="BVS244" s="46"/>
      <c r="BVT244" s="46"/>
      <c r="BVU244" s="46"/>
      <c r="BVV244" s="46"/>
      <c r="BVW244" s="46"/>
      <c r="BVX244" s="46"/>
      <c r="BVY244" s="46"/>
      <c r="BVZ244" s="46"/>
      <c r="BWA244" s="46"/>
      <c r="BWB244" s="46"/>
      <c r="BWC244" s="46"/>
      <c r="BWD244" s="46"/>
      <c r="BWE244" s="46"/>
      <c r="BWF244" s="46"/>
      <c r="BWG244" s="46"/>
      <c r="BWH244" s="46"/>
      <c r="BWI244" s="46"/>
      <c r="BWJ244" s="46"/>
      <c r="BWK244" s="46"/>
      <c r="BWL244" s="46"/>
      <c r="BWM244" s="46"/>
      <c r="BWN244" s="46"/>
      <c r="BWO244" s="46"/>
      <c r="BWP244" s="46"/>
      <c r="BWQ244" s="46"/>
      <c r="BWR244" s="46"/>
      <c r="BWS244" s="46"/>
      <c r="BWT244" s="46"/>
      <c r="BWU244" s="46"/>
      <c r="BWV244" s="46"/>
      <c r="BWW244" s="46"/>
      <c r="BWX244" s="46"/>
      <c r="BWY244" s="46"/>
      <c r="BWZ244" s="46"/>
      <c r="BXA244" s="46"/>
      <c r="BXB244" s="46"/>
      <c r="BXC244" s="46"/>
      <c r="BXD244" s="46"/>
      <c r="BXE244" s="46"/>
      <c r="BXF244" s="46"/>
      <c r="BXG244" s="46"/>
      <c r="BXH244" s="46"/>
      <c r="BXI244" s="46"/>
      <c r="BXJ244" s="46"/>
      <c r="BXK244" s="46"/>
      <c r="BXL244" s="46"/>
      <c r="BXM244" s="46"/>
      <c r="BXN244" s="46"/>
      <c r="BXO244" s="46"/>
      <c r="BXP244" s="46"/>
      <c r="BXQ244" s="46"/>
      <c r="BXR244" s="46"/>
      <c r="BXS244" s="46"/>
      <c r="BXT244" s="46"/>
      <c r="BXU244" s="46"/>
      <c r="BXV244" s="46"/>
      <c r="BXW244" s="46"/>
      <c r="BXX244" s="46"/>
      <c r="BXY244" s="46"/>
      <c r="BXZ244" s="46"/>
      <c r="BYA244" s="46"/>
      <c r="BYB244" s="46"/>
      <c r="BYC244" s="46"/>
      <c r="BYD244" s="46"/>
      <c r="BYE244" s="46"/>
      <c r="BYF244" s="46"/>
      <c r="BYG244" s="46"/>
      <c r="BYH244" s="46"/>
      <c r="BYI244" s="46"/>
      <c r="BYJ244" s="46"/>
      <c r="BYK244" s="46"/>
      <c r="BYL244" s="46"/>
      <c r="BYM244" s="46"/>
      <c r="BYN244" s="46"/>
      <c r="BYO244" s="46"/>
      <c r="BYP244" s="46"/>
      <c r="BYQ244" s="46"/>
      <c r="BYR244" s="46"/>
      <c r="BYS244" s="46"/>
      <c r="BYT244" s="46"/>
      <c r="BYU244" s="46"/>
      <c r="BYV244" s="46"/>
      <c r="BYW244" s="46"/>
      <c r="BYX244" s="46"/>
      <c r="BYY244" s="46"/>
      <c r="BYZ244" s="46"/>
      <c r="BZA244" s="46"/>
      <c r="BZB244" s="46"/>
      <c r="BZC244" s="46"/>
      <c r="BZD244" s="46"/>
      <c r="BZE244" s="46"/>
      <c r="BZF244" s="46"/>
      <c r="BZG244" s="46"/>
      <c r="BZH244" s="46"/>
      <c r="BZI244" s="46"/>
      <c r="BZJ244" s="46"/>
      <c r="BZK244" s="46"/>
      <c r="BZL244" s="46"/>
      <c r="BZM244" s="46"/>
      <c r="BZN244" s="46"/>
      <c r="BZO244" s="46"/>
      <c r="BZP244" s="46"/>
      <c r="BZQ244" s="46"/>
      <c r="BZR244" s="46"/>
      <c r="BZS244" s="46"/>
      <c r="BZT244" s="46"/>
      <c r="BZU244" s="46"/>
      <c r="BZV244" s="46"/>
      <c r="BZW244" s="46"/>
      <c r="BZX244" s="46"/>
      <c r="BZY244" s="46"/>
      <c r="BZZ244" s="46"/>
      <c r="CAA244" s="46"/>
      <c r="CAB244" s="46"/>
      <c r="CAC244" s="46"/>
      <c r="CAD244" s="46"/>
      <c r="CAE244" s="46"/>
      <c r="CAF244" s="46"/>
      <c r="CAG244" s="46"/>
      <c r="CAH244" s="46"/>
      <c r="CAI244" s="46"/>
      <c r="CAJ244" s="46"/>
      <c r="CAK244" s="46"/>
      <c r="CAL244" s="46"/>
      <c r="CAM244" s="46"/>
      <c r="CAN244" s="46"/>
      <c r="CAO244" s="46"/>
      <c r="CAP244" s="46"/>
      <c r="CAQ244" s="46"/>
      <c r="CAR244" s="46"/>
      <c r="CAS244" s="46"/>
      <c r="CAT244" s="46"/>
      <c r="CAU244" s="46"/>
      <c r="CAV244" s="46"/>
      <c r="CAW244" s="46"/>
      <c r="CAX244" s="46"/>
      <c r="CAY244" s="46"/>
      <c r="CAZ244" s="46"/>
      <c r="CBA244" s="46"/>
      <c r="CBB244" s="46"/>
      <c r="CBC244" s="46"/>
      <c r="CBD244" s="46"/>
      <c r="CBE244" s="46"/>
      <c r="CBF244" s="46"/>
      <c r="CBG244" s="46"/>
      <c r="CBH244" s="46"/>
      <c r="CBI244" s="46"/>
      <c r="CBJ244" s="46"/>
      <c r="CBK244" s="46"/>
      <c r="CBL244" s="46"/>
      <c r="CBM244" s="46"/>
      <c r="CBN244" s="46"/>
      <c r="CBO244" s="46"/>
      <c r="CBP244" s="46"/>
      <c r="CBQ244" s="46"/>
      <c r="CBR244" s="46"/>
      <c r="CBS244" s="46"/>
      <c r="CBT244" s="46"/>
      <c r="CBU244" s="46"/>
      <c r="CBV244" s="46"/>
      <c r="CBW244" s="46"/>
      <c r="CBX244" s="46"/>
      <c r="CBY244" s="46"/>
      <c r="CBZ244" s="46"/>
      <c r="CCA244" s="46"/>
      <c r="CCB244" s="46"/>
      <c r="CCC244" s="46"/>
      <c r="CCD244" s="46"/>
      <c r="CCE244" s="46"/>
      <c r="CCF244" s="46"/>
      <c r="CCG244" s="46"/>
      <c r="CCH244" s="46"/>
      <c r="CCI244" s="46"/>
      <c r="CCJ244" s="46"/>
      <c r="CCK244" s="46"/>
      <c r="CCL244" s="46"/>
      <c r="CCM244" s="46"/>
      <c r="CCN244" s="46"/>
      <c r="CCO244" s="46"/>
      <c r="CCP244" s="46"/>
      <c r="CCQ244" s="46"/>
      <c r="CCR244" s="46"/>
      <c r="CCS244" s="46"/>
      <c r="CCT244" s="46"/>
      <c r="CCU244" s="46"/>
      <c r="CCV244" s="46"/>
      <c r="CCW244" s="46"/>
      <c r="CCX244" s="46"/>
      <c r="CCY244" s="46"/>
      <c r="CCZ244" s="46"/>
      <c r="CDA244" s="46"/>
      <c r="CDB244" s="46"/>
      <c r="CDC244" s="46"/>
      <c r="CDD244" s="46"/>
      <c r="CDE244" s="46"/>
      <c r="CDF244" s="46"/>
      <c r="CDG244" s="46"/>
      <c r="CDH244" s="46"/>
      <c r="CDI244" s="46"/>
      <c r="CDJ244" s="46"/>
      <c r="CDK244" s="46"/>
      <c r="CDL244" s="46"/>
      <c r="CDM244" s="46"/>
      <c r="CDN244" s="46"/>
      <c r="CDO244" s="46"/>
      <c r="CDP244" s="46"/>
      <c r="CDQ244" s="46"/>
      <c r="CDR244" s="46"/>
      <c r="CDS244" s="46"/>
      <c r="CDT244" s="46"/>
      <c r="CDU244" s="46"/>
      <c r="CDV244" s="46"/>
      <c r="CDW244" s="46"/>
      <c r="CDX244" s="46"/>
      <c r="CDY244" s="46"/>
      <c r="CDZ244" s="46"/>
      <c r="CEA244" s="46"/>
      <c r="CEB244" s="46"/>
      <c r="CEC244" s="46"/>
      <c r="CED244" s="46"/>
      <c r="CEE244" s="46"/>
      <c r="CEF244" s="46"/>
      <c r="CEG244" s="46"/>
      <c r="CEH244" s="46"/>
      <c r="CEI244" s="46"/>
      <c r="CEJ244" s="46"/>
      <c r="CEK244" s="46"/>
      <c r="CEL244" s="46"/>
      <c r="CEM244" s="46"/>
      <c r="CEN244" s="46"/>
      <c r="CEO244" s="46"/>
      <c r="CEP244" s="46"/>
      <c r="CEQ244" s="46"/>
      <c r="CER244" s="46"/>
      <c r="CES244" s="46"/>
      <c r="CET244" s="46"/>
      <c r="CEU244" s="46"/>
      <c r="CEV244" s="46"/>
      <c r="CEW244" s="46"/>
      <c r="CEX244" s="46"/>
      <c r="CEY244" s="46"/>
      <c r="CEZ244" s="46"/>
      <c r="CFA244" s="46"/>
      <c r="CFB244" s="46"/>
      <c r="CFC244" s="46"/>
      <c r="CFD244" s="46"/>
      <c r="CFE244" s="46"/>
      <c r="CFF244" s="46"/>
      <c r="CFG244" s="46"/>
      <c r="CFH244" s="46"/>
      <c r="CFI244" s="46"/>
      <c r="CFJ244" s="46"/>
      <c r="CFK244" s="46"/>
      <c r="CFL244" s="46"/>
      <c r="CFM244" s="46"/>
      <c r="CFN244" s="46"/>
      <c r="CFO244" s="46"/>
      <c r="CFP244" s="46"/>
      <c r="CFQ244" s="46"/>
      <c r="CFR244" s="46"/>
      <c r="CFS244" s="46"/>
      <c r="CFT244" s="46"/>
      <c r="CFU244" s="46"/>
      <c r="CFV244" s="46"/>
      <c r="CFW244" s="46"/>
      <c r="CFX244" s="46"/>
      <c r="CFY244" s="46"/>
      <c r="CFZ244" s="46"/>
      <c r="CGA244" s="46"/>
      <c r="CGB244" s="46"/>
      <c r="CGC244" s="46"/>
      <c r="CGD244" s="46"/>
      <c r="CGE244" s="46"/>
      <c r="CGF244" s="46"/>
      <c r="CGG244" s="46"/>
      <c r="CGH244" s="46"/>
      <c r="CGI244" s="46"/>
      <c r="CGJ244" s="46"/>
      <c r="CGK244" s="46"/>
      <c r="CGL244" s="46"/>
      <c r="CGM244" s="46"/>
      <c r="CGN244" s="46"/>
      <c r="CGO244" s="46"/>
      <c r="CGP244" s="46"/>
      <c r="CGQ244" s="46"/>
      <c r="CGR244" s="46"/>
      <c r="CGS244" s="46"/>
      <c r="CGT244" s="46"/>
      <c r="CGU244" s="46"/>
      <c r="CGV244" s="46"/>
      <c r="CGW244" s="46"/>
      <c r="CGX244" s="46"/>
      <c r="CGY244" s="46"/>
      <c r="CGZ244" s="46"/>
      <c r="CHA244" s="46"/>
      <c r="CHB244" s="46"/>
      <c r="CHC244" s="46"/>
      <c r="CHD244" s="46"/>
      <c r="CHE244" s="46"/>
      <c r="CHF244" s="46"/>
      <c r="CHG244" s="46"/>
      <c r="CHH244" s="46"/>
      <c r="CHI244" s="46"/>
      <c r="CHJ244" s="46"/>
      <c r="CHK244" s="46"/>
      <c r="CHL244" s="46"/>
      <c r="CHM244" s="46"/>
      <c r="CHN244" s="46"/>
      <c r="CHO244" s="46"/>
      <c r="CHP244" s="46"/>
      <c r="CHQ244" s="46"/>
      <c r="CHR244" s="46"/>
      <c r="CHS244" s="46"/>
      <c r="CHT244" s="46"/>
      <c r="CHU244" s="46"/>
      <c r="CHV244" s="46"/>
      <c r="CHW244" s="46"/>
      <c r="CHX244" s="46"/>
      <c r="CHY244" s="46"/>
      <c r="CHZ244" s="46"/>
      <c r="CIA244" s="46"/>
      <c r="CIB244" s="46"/>
      <c r="CIC244" s="46"/>
      <c r="CID244" s="46"/>
      <c r="CIE244" s="46"/>
      <c r="CIF244" s="46"/>
      <c r="CIG244" s="46"/>
      <c r="CIH244" s="46"/>
      <c r="CII244" s="46"/>
      <c r="CIJ244" s="46"/>
      <c r="CIK244" s="46"/>
      <c r="CIL244" s="46"/>
      <c r="CIM244" s="46"/>
      <c r="CIN244" s="46"/>
      <c r="CIO244" s="46"/>
      <c r="CIP244" s="46"/>
      <c r="CIQ244" s="46"/>
      <c r="CIR244" s="46"/>
      <c r="CIS244" s="46"/>
      <c r="CIT244" s="46"/>
      <c r="CIU244" s="46"/>
      <c r="CIV244" s="46"/>
      <c r="CIW244" s="46"/>
      <c r="CIX244" s="46"/>
      <c r="CIY244" s="46"/>
      <c r="CIZ244" s="46"/>
      <c r="CJA244" s="46"/>
      <c r="CJB244" s="46"/>
      <c r="CJC244" s="46"/>
      <c r="CJD244" s="46"/>
      <c r="CJE244" s="46"/>
      <c r="CJF244" s="46"/>
      <c r="CJG244" s="46"/>
      <c r="CJH244" s="46"/>
      <c r="CJI244" s="46"/>
      <c r="CJJ244" s="46"/>
      <c r="CJK244" s="46"/>
      <c r="CJL244" s="46"/>
      <c r="CJM244" s="46"/>
      <c r="CJN244" s="46"/>
      <c r="CJO244" s="46"/>
      <c r="CJP244" s="46"/>
      <c r="CJQ244" s="46"/>
      <c r="CJR244" s="46"/>
      <c r="CJS244" s="46"/>
      <c r="CJT244" s="46"/>
      <c r="CJU244" s="46"/>
      <c r="CJV244" s="46"/>
      <c r="CJW244" s="46"/>
      <c r="CJX244" s="46"/>
      <c r="CJY244" s="46"/>
      <c r="CJZ244" s="46"/>
      <c r="CKA244" s="46"/>
      <c r="CKB244" s="46"/>
      <c r="CKC244" s="46"/>
      <c r="CKD244" s="46"/>
      <c r="CKE244" s="46"/>
      <c r="CKF244" s="46"/>
      <c r="CKG244" s="46"/>
      <c r="CKH244" s="46"/>
      <c r="CKI244" s="46"/>
      <c r="CKJ244" s="46"/>
      <c r="CKK244" s="46"/>
      <c r="CKL244" s="46"/>
      <c r="CKM244" s="46"/>
      <c r="CKN244" s="46"/>
      <c r="CKO244" s="46"/>
      <c r="CKP244" s="46"/>
      <c r="CKQ244" s="46"/>
      <c r="CKR244" s="46"/>
      <c r="CKS244" s="46"/>
      <c r="CKT244" s="46"/>
      <c r="CKU244" s="46"/>
      <c r="CKV244" s="46"/>
      <c r="CKW244" s="46"/>
      <c r="CKX244" s="46"/>
      <c r="CKY244" s="46"/>
      <c r="CKZ244" s="46"/>
      <c r="CLA244" s="46"/>
      <c r="CLB244" s="46"/>
      <c r="CLC244" s="46"/>
      <c r="CLD244" s="46"/>
      <c r="CLE244" s="46"/>
      <c r="CLF244" s="46"/>
      <c r="CLG244" s="46"/>
      <c r="CLH244" s="46"/>
      <c r="CLI244" s="46"/>
      <c r="CLJ244" s="46"/>
      <c r="CLK244" s="46"/>
      <c r="CLL244" s="46"/>
      <c r="CLM244" s="46"/>
      <c r="CLN244" s="46"/>
      <c r="CLO244" s="46"/>
      <c r="CLP244" s="46"/>
      <c r="CLQ244" s="46"/>
      <c r="CLR244" s="46"/>
      <c r="CLS244" s="46"/>
      <c r="CLT244" s="46"/>
      <c r="CLU244" s="46"/>
      <c r="CLV244" s="46"/>
      <c r="CLW244" s="46"/>
      <c r="CLX244" s="46"/>
      <c r="CLY244" s="46"/>
      <c r="CLZ244" s="46"/>
      <c r="CMA244" s="46"/>
      <c r="CMB244" s="46"/>
      <c r="CMC244" s="46"/>
      <c r="CMD244" s="46"/>
      <c r="CME244" s="46"/>
      <c r="CMF244" s="46"/>
      <c r="CMG244" s="46"/>
      <c r="CMH244" s="46"/>
      <c r="CMI244" s="46"/>
      <c r="CMJ244" s="46"/>
      <c r="CMK244" s="46"/>
      <c r="CML244" s="46"/>
      <c r="CMM244" s="46"/>
      <c r="CMN244" s="46"/>
      <c r="CMO244" s="46"/>
      <c r="CMP244" s="46"/>
      <c r="CMQ244" s="46"/>
      <c r="CMR244" s="46"/>
      <c r="CMS244" s="46"/>
      <c r="CMT244" s="46"/>
      <c r="CMU244" s="46"/>
      <c r="CMV244" s="46"/>
      <c r="CMW244" s="46"/>
      <c r="CMX244" s="46"/>
      <c r="CMY244" s="46"/>
      <c r="CMZ244" s="46"/>
      <c r="CNA244" s="46"/>
      <c r="CNB244" s="46"/>
      <c r="CNC244" s="46"/>
      <c r="CND244" s="46"/>
      <c r="CNE244" s="46"/>
      <c r="CNF244" s="46"/>
      <c r="CNG244" s="46"/>
      <c r="CNH244" s="46"/>
      <c r="CNI244" s="46"/>
      <c r="CNJ244" s="46"/>
      <c r="CNK244" s="46"/>
      <c r="CNL244" s="46"/>
      <c r="CNM244" s="46"/>
      <c r="CNN244" s="46"/>
      <c r="CNO244" s="46"/>
      <c r="CNP244" s="46"/>
      <c r="CNQ244" s="46"/>
      <c r="CNR244" s="46"/>
      <c r="CNS244" s="46"/>
      <c r="CNT244" s="46"/>
      <c r="CNU244" s="46"/>
      <c r="CNV244" s="46"/>
      <c r="CNW244" s="46"/>
      <c r="CNX244" s="46"/>
      <c r="CNY244" s="46"/>
      <c r="CNZ244" s="46"/>
      <c r="COA244" s="46"/>
      <c r="COB244" s="46"/>
      <c r="COC244" s="46"/>
      <c r="COD244" s="46"/>
      <c r="COE244" s="46"/>
      <c r="COF244" s="46"/>
      <c r="COG244" s="46"/>
      <c r="COH244" s="46"/>
      <c r="COI244" s="46"/>
      <c r="COJ244" s="46"/>
      <c r="COK244" s="46"/>
      <c r="COL244" s="46"/>
      <c r="COM244" s="46"/>
      <c r="CON244" s="46"/>
      <c r="COO244" s="46"/>
      <c r="COP244" s="46"/>
      <c r="COQ244" s="46"/>
      <c r="COR244" s="46"/>
      <c r="COS244" s="46"/>
      <c r="COT244" s="46"/>
      <c r="COU244" s="46"/>
      <c r="COV244" s="46"/>
      <c r="COW244" s="46"/>
      <c r="COX244" s="46"/>
      <c r="COY244" s="46"/>
      <c r="COZ244" s="46"/>
      <c r="CPA244" s="46"/>
      <c r="CPB244" s="46"/>
      <c r="CPC244" s="46"/>
      <c r="CPD244" s="46"/>
      <c r="CPE244" s="46"/>
      <c r="CPF244" s="46"/>
      <c r="CPG244" s="46"/>
      <c r="CPH244" s="46"/>
      <c r="CPI244" s="46"/>
      <c r="CPJ244" s="46"/>
      <c r="CPK244" s="46"/>
      <c r="CPL244" s="46"/>
      <c r="CPM244" s="46"/>
      <c r="CPN244" s="46"/>
      <c r="CPO244" s="46"/>
      <c r="CPP244" s="46"/>
      <c r="CPQ244" s="46"/>
      <c r="CPR244" s="46"/>
      <c r="CPS244" s="46"/>
      <c r="CPT244" s="46"/>
      <c r="CPU244" s="46"/>
      <c r="CPV244" s="46"/>
      <c r="CPW244" s="46"/>
      <c r="CPX244" s="46"/>
      <c r="CPY244" s="46"/>
      <c r="CPZ244" s="46"/>
      <c r="CQA244" s="46"/>
      <c r="CQB244" s="46"/>
      <c r="CQC244" s="46"/>
      <c r="CQD244" s="46"/>
      <c r="CQE244" s="46"/>
      <c r="CQF244" s="46"/>
      <c r="CQG244" s="46"/>
      <c r="CQH244" s="46"/>
      <c r="CQI244" s="46"/>
      <c r="CQJ244" s="46"/>
      <c r="CQK244" s="46"/>
      <c r="CQL244" s="46"/>
      <c r="CQM244" s="46"/>
      <c r="CQN244" s="46"/>
      <c r="CQO244" s="46"/>
      <c r="CQP244" s="46"/>
      <c r="CQQ244" s="46"/>
      <c r="CQR244" s="46"/>
      <c r="CQS244" s="46"/>
      <c r="CQT244" s="46"/>
      <c r="CQU244" s="46"/>
      <c r="CQV244" s="46"/>
      <c r="CQW244" s="46"/>
      <c r="CQX244" s="46"/>
      <c r="CQY244" s="46"/>
      <c r="CQZ244" s="46"/>
      <c r="CRA244" s="46"/>
      <c r="CRB244" s="46"/>
      <c r="CRC244" s="46"/>
      <c r="CRD244" s="46"/>
      <c r="CRE244" s="46"/>
      <c r="CRF244" s="46"/>
      <c r="CRG244" s="46"/>
      <c r="CRH244" s="46"/>
      <c r="CRI244" s="46"/>
      <c r="CRJ244" s="46"/>
      <c r="CRK244" s="46"/>
      <c r="CRL244" s="46"/>
      <c r="CRM244" s="46"/>
      <c r="CRN244" s="46"/>
      <c r="CRO244" s="46"/>
      <c r="CRP244" s="46"/>
      <c r="CRQ244" s="46"/>
      <c r="CRR244" s="46"/>
      <c r="CRS244" s="46"/>
      <c r="CRT244" s="46"/>
      <c r="CRU244" s="46"/>
      <c r="CRV244" s="46"/>
      <c r="CRW244" s="46"/>
      <c r="CRX244" s="46"/>
      <c r="CRY244" s="46"/>
      <c r="CRZ244" s="46"/>
      <c r="CSA244" s="46"/>
      <c r="CSB244" s="46"/>
      <c r="CSC244" s="46"/>
      <c r="CSD244" s="46"/>
      <c r="CSE244" s="46"/>
      <c r="CSF244" s="46"/>
      <c r="CSG244" s="46"/>
      <c r="CSH244" s="46"/>
      <c r="CSI244" s="46"/>
      <c r="CSJ244" s="46"/>
      <c r="CSK244" s="46"/>
      <c r="CSL244" s="46"/>
      <c r="CSM244" s="46"/>
      <c r="CSN244" s="46"/>
      <c r="CSO244" s="46"/>
      <c r="CSP244" s="46"/>
      <c r="CSQ244" s="46"/>
      <c r="CSR244" s="46"/>
      <c r="CSS244" s="46"/>
      <c r="CST244" s="46"/>
      <c r="CSU244" s="46"/>
      <c r="CSV244" s="46"/>
      <c r="CSW244" s="46"/>
      <c r="CSX244" s="46"/>
      <c r="CSY244" s="46"/>
      <c r="CSZ244" s="46"/>
      <c r="CTA244" s="46"/>
      <c r="CTB244" s="46"/>
      <c r="CTC244" s="46"/>
      <c r="CTD244" s="46"/>
      <c r="CTE244" s="46"/>
      <c r="CTF244" s="46"/>
      <c r="CTG244" s="46"/>
      <c r="CTH244" s="46"/>
      <c r="CTI244" s="46"/>
      <c r="CTJ244" s="46"/>
      <c r="CTK244" s="46"/>
      <c r="CTL244" s="46"/>
      <c r="CTM244" s="46"/>
      <c r="CTN244" s="46"/>
      <c r="CTO244" s="46"/>
      <c r="CTP244" s="46"/>
      <c r="CTQ244" s="46"/>
      <c r="CTR244" s="46"/>
      <c r="CTS244" s="46"/>
      <c r="CTT244" s="46"/>
      <c r="CTU244" s="46"/>
      <c r="CTV244" s="46"/>
      <c r="CTW244" s="46"/>
      <c r="CTX244" s="46"/>
      <c r="CTY244" s="46"/>
      <c r="CTZ244" s="46"/>
      <c r="CUA244" s="46"/>
      <c r="CUB244" s="46"/>
      <c r="CUC244" s="46"/>
      <c r="CUD244" s="46"/>
      <c r="CUE244" s="46"/>
      <c r="CUF244" s="46"/>
      <c r="CUG244" s="46"/>
      <c r="CUH244" s="46"/>
      <c r="CUI244" s="46"/>
      <c r="CUJ244" s="46"/>
      <c r="CUK244" s="46"/>
      <c r="CUL244" s="46"/>
      <c r="CUM244" s="46"/>
      <c r="CUN244" s="46"/>
      <c r="CUO244" s="46"/>
      <c r="CUP244" s="46"/>
      <c r="CUQ244" s="46"/>
      <c r="CUR244" s="46"/>
      <c r="CUS244" s="46"/>
      <c r="CUT244" s="46"/>
      <c r="CUU244" s="46"/>
      <c r="CUV244" s="46"/>
      <c r="CUW244" s="46"/>
      <c r="CUX244" s="46"/>
      <c r="CUY244" s="46"/>
      <c r="CUZ244" s="46"/>
      <c r="CVA244" s="46"/>
      <c r="CVB244" s="46"/>
      <c r="CVC244" s="46"/>
      <c r="CVD244" s="46"/>
      <c r="CVE244" s="46"/>
      <c r="CVF244" s="46"/>
      <c r="CVG244" s="46"/>
      <c r="CVH244" s="46"/>
      <c r="CVI244" s="46"/>
      <c r="CVJ244" s="46"/>
      <c r="CVK244" s="46"/>
      <c r="CVL244" s="46"/>
      <c r="CVM244" s="46"/>
      <c r="CVN244" s="46"/>
      <c r="CVO244" s="46"/>
      <c r="CVP244" s="46"/>
      <c r="CVQ244" s="46"/>
      <c r="CVR244" s="46"/>
      <c r="CVS244" s="46"/>
      <c r="CVT244" s="46"/>
      <c r="CVU244" s="46"/>
      <c r="CVV244" s="46"/>
      <c r="CVW244" s="46"/>
      <c r="CVX244" s="46"/>
      <c r="CVY244" s="46"/>
      <c r="CVZ244" s="46"/>
      <c r="CWA244" s="46"/>
      <c r="CWB244" s="46"/>
      <c r="CWC244" s="46"/>
      <c r="CWD244" s="46"/>
      <c r="CWE244" s="46"/>
      <c r="CWF244" s="46"/>
      <c r="CWG244" s="46"/>
      <c r="CWH244" s="46"/>
      <c r="CWI244" s="46"/>
      <c r="CWJ244" s="46"/>
      <c r="CWK244" s="46"/>
      <c r="CWL244" s="46"/>
      <c r="CWM244" s="46"/>
      <c r="CWN244" s="46"/>
      <c r="CWO244" s="46"/>
      <c r="CWP244" s="46"/>
      <c r="CWQ244" s="46"/>
      <c r="CWR244" s="46"/>
      <c r="CWS244" s="46"/>
      <c r="CWT244" s="46"/>
      <c r="CWU244" s="46"/>
      <c r="CWV244" s="46"/>
      <c r="CWW244" s="46"/>
      <c r="CWX244" s="46"/>
      <c r="CWY244" s="46"/>
      <c r="CWZ244" s="46"/>
      <c r="CXA244" s="46"/>
      <c r="CXB244" s="46"/>
      <c r="CXC244" s="46"/>
      <c r="CXD244" s="46"/>
      <c r="CXE244" s="46"/>
      <c r="CXF244" s="46"/>
      <c r="CXG244" s="46"/>
      <c r="CXH244" s="46"/>
      <c r="CXI244" s="46"/>
      <c r="CXJ244" s="46"/>
      <c r="CXK244" s="46"/>
      <c r="CXL244" s="46"/>
      <c r="CXM244" s="46"/>
      <c r="CXN244" s="46"/>
      <c r="CXO244" s="46"/>
      <c r="CXP244" s="46"/>
      <c r="CXQ244" s="46"/>
      <c r="CXR244" s="46"/>
      <c r="CXS244" s="46"/>
      <c r="CXT244" s="46"/>
      <c r="CXU244" s="46"/>
      <c r="CXV244" s="46"/>
      <c r="CXW244" s="46"/>
      <c r="CXX244" s="46"/>
      <c r="CXY244" s="46"/>
      <c r="CXZ244" s="46"/>
      <c r="CYA244" s="46"/>
      <c r="CYB244" s="46"/>
      <c r="CYC244" s="46"/>
      <c r="CYD244" s="46"/>
      <c r="CYE244" s="46"/>
      <c r="CYF244" s="46"/>
      <c r="CYG244" s="46"/>
      <c r="CYH244" s="46"/>
      <c r="CYI244" s="46"/>
      <c r="CYJ244" s="46"/>
      <c r="CYK244" s="46"/>
      <c r="CYL244" s="46"/>
      <c r="CYM244" s="46"/>
      <c r="CYN244" s="46"/>
      <c r="CYO244" s="46"/>
      <c r="CYP244" s="46"/>
      <c r="CYQ244" s="46"/>
      <c r="CYR244" s="46"/>
      <c r="CYS244" s="46"/>
      <c r="CYT244" s="46"/>
      <c r="CYU244" s="46"/>
      <c r="CYV244" s="46"/>
      <c r="CYW244" s="46"/>
      <c r="CYX244" s="46"/>
      <c r="CYY244" s="46"/>
      <c r="CYZ244" s="46"/>
      <c r="CZA244" s="46"/>
      <c r="CZB244" s="46"/>
      <c r="CZC244" s="46"/>
      <c r="CZD244" s="46"/>
      <c r="CZE244" s="46"/>
      <c r="CZF244" s="46"/>
      <c r="CZG244" s="46"/>
      <c r="CZH244" s="46"/>
      <c r="CZI244" s="46"/>
      <c r="CZJ244" s="46"/>
      <c r="CZK244" s="46"/>
      <c r="CZL244" s="46"/>
      <c r="CZM244" s="46"/>
      <c r="CZN244" s="46"/>
      <c r="CZO244" s="46"/>
      <c r="CZP244" s="46"/>
      <c r="CZQ244" s="46"/>
      <c r="CZR244" s="46"/>
      <c r="CZS244" s="46"/>
      <c r="CZT244" s="46"/>
      <c r="CZU244" s="46"/>
      <c r="CZV244" s="46"/>
      <c r="CZW244" s="46"/>
      <c r="CZX244" s="46"/>
      <c r="CZY244" s="46"/>
      <c r="CZZ244" s="46"/>
      <c r="DAA244" s="46"/>
      <c r="DAB244" s="46"/>
      <c r="DAC244" s="46"/>
      <c r="DAD244" s="46"/>
      <c r="DAE244" s="46"/>
      <c r="DAF244" s="46"/>
      <c r="DAG244" s="46"/>
      <c r="DAH244" s="46"/>
      <c r="DAI244" s="46"/>
      <c r="DAJ244" s="46"/>
      <c r="DAK244" s="46"/>
      <c r="DAL244" s="46"/>
      <c r="DAM244" s="46"/>
      <c r="DAN244" s="46"/>
      <c r="DAO244" s="46"/>
      <c r="DAP244" s="46"/>
      <c r="DAQ244" s="46"/>
      <c r="DAR244" s="46"/>
      <c r="DAS244" s="46"/>
      <c r="DAT244" s="46"/>
      <c r="DAU244" s="46"/>
      <c r="DAV244" s="46"/>
      <c r="DAW244" s="46"/>
      <c r="DAX244" s="46"/>
      <c r="DAY244" s="46"/>
      <c r="DAZ244" s="46"/>
      <c r="DBA244" s="46"/>
      <c r="DBB244" s="46"/>
      <c r="DBC244" s="46"/>
      <c r="DBD244" s="46"/>
      <c r="DBE244" s="46"/>
      <c r="DBF244" s="46"/>
      <c r="DBG244" s="46"/>
      <c r="DBH244" s="46"/>
      <c r="DBI244" s="46"/>
      <c r="DBJ244" s="46"/>
      <c r="DBK244" s="46"/>
      <c r="DBL244" s="46"/>
      <c r="DBM244" s="46"/>
      <c r="DBN244" s="46"/>
      <c r="DBO244" s="46"/>
      <c r="DBP244" s="46"/>
      <c r="DBQ244" s="46"/>
      <c r="DBR244" s="46"/>
      <c r="DBS244" s="46"/>
      <c r="DBT244" s="46"/>
      <c r="DBU244" s="46"/>
      <c r="DBV244" s="46"/>
      <c r="DBW244" s="46"/>
      <c r="DBX244" s="46"/>
      <c r="DBY244" s="46"/>
      <c r="DBZ244" s="46"/>
      <c r="DCA244" s="46"/>
      <c r="DCB244" s="46"/>
      <c r="DCC244" s="46"/>
      <c r="DCD244" s="46"/>
      <c r="DCE244" s="46"/>
      <c r="DCF244" s="46"/>
      <c r="DCG244" s="46"/>
      <c r="DCH244" s="46"/>
      <c r="DCI244" s="46"/>
      <c r="DCJ244" s="46"/>
      <c r="DCK244" s="46"/>
      <c r="DCL244" s="46"/>
      <c r="DCM244" s="46"/>
      <c r="DCN244" s="46"/>
      <c r="DCO244" s="46"/>
      <c r="DCP244" s="46"/>
      <c r="DCQ244" s="46"/>
      <c r="DCR244" s="46"/>
      <c r="DCS244" s="46"/>
      <c r="DCT244" s="46"/>
      <c r="DCU244" s="46"/>
      <c r="DCV244" s="46"/>
      <c r="DCW244" s="46"/>
      <c r="DCX244" s="46"/>
      <c r="DCY244" s="46"/>
      <c r="DCZ244" s="46"/>
      <c r="DDA244" s="46"/>
      <c r="DDB244" s="46"/>
      <c r="DDC244" s="46"/>
      <c r="DDD244" s="46"/>
      <c r="DDE244" s="46"/>
      <c r="DDF244" s="46"/>
      <c r="DDG244" s="46"/>
      <c r="DDH244" s="46"/>
      <c r="DDI244" s="46"/>
      <c r="DDJ244" s="46"/>
      <c r="DDK244" s="46"/>
      <c r="DDL244" s="46"/>
      <c r="DDM244" s="46"/>
      <c r="DDN244" s="46"/>
      <c r="DDO244" s="46"/>
      <c r="DDP244" s="46"/>
      <c r="DDQ244" s="46"/>
      <c r="DDR244" s="46"/>
      <c r="DDS244" s="46"/>
      <c r="DDT244" s="46"/>
      <c r="DDU244" s="46"/>
      <c r="DDV244" s="46"/>
      <c r="DDW244" s="46"/>
      <c r="DDX244" s="46"/>
      <c r="DDY244" s="46"/>
      <c r="DDZ244" s="46"/>
      <c r="DEA244" s="46"/>
      <c r="DEB244" s="46"/>
      <c r="DEC244" s="46"/>
      <c r="DED244" s="46"/>
      <c r="DEE244" s="46"/>
      <c r="DEF244" s="46"/>
      <c r="DEG244" s="46"/>
      <c r="DEH244" s="46"/>
      <c r="DEI244" s="46"/>
      <c r="DEJ244" s="46"/>
      <c r="DEK244" s="46"/>
      <c r="DEL244" s="46"/>
      <c r="DEM244" s="46"/>
      <c r="DEN244" s="46"/>
      <c r="DEO244" s="46"/>
      <c r="DEP244" s="46"/>
      <c r="DEQ244" s="46"/>
      <c r="DER244" s="46"/>
      <c r="DES244" s="46"/>
      <c r="DET244" s="46"/>
      <c r="DEU244" s="46"/>
      <c r="DEV244" s="46"/>
      <c r="DEW244" s="46"/>
      <c r="DEX244" s="46"/>
      <c r="DEY244" s="46"/>
      <c r="DEZ244" s="46"/>
      <c r="DFA244" s="46"/>
      <c r="DFB244" s="46"/>
      <c r="DFC244" s="46"/>
      <c r="DFD244" s="46"/>
      <c r="DFE244" s="46"/>
      <c r="DFF244" s="46"/>
      <c r="DFG244" s="46"/>
      <c r="DFH244" s="46"/>
      <c r="DFI244" s="46"/>
      <c r="DFJ244" s="46"/>
      <c r="DFK244" s="46"/>
      <c r="DFL244" s="46"/>
      <c r="DFM244" s="46"/>
      <c r="DFN244" s="46"/>
      <c r="DFO244" s="46"/>
      <c r="DFP244" s="46"/>
      <c r="DFQ244" s="46"/>
      <c r="DFR244" s="46"/>
      <c r="DFS244" s="46"/>
      <c r="DFT244" s="46"/>
      <c r="DFU244" s="46"/>
      <c r="DFV244" s="46"/>
      <c r="DFW244" s="46"/>
      <c r="DFX244" s="46"/>
      <c r="DFY244" s="46"/>
      <c r="DFZ244" s="46"/>
      <c r="DGA244" s="46"/>
      <c r="DGB244" s="46"/>
      <c r="DGC244" s="46"/>
      <c r="DGD244" s="46"/>
      <c r="DGE244" s="46"/>
      <c r="DGF244" s="46"/>
      <c r="DGG244" s="46"/>
      <c r="DGH244" s="46"/>
      <c r="DGI244" s="46"/>
      <c r="DGJ244" s="46"/>
      <c r="DGK244" s="46"/>
      <c r="DGL244" s="46"/>
      <c r="DGM244" s="46"/>
      <c r="DGN244" s="46"/>
      <c r="DGO244" s="46"/>
      <c r="DGP244" s="46"/>
      <c r="DGQ244" s="46"/>
      <c r="DGR244" s="46"/>
      <c r="DGS244" s="46"/>
      <c r="DGT244" s="46"/>
      <c r="DGU244" s="46"/>
      <c r="DGV244" s="46"/>
      <c r="DGW244" s="46"/>
      <c r="DGX244" s="46"/>
      <c r="DGY244" s="46"/>
      <c r="DGZ244" s="46"/>
      <c r="DHA244" s="46"/>
      <c r="DHB244" s="46"/>
      <c r="DHC244" s="46"/>
      <c r="DHD244" s="46"/>
      <c r="DHE244" s="46"/>
      <c r="DHF244" s="46"/>
      <c r="DHG244" s="46"/>
      <c r="DHH244" s="46"/>
      <c r="DHI244" s="46"/>
      <c r="DHJ244" s="46"/>
      <c r="DHK244" s="46"/>
      <c r="DHL244" s="46"/>
      <c r="DHM244" s="46"/>
      <c r="DHN244" s="46"/>
      <c r="DHO244" s="46"/>
      <c r="DHP244" s="46"/>
      <c r="DHQ244" s="46"/>
      <c r="DHR244" s="46"/>
      <c r="DHS244" s="46"/>
      <c r="DHT244" s="46"/>
      <c r="DHU244" s="46"/>
      <c r="DHV244" s="46"/>
      <c r="DHW244" s="46"/>
      <c r="DHX244" s="46"/>
      <c r="DHY244" s="46"/>
      <c r="DHZ244" s="46"/>
      <c r="DIA244" s="46"/>
      <c r="DIB244" s="46"/>
      <c r="DIC244" s="46"/>
      <c r="DID244" s="46"/>
      <c r="DIE244" s="46"/>
      <c r="DIF244" s="46"/>
      <c r="DIG244" s="46"/>
      <c r="DIH244" s="46"/>
      <c r="DII244" s="46"/>
      <c r="DIJ244" s="46"/>
      <c r="DIK244" s="46"/>
      <c r="DIL244" s="46"/>
      <c r="DIM244" s="46"/>
      <c r="DIN244" s="46"/>
      <c r="DIO244" s="46"/>
      <c r="DIP244" s="46"/>
      <c r="DIQ244" s="46"/>
      <c r="DIR244" s="46"/>
      <c r="DIS244" s="46"/>
      <c r="DIT244" s="46"/>
      <c r="DIU244" s="46"/>
      <c r="DIV244" s="46"/>
      <c r="DIW244" s="46"/>
      <c r="DIX244" s="46"/>
      <c r="DIY244" s="46"/>
      <c r="DIZ244" s="46"/>
      <c r="DJA244" s="46"/>
      <c r="DJB244" s="46"/>
      <c r="DJC244" s="46"/>
      <c r="DJD244" s="46"/>
      <c r="DJE244" s="46"/>
      <c r="DJF244" s="46"/>
      <c r="DJG244" s="46"/>
      <c r="DJH244" s="46"/>
      <c r="DJI244" s="46"/>
      <c r="DJJ244" s="46"/>
      <c r="DJK244" s="46"/>
      <c r="DJL244" s="46"/>
      <c r="DJM244" s="46"/>
      <c r="DJN244" s="46"/>
      <c r="DJO244" s="46"/>
      <c r="DJP244" s="46"/>
      <c r="DJQ244" s="46"/>
      <c r="DJR244" s="46"/>
      <c r="DJS244" s="46"/>
      <c r="DJT244" s="46"/>
      <c r="DJU244" s="46"/>
      <c r="DJV244" s="46"/>
      <c r="DJW244" s="46"/>
      <c r="DJX244" s="46"/>
      <c r="DJY244" s="46"/>
      <c r="DJZ244" s="46"/>
      <c r="DKA244" s="46"/>
      <c r="DKB244" s="46"/>
      <c r="DKC244" s="46"/>
      <c r="DKD244" s="46"/>
      <c r="DKE244" s="46"/>
      <c r="DKF244" s="46"/>
      <c r="DKG244" s="46"/>
      <c r="DKH244" s="46"/>
      <c r="DKI244" s="46"/>
      <c r="DKJ244" s="46"/>
      <c r="DKK244" s="46"/>
      <c r="DKL244" s="46"/>
      <c r="DKM244" s="46"/>
      <c r="DKN244" s="46"/>
      <c r="DKO244" s="46"/>
      <c r="DKP244" s="46"/>
      <c r="DKQ244" s="46"/>
      <c r="DKR244" s="46"/>
      <c r="DKS244" s="46"/>
      <c r="DKT244" s="46"/>
      <c r="DKU244" s="46"/>
      <c r="DKV244" s="46"/>
      <c r="DKW244" s="46"/>
      <c r="DKX244" s="46"/>
      <c r="DKY244" s="46"/>
      <c r="DKZ244" s="46"/>
      <c r="DLA244" s="46"/>
      <c r="DLB244" s="46"/>
      <c r="DLC244" s="46"/>
      <c r="DLD244" s="46"/>
      <c r="DLE244" s="46"/>
      <c r="DLF244" s="46"/>
      <c r="DLG244" s="46"/>
      <c r="DLH244" s="46"/>
      <c r="DLI244" s="46"/>
      <c r="DLJ244" s="46"/>
      <c r="DLK244" s="46"/>
      <c r="DLL244" s="46"/>
      <c r="DLM244" s="46"/>
      <c r="DLN244" s="46"/>
      <c r="DLO244" s="46"/>
      <c r="DLP244" s="46"/>
      <c r="DLQ244" s="46"/>
      <c r="DLR244" s="46"/>
      <c r="DLS244" s="46"/>
      <c r="DLT244" s="46"/>
      <c r="DLU244" s="46"/>
      <c r="DLV244" s="46"/>
      <c r="DLW244" s="46"/>
      <c r="DLX244" s="46"/>
      <c r="DLY244" s="46"/>
      <c r="DLZ244" s="46"/>
      <c r="DMA244" s="46"/>
      <c r="DMB244" s="46"/>
      <c r="DMC244" s="46"/>
      <c r="DMD244" s="46"/>
      <c r="DME244" s="46"/>
      <c r="DMF244" s="46"/>
      <c r="DMG244" s="46"/>
      <c r="DMH244" s="46"/>
      <c r="DMI244" s="46"/>
      <c r="DMJ244" s="46"/>
      <c r="DMK244" s="46"/>
      <c r="DML244" s="46"/>
      <c r="DMM244" s="46"/>
      <c r="DMN244" s="46"/>
      <c r="DMO244" s="46"/>
      <c r="DMP244" s="46"/>
      <c r="DMQ244" s="46"/>
      <c r="DMR244" s="46"/>
      <c r="DMS244" s="46"/>
      <c r="DMT244" s="46"/>
      <c r="DMU244" s="46"/>
      <c r="DMV244" s="46"/>
      <c r="DMW244" s="46"/>
      <c r="DMX244" s="46"/>
      <c r="DMY244" s="46"/>
      <c r="DMZ244" s="46"/>
      <c r="DNA244" s="46"/>
      <c r="DNB244" s="46"/>
      <c r="DNC244" s="46"/>
      <c r="DND244" s="46"/>
      <c r="DNE244" s="46"/>
      <c r="DNF244" s="46"/>
      <c r="DNG244" s="46"/>
      <c r="DNH244" s="46"/>
      <c r="DNI244" s="46"/>
      <c r="DNJ244" s="46"/>
      <c r="DNK244" s="46"/>
      <c r="DNL244" s="46"/>
      <c r="DNM244" s="46"/>
      <c r="DNN244" s="46"/>
      <c r="DNO244" s="46"/>
      <c r="DNP244" s="46"/>
      <c r="DNQ244" s="46"/>
      <c r="DNR244" s="46"/>
      <c r="DNS244" s="46"/>
      <c r="DNT244" s="46"/>
      <c r="DNU244" s="46"/>
      <c r="DNV244" s="46"/>
      <c r="DNW244" s="46"/>
      <c r="DNX244" s="46"/>
      <c r="DNY244" s="46"/>
      <c r="DNZ244" s="46"/>
      <c r="DOA244" s="46"/>
      <c r="DOB244" s="46"/>
      <c r="DOC244" s="46"/>
      <c r="DOD244" s="46"/>
      <c r="DOE244" s="46"/>
      <c r="DOF244" s="46"/>
      <c r="DOG244" s="46"/>
      <c r="DOH244" s="46"/>
      <c r="DOI244" s="46"/>
      <c r="DOJ244" s="46"/>
      <c r="DOK244" s="46"/>
      <c r="DOL244" s="46"/>
      <c r="DOM244" s="46"/>
      <c r="DON244" s="46"/>
      <c r="DOO244" s="46"/>
      <c r="DOP244" s="46"/>
      <c r="DOQ244" s="46"/>
      <c r="DOR244" s="46"/>
      <c r="DOS244" s="46"/>
      <c r="DOT244" s="46"/>
      <c r="DOU244" s="46"/>
      <c r="DOV244" s="46"/>
      <c r="DOW244" s="46"/>
      <c r="DOX244" s="46"/>
      <c r="DOY244" s="46"/>
      <c r="DOZ244" s="46"/>
      <c r="DPA244" s="46"/>
      <c r="DPB244" s="46"/>
      <c r="DPC244" s="46"/>
      <c r="DPD244" s="46"/>
      <c r="DPE244" s="46"/>
      <c r="DPF244" s="46"/>
      <c r="DPG244" s="46"/>
      <c r="DPH244" s="46"/>
      <c r="DPI244" s="46"/>
      <c r="DPJ244" s="46"/>
      <c r="DPK244" s="46"/>
      <c r="DPL244" s="46"/>
      <c r="DPM244" s="46"/>
      <c r="DPN244" s="46"/>
      <c r="DPO244" s="46"/>
      <c r="DPP244" s="46"/>
      <c r="DPQ244" s="46"/>
      <c r="DPR244" s="46"/>
      <c r="DPS244" s="46"/>
      <c r="DPT244" s="46"/>
      <c r="DPU244" s="46"/>
      <c r="DPV244" s="46"/>
      <c r="DPW244" s="46"/>
      <c r="DPX244" s="46"/>
      <c r="DPY244" s="46"/>
      <c r="DPZ244" s="46"/>
      <c r="DQA244" s="46"/>
      <c r="DQB244" s="46"/>
      <c r="DQC244" s="46"/>
      <c r="DQD244" s="46"/>
      <c r="DQE244" s="46"/>
      <c r="DQF244" s="46"/>
      <c r="DQG244" s="46"/>
      <c r="DQH244" s="46"/>
      <c r="DQI244" s="46"/>
      <c r="DQJ244" s="46"/>
      <c r="DQK244" s="46"/>
      <c r="DQL244" s="46"/>
      <c r="DQM244" s="46"/>
      <c r="DQN244" s="46"/>
      <c r="DQO244" s="46"/>
      <c r="DQP244" s="46"/>
      <c r="DQQ244" s="46"/>
      <c r="DQR244" s="46"/>
      <c r="DQS244" s="46"/>
      <c r="DQT244" s="46"/>
      <c r="DQU244" s="46"/>
      <c r="DQV244" s="46"/>
      <c r="DQW244" s="46"/>
      <c r="DQX244" s="46"/>
      <c r="DQY244" s="46"/>
      <c r="DQZ244" s="46"/>
      <c r="DRA244" s="46"/>
      <c r="DRB244" s="46"/>
      <c r="DRC244" s="46"/>
      <c r="DRD244" s="46"/>
      <c r="DRE244" s="46"/>
      <c r="DRF244" s="46"/>
      <c r="DRG244" s="46"/>
      <c r="DRH244" s="46"/>
      <c r="DRI244" s="46"/>
      <c r="DRJ244" s="46"/>
      <c r="DRK244" s="46"/>
      <c r="DRL244" s="46"/>
      <c r="DRM244" s="46"/>
      <c r="DRN244" s="46"/>
      <c r="DRO244" s="46"/>
      <c r="DRP244" s="46"/>
      <c r="DRQ244" s="46"/>
      <c r="DRR244" s="46"/>
      <c r="DRS244" s="46"/>
      <c r="DRT244" s="46"/>
      <c r="DRU244" s="46"/>
      <c r="DRV244" s="46"/>
      <c r="DRW244" s="46"/>
      <c r="DRX244" s="46"/>
      <c r="DRY244" s="46"/>
      <c r="DRZ244" s="46"/>
      <c r="DSA244" s="46"/>
      <c r="DSB244" s="46"/>
      <c r="DSC244" s="46"/>
      <c r="DSD244" s="46"/>
      <c r="DSE244" s="46"/>
      <c r="DSF244" s="46"/>
      <c r="DSG244" s="46"/>
      <c r="DSH244" s="46"/>
      <c r="DSI244" s="46"/>
      <c r="DSJ244" s="46"/>
      <c r="DSK244" s="46"/>
      <c r="DSL244" s="46"/>
      <c r="DSM244" s="46"/>
      <c r="DSN244" s="46"/>
      <c r="DSO244" s="46"/>
      <c r="DSP244" s="46"/>
      <c r="DSQ244" s="46"/>
      <c r="DSR244" s="46"/>
      <c r="DSS244" s="46"/>
      <c r="DST244" s="46"/>
      <c r="DSU244" s="46"/>
      <c r="DSV244" s="46"/>
      <c r="DSW244" s="46"/>
      <c r="DSX244" s="46"/>
      <c r="DSY244" s="46"/>
      <c r="DSZ244" s="46"/>
      <c r="DTA244" s="46"/>
      <c r="DTB244" s="46"/>
      <c r="DTC244" s="46"/>
      <c r="DTD244" s="46"/>
      <c r="DTE244" s="46"/>
      <c r="DTF244" s="46"/>
      <c r="DTG244" s="46"/>
      <c r="DTH244" s="46"/>
      <c r="DTI244" s="46"/>
      <c r="DTJ244" s="46"/>
      <c r="DTK244" s="46"/>
      <c r="DTL244" s="46"/>
      <c r="DTM244" s="46"/>
      <c r="DTN244" s="46"/>
      <c r="DTO244" s="46"/>
      <c r="DTP244" s="46"/>
      <c r="DTQ244" s="46"/>
      <c r="DTR244" s="46"/>
      <c r="DTS244" s="46"/>
      <c r="DTT244" s="46"/>
      <c r="DTU244" s="46"/>
      <c r="DTV244" s="46"/>
      <c r="DTW244" s="46"/>
      <c r="DTX244" s="46"/>
      <c r="DTY244" s="46"/>
      <c r="DTZ244" s="46"/>
      <c r="DUA244" s="46"/>
      <c r="DUB244" s="46"/>
      <c r="DUC244" s="46"/>
      <c r="DUD244" s="46"/>
      <c r="DUE244" s="46"/>
      <c r="DUF244" s="46"/>
      <c r="DUG244" s="46"/>
      <c r="DUH244" s="46"/>
      <c r="DUI244" s="46"/>
      <c r="DUJ244" s="46"/>
      <c r="DUK244" s="46"/>
      <c r="DUL244" s="46"/>
      <c r="DUM244" s="46"/>
      <c r="DUN244" s="46"/>
      <c r="DUO244" s="46"/>
      <c r="DUP244" s="46"/>
      <c r="DUQ244" s="46"/>
      <c r="DUR244" s="46"/>
      <c r="DUS244" s="46"/>
      <c r="DUT244" s="46"/>
      <c r="DUU244" s="46"/>
      <c r="DUV244" s="46"/>
      <c r="DUW244" s="46"/>
      <c r="DUX244" s="46"/>
      <c r="DUY244" s="46"/>
      <c r="DUZ244" s="46"/>
      <c r="DVA244" s="46"/>
      <c r="DVB244" s="46"/>
      <c r="DVC244" s="46"/>
      <c r="DVD244" s="46"/>
      <c r="DVE244" s="46"/>
      <c r="DVF244" s="46"/>
      <c r="DVG244" s="46"/>
      <c r="DVH244" s="46"/>
      <c r="DVI244" s="46"/>
      <c r="DVJ244" s="46"/>
      <c r="DVK244" s="46"/>
      <c r="DVL244" s="46"/>
      <c r="DVM244" s="46"/>
      <c r="DVN244" s="46"/>
      <c r="DVO244" s="46"/>
      <c r="DVP244" s="46"/>
      <c r="DVQ244" s="46"/>
      <c r="DVR244" s="46"/>
      <c r="DVS244" s="46"/>
      <c r="DVT244" s="46"/>
      <c r="DVU244" s="46"/>
      <c r="DVV244" s="46"/>
      <c r="DVW244" s="46"/>
      <c r="DVX244" s="46"/>
      <c r="DVY244" s="46"/>
      <c r="DVZ244" s="46"/>
      <c r="DWA244" s="46"/>
      <c r="DWB244" s="46"/>
      <c r="DWC244" s="46"/>
      <c r="DWD244" s="46"/>
      <c r="DWE244" s="46"/>
      <c r="DWF244" s="46"/>
      <c r="DWG244" s="46"/>
      <c r="DWH244" s="46"/>
      <c r="DWI244" s="46"/>
      <c r="DWJ244" s="46"/>
      <c r="DWK244" s="46"/>
      <c r="DWL244" s="46"/>
      <c r="DWM244" s="46"/>
      <c r="DWN244" s="46"/>
      <c r="DWO244" s="46"/>
      <c r="DWP244" s="46"/>
      <c r="DWQ244" s="46"/>
      <c r="DWR244" s="46"/>
      <c r="DWS244" s="46"/>
      <c r="DWT244" s="46"/>
      <c r="DWU244" s="46"/>
      <c r="DWV244" s="46"/>
      <c r="DWW244" s="46"/>
      <c r="DWX244" s="46"/>
      <c r="DWY244" s="46"/>
      <c r="DWZ244" s="46"/>
      <c r="DXA244" s="46"/>
      <c r="DXB244" s="46"/>
      <c r="DXC244" s="46"/>
      <c r="DXD244" s="46"/>
      <c r="DXE244" s="46"/>
      <c r="DXF244" s="46"/>
      <c r="DXG244" s="46"/>
      <c r="DXH244" s="46"/>
      <c r="DXI244" s="46"/>
      <c r="DXJ244" s="46"/>
      <c r="DXK244" s="46"/>
      <c r="DXL244" s="46"/>
      <c r="DXM244" s="46"/>
      <c r="DXN244" s="46"/>
      <c r="DXO244" s="46"/>
      <c r="DXP244" s="46"/>
      <c r="DXQ244" s="46"/>
      <c r="DXR244" s="46"/>
      <c r="DXS244" s="46"/>
      <c r="DXT244" s="46"/>
      <c r="DXU244" s="46"/>
      <c r="DXV244" s="46"/>
      <c r="DXW244" s="46"/>
      <c r="DXX244" s="46"/>
      <c r="DXY244" s="46"/>
      <c r="DXZ244" s="46"/>
      <c r="DYA244" s="46"/>
      <c r="DYB244" s="46"/>
      <c r="DYC244" s="46"/>
      <c r="DYD244" s="46"/>
      <c r="DYE244" s="46"/>
      <c r="DYF244" s="46"/>
      <c r="DYG244" s="46"/>
      <c r="DYH244" s="46"/>
      <c r="DYI244" s="46"/>
      <c r="DYJ244" s="46"/>
      <c r="DYK244" s="46"/>
      <c r="DYL244" s="46"/>
      <c r="DYM244" s="46"/>
      <c r="DYN244" s="46"/>
      <c r="DYO244" s="46"/>
      <c r="DYP244" s="46"/>
      <c r="DYQ244" s="46"/>
      <c r="DYR244" s="46"/>
      <c r="DYS244" s="46"/>
      <c r="DYT244" s="46"/>
      <c r="DYU244" s="46"/>
      <c r="DYV244" s="46"/>
      <c r="DYW244" s="46"/>
      <c r="DYX244" s="46"/>
      <c r="DYY244" s="46"/>
      <c r="DYZ244" s="46"/>
      <c r="DZA244" s="46"/>
      <c r="DZB244" s="46"/>
      <c r="DZC244" s="46"/>
      <c r="DZD244" s="46"/>
      <c r="DZE244" s="46"/>
      <c r="DZF244" s="46"/>
      <c r="DZG244" s="46"/>
      <c r="DZH244" s="46"/>
      <c r="DZI244" s="46"/>
      <c r="DZJ244" s="46"/>
      <c r="DZK244" s="46"/>
      <c r="DZL244" s="46"/>
      <c r="DZM244" s="46"/>
      <c r="DZN244" s="46"/>
      <c r="DZO244" s="46"/>
      <c r="DZP244" s="46"/>
      <c r="DZQ244" s="46"/>
      <c r="DZR244" s="46"/>
      <c r="DZS244" s="46"/>
      <c r="DZT244" s="46"/>
      <c r="DZU244" s="46"/>
      <c r="DZV244" s="46"/>
      <c r="DZW244" s="46"/>
      <c r="DZX244" s="46"/>
      <c r="DZY244" s="46"/>
      <c r="DZZ244" s="46"/>
      <c r="EAA244" s="46"/>
      <c r="EAB244" s="46"/>
      <c r="EAC244" s="46"/>
      <c r="EAD244" s="46"/>
      <c r="EAE244" s="46"/>
      <c r="EAF244" s="46"/>
      <c r="EAG244" s="46"/>
      <c r="EAH244" s="46"/>
      <c r="EAI244" s="46"/>
      <c r="EAJ244" s="46"/>
      <c r="EAK244" s="46"/>
      <c r="EAL244" s="46"/>
      <c r="EAM244" s="46"/>
      <c r="EAN244" s="46"/>
      <c r="EAO244" s="46"/>
      <c r="EAP244" s="46"/>
      <c r="EAQ244" s="46"/>
      <c r="EAR244" s="46"/>
      <c r="EAS244" s="46"/>
      <c r="EAT244" s="46"/>
      <c r="EAU244" s="46"/>
      <c r="EAV244" s="46"/>
      <c r="EAW244" s="46"/>
      <c r="EAX244" s="46"/>
      <c r="EAY244" s="46"/>
      <c r="EAZ244" s="46"/>
      <c r="EBA244" s="46"/>
      <c r="EBB244" s="46"/>
      <c r="EBC244" s="46"/>
      <c r="EBD244" s="46"/>
      <c r="EBE244" s="46"/>
      <c r="EBF244" s="46"/>
      <c r="EBG244" s="46"/>
      <c r="EBH244" s="46"/>
      <c r="EBI244" s="46"/>
      <c r="EBJ244" s="46"/>
      <c r="EBK244" s="46"/>
      <c r="EBL244" s="46"/>
      <c r="EBM244" s="46"/>
      <c r="EBN244" s="46"/>
      <c r="EBO244" s="46"/>
      <c r="EBP244" s="46"/>
      <c r="EBQ244" s="46"/>
      <c r="EBR244" s="46"/>
      <c r="EBS244" s="46"/>
      <c r="EBT244" s="46"/>
      <c r="EBU244" s="46"/>
      <c r="EBV244" s="46"/>
      <c r="EBW244" s="46"/>
      <c r="EBX244" s="46"/>
      <c r="EBY244" s="46"/>
      <c r="EBZ244" s="46"/>
      <c r="ECA244" s="46"/>
      <c r="ECB244" s="46"/>
      <c r="ECC244" s="46"/>
      <c r="ECD244" s="46"/>
      <c r="ECE244" s="46"/>
      <c r="ECF244" s="46"/>
      <c r="ECG244" s="46"/>
      <c r="ECH244" s="46"/>
      <c r="ECI244" s="46"/>
      <c r="ECJ244" s="46"/>
      <c r="ECK244" s="46"/>
      <c r="ECL244" s="46"/>
      <c r="ECM244" s="46"/>
      <c r="ECN244" s="46"/>
      <c r="ECO244" s="46"/>
      <c r="ECP244" s="46"/>
      <c r="ECQ244" s="46"/>
      <c r="ECR244" s="46"/>
      <c r="ECS244" s="46"/>
      <c r="ECT244" s="46"/>
      <c r="ECU244" s="46"/>
      <c r="ECV244" s="46"/>
      <c r="ECW244" s="46"/>
      <c r="ECX244" s="46"/>
      <c r="ECY244" s="46"/>
      <c r="ECZ244" s="46"/>
      <c r="EDA244" s="46"/>
      <c r="EDB244" s="46"/>
      <c r="EDC244" s="46"/>
      <c r="EDD244" s="46"/>
      <c r="EDE244" s="46"/>
      <c r="EDF244" s="46"/>
      <c r="EDG244" s="46"/>
      <c r="EDH244" s="46"/>
      <c r="EDI244" s="46"/>
      <c r="EDJ244" s="46"/>
      <c r="EDK244" s="46"/>
      <c r="EDL244" s="46"/>
      <c r="EDM244" s="46"/>
      <c r="EDN244" s="46"/>
      <c r="EDO244" s="46"/>
      <c r="EDP244" s="46"/>
      <c r="EDQ244" s="46"/>
      <c r="EDR244" s="46"/>
      <c r="EDS244" s="46"/>
      <c r="EDT244" s="46"/>
      <c r="EDU244" s="46"/>
      <c r="EDV244" s="46"/>
      <c r="EDW244" s="46"/>
      <c r="EDX244" s="46"/>
      <c r="EDY244" s="46"/>
      <c r="EDZ244" s="46"/>
      <c r="EEA244" s="46"/>
      <c r="EEB244" s="46"/>
      <c r="EEC244" s="46"/>
      <c r="EED244" s="46"/>
      <c r="EEE244" s="46"/>
      <c r="EEF244" s="46"/>
      <c r="EEG244" s="46"/>
      <c r="EEH244" s="46"/>
      <c r="EEI244" s="46"/>
      <c r="EEJ244" s="46"/>
      <c r="EEK244" s="46"/>
      <c r="EEL244" s="46"/>
      <c r="EEM244" s="46"/>
      <c r="EEN244" s="46"/>
      <c r="EEO244" s="46"/>
      <c r="EEP244" s="46"/>
      <c r="EEQ244" s="46"/>
      <c r="EER244" s="46"/>
      <c r="EES244" s="46"/>
      <c r="EET244" s="46"/>
      <c r="EEU244" s="46"/>
      <c r="EEV244" s="46"/>
      <c r="EEW244" s="46"/>
      <c r="EEX244" s="46"/>
      <c r="EEY244" s="46"/>
      <c r="EEZ244" s="46"/>
      <c r="EFA244" s="46"/>
      <c r="EFB244" s="46"/>
      <c r="EFC244" s="46"/>
      <c r="EFD244" s="46"/>
      <c r="EFE244" s="46"/>
      <c r="EFF244" s="46"/>
      <c r="EFG244" s="46"/>
      <c r="EFH244" s="46"/>
      <c r="EFI244" s="46"/>
      <c r="EFJ244" s="46"/>
      <c r="EFK244" s="46"/>
      <c r="EFL244" s="46"/>
      <c r="EFM244" s="46"/>
      <c r="EFN244" s="46"/>
      <c r="EFO244" s="46"/>
      <c r="EFP244" s="46"/>
      <c r="EFQ244" s="46"/>
      <c r="EFR244" s="46"/>
      <c r="EFS244" s="46"/>
      <c r="EFT244" s="46"/>
      <c r="EFU244" s="46"/>
      <c r="EFV244" s="46"/>
      <c r="EFW244" s="46"/>
      <c r="EFX244" s="46"/>
      <c r="EFY244" s="46"/>
      <c r="EFZ244" s="46"/>
      <c r="EGA244" s="46"/>
      <c r="EGB244" s="46"/>
      <c r="EGC244" s="46"/>
      <c r="EGD244" s="46"/>
      <c r="EGE244" s="46"/>
      <c r="EGF244" s="46"/>
      <c r="EGG244" s="46"/>
      <c r="EGH244" s="46"/>
      <c r="EGI244" s="46"/>
      <c r="EGJ244" s="46"/>
      <c r="EGK244" s="46"/>
      <c r="EGL244" s="46"/>
      <c r="EGM244" s="46"/>
      <c r="EGN244" s="46"/>
      <c r="EGO244" s="46"/>
      <c r="EGP244" s="46"/>
      <c r="EGQ244" s="46"/>
      <c r="EGR244" s="46"/>
      <c r="EGS244" s="46"/>
      <c r="EGT244" s="46"/>
      <c r="EGU244" s="46"/>
      <c r="EGV244" s="46"/>
      <c r="EGW244" s="46"/>
      <c r="EGX244" s="46"/>
      <c r="EGY244" s="46"/>
      <c r="EGZ244" s="46"/>
      <c r="EHA244" s="46"/>
      <c r="EHB244" s="46"/>
      <c r="EHC244" s="46"/>
      <c r="EHD244" s="46"/>
      <c r="EHE244" s="46"/>
      <c r="EHF244" s="46"/>
      <c r="EHG244" s="46"/>
      <c r="EHH244" s="46"/>
      <c r="EHI244" s="46"/>
      <c r="EHJ244" s="46"/>
      <c r="EHK244" s="46"/>
      <c r="EHL244" s="46"/>
      <c r="EHM244" s="46"/>
      <c r="EHN244" s="46"/>
      <c r="EHO244" s="46"/>
      <c r="EHP244" s="46"/>
      <c r="EHQ244" s="46"/>
      <c r="EHR244" s="46"/>
      <c r="EHS244" s="46"/>
      <c r="EHT244" s="46"/>
      <c r="EHU244" s="46"/>
      <c r="EHV244" s="46"/>
      <c r="EHW244" s="46"/>
      <c r="EHX244" s="46"/>
      <c r="EHY244" s="46"/>
      <c r="EHZ244" s="46"/>
      <c r="EIA244" s="46"/>
      <c r="EIB244" s="46"/>
      <c r="EIC244" s="46"/>
      <c r="EID244" s="46"/>
      <c r="EIE244" s="46"/>
      <c r="EIF244" s="46"/>
      <c r="EIG244" s="46"/>
      <c r="EIH244" s="46"/>
      <c r="EII244" s="46"/>
      <c r="EIJ244" s="46"/>
      <c r="EIK244" s="46"/>
      <c r="EIL244" s="46"/>
      <c r="EIM244" s="46"/>
      <c r="EIN244" s="46"/>
      <c r="EIO244" s="46"/>
      <c r="EIP244" s="46"/>
      <c r="EIQ244" s="46"/>
      <c r="EIR244" s="46"/>
      <c r="EIS244" s="46"/>
      <c r="EIT244" s="46"/>
      <c r="EIU244" s="46"/>
      <c r="EIV244" s="46"/>
      <c r="EIW244" s="46"/>
      <c r="EIX244" s="46"/>
      <c r="EIY244" s="46"/>
      <c r="EIZ244" s="46"/>
      <c r="EJA244" s="46"/>
      <c r="EJB244" s="46"/>
      <c r="EJC244" s="46"/>
      <c r="EJD244" s="46"/>
      <c r="EJE244" s="46"/>
      <c r="EJF244" s="46"/>
      <c r="EJG244" s="46"/>
      <c r="EJH244" s="46"/>
      <c r="EJI244" s="46"/>
      <c r="EJJ244" s="46"/>
      <c r="EJK244" s="46"/>
      <c r="EJL244" s="46"/>
      <c r="EJM244" s="46"/>
      <c r="EJN244" s="46"/>
      <c r="EJO244" s="46"/>
      <c r="EJP244" s="46"/>
      <c r="EJQ244" s="46"/>
      <c r="EJR244" s="46"/>
      <c r="EJS244" s="46"/>
      <c r="EJT244" s="46"/>
      <c r="EJU244" s="46"/>
      <c r="EJV244" s="46"/>
      <c r="EJW244" s="46"/>
      <c r="EJX244" s="46"/>
      <c r="EJY244" s="46"/>
      <c r="EJZ244" s="46"/>
      <c r="EKA244" s="46"/>
      <c r="EKB244" s="46"/>
      <c r="EKC244" s="46"/>
      <c r="EKD244" s="46"/>
      <c r="EKE244" s="46"/>
      <c r="EKF244" s="46"/>
      <c r="EKG244" s="46"/>
      <c r="EKH244" s="46"/>
      <c r="EKI244" s="46"/>
      <c r="EKJ244" s="46"/>
      <c r="EKK244" s="46"/>
      <c r="EKL244" s="46"/>
      <c r="EKM244" s="46"/>
      <c r="EKN244" s="46"/>
      <c r="EKO244" s="46"/>
      <c r="EKP244" s="46"/>
      <c r="EKQ244" s="46"/>
      <c r="EKR244" s="46"/>
      <c r="EKS244" s="46"/>
      <c r="EKT244" s="46"/>
      <c r="EKU244" s="46"/>
      <c r="EKV244" s="46"/>
      <c r="EKW244" s="46"/>
      <c r="EKX244" s="46"/>
      <c r="EKY244" s="46"/>
      <c r="EKZ244" s="46"/>
      <c r="ELA244" s="46"/>
      <c r="ELB244" s="46"/>
      <c r="ELC244" s="46"/>
      <c r="ELD244" s="46"/>
      <c r="ELE244" s="46"/>
      <c r="ELF244" s="46"/>
      <c r="ELG244" s="46"/>
      <c r="ELH244" s="46"/>
      <c r="ELI244" s="46"/>
      <c r="ELJ244" s="46"/>
      <c r="ELK244" s="46"/>
      <c r="ELL244" s="46"/>
      <c r="ELM244" s="46"/>
      <c r="ELN244" s="46"/>
      <c r="ELO244" s="46"/>
      <c r="ELP244" s="46"/>
      <c r="ELQ244" s="46"/>
      <c r="ELR244" s="46"/>
      <c r="ELS244" s="46"/>
      <c r="ELT244" s="46"/>
      <c r="ELU244" s="46"/>
      <c r="ELV244" s="46"/>
      <c r="ELW244" s="46"/>
      <c r="ELX244" s="46"/>
      <c r="ELY244" s="46"/>
      <c r="ELZ244" s="46"/>
      <c r="EMA244" s="46"/>
      <c r="EMB244" s="46"/>
      <c r="EMC244" s="46"/>
      <c r="EMD244" s="46"/>
      <c r="EME244" s="46"/>
      <c r="EMF244" s="46"/>
      <c r="EMG244" s="46"/>
      <c r="EMH244" s="46"/>
      <c r="EMI244" s="46"/>
      <c r="EMJ244" s="46"/>
      <c r="EMK244" s="46"/>
      <c r="EML244" s="46"/>
      <c r="EMM244" s="46"/>
      <c r="EMN244" s="46"/>
      <c r="EMO244" s="46"/>
      <c r="EMP244" s="46"/>
      <c r="EMQ244" s="46"/>
      <c r="EMR244" s="46"/>
      <c r="EMS244" s="46"/>
      <c r="EMT244" s="46"/>
      <c r="EMU244" s="46"/>
      <c r="EMV244" s="46"/>
      <c r="EMW244" s="46"/>
      <c r="EMX244" s="46"/>
      <c r="EMY244" s="46"/>
      <c r="EMZ244" s="46"/>
      <c r="ENA244" s="46"/>
      <c r="ENB244" s="46"/>
      <c r="ENC244" s="46"/>
      <c r="END244" s="46"/>
      <c r="ENE244" s="46"/>
      <c r="ENF244" s="46"/>
      <c r="ENG244" s="46"/>
      <c r="ENH244" s="46"/>
      <c r="ENI244" s="46"/>
      <c r="ENJ244" s="46"/>
      <c r="ENK244" s="46"/>
      <c r="ENL244" s="46"/>
      <c r="ENM244" s="46"/>
      <c r="ENN244" s="46"/>
      <c r="ENO244" s="46"/>
      <c r="ENP244" s="46"/>
      <c r="ENQ244" s="46"/>
      <c r="ENR244" s="46"/>
      <c r="ENS244" s="46"/>
      <c r="ENT244" s="46"/>
      <c r="ENU244" s="46"/>
      <c r="ENV244" s="46"/>
      <c r="ENW244" s="46"/>
      <c r="ENX244" s="46"/>
      <c r="ENY244" s="46"/>
      <c r="ENZ244" s="46"/>
      <c r="EOA244" s="46"/>
      <c r="EOB244" s="46"/>
      <c r="EOC244" s="46"/>
      <c r="EOD244" s="46"/>
      <c r="EOE244" s="46"/>
      <c r="EOF244" s="46"/>
      <c r="EOG244" s="46"/>
      <c r="EOH244" s="46"/>
      <c r="EOI244" s="46"/>
      <c r="EOJ244" s="46"/>
      <c r="EOK244" s="46"/>
      <c r="EOL244" s="46"/>
      <c r="EOM244" s="46"/>
      <c r="EON244" s="46"/>
      <c r="EOO244" s="46"/>
      <c r="EOP244" s="46"/>
      <c r="EOQ244" s="46"/>
      <c r="EOR244" s="46"/>
      <c r="EOS244" s="46"/>
      <c r="EOT244" s="46"/>
      <c r="EOU244" s="46"/>
      <c r="EOV244" s="46"/>
      <c r="EOW244" s="46"/>
      <c r="EOX244" s="46"/>
      <c r="EOY244" s="46"/>
      <c r="EOZ244" s="46"/>
      <c r="EPA244" s="46"/>
      <c r="EPB244" s="46"/>
      <c r="EPC244" s="46"/>
      <c r="EPD244" s="46"/>
      <c r="EPE244" s="46"/>
      <c r="EPF244" s="46"/>
      <c r="EPG244" s="46"/>
      <c r="EPH244" s="46"/>
      <c r="EPI244" s="46"/>
      <c r="EPJ244" s="46"/>
      <c r="EPK244" s="46"/>
      <c r="EPL244" s="46"/>
      <c r="EPM244" s="46"/>
      <c r="EPN244" s="46"/>
      <c r="EPO244" s="46"/>
      <c r="EPP244" s="46"/>
      <c r="EPQ244" s="46"/>
      <c r="EPR244" s="46"/>
      <c r="EPS244" s="46"/>
      <c r="EPT244" s="46"/>
      <c r="EPU244" s="46"/>
      <c r="EPV244" s="46"/>
      <c r="EPW244" s="46"/>
      <c r="EPX244" s="46"/>
      <c r="EPY244" s="46"/>
      <c r="EPZ244" s="46"/>
      <c r="EQA244" s="46"/>
      <c r="EQB244" s="46"/>
      <c r="EQC244" s="46"/>
      <c r="EQD244" s="46"/>
      <c r="EQE244" s="46"/>
      <c r="EQF244" s="46"/>
      <c r="EQG244" s="46"/>
      <c r="EQH244" s="46"/>
      <c r="EQI244" s="46"/>
      <c r="EQJ244" s="46"/>
      <c r="EQK244" s="46"/>
      <c r="EQL244" s="46"/>
      <c r="EQM244" s="46"/>
      <c r="EQN244" s="46"/>
      <c r="EQO244" s="46"/>
      <c r="EQP244" s="46"/>
      <c r="EQQ244" s="46"/>
      <c r="EQR244" s="46"/>
      <c r="EQS244" s="46"/>
      <c r="EQT244" s="46"/>
      <c r="EQU244" s="46"/>
      <c r="EQV244" s="46"/>
      <c r="EQW244" s="46"/>
      <c r="EQX244" s="46"/>
      <c r="EQY244" s="46"/>
      <c r="EQZ244" s="46"/>
      <c r="ERA244" s="46"/>
      <c r="ERB244" s="46"/>
      <c r="ERC244" s="46"/>
      <c r="ERD244" s="46"/>
      <c r="ERE244" s="46"/>
      <c r="ERF244" s="46"/>
      <c r="ERG244" s="46"/>
      <c r="ERH244" s="46"/>
      <c r="ERI244" s="46"/>
      <c r="ERJ244" s="46"/>
      <c r="ERK244" s="46"/>
      <c r="ERL244" s="46"/>
      <c r="ERM244" s="46"/>
      <c r="ERN244" s="46"/>
      <c r="ERO244" s="46"/>
      <c r="ERP244" s="46"/>
      <c r="ERQ244" s="46"/>
      <c r="ERR244" s="46"/>
      <c r="ERS244" s="46"/>
      <c r="ERT244" s="46"/>
      <c r="ERU244" s="46"/>
      <c r="ERV244" s="46"/>
      <c r="ERW244" s="46"/>
      <c r="ERX244" s="46"/>
      <c r="ERY244" s="46"/>
      <c r="ERZ244" s="46"/>
      <c r="ESA244" s="46"/>
      <c r="ESB244" s="46"/>
      <c r="ESC244" s="46"/>
      <c r="ESD244" s="46"/>
      <c r="ESE244" s="46"/>
      <c r="ESF244" s="46"/>
      <c r="ESG244" s="46"/>
      <c r="ESH244" s="46"/>
      <c r="ESI244" s="46"/>
      <c r="ESJ244" s="46"/>
      <c r="ESK244" s="46"/>
      <c r="ESL244" s="46"/>
      <c r="ESM244" s="46"/>
      <c r="ESN244" s="46"/>
      <c r="ESO244" s="46"/>
      <c r="ESP244" s="46"/>
      <c r="ESQ244" s="46"/>
      <c r="ESR244" s="46"/>
      <c r="ESS244" s="46"/>
      <c r="EST244" s="46"/>
      <c r="ESU244" s="46"/>
      <c r="ESV244" s="46"/>
      <c r="ESW244" s="46"/>
      <c r="ESX244" s="46"/>
      <c r="ESY244" s="46"/>
      <c r="ESZ244" s="46"/>
      <c r="ETA244" s="46"/>
      <c r="ETB244" s="46"/>
      <c r="ETC244" s="46"/>
      <c r="ETD244" s="46"/>
      <c r="ETE244" s="46"/>
      <c r="ETF244" s="46"/>
      <c r="ETG244" s="46"/>
      <c r="ETH244" s="46"/>
      <c r="ETI244" s="46"/>
      <c r="ETJ244" s="46"/>
      <c r="ETK244" s="46"/>
      <c r="ETL244" s="46"/>
      <c r="ETM244" s="46"/>
      <c r="ETN244" s="46"/>
      <c r="ETO244" s="46"/>
      <c r="ETP244" s="46"/>
      <c r="ETQ244" s="46"/>
      <c r="ETR244" s="46"/>
      <c r="ETS244" s="46"/>
      <c r="ETT244" s="46"/>
      <c r="ETU244" s="46"/>
      <c r="ETV244" s="46"/>
      <c r="ETW244" s="46"/>
      <c r="ETX244" s="46"/>
      <c r="ETY244" s="46"/>
      <c r="ETZ244" s="46"/>
      <c r="EUA244" s="46"/>
      <c r="EUB244" s="46"/>
      <c r="EUC244" s="46"/>
      <c r="EUD244" s="46"/>
      <c r="EUE244" s="46"/>
      <c r="EUF244" s="46"/>
      <c r="EUG244" s="46"/>
      <c r="EUH244" s="46"/>
      <c r="EUI244" s="46"/>
      <c r="EUJ244" s="46"/>
      <c r="EUK244" s="46"/>
      <c r="EUL244" s="46"/>
      <c r="EUM244" s="46"/>
      <c r="EUN244" s="46"/>
      <c r="EUO244" s="46"/>
      <c r="EUP244" s="46"/>
      <c r="EUQ244" s="46"/>
      <c r="EUR244" s="46"/>
      <c r="EUS244" s="46"/>
      <c r="EUT244" s="46"/>
      <c r="EUU244" s="46"/>
      <c r="EUV244" s="46"/>
      <c r="EUW244" s="46"/>
      <c r="EUX244" s="46"/>
      <c r="EUY244" s="46"/>
      <c r="EUZ244" s="46"/>
      <c r="EVA244" s="46"/>
      <c r="EVB244" s="46"/>
      <c r="EVC244" s="46"/>
      <c r="EVD244" s="46"/>
      <c r="EVE244" s="46"/>
      <c r="EVF244" s="46"/>
      <c r="EVG244" s="46"/>
      <c r="EVH244" s="46"/>
      <c r="EVI244" s="46"/>
      <c r="EVJ244" s="46"/>
      <c r="EVK244" s="46"/>
      <c r="EVL244" s="46"/>
      <c r="EVM244" s="46"/>
      <c r="EVN244" s="46"/>
      <c r="EVO244" s="46"/>
      <c r="EVP244" s="46"/>
      <c r="EVQ244" s="46"/>
      <c r="EVR244" s="46"/>
      <c r="EVS244" s="46"/>
      <c r="EVT244" s="46"/>
      <c r="EVU244" s="46"/>
      <c r="EVV244" s="46"/>
      <c r="EVW244" s="46"/>
      <c r="EVX244" s="46"/>
      <c r="EVY244" s="46"/>
      <c r="EVZ244" s="46"/>
      <c r="EWA244" s="46"/>
      <c r="EWB244" s="46"/>
      <c r="EWC244" s="46"/>
      <c r="EWD244" s="46"/>
      <c r="EWE244" s="46"/>
      <c r="EWF244" s="46"/>
      <c r="EWG244" s="46"/>
      <c r="EWH244" s="46"/>
      <c r="EWI244" s="46"/>
      <c r="EWJ244" s="46"/>
      <c r="EWK244" s="46"/>
      <c r="EWL244" s="46"/>
      <c r="EWM244" s="46"/>
      <c r="EWN244" s="46"/>
      <c r="EWO244" s="46"/>
      <c r="EWP244" s="46"/>
      <c r="EWQ244" s="46"/>
      <c r="EWR244" s="46"/>
      <c r="EWS244" s="46"/>
      <c r="EWT244" s="46"/>
      <c r="EWU244" s="46"/>
      <c r="EWV244" s="46"/>
      <c r="EWW244" s="46"/>
      <c r="EWX244" s="46"/>
      <c r="EWY244" s="46"/>
      <c r="EWZ244" s="46"/>
      <c r="EXA244" s="46"/>
      <c r="EXB244" s="46"/>
      <c r="EXC244" s="46"/>
      <c r="EXD244" s="46"/>
      <c r="EXE244" s="46"/>
      <c r="EXF244" s="46"/>
      <c r="EXG244" s="46"/>
      <c r="EXH244" s="46"/>
      <c r="EXI244" s="46"/>
      <c r="EXJ244" s="46"/>
      <c r="EXK244" s="46"/>
      <c r="EXL244" s="46"/>
      <c r="EXM244" s="46"/>
      <c r="EXN244" s="46"/>
      <c r="EXO244" s="46"/>
      <c r="EXP244" s="46"/>
      <c r="EXQ244" s="46"/>
      <c r="EXR244" s="46"/>
      <c r="EXS244" s="46"/>
      <c r="EXT244" s="46"/>
      <c r="EXU244" s="46"/>
      <c r="EXV244" s="46"/>
      <c r="EXW244" s="46"/>
      <c r="EXX244" s="46"/>
      <c r="EXY244" s="46"/>
      <c r="EXZ244" s="46"/>
      <c r="EYA244" s="46"/>
      <c r="EYB244" s="46"/>
      <c r="EYC244" s="46"/>
      <c r="EYD244" s="46"/>
      <c r="EYE244" s="46"/>
      <c r="EYF244" s="46"/>
      <c r="EYG244" s="46"/>
      <c r="EYH244" s="46"/>
      <c r="EYI244" s="46"/>
      <c r="EYJ244" s="46"/>
      <c r="EYK244" s="46"/>
      <c r="EYL244" s="46"/>
      <c r="EYM244" s="46"/>
      <c r="EYN244" s="46"/>
      <c r="EYO244" s="46"/>
      <c r="EYP244" s="46"/>
      <c r="EYQ244" s="46"/>
      <c r="EYR244" s="46"/>
      <c r="EYS244" s="46"/>
      <c r="EYT244" s="46"/>
      <c r="EYU244" s="46"/>
      <c r="EYV244" s="46"/>
      <c r="EYW244" s="46"/>
      <c r="EYX244" s="46"/>
      <c r="EYY244" s="46"/>
      <c r="EYZ244" s="46"/>
      <c r="EZA244" s="46"/>
      <c r="EZB244" s="46"/>
      <c r="EZC244" s="46"/>
      <c r="EZD244" s="46"/>
      <c r="EZE244" s="46"/>
      <c r="EZF244" s="46"/>
      <c r="EZG244" s="46"/>
      <c r="EZH244" s="46"/>
      <c r="EZI244" s="46"/>
      <c r="EZJ244" s="46"/>
      <c r="EZK244" s="46"/>
      <c r="EZL244" s="46"/>
      <c r="EZM244" s="46"/>
      <c r="EZN244" s="46"/>
      <c r="EZO244" s="46"/>
      <c r="EZP244" s="46"/>
      <c r="EZQ244" s="46"/>
      <c r="EZR244" s="46"/>
      <c r="EZS244" s="46"/>
      <c r="EZT244" s="46"/>
      <c r="EZU244" s="46"/>
      <c r="EZV244" s="46"/>
      <c r="EZW244" s="46"/>
      <c r="EZX244" s="46"/>
      <c r="EZY244" s="46"/>
      <c r="EZZ244" s="46"/>
      <c r="FAA244" s="46"/>
      <c r="FAB244" s="46"/>
      <c r="FAC244" s="46"/>
      <c r="FAD244" s="46"/>
      <c r="FAE244" s="46"/>
      <c r="FAF244" s="46"/>
      <c r="FAG244" s="46"/>
      <c r="FAH244" s="46"/>
      <c r="FAI244" s="46"/>
      <c r="FAJ244" s="46"/>
      <c r="FAK244" s="46"/>
      <c r="FAL244" s="46"/>
      <c r="FAM244" s="46"/>
      <c r="FAN244" s="46"/>
      <c r="FAO244" s="46"/>
      <c r="FAP244" s="46"/>
      <c r="FAQ244" s="46"/>
      <c r="FAR244" s="46"/>
      <c r="FAS244" s="46"/>
      <c r="FAT244" s="46"/>
      <c r="FAU244" s="46"/>
      <c r="FAV244" s="46"/>
      <c r="FAW244" s="46"/>
      <c r="FAX244" s="46"/>
      <c r="FAY244" s="46"/>
      <c r="FAZ244" s="46"/>
      <c r="FBA244" s="46"/>
      <c r="FBB244" s="46"/>
      <c r="FBC244" s="46"/>
      <c r="FBD244" s="46"/>
      <c r="FBE244" s="46"/>
      <c r="FBF244" s="46"/>
      <c r="FBG244" s="46"/>
      <c r="FBH244" s="46"/>
      <c r="FBI244" s="46"/>
      <c r="FBJ244" s="46"/>
      <c r="FBK244" s="46"/>
      <c r="FBL244" s="46"/>
      <c r="FBM244" s="46"/>
      <c r="FBN244" s="46"/>
      <c r="FBO244" s="46"/>
      <c r="FBP244" s="46"/>
      <c r="FBQ244" s="46"/>
      <c r="FBR244" s="46"/>
      <c r="FBS244" s="46"/>
      <c r="FBT244" s="46"/>
      <c r="FBU244" s="46"/>
      <c r="FBV244" s="46"/>
      <c r="FBW244" s="46"/>
      <c r="FBX244" s="46"/>
      <c r="FBY244" s="46"/>
      <c r="FBZ244" s="46"/>
      <c r="FCA244" s="46"/>
      <c r="FCB244" s="46"/>
      <c r="FCC244" s="46"/>
      <c r="FCD244" s="46"/>
      <c r="FCE244" s="46"/>
      <c r="FCF244" s="46"/>
      <c r="FCG244" s="46"/>
      <c r="FCH244" s="46"/>
      <c r="FCI244" s="46"/>
      <c r="FCJ244" s="46"/>
      <c r="FCK244" s="46"/>
      <c r="FCL244" s="46"/>
      <c r="FCM244" s="46"/>
      <c r="FCN244" s="46"/>
      <c r="FCO244" s="46"/>
      <c r="FCP244" s="46"/>
      <c r="FCQ244" s="46"/>
      <c r="FCR244" s="46"/>
      <c r="FCS244" s="46"/>
      <c r="FCT244" s="46"/>
      <c r="FCU244" s="46"/>
      <c r="FCV244" s="46"/>
      <c r="FCW244" s="46"/>
      <c r="FCX244" s="46"/>
      <c r="FCY244" s="46"/>
      <c r="FCZ244" s="46"/>
      <c r="FDA244" s="46"/>
      <c r="FDB244" s="46"/>
      <c r="FDC244" s="46"/>
      <c r="FDD244" s="46"/>
      <c r="FDE244" s="46"/>
      <c r="FDF244" s="46"/>
      <c r="FDG244" s="46"/>
      <c r="FDH244" s="46"/>
      <c r="FDI244" s="46"/>
      <c r="FDJ244" s="46"/>
      <c r="FDK244" s="46"/>
      <c r="FDL244" s="46"/>
      <c r="FDM244" s="46"/>
      <c r="FDN244" s="46"/>
      <c r="FDO244" s="46"/>
      <c r="FDP244" s="46"/>
      <c r="FDQ244" s="46"/>
      <c r="FDR244" s="46"/>
      <c r="FDS244" s="46"/>
      <c r="FDT244" s="46"/>
      <c r="FDU244" s="46"/>
      <c r="FDV244" s="46"/>
      <c r="FDW244" s="46"/>
      <c r="FDX244" s="46"/>
      <c r="FDY244" s="46"/>
      <c r="FDZ244" s="46"/>
      <c r="FEA244" s="46"/>
      <c r="FEB244" s="46"/>
      <c r="FEC244" s="46"/>
      <c r="FED244" s="46"/>
      <c r="FEE244" s="46"/>
      <c r="FEF244" s="46"/>
      <c r="FEG244" s="46"/>
      <c r="FEH244" s="46"/>
      <c r="FEI244" s="46"/>
      <c r="FEJ244" s="46"/>
      <c r="FEK244" s="46"/>
      <c r="FEL244" s="46"/>
      <c r="FEM244" s="46"/>
      <c r="FEN244" s="46"/>
      <c r="FEO244" s="46"/>
      <c r="FEP244" s="46"/>
      <c r="FEQ244" s="46"/>
      <c r="FER244" s="46"/>
      <c r="FES244" s="46"/>
      <c r="FET244" s="46"/>
      <c r="FEU244" s="46"/>
      <c r="FEV244" s="46"/>
      <c r="FEW244" s="46"/>
      <c r="FEX244" s="46"/>
      <c r="FEY244" s="46"/>
      <c r="FEZ244" s="46"/>
      <c r="FFA244" s="46"/>
      <c r="FFB244" s="46"/>
      <c r="FFC244" s="46"/>
      <c r="FFD244" s="46"/>
      <c r="FFE244" s="46"/>
      <c r="FFF244" s="46"/>
      <c r="FFG244" s="46"/>
      <c r="FFH244" s="46"/>
      <c r="FFI244" s="46"/>
      <c r="FFJ244" s="46"/>
      <c r="FFK244" s="46"/>
      <c r="FFL244" s="46"/>
      <c r="FFM244" s="46"/>
      <c r="FFN244" s="46"/>
      <c r="FFO244" s="46"/>
      <c r="FFP244" s="46"/>
      <c r="FFQ244" s="46"/>
      <c r="FFR244" s="46"/>
      <c r="FFS244" s="46"/>
      <c r="FFT244" s="46"/>
      <c r="FFU244" s="46"/>
      <c r="FFV244" s="46"/>
      <c r="FFW244" s="46"/>
      <c r="FFX244" s="46"/>
      <c r="FFY244" s="46"/>
      <c r="FFZ244" s="46"/>
      <c r="FGA244" s="46"/>
      <c r="FGB244" s="46"/>
      <c r="FGC244" s="46"/>
      <c r="FGD244" s="46"/>
      <c r="FGE244" s="46"/>
      <c r="FGF244" s="46"/>
      <c r="FGG244" s="46"/>
      <c r="FGH244" s="46"/>
      <c r="FGI244" s="46"/>
      <c r="FGJ244" s="46"/>
      <c r="FGK244" s="46"/>
      <c r="FGL244" s="46"/>
      <c r="FGM244" s="46"/>
      <c r="FGN244" s="46"/>
      <c r="FGO244" s="46"/>
      <c r="FGP244" s="46"/>
      <c r="FGQ244" s="46"/>
      <c r="FGR244" s="46"/>
      <c r="FGS244" s="46"/>
      <c r="FGT244" s="46"/>
      <c r="FGU244" s="46"/>
      <c r="FGV244" s="46"/>
      <c r="FGW244" s="46"/>
      <c r="FGX244" s="46"/>
      <c r="FGY244" s="46"/>
      <c r="FGZ244" s="46"/>
      <c r="FHA244" s="46"/>
      <c r="FHB244" s="46"/>
      <c r="FHC244" s="46"/>
      <c r="FHD244" s="46"/>
      <c r="FHE244" s="46"/>
      <c r="FHF244" s="46"/>
      <c r="FHG244" s="46"/>
      <c r="FHH244" s="46"/>
      <c r="FHI244" s="46"/>
      <c r="FHJ244" s="46"/>
      <c r="FHK244" s="46"/>
      <c r="FHL244" s="46"/>
      <c r="FHM244" s="46"/>
      <c r="FHN244" s="46"/>
      <c r="FHO244" s="46"/>
      <c r="FHP244" s="46"/>
      <c r="FHQ244" s="46"/>
      <c r="FHR244" s="46"/>
      <c r="FHS244" s="46"/>
      <c r="FHT244" s="46"/>
      <c r="FHU244" s="46"/>
      <c r="FHV244" s="46"/>
      <c r="FHW244" s="46"/>
      <c r="FHX244" s="46"/>
      <c r="FHY244" s="46"/>
      <c r="FHZ244" s="46"/>
      <c r="FIA244" s="46"/>
      <c r="FIB244" s="46"/>
      <c r="FIC244" s="46"/>
      <c r="FID244" s="46"/>
      <c r="FIE244" s="46"/>
      <c r="FIF244" s="46"/>
      <c r="FIG244" s="46"/>
      <c r="FIH244" s="46"/>
      <c r="FII244" s="46"/>
      <c r="FIJ244" s="46"/>
      <c r="FIK244" s="46"/>
      <c r="FIL244" s="46"/>
      <c r="FIM244" s="46"/>
      <c r="FIN244" s="46"/>
      <c r="FIO244" s="46"/>
      <c r="FIP244" s="46"/>
      <c r="FIQ244" s="46"/>
      <c r="FIR244" s="46"/>
      <c r="FIS244" s="46"/>
      <c r="FIT244" s="46"/>
      <c r="FIU244" s="46"/>
      <c r="FIV244" s="46"/>
      <c r="FIW244" s="46"/>
      <c r="FIX244" s="46"/>
      <c r="FIY244" s="46"/>
      <c r="FIZ244" s="46"/>
      <c r="FJA244" s="46"/>
      <c r="FJB244" s="46"/>
      <c r="FJC244" s="46"/>
      <c r="FJD244" s="46"/>
      <c r="FJE244" s="46"/>
      <c r="FJF244" s="46"/>
      <c r="FJG244" s="46"/>
      <c r="FJH244" s="46"/>
      <c r="FJI244" s="46"/>
      <c r="FJJ244" s="46"/>
      <c r="FJK244" s="46"/>
      <c r="FJL244" s="46"/>
      <c r="FJM244" s="46"/>
      <c r="FJN244" s="46"/>
      <c r="FJO244" s="46"/>
      <c r="FJP244" s="46"/>
      <c r="FJQ244" s="46"/>
      <c r="FJR244" s="46"/>
      <c r="FJS244" s="46"/>
      <c r="FJT244" s="46"/>
      <c r="FJU244" s="46"/>
      <c r="FJV244" s="46"/>
      <c r="FJW244" s="46"/>
      <c r="FJX244" s="46"/>
      <c r="FJY244" s="46"/>
      <c r="FJZ244" s="46"/>
      <c r="FKA244" s="46"/>
      <c r="FKB244" s="46"/>
      <c r="FKC244" s="46"/>
      <c r="FKD244" s="46"/>
      <c r="FKE244" s="46"/>
      <c r="FKF244" s="46"/>
      <c r="FKG244" s="46"/>
      <c r="FKH244" s="46"/>
      <c r="FKI244" s="46"/>
      <c r="FKJ244" s="46"/>
      <c r="FKK244" s="46"/>
      <c r="FKL244" s="46"/>
      <c r="FKM244" s="46"/>
      <c r="FKN244" s="46"/>
      <c r="FKO244" s="46"/>
      <c r="FKP244" s="46"/>
      <c r="FKQ244" s="46"/>
      <c r="FKR244" s="46"/>
      <c r="FKS244" s="46"/>
      <c r="FKT244" s="46"/>
      <c r="FKU244" s="46"/>
      <c r="FKV244" s="46"/>
      <c r="FKW244" s="46"/>
      <c r="FKX244" s="46"/>
      <c r="FKY244" s="46"/>
      <c r="FKZ244" s="46"/>
      <c r="FLA244" s="46"/>
      <c r="FLB244" s="46"/>
      <c r="FLC244" s="46"/>
      <c r="FLD244" s="46"/>
      <c r="FLE244" s="46"/>
      <c r="FLF244" s="46"/>
      <c r="FLG244" s="46"/>
      <c r="FLH244" s="46"/>
      <c r="FLI244" s="46"/>
      <c r="FLJ244" s="46"/>
      <c r="FLK244" s="46"/>
      <c r="FLL244" s="46"/>
      <c r="FLM244" s="46"/>
      <c r="FLN244" s="46"/>
      <c r="FLO244" s="46"/>
      <c r="FLP244" s="46"/>
      <c r="FLQ244" s="46"/>
      <c r="FLR244" s="46"/>
      <c r="FLS244" s="46"/>
      <c r="FLT244" s="46"/>
      <c r="FLU244" s="46"/>
      <c r="FLV244" s="46"/>
      <c r="FLW244" s="46"/>
      <c r="FLX244" s="46"/>
      <c r="FLY244" s="46"/>
      <c r="FLZ244" s="46"/>
      <c r="FMA244" s="46"/>
      <c r="FMB244" s="46"/>
      <c r="FMC244" s="46"/>
      <c r="FMD244" s="46"/>
      <c r="FME244" s="46"/>
      <c r="FMF244" s="46"/>
      <c r="FMG244" s="46"/>
      <c r="FMH244" s="46"/>
      <c r="FMI244" s="46"/>
      <c r="FMJ244" s="46"/>
      <c r="FMK244" s="46"/>
      <c r="FML244" s="46"/>
      <c r="FMM244" s="46"/>
      <c r="FMN244" s="46"/>
      <c r="FMO244" s="46"/>
      <c r="FMP244" s="46"/>
      <c r="FMQ244" s="46"/>
      <c r="FMR244" s="46"/>
      <c r="FMS244" s="46"/>
      <c r="FMT244" s="46"/>
      <c r="FMU244" s="46"/>
      <c r="FMV244" s="46"/>
      <c r="FMW244" s="46"/>
      <c r="FMX244" s="46"/>
      <c r="FMY244" s="46"/>
      <c r="FMZ244" s="46"/>
      <c r="FNA244" s="46"/>
      <c r="FNB244" s="46"/>
      <c r="FNC244" s="46"/>
      <c r="FND244" s="46"/>
      <c r="FNE244" s="46"/>
      <c r="FNF244" s="46"/>
      <c r="FNG244" s="46"/>
      <c r="FNH244" s="46"/>
      <c r="FNI244" s="46"/>
      <c r="FNJ244" s="46"/>
      <c r="FNK244" s="46"/>
      <c r="FNL244" s="46"/>
      <c r="FNM244" s="46"/>
      <c r="FNN244" s="46"/>
      <c r="FNO244" s="46"/>
      <c r="FNP244" s="46"/>
      <c r="FNQ244" s="46"/>
      <c r="FNR244" s="46"/>
      <c r="FNS244" s="46"/>
      <c r="FNT244" s="46"/>
      <c r="FNU244" s="46"/>
      <c r="FNV244" s="46"/>
      <c r="FNW244" s="46"/>
      <c r="FNX244" s="46"/>
      <c r="FNY244" s="46"/>
      <c r="FNZ244" s="46"/>
      <c r="FOA244" s="46"/>
      <c r="FOB244" s="46"/>
      <c r="FOC244" s="46"/>
      <c r="FOD244" s="46"/>
      <c r="FOE244" s="46"/>
      <c r="FOF244" s="46"/>
      <c r="FOG244" s="46"/>
      <c r="FOH244" s="46"/>
      <c r="FOI244" s="46"/>
      <c r="FOJ244" s="46"/>
      <c r="FOK244" s="46"/>
      <c r="FOL244" s="46"/>
      <c r="FOM244" s="46"/>
      <c r="FON244" s="46"/>
      <c r="FOO244" s="46"/>
      <c r="FOP244" s="46"/>
      <c r="FOQ244" s="46"/>
      <c r="FOR244" s="46"/>
      <c r="FOS244" s="46"/>
      <c r="FOT244" s="46"/>
      <c r="FOU244" s="46"/>
      <c r="FOV244" s="46"/>
      <c r="FOW244" s="46"/>
      <c r="FOX244" s="46"/>
      <c r="FOY244" s="46"/>
      <c r="FOZ244" s="46"/>
      <c r="FPA244" s="46"/>
      <c r="FPB244" s="46"/>
      <c r="FPC244" s="46"/>
      <c r="FPD244" s="46"/>
      <c r="FPE244" s="46"/>
      <c r="FPF244" s="46"/>
      <c r="FPG244" s="46"/>
      <c r="FPH244" s="46"/>
      <c r="FPI244" s="46"/>
      <c r="FPJ244" s="46"/>
      <c r="FPK244" s="46"/>
      <c r="FPL244" s="46"/>
      <c r="FPM244" s="46"/>
      <c r="FPN244" s="46"/>
      <c r="FPO244" s="46"/>
      <c r="FPP244" s="46"/>
      <c r="FPQ244" s="46"/>
      <c r="FPR244" s="46"/>
      <c r="FPS244" s="46"/>
      <c r="FPT244" s="46"/>
      <c r="FPU244" s="46"/>
      <c r="FPV244" s="46"/>
      <c r="FPW244" s="46"/>
      <c r="FPX244" s="46"/>
      <c r="FPY244" s="46"/>
      <c r="FPZ244" s="46"/>
      <c r="FQA244" s="46"/>
      <c r="FQB244" s="46"/>
      <c r="FQC244" s="46"/>
      <c r="FQD244" s="46"/>
      <c r="FQE244" s="46"/>
      <c r="FQF244" s="46"/>
      <c r="FQG244" s="46"/>
      <c r="FQH244" s="46"/>
      <c r="FQI244" s="46"/>
      <c r="FQJ244" s="46"/>
      <c r="FQK244" s="46"/>
      <c r="FQL244" s="46"/>
      <c r="FQM244" s="46"/>
      <c r="FQN244" s="46"/>
      <c r="FQO244" s="46"/>
      <c r="FQP244" s="46"/>
      <c r="FQQ244" s="46"/>
      <c r="FQR244" s="46"/>
      <c r="FQS244" s="46"/>
      <c r="FQT244" s="46"/>
      <c r="FQU244" s="46"/>
      <c r="FQV244" s="46"/>
      <c r="FQW244" s="46"/>
      <c r="FQX244" s="46"/>
      <c r="FQY244" s="46"/>
      <c r="FQZ244" s="46"/>
      <c r="FRA244" s="46"/>
      <c r="FRB244" s="46"/>
      <c r="FRC244" s="46"/>
      <c r="FRD244" s="46"/>
      <c r="FRE244" s="46"/>
      <c r="FRF244" s="46"/>
      <c r="FRG244" s="46"/>
      <c r="FRH244" s="46"/>
      <c r="FRI244" s="46"/>
      <c r="FRJ244" s="46"/>
      <c r="FRK244" s="46"/>
      <c r="FRL244" s="46"/>
      <c r="FRM244" s="46"/>
      <c r="FRN244" s="46"/>
      <c r="FRO244" s="46"/>
      <c r="FRP244" s="46"/>
      <c r="FRQ244" s="46"/>
      <c r="FRR244" s="46"/>
      <c r="FRS244" s="46"/>
      <c r="FRT244" s="46"/>
      <c r="FRU244" s="46"/>
      <c r="FRV244" s="46"/>
      <c r="FRW244" s="46"/>
      <c r="FRX244" s="46"/>
      <c r="FRY244" s="46"/>
      <c r="FRZ244" s="46"/>
      <c r="FSA244" s="46"/>
      <c r="FSB244" s="46"/>
      <c r="FSC244" s="46"/>
      <c r="FSD244" s="46"/>
      <c r="FSE244" s="46"/>
      <c r="FSF244" s="46"/>
      <c r="FSG244" s="46"/>
      <c r="FSH244" s="46"/>
      <c r="FSI244" s="46"/>
      <c r="FSJ244" s="46"/>
      <c r="FSK244" s="46"/>
      <c r="FSL244" s="46"/>
      <c r="FSM244" s="46"/>
      <c r="FSN244" s="46"/>
      <c r="FSO244" s="46"/>
      <c r="FSP244" s="46"/>
      <c r="FSQ244" s="46"/>
      <c r="FSR244" s="46"/>
      <c r="FSS244" s="46"/>
      <c r="FST244" s="46"/>
      <c r="FSU244" s="46"/>
      <c r="FSV244" s="46"/>
      <c r="FSW244" s="46"/>
      <c r="FSX244" s="46"/>
      <c r="FSY244" s="46"/>
      <c r="FSZ244" s="46"/>
      <c r="FTA244" s="46"/>
      <c r="FTB244" s="46"/>
      <c r="FTC244" s="46"/>
      <c r="FTD244" s="46"/>
      <c r="FTE244" s="46"/>
      <c r="FTF244" s="46"/>
      <c r="FTG244" s="46"/>
      <c r="FTH244" s="46"/>
      <c r="FTI244" s="46"/>
      <c r="FTJ244" s="46"/>
      <c r="FTK244" s="46"/>
      <c r="FTL244" s="46"/>
      <c r="FTM244" s="46"/>
      <c r="FTN244" s="46"/>
      <c r="FTO244" s="46"/>
      <c r="FTP244" s="46"/>
      <c r="FTQ244" s="46"/>
      <c r="FTR244" s="46"/>
      <c r="FTS244" s="46"/>
      <c r="FTT244" s="46"/>
      <c r="FTU244" s="46"/>
      <c r="FTV244" s="46"/>
      <c r="FTW244" s="46"/>
      <c r="FTX244" s="46"/>
      <c r="FTY244" s="46"/>
      <c r="FTZ244" s="46"/>
      <c r="FUA244" s="46"/>
      <c r="FUB244" s="46"/>
      <c r="FUC244" s="46"/>
      <c r="FUD244" s="46"/>
      <c r="FUE244" s="46"/>
      <c r="FUF244" s="46"/>
      <c r="FUG244" s="46"/>
      <c r="FUH244" s="46"/>
      <c r="FUI244" s="46"/>
      <c r="FUJ244" s="46"/>
      <c r="FUK244" s="46"/>
      <c r="FUL244" s="46"/>
      <c r="FUM244" s="46"/>
      <c r="FUN244" s="46"/>
      <c r="FUO244" s="46"/>
      <c r="FUP244" s="46"/>
      <c r="FUQ244" s="46"/>
      <c r="FUR244" s="46"/>
      <c r="FUS244" s="46"/>
      <c r="FUT244" s="46"/>
      <c r="FUU244" s="46"/>
      <c r="FUV244" s="46"/>
      <c r="FUW244" s="46"/>
      <c r="FUX244" s="46"/>
      <c r="FUY244" s="46"/>
      <c r="FUZ244" s="46"/>
      <c r="FVA244" s="46"/>
      <c r="FVB244" s="46"/>
      <c r="FVC244" s="46"/>
      <c r="FVD244" s="46"/>
      <c r="FVE244" s="46"/>
      <c r="FVF244" s="46"/>
      <c r="FVG244" s="46"/>
      <c r="FVH244" s="46"/>
      <c r="FVI244" s="46"/>
      <c r="FVJ244" s="46"/>
      <c r="FVK244" s="46"/>
      <c r="FVL244" s="46"/>
      <c r="FVM244" s="46"/>
      <c r="FVN244" s="46"/>
      <c r="FVO244" s="46"/>
      <c r="FVP244" s="46"/>
      <c r="FVQ244" s="46"/>
      <c r="FVR244" s="46"/>
      <c r="FVS244" s="46"/>
      <c r="FVT244" s="46"/>
      <c r="FVU244" s="46"/>
      <c r="FVV244" s="46"/>
      <c r="FVW244" s="46"/>
      <c r="FVX244" s="46"/>
      <c r="FVY244" s="46"/>
      <c r="FVZ244" s="46"/>
      <c r="FWA244" s="46"/>
      <c r="FWB244" s="46"/>
      <c r="FWC244" s="46"/>
      <c r="FWD244" s="46"/>
      <c r="FWE244" s="46"/>
      <c r="FWF244" s="46"/>
      <c r="FWG244" s="46"/>
      <c r="FWH244" s="46"/>
      <c r="FWI244" s="46"/>
      <c r="FWJ244" s="46"/>
      <c r="FWK244" s="46"/>
      <c r="FWL244" s="46"/>
      <c r="FWM244" s="46"/>
      <c r="FWN244" s="46"/>
      <c r="FWO244" s="46"/>
      <c r="FWP244" s="46"/>
      <c r="FWQ244" s="46"/>
      <c r="FWR244" s="46"/>
      <c r="FWS244" s="46"/>
      <c r="FWT244" s="46"/>
      <c r="FWU244" s="46"/>
      <c r="FWV244" s="46"/>
      <c r="FWW244" s="46"/>
      <c r="FWX244" s="46"/>
      <c r="FWY244" s="46"/>
      <c r="FWZ244" s="46"/>
      <c r="FXA244" s="46"/>
      <c r="FXB244" s="46"/>
      <c r="FXC244" s="46"/>
      <c r="FXD244" s="46"/>
      <c r="FXE244" s="46"/>
      <c r="FXF244" s="46"/>
      <c r="FXG244" s="46"/>
      <c r="FXH244" s="46"/>
      <c r="FXI244" s="46"/>
      <c r="FXJ244" s="46"/>
      <c r="FXK244" s="46"/>
      <c r="FXL244" s="46"/>
      <c r="FXM244" s="46"/>
      <c r="FXN244" s="46"/>
      <c r="FXO244" s="46"/>
      <c r="FXP244" s="46"/>
      <c r="FXQ244" s="46"/>
      <c r="FXR244" s="46"/>
      <c r="FXS244" s="46"/>
      <c r="FXT244" s="46"/>
      <c r="FXU244" s="46"/>
      <c r="FXV244" s="46"/>
      <c r="FXW244" s="46"/>
      <c r="FXX244" s="46"/>
      <c r="FXY244" s="46"/>
      <c r="FXZ244" s="46"/>
      <c r="FYA244" s="46"/>
      <c r="FYB244" s="46"/>
      <c r="FYC244" s="46"/>
      <c r="FYD244" s="46"/>
      <c r="FYE244" s="46"/>
      <c r="FYF244" s="46"/>
      <c r="FYG244" s="46"/>
      <c r="FYH244" s="46"/>
      <c r="FYI244" s="46"/>
      <c r="FYJ244" s="46"/>
      <c r="FYK244" s="46"/>
      <c r="FYL244" s="46"/>
      <c r="FYM244" s="46"/>
      <c r="FYN244" s="46"/>
      <c r="FYO244" s="46"/>
      <c r="FYP244" s="46"/>
      <c r="FYQ244" s="46"/>
      <c r="FYR244" s="46"/>
      <c r="FYS244" s="46"/>
      <c r="FYT244" s="46"/>
      <c r="FYU244" s="46"/>
      <c r="FYV244" s="46"/>
      <c r="FYW244" s="46"/>
      <c r="FYX244" s="46"/>
      <c r="FYY244" s="46"/>
      <c r="FYZ244" s="46"/>
      <c r="FZA244" s="46"/>
      <c r="FZB244" s="46"/>
      <c r="FZC244" s="46"/>
      <c r="FZD244" s="46"/>
      <c r="FZE244" s="46"/>
      <c r="FZF244" s="46"/>
      <c r="FZG244" s="46"/>
      <c r="FZH244" s="46"/>
      <c r="FZI244" s="46"/>
      <c r="FZJ244" s="46"/>
      <c r="FZK244" s="46"/>
      <c r="FZL244" s="46"/>
      <c r="FZM244" s="46"/>
      <c r="FZN244" s="46"/>
      <c r="FZO244" s="46"/>
      <c r="FZP244" s="46"/>
      <c r="FZQ244" s="46"/>
      <c r="FZR244" s="46"/>
      <c r="FZS244" s="46"/>
      <c r="FZT244" s="46"/>
      <c r="FZU244" s="46"/>
      <c r="FZV244" s="46"/>
      <c r="FZW244" s="46"/>
      <c r="FZX244" s="46"/>
      <c r="FZY244" s="46"/>
      <c r="FZZ244" s="46"/>
      <c r="GAA244" s="46"/>
      <c r="GAB244" s="46"/>
      <c r="GAC244" s="46"/>
      <c r="GAD244" s="46"/>
      <c r="GAE244" s="46"/>
      <c r="GAF244" s="46"/>
      <c r="GAG244" s="46"/>
      <c r="GAH244" s="46"/>
      <c r="GAI244" s="46"/>
      <c r="GAJ244" s="46"/>
      <c r="GAK244" s="46"/>
      <c r="GAL244" s="46"/>
      <c r="GAM244" s="46"/>
      <c r="GAN244" s="46"/>
      <c r="GAO244" s="46"/>
      <c r="GAP244" s="46"/>
      <c r="GAQ244" s="46"/>
      <c r="GAR244" s="46"/>
      <c r="GAS244" s="46"/>
      <c r="GAT244" s="46"/>
      <c r="GAU244" s="46"/>
      <c r="GAV244" s="46"/>
      <c r="GAW244" s="46"/>
      <c r="GAX244" s="46"/>
      <c r="GAY244" s="46"/>
      <c r="GAZ244" s="46"/>
      <c r="GBA244" s="46"/>
      <c r="GBB244" s="46"/>
      <c r="GBC244" s="46"/>
      <c r="GBD244" s="46"/>
      <c r="GBE244" s="46"/>
      <c r="GBF244" s="46"/>
      <c r="GBG244" s="46"/>
      <c r="GBH244" s="46"/>
      <c r="GBI244" s="46"/>
      <c r="GBJ244" s="46"/>
      <c r="GBK244" s="46"/>
      <c r="GBL244" s="46"/>
      <c r="GBM244" s="46"/>
      <c r="GBN244" s="46"/>
      <c r="GBO244" s="46"/>
      <c r="GBP244" s="46"/>
      <c r="GBQ244" s="46"/>
      <c r="GBR244" s="46"/>
      <c r="GBS244" s="46"/>
      <c r="GBT244" s="46"/>
      <c r="GBU244" s="46"/>
      <c r="GBV244" s="46"/>
      <c r="GBW244" s="46"/>
      <c r="GBX244" s="46"/>
      <c r="GBY244" s="46"/>
      <c r="GBZ244" s="46"/>
      <c r="GCA244" s="46"/>
      <c r="GCB244" s="46"/>
      <c r="GCC244" s="46"/>
      <c r="GCD244" s="46"/>
      <c r="GCE244" s="46"/>
      <c r="GCF244" s="46"/>
      <c r="GCG244" s="46"/>
      <c r="GCH244" s="46"/>
      <c r="GCI244" s="46"/>
      <c r="GCJ244" s="46"/>
      <c r="GCK244" s="46"/>
      <c r="GCL244" s="46"/>
      <c r="GCM244" s="46"/>
      <c r="GCN244" s="46"/>
      <c r="GCO244" s="46"/>
      <c r="GCP244" s="46"/>
      <c r="GCQ244" s="46"/>
      <c r="GCR244" s="46"/>
      <c r="GCS244" s="46"/>
      <c r="GCT244" s="46"/>
      <c r="GCU244" s="46"/>
      <c r="GCV244" s="46"/>
      <c r="GCW244" s="46"/>
      <c r="GCX244" s="46"/>
      <c r="GCY244" s="46"/>
      <c r="GCZ244" s="46"/>
      <c r="GDA244" s="46"/>
      <c r="GDB244" s="46"/>
      <c r="GDC244" s="46"/>
      <c r="GDD244" s="46"/>
      <c r="GDE244" s="46"/>
      <c r="GDF244" s="46"/>
      <c r="GDG244" s="46"/>
      <c r="GDH244" s="46"/>
      <c r="GDI244" s="46"/>
      <c r="GDJ244" s="46"/>
      <c r="GDK244" s="46"/>
      <c r="GDL244" s="46"/>
      <c r="GDM244" s="46"/>
      <c r="GDN244" s="46"/>
      <c r="GDO244" s="46"/>
      <c r="GDP244" s="46"/>
      <c r="GDQ244" s="46"/>
      <c r="GDR244" s="46"/>
      <c r="GDS244" s="46"/>
      <c r="GDT244" s="46"/>
      <c r="GDU244" s="46"/>
      <c r="GDV244" s="46"/>
      <c r="GDW244" s="46"/>
      <c r="GDX244" s="46"/>
      <c r="GDY244" s="46"/>
      <c r="GDZ244" s="46"/>
      <c r="GEA244" s="46"/>
      <c r="GEB244" s="46"/>
      <c r="GEC244" s="46"/>
      <c r="GED244" s="46"/>
      <c r="GEE244" s="46"/>
      <c r="GEF244" s="46"/>
      <c r="GEG244" s="46"/>
      <c r="GEH244" s="46"/>
      <c r="GEI244" s="46"/>
      <c r="GEJ244" s="46"/>
      <c r="GEK244" s="46"/>
      <c r="GEL244" s="46"/>
      <c r="GEM244" s="46"/>
      <c r="GEN244" s="46"/>
      <c r="GEO244" s="46"/>
      <c r="GEP244" s="46"/>
      <c r="GEQ244" s="46"/>
      <c r="GER244" s="46"/>
      <c r="GES244" s="46"/>
      <c r="GET244" s="46"/>
      <c r="GEU244" s="46"/>
      <c r="GEV244" s="46"/>
      <c r="GEW244" s="46"/>
      <c r="GEX244" s="46"/>
      <c r="GEY244" s="46"/>
      <c r="GEZ244" s="46"/>
      <c r="GFA244" s="46"/>
      <c r="GFB244" s="46"/>
      <c r="GFC244" s="46"/>
      <c r="GFD244" s="46"/>
      <c r="GFE244" s="46"/>
      <c r="GFF244" s="46"/>
      <c r="GFG244" s="46"/>
      <c r="GFH244" s="46"/>
      <c r="GFI244" s="46"/>
      <c r="GFJ244" s="46"/>
      <c r="GFK244" s="46"/>
      <c r="GFL244" s="46"/>
      <c r="GFM244" s="46"/>
      <c r="GFN244" s="46"/>
      <c r="GFO244" s="46"/>
      <c r="GFP244" s="46"/>
      <c r="GFQ244" s="46"/>
      <c r="GFR244" s="46"/>
      <c r="GFS244" s="46"/>
      <c r="GFT244" s="46"/>
      <c r="GFU244" s="46"/>
      <c r="GFV244" s="46"/>
      <c r="GFW244" s="46"/>
      <c r="GFX244" s="46"/>
      <c r="GFY244" s="46"/>
      <c r="GFZ244" s="46"/>
      <c r="GGA244" s="46"/>
      <c r="GGB244" s="46"/>
      <c r="GGC244" s="46"/>
      <c r="GGD244" s="46"/>
      <c r="GGE244" s="46"/>
      <c r="GGF244" s="46"/>
      <c r="GGG244" s="46"/>
      <c r="GGH244" s="46"/>
      <c r="GGI244" s="46"/>
      <c r="GGJ244" s="46"/>
      <c r="GGK244" s="46"/>
      <c r="GGL244" s="46"/>
      <c r="GGM244" s="46"/>
      <c r="GGN244" s="46"/>
      <c r="GGO244" s="46"/>
      <c r="GGP244" s="46"/>
      <c r="GGQ244" s="46"/>
      <c r="GGR244" s="46"/>
      <c r="GGS244" s="46"/>
      <c r="GGT244" s="46"/>
      <c r="GGU244" s="46"/>
      <c r="GGV244" s="46"/>
      <c r="GGW244" s="46"/>
      <c r="GGX244" s="46"/>
      <c r="GGY244" s="46"/>
      <c r="GGZ244" s="46"/>
      <c r="GHA244" s="46"/>
      <c r="GHB244" s="46"/>
      <c r="GHC244" s="46"/>
      <c r="GHD244" s="46"/>
      <c r="GHE244" s="46"/>
      <c r="GHF244" s="46"/>
      <c r="GHG244" s="46"/>
      <c r="GHH244" s="46"/>
      <c r="GHI244" s="46"/>
      <c r="GHJ244" s="46"/>
      <c r="GHK244" s="46"/>
      <c r="GHL244" s="46"/>
      <c r="GHM244" s="46"/>
      <c r="GHN244" s="46"/>
      <c r="GHO244" s="46"/>
      <c r="GHP244" s="46"/>
      <c r="GHQ244" s="46"/>
      <c r="GHR244" s="46"/>
      <c r="GHS244" s="46"/>
      <c r="GHT244" s="46"/>
      <c r="GHU244" s="46"/>
      <c r="GHV244" s="46"/>
      <c r="GHW244" s="46"/>
      <c r="GHX244" s="46"/>
      <c r="GHY244" s="46"/>
      <c r="GHZ244" s="46"/>
      <c r="GIA244" s="46"/>
      <c r="GIB244" s="46"/>
      <c r="GIC244" s="46"/>
      <c r="GID244" s="46"/>
      <c r="GIE244" s="46"/>
      <c r="GIF244" s="46"/>
      <c r="GIG244" s="46"/>
      <c r="GIH244" s="46"/>
      <c r="GII244" s="46"/>
      <c r="GIJ244" s="46"/>
      <c r="GIK244" s="46"/>
      <c r="GIL244" s="46"/>
      <c r="GIM244" s="46"/>
      <c r="GIN244" s="46"/>
      <c r="GIO244" s="46"/>
      <c r="GIP244" s="46"/>
      <c r="GIQ244" s="46"/>
      <c r="GIR244" s="46"/>
      <c r="GIS244" s="46"/>
      <c r="GIT244" s="46"/>
      <c r="GIU244" s="46"/>
      <c r="GIV244" s="46"/>
      <c r="GIW244" s="46"/>
      <c r="GIX244" s="46"/>
      <c r="GIY244" s="46"/>
      <c r="GIZ244" s="46"/>
      <c r="GJA244" s="46"/>
      <c r="GJB244" s="46"/>
      <c r="GJC244" s="46"/>
      <c r="GJD244" s="46"/>
      <c r="GJE244" s="46"/>
      <c r="GJF244" s="46"/>
      <c r="GJG244" s="46"/>
      <c r="GJH244" s="46"/>
      <c r="GJI244" s="46"/>
      <c r="GJJ244" s="46"/>
      <c r="GJK244" s="46"/>
      <c r="GJL244" s="46"/>
      <c r="GJM244" s="46"/>
      <c r="GJN244" s="46"/>
      <c r="GJO244" s="46"/>
      <c r="GJP244" s="46"/>
      <c r="GJQ244" s="46"/>
      <c r="GJR244" s="46"/>
      <c r="GJS244" s="46"/>
      <c r="GJT244" s="46"/>
      <c r="GJU244" s="46"/>
      <c r="GJV244" s="46"/>
      <c r="GJW244" s="46"/>
      <c r="GJX244" s="46"/>
      <c r="GJY244" s="46"/>
      <c r="GJZ244" s="46"/>
      <c r="GKA244" s="46"/>
      <c r="GKB244" s="46"/>
      <c r="GKC244" s="46"/>
      <c r="GKD244" s="46"/>
      <c r="GKE244" s="46"/>
      <c r="GKF244" s="46"/>
      <c r="GKG244" s="46"/>
      <c r="GKH244" s="46"/>
      <c r="GKI244" s="46"/>
      <c r="GKJ244" s="46"/>
      <c r="GKK244" s="46"/>
      <c r="GKL244" s="46"/>
      <c r="GKM244" s="46"/>
      <c r="GKN244" s="46"/>
      <c r="GKO244" s="46"/>
      <c r="GKP244" s="46"/>
      <c r="GKQ244" s="46"/>
      <c r="GKR244" s="46"/>
      <c r="GKS244" s="46"/>
      <c r="GKT244" s="46"/>
      <c r="GKU244" s="46"/>
      <c r="GKV244" s="46"/>
      <c r="GKW244" s="46"/>
      <c r="GKX244" s="46"/>
      <c r="GKY244" s="46"/>
      <c r="GKZ244" s="46"/>
      <c r="GLA244" s="46"/>
      <c r="GLB244" s="46"/>
      <c r="GLC244" s="46"/>
      <c r="GLD244" s="46"/>
      <c r="GLE244" s="46"/>
      <c r="GLF244" s="46"/>
      <c r="GLG244" s="46"/>
      <c r="GLH244" s="46"/>
      <c r="GLI244" s="46"/>
      <c r="GLJ244" s="46"/>
      <c r="GLK244" s="46"/>
      <c r="GLL244" s="46"/>
      <c r="GLM244" s="46"/>
      <c r="GLN244" s="46"/>
      <c r="GLO244" s="46"/>
      <c r="GLP244" s="46"/>
      <c r="GLQ244" s="46"/>
      <c r="GLR244" s="46"/>
      <c r="GLS244" s="46"/>
      <c r="GLT244" s="46"/>
      <c r="GLU244" s="46"/>
      <c r="GLV244" s="46"/>
      <c r="GLW244" s="46"/>
      <c r="GLX244" s="46"/>
      <c r="GLY244" s="46"/>
      <c r="GLZ244" s="46"/>
      <c r="GMA244" s="46"/>
      <c r="GMB244" s="46"/>
      <c r="GMC244" s="46"/>
      <c r="GMD244" s="46"/>
      <c r="GME244" s="46"/>
      <c r="GMF244" s="46"/>
      <c r="GMG244" s="46"/>
      <c r="GMH244" s="46"/>
      <c r="GMI244" s="46"/>
      <c r="GMJ244" s="46"/>
      <c r="GMK244" s="46"/>
      <c r="GML244" s="46"/>
      <c r="GMM244" s="46"/>
      <c r="GMN244" s="46"/>
      <c r="GMO244" s="46"/>
      <c r="GMP244" s="46"/>
      <c r="GMQ244" s="46"/>
      <c r="GMR244" s="46"/>
      <c r="GMS244" s="46"/>
      <c r="GMT244" s="46"/>
      <c r="GMU244" s="46"/>
      <c r="GMV244" s="46"/>
      <c r="GMW244" s="46"/>
      <c r="GMX244" s="46"/>
      <c r="GMY244" s="46"/>
      <c r="GMZ244" s="46"/>
      <c r="GNA244" s="46"/>
      <c r="GNB244" s="46"/>
      <c r="GNC244" s="46"/>
      <c r="GND244" s="46"/>
      <c r="GNE244" s="46"/>
      <c r="GNF244" s="46"/>
      <c r="GNG244" s="46"/>
      <c r="GNH244" s="46"/>
      <c r="GNI244" s="46"/>
      <c r="GNJ244" s="46"/>
      <c r="GNK244" s="46"/>
      <c r="GNL244" s="46"/>
      <c r="GNM244" s="46"/>
      <c r="GNN244" s="46"/>
      <c r="GNO244" s="46"/>
      <c r="GNP244" s="46"/>
      <c r="GNQ244" s="46"/>
      <c r="GNR244" s="46"/>
      <c r="GNS244" s="46"/>
      <c r="GNT244" s="46"/>
      <c r="GNU244" s="46"/>
      <c r="GNV244" s="46"/>
      <c r="GNW244" s="46"/>
      <c r="GNX244" s="46"/>
      <c r="GNY244" s="46"/>
      <c r="GNZ244" s="46"/>
      <c r="GOA244" s="46"/>
      <c r="GOB244" s="46"/>
      <c r="GOC244" s="46"/>
      <c r="GOD244" s="46"/>
      <c r="GOE244" s="46"/>
      <c r="GOF244" s="46"/>
      <c r="GOG244" s="46"/>
      <c r="GOH244" s="46"/>
      <c r="GOI244" s="46"/>
      <c r="GOJ244" s="46"/>
      <c r="GOK244" s="46"/>
      <c r="GOL244" s="46"/>
      <c r="GOM244" s="46"/>
      <c r="GON244" s="46"/>
      <c r="GOO244" s="46"/>
      <c r="GOP244" s="46"/>
      <c r="GOQ244" s="46"/>
      <c r="GOR244" s="46"/>
      <c r="GOS244" s="46"/>
      <c r="GOT244" s="46"/>
      <c r="GOU244" s="46"/>
      <c r="GOV244" s="46"/>
      <c r="GOW244" s="46"/>
      <c r="GOX244" s="46"/>
      <c r="GOY244" s="46"/>
      <c r="GOZ244" s="46"/>
      <c r="GPA244" s="46"/>
      <c r="GPB244" s="46"/>
      <c r="GPC244" s="46"/>
      <c r="GPD244" s="46"/>
      <c r="GPE244" s="46"/>
      <c r="GPF244" s="46"/>
      <c r="GPG244" s="46"/>
      <c r="GPH244" s="46"/>
      <c r="GPI244" s="46"/>
      <c r="GPJ244" s="46"/>
      <c r="GPK244" s="46"/>
      <c r="GPL244" s="46"/>
      <c r="GPM244" s="46"/>
      <c r="GPN244" s="46"/>
      <c r="GPO244" s="46"/>
      <c r="GPP244" s="46"/>
      <c r="GPQ244" s="46"/>
      <c r="GPR244" s="46"/>
      <c r="GPS244" s="46"/>
      <c r="GPT244" s="46"/>
      <c r="GPU244" s="46"/>
      <c r="GPV244" s="46"/>
      <c r="GPW244" s="46"/>
      <c r="GPX244" s="46"/>
      <c r="GPY244" s="46"/>
      <c r="GPZ244" s="46"/>
      <c r="GQA244" s="46"/>
      <c r="GQB244" s="46"/>
      <c r="GQC244" s="46"/>
      <c r="GQD244" s="46"/>
      <c r="GQE244" s="46"/>
      <c r="GQF244" s="46"/>
      <c r="GQG244" s="46"/>
      <c r="GQH244" s="46"/>
      <c r="GQI244" s="46"/>
      <c r="GQJ244" s="46"/>
      <c r="GQK244" s="46"/>
      <c r="GQL244" s="46"/>
      <c r="GQM244" s="46"/>
      <c r="GQN244" s="46"/>
      <c r="GQO244" s="46"/>
      <c r="GQP244" s="46"/>
      <c r="GQQ244" s="46"/>
      <c r="GQR244" s="46"/>
      <c r="GQS244" s="46"/>
      <c r="GQT244" s="46"/>
      <c r="GQU244" s="46"/>
      <c r="GQV244" s="46"/>
      <c r="GQW244" s="46"/>
      <c r="GQX244" s="46"/>
      <c r="GQY244" s="46"/>
      <c r="GQZ244" s="46"/>
      <c r="GRA244" s="46"/>
      <c r="GRB244" s="46"/>
      <c r="GRC244" s="46"/>
      <c r="GRD244" s="46"/>
      <c r="GRE244" s="46"/>
      <c r="GRF244" s="46"/>
      <c r="GRG244" s="46"/>
      <c r="GRH244" s="46"/>
      <c r="GRI244" s="46"/>
      <c r="GRJ244" s="46"/>
      <c r="GRK244" s="46"/>
      <c r="GRL244" s="46"/>
      <c r="GRM244" s="46"/>
      <c r="GRN244" s="46"/>
      <c r="GRO244" s="46"/>
      <c r="GRP244" s="46"/>
      <c r="GRQ244" s="46"/>
      <c r="GRR244" s="46"/>
      <c r="GRS244" s="46"/>
      <c r="GRT244" s="46"/>
      <c r="GRU244" s="46"/>
      <c r="GRV244" s="46"/>
      <c r="GRW244" s="46"/>
      <c r="GRX244" s="46"/>
      <c r="GRY244" s="46"/>
      <c r="GRZ244" s="46"/>
      <c r="GSA244" s="46"/>
      <c r="GSB244" s="46"/>
      <c r="GSC244" s="46"/>
      <c r="GSD244" s="46"/>
      <c r="GSE244" s="46"/>
      <c r="GSF244" s="46"/>
      <c r="GSG244" s="46"/>
      <c r="GSH244" s="46"/>
      <c r="GSI244" s="46"/>
      <c r="GSJ244" s="46"/>
      <c r="GSK244" s="46"/>
      <c r="GSL244" s="46"/>
      <c r="GSM244" s="46"/>
      <c r="GSN244" s="46"/>
      <c r="GSO244" s="46"/>
      <c r="GSP244" s="46"/>
      <c r="GSQ244" s="46"/>
      <c r="GSR244" s="46"/>
      <c r="GSS244" s="46"/>
      <c r="GST244" s="46"/>
      <c r="GSU244" s="46"/>
      <c r="GSV244" s="46"/>
      <c r="GSW244" s="46"/>
      <c r="GSX244" s="46"/>
      <c r="GSY244" s="46"/>
      <c r="GSZ244" s="46"/>
      <c r="GTA244" s="46"/>
      <c r="GTB244" s="46"/>
      <c r="GTC244" s="46"/>
      <c r="GTD244" s="46"/>
      <c r="GTE244" s="46"/>
      <c r="GTF244" s="46"/>
      <c r="GTG244" s="46"/>
      <c r="GTH244" s="46"/>
      <c r="GTI244" s="46"/>
      <c r="GTJ244" s="46"/>
      <c r="GTK244" s="46"/>
      <c r="GTL244" s="46"/>
      <c r="GTM244" s="46"/>
      <c r="GTN244" s="46"/>
      <c r="GTO244" s="46"/>
      <c r="GTP244" s="46"/>
      <c r="GTQ244" s="46"/>
      <c r="GTR244" s="46"/>
      <c r="GTS244" s="46"/>
      <c r="GTT244" s="46"/>
      <c r="GTU244" s="46"/>
      <c r="GTV244" s="46"/>
      <c r="GTW244" s="46"/>
      <c r="GTX244" s="46"/>
      <c r="GTY244" s="46"/>
      <c r="GTZ244" s="46"/>
      <c r="GUA244" s="46"/>
      <c r="GUB244" s="46"/>
      <c r="GUC244" s="46"/>
      <c r="GUD244" s="46"/>
      <c r="GUE244" s="46"/>
      <c r="GUF244" s="46"/>
      <c r="GUG244" s="46"/>
      <c r="GUH244" s="46"/>
      <c r="GUI244" s="46"/>
      <c r="GUJ244" s="46"/>
      <c r="GUK244" s="46"/>
      <c r="GUL244" s="46"/>
      <c r="GUM244" s="46"/>
      <c r="GUN244" s="46"/>
      <c r="GUO244" s="46"/>
      <c r="GUP244" s="46"/>
      <c r="GUQ244" s="46"/>
      <c r="GUR244" s="46"/>
      <c r="GUS244" s="46"/>
      <c r="GUT244" s="46"/>
      <c r="GUU244" s="46"/>
      <c r="GUV244" s="46"/>
      <c r="GUW244" s="46"/>
      <c r="GUX244" s="46"/>
      <c r="GUY244" s="46"/>
      <c r="GUZ244" s="46"/>
      <c r="GVA244" s="46"/>
      <c r="GVB244" s="46"/>
      <c r="GVC244" s="46"/>
      <c r="GVD244" s="46"/>
      <c r="GVE244" s="46"/>
      <c r="GVF244" s="46"/>
      <c r="GVG244" s="46"/>
      <c r="GVH244" s="46"/>
      <c r="GVI244" s="46"/>
      <c r="GVJ244" s="46"/>
      <c r="GVK244" s="46"/>
      <c r="GVL244" s="46"/>
      <c r="GVM244" s="46"/>
      <c r="GVN244" s="46"/>
      <c r="GVO244" s="46"/>
      <c r="GVP244" s="46"/>
      <c r="GVQ244" s="46"/>
      <c r="GVR244" s="46"/>
      <c r="GVS244" s="46"/>
      <c r="GVT244" s="46"/>
      <c r="GVU244" s="46"/>
      <c r="GVV244" s="46"/>
      <c r="GVW244" s="46"/>
      <c r="GVX244" s="46"/>
      <c r="GVY244" s="46"/>
      <c r="GVZ244" s="46"/>
      <c r="GWA244" s="46"/>
      <c r="GWB244" s="46"/>
      <c r="GWC244" s="46"/>
      <c r="GWD244" s="46"/>
      <c r="GWE244" s="46"/>
      <c r="GWF244" s="46"/>
      <c r="GWG244" s="46"/>
      <c r="GWH244" s="46"/>
      <c r="GWI244" s="46"/>
      <c r="GWJ244" s="46"/>
      <c r="GWK244" s="46"/>
      <c r="GWL244" s="46"/>
      <c r="GWM244" s="46"/>
      <c r="GWN244" s="46"/>
      <c r="GWO244" s="46"/>
      <c r="GWP244" s="46"/>
      <c r="GWQ244" s="46"/>
      <c r="GWR244" s="46"/>
      <c r="GWS244" s="46"/>
      <c r="GWT244" s="46"/>
      <c r="GWU244" s="46"/>
      <c r="GWV244" s="46"/>
      <c r="GWW244" s="46"/>
      <c r="GWX244" s="46"/>
      <c r="GWY244" s="46"/>
      <c r="GWZ244" s="46"/>
      <c r="GXA244" s="46"/>
      <c r="GXB244" s="46"/>
      <c r="GXC244" s="46"/>
      <c r="GXD244" s="46"/>
      <c r="GXE244" s="46"/>
      <c r="GXF244" s="46"/>
      <c r="GXG244" s="46"/>
      <c r="GXH244" s="46"/>
      <c r="GXI244" s="46"/>
      <c r="GXJ244" s="46"/>
      <c r="GXK244" s="46"/>
      <c r="GXL244" s="46"/>
      <c r="GXM244" s="46"/>
      <c r="GXN244" s="46"/>
      <c r="GXO244" s="46"/>
      <c r="GXP244" s="46"/>
      <c r="GXQ244" s="46"/>
      <c r="GXR244" s="46"/>
      <c r="GXS244" s="46"/>
      <c r="GXT244" s="46"/>
      <c r="GXU244" s="46"/>
      <c r="GXV244" s="46"/>
      <c r="GXW244" s="46"/>
      <c r="GXX244" s="46"/>
      <c r="GXY244" s="46"/>
      <c r="GXZ244" s="46"/>
      <c r="GYA244" s="46"/>
      <c r="GYB244" s="46"/>
      <c r="GYC244" s="46"/>
      <c r="GYD244" s="46"/>
      <c r="GYE244" s="46"/>
      <c r="GYF244" s="46"/>
      <c r="GYG244" s="46"/>
      <c r="GYH244" s="46"/>
      <c r="GYI244" s="46"/>
      <c r="GYJ244" s="46"/>
      <c r="GYK244" s="46"/>
      <c r="GYL244" s="46"/>
      <c r="GYM244" s="46"/>
      <c r="GYN244" s="46"/>
      <c r="GYO244" s="46"/>
      <c r="GYP244" s="46"/>
      <c r="GYQ244" s="46"/>
      <c r="GYR244" s="46"/>
      <c r="GYS244" s="46"/>
      <c r="GYT244" s="46"/>
      <c r="GYU244" s="46"/>
      <c r="GYV244" s="46"/>
      <c r="GYW244" s="46"/>
      <c r="GYX244" s="46"/>
      <c r="GYY244" s="46"/>
      <c r="GYZ244" s="46"/>
      <c r="GZA244" s="46"/>
      <c r="GZB244" s="46"/>
      <c r="GZC244" s="46"/>
      <c r="GZD244" s="46"/>
      <c r="GZE244" s="46"/>
      <c r="GZF244" s="46"/>
      <c r="GZG244" s="46"/>
      <c r="GZH244" s="46"/>
      <c r="GZI244" s="46"/>
      <c r="GZJ244" s="46"/>
      <c r="GZK244" s="46"/>
      <c r="GZL244" s="46"/>
      <c r="GZM244" s="46"/>
      <c r="GZN244" s="46"/>
      <c r="GZO244" s="46"/>
      <c r="GZP244" s="46"/>
      <c r="GZQ244" s="46"/>
      <c r="GZR244" s="46"/>
      <c r="GZS244" s="46"/>
      <c r="GZT244" s="46"/>
      <c r="GZU244" s="46"/>
      <c r="GZV244" s="46"/>
      <c r="GZW244" s="46"/>
      <c r="GZX244" s="46"/>
      <c r="GZY244" s="46"/>
      <c r="GZZ244" s="46"/>
      <c r="HAA244" s="46"/>
      <c r="HAB244" s="46"/>
      <c r="HAC244" s="46"/>
      <c r="HAD244" s="46"/>
      <c r="HAE244" s="46"/>
      <c r="HAF244" s="46"/>
      <c r="HAG244" s="46"/>
      <c r="HAH244" s="46"/>
      <c r="HAI244" s="46"/>
      <c r="HAJ244" s="46"/>
      <c r="HAK244" s="46"/>
      <c r="HAL244" s="46"/>
      <c r="HAM244" s="46"/>
      <c r="HAN244" s="46"/>
      <c r="HAO244" s="46"/>
      <c r="HAP244" s="46"/>
      <c r="HAQ244" s="46"/>
      <c r="HAR244" s="46"/>
      <c r="HAS244" s="46"/>
      <c r="HAT244" s="46"/>
      <c r="HAU244" s="46"/>
      <c r="HAV244" s="46"/>
      <c r="HAW244" s="46"/>
      <c r="HAX244" s="46"/>
      <c r="HAY244" s="46"/>
      <c r="HAZ244" s="46"/>
      <c r="HBA244" s="46"/>
      <c r="HBB244" s="46"/>
      <c r="HBC244" s="46"/>
      <c r="HBD244" s="46"/>
      <c r="HBE244" s="46"/>
      <c r="HBF244" s="46"/>
      <c r="HBG244" s="46"/>
      <c r="HBH244" s="46"/>
      <c r="HBI244" s="46"/>
      <c r="HBJ244" s="46"/>
      <c r="HBK244" s="46"/>
      <c r="HBL244" s="46"/>
      <c r="HBM244" s="46"/>
      <c r="HBN244" s="46"/>
      <c r="HBO244" s="46"/>
      <c r="HBP244" s="46"/>
      <c r="HBQ244" s="46"/>
      <c r="HBR244" s="46"/>
      <c r="HBS244" s="46"/>
      <c r="HBT244" s="46"/>
      <c r="HBU244" s="46"/>
      <c r="HBV244" s="46"/>
      <c r="HBW244" s="46"/>
      <c r="HBX244" s="46"/>
      <c r="HBY244" s="46"/>
      <c r="HBZ244" s="46"/>
      <c r="HCA244" s="46"/>
      <c r="HCB244" s="46"/>
      <c r="HCC244" s="46"/>
      <c r="HCD244" s="46"/>
      <c r="HCE244" s="46"/>
      <c r="HCF244" s="46"/>
      <c r="HCG244" s="46"/>
      <c r="HCH244" s="46"/>
      <c r="HCI244" s="46"/>
      <c r="HCJ244" s="46"/>
      <c r="HCK244" s="46"/>
      <c r="HCL244" s="46"/>
      <c r="HCM244" s="46"/>
      <c r="HCN244" s="46"/>
      <c r="HCO244" s="46"/>
      <c r="HCP244" s="46"/>
      <c r="HCQ244" s="46"/>
      <c r="HCR244" s="46"/>
      <c r="HCS244" s="46"/>
      <c r="HCT244" s="46"/>
      <c r="HCU244" s="46"/>
      <c r="HCV244" s="46"/>
      <c r="HCW244" s="46"/>
      <c r="HCX244" s="46"/>
      <c r="HCY244" s="46"/>
      <c r="HCZ244" s="46"/>
      <c r="HDA244" s="46"/>
      <c r="HDB244" s="46"/>
      <c r="HDC244" s="46"/>
      <c r="HDD244" s="46"/>
      <c r="HDE244" s="46"/>
      <c r="HDF244" s="46"/>
      <c r="HDG244" s="46"/>
      <c r="HDH244" s="46"/>
      <c r="HDI244" s="46"/>
      <c r="HDJ244" s="46"/>
      <c r="HDK244" s="46"/>
      <c r="HDL244" s="46"/>
      <c r="HDM244" s="46"/>
      <c r="HDN244" s="46"/>
      <c r="HDO244" s="46"/>
      <c r="HDP244" s="46"/>
      <c r="HDQ244" s="46"/>
      <c r="HDR244" s="46"/>
      <c r="HDS244" s="46"/>
      <c r="HDT244" s="46"/>
      <c r="HDU244" s="46"/>
      <c r="HDV244" s="46"/>
      <c r="HDW244" s="46"/>
      <c r="HDX244" s="46"/>
      <c r="HDY244" s="46"/>
      <c r="HDZ244" s="46"/>
      <c r="HEA244" s="46"/>
      <c r="HEB244" s="46"/>
      <c r="HEC244" s="46"/>
      <c r="HED244" s="46"/>
      <c r="HEE244" s="46"/>
      <c r="HEF244" s="46"/>
      <c r="HEG244" s="46"/>
      <c r="HEH244" s="46"/>
      <c r="HEI244" s="46"/>
      <c r="HEJ244" s="46"/>
      <c r="HEK244" s="46"/>
      <c r="HEL244" s="46"/>
      <c r="HEM244" s="46"/>
      <c r="HEN244" s="46"/>
      <c r="HEO244" s="46"/>
      <c r="HEP244" s="46"/>
      <c r="HEQ244" s="46"/>
      <c r="HER244" s="46"/>
      <c r="HES244" s="46"/>
      <c r="HET244" s="46"/>
      <c r="HEU244" s="46"/>
      <c r="HEV244" s="46"/>
      <c r="HEW244" s="46"/>
      <c r="HEX244" s="46"/>
      <c r="HEY244" s="46"/>
      <c r="HEZ244" s="46"/>
      <c r="HFA244" s="46"/>
      <c r="HFB244" s="46"/>
      <c r="HFC244" s="46"/>
      <c r="HFD244" s="46"/>
      <c r="HFE244" s="46"/>
      <c r="HFF244" s="46"/>
      <c r="HFG244" s="46"/>
      <c r="HFH244" s="46"/>
      <c r="HFI244" s="46"/>
      <c r="HFJ244" s="46"/>
      <c r="HFK244" s="46"/>
      <c r="HFL244" s="46"/>
      <c r="HFM244" s="46"/>
      <c r="HFN244" s="46"/>
      <c r="HFO244" s="46"/>
      <c r="HFP244" s="46"/>
      <c r="HFQ244" s="46"/>
      <c r="HFR244" s="46"/>
      <c r="HFS244" s="46"/>
      <c r="HFT244" s="46"/>
      <c r="HFU244" s="46"/>
      <c r="HFV244" s="46"/>
      <c r="HFW244" s="46"/>
      <c r="HFX244" s="46"/>
      <c r="HFY244" s="46"/>
      <c r="HFZ244" s="46"/>
      <c r="HGA244" s="46"/>
      <c r="HGB244" s="46"/>
      <c r="HGC244" s="46"/>
      <c r="HGD244" s="46"/>
      <c r="HGE244" s="46"/>
      <c r="HGF244" s="46"/>
      <c r="HGG244" s="46"/>
      <c r="HGH244" s="46"/>
      <c r="HGI244" s="46"/>
      <c r="HGJ244" s="46"/>
      <c r="HGK244" s="46"/>
      <c r="HGL244" s="46"/>
      <c r="HGM244" s="46"/>
      <c r="HGN244" s="46"/>
      <c r="HGO244" s="46"/>
      <c r="HGP244" s="46"/>
      <c r="HGQ244" s="46"/>
      <c r="HGR244" s="46"/>
      <c r="HGS244" s="46"/>
      <c r="HGT244" s="46"/>
      <c r="HGU244" s="46"/>
      <c r="HGV244" s="46"/>
      <c r="HGW244" s="46"/>
      <c r="HGX244" s="46"/>
      <c r="HGY244" s="46"/>
      <c r="HGZ244" s="46"/>
      <c r="HHA244" s="46"/>
      <c r="HHB244" s="46"/>
      <c r="HHC244" s="46"/>
      <c r="HHD244" s="46"/>
      <c r="HHE244" s="46"/>
      <c r="HHF244" s="46"/>
      <c r="HHG244" s="46"/>
      <c r="HHH244" s="46"/>
      <c r="HHI244" s="46"/>
      <c r="HHJ244" s="46"/>
      <c r="HHK244" s="46"/>
      <c r="HHL244" s="46"/>
      <c r="HHM244" s="46"/>
      <c r="HHN244" s="46"/>
      <c r="HHO244" s="46"/>
      <c r="HHP244" s="46"/>
      <c r="HHQ244" s="46"/>
      <c r="HHR244" s="46"/>
      <c r="HHS244" s="46"/>
      <c r="HHT244" s="46"/>
      <c r="HHU244" s="46"/>
      <c r="HHV244" s="46"/>
      <c r="HHW244" s="46"/>
      <c r="HHX244" s="46"/>
      <c r="HHY244" s="46"/>
      <c r="HHZ244" s="46"/>
      <c r="HIA244" s="46"/>
      <c r="HIB244" s="46"/>
      <c r="HIC244" s="46"/>
      <c r="HID244" s="46"/>
      <c r="HIE244" s="46"/>
      <c r="HIF244" s="46"/>
      <c r="HIG244" s="46"/>
      <c r="HIH244" s="46"/>
      <c r="HII244" s="46"/>
      <c r="HIJ244" s="46"/>
      <c r="HIK244" s="46"/>
      <c r="HIL244" s="46"/>
      <c r="HIM244" s="46"/>
      <c r="HIN244" s="46"/>
      <c r="HIO244" s="46"/>
      <c r="HIP244" s="46"/>
      <c r="HIQ244" s="46"/>
      <c r="HIR244" s="46"/>
      <c r="HIS244" s="46"/>
      <c r="HIT244" s="46"/>
      <c r="HIU244" s="46"/>
      <c r="HIV244" s="46"/>
      <c r="HIW244" s="46"/>
      <c r="HIX244" s="46"/>
      <c r="HIY244" s="46"/>
      <c r="HIZ244" s="46"/>
      <c r="HJA244" s="46"/>
      <c r="HJB244" s="46"/>
      <c r="HJC244" s="46"/>
      <c r="HJD244" s="46"/>
      <c r="HJE244" s="46"/>
      <c r="HJF244" s="46"/>
      <c r="HJG244" s="46"/>
      <c r="HJH244" s="46"/>
      <c r="HJI244" s="46"/>
      <c r="HJJ244" s="46"/>
      <c r="HJK244" s="46"/>
      <c r="HJL244" s="46"/>
      <c r="HJM244" s="46"/>
      <c r="HJN244" s="46"/>
      <c r="HJO244" s="46"/>
      <c r="HJP244" s="46"/>
      <c r="HJQ244" s="46"/>
      <c r="HJR244" s="46"/>
      <c r="HJS244" s="46"/>
      <c r="HJT244" s="46"/>
      <c r="HJU244" s="46"/>
      <c r="HJV244" s="46"/>
      <c r="HJW244" s="46"/>
      <c r="HJX244" s="46"/>
      <c r="HJY244" s="46"/>
      <c r="HJZ244" s="46"/>
      <c r="HKA244" s="46"/>
      <c r="HKB244" s="46"/>
      <c r="HKC244" s="46"/>
      <c r="HKD244" s="46"/>
      <c r="HKE244" s="46"/>
      <c r="HKF244" s="46"/>
      <c r="HKG244" s="46"/>
      <c r="HKH244" s="46"/>
      <c r="HKI244" s="46"/>
      <c r="HKJ244" s="46"/>
      <c r="HKK244" s="46"/>
      <c r="HKL244" s="46"/>
      <c r="HKM244" s="46"/>
      <c r="HKN244" s="46"/>
      <c r="HKO244" s="46"/>
      <c r="HKP244" s="46"/>
      <c r="HKQ244" s="46"/>
      <c r="HKR244" s="46"/>
      <c r="HKS244" s="46"/>
      <c r="HKT244" s="46"/>
      <c r="HKU244" s="46"/>
      <c r="HKV244" s="46"/>
      <c r="HKW244" s="46"/>
      <c r="HKX244" s="46"/>
      <c r="HKY244" s="46"/>
      <c r="HKZ244" s="46"/>
      <c r="HLA244" s="46"/>
      <c r="HLB244" s="46"/>
      <c r="HLC244" s="46"/>
      <c r="HLD244" s="46"/>
      <c r="HLE244" s="46"/>
      <c r="HLF244" s="46"/>
      <c r="HLG244" s="46"/>
      <c r="HLH244" s="46"/>
      <c r="HLI244" s="46"/>
      <c r="HLJ244" s="46"/>
      <c r="HLK244" s="46"/>
      <c r="HLL244" s="46"/>
      <c r="HLM244" s="46"/>
      <c r="HLN244" s="46"/>
      <c r="HLO244" s="46"/>
      <c r="HLP244" s="46"/>
      <c r="HLQ244" s="46"/>
      <c r="HLR244" s="46"/>
      <c r="HLS244" s="46"/>
      <c r="HLT244" s="46"/>
      <c r="HLU244" s="46"/>
      <c r="HLV244" s="46"/>
      <c r="HLW244" s="46"/>
      <c r="HLX244" s="46"/>
      <c r="HLY244" s="46"/>
      <c r="HLZ244" s="46"/>
      <c r="HMA244" s="46"/>
      <c r="HMB244" s="46"/>
      <c r="HMC244" s="46"/>
      <c r="HMD244" s="46"/>
      <c r="HME244" s="46"/>
      <c r="HMF244" s="46"/>
      <c r="HMG244" s="46"/>
      <c r="HMH244" s="46"/>
      <c r="HMI244" s="46"/>
      <c r="HMJ244" s="46"/>
      <c r="HMK244" s="46"/>
      <c r="HML244" s="46"/>
      <c r="HMM244" s="46"/>
      <c r="HMN244" s="46"/>
      <c r="HMO244" s="46"/>
      <c r="HMP244" s="46"/>
      <c r="HMQ244" s="46"/>
      <c r="HMR244" s="46"/>
      <c r="HMS244" s="46"/>
      <c r="HMT244" s="46"/>
      <c r="HMU244" s="46"/>
      <c r="HMV244" s="46"/>
      <c r="HMW244" s="46"/>
      <c r="HMX244" s="46"/>
      <c r="HMY244" s="46"/>
      <c r="HMZ244" s="46"/>
      <c r="HNA244" s="46"/>
      <c r="HNB244" s="46"/>
      <c r="HNC244" s="46"/>
      <c r="HND244" s="46"/>
      <c r="HNE244" s="46"/>
      <c r="HNF244" s="46"/>
      <c r="HNG244" s="46"/>
      <c r="HNH244" s="46"/>
      <c r="HNI244" s="46"/>
      <c r="HNJ244" s="46"/>
      <c r="HNK244" s="46"/>
      <c r="HNL244" s="46"/>
      <c r="HNM244" s="46"/>
      <c r="HNN244" s="46"/>
      <c r="HNO244" s="46"/>
      <c r="HNP244" s="46"/>
      <c r="HNQ244" s="46"/>
      <c r="HNR244" s="46"/>
      <c r="HNS244" s="46"/>
      <c r="HNT244" s="46"/>
      <c r="HNU244" s="46"/>
      <c r="HNV244" s="46"/>
      <c r="HNW244" s="46"/>
      <c r="HNX244" s="46"/>
      <c r="HNY244" s="46"/>
      <c r="HNZ244" s="46"/>
      <c r="HOA244" s="46"/>
      <c r="HOB244" s="46"/>
      <c r="HOC244" s="46"/>
      <c r="HOD244" s="46"/>
      <c r="HOE244" s="46"/>
      <c r="HOF244" s="46"/>
      <c r="HOG244" s="46"/>
      <c r="HOH244" s="46"/>
      <c r="HOI244" s="46"/>
      <c r="HOJ244" s="46"/>
      <c r="HOK244" s="46"/>
      <c r="HOL244" s="46"/>
      <c r="HOM244" s="46"/>
      <c r="HON244" s="46"/>
      <c r="HOO244" s="46"/>
      <c r="HOP244" s="46"/>
      <c r="HOQ244" s="46"/>
      <c r="HOR244" s="46"/>
      <c r="HOS244" s="46"/>
      <c r="HOT244" s="46"/>
      <c r="HOU244" s="46"/>
      <c r="HOV244" s="46"/>
      <c r="HOW244" s="46"/>
      <c r="HOX244" s="46"/>
      <c r="HOY244" s="46"/>
      <c r="HOZ244" s="46"/>
      <c r="HPA244" s="46"/>
      <c r="HPB244" s="46"/>
      <c r="HPC244" s="46"/>
      <c r="HPD244" s="46"/>
      <c r="HPE244" s="46"/>
      <c r="HPF244" s="46"/>
      <c r="HPG244" s="46"/>
      <c r="HPH244" s="46"/>
      <c r="HPI244" s="46"/>
      <c r="HPJ244" s="46"/>
      <c r="HPK244" s="46"/>
      <c r="HPL244" s="46"/>
      <c r="HPM244" s="46"/>
      <c r="HPN244" s="46"/>
      <c r="HPO244" s="46"/>
      <c r="HPP244" s="46"/>
      <c r="HPQ244" s="46"/>
      <c r="HPR244" s="46"/>
      <c r="HPS244" s="46"/>
      <c r="HPT244" s="46"/>
      <c r="HPU244" s="46"/>
      <c r="HPV244" s="46"/>
      <c r="HPW244" s="46"/>
      <c r="HPX244" s="46"/>
      <c r="HPY244" s="46"/>
      <c r="HPZ244" s="46"/>
      <c r="HQA244" s="46"/>
      <c r="HQB244" s="46"/>
      <c r="HQC244" s="46"/>
      <c r="HQD244" s="46"/>
      <c r="HQE244" s="46"/>
      <c r="HQF244" s="46"/>
      <c r="HQG244" s="46"/>
      <c r="HQH244" s="46"/>
      <c r="HQI244" s="46"/>
      <c r="HQJ244" s="46"/>
      <c r="HQK244" s="46"/>
      <c r="HQL244" s="46"/>
      <c r="HQM244" s="46"/>
      <c r="HQN244" s="46"/>
      <c r="HQO244" s="46"/>
      <c r="HQP244" s="46"/>
      <c r="HQQ244" s="46"/>
      <c r="HQR244" s="46"/>
      <c r="HQS244" s="46"/>
      <c r="HQT244" s="46"/>
      <c r="HQU244" s="46"/>
      <c r="HQV244" s="46"/>
      <c r="HQW244" s="46"/>
      <c r="HQX244" s="46"/>
      <c r="HQY244" s="46"/>
      <c r="HQZ244" s="46"/>
      <c r="HRA244" s="46"/>
      <c r="HRB244" s="46"/>
      <c r="HRC244" s="46"/>
      <c r="HRD244" s="46"/>
      <c r="HRE244" s="46"/>
      <c r="HRF244" s="46"/>
      <c r="HRG244" s="46"/>
      <c r="HRH244" s="46"/>
      <c r="HRI244" s="46"/>
      <c r="HRJ244" s="46"/>
      <c r="HRK244" s="46"/>
      <c r="HRL244" s="46"/>
      <c r="HRM244" s="46"/>
      <c r="HRN244" s="46"/>
      <c r="HRO244" s="46"/>
      <c r="HRP244" s="46"/>
      <c r="HRQ244" s="46"/>
      <c r="HRR244" s="46"/>
      <c r="HRS244" s="46"/>
      <c r="HRT244" s="46"/>
      <c r="HRU244" s="46"/>
      <c r="HRV244" s="46"/>
      <c r="HRW244" s="46"/>
      <c r="HRX244" s="46"/>
      <c r="HRY244" s="46"/>
      <c r="HRZ244" s="46"/>
      <c r="HSA244" s="46"/>
      <c r="HSB244" s="46"/>
      <c r="HSC244" s="46"/>
      <c r="HSD244" s="46"/>
      <c r="HSE244" s="46"/>
      <c r="HSF244" s="46"/>
      <c r="HSG244" s="46"/>
      <c r="HSH244" s="46"/>
      <c r="HSI244" s="46"/>
      <c r="HSJ244" s="46"/>
      <c r="HSK244" s="46"/>
      <c r="HSL244" s="46"/>
      <c r="HSM244" s="46"/>
      <c r="HSN244" s="46"/>
      <c r="HSO244" s="46"/>
      <c r="HSP244" s="46"/>
      <c r="HSQ244" s="46"/>
      <c r="HSR244" s="46"/>
      <c r="HSS244" s="46"/>
      <c r="HST244" s="46"/>
      <c r="HSU244" s="46"/>
      <c r="HSV244" s="46"/>
      <c r="HSW244" s="46"/>
      <c r="HSX244" s="46"/>
      <c r="HSY244" s="46"/>
      <c r="HSZ244" s="46"/>
      <c r="HTA244" s="46"/>
      <c r="HTB244" s="46"/>
      <c r="HTC244" s="46"/>
      <c r="HTD244" s="46"/>
      <c r="HTE244" s="46"/>
      <c r="HTF244" s="46"/>
      <c r="HTG244" s="46"/>
      <c r="HTH244" s="46"/>
      <c r="HTI244" s="46"/>
      <c r="HTJ244" s="46"/>
      <c r="HTK244" s="46"/>
      <c r="HTL244" s="46"/>
      <c r="HTM244" s="46"/>
      <c r="HTN244" s="46"/>
      <c r="HTO244" s="46"/>
      <c r="HTP244" s="46"/>
      <c r="HTQ244" s="46"/>
      <c r="HTR244" s="46"/>
      <c r="HTS244" s="46"/>
      <c r="HTT244" s="46"/>
      <c r="HTU244" s="46"/>
      <c r="HTV244" s="46"/>
      <c r="HTW244" s="46"/>
      <c r="HTX244" s="46"/>
      <c r="HTY244" s="46"/>
      <c r="HTZ244" s="46"/>
      <c r="HUA244" s="46"/>
      <c r="HUB244" s="46"/>
      <c r="HUC244" s="46"/>
      <c r="HUD244" s="46"/>
      <c r="HUE244" s="46"/>
      <c r="HUF244" s="46"/>
      <c r="HUG244" s="46"/>
      <c r="HUH244" s="46"/>
      <c r="HUI244" s="46"/>
      <c r="HUJ244" s="46"/>
      <c r="HUK244" s="46"/>
      <c r="HUL244" s="46"/>
      <c r="HUM244" s="46"/>
      <c r="HUN244" s="46"/>
      <c r="HUO244" s="46"/>
      <c r="HUP244" s="46"/>
      <c r="HUQ244" s="46"/>
      <c r="HUR244" s="46"/>
      <c r="HUS244" s="46"/>
      <c r="HUT244" s="46"/>
      <c r="HUU244" s="46"/>
      <c r="HUV244" s="46"/>
      <c r="HUW244" s="46"/>
      <c r="HUX244" s="46"/>
      <c r="HUY244" s="46"/>
      <c r="HUZ244" s="46"/>
      <c r="HVA244" s="46"/>
      <c r="HVB244" s="46"/>
      <c r="HVC244" s="46"/>
      <c r="HVD244" s="46"/>
      <c r="HVE244" s="46"/>
      <c r="HVF244" s="46"/>
      <c r="HVG244" s="46"/>
      <c r="HVH244" s="46"/>
      <c r="HVI244" s="46"/>
      <c r="HVJ244" s="46"/>
      <c r="HVK244" s="46"/>
      <c r="HVL244" s="46"/>
      <c r="HVM244" s="46"/>
      <c r="HVN244" s="46"/>
      <c r="HVO244" s="46"/>
      <c r="HVP244" s="46"/>
      <c r="HVQ244" s="46"/>
      <c r="HVR244" s="46"/>
      <c r="HVS244" s="46"/>
      <c r="HVT244" s="46"/>
      <c r="HVU244" s="46"/>
      <c r="HVV244" s="46"/>
      <c r="HVW244" s="46"/>
      <c r="HVX244" s="46"/>
      <c r="HVY244" s="46"/>
      <c r="HVZ244" s="46"/>
      <c r="HWA244" s="46"/>
      <c r="HWB244" s="46"/>
      <c r="HWC244" s="46"/>
      <c r="HWD244" s="46"/>
      <c r="HWE244" s="46"/>
      <c r="HWF244" s="46"/>
      <c r="HWG244" s="46"/>
      <c r="HWH244" s="46"/>
      <c r="HWI244" s="46"/>
      <c r="HWJ244" s="46"/>
      <c r="HWK244" s="46"/>
      <c r="HWL244" s="46"/>
      <c r="HWM244" s="46"/>
      <c r="HWN244" s="46"/>
      <c r="HWO244" s="46"/>
      <c r="HWP244" s="46"/>
      <c r="HWQ244" s="46"/>
      <c r="HWR244" s="46"/>
      <c r="HWS244" s="46"/>
      <c r="HWT244" s="46"/>
      <c r="HWU244" s="46"/>
      <c r="HWV244" s="46"/>
      <c r="HWW244" s="46"/>
      <c r="HWX244" s="46"/>
      <c r="HWY244" s="46"/>
      <c r="HWZ244" s="46"/>
      <c r="HXA244" s="46"/>
      <c r="HXB244" s="46"/>
      <c r="HXC244" s="46"/>
      <c r="HXD244" s="46"/>
      <c r="HXE244" s="46"/>
      <c r="HXF244" s="46"/>
      <c r="HXG244" s="46"/>
      <c r="HXH244" s="46"/>
      <c r="HXI244" s="46"/>
      <c r="HXJ244" s="46"/>
      <c r="HXK244" s="46"/>
      <c r="HXL244" s="46"/>
      <c r="HXM244" s="46"/>
      <c r="HXN244" s="46"/>
      <c r="HXO244" s="46"/>
      <c r="HXP244" s="46"/>
      <c r="HXQ244" s="46"/>
      <c r="HXR244" s="46"/>
      <c r="HXS244" s="46"/>
      <c r="HXT244" s="46"/>
      <c r="HXU244" s="46"/>
      <c r="HXV244" s="46"/>
      <c r="HXW244" s="46"/>
      <c r="HXX244" s="46"/>
      <c r="HXY244" s="46"/>
      <c r="HXZ244" s="46"/>
      <c r="HYA244" s="46"/>
      <c r="HYB244" s="46"/>
      <c r="HYC244" s="46"/>
      <c r="HYD244" s="46"/>
      <c r="HYE244" s="46"/>
      <c r="HYF244" s="46"/>
      <c r="HYG244" s="46"/>
      <c r="HYH244" s="46"/>
      <c r="HYI244" s="46"/>
      <c r="HYJ244" s="46"/>
      <c r="HYK244" s="46"/>
      <c r="HYL244" s="46"/>
      <c r="HYM244" s="46"/>
      <c r="HYN244" s="46"/>
      <c r="HYO244" s="46"/>
      <c r="HYP244" s="46"/>
      <c r="HYQ244" s="46"/>
      <c r="HYR244" s="46"/>
      <c r="HYS244" s="46"/>
      <c r="HYT244" s="46"/>
      <c r="HYU244" s="46"/>
      <c r="HYV244" s="46"/>
      <c r="HYW244" s="46"/>
      <c r="HYX244" s="46"/>
      <c r="HYY244" s="46"/>
      <c r="HYZ244" s="46"/>
      <c r="HZA244" s="46"/>
      <c r="HZB244" s="46"/>
      <c r="HZC244" s="46"/>
      <c r="HZD244" s="46"/>
      <c r="HZE244" s="46"/>
      <c r="HZF244" s="46"/>
      <c r="HZG244" s="46"/>
      <c r="HZH244" s="46"/>
      <c r="HZI244" s="46"/>
      <c r="HZJ244" s="46"/>
      <c r="HZK244" s="46"/>
      <c r="HZL244" s="46"/>
      <c r="HZM244" s="46"/>
      <c r="HZN244" s="46"/>
      <c r="HZO244" s="46"/>
      <c r="HZP244" s="46"/>
      <c r="HZQ244" s="46"/>
      <c r="HZR244" s="46"/>
      <c r="HZS244" s="46"/>
      <c r="HZT244" s="46"/>
      <c r="HZU244" s="46"/>
      <c r="HZV244" s="46"/>
      <c r="HZW244" s="46"/>
      <c r="HZX244" s="46"/>
      <c r="HZY244" s="46"/>
      <c r="HZZ244" s="46"/>
      <c r="IAA244" s="46"/>
      <c r="IAB244" s="46"/>
      <c r="IAC244" s="46"/>
      <c r="IAD244" s="46"/>
      <c r="IAE244" s="46"/>
      <c r="IAF244" s="46"/>
      <c r="IAG244" s="46"/>
      <c r="IAH244" s="46"/>
      <c r="IAI244" s="46"/>
      <c r="IAJ244" s="46"/>
      <c r="IAK244" s="46"/>
      <c r="IAL244" s="46"/>
      <c r="IAM244" s="46"/>
      <c r="IAN244" s="46"/>
      <c r="IAO244" s="46"/>
      <c r="IAP244" s="46"/>
      <c r="IAQ244" s="46"/>
      <c r="IAR244" s="46"/>
      <c r="IAS244" s="46"/>
      <c r="IAT244" s="46"/>
      <c r="IAU244" s="46"/>
      <c r="IAV244" s="46"/>
      <c r="IAW244" s="46"/>
      <c r="IAX244" s="46"/>
      <c r="IAY244" s="46"/>
      <c r="IAZ244" s="46"/>
      <c r="IBA244" s="46"/>
      <c r="IBB244" s="46"/>
      <c r="IBC244" s="46"/>
      <c r="IBD244" s="46"/>
      <c r="IBE244" s="46"/>
      <c r="IBF244" s="46"/>
      <c r="IBG244" s="46"/>
      <c r="IBH244" s="46"/>
      <c r="IBI244" s="46"/>
      <c r="IBJ244" s="46"/>
      <c r="IBK244" s="46"/>
      <c r="IBL244" s="46"/>
      <c r="IBM244" s="46"/>
      <c r="IBN244" s="46"/>
      <c r="IBO244" s="46"/>
      <c r="IBP244" s="46"/>
      <c r="IBQ244" s="46"/>
      <c r="IBR244" s="46"/>
      <c r="IBS244" s="46"/>
      <c r="IBT244" s="46"/>
      <c r="IBU244" s="46"/>
      <c r="IBV244" s="46"/>
      <c r="IBW244" s="46"/>
      <c r="IBX244" s="46"/>
      <c r="IBY244" s="46"/>
      <c r="IBZ244" s="46"/>
      <c r="ICA244" s="46"/>
      <c r="ICB244" s="46"/>
      <c r="ICC244" s="46"/>
      <c r="ICD244" s="46"/>
      <c r="ICE244" s="46"/>
      <c r="ICF244" s="46"/>
      <c r="ICG244" s="46"/>
      <c r="ICH244" s="46"/>
      <c r="ICI244" s="46"/>
      <c r="ICJ244" s="46"/>
      <c r="ICK244" s="46"/>
      <c r="ICL244" s="46"/>
      <c r="ICM244" s="46"/>
      <c r="ICN244" s="46"/>
      <c r="ICO244" s="46"/>
      <c r="ICP244" s="46"/>
      <c r="ICQ244" s="46"/>
      <c r="ICR244" s="46"/>
      <c r="ICS244" s="46"/>
      <c r="ICT244" s="46"/>
      <c r="ICU244" s="46"/>
      <c r="ICV244" s="46"/>
      <c r="ICW244" s="46"/>
      <c r="ICX244" s="46"/>
      <c r="ICY244" s="46"/>
      <c r="ICZ244" s="46"/>
      <c r="IDA244" s="46"/>
      <c r="IDB244" s="46"/>
      <c r="IDC244" s="46"/>
      <c r="IDD244" s="46"/>
      <c r="IDE244" s="46"/>
      <c r="IDF244" s="46"/>
      <c r="IDG244" s="46"/>
      <c r="IDH244" s="46"/>
      <c r="IDI244" s="46"/>
      <c r="IDJ244" s="46"/>
      <c r="IDK244" s="46"/>
      <c r="IDL244" s="46"/>
      <c r="IDM244" s="46"/>
      <c r="IDN244" s="46"/>
      <c r="IDO244" s="46"/>
      <c r="IDP244" s="46"/>
      <c r="IDQ244" s="46"/>
      <c r="IDR244" s="46"/>
      <c r="IDS244" s="46"/>
      <c r="IDT244" s="46"/>
      <c r="IDU244" s="46"/>
      <c r="IDV244" s="46"/>
      <c r="IDW244" s="46"/>
      <c r="IDX244" s="46"/>
      <c r="IDY244" s="46"/>
      <c r="IDZ244" s="46"/>
      <c r="IEA244" s="46"/>
      <c r="IEB244" s="46"/>
      <c r="IEC244" s="46"/>
      <c r="IED244" s="46"/>
      <c r="IEE244" s="46"/>
      <c r="IEF244" s="46"/>
      <c r="IEG244" s="46"/>
      <c r="IEH244" s="46"/>
      <c r="IEI244" s="46"/>
      <c r="IEJ244" s="46"/>
      <c r="IEK244" s="46"/>
      <c r="IEL244" s="46"/>
      <c r="IEM244" s="46"/>
      <c r="IEN244" s="46"/>
      <c r="IEO244" s="46"/>
      <c r="IEP244" s="46"/>
      <c r="IEQ244" s="46"/>
      <c r="IER244" s="46"/>
      <c r="IES244" s="46"/>
      <c r="IET244" s="46"/>
      <c r="IEU244" s="46"/>
      <c r="IEV244" s="46"/>
      <c r="IEW244" s="46"/>
      <c r="IEX244" s="46"/>
      <c r="IEY244" s="46"/>
      <c r="IEZ244" s="46"/>
      <c r="IFA244" s="46"/>
      <c r="IFB244" s="46"/>
      <c r="IFC244" s="46"/>
      <c r="IFD244" s="46"/>
      <c r="IFE244" s="46"/>
      <c r="IFF244" s="46"/>
      <c r="IFG244" s="46"/>
      <c r="IFH244" s="46"/>
      <c r="IFI244" s="46"/>
      <c r="IFJ244" s="46"/>
      <c r="IFK244" s="46"/>
      <c r="IFL244" s="46"/>
      <c r="IFM244" s="46"/>
      <c r="IFN244" s="46"/>
      <c r="IFO244" s="46"/>
      <c r="IFP244" s="46"/>
      <c r="IFQ244" s="46"/>
      <c r="IFR244" s="46"/>
      <c r="IFS244" s="46"/>
      <c r="IFT244" s="46"/>
      <c r="IFU244" s="46"/>
      <c r="IFV244" s="46"/>
      <c r="IFW244" s="46"/>
      <c r="IFX244" s="46"/>
      <c r="IFY244" s="46"/>
      <c r="IFZ244" s="46"/>
      <c r="IGA244" s="46"/>
      <c r="IGB244" s="46"/>
      <c r="IGC244" s="46"/>
      <c r="IGD244" s="46"/>
      <c r="IGE244" s="46"/>
      <c r="IGF244" s="46"/>
      <c r="IGG244" s="46"/>
      <c r="IGH244" s="46"/>
      <c r="IGI244" s="46"/>
      <c r="IGJ244" s="46"/>
      <c r="IGK244" s="46"/>
      <c r="IGL244" s="46"/>
      <c r="IGM244" s="46"/>
      <c r="IGN244" s="46"/>
      <c r="IGO244" s="46"/>
      <c r="IGP244" s="46"/>
      <c r="IGQ244" s="46"/>
      <c r="IGR244" s="46"/>
      <c r="IGS244" s="46"/>
      <c r="IGT244" s="46"/>
      <c r="IGU244" s="46"/>
      <c r="IGV244" s="46"/>
      <c r="IGW244" s="46"/>
      <c r="IGX244" s="46"/>
      <c r="IGY244" s="46"/>
      <c r="IGZ244" s="46"/>
      <c r="IHA244" s="46"/>
      <c r="IHB244" s="46"/>
      <c r="IHC244" s="46"/>
      <c r="IHD244" s="46"/>
      <c r="IHE244" s="46"/>
      <c r="IHF244" s="46"/>
      <c r="IHG244" s="46"/>
      <c r="IHH244" s="46"/>
      <c r="IHI244" s="46"/>
      <c r="IHJ244" s="46"/>
      <c r="IHK244" s="46"/>
      <c r="IHL244" s="46"/>
      <c r="IHM244" s="46"/>
      <c r="IHN244" s="46"/>
      <c r="IHO244" s="46"/>
      <c r="IHP244" s="46"/>
      <c r="IHQ244" s="46"/>
      <c r="IHR244" s="46"/>
      <c r="IHS244" s="46"/>
      <c r="IHT244" s="46"/>
      <c r="IHU244" s="46"/>
      <c r="IHV244" s="46"/>
      <c r="IHW244" s="46"/>
      <c r="IHX244" s="46"/>
      <c r="IHY244" s="46"/>
      <c r="IHZ244" s="46"/>
      <c r="IIA244" s="46"/>
      <c r="IIB244" s="46"/>
      <c r="IIC244" s="46"/>
      <c r="IID244" s="46"/>
      <c r="IIE244" s="46"/>
      <c r="IIF244" s="46"/>
      <c r="IIG244" s="46"/>
      <c r="IIH244" s="46"/>
      <c r="III244" s="46"/>
      <c r="IIJ244" s="46"/>
      <c r="IIK244" s="46"/>
      <c r="IIL244" s="46"/>
      <c r="IIM244" s="46"/>
      <c r="IIN244" s="46"/>
      <c r="IIO244" s="46"/>
      <c r="IIP244" s="46"/>
      <c r="IIQ244" s="46"/>
      <c r="IIR244" s="46"/>
      <c r="IIS244" s="46"/>
      <c r="IIT244" s="46"/>
      <c r="IIU244" s="46"/>
      <c r="IIV244" s="46"/>
      <c r="IIW244" s="46"/>
      <c r="IIX244" s="46"/>
      <c r="IIY244" s="46"/>
      <c r="IIZ244" s="46"/>
      <c r="IJA244" s="46"/>
      <c r="IJB244" s="46"/>
      <c r="IJC244" s="46"/>
      <c r="IJD244" s="46"/>
      <c r="IJE244" s="46"/>
      <c r="IJF244" s="46"/>
      <c r="IJG244" s="46"/>
      <c r="IJH244" s="46"/>
      <c r="IJI244" s="46"/>
      <c r="IJJ244" s="46"/>
      <c r="IJK244" s="46"/>
      <c r="IJL244" s="46"/>
      <c r="IJM244" s="46"/>
      <c r="IJN244" s="46"/>
      <c r="IJO244" s="46"/>
      <c r="IJP244" s="46"/>
      <c r="IJQ244" s="46"/>
      <c r="IJR244" s="46"/>
      <c r="IJS244" s="46"/>
      <c r="IJT244" s="46"/>
      <c r="IJU244" s="46"/>
      <c r="IJV244" s="46"/>
      <c r="IJW244" s="46"/>
      <c r="IJX244" s="46"/>
      <c r="IJY244" s="46"/>
      <c r="IJZ244" s="46"/>
      <c r="IKA244" s="46"/>
      <c r="IKB244" s="46"/>
      <c r="IKC244" s="46"/>
      <c r="IKD244" s="46"/>
      <c r="IKE244" s="46"/>
      <c r="IKF244" s="46"/>
      <c r="IKG244" s="46"/>
      <c r="IKH244" s="46"/>
      <c r="IKI244" s="46"/>
      <c r="IKJ244" s="46"/>
      <c r="IKK244" s="46"/>
      <c r="IKL244" s="46"/>
      <c r="IKM244" s="46"/>
      <c r="IKN244" s="46"/>
      <c r="IKO244" s="46"/>
      <c r="IKP244" s="46"/>
      <c r="IKQ244" s="46"/>
      <c r="IKR244" s="46"/>
      <c r="IKS244" s="46"/>
      <c r="IKT244" s="46"/>
      <c r="IKU244" s="46"/>
      <c r="IKV244" s="46"/>
      <c r="IKW244" s="46"/>
      <c r="IKX244" s="46"/>
      <c r="IKY244" s="46"/>
      <c r="IKZ244" s="46"/>
      <c r="ILA244" s="46"/>
      <c r="ILB244" s="46"/>
      <c r="ILC244" s="46"/>
      <c r="ILD244" s="46"/>
      <c r="ILE244" s="46"/>
      <c r="ILF244" s="46"/>
      <c r="ILG244" s="46"/>
      <c r="ILH244" s="46"/>
      <c r="ILI244" s="46"/>
      <c r="ILJ244" s="46"/>
      <c r="ILK244" s="46"/>
      <c r="ILL244" s="46"/>
      <c r="ILM244" s="46"/>
      <c r="ILN244" s="46"/>
      <c r="ILO244" s="46"/>
      <c r="ILP244" s="46"/>
      <c r="ILQ244" s="46"/>
      <c r="ILR244" s="46"/>
      <c r="ILS244" s="46"/>
      <c r="ILT244" s="46"/>
      <c r="ILU244" s="46"/>
      <c r="ILV244" s="46"/>
      <c r="ILW244" s="46"/>
      <c r="ILX244" s="46"/>
      <c r="ILY244" s="46"/>
      <c r="ILZ244" s="46"/>
      <c r="IMA244" s="46"/>
      <c r="IMB244" s="46"/>
      <c r="IMC244" s="46"/>
      <c r="IMD244" s="46"/>
      <c r="IME244" s="46"/>
      <c r="IMF244" s="46"/>
      <c r="IMG244" s="46"/>
      <c r="IMH244" s="46"/>
      <c r="IMI244" s="46"/>
      <c r="IMJ244" s="46"/>
      <c r="IMK244" s="46"/>
      <c r="IML244" s="46"/>
      <c r="IMM244" s="46"/>
      <c r="IMN244" s="46"/>
      <c r="IMO244" s="46"/>
      <c r="IMP244" s="46"/>
      <c r="IMQ244" s="46"/>
      <c r="IMR244" s="46"/>
      <c r="IMS244" s="46"/>
      <c r="IMT244" s="46"/>
      <c r="IMU244" s="46"/>
      <c r="IMV244" s="46"/>
      <c r="IMW244" s="46"/>
      <c r="IMX244" s="46"/>
      <c r="IMY244" s="46"/>
      <c r="IMZ244" s="46"/>
      <c r="INA244" s="46"/>
      <c r="INB244" s="46"/>
      <c r="INC244" s="46"/>
      <c r="IND244" s="46"/>
      <c r="INE244" s="46"/>
      <c r="INF244" s="46"/>
      <c r="ING244" s="46"/>
      <c r="INH244" s="46"/>
      <c r="INI244" s="46"/>
      <c r="INJ244" s="46"/>
      <c r="INK244" s="46"/>
      <c r="INL244" s="46"/>
      <c r="INM244" s="46"/>
      <c r="INN244" s="46"/>
      <c r="INO244" s="46"/>
      <c r="INP244" s="46"/>
      <c r="INQ244" s="46"/>
      <c r="INR244" s="46"/>
      <c r="INS244" s="46"/>
      <c r="INT244" s="46"/>
      <c r="INU244" s="46"/>
      <c r="INV244" s="46"/>
      <c r="INW244" s="46"/>
      <c r="INX244" s="46"/>
      <c r="INY244" s="46"/>
      <c r="INZ244" s="46"/>
      <c r="IOA244" s="46"/>
      <c r="IOB244" s="46"/>
      <c r="IOC244" s="46"/>
      <c r="IOD244" s="46"/>
      <c r="IOE244" s="46"/>
      <c r="IOF244" s="46"/>
      <c r="IOG244" s="46"/>
      <c r="IOH244" s="46"/>
      <c r="IOI244" s="46"/>
      <c r="IOJ244" s="46"/>
      <c r="IOK244" s="46"/>
      <c r="IOL244" s="46"/>
      <c r="IOM244" s="46"/>
      <c r="ION244" s="46"/>
      <c r="IOO244" s="46"/>
      <c r="IOP244" s="46"/>
      <c r="IOQ244" s="46"/>
      <c r="IOR244" s="46"/>
      <c r="IOS244" s="46"/>
      <c r="IOT244" s="46"/>
      <c r="IOU244" s="46"/>
      <c r="IOV244" s="46"/>
      <c r="IOW244" s="46"/>
      <c r="IOX244" s="46"/>
      <c r="IOY244" s="46"/>
      <c r="IOZ244" s="46"/>
      <c r="IPA244" s="46"/>
      <c r="IPB244" s="46"/>
      <c r="IPC244" s="46"/>
      <c r="IPD244" s="46"/>
      <c r="IPE244" s="46"/>
      <c r="IPF244" s="46"/>
      <c r="IPG244" s="46"/>
      <c r="IPH244" s="46"/>
      <c r="IPI244" s="46"/>
      <c r="IPJ244" s="46"/>
      <c r="IPK244" s="46"/>
      <c r="IPL244" s="46"/>
      <c r="IPM244" s="46"/>
      <c r="IPN244" s="46"/>
      <c r="IPO244" s="46"/>
      <c r="IPP244" s="46"/>
      <c r="IPQ244" s="46"/>
      <c r="IPR244" s="46"/>
      <c r="IPS244" s="46"/>
      <c r="IPT244" s="46"/>
      <c r="IPU244" s="46"/>
      <c r="IPV244" s="46"/>
      <c r="IPW244" s="46"/>
      <c r="IPX244" s="46"/>
      <c r="IPY244" s="46"/>
      <c r="IPZ244" s="46"/>
      <c r="IQA244" s="46"/>
      <c r="IQB244" s="46"/>
      <c r="IQC244" s="46"/>
      <c r="IQD244" s="46"/>
      <c r="IQE244" s="46"/>
      <c r="IQF244" s="46"/>
      <c r="IQG244" s="46"/>
      <c r="IQH244" s="46"/>
      <c r="IQI244" s="46"/>
      <c r="IQJ244" s="46"/>
      <c r="IQK244" s="46"/>
      <c r="IQL244" s="46"/>
      <c r="IQM244" s="46"/>
      <c r="IQN244" s="46"/>
      <c r="IQO244" s="46"/>
      <c r="IQP244" s="46"/>
      <c r="IQQ244" s="46"/>
      <c r="IQR244" s="46"/>
      <c r="IQS244" s="46"/>
      <c r="IQT244" s="46"/>
      <c r="IQU244" s="46"/>
      <c r="IQV244" s="46"/>
      <c r="IQW244" s="46"/>
      <c r="IQX244" s="46"/>
      <c r="IQY244" s="46"/>
      <c r="IQZ244" s="46"/>
      <c r="IRA244" s="46"/>
      <c r="IRB244" s="46"/>
      <c r="IRC244" s="46"/>
      <c r="IRD244" s="46"/>
      <c r="IRE244" s="46"/>
      <c r="IRF244" s="46"/>
      <c r="IRG244" s="46"/>
      <c r="IRH244" s="46"/>
      <c r="IRI244" s="46"/>
      <c r="IRJ244" s="46"/>
      <c r="IRK244" s="46"/>
      <c r="IRL244" s="46"/>
      <c r="IRM244" s="46"/>
      <c r="IRN244" s="46"/>
      <c r="IRO244" s="46"/>
      <c r="IRP244" s="46"/>
      <c r="IRQ244" s="46"/>
      <c r="IRR244" s="46"/>
      <c r="IRS244" s="46"/>
      <c r="IRT244" s="46"/>
      <c r="IRU244" s="46"/>
      <c r="IRV244" s="46"/>
      <c r="IRW244" s="46"/>
      <c r="IRX244" s="46"/>
      <c r="IRY244" s="46"/>
      <c r="IRZ244" s="46"/>
      <c r="ISA244" s="46"/>
      <c r="ISB244" s="46"/>
      <c r="ISC244" s="46"/>
      <c r="ISD244" s="46"/>
      <c r="ISE244" s="46"/>
      <c r="ISF244" s="46"/>
      <c r="ISG244" s="46"/>
      <c r="ISH244" s="46"/>
      <c r="ISI244" s="46"/>
      <c r="ISJ244" s="46"/>
      <c r="ISK244" s="46"/>
      <c r="ISL244" s="46"/>
      <c r="ISM244" s="46"/>
      <c r="ISN244" s="46"/>
      <c r="ISO244" s="46"/>
      <c r="ISP244" s="46"/>
      <c r="ISQ244" s="46"/>
      <c r="ISR244" s="46"/>
      <c r="ISS244" s="46"/>
      <c r="IST244" s="46"/>
      <c r="ISU244" s="46"/>
      <c r="ISV244" s="46"/>
      <c r="ISW244" s="46"/>
      <c r="ISX244" s="46"/>
      <c r="ISY244" s="46"/>
      <c r="ISZ244" s="46"/>
      <c r="ITA244" s="46"/>
      <c r="ITB244" s="46"/>
      <c r="ITC244" s="46"/>
      <c r="ITD244" s="46"/>
      <c r="ITE244" s="46"/>
      <c r="ITF244" s="46"/>
      <c r="ITG244" s="46"/>
      <c r="ITH244" s="46"/>
      <c r="ITI244" s="46"/>
      <c r="ITJ244" s="46"/>
      <c r="ITK244" s="46"/>
      <c r="ITL244" s="46"/>
      <c r="ITM244" s="46"/>
      <c r="ITN244" s="46"/>
      <c r="ITO244" s="46"/>
      <c r="ITP244" s="46"/>
      <c r="ITQ244" s="46"/>
      <c r="ITR244" s="46"/>
      <c r="ITS244" s="46"/>
      <c r="ITT244" s="46"/>
      <c r="ITU244" s="46"/>
      <c r="ITV244" s="46"/>
      <c r="ITW244" s="46"/>
      <c r="ITX244" s="46"/>
      <c r="ITY244" s="46"/>
      <c r="ITZ244" s="46"/>
      <c r="IUA244" s="46"/>
      <c r="IUB244" s="46"/>
      <c r="IUC244" s="46"/>
      <c r="IUD244" s="46"/>
      <c r="IUE244" s="46"/>
      <c r="IUF244" s="46"/>
      <c r="IUG244" s="46"/>
      <c r="IUH244" s="46"/>
      <c r="IUI244" s="46"/>
      <c r="IUJ244" s="46"/>
      <c r="IUK244" s="46"/>
      <c r="IUL244" s="46"/>
      <c r="IUM244" s="46"/>
      <c r="IUN244" s="46"/>
      <c r="IUO244" s="46"/>
      <c r="IUP244" s="46"/>
      <c r="IUQ244" s="46"/>
      <c r="IUR244" s="46"/>
      <c r="IUS244" s="46"/>
      <c r="IUT244" s="46"/>
      <c r="IUU244" s="46"/>
      <c r="IUV244" s="46"/>
      <c r="IUW244" s="46"/>
      <c r="IUX244" s="46"/>
      <c r="IUY244" s="46"/>
      <c r="IUZ244" s="46"/>
      <c r="IVA244" s="46"/>
      <c r="IVB244" s="46"/>
      <c r="IVC244" s="46"/>
      <c r="IVD244" s="46"/>
      <c r="IVE244" s="46"/>
      <c r="IVF244" s="46"/>
      <c r="IVG244" s="46"/>
      <c r="IVH244" s="46"/>
      <c r="IVI244" s="46"/>
      <c r="IVJ244" s="46"/>
      <c r="IVK244" s="46"/>
      <c r="IVL244" s="46"/>
      <c r="IVM244" s="46"/>
      <c r="IVN244" s="46"/>
      <c r="IVO244" s="46"/>
      <c r="IVP244" s="46"/>
      <c r="IVQ244" s="46"/>
      <c r="IVR244" s="46"/>
      <c r="IVS244" s="46"/>
      <c r="IVT244" s="46"/>
      <c r="IVU244" s="46"/>
      <c r="IVV244" s="46"/>
      <c r="IVW244" s="46"/>
      <c r="IVX244" s="46"/>
      <c r="IVY244" s="46"/>
      <c r="IVZ244" s="46"/>
      <c r="IWA244" s="46"/>
      <c r="IWB244" s="46"/>
      <c r="IWC244" s="46"/>
      <c r="IWD244" s="46"/>
      <c r="IWE244" s="46"/>
      <c r="IWF244" s="46"/>
      <c r="IWG244" s="46"/>
      <c r="IWH244" s="46"/>
      <c r="IWI244" s="46"/>
      <c r="IWJ244" s="46"/>
      <c r="IWK244" s="46"/>
      <c r="IWL244" s="46"/>
      <c r="IWM244" s="46"/>
      <c r="IWN244" s="46"/>
      <c r="IWO244" s="46"/>
      <c r="IWP244" s="46"/>
      <c r="IWQ244" s="46"/>
      <c r="IWR244" s="46"/>
      <c r="IWS244" s="46"/>
      <c r="IWT244" s="46"/>
      <c r="IWU244" s="46"/>
      <c r="IWV244" s="46"/>
      <c r="IWW244" s="46"/>
      <c r="IWX244" s="46"/>
      <c r="IWY244" s="46"/>
      <c r="IWZ244" s="46"/>
      <c r="IXA244" s="46"/>
      <c r="IXB244" s="46"/>
      <c r="IXC244" s="46"/>
      <c r="IXD244" s="46"/>
      <c r="IXE244" s="46"/>
      <c r="IXF244" s="46"/>
      <c r="IXG244" s="46"/>
      <c r="IXH244" s="46"/>
      <c r="IXI244" s="46"/>
      <c r="IXJ244" s="46"/>
      <c r="IXK244" s="46"/>
      <c r="IXL244" s="46"/>
      <c r="IXM244" s="46"/>
      <c r="IXN244" s="46"/>
      <c r="IXO244" s="46"/>
      <c r="IXP244" s="46"/>
      <c r="IXQ244" s="46"/>
      <c r="IXR244" s="46"/>
      <c r="IXS244" s="46"/>
      <c r="IXT244" s="46"/>
      <c r="IXU244" s="46"/>
      <c r="IXV244" s="46"/>
      <c r="IXW244" s="46"/>
      <c r="IXX244" s="46"/>
      <c r="IXY244" s="46"/>
      <c r="IXZ244" s="46"/>
      <c r="IYA244" s="46"/>
      <c r="IYB244" s="46"/>
      <c r="IYC244" s="46"/>
      <c r="IYD244" s="46"/>
      <c r="IYE244" s="46"/>
      <c r="IYF244" s="46"/>
      <c r="IYG244" s="46"/>
      <c r="IYH244" s="46"/>
      <c r="IYI244" s="46"/>
      <c r="IYJ244" s="46"/>
      <c r="IYK244" s="46"/>
      <c r="IYL244" s="46"/>
      <c r="IYM244" s="46"/>
      <c r="IYN244" s="46"/>
      <c r="IYO244" s="46"/>
      <c r="IYP244" s="46"/>
      <c r="IYQ244" s="46"/>
      <c r="IYR244" s="46"/>
      <c r="IYS244" s="46"/>
      <c r="IYT244" s="46"/>
      <c r="IYU244" s="46"/>
      <c r="IYV244" s="46"/>
      <c r="IYW244" s="46"/>
      <c r="IYX244" s="46"/>
      <c r="IYY244" s="46"/>
      <c r="IYZ244" s="46"/>
      <c r="IZA244" s="46"/>
      <c r="IZB244" s="46"/>
      <c r="IZC244" s="46"/>
      <c r="IZD244" s="46"/>
      <c r="IZE244" s="46"/>
      <c r="IZF244" s="46"/>
      <c r="IZG244" s="46"/>
      <c r="IZH244" s="46"/>
      <c r="IZI244" s="46"/>
      <c r="IZJ244" s="46"/>
      <c r="IZK244" s="46"/>
      <c r="IZL244" s="46"/>
      <c r="IZM244" s="46"/>
      <c r="IZN244" s="46"/>
      <c r="IZO244" s="46"/>
      <c r="IZP244" s="46"/>
      <c r="IZQ244" s="46"/>
      <c r="IZR244" s="46"/>
      <c r="IZS244" s="46"/>
      <c r="IZT244" s="46"/>
      <c r="IZU244" s="46"/>
      <c r="IZV244" s="46"/>
      <c r="IZW244" s="46"/>
      <c r="IZX244" s="46"/>
      <c r="IZY244" s="46"/>
      <c r="IZZ244" s="46"/>
      <c r="JAA244" s="46"/>
      <c r="JAB244" s="46"/>
      <c r="JAC244" s="46"/>
      <c r="JAD244" s="46"/>
      <c r="JAE244" s="46"/>
      <c r="JAF244" s="46"/>
      <c r="JAG244" s="46"/>
      <c r="JAH244" s="46"/>
      <c r="JAI244" s="46"/>
      <c r="JAJ244" s="46"/>
      <c r="JAK244" s="46"/>
      <c r="JAL244" s="46"/>
      <c r="JAM244" s="46"/>
      <c r="JAN244" s="46"/>
      <c r="JAO244" s="46"/>
      <c r="JAP244" s="46"/>
      <c r="JAQ244" s="46"/>
      <c r="JAR244" s="46"/>
      <c r="JAS244" s="46"/>
      <c r="JAT244" s="46"/>
      <c r="JAU244" s="46"/>
      <c r="JAV244" s="46"/>
      <c r="JAW244" s="46"/>
      <c r="JAX244" s="46"/>
      <c r="JAY244" s="46"/>
      <c r="JAZ244" s="46"/>
      <c r="JBA244" s="46"/>
      <c r="JBB244" s="46"/>
      <c r="JBC244" s="46"/>
      <c r="JBD244" s="46"/>
      <c r="JBE244" s="46"/>
      <c r="JBF244" s="46"/>
      <c r="JBG244" s="46"/>
      <c r="JBH244" s="46"/>
      <c r="JBI244" s="46"/>
      <c r="JBJ244" s="46"/>
      <c r="JBK244" s="46"/>
      <c r="JBL244" s="46"/>
      <c r="JBM244" s="46"/>
      <c r="JBN244" s="46"/>
      <c r="JBO244" s="46"/>
      <c r="JBP244" s="46"/>
      <c r="JBQ244" s="46"/>
      <c r="JBR244" s="46"/>
      <c r="JBS244" s="46"/>
      <c r="JBT244" s="46"/>
      <c r="JBU244" s="46"/>
      <c r="JBV244" s="46"/>
      <c r="JBW244" s="46"/>
      <c r="JBX244" s="46"/>
      <c r="JBY244" s="46"/>
      <c r="JBZ244" s="46"/>
      <c r="JCA244" s="46"/>
      <c r="JCB244" s="46"/>
      <c r="JCC244" s="46"/>
      <c r="JCD244" s="46"/>
      <c r="JCE244" s="46"/>
      <c r="JCF244" s="46"/>
      <c r="JCG244" s="46"/>
      <c r="JCH244" s="46"/>
      <c r="JCI244" s="46"/>
      <c r="JCJ244" s="46"/>
      <c r="JCK244" s="46"/>
      <c r="JCL244" s="46"/>
      <c r="JCM244" s="46"/>
      <c r="JCN244" s="46"/>
      <c r="JCO244" s="46"/>
      <c r="JCP244" s="46"/>
      <c r="JCQ244" s="46"/>
      <c r="JCR244" s="46"/>
      <c r="JCS244" s="46"/>
      <c r="JCT244" s="46"/>
      <c r="JCU244" s="46"/>
      <c r="JCV244" s="46"/>
      <c r="JCW244" s="46"/>
      <c r="JCX244" s="46"/>
      <c r="JCY244" s="46"/>
      <c r="JCZ244" s="46"/>
      <c r="JDA244" s="46"/>
      <c r="JDB244" s="46"/>
      <c r="JDC244" s="46"/>
      <c r="JDD244" s="46"/>
      <c r="JDE244" s="46"/>
      <c r="JDF244" s="46"/>
      <c r="JDG244" s="46"/>
      <c r="JDH244" s="46"/>
      <c r="JDI244" s="46"/>
      <c r="JDJ244" s="46"/>
      <c r="JDK244" s="46"/>
      <c r="JDL244" s="46"/>
      <c r="JDM244" s="46"/>
      <c r="JDN244" s="46"/>
      <c r="JDO244" s="46"/>
      <c r="JDP244" s="46"/>
      <c r="JDQ244" s="46"/>
      <c r="JDR244" s="46"/>
      <c r="JDS244" s="46"/>
      <c r="JDT244" s="46"/>
      <c r="JDU244" s="46"/>
      <c r="JDV244" s="46"/>
      <c r="JDW244" s="46"/>
      <c r="JDX244" s="46"/>
      <c r="JDY244" s="46"/>
      <c r="JDZ244" s="46"/>
      <c r="JEA244" s="46"/>
      <c r="JEB244" s="46"/>
      <c r="JEC244" s="46"/>
      <c r="JED244" s="46"/>
      <c r="JEE244" s="46"/>
      <c r="JEF244" s="46"/>
      <c r="JEG244" s="46"/>
      <c r="JEH244" s="46"/>
      <c r="JEI244" s="46"/>
      <c r="JEJ244" s="46"/>
      <c r="JEK244" s="46"/>
      <c r="JEL244" s="46"/>
      <c r="JEM244" s="46"/>
      <c r="JEN244" s="46"/>
      <c r="JEO244" s="46"/>
      <c r="JEP244" s="46"/>
      <c r="JEQ244" s="46"/>
      <c r="JER244" s="46"/>
      <c r="JES244" s="46"/>
      <c r="JET244" s="46"/>
      <c r="JEU244" s="46"/>
      <c r="JEV244" s="46"/>
      <c r="JEW244" s="46"/>
      <c r="JEX244" s="46"/>
      <c r="JEY244" s="46"/>
      <c r="JEZ244" s="46"/>
      <c r="JFA244" s="46"/>
      <c r="JFB244" s="46"/>
      <c r="JFC244" s="46"/>
      <c r="JFD244" s="46"/>
      <c r="JFE244" s="46"/>
      <c r="JFF244" s="46"/>
      <c r="JFG244" s="46"/>
      <c r="JFH244" s="46"/>
      <c r="JFI244" s="46"/>
      <c r="JFJ244" s="46"/>
      <c r="JFK244" s="46"/>
      <c r="JFL244" s="46"/>
      <c r="JFM244" s="46"/>
      <c r="JFN244" s="46"/>
      <c r="JFO244" s="46"/>
      <c r="JFP244" s="46"/>
      <c r="JFQ244" s="46"/>
      <c r="JFR244" s="46"/>
      <c r="JFS244" s="46"/>
      <c r="JFT244" s="46"/>
      <c r="JFU244" s="46"/>
      <c r="JFV244" s="46"/>
      <c r="JFW244" s="46"/>
      <c r="JFX244" s="46"/>
      <c r="JFY244" s="46"/>
      <c r="JFZ244" s="46"/>
      <c r="JGA244" s="46"/>
      <c r="JGB244" s="46"/>
      <c r="JGC244" s="46"/>
      <c r="JGD244" s="46"/>
      <c r="JGE244" s="46"/>
      <c r="JGF244" s="46"/>
      <c r="JGG244" s="46"/>
      <c r="JGH244" s="46"/>
      <c r="JGI244" s="46"/>
      <c r="JGJ244" s="46"/>
      <c r="JGK244" s="46"/>
      <c r="JGL244" s="46"/>
      <c r="JGM244" s="46"/>
      <c r="JGN244" s="46"/>
      <c r="JGO244" s="46"/>
      <c r="JGP244" s="46"/>
      <c r="JGQ244" s="46"/>
      <c r="JGR244" s="46"/>
      <c r="JGS244" s="46"/>
      <c r="JGT244" s="46"/>
      <c r="JGU244" s="46"/>
      <c r="JGV244" s="46"/>
      <c r="JGW244" s="46"/>
      <c r="JGX244" s="46"/>
      <c r="JGY244" s="46"/>
      <c r="JGZ244" s="46"/>
      <c r="JHA244" s="46"/>
      <c r="JHB244" s="46"/>
      <c r="JHC244" s="46"/>
      <c r="JHD244" s="46"/>
      <c r="JHE244" s="46"/>
      <c r="JHF244" s="46"/>
      <c r="JHG244" s="46"/>
      <c r="JHH244" s="46"/>
      <c r="JHI244" s="46"/>
      <c r="JHJ244" s="46"/>
      <c r="JHK244" s="46"/>
      <c r="JHL244" s="46"/>
      <c r="JHM244" s="46"/>
      <c r="JHN244" s="46"/>
      <c r="JHO244" s="46"/>
      <c r="JHP244" s="46"/>
      <c r="JHQ244" s="46"/>
      <c r="JHR244" s="46"/>
      <c r="JHS244" s="46"/>
      <c r="JHT244" s="46"/>
      <c r="JHU244" s="46"/>
      <c r="JHV244" s="46"/>
      <c r="JHW244" s="46"/>
      <c r="JHX244" s="46"/>
      <c r="JHY244" s="46"/>
      <c r="JHZ244" s="46"/>
      <c r="JIA244" s="46"/>
      <c r="JIB244" s="46"/>
      <c r="JIC244" s="46"/>
      <c r="JID244" s="46"/>
      <c r="JIE244" s="46"/>
      <c r="JIF244" s="46"/>
      <c r="JIG244" s="46"/>
      <c r="JIH244" s="46"/>
      <c r="JII244" s="46"/>
      <c r="JIJ244" s="46"/>
      <c r="JIK244" s="46"/>
      <c r="JIL244" s="46"/>
      <c r="JIM244" s="46"/>
      <c r="JIN244" s="46"/>
      <c r="JIO244" s="46"/>
      <c r="JIP244" s="46"/>
      <c r="JIQ244" s="46"/>
      <c r="JIR244" s="46"/>
      <c r="JIS244" s="46"/>
      <c r="JIT244" s="46"/>
      <c r="JIU244" s="46"/>
      <c r="JIV244" s="46"/>
      <c r="JIW244" s="46"/>
      <c r="JIX244" s="46"/>
      <c r="JIY244" s="46"/>
      <c r="JIZ244" s="46"/>
      <c r="JJA244" s="46"/>
      <c r="JJB244" s="46"/>
      <c r="JJC244" s="46"/>
      <c r="JJD244" s="46"/>
      <c r="JJE244" s="46"/>
      <c r="JJF244" s="46"/>
      <c r="JJG244" s="46"/>
      <c r="JJH244" s="46"/>
      <c r="JJI244" s="46"/>
      <c r="JJJ244" s="46"/>
      <c r="JJK244" s="46"/>
      <c r="JJL244" s="46"/>
      <c r="JJM244" s="46"/>
      <c r="JJN244" s="46"/>
      <c r="JJO244" s="46"/>
      <c r="JJP244" s="46"/>
      <c r="JJQ244" s="46"/>
      <c r="JJR244" s="46"/>
      <c r="JJS244" s="46"/>
      <c r="JJT244" s="46"/>
      <c r="JJU244" s="46"/>
      <c r="JJV244" s="46"/>
      <c r="JJW244" s="46"/>
      <c r="JJX244" s="46"/>
      <c r="JJY244" s="46"/>
      <c r="JJZ244" s="46"/>
      <c r="JKA244" s="46"/>
      <c r="JKB244" s="46"/>
      <c r="JKC244" s="46"/>
      <c r="JKD244" s="46"/>
      <c r="JKE244" s="46"/>
      <c r="JKF244" s="46"/>
      <c r="JKG244" s="46"/>
      <c r="JKH244" s="46"/>
      <c r="JKI244" s="46"/>
      <c r="JKJ244" s="46"/>
      <c r="JKK244" s="46"/>
      <c r="JKL244" s="46"/>
      <c r="JKM244" s="46"/>
      <c r="JKN244" s="46"/>
      <c r="JKO244" s="46"/>
      <c r="JKP244" s="46"/>
      <c r="JKQ244" s="46"/>
      <c r="JKR244" s="46"/>
      <c r="JKS244" s="46"/>
      <c r="JKT244" s="46"/>
      <c r="JKU244" s="46"/>
      <c r="JKV244" s="46"/>
      <c r="JKW244" s="46"/>
      <c r="JKX244" s="46"/>
      <c r="JKY244" s="46"/>
      <c r="JKZ244" s="46"/>
      <c r="JLA244" s="46"/>
      <c r="JLB244" s="46"/>
      <c r="JLC244" s="46"/>
      <c r="JLD244" s="46"/>
      <c r="JLE244" s="46"/>
      <c r="JLF244" s="46"/>
      <c r="JLG244" s="46"/>
      <c r="JLH244" s="46"/>
      <c r="JLI244" s="46"/>
      <c r="JLJ244" s="46"/>
      <c r="JLK244" s="46"/>
      <c r="JLL244" s="46"/>
      <c r="JLM244" s="46"/>
      <c r="JLN244" s="46"/>
      <c r="JLO244" s="46"/>
      <c r="JLP244" s="46"/>
      <c r="JLQ244" s="46"/>
      <c r="JLR244" s="46"/>
      <c r="JLS244" s="46"/>
      <c r="JLT244" s="46"/>
      <c r="JLU244" s="46"/>
      <c r="JLV244" s="46"/>
      <c r="JLW244" s="46"/>
      <c r="JLX244" s="46"/>
      <c r="JLY244" s="46"/>
      <c r="JLZ244" s="46"/>
      <c r="JMA244" s="46"/>
      <c r="JMB244" s="46"/>
      <c r="JMC244" s="46"/>
      <c r="JMD244" s="46"/>
      <c r="JME244" s="46"/>
      <c r="JMF244" s="46"/>
      <c r="JMG244" s="46"/>
      <c r="JMH244" s="46"/>
      <c r="JMI244" s="46"/>
      <c r="JMJ244" s="46"/>
      <c r="JMK244" s="46"/>
      <c r="JML244" s="46"/>
      <c r="JMM244" s="46"/>
      <c r="JMN244" s="46"/>
      <c r="JMO244" s="46"/>
      <c r="JMP244" s="46"/>
      <c r="JMQ244" s="46"/>
      <c r="JMR244" s="46"/>
      <c r="JMS244" s="46"/>
      <c r="JMT244" s="46"/>
      <c r="JMU244" s="46"/>
      <c r="JMV244" s="46"/>
      <c r="JMW244" s="46"/>
      <c r="JMX244" s="46"/>
      <c r="JMY244" s="46"/>
      <c r="JMZ244" s="46"/>
      <c r="JNA244" s="46"/>
      <c r="JNB244" s="46"/>
      <c r="JNC244" s="46"/>
      <c r="JND244" s="46"/>
      <c r="JNE244" s="46"/>
      <c r="JNF244" s="46"/>
      <c r="JNG244" s="46"/>
      <c r="JNH244" s="46"/>
      <c r="JNI244" s="46"/>
      <c r="JNJ244" s="46"/>
      <c r="JNK244" s="46"/>
      <c r="JNL244" s="46"/>
      <c r="JNM244" s="46"/>
      <c r="JNN244" s="46"/>
      <c r="JNO244" s="46"/>
      <c r="JNP244" s="46"/>
      <c r="JNQ244" s="46"/>
      <c r="JNR244" s="46"/>
      <c r="JNS244" s="46"/>
      <c r="JNT244" s="46"/>
      <c r="JNU244" s="46"/>
      <c r="JNV244" s="46"/>
      <c r="JNW244" s="46"/>
      <c r="JNX244" s="46"/>
      <c r="JNY244" s="46"/>
      <c r="JNZ244" s="46"/>
      <c r="JOA244" s="46"/>
      <c r="JOB244" s="46"/>
      <c r="JOC244" s="46"/>
      <c r="JOD244" s="46"/>
      <c r="JOE244" s="46"/>
      <c r="JOF244" s="46"/>
      <c r="JOG244" s="46"/>
      <c r="JOH244" s="46"/>
      <c r="JOI244" s="46"/>
      <c r="JOJ244" s="46"/>
      <c r="JOK244" s="46"/>
      <c r="JOL244" s="46"/>
      <c r="JOM244" s="46"/>
      <c r="JON244" s="46"/>
      <c r="JOO244" s="46"/>
      <c r="JOP244" s="46"/>
      <c r="JOQ244" s="46"/>
      <c r="JOR244" s="46"/>
      <c r="JOS244" s="46"/>
      <c r="JOT244" s="46"/>
      <c r="JOU244" s="46"/>
      <c r="JOV244" s="46"/>
      <c r="JOW244" s="46"/>
      <c r="JOX244" s="46"/>
      <c r="JOY244" s="46"/>
      <c r="JOZ244" s="46"/>
      <c r="JPA244" s="46"/>
      <c r="JPB244" s="46"/>
      <c r="JPC244" s="46"/>
      <c r="JPD244" s="46"/>
      <c r="JPE244" s="46"/>
      <c r="JPF244" s="46"/>
      <c r="JPG244" s="46"/>
      <c r="JPH244" s="46"/>
      <c r="JPI244" s="46"/>
      <c r="JPJ244" s="46"/>
      <c r="JPK244" s="46"/>
      <c r="JPL244" s="46"/>
      <c r="JPM244" s="46"/>
      <c r="JPN244" s="46"/>
      <c r="JPO244" s="46"/>
      <c r="JPP244" s="46"/>
      <c r="JPQ244" s="46"/>
      <c r="JPR244" s="46"/>
      <c r="JPS244" s="46"/>
      <c r="JPT244" s="46"/>
      <c r="JPU244" s="46"/>
      <c r="JPV244" s="46"/>
      <c r="JPW244" s="46"/>
      <c r="JPX244" s="46"/>
      <c r="JPY244" s="46"/>
      <c r="JPZ244" s="46"/>
      <c r="JQA244" s="46"/>
      <c r="JQB244" s="46"/>
      <c r="JQC244" s="46"/>
      <c r="JQD244" s="46"/>
      <c r="JQE244" s="46"/>
      <c r="JQF244" s="46"/>
      <c r="JQG244" s="46"/>
      <c r="JQH244" s="46"/>
      <c r="JQI244" s="46"/>
      <c r="JQJ244" s="46"/>
      <c r="JQK244" s="46"/>
      <c r="JQL244" s="46"/>
      <c r="JQM244" s="46"/>
      <c r="JQN244" s="46"/>
      <c r="JQO244" s="46"/>
      <c r="JQP244" s="46"/>
      <c r="JQQ244" s="46"/>
      <c r="JQR244" s="46"/>
      <c r="JQS244" s="46"/>
      <c r="JQT244" s="46"/>
      <c r="JQU244" s="46"/>
      <c r="JQV244" s="46"/>
      <c r="JQW244" s="46"/>
      <c r="JQX244" s="46"/>
      <c r="JQY244" s="46"/>
      <c r="JQZ244" s="46"/>
      <c r="JRA244" s="46"/>
      <c r="JRB244" s="46"/>
      <c r="JRC244" s="46"/>
      <c r="JRD244" s="46"/>
      <c r="JRE244" s="46"/>
      <c r="JRF244" s="46"/>
      <c r="JRG244" s="46"/>
      <c r="JRH244" s="46"/>
      <c r="JRI244" s="46"/>
      <c r="JRJ244" s="46"/>
      <c r="JRK244" s="46"/>
      <c r="JRL244" s="46"/>
      <c r="JRM244" s="46"/>
      <c r="JRN244" s="46"/>
      <c r="JRO244" s="46"/>
      <c r="JRP244" s="46"/>
      <c r="JRQ244" s="46"/>
      <c r="JRR244" s="46"/>
      <c r="JRS244" s="46"/>
      <c r="JRT244" s="46"/>
      <c r="JRU244" s="46"/>
      <c r="JRV244" s="46"/>
      <c r="JRW244" s="46"/>
      <c r="JRX244" s="46"/>
      <c r="JRY244" s="46"/>
      <c r="JRZ244" s="46"/>
      <c r="JSA244" s="46"/>
      <c r="JSB244" s="46"/>
      <c r="JSC244" s="46"/>
      <c r="JSD244" s="46"/>
      <c r="JSE244" s="46"/>
      <c r="JSF244" s="46"/>
      <c r="JSG244" s="46"/>
      <c r="JSH244" s="46"/>
      <c r="JSI244" s="46"/>
      <c r="JSJ244" s="46"/>
      <c r="JSK244" s="46"/>
      <c r="JSL244" s="46"/>
      <c r="JSM244" s="46"/>
      <c r="JSN244" s="46"/>
      <c r="JSO244" s="46"/>
      <c r="JSP244" s="46"/>
      <c r="JSQ244" s="46"/>
      <c r="JSR244" s="46"/>
      <c r="JSS244" s="46"/>
      <c r="JST244" s="46"/>
      <c r="JSU244" s="46"/>
      <c r="JSV244" s="46"/>
      <c r="JSW244" s="46"/>
      <c r="JSX244" s="46"/>
      <c r="JSY244" s="46"/>
      <c r="JSZ244" s="46"/>
      <c r="JTA244" s="46"/>
      <c r="JTB244" s="46"/>
      <c r="JTC244" s="46"/>
      <c r="JTD244" s="46"/>
      <c r="JTE244" s="46"/>
      <c r="JTF244" s="46"/>
      <c r="JTG244" s="46"/>
      <c r="JTH244" s="46"/>
      <c r="JTI244" s="46"/>
      <c r="JTJ244" s="46"/>
      <c r="JTK244" s="46"/>
      <c r="JTL244" s="46"/>
      <c r="JTM244" s="46"/>
      <c r="JTN244" s="46"/>
      <c r="JTO244" s="46"/>
      <c r="JTP244" s="46"/>
      <c r="JTQ244" s="46"/>
      <c r="JTR244" s="46"/>
      <c r="JTS244" s="46"/>
      <c r="JTT244" s="46"/>
      <c r="JTU244" s="46"/>
      <c r="JTV244" s="46"/>
      <c r="JTW244" s="46"/>
      <c r="JTX244" s="46"/>
      <c r="JTY244" s="46"/>
      <c r="JTZ244" s="46"/>
      <c r="JUA244" s="46"/>
      <c r="JUB244" s="46"/>
      <c r="JUC244" s="46"/>
      <c r="JUD244" s="46"/>
      <c r="JUE244" s="46"/>
      <c r="JUF244" s="46"/>
      <c r="JUG244" s="46"/>
      <c r="JUH244" s="46"/>
      <c r="JUI244" s="46"/>
      <c r="JUJ244" s="46"/>
      <c r="JUK244" s="46"/>
      <c r="JUL244" s="46"/>
      <c r="JUM244" s="46"/>
      <c r="JUN244" s="46"/>
      <c r="JUO244" s="46"/>
      <c r="JUP244" s="46"/>
      <c r="JUQ244" s="46"/>
      <c r="JUR244" s="46"/>
      <c r="JUS244" s="46"/>
      <c r="JUT244" s="46"/>
      <c r="JUU244" s="46"/>
      <c r="JUV244" s="46"/>
      <c r="JUW244" s="46"/>
      <c r="JUX244" s="46"/>
      <c r="JUY244" s="46"/>
      <c r="JUZ244" s="46"/>
      <c r="JVA244" s="46"/>
      <c r="JVB244" s="46"/>
      <c r="JVC244" s="46"/>
      <c r="JVD244" s="46"/>
      <c r="JVE244" s="46"/>
      <c r="JVF244" s="46"/>
      <c r="JVG244" s="46"/>
      <c r="JVH244" s="46"/>
      <c r="JVI244" s="46"/>
      <c r="JVJ244" s="46"/>
      <c r="JVK244" s="46"/>
      <c r="JVL244" s="46"/>
      <c r="JVM244" s="46"/>
      <c r="JVN244" s="46"/>
      <c r="JVO244" s="46"/>
      <c r="JVP244" s="46"/>
      <c r="JVQ244" s="46"/>
      <c r="JVR244" s="46"/>
      <c r="JVS244" s="46"/>
      <c r="JVT244" s="46"/>
      <c r="JVU244" s="46"/>
      <c r="JVV244" s="46"/>
      <c r="JVW244" s="46"/>
      <c r="JVX244" s="46"/>
      <c r="JVY244" s="46"/>
      <c r="JVZ244" s="46"/>
      <c r="JWA244" s="46"/>
      <c r="JWB244" s="46"/>
      <c r="JWC244" s="46"/>
      <c r="JWD244" s="46"/>
      <c r="JWE244" s="46"/>
      <c r="JWF244" s="46"/>
      <c r="JWG244" s="46"/>
      <c r="JWH244" s="46"/>
      <c r="JWI244" s="46"/>
      <c r="JWJ244" s="46"/>
      <c r="JWK244" s="46"/>
      <c r="JWL244" s="46"/>
      <c r="JWM244" s="46"/>
      <c r="JWN244" s="46"/>
      <c r="JWO244" s="46"/>
      <c r="JWP244" s="46"/>
      <c r="JWQ244" s="46"/>
      <c r="JWR244" s="46"/>
      <c r="JWS244" s="46"/>
      <c r="JWT244" s="46"/>
      <c r="JWU244" s="46"/>
      <c r="JWV244" s="46"/>
      <c r="JWW244" s="46"/>
      <c r="JWX244" s="46"/>
      <c r="JWY244" s="46"/>
      <c r="JWZ244" s="46"/>
      <c r="JXA244" s="46"/>
      <c r="JXB244" s="46"/>
      <c r="JXC244" s="46"/>
      <c r="JXD244" s="46"/>
      <c r="JXE244" s="46"/>
      <c r="JXF244" s="46"/>
      <c r="JXG244" s="46"/>
      <c r="JXH244" s="46"/>
      <c r="JXI244" s="46"/>
      <c r="JXJ244" s="46"/>
      <c r="JXK244" s="46"/>
      <c r="JXL244" s="46"/>
      <c r="JXM244" s="46"/>
      <c r="JXN244" s="46"/>
      <c r="JXO244" s="46"/>
      <c r="JXP244" s="46"/>
      <c r="JXQ244" s="46"/>
      <c r="JXR244" s="46"/>
      <c r="JXS244" s="46"/>
      <c r="JXT244" s="46"/>
      <c r="JXU244" s="46"/>
      <c r="JXV244" s="46"/>
      <c r="JXW244" s="46"/>
      <c r="JXX244" s="46"/>
      <c r="JXY244" s="46"/>
      <c r="JXZ244" s="46"/>
      <c r="JYA244" s="46"/>
      <c r="JYB244" s="46"/>
      <c r="JYC244" s="46"/>
      <c r="JYD244" s="46"/>
      <c r="JYE244" s="46"/>
      <c r="JYF244" s="46"/>
      <c r="JYG244" s="46"/>
      <c r="JYH244" s="46"/>
      <c r="JYI244" s="46"/>
      <c r="JYJ244" s="46"/>
      <c r="JYK244" s="46"/>
      <c r="JYL244" s="46"/>
      <c r="JYM244" s="46"/>
      <c r="JYN244" s="46"/>
      <c r="JYO244" s="46"/>
      <c r="JYP244" s="46"/>
      <c r="JYQ244" s="46"/>
      <c r="JYR244" s="46"/>
      <c r="JYS244" s="46"/>
      <c r="JYT244" s="46"/>
      <c r="JYU244" s="46"/>
      <c r="JYV244" s="46"/>
      <c r="JYW244" s="46"/>
      <c r="JYX244" s="46"/>
      <c r="JYY244" s="46"/>
      <c r="JYZ244" s="46"/>
      <c r="JZA244" s="46"/>
      <c r="JZB244" s="46"/>
      <c r="JZC244" s="46"/>
      <c r="JZD244" s="46"/>
      <c r="JZE244" s="46"/>
      <c r="JZF244" s="46"/>
      <c r="JZG244" s="46"/>
      <c r="JZH244" s="46"/>
      <c r="JZI244" s="46"/>
      <c r="JZJ244" s="46"/>
      <c r="JZK244" s="46"/>
      <c r="JZL244" s="46"/>
      <c r="JZM244" s="46"/>
      <c r="JZN244" s="46"/>
      <c r="JZO244" s="46"/>
      <c r="JZP244" s="46"/>
      <c r="JZQ244" s="46"/>
      <c r="JZR244" s="46"/>
      <c r="JZS244" s="46"/>
      <c r="JZT244" s="46"/>
      <c r="JZU244" s="46"/>
      <c r="JZV244" s="46"/>
      <c r="JZW244" s="46"/>
      <c r="JZX244" s="46"/>
      <c r="JZY244" s="46"/>
      <c r="JZZ244" s="46"/>
      <c r="KAA244" s="46"/>
      <c r="KAB244" s="46"/>
      <c r="KAC244" s="46"/>
      <c r="KAD244" s="46"/>
      <c r="KAE244" s="46"/>
      <c r="KAF244" s="46"/>
      <c r="KAG244" s="46"/>
      <c r="KAH244" s="46"/>
      <c r="KAI244" s="46"/>
      <c r="KAJ244" s="46"/>
      <c r="KAK244" s="46"/>
      <c r="KAL244" s="46"/>
      <c r="KAM244" s="46"/>
      <c r="KAN244" s="46"/>
      <c r="KAO244" s="46"/>
      <c r="KAP244" s="46"/>
      <c r="KAQ244" s="46"/>
      <c r="KAR244" s="46"/>
      <c r="KAS244" s="46"/>
      <c r="KAT244" s="46"/>
      <c r="KAU244" s="46"/>
      <c r="KAV244" s="46"/>
      <c r="KAW244" s="46"/>
      <c r="KAX244" s="46"/>
      <c r="KAY244" s="46"/>
      <c r="KAZ244" s="46"/>
      <c r="KBA244" s="46"/>
      <c r="KBB244" s="46"/>
      <c r="KBC244" s="46"/>
      <c r="KBD244" s="46"/>
      <c r="KBE244" s="46"/>
      <c r="KBF244" s="46"/>
      <c r="KBG244" s="46"/>
      <c r="KBH244" s="46"/>
      <c r="KBI244" s="46"/>
      <c r="KBJ244" s="46"/>
      <c r="KBK244" s="46"/>
      <c r="KBL244" s="46"/>
      <c r="KBM244" s="46"/>
      <c r="KBN244" s="46"/>
      <c r="KBO244" s="46"/>
      <c r="KBP244" s="46"/>
      <c r="KBQ244" s="46"/>
      <c r="KBR244" s="46"/>
      <c r="KBS244" s="46"/>
      <c r="KBT244" s="46"/>
      <c r="KBU244" s="46"/>
      <c r="KBV244" s="46"/>
      <c r="KBW244" s="46"/>
      <c r="KBX244" s="46"/>
      <c r="KBY244" s="46"/>
      <c r="KBZ244" s="46"/>
      <c r="KCA244" s="46"/>
      <c r="KCB244" s="46"/>
      <c r="KCC244" s="46"/>
      <c r="KCD244" s="46"/>
      <c r="KCE244" s="46"/>
      <c r="KCF244" s="46"/>
      <c r="KCG244" s="46"/>
      <c r="KCH244" s="46"/>
      <c r="KCI244" s="46"/>
      <c r="KCJ244" s="46"/>
      <c r="KCK244" s="46"/>
      <c r="KCL244" s="46"/>
      <c r="KCM244" s="46"/>
      <c r="KCN244" s="46"/>
      <c r="KCO244" s="46"/>
      <c r="KCP244" s="46"/>
      <c r="KCQ244" s="46"/>
      <c r="KCR244" s="46"/>
      <c r="KCS244" s="46"/>
      <c r="KCT244" s="46"/>
      <c r="KCU244" s="46"/>
      <c r="KCV244" s="46"/>
      <c r="KCW244" s="46"/>
      <c r="KCX244" s="46"/>
      <c r="KCY244" s="46"/>
      <c r="KCZ244" s="46"/>
      <c r="KDA244" s="46"/>
      <c r="KDB244" s="46"/>
      <c r="KDC244" s="46"/>
      <c r="KDD244" s="46"/>
      <c r="KDE244" s="46"/>
      <c r="KDF244" s="46"/>
      <c r="KDG244" s="46"/>
      <c r="KDH244" s="46"/>
      <c r="KDI244" s="46"/>
      <c r="KDJ244" s="46"/>
      <c r="KDK244" s="46"/>
      <c r="KDL244" s="46"/>
      <c r="KDM244" s="46"/>
      <c r="KDN244" s="46"/>
      <c r="KDO244" s="46"/>
      <c r="KDP244" s="46"/>
      <c r="KDQ244" s="46"/>
      <c r="KDR244" s="46"/>
      <c r="KDS244" s="46"/>
      <c r="KDT244" s="46"/>
      <c r="KDU244" s="46"/>
      <c r="KDV244" s="46"/>
      <c r="KDW244" s="46"/>
      <c r="KDX244" s="46"/>
      <c r="KDY244" s="46"/>
      <c r="KDZ244" s="46"/>
      <c r="KEA244" s="46"/>
      <c r="KEB244" s="46"/>
      <c r="KEC244" s="46"/>
      <c r="KED244" s="46"/>
      <c r="KEE244" s="46"/>
      <c r="KEF244" s="46"/>
      <c r="KEG244" s="46"/>
      <c r="KEH244" s="46"/>
      <c r="KEI244" s="46"/>
      <c r="KEJ244" s="46"/>
      <c r="KEK244" s="46"/>
      <c r="KEL244" s="46"/>
      <c r="KEM244" s="46"/>
      <c r="KEN244" s="46"/>
      <c r="KEO244" s="46"/>
      <c r="KEP244" s="46"/>
      <c r="KEQ244" s="46"/>
      <c r="KER244" s="46"/>
      <c r="KES244" s="46"/>
      <c r="KET244" s="46"/>
      <c r="KEU244" s="46"/>
      <c r="KEV244" s="46"/>
      <c r="KEW244" s="46"/>
      <c r="KEX244" s="46"/>
      <c r="KEY244" s="46"/>
      <c r="KEZ244" s="46"/>
      <c r="KFA244" s="46"/>
      <c r="KFB244" s="46"/>
      <c r="KFC244" s="46"/>
      <c r="KFD244" s="46"/>
      <c r="KFE244" s="46"/>
      <c r="KFF244" s="46"/>
      <c r="KFG244" s="46"/>
      <c r="KFH244" s="46"/>
      <c r="KFI244" s="46"/>
      <c r="KFJ244" s="46"/>
      <c r="KFK244" s="46"/>
      <c r="KFL244" s="46"/>
      <c r="KFM244" s="46"/>
      <c r="KFN244" s="46"/>
      <c r="KFO244" s="46"/>
      <c r="KFP244" s="46"/>
      <c r="KFQ244" s="46"/>
      <c r="KFR244" s="46"/>
      <c r="KFS244" s="46"/>
      <c r="KFT244" s="46"/>
      <c r="KFU244" s="46"/>
      <c r="KFV244" s="46"/>
      <c r="KFW244" s="46"/>
      <c r="KFX244" s="46"/>
      <c r="KFY244" s="46"/>
      <c r="KFZ244" s="46"/>
      <c r="KGA244" s="46"/>
      <c r="KGB244" s="46"/>
      <c r="KGC244" s="46"/>
      <c r="KGD244" s="46"/>
      <c r="KGE244" s="46"/>
      <c r="KGF244" s="46"/>
      <c r="KGG244" s="46"/>
      <c r="KGH244" s="46"/>
      <c r="KGI244" s="46"/>
      <c r="KGJ244" s="46"/>
      <c r="KGK244" s="46"/>
      <c r="KGL244" s="46"/>
      <c r="KGM244" s="46"/>
      <c r="KGN244" s="46"/>
      <c r="KGO244" s="46"/>
      <c r="KGP244" s="46"/>
      <c r="KGQ244" s="46"/>
      <c r="KGR244" s="46"/>
      <c r="KGS244" s="46"/>
      <c r="KGT244" s="46"/>
      <c r="KGU244" s="46"/>
      <c r="KGV244" s="46"/>
      <c r="KGW244" s="46"/>
      <c r="KGX244" s="46"/>
      <c r="KGY244" s="46"/>
      <c r="KGZ244" s="46"/>
      <c r="KHA244" s="46"/>
      <c r="KHB244" s="46"/>
      <c r="KHC244" s="46"/>
      <c r="KHD244" s="46"/>
      <c r="KHE244" s="46"/>
      <c r="KHF244" s="46"/>
      <c r="KHG244" s="46"/>
      <c r="KHH244" s="46"/>
      <c r="KHI244" s="46"/>
      <c r="KHJ244" s="46"/>
      <c r="KHK244" s="46"/>
      <c r="KHL244" s="46"/>
      <c r="KHM244" s="46"/>
      <c r="KHN244" s="46"/>
      <c r="KHO244" s="46"/>
      <c r="KHP244" s="46"/>
      <c r="KHQ244" s="46"/>
      <c r="KHR244" s="46"/>
      <c r="KHS244" s="46"/>
      <c r="KHT244" s="46"/>
      <c r="KHU244" s="46"/>
      <c r="KHV244" s="46"/>
      <c r="KHW244" s="46"/>
      <c r="KHX244" s="46"/>
      <c r="KHY244" s="46"/>
      <c r="KHZ244" s="46"/>
      <c r="KIA244" s="46"/>
      <c r="KIB244" s="46"/>
      <c r="KIC244" s="46"/>
      <c r="KID244" s="46"/>
      <c r="KIE244" s="46"/>
      <c r="KIF244" s="46"/>
      <c r="KIG244" s="46"/>
      <c r="KIH244" s="46"/>
      <c r="KII244" s="46"/>
      <c r="KIJ244" s="46"/>
      <c r="KIK244" s="46"/>
      <c r="KIL244" s="46"/>
      <c r="KIM244" s="46"/>
      <c r="KIN244" s="46"/>
      <c r="KIO244" s="46"/>
      <c r="KIP244" s="46"/>
      <c r="KIQ244" s="46"/>
      <c r="KIR244" s="46"/>
      <c r="KIS244" s="46"/>
      <c r="KIT244" s="46"/>
      <c r="KIU244" s="46"/>
      <c r="KIV244" s="46"/>
      <c r="KIW244" s="46"/>
      <c r="KIX244" s="46"/>
      <c r="KIY244" s="46"/>
      <c r="KIZ244" s="46"/>
      <c r="KJA244" s="46"/>
      <c r="KJB244" s="46"/>
      <c r="KJC244" s="46"/>
      <c r="KJD244" s="46"/>
      <c r="KJE244" s="46"/>
      <c r="KJF244" s="46"/>
      <c r="KJG244" s="46"/>
      <c r="KJH244" s="46"/>
      <c r="KJI244" s="46"/>
      <c r="KJJ244" s="46"/>
      <c r="KJK244" s="46"/>
      <c r="KJL244" s="46"/>
      <c r="KJM244" s="46"/>
      <c r="KJN244" s="46"/>
      <c r="KJO244" s="46"/>
      <c r="KJP244" s="46"/>
      <c r="KJQ244" s="46"/>
      <c r="KJR244" s="46"/>
      <c r="KJS244" s="46"/>
      <c r="KJT244" s="46"/>
      <c r="KJU244" s="46"/>
      <c r="KJV244" s="46"/>
      <c r="KJW244" s="46"/>
      <c r="KJX244" s="46"/>
      <c r="KJY244" s="46"/>
      <c r="KJZ244" s="46"/>
      <c r="KKA244" s="46"/>
      <c r="KKB244" s="46"/>
      <c r="KKC244" s="46"/>
      <c r="KKD244" s="46"/>
      <c r="KKE244" s="46"/>
      <c r="KKF244" s="46"/>
      <c r="KKG244" s="46"/>
      <c r="KKH244" s="46"/>
      <c r="KKI244" s="46"/>
      <c r="KKJ244" s="46"/>
      <c r="KKK244" s="46"/>
      <c r="KKL244" s="46"/>
      <c r="KKM244" s="46"/>
      <c r="KKN244" s="46"/>
      <c r="KKO244" s="46"/>
      <c r="KKP244" s="46"/>
      <c r="KKQ244" s="46"/>
      <c r="KKR244" s="46"/>
      <c r="KKS244" s="46"/>
      <c r="KKT244" s="46"/>
      <c r="KKU244" s="46"/>
      <c r="KKV244" s="46"/>
      <c r="KKW244" s="46"/>
      <c r="KKX244" s="46"/>
      <c r="KKY244" s="46"/>
      <c r="KKZ244" s="46"/>
      <c r="KLA244" s="46"/>
      <c r="KLB244" s="46"/>
      <c r="KLC244" s="46"/>
      <c r="KLD244" s="46"/>
      <c r="KLE244" s="46"/>
      <c r="KLF244" s="46"/>
      <c r="KLG244" s="46"/>
      <c r="KLH244" s="46"/>
      <c r="KLI244" s="46"/>
      <c r="KLJ244" s="46"/>
      <c r="KLK244" s="46"/>
      <c r="KLL244" s="46"/>
      <c r="KLM244" s="46"/>
      <c r="KLN244" s="46"/>
      <c r="KLO244" s="46"/>
      <c r="KLP244" s="46"/>
      <c r="KLQ244" s="46"/>
      <c r="KLR244" s="46"/>
      <c r="KLS244" s="46"/>
      <c r="KLT244" s="46"/>
      <c r="KLU244" s="46"/>
      <c r="KLV244" s="46"/>
      <c r="KLW244" s="46"/>
      <c r="KLX244" s="46"/>
      <c r="KLY244" s="46"/>
      <c r="KLZ244" s="46"/>
      <c r="KMA244" s="46"/>
      <c r="KMB244" s="46"/>
      <c r="KMC244" s="46"/>
      <c r="KMD244" s="46"/>
      <c r="KME244" s="46"/>
      <c r="KMF244" s="46"/>
      <c r="KMG244" s="46"/>
      <c r="KMH244" s="46"/>
      <c r="KMI244" s="46"/>
      <c r="KMJ244" s="46"/>
      <c r="KMK244" s="46"/>
      <c r="KML244" s="46"/>
      <c r="KMM244" s="46"/>
      <c r="KMN244" s="46"/>
      <c r="KMO244" s="46"/>
      <c r="KMP244" s="46"/>
      <c r="KMQ244" s="46"/>
      <c r="KMR244" s="46"/>
      <c r="KMS244" s="46"/>
      <c r="KMT244" s="46"/>
      <c r="KMU244" s="46"/>
      <c r="KMV244" s="46"/>
      <c r="KMW244" s="46"/>
      <c r="KMX244" s="46"/>
      <c r="KMY244" s="46"/>
      <c r="KMZ244" s="46"/>
      <c r="KNA244" s="46"/>
      <c r="KNB244" s="46"/>
      <c r="KNC244" s="46"/>
      <c r="KND244" s="46"/>
      <c r="KNE244" s="46"/>
      <c r="KNF244" s="46"/>
      <c r="KNG244" s="46"/>
      <c r="KNH244" s="46"/>
      <c r="KNI244" s="46"/>
      <c r="KNJ244" s="46"/>
      <c r="KNK244" s="46"/>
      <c r="KNL244" s="46"/>
      <c r="KNM244" s="46"/>
      <c r="KNN244" s="46"/>
      <c r="KNO244" s="46"/>
      <c r="KNP244" s="46"/>
      <c r="KNQ244" s="46"/>
      <c r="KNR244" s="46"/>
      <c r="KNS244" s="46"/>
      <c r="KNT244" s="46"/>
      <c r="KNU244" s="46"/>
      <c r="KNV244" s="46"/>
      <c r="KNW244" s="46"/>
      <c r="KNX244" s="46"/>
      <c r="KNY244" s="46"/>
      <c r="KNZ244" s="46"/>
      <c r="KOA244" s="46"/>
      <c r="KOB244" s="46"/>
      <c r="KOC244" s="46"/>
      <c r="KOD244" s="46"/>
      <c r="KOE244" s="46"/>
      <c r="KOF244" s="46"/>
      <c r="KOG244" s="46"/>
      <c r="KOH244" s="46"/>
      <c r="KOI244" s="46"/>
      <c r="KOJ244" s="46"/>
      <c r="KOK244" s="46"/>
      <c r="KOL244" s="46"/>
      <c r="KOM244" s="46"/>
      <c r="KON244" s="46"/>
      <c r="KOO244" s="46"/>
      <c r="KOP244" s="46"/>
      <c r="KOQ244" s="46"/>
      <c r="KOR244" s="46"/>
      <c r="KOS244" s="46"/>
      <c r="KOT244" s="46"/>
      <c r="KOU244" s="46"/>
      <c r="KOV244" s="46"/>
      <c r="KOW244" s="46"/>
      <c r="KOX244" s="46"/>
      <c r="KOY244" s="46"/>
      <c r="KOZ244" s="46"/>
      <c r="KPA244" s="46"/>
      <c r="KPB244" s="46"/>
      <c r="KPC244" s="46"/>
      <c r="KPD244" s="46"/>
      <c r="KPE244" s="46"/>
      <c r="KPF244" s="46"/>
      <c r="KPG244" s="46"/>
      <c r="KPH244" s="46"/>
      <c r="KPI244" s="46"/>
      <c r="KPJ244" s="46"/>
      <c r="KPK244" s="46"/>
      <c r="KPL244" s="46"/>
      <c r="KPM244" s="46"/>
      <c r="KPN244" s="46"/>
      <c r="KPO244" s="46"/>
      <c r="KPP244" s="46"/>
      <c r="KPQ244" s="46"/>
      <c r="KPR244" s="46"/>
      <c r="KPS244" s="46"/>
      <c r="KPT244" s="46"/>
      <c r="KPU244" s="46"/>
      <c r="KPV244" s="46"/>
      <c r="KPW244" s="46"/>
      <c r="KPX244" s="46"/>
      <c r="KPY244" s="46"/>
      <c r="KPZ244" s="46"/>
      <c r="KQA244" s="46"/>
      <c r="KQB244" s="46"/>
      <c r="KQC244" s="46"/>
      <c r="KQD244" s="46"/>
      <c r="KQE244" s="46"/>
      <c r="KQF244" s="46"/>
      <c r="KQG244" s="46"/>
      <c r="KQH244" s="46"/>
      <c r="KQI244" s="46"/>
      <c r="KQJ244" s="46"/>
      <c r="KQK244" s="46"/>
      <c r="KQL244" s="46"/>
      <c r="KQM244" s="46"/>
      <c r="KQN244" s="46"/>
      <c r="KQO244" s="46"/>
      <c r="KQP244" s="46"/>
      <c r="KQQ244" s="46"/>
      <c r="KQR244" s="46"/>
      <c r="KQS244" s="46"/>
      <c r="KQT244" s="46"/>
      <c r="KQU244" s="46"/>
      <c r="KQV244" s="46"/>
      <c r="KQW244" s="46"/>
      <c r="KQX244" s="46"/>
      <c r="KQY244" s="46"/>
      <c r="KQZ244" s="46"/>
      <c r="KRA244" s="46"/>
      <c r="KRB244" s="46"/>
      <c r="KRC244" s="46"/>
      <c r="KRD244" s="46"/>
      <c r="KRE244" s="46"/>
      <c r="KRF244" s="46"/>
      <c r="KRG244" s="46"/>
      <c r="KRH244" s="46"/>
      <c r="KRI244" s="46"/>
      <c r="KRJ244" s="46"/>
      <c r="KRK244" s="46"/>
      <c r="KRL244" s="46"/>
      <c r="KRM244" s="46"/>
      <c r="KRN244" s="46"/>
      <c r="KRO244" s="46"/>
      <c r="KRP244" s="46"/>
      <c r="KRQ244" s="46"/>
      <c r="KRR244" s="46"/>
      <c r="KRS244" s="46"/>
      <c r="KRT244" s="46"/>
      <c r="KRU244" s="46"/>
      <c r="KRV244" s="46"/>
      <c r="KRW244" s="46"/>
      <c r="KRX244" s="46"/>
      <c r="KRY244" s="46"/>
      <c r="KRZ244" s="46"/>
      <c r="KSA244" s="46"/>
      <c r="KSB244" s="46"/>
      <c r="KSC244" s="46"/>
      <c r="KSD244" s="46"/>
      <c r="KSE244" s="46"/>
      <c r="KSF244" s="46"/>
      <c r="KSG244" s="46"/>
      <c r="KSH244" s="46"/>
      <c r="KSI244" s="46"/>
      <c r="KSJ244" s="46"/>
      <c r="KSK244" s="46"/>
      <c r="KSL244" s="46"/>
      <c r="KSM244" s="46"/>
      <c r="KSN244" s="46"/>
      <c r="KSO244" s="46"/>
      <c r="KSP244" s="46"/>
      <c r="KSQ244" s="46"/>
      <c r="KSR244" s="46"/>
      <c r="KSS244" s="46"/>
      <c r="KST244" s="46"/>
      <c r="KSU244" s="46"/>
      <c r="KSV244" s="46"/>
      <c r="KSW244" s="46"/>
      <c r="KSX244" s="46"/>
      <c r="KSY244" s="46"/>
      <c r="KSZ244" s="46"/>
      <c r="KTA244" s="46"/>
      <c r="KTB244" s="46"/>
      <c r="KTC244" s="46"/>
      <c r="KTD244" s="46"/>
      <c r="KTE244" s="46"/>
      <c r="KTF244" s="46"/>
      <c r="KTG244" s="46"/>
      <c r="KTH244" s="46"/>
      <c r="KTI244" s="46"/>
      <c r="KTJ244" s="46"/>
      <c r="KTK244" s="46"/>
      <c r="KTL244" s="46"/>
      <c r="KTM244" s="46"/>
      <c r="KTN244" s="46"/>
      <c r="KTO244" s="46"/>
      <c r="KTP244" s="46"/>
      <c r="KTQ244" s="46"/>
      <c r="KTR244" s="46"/>
      <c r="KTS244" s="46"/>
      <c r="KTT244" s="46"/>
      <c r="KTU244" s="46"/>
      <c r="KTV244" s="46"/>
      <c r="KTW244" s="46"/>
      <c r="KTX244" s="46"/>
      <c r="KTY244" s="46"/>
      <c r="KTZ244" s="46"/>
      <c r="KUA244" s="46"/>
      <c r="KUB244" s="46"/>
      <c r="KUC244" s="46"/>
      <c r="KUD244" s="46"/>
      <c r="KUE244" s="46"/>
      <c r="KUF244" s="46"/>
      <c r="KUG244" s="46"/>
      <c r="KUH244" s="46"/>
      <c r="KUI244" s="46"/>
      <c r="KUJ244" s="46"/>
      <c r="KUK244" s="46"/>
      <c r="KUL244" s="46"/>
      <c r="KUM244" s="46"/>
      <c r="KUN244" s="46"/>
      <c r="KUO244" s="46"/>
      <c r="KUP244" s="46"/>
      <c r="KUQ244" s="46"/>
      <c r="KUR244" s="46"/>
      <c r="KUS244" s="46"/>
      <c r="KUT244" s="46"/>
      <c r="KUU244" s="46"/>
      <c r="KUV244" s="46"/>
      <c r="KUW244" s="46"/>
      <c r="KUX244" s="46"/>
      <c r="KUY244" s="46"/>
      <c r="KUZ244" s="46"/>
      <c r="KVA244" s="46"/>
      <c r="KVB244" s="46"/>
      <c r="KVC244" s="46"/>
      <c r="KVD244" s="46"/>
      <c r="KVE244" s="46"/>
      <c r="KVF244" s="46"/>
      <c r="KVG244" s="46"/>
      <c r="KVH244" s="46"/>
      <c r="KVI244" s="46"/>
      <c r="KVJ244" s="46"/>
      <c r="KVK244" s="46"/>
      <c r="KVL244" s="46"/>
      <c r="KVM244" s="46"/>
      <c r="KVN244" s="46"/>
      <c r="KVO244" s="46"/>
      <c r="KVP244" s="46"/>
      <c r="KVQ244" s="46"/>
      <c r="KVR244" s="46"/>
      <c r="KVS244" s="46"/>
      <c r="KVT244" s="46"/>
      <c r="KVU244" s="46"/>
      <c r="KVV244" s="46"/>
      <c r="KVW244" s="46"/>
      <c r="KVX244" s="46"/>
      <c r="KVY244" s="46"/>
      <c r="KVZ244" s="46"/>
      <c r="KWA244" s="46"/>
      <c r="KWB244" s="46"/>
      <c r="KWC244" s="46"/>
      <c r="KWD244" s="46"/>
      <c r="KWE244" s="46"/>
      <c r="KWF244" s="46"/>
      <c r="KWG244" s="46"/>
      <c r="KWH244" s="46"/>
      <c r="KWI244" s="46"/>
      <c r="KWJ244" s="46"/>
      <c r="KWK244" s="46"/>
      <c r="KWL244" s="46"/>
      <c r="KWM244" s="46"/>
      <c r="KWN244" s="46"/>
      <c r="KWO244" s="46"/>
      <c r="KWP244" s="46"/>
      <c r="KWQ244" s="46"/>
      <c r="KWR244" s="46"/>
      <c r="KWS244" s="46"/>
      <c r="KWT244" s="46"/>
      <c r="KWU244" s="46"/>
      <c r="KWV244" s="46"/>
      <c r="KWW244" s="46"/>
      <c r="KWX244" s="46"/>
      <c r="KWY244" s="46"/>
      <c r="KWZ244" s="46"/>
      <c r="KXA244" s="46"/>
      <c r="KXB244" s="46"/>
      <c r="KXC244" s="46"/>
      <c r="KXD244" s="46"/>
      <c r="KXE244" s="46"/>
      <c r="KXF244" s="46"/>
      <c r="KXG244" s="46"/>
      <c r="KXH244" s="46"/>
      <c r="KXI244" s="46"/>
      <c r="KXJ244" s="46"/>
      <c r="KXK244" s="46"/>
      <c r="KXL244" s="46"/>
      <c r="KXM244" s="46"/>
      <c r="KXN244" s="46"/>
      <c r="KXO244" s="46"/>
      <c r="KXP244" s="46"/>
      <c r="KXQ244" s="46"/>
      <c r="KXR244" s="46"/>
      <c r="KXS244" s="46"/>
      <c r="KXT244" s="46"/>
      <c r="KXU244" s="46"/>
      <c r="KXV244" s="46"/>
      <c r="KXW244" s="46"/>
      <c r="KXX244" s="46"/>
      <c r="KXY244" s="46"/>
      <c r="KXZ244" s="46"/>
      <c r="KYA244" s="46"/>
      <c r="KYB244" s="46"/>
      <c r="KYC244" s="46"/>
      <c r="KYD244" s="46"/>
      <c r="KYE244" s="46"/>
      <c r="KYF244" s="46"/>
      <c r="KYG244" s="46"/>
      <c r="KYH244" s="46"/>
      <c r="KYI244" s="46"/>
      <c r="KYJ244" s="46"/>
      <c r="KYK244" s="46"/>
      <c r="KYL244" s="46"/>
      <c r="KYM244" s="46"/>
      <c r="KYN244" s="46"/>
      <c r="KYO244" s="46"/>
      <c r="KYP244" s="46"/>
      <c r="KYQ244" s="46"/>
      <c r="KYR244" s="46"/>
      <c r="KYS244" s="46"/>
      <c r="KYT244" s="46"/>
      <c r="KYU244" s="46"/>
      <c r="KYV244" s="46"/>
      <c r="KYW244" s="46"/>
      <c r="KYX244" s="46"/>
      <c r="KYY244" s="46"/>
      <c r="KYZ244" s="46"/>
      <c r="KZA244" s="46"/>
      <c r="KZB244" s="46"/>
      <c r="KZC244" s="46"/>
      <c r="KZD244" s="46"/>
      <c r="KZE244" s="46"/>
      <c r="KZF244" s="46"/>
      <c r="KZG244" s="46"/>
      <c r="KZH244" s="46"/>
      <c r="KZI244" s="46"/>
      <c r="KZJ244" s="46"/>
      <c r="KZK244" s="46"/>
      <c r="KZL244" s="46"/>
      <c r="KZM244" s="46"/>
      <c r="KZN244" s="46"/>
      <c r="KZO244" s="46"/>
      <c r="KZP244" s="46"/>
      <c r="KZQ244" s="46"/>
      <c r="KZR244" s="46"/>
      <c r="KZS244" s="46"/>
      <c r="KZT244" s="46"/>
      <c r="KZU244" s="46"/>
      <c r="KZV244" s="46"/>
      <c r="KZW244" s="46"/>
      <c r="KZX244" s="46"/>
      <c r="KZY244" s="46"/>
      <c r="KZZ244" s="46"/>
      <c r="LAA244" s="46"/>
      <c r="LAB244" s="46"/>
      <c r="LAC244" s="46"/>
      <c r="LAD244" s="46"/>
      <c r="LAE244" s="46"/>
      <c r="LAF244" s="46"/>
      <c r="LAG244" s="46"/>
      <c r="LAH244" s="46"/>
      <c r="LAI244" s="46"/>
      <c r="LAJ244" s="46"/>
      <c r="LAK244" s="46"/>
      <c r="LAL244" s="46"/>
      <c r="LAM244" s="46"/>
      <c r="LAN244" s="46"/>
      <c r="LAO244" s="46"/>
      <c r="LAP244" s="46"/>
      <c r="LAQ244" s="46"/>
      <c r="LAR244" s="46"/>
      <c r="LAS244" s="46"/>
      <c r="LAT244" s="46"/>
      <c r="LAU244" s="46"/>
      <c r="LAV244" s="46"/>
      <c r="LAW244" s="46"/>
      <c r="LAX244" s="46"/>
      <c r="LAY244" s="46"/>
      <c r="LAZ244" s="46"/>
      <c r="LBA244" s="46"/>
      <c r="LBB244" s="46"/>
      <c r="LBC244" s="46"/>
      <c r="LBD244" s="46"/>
      <c r="LBE244" s="46"/>
      <c r="LBF244" s="46"/>
      <c r="LBG244" s="46"/>
      <c r="LBH244" s="46"/>
      <c r="LBI244" s="46"/>
      <c r="LBJ244" s="46"/>
      <c r="LBK244" s="46"/>
      <c r="LBL244" s="46"/>
      <c r="LBM244" s="46"/>
      <c r="LBN244" s="46"/>
      <c r="LBO244" s="46"/>
      <c r="LBP244" s="46"/>
      <c r="LBQ244" s="46"/>
      <c r="LBR244" s="46"/>
      <c r="LBS244" s="46"/>
      <c r="LBT244" s="46"/>
      <c r="LBU244" s="46"/>
      <c r="LBV244" s="46"/>
      <c r="LBW244" s="46"/>
      <c r="LBX244" s="46"/>
      <c r="LBY244" s="46"/>
      <c r="LBZ244" s="46"/>
      <c r="LCA244" s="46"/>
      <c r="LCB244" s="46"/>
      <c r="LCC244" s="46"/>
      <c r="LCD244" s="46"/>
      <c r="LCE244" s="46"/>
      <c r="LCF244" s="46"/>
      <c r="LCG244" s="46"/>
      <c r="LCH244" s="46"/>
      <c r="LCI244" s="46"/>
      <c r="LCJ244" s="46"/>
      <c r="LCK244" s="46"/>
      <c r="LCL244" s="46"/>
      <c r="LCM244" s="46"/>
      <c r="LCN244" s="46"/>
      <c r="LCO244" s="46"/>
      <c r="LCP244" s="46"/>
      <c r="LCQ244" s="46"/>
      <c r="LCR244" s="46"/>
      <c r="LCS244" s="46"/>
      <c r="LCT244" s="46"/>
      <c r="LCU244" s="46"/>
      <c r="LCV244" s="46"/>
      <c r="LCW244" s="46"/>
      <c r="LCX244" s="46"/>
      <c r="LCY244" s="46"/>
      <c r="LCZ244" s="46"/>
      <c r="LDA244" s="46"/>
      <c r="LDB244" s="46"/>
      <c r="LDC244" s="46"/>
      <c r="LDD244" s="46"/>
      <c r="LDE244" s="46"/>
      <c r="LDF244" s="46"/>
      <c r="LDG244" s="46"/>
      <c r="LDH244" s="46"/>
      <c r="LDI244" s="46"/>
      <c r="LDJ244" s="46"/>
      <c r="LDK244" s="46"/>
      <c r="LDL244" s="46"/>
      <c r="LDM244" s="46"/>
      <c r="LDN244" s="46"/>
      <c r="LDO244" s="46"/>
      <c r="LDP244" s="46"/>
      <c r="LDQ244" s="46"/>
      <c r="LDR244" s="46"/>
      <c r="LDS244" s="46"/>
      <c r="LDT244" s="46"/>
      <c r="LDU244" s="46"/>
      <c r="LDV244" s="46"/>
      <c r="LDW244" s="46"/>
      <c r="LDX244" s="46"/>
      <c r="LDY244" s="46"/>
      <c r="LDZ244" s="46"/>
      <c r="LEA244" s="46"/>
      <c r="LEB244" s="46"/>
      <c r="LEC244" s="46"/>
      <c r="LED244" s="46"/>
      <c r="LEE244" s="46"/>
      <c r="LEF244" s="46"/>
      <c r="LEG244" s="46"/>
      <c r="LEH244" s="46"/>
      <c r="LEI244" s="46"/>
      <c r="LEJ244" s="46"/>
      <c r="LEK244" s="46"/>
      <c r="LEL244" s="46"/>
      <c r="LEM244" s="46"/>
      <c r="LEN244" s="46"/>
      <c r="LEO244" s="46"/>
      <c r="LEP244" s="46"/>
      <c r="LEQ244" s="46"/>
      <c r="LER244" s="46"/>
      <c r="LES244" s="46"/>
      <c r="LET244" s="46"/>
      <c r="LEU244" s="46"/>
      <c r="LEV244" s="46"/>
      <c r="LEW244" s="46"/>
      <c r="LEX244" s="46"/>
      <c r="LEY244" s="46"/>
      <c r="LEZ244" s="46"/>
      <c r="LFA244" s="46"/>
      <c r="LFB244" s="46"/>
      <c r="LFC244" s="46"/>
      <c r="LFD244" s="46"/>
      <c r="LFE244" s="46"/>
      <c r="LFF244" s="46"/>
      <c r="LFG244" s="46"/>
      <c r="LFH244" s="46"/>
      <c r="LFI244" s="46"/>
      <c r="LFJ244" s="46"/>
      <c r="LFK244" s="46"/>
      <c r="LFL244" s="46"/>
      <c r="LFM244" s="46"/>
      <c r="LFN244" s="46"/>
      <c r="LFO244" s="46"/>
      <c r="LFP244" s="46"/>
      <c r="LFQ244" s="46"/>
      <c r="LFR244" s="46"/>
      <c r="LFS244" s="46"/>
      <c r="LFT244" s="46"/>
      <c r="LFU244" s="46"/>
      <c r="LFV244" s="46"/>
      <c r="LFW244" s="46"/>
      <c r="LFX244" s="46"/>
      <c r="LFY244" s="46"/>
      <c r="LFZ244" s="46"/>
      <c r="LGA244" s="46"/>
      <c r="LGB244" s="46"/>
      <c r="LGC244" s="46"/>
      <c r="LGD244" s="46"/>
      <c r="LGE244" s="46"/>
      <c r="LGF244" s="46"/>
      <c r="LGG244" s="46"/>
      <c r="LGH244" s="46"/>
      <c r="LGI244" s="46"/>
      <c r="LGJ244" s="46"/>
      <c r="LGK244" s="46"/>
      <c r="LGL244" s="46"/>
      <c r="LGM244" s="46"/>
      <c r="LGN244" s="46"/>
      <c r="LGO244" s="46"/>
      <c r="LGP244" s="46"/>
      <c r="LGQ244" s="46"/>
      <c r="LGR244" s="46"/>
      <c r="LGS244" s="46"/>
      <c r="LGT244" s="46"/>
      <c r="LGU244" s="46"/>
      <c r="LGV244" s="46"/>
      <c r="LGW244" s="46"/>
      <c r="LGX244" s="46"/>
      <c r="LGY244" s="46"/>
      <c r="LGZ244" s="46"/>
      <c r="LHA244" s="46"/>
      <c r="LHB244" s="46"/>
      <c r="LHC244" s="46"/>
      <c r="LHD244" s="46"/>
      <c r="LHE244" s="46"/>
      <c r="LHF244" s="46"/>
      <c r="LHG244" s="46"/>
      <c r="LHH244" s="46"/>
      <c r="LHI244" s="46"/>
      <c r="LHJ244" s="46"/>
      <c r="LHK244" s="46"/>
      <c r="LHL244" s="46"/>
      <c r="LHM244" s="46"/>
      <c r="LHN244" s="46"/>
      <c r="LHO244" s="46"/>
      <c r="LHP244" s="46"/>
      <c r="LHQ244" s="46"/>
      <c r="LHR244" s="46"/>
      <c r="LHS244" s="46"/>
      <c r="LHT244" s="46"/>
      <c r="LHU244" s="46"/>
      <c r="LHV244" s="46"/>
      <c r="LHW244" s="46"/>
      <c r="LHX244" s="46"/>
      <c r="LHY244" s="46"/>
      <c r="LHZ244" s="46"/>
      <c r="LIA244" s="46"/>
      <c r="LIB244" s="46"/>
      <c r="LIC244" s="46"/>
      <c r="LID244" s="46"/>
      <c r="LIE244" s="46"/>
      <c r="LIF244" s="46"/>
      <c r="LIG244" s="46"/>
      <c r="LIH244" s="46"/>
      <c r="LII244" s="46"/>
      <c r="LIJ244" s="46"/>
      <c r="LIK244" s="46"/>
      <c r="LIL244" s="46"/>
      <c r="LIM244" s="46"/>
      <c r="LIN244" s="46"/>
      <c r="LIO244" s="46"/>
      <c r="LIP244" s="46"/>
      <c r="LIQ244" s="46"/>
      <c r="LIR244" s="46"/>
      <c r="LIS244" s="46"/>
      <c r="LIT244" s="46"/>
      <c r="LIU244" s="46"/>
      <c r="LIV244" s="46"/>
      <c r="LIW244" s="46"/>
      <c r="LIX244" s="46"/>
      <c r="LIY244" s="46"/>
      <c r="LIZ244" s="46"/>
      <c r="LJA244" s="46"/>
      <c r="LJB244" s="46"/>
      <c r="LJC244" s="46"/>
      <c r="LJD244" s="46"/>
      <c r="LJE244" s="46"/>
      <c r="LJF244" s="46"/>
      <c r="LJG244" s="46"/>
      <c r="LJH244" s="46"/>
      <c r="LJI244" s="46"/>
      <c r="LJJ244" s="46"/>
      <c r="LJK244" s="46"/>
      <c r="LJL244" s="46"/>
      <c r="LJM244" s="46"/>
      <c r="LJN244" s="46"/>
      <c r="LJO244" s="46"/>
      <c r="LJP244" s="46"/>
      <c r="LJQ244" s="46"/>
      <c r="LJR244" s="46"/>
      <c r="LJS244" s="46"/>
      <c r="LJT244" s="46"/>
      <c r="LJU244" s="46"/>
      <c r="LJV244" s="46"/>
      <c r="LJW244" s="46"/>
      <c r="LJX244" s="46"/>
      <c r="LJY244" s="46"/>
      <c r="LJZ244" s="46"/>
      <c r="LKA244" s="46"/>
      <c r="LKB244" s="46"/>
      <c r="LKC244" s="46"/>
      <c r="LKD244" s="46"/>
      <c r="LKE244" s="46"/>
      <c r="LKF244" s="46"/>
      <c r="LKG244" s="46"/>
      <c r="LKH244" s="46"/>
      <c r="LKI244" s="46"/>
      <c r="LKJ244" s="46"/>
      <c r="LKK244" s="46"/>
      <c r="LKL244" s="46"/>
      <c r="LKM244" s="46"/>
      <c r="LKN244" s="46"/>
      <c r="LKO244" s="46"/>
      <c r="LKP244" s="46"/>
      <c r="LKQ244" s="46"/>
      <c r="LKR244" s="46"/>
      <c r="LKS244" s="46"/>
      <c r="LKT244" s="46"/>
      <c r="LKU244" s="46"/>
      <c r="LKV244" s="46"/>
      <c r="LKW244" s="46"/>
      <c r="LKX244" s="46"/>
      <c r="LKY244" s="46"/>
      <c r="LKZ244" s="46"/>
      <c r="LLA244" s="46"/>
      <c r="LLB244" s="46"/>
      <c r="LLC244" s="46"/>
      <c r="LLD244" s="46"/>
      <c r="LLE244" s="46"/>
      <c r="LLF244" s="46"/>
      <c r="LLG244" s="46"/>
      <c r="LLH244" s="46"/>
      <c r="LLI244" s="46"/>
      <c r="LLJ244" s="46"/>
      <c r="LLK244" s="46"/>
      <c r="LLL244" s="46"/>
      <c r="LLM244" s="46"/>
      <c r="LLN244" s="46"/>
      <c r="LLO244" s="46"/>
      <c r="LLP244" s="46"/>
      <c r="LLQ244" s="46"/>
      <c r="LLR244" s="46"/>
      <c r="LLS244" s="46"/>
      <c r="LLT244" s="46"/>
      <c r="LLU244" s="46"/>
      <c r="LLV244" s="46"/>
      <c r="LLW244" s="46"/>
      <c r="LLX244" s="46"/>
      <c r="LLY244" s="46"/>
      <c r="LLZ244" s="46"/>
      <c r="LMA244" s="46"/>
      <c r="LMB244" s="46"/>
      <c r="LMC244" s="46"/>
      <c r="LMD244" s="46"/>
      <c r="LME244" s="46"/>
      <c r="LMF244" s="46"/>
      <c r="LMG244" s="46"/>
      <c r="LMH244" s="46"/>
      <c r="LMI244" s="46"/>
      <c r="LMJ244" s="46"/>
      <c r="LMK244" s="46"/>
      <c r="LML244" s="46"/>
      <c r="LMM244" s="46"/>
      <c r="LMN244" s="46"/>
      <c r="LMO244" s="46"/>
      <c r="LMP244" s="46"/>
      <c r="LMQ244" s="46"/>
      <c r="LMR244" s="46"/>
      <c r="LMS244" s="46"/>
      <c r="LMT244" s="46"/>
      <c r="LMU244" s="46"/>
      <c r="LMV244" s="46"/>
      <c r="LMW244" s="46"/>
      <c r="LMX244" s="46"/>
      <c r="LMY244" s="46"/>
      <c r="LMZ244" s="46"/>
      <c r="LNA244" s="46"/>
      <c r="LNB244" s="46"/>
      <c r="LNC244" s="46"/>
      <c r="LND244" s="46"/>
      <c r="LNE244" s="46"/>
      <c r="LNF244" s="46"/>
      <c r="LNG244" s="46"/>
      <c r="LNH244" s="46"/>
      <c r="LNI244" s="46"/>
      <c r="LNJ244" s="46"/>
      <c r="LNK244" s="46"/>
      <c r="LNL244" s="46"/>
      <c r="LNM244" s="46"/>
      <c r="LNN244" s="46"/>
      <c r="LNO244" s="46"/>
      <c r="LNP244" s="46"/>
      <c r="LNQ244" s="46"/>
      <c r="LNR244" s="46"/>
      <c r="LNS244" s="46"/>
      <c r="LNT244" s="46"/>
      <c r="LNU244" s="46"/>
      <c r="LNV244" s="46"/>
      <c r="LNW244" s="46"/>
      <c r="LNX244" s="46"/>
      <c r="LNY244" s="46"/>
      <c r="LNZ244" s="46"/>
      <c r="LOA244" s="46"/>
      <c r="LOB244" s="46"/>
      <c r="LOC244" s="46"/>
      <c r="LOD244" s="46"/>
      <c r="LOE244" s="46"/>
      <c r="LOF244" s="46"/>
      <c r="LOG244" s="46"/>
      <c r="LOH244" s="46"/>
      <c r="LOI244" s="46"/>
      <c r="LOJ244" s="46"/>
      <c r="LOK244" s="46"/>
      <c r="LOL244" s="46"/>
      <c r="LOM244" s="46"/>
      <c r="LON244" s="46"/>
      <c r="LOO244" s="46"/>
      <c r="LOP244" s="46"/>
      <c r="LOQ244" s="46"/>
      <c r="LOR244" s="46"/>
      <c r="LOS244" s="46"/>
      <c r="LOT244" s="46"/>
      <c r="LOU244" s="46"/>
      <c r="LOV244" s="46"/>
      <c r="LOW244" s="46"/>
      <c r="LOX244" s="46"/>
      <c r="LOY244" s="46"/>
      <c r="LOZ244" s="46"/>
      <c r="LPA244" s="46"/>
      <c r="LPB244" s="46"/>
      <c r="LPC244" s="46"/>
      <c r="LPD244" s="46"/>
      <c r="LPE244" s="46"/>
      <c r="LPF244" s="46"/>
      <c r="LPG244" s="46"/>
      <c r="LPH244" s="46"/>
      <c r="LPI244" s="46"/>
      <c r="LPJ244" s="46"/>
      <c r="LPK244" s="46"/>
      <c r="LPL244" s="46"/>
      <c r="LPM244" s="46"/>
      <c r="LPN244" s="46"/>
      <c r="LPO244" s="46"/>
      <c r="LPP244" s="46"/>
      <c r="LPQ244" s="46"/>
      <c r="LPR244" s="46"/>
      <c r="LPS244" s="46"/>
      <c r="LPT244" s="46"/>
      <c r="LPU244" s="46"/>
      <c r="LPV244" s="46"/>
      <c r="LPW244" s="46"/>
      <c r="LPX244" s="46"/>
      <c r="LPY244" s="46"/>
      <c r="LPZ244" s="46"/>
      <c r="LQA244" s="46"/>
      <c r="LQB244" s="46"/>
      <c r="LQC244" s="46"/>
      <c r="LQD244" s="46"/>
      <c r="LQE244" s="46"/>
      <c r="LQF244" s="46"/>
      <c r="LQG244" s="46"/>
      <c r="LQH244" s="46"/>
      <c r="LQI244" s="46"/>
      <c r="LQJ244" s="46"/>
      <c r="LQK244" s="46"/>
      <c r="LQL244" s="46"/>
      <c r="LQM244" s="46"/>
      <c r="LQN244" s="46"/>
      <c r="LQO244" s="46"/>
      <c r="LQP244" s="46"/>
      <c r="LQQ244" s="46"/>
      <c r="LQR244" s="46"/>
      <c r="LQS244" s="46"/>
      <c r="LQT244" s="46"/>
      <c r="LQU244" s="46"/>
      <c r="LQV244" s="46"/>
      <c r="LQW244" s="46"/>
      <c r="LQX244" s="46"/>
      <c r="LQY244" s="46"/>
      <c r="LQZ244" s="46"/>
      <c r="LRA244" s="46"/>
      <c r="LRB244" s="46"/>
      <c r="LRC244" s="46"/>
      <c r="LRD244" s="46"/>
      <c r="LRE244" s="46"/>
      <c r="LRF244" s="46"/>
      <c r="LRG244" s="46"/>
      <c r="LRH244" s="46"/>
      <c r="LRI244" s="46"/>
      <c r="LRJ244" s="46"/>
      <c r="LRK244" s="46"/>
      <c r="LRL244" s="46"/>
      <c r="LRM244" s="46"/>
      <c r="LRN244" s="46"/>
      <c r="LRO244" s="46"/>
      <c r="LRP244" s="46"/>
      <c r="LRQ244" s="46"/>
      <c r="LRR244" s="46"/>
      <c r="LRS244" s="46"/>
      <c r="LRT244" s="46"/>
      <c r="LRU244" s="46"/>
      <c r="LRV244" s="46"/>
      <c r="LRW244" s="46"/>
      <c r="LRX244" s="46"/>
      <c r="LRY244" s="46"/>
      <c r="LRZ244" s="46"/>
      <c r="LSA244" s="46"/>
      <c r="LSB244" s="46"/>
      <c r="LSC244" s="46"/>
      <c r="LSD244" s="46"/>
      <c r="LSE244" s="46"/>
      <c r="LSF244" s="46"/>
      <c r="LSG244" s="46"/>
      <c r="LSH244" s="46"/>
      <c r="LSI244" s="46"/>
      <c r="LSJ244" s="46"/>
      <c r="LSK244" s="46"/>
      <c r="LSL244" s="46"/>
      <c r="LSM244" s="46"/>
      <c r="LSN244" s="46"/>
      <c r="LSO244" s="46"/>
      <c r="LSP244" s="46"/>
      <c r="LSQ244" s="46"/>
      <c r="LSR244" s="46"/>
      <c r="LSS244" s="46"/>
      <c r="LST244" s="46"/>
      <c r="LSU244" s="46"/>
      <c r="LSV244" s="46"/>
      <c r="LSW244" s="46"/>
      <c r="LSX244" s="46"/>
      <c r="LSY244" s="46"/>
      <c r="LSZ244" s="46"/>
      <c r="LTA244" s="46"/>
      <c r="LTB244" s="46"/>
      <c r="LTC244" s="46"/>
      <c r="LTD244" s="46"/>
      <c r="LTE244" s="46"/>
      <c r="LTF244" s="46"/>
      <c r="LTG244" s="46"/>
      <c r="LTH244" s="46"/>
      <c r="LTI244" s="46"/>
      <c r="LTJ244" s="46"/>
      <c r="LTK244" s="46"/>
      <c r="LTL244" s="46"/>
      <c r="LTM244" s="46"/>
      <c r="LTN244" s="46"/>
      <c r="LTO244" s="46"/>
      <c r="LTP244" s="46"/>
      <c r="LTQ244" s="46"/>
      <c r="LTR244" s="46"/>
      <c r="LTS244" s="46"/>
      <c r="LTT244" s="46"/>
      <c r="LTU244" s="46"/>
      <c r="LTV244" s="46"/>
      <c r="LTW244" s="46"/>
      <c r="LTX244" s="46"/>
      <c r="LTY244" s="46"/>
      <c r="LTZ244" s="46"/>
      <c r="LUA244" s="46"/>
      <c r="LUB244" s="46"/>
      <c r="LUC244" s="46"/>
      <c r="LUD244" s="46"/>
      <c r="LUE244" s="46"/>
      <c r="LUF244" s="46"/>
      <c r="LUG244" s="46"/>
      <c r="LUH244" s="46"/>
      <c r="LUI244" s="46"/>
      <c r="LUJ244" s="46"/>
      <c r="LUK244" s="46"/>
      <c r="LUL244" s="46"/>
      <c r="LUM244" s="46"/>
      <c r="LUN244" s="46"/>
      <c r="LUO244" s="46"/>
      <c r="LUP244" s="46"/>
      <c r="LUQ244" s="46"/>
      <c r="LUR244" s="46"/>
      <c r="LUS244" s="46"/>
      <c r="LUT244" s="46"/>
      <c r="LUU244" s="46"/>
      <c r="LUV244" s="46"/>
      <c r="LUW244" s="46"/>
      <c r="LUX244" s="46"/>
      <c r="LUY244" s="46"/>
      <c r="LUZ244" s="46"/>
      <c r="LVA244" s="46"/>
      <c r="LVB244" s="46"/>
      <c r="LVC244" s="46"/>
      <c r="LVD244" s="46"/>
      <c r="LVE244" s="46"/>
      <c r="LVF244" s="46"/>
      <c r="LVG244" s="46"/>
      <c r="LVH244" s="46"/>
      <c r="LVI244" s="46"/>
      <c r="LVJ244" s="46"/>
      <c r="LVK244" s="46"/>
      <c r="LVL244" s="46"/>
      <c r="LVM244" s="46"/>
      <c r="LVN244" s="46"/>
      <c r="LVO244" s="46"/>
      <c r="LVP244" s="46"/>
      <c r="LVQ244" s="46"/>
      <c r="LVR244" s="46"/>
      <c r="LVS244" s="46"/>
      <c r="LVT244" s="46"/>
      <c r="LVU244" s="46"/>
      <c r="LVV244" s="46"/>
      <c r="LVW244" s="46"/>
      <c r="LVX244" s="46"/>
      <c r="LVY244" s="46"/>
      <c r="LVZ244" s="46"/>
      <c r="LWA244" s="46"/>
      <c r="LWB244" s="46"/>
      <c r="LWC244" s="46"/>
      <c r="LWD244" s="46"/>
      <c r="LWE244" s="46"/>
      <c r="LWF244" s="46"/>
      <c r="LWG244" s="46"/>
      <c r="LWH244" s="46"/>
      <c r="LWI244" s="46"/>
      <c r="LWJ244" s="46"/>
      <c r="LWK244" s="46"/>
      <c r="LWL244" s="46"/>
      <c r="LWM244" s="46"/>
      <c r="LWN244" s="46"/>
      <c r="LWO244" s="46"/>
      <c r="LWP244" s="46"/>
      <c r="LWQ244" s="46"/>
      <c r="LWR244" s="46"/>
      <c r="LWS244" s="46"/>
      <c r="LWT244" s="46"/>
      <c r="LWU244" s="46"/>
      <c r="LWV244" s="46"/>
      <c r="LWW244" s="46"/>
      <c r="LWX244" s="46"/>
      <c r="LWY244" s="46"/>
      <c r="LWZ244" s="46"/>
      <c r="LXA244" s="46"/>
      <c r="LXB244" s="46"/>
      <c r="LXC244" s="46"/>
      <c r="LXD244" s="46"/>
      <c r="LXE244" s="46"/>
      <c r="LXF244" s="46"/>
      <c r="LXG244" s="46"/>
      <c r="LXH244" s="46"/>
      <c r="LXI244" s="46"/>
      <c r="LXJ244" s="46"/>
      <c r="LXK244" s="46"/>
      <c r="LXL244" s="46"/>
      <c r="LXM244" s="46"/>
      <c r="LXN244" s="46"/>
      <c r="LXO244" s="46"/>
      <c r="LXP244" s="46"/>
      <c r="LXQ244" s="46"/>
      <c r="LXR244" s="46"/>
      <c r="LXS244" s="46"/>
      <c r="LXT244" s="46"/>
      <c r="LXU244" s="46"/>
      <c r="LXV244" s="46"/>
      <c r="LXW244" s="46"/>
      <c r="LXX244" s="46"/>
      <c r="LXY244" s="46"/>
      <c r="LXZ244" s="46"/>
      <c r="LYA244" s="46"/>
      <c r="LYB244" s="46"/>
      <c r="LYC244" s="46"/>
      <c r="LYD244" s="46"/>
      <c r="LYE244" s="46"/>
      <c r="LYF244" s="46"/>
      <c r="LYG244" s="46"/>
      <c r="LYH244" s="46"/>
      <c r="LYI244" s="46"/>
      <c r="LYJ244" s="46"/>
      <c r="LYK244" s="46"/>
      <c r="LYL244" s="46"/>
      <c r="LYM244" s="46"/>
      <c r="LYN244" s="46"/>
      <c r="LYO244" s="46"/>
      <c r="LYP244" s="46"/>
      <c r="LYQ244" s="46"/>
      <c r="LYR244" s="46"/>
      <c r="LYS244" s="46"/>
      <c r="LYT244" s="46"/>
      <c r="LYU244" s="46"/>
      <c r="LYV244" s="46"/>
      <c r="LYW244" s="46"/>
      <c r="LYX244" s="46"/>
      <c r="LYY244" s="46"/>
      <c r="LYZ244" s="46"/>
      <c r="LZA244" s="46"/>
      <c r="LZB244" s="46"/>
      <c r="LZC244" s="46"/>
      <c r="LZD244" s="46"/>
      <c r="LZE244" s="46"/>
      <c r="LZF244" s="46"/>
      <c r="LZG244" s="46"/>
      <c r="LZH244" s="46"/>
      <c r="LZI244" s="46"/>
      <c r="LZJ244" s="46"/>
      <c r="LZK244" s="46"/>
      <c r="LZL244" s="46"/>
      <c r="LZM244" s="46"/>
      <c r="LZN244" s="46"/>
      <c r="LZO244" s="46"/>
      <c r="LZP244" s="46"/>
      <c r="LZQ244" s="46"/>
      <c r="LZR244" s="46"/>
      <c r="LZS244" s="46"/>
      <c r="LZT244" s="46"/>
      <c r="LZU244" s="46"/>
      <c r="LZV244" s="46"/>
      <c r="LZW244" s="46"/>
      <c r="LZX244" s="46"/>
      <c r="LZY244" s="46"/>
      <c r="LZZ244" s="46"/>
      <c r="MAA244" s="46"/>
      <c r="MAB244" s="46"/>
      <c r="MAC244" s="46"/>
      <c r="MAD244" s="46"/>
      <c r="MAE244" s="46"/>
      <c r="MAF244" s="46"/>
      <c r="MAG244" s="46"/>
      <c r="MAH244" s="46"/>
      <c r="MAI244" s="46"/>
      <c r="MAJ244" s="46"/>
      <c r="MAK244" s="46"/>
      <c r="MAL244" s="46"/>
      <c r="MAM244" s="46"/>
      <c r="MAN244" s="46"/>
      <c r="MAO244" s="46"/>
      <c r="MAP244" s="46"/>
      <c r="MAQ244" s="46"/>
      <c r="MAR244" s="46"/>
      <c r="MAS244" s="46"/>
      <c r="MAT244" s="46"/>
      <c r="MAU244" s="46"/>
      <c r="MAV244" s="46"/>
      <c r="MAW244" s="46"/>
      <c r="MAX244" s="46"/>
      <c r="MAY244" s="46"/>
      <c r="MAZ244" s="46"/>
      <c r="MBA244" s="46"/>
      <c r="MBB244" s="46"/>
      <c r="MBC244" s="46"/>
      <c r="MBD244" s="46"/>
      <c r="MBE244" s="46"/>
      <c r="MBF244" s="46"/>
      <c r="MBG244" s="46"/>
      <c r="MBH244" s="46"/>
      <c r="MBI244" s="46"/>
      <c r="MBJ244" s="46"/>
      <c r="MBK244" s="46"/>
      <c r="MBL244" s="46"/>
      <c r="MBM244" s="46"/>
      <c r="MBN244" s="46"/>
      <c r="MBO244" s="46"/>
      <c r="MBP244" s="46"/>
      <c r="MBQ244" s="46"/>
      <c r="MBR244" s="46"/>
      <c r="MBS244" s="46"/>
      <c r="MBT244" s="46"/>
      <c r="MBU244" s="46"/>
      <c r="MBV244" s="46"/>
      <c r="MBW244" s="46"/>
      <c r="MBX244" s="46"/>
      <c r="MBY244" s="46"/>
      <c r="MBZ244" s="46"/>
      <c r="MCA244" s="46"/>
      <c r="MCB244" s="46"/>
      <c r="MCC244" s="46"/>
      <c r="MCD244" s="46"/>
      <c r="MCE244" s="46"/>
      <c r="MCF244" s="46"/>
      <c r="MCG244" s="46"/>
      <c r="MCH244" s="46"/>
      <c r="MCI244" s="46"/>
      <c r="MCJ244" s="46"/>
      <c r="MCK244" s="46"/>
      <c r="MCL244" s="46"/>
      <c r="MCM244" s="46"/>
      <c r="MCN244" s="46"/>
      <c r="MCO244" s="46"/>
      <c r="MCP244" s="46"/>
      <c r="MCQ244" s="46"/>
      <c r="MCR244" s="46"/>
      <c r="MCS244" s="46"/>
      <c r="MCT244" s="46"/>
      <c r="MCU244" s="46"/>
      <c r="MCV244" s="46"/>
      <c r="MCW244" s="46"/>
      <c r="MCX244" s="46"/>
      <c r="MCY244" s="46"/>
      <c r="MCZ244" s="46"/>
      <c r="MDA244" s="46"/>
      <c r="MDB244" s="46"/>
      <c r="MDC244" s="46"/>
      <c r="MDD244" s="46"/>
      <c r="MDE244" s="46"/>
      <c r="MDF244" s="46"/>
      <c r="MDG244" s="46"/>
      <c r="MDH244" s="46"/>
      <c r="MDI244" s="46"/>
      <c r="MDJ244" s="46"/>
      <c r="MDK244" s="46"/>
      <c r="MDL244" s="46"/>
      <c r="MDM244" s="46"/>
      <c r="MDN244" s="46"/>
      <c r="MDO244" s="46"/>
      <c r="MDP244" s="46"/>
      <c r="MDQ244" s="46"/>
      <c r="MDR244" s="46"/>
      <c r="MDS244" s="46"/>
      <c r="MDT244" s="46"/>
      <c r="MDU244" s="46"/>
      <c r="MDV244" s="46"/>
      <c r="MDW244" s="46"/>
      <c r="MDX244" s="46"/>
      <c r="MDY244" s="46"/>
      <c r="MDZ244" s="46"/>
      <c r="MEA244" s="46"/>
      <c r="MEB244" s="46"/>
      <c r="MEC244" s="46"/>
      <c r="MED244" s="46"/>
      <c r="MEE244" s="46"/>
      <c r="MEF244" s="46"/>
      <c r="MEG244" s="46"/>
      <c r="MEH244" s="46"/>
      <c r="MEI244" s="46"/>
      <c r="MEJ244" s="46"/>
      <c r="MEK244" s="46"/>
      <c r="MEL244" s="46"/>
      <c r="MEM244" s="46"/>
      <c r="MEN244" s="46"/>
      <c r="MEO244" s="46"/>
      <c r="MEP244" s="46"/>
      <c r="MEQ244" s="46"/>
      <c r="MER244" s="46"/>
      <c r="MES244" s="46"/>
      <c r="MET244" s="46"/>
      <c r="MEU244" s="46"/>
      <c r="MEV244" s="46"/>
      <c r="MEW244" s="46"/>
      <c r="MEX244" s="46"/>
      <c r="MEY244" s="46"/>
      <c r="MEZ244" s="46"/>
      <c r="MFA244" s="46"/>
      <c r="MFB244" s="46"/>
      <c r="MFC244" s="46"/>
      <c r="MFD244" s="46"/>
      <c r="MFE244" s="46"/>
      <c r="MFF244" s="46"/>
      <c r="MFG244" s="46"/>
      <c r="MFH244" s="46"/>
      <c r="MFI244" s="46"/>
      <c r="MFJ244" s="46"/>
      <c r="MFK244" s="46"/>
      <c r="MFL244" s="46"/>
      <c r="MFM244" s="46"/>
      <c r="MFN244" s="46"/>
      <c r="MFO244" s="46"/>
      <c r="MFP244" s="46"/>
      <c r="MFQ244" s="46"/>
      <c r="MFR244" s="46"/>
      <c r="MFS244" s="46"/>
      <c r="MFT244" s="46"/>
      <c r="MFU244" s="46"/>
      <c r="MFV244" s="46"/>
      <c r="MFW244" s="46"/>
      <c r="MFX244" s="46"/>
      <c r="MFY244" s="46"/>
      <c r="MFZ244" s="46"/>
      <c r="MGA244" s="46"/>
      <c r="MGB244" s="46"/>
      <c r="MGC244" s="46"/>
      <c r="MGD244" s="46"/>
      <c r="MGE244" s="46"/>
      <c r="MGF244" s="46"/>
      <c r="MGG244" s="46"/>
      <c r="MGH244" s="46"/>
      <c r="MGI244" s="46"/>
      <c r="MGJ244" s="46"/>
      <c r="MGK244" s="46"/>
      <c r="MGL244" s="46"/>
      <c r="MGM244" s="46"/>
      <c r="MGN244" s="46"/>
      <c r="MGO244" s="46"/>
      <c r="MGP244" s="46"/>
      <c r="MGQ244" s="46"/>
      <c r="MGR244" s="46"/>
      <c r="MGS244" s="46"/>
      <c r="MGT244" s="46"/>
      <c r="MGU244" s="46"/>
      <c r="MGV244" s="46"/>
      <c r="MGW244" s="46"/>
      <c r="MGX244" s="46"/>
      <c r="MGY244" s="46"/>
      <c r="MGZ244" s="46"/>
      <c r="MHA244" s="46"/>
      <c r="MHB244" s="46"/>
      <c r="MHC244" s="46"/>
      <c r="MHD244" s="46"/>
      <c r="MHE244" s="46"/>
      <c r="MHF244" s="46"/>
      <c r="MHG244" s="46"/>
      <c r="MHH244" s="46"/>
      <c r="MHI244" s="46"/>
      <c r="MHJ244" s="46"/>
      <c r="MHK244" s="46"/>
      <c r="MHL244" s="46"/>
      <c r="MHM244" s="46"/>
      <c r="MHN244" s="46"/>
      <c r="MHO244" s="46"/>
      <c r="MHP244" s="46"/>
      <c r="MHQ244" s="46"/>
      <c r="MHR244" s="46"/>
      <c r="MHS244" s="46"/>
      <c r="MHT244" s="46"/>
      <c r="MHU244" s="46"/>
      <c r="MHV244" s="46"/>
      <c r="MHW244" s="46"/>
      <c r="MHX244" s="46"/>
      <c r="MHY244" s="46"/>
      <c r="MHZ244" s="46"/>
      <c r="MIA244" s="46"/>
      <c r="MIB244" s="46"/>
      <c r="MIC244" s="46"/>
      <c r="MID244" s="46"/>
      <c r="MIE244" s="46"/>
      <c r="MIF244" s="46"/>
      <c r="MIG244" s="46"/>
      <c r="MIH244" s="46"/>
      <c r="MII244" s="46"/>
      <c r="MIJ244" s="46"/>
      <c r="MIK244" s="46"/>
      <c r="MIL244" s="46"/>
      <c r="MIM244" s="46"/>
      <c r="MIN244" s="46"/>
      <c r="MIO244" s="46"/>
      <c r="MIP244" s="46"/>
      <c r="MIQ244" s="46"/>
      <c r="MIR244" s="46"/>
      <c r="MIS244" s="46"/>
      <c r="MIT244" s="46"/>
      <c r="MIU244" s="46"/>
      <c r="MIV244" s="46"/>
      <c r="MIW244" s="46"/>
      <c r="MIX244" s="46"/>
      <c r="MIY244" s="46"/>
      <c r="MIZ244" s="46"/>
      <c r="MJA244" s="46"/>
      <c r="MJB244" s="46"/>
      <c r="MJC244" s="46"/>
      <c r="MJD244" s="46"/>
      <c r="MJE244" s="46"/>
      <c r="MJF244" s="46"/>
      <c r="MJG244" s="46"/>
      <c r="MJH244" s="46"/>
      <c r="MJI244" s="46"/>
      <c r="MJJ244" s="46"/>
      <c r="MJK244" s="46"/>
      <c r="MJL244" s="46"/>
      <c r="MJM244" s="46"/>
      <c r="MJN244" s="46"/>
      <c r="MJO244" s="46"/>
      <c r="MJP244" s="46"/>
      <c r="MJQ244" s="46"/>
      <c r="MJR244" s="46"/>
      <c r="MJS244" s="46"/>
      <c r="MJT244" s="46"/>
      <c r="MJU244" s="46"/>
      <c r="MJV244" s="46"/>
      <c r="MJW244" s="46"/>
      <c r="MJX244" s="46"/>
      <c r="MJY244" s="46"/>
      <c r="MJZ244" s="46"/>
      <c r="MKA244" s="46"/>
      <c r="MKB244" s="46"/>
      <c r="MKC244" s="46"/>
      <c r="MKD244" s="46"/>
      <c r="MKE244" s="46"/>
      <c r="MKF244" s="46"/>
      <c r="MKG244" s="46"/>
      <c r="MKH244" s="46"/>
      <c r="MKI244" s="46"/>
      <c r="MKJ244" s="46"/>
      <c r="MKK244" s="46"/>
      <c r="MKL244" s="46"/>
      <c r="MKM244" s="46"/>
      <c r="MKN244" s="46"/>
      <c r="MKO244" s="46"/>
      <c r="MKP244" s="46"/>
      <c r="MKQ244" s="46"/>
      <c r="MKR244" s="46"/>
      <c r="MKS244" s="46"/>
      <c r="MKT244" s="46"/>
      <c r="MKU244" s="46"/>
      <c r="MKV244" s="46"/>
      <c r="MKW244" s="46"/>
      <c r="MKX244" s="46"/>
      <c r="MKY244" s="46"/>
      <c r="MKZ244" s="46"/>
      <c r="MLA244" s="46"/>
      <c r="MLB244" s="46"/>
      <c r="MLC244" s="46"/>
      <c r="MLD244" s="46"/>
      <c r="MLE244" s="46"/>
      <c r="MLF244" s="46"/>
      <c r="MLG244" s="46"/>
      <c r="MLH244" s="46"/>
      <c r="MLI244" s="46"/>
      <c r="MLJ244" s="46"/>
      <c r="MLK244" s="46"/>
      <c r="MLL244" s="46"/>
      <c r="MLM244" s="46"/>
      <c r="MLN244" s="46"/>
      <c r="MLO244" s="46"/>
      <c r="MLP244" s="46"/>
      <c r="MLQ244" s="46"/>
      <c r="MLR244" s="46"/>
      <c r="MLS244" s="46"/>
      <c r="MLT244" s="46"/>
      <c r="MLU244" s="46"/>
      <c r="MLV244" s="46"/>
      <c r="MLW244" s="46"/>
      <c r="MLX244" s="46"/>
      <c r="MLY244" s="46"/>
      <c r="MLZ244" s="46"/>
      <c r="MMA244" s="46"/>
      <c r="MMB244" s="46"/>
      <c r="MMC244" s="46"/>
      <c r="MMD244" s="46"/>
      <c r="MME244" s="46"/>
      <c r="MMF244" s="46"/>
      <c r="MMG244" s="46"/>
      <c r="MMH244" s="46"/>
      <c r="MMI244" s="46"/>
      <c r="MMJ244" s="46"/>
      <c r="MMK244" s="46"/>
      <c r="MML244" s="46"/>
      <c r="MMM244" s="46"/>
      <c r="MMN244" s="46"/>
      <c r="MMO244" s="46"/>
      <c r="MMP244" s="46"/>
      <c r="MMQ244" s="46"/>
      <c r="MMR244" s="46"/>
      <c r="MMS244" s="46"/>
      <c r="MMT244" s="46"/>
      <c r="MMU244" s="46"/>
      <c r="MMV244" s="46"/>
      <c r="MMW244" s="46"/>
      <c r="MMX244" s="46"/>
      <c r="MMY244" s="46"/>
      <c r="MMZ244" s="46"/>
      <c r="MNA244" s="46"/>
      <c r="MNB244" s="46"/>
      <c r="MNC244" s="46"/>
      <c r="MND244" s="46"/>
      <c r="MNE244" s="46"/>
      <c r="MNF244" s="46"/>
      <c r="MNG244" s="46"/>
      <c r="MNH244" s="46"/>
      <c r="MNI244" s="46"/>
      <c r="MNJ244" s="46"/>
      <c r="MNK244" s="46"/>
      <c r="MNL244" s="46"/>
      <c r="MNM244" s="46"/>
      <c r="MNN244" s="46"/>
      <c r="MNO244" s="46"/>
      <c r="MNP244" s="46"/>
      <c r="MNQ244" s="46"/>
      <c r="MNR244" s="46"/>
      <c r="MNS244" s="46"/>
      <c r="MNT244" s="46"/>
      <c r="MNU244" s="46"/>
      <c r="MNV244" s="46"/>
      <c r="MNW244" s="46"/>
      <c r="MNX244" s="46"/>
      <c r="MNY244" s="46"/>
      <c r="MNZ244" s="46"/>
      <c r="MOA244" s="46"/>
      <c r="MOB244" s="46"/>
      <c r="MOC244" s="46"/>
      <c r="MOD244" s="46"/>
      <c r="MOE244" s="46"/>
      <c r="MOF244" s="46"/>
      <c r="MOG244" s="46"/>
      <c r="MOH244" s="46"/>
      <c r="MOI244" s="46"/>
      <c r="MOJ244" s="46"/>
      <c r="MOK244" s="46"/>
      <c r="MOL244" s="46"/>
      <c r="MOM244" s="46"/>
      <c r="MON244" s="46"/>
      <c r="MOO244" s="46"/>
      <c r="MOP244" s="46"/>
      <c r="MOQ244" s="46"/>
      <c r="MOR244" s="46"/>
      <c r="MOS244" s="46"/>
      <c r="MOT244" s="46"/>
      <c r="MOU244" s="46"/>
      <c r="MOV244" s="46"/>
      <c r="MOW244" s="46"/>
      <c r="MOX244" s="46"/>
      <c r="MOY244" s="46"/>
      <c r="MOZ244" s="46"/>
      <c r="MPA244" s="46"/>
      <c r="MPB244" s="46"/>
      <c r="MPC244" s="46"/>
      <c r="MPD244" s="46"/>
      <c r="MPE244" s="46"/>
      <c r="MPF244" s="46"/>
      <c r="MPG244" s="46"/>
      <c r="MPH244" s="46"/>
      <c r="MPI244" s="46"/>
      <c r="MPJ244" s="46"/>
      <c r="MPK244" s="46"/>
      <c r="MPL244" s="46"/>
      <c r="MPM244" s="46"/>
      <c r="MPN244" s="46"/>
      <c r="MPO244" s="46"/>
      <c r="MPP244" s="46"/>
      <c r="MPQ244" s="46"/>
      <c r="MPR244" s="46"/>
      <c r="MPS244" s="46"/>
      <c r="MPT244" s="46"/>
      <c r="MPU244" s="46"/>
      <c r="MPV244" s="46"/>
      <c r="MPW244" s="46"/>
      <c r="MPX244" s="46"/>
      <c r="MPY244" s="46"/>
      <c r="MPZ244" s="46"/>
      <c r="MQA244" s="46"/>
      <c r="MQB244" s="46"/>
      <c r="MQC244" s="46"/>
      <c r="MQD244" s="46"/>
      <c r="MQE244" s="46"/>
      <c r="MQF244" s="46"/>
      <c r="MQG244" s="46"/>
      <c r="MQH244" s="46"/>
      <c r="MQI244" s="46"/>
      <c r="MQJ244" s="46"/>
      <c r="MQK244" s="46"/>
      <c r="MQL244" s="46"/>
      <c r="MQM244" s="46"/>
      <c r="MQN244" s="46"/>
      <c r="MQO244" s="46"/>
      <c r="MQP244" s="46"/>
      <c r="MQQ244" s="46"/>
      <c r="MQR244" s="46"/>
      <c r="MQS244" s="46"/>
      <c r="MQT244" s="46"/>
      <c r="MQU244" s="46"/>
      <c r="MQV244" s="46"/>
      <c r="MQW244" s="46"/>
      <c r="MQX244" s="46"/>
      <c r="MQY244" s="46"/>
      <c r="MQZ244" s="46"/>
      <c r="MRA244" s="46"/>
      <c r="MRB244" s="46"/>
      <c r="MRC244" s="46"/>
      <c r="MRD244" s="46"/>
      <c r="MRE244" s="46"/>
      <c r="MRF244" s="46"/>
      <c r="MRG244" s="46"/>
      <c r="MRH244" s="46"/>
      <c r="MRI244" s="46"/>
      <c r="MRJ244" s="46"/>
      <c r="MRK244" s="46"/>
      <c r="MRL244" s="46"/>
      <c r="MRM244" s="46"/>
      <c r="MRN244" s="46"/>
      <c r="MRO244" s="46"/>
      <c r="MRP244" s="46"/>
      <c r="MRQ244" s="46"/>
      <c r="MRR244" s="46"/>
      <c r="MRS244" s="46"/>
      <c r="MRT244" s="46"/>
      <c r="MRU244" s="46"/>
      <c r="MRV244" s="46"/>
      <c r="MRW244" s="46"/>
      <c r="MRX244" s="46"/>
      <c r="MRY244" s="46"/>
      <c r="MRZ244" s="46"/>
      <c r="MSA244" s="46"/>
      <c r="MSB244" s="46"/>
      <c r="MSC244" s="46"/>
      <c r="MSD244" s="46"/>
      <c r="MSE244" s="46"/>
      <c r="MSF244" s="46"/>
      <c r="MSG244" s="46"/>
      <c r="MSH244" s="46"/>
      <c r="MSI244" s="46"/>
      <c r="MSJ244" s="46"/>
      <c r="MSK244" s="46"/>
      <c r="MSL244" s="46"/>
      <c r="MSM244" s="46"/>
      <c r="MSN244" s="46"/>
      <c r="MSO244" s="46"/>
      <c r="MSP244" s="46"/>
      <c r="MSQ244" s="46"/>
      <c r="MSR244" s="46"/>
      <c r="MSS244" s="46"/>
      <c r="MST244" s="46"/>
      <c r="MSU244" s="46"/>
      <c r="MSV244" s="46"/>
      <c r="MSW244" s="46"/>
      <c r="MSX244" s="46"/>
      <c r="MSY244" s="46"/>
      <c r="MSZ244" s="46"/>
      <c r="MTA244" s="46"/>
      <c r="MTB244" s="46"/>
      <c r="MTC244" s="46"/>
      <c r="MTD244" s="46"/>
      <c r="MTE244" s="46"/>
      <c r="MTF244" s="46"/>
      <c r="MTG244" s="46"/>
      <c r="MTH244" s="46"/>
      <c r="MTI244" s="46"/>
      <c r="MTJ244" s="46"/>
      <c r="MTK244" s="46"/>
      <c r="MTL244" s="46"/>
      <c r="MTM244" s="46"/>
      <c r="MTN244" s="46"/>
      <c r="MTO244" s="46"/>
      <c r="MTP244" s="46"/>
      <c r="MTQ244" s="46"/>
      <c r="MTR244" s="46"/>
      <c r="MTS244" s="46"/>
      <c r="MTT244" s="46"/>
      <c r="MTU244" s="46"/>
      <c r="MTV244" s="46"/>
      <c r="MTW244" s="46"/>
      <c r="MTX244" s="46"/>
      <c r="MTY244" s="46"/>
      <c r="MTZ244" s="46"/>
      <c r="MUA244" s="46"/>
      <c r="MUB244" s="46"/>
      <c r="MUC244" s="46"/>
      <c r="MUD244" s="46"/>
      <c r="MUE244" s="46"/>
      <c r="MUF244" s="46"/>
      <c r="MUG244" s="46"/>
      <c r="MUH244" s="46"/>
      <c r="MUI244" s="46"/>
      <c r="MUJ244" s="46"/>
      <c r="MUK244" s="46"/>
      <c r="MUL244" s="46"/>
      <c r="MUM244" s="46"/>
      <c r="MUN244" s="46"/>
      <c r="MUO244" s="46"/>
      <c r="MUP244" s="46"/>
      <c r="MUQ244" s="46"/>
      <c r="MUR244" s="46"/>
      <c r="MUS244" s="46"/>
      <c r="MUT244" s="46"/>
      <c r="MUU244" s="46"/>
      <c r="MUV244" s="46"/>
      <c r="MUW244" s="46"/>
      <c r="MUX244" s="46"/>
      <c r="MUY244" s="46"/>
      <c r="MUZ244" s="46"/>
      <c r="MVA244" s="46"/>
      <c r="MVB244" s="46"/>
      <c r="MVC244" s="46"/>
      <c r="MVD244" s="46"/>
      <c r="MVE244" s="46"/>
      <c r="MVF244" s="46"/>
      <c r="MVG244" s="46"/>
      <c r="MVH244" s="46"/>
      <c r="MVI244" s="46"/>
      <c r="MVJ244" s="46"/>
      <c r="MVK244" s="46"/>
      <c r="MVL244" s="46"/>
      <c r="MVM244" s="46"/>
      <c r="MVN244" s="46"/>
      <c r="MVO244" s="46"/>
      <c r="MVP244" s="46"/>
      <c r="MVQ244" s="46"/>
      <c r="MVR244" s="46"/>
      <c r="MVS244" s="46"/>
      <c r="MVT244" s="46"/>
      <c r="MVU244" s="46"/>
      <c r="MVV244" s="46"/>
      <c r="MVW244" s="46"/>
      <c r="MVX244" s="46"/>
      <c r="MVY244" s="46"/>
      <c r="MVZ244" s="46"/>
      <c r="MWA244" s="46"/>
      <c r="MWB244" s="46"/>
      <c r="MWC244" s="46"/>
      <c r="MWD244" s="46"/>
      <c r="MWE244" s="46"/>
      <c r="MWF244" s="46"/>
      <c r="MWG244" s="46"/>
      <c r="MWH244" s="46"/>
      <c r="MWI244" s="46"/>
      <c r="MWJ244" s="46"/>
      <c r="MWK244" s="46"/>
      <c r="MWL244" s="46"/>
      <c r="MWM244" s="46"/>
      <c r="MWN244" s="46"/>
      <c r="MWO244" s="46"/>
      <c r="MWP244" s="46"/>
      <c r="MWQ244" s="46"/>
      <c r="MWR244" s="46"/>
      <c r="MWS244" s="46"/>
      <c r="MWT244" s="46"/>
      <c r="MWU244" s="46"/>
      <c r="MWV244" s="46"/>
      <c r="MWW244" s="46"/>
      <c r="MWX244" s="46"/>
      <c r="MWY244" s="46"/>
      <c r="MWZ244" s="46"/>
      <c r="MXA244" s="46"/>
      <c r="MXB244" s="46"/>
      <c r="MXC244" s="46"/>
      <c r="MXD244" s="46"/>
      <c r="MXE244" s="46"/>
      <c r="MXF244" s="46"/>
      <c r="MXG244" s="46"/>
      <c r="MXH244" s="46"/>
      <c r="MXI244" s="46"/>
      <c r="MXJ244" s="46"/>
      <c r="MXK244" s="46"/>
      <c r="MXL244" s="46"/>
      <c r="MXM244" s="46"/>
      <c r="MXN244" s="46"/>
      <c r="MXO244" s="46"/>
      <c r="MXP244" s="46"/>
      <c r="MXQ244" s="46"/>
      <c r="MXR244" s="46"/>
      <c r="MXS244" s="46"/>
      <c r="MXT244" s="46"/>
      <c r="MXU244" s="46"/>
      <c r="MXV244" s="46"/>
      <c r="MXW244" s="46"/>
      <c r="MXX244" s="46"/>
      <c r="MXY244" s="46"/>
      <c r="MXZ244" s="46"/>
      <c r="MYA244" s="46"/>
      <c r="MYB244" s="46"/>
      <c r="MYC244" s="46"/>
      <c r="MYD244" s="46"/>
      <c r="MYE244" s="46"/>
      <c r="MYF244" s="46"/>
      <c r="MYG244" s="46"/>
      <c r="MYH244" s="46"/>
      <c r="MYI244" s="46"/>
      <c r="MYJ244" s="46"/>
      <c r="MYK244" s="46"/>
      <c r="MYL244" s="46"/>
      <c r="MYM244" s="46"/>
      <c r="MYN244" s="46"/>
      <c r="MYO244" s="46"/>
      <c r="MYP244" s="46"/>
      <c r="MYQ244" s="46"/>
      <c r="MYR244" s="46"/>
      <c r="MYS244" s="46"/>
      <c r="MYT244" s="46"/>
      <c r="MYU244" s="46"/>
      <c r="MYV244" s="46"/>
      <c r="MYW244" s="46"/>
      <c r="MYX244" s="46"/>
      <c r="MYY244" s="46"/>
      <c r="MYZ244" s="46"/>
      <c r="MZA244" s="46"/>
      <c r="MZB244" s="46"/>
      <c r="MZC244" s="46"/>
      <c r="MZD244" s="46"/>
      <c r="MZE244" s="46"/>
      <c r="MZF244" s="46"/>
      <c r="MZG244" s="46"/>
      <c r="MZH244" s="46"/>
      <c r="MZI244" s="46"/>
      <c r="MZJ244" s="46"/>
      <c r="MZK244" s="46"/>
      <c r="MZL244" s="46"/>
      <c r="MZM244" s="46"/>
      <c r="MZN244" s="46"/>
      <c r="MZO244" s="46"/>
      <c r="MZP244" s="46"/>
      <c r="MZQ244" s="46"/>
      <c r="MZR244" s="46"/>
      <c r="MZS244" s="46"/>
      <c r="MZT244" s="46"/>
      <c r="MZU244" s="46"/>
      <c r="MZV244" s="46"/>
      <c r="MZW244" s="46"/>
      <c r="MZX244" s="46"/>
      <c r="MZY244" s="46"/>
      <c r="MZZ244" s="46"/>
      <c r="NAA244" s="46"/>
      <c r="NAB244" s="46"/>
      <c r="NAC244" s="46"/>
      <c r="NAD244" s="46"/>
      <c r="NAE244" s="46"/>
      <c r="NAF244" s="46"/>
      <c r="NAG244" s="46"/>
      <c r="NAH244" s="46"/>
      <c r="NAI244" s="46"/>
      <c r="NAJ244" s="46"/>
      <c r="NAK244" s="46"/>
      <c r="NAL244" s="46"/>
      <c r="NAM244" s="46"/>
      <c r="NAN244" s="46"/>
      <c r="NAO244" s="46"/>
      <c r="NAP244" s="46"/>
      <c r="NAQ244" s="46"/>
      <c r="NAR244" s="46"/>
      <c r="NAS244" s="46"/>
      <c r="NAT244" s="46"/>
      <c r="NAU244" s="46"/>
      <c r="NAV244" s="46"/>
      <c r="NAW244" s="46"/>
      <c r="NAX244" s="46"/>
      <c r="NAY244" s="46"/>
      <c r="NAZ244" s="46"/>
      <c r="NBA244" s="46"/>
      <c r="NBB244" s="46"/>
      <c r="NBC244" s="46"/>
      <c r="NBD244" s="46"/>
      <c r="NBE244" s="46"/>
      <c r="NBF244" s="46"/>
      <c r="NBG244" s="46"/>
      <c r="NBH244" s="46"/>
      <c r="NBI244" s="46"/>
      <c r="NBJ244" s="46"/>
      <c r="NBK244" s="46"/>
      <c r="NBL244" s="46"/>
      <c r="NBM244" s="46"/>
      <c r="NBN244" s="46"/>
      <c r="NBO244" s="46"/>
      <c r="NBP244" s="46"/>
      <c r="NBQ244" s="46"/>
      <c r="NBR244" s="46"/>
      <c r="NBS244" s="46"/>
      <c r="NBT244" s="46"/>
      <c r="NBU244" s="46"/>
      <c r="NBV244" s="46"/>
      <c r="NBW244" s="46"/>
      <c r="NBX244" s="46"/>
      <c r="NBY244" s="46"/>
      <c r="NBZ244" s="46"/>
      <c r="NCA244" s="46"/>
      <c r="NCB244" s="46"/>
      <c r="NCC244" s="46"/>
      <c r="NCD244" s="46"/>
      <c r="NCE244" s="46"/>
      <c r="NCF244" s="46"/>
      <c r="NCG244" s="46"/>
      <c r="NCH244" s="46"/>
      <c r="NCI244" s="46"/>
      <c r="NCJ244" s="46"/>
      <c r="NCK244" s="46"/>
      <c r="NCL244" s="46"/>
      <c r="NCM244" s="46"/>
      <c r="NCN244" s="46"/>
      <c r="NCO244" s="46"/>
      <c r="NCP244" s="46"/>
      <c r="NCQ244" s="46"/>
      <c r="NCR244" s="46"/>
      <c r="NCS244" s="46"/>
      <c r="NCT244" s="46"/>
      <c r="NCU244" s="46"/>
      <c r="NCV244" s="46"/>
      <c r="NCW244" s="46"/>
      <c r="NCX244" s="46"/>
      <c r="NCY244" s="46"/>
      <c r="NCZ244" s="46"/>
      <c r="NDA244" s="46"/>
      <c r="NDB244" s="46"/>
      <c r="NDC244" s="46"/>
      <c r="NDD244" s="46"/>
      <c r="NDE244" s="46"/>
      <c r="NDF244" s="46"/>
      <c r="NDG244" s="46"/>
      <c r="NDH244" s="46"/>
      <c r="NDI244" s="46"/>
      <c r="NDJ244" s="46"/>
      <c r="NDK244" s="46"/>
      <c r="NDL244" s="46"/>
      <c r="NDM244" s="46"/>
      <c r="NDN244" s="46"/>
      <c r="NDO244" s="46"/>
      <c r="NDP244" s="46"/>
      <c r="NDQ244" s="46"/>
      <c r="NDR244" s="46"/>
      <c r="NDS244" s="46"/>
      <c r="NDT244" s="46"/>
      <c r="NDU244" s="46"/>
      <c r="NDV244" s="46"/>
      <c r="NDW244" s="46"/>
      <c r="NDX244" s="46"/>
      <c r="NDY244" s="46"/>
      <c r="NDZ244" s="46"/>
      <c r="NEA244" s="46"/>
      <c r="NEB244" s="46"/>
      <c r="NEC244" s="46"/>
      <c r="NED244" s="46"/>
      <c r="NEE244" s="46"/>
      <c r="NEF244" s="46"/>
      <c r="NEG244" s="46"/>
      <c r="NEH244" s="46"/>
      <c r="NEI244" s="46"/>
      <c r="NEJ244" s="46"/>
      <c r="NEK244" s="46"/>
      <c r="NEL244" s="46"/>
      <c r="NEM244" s="46"/>
      <c r="NEN244" s="46"/>
      <c r="NEO244" s="46"/>
      <c r="NEP244" s="46"/>
      <c r="NEQ244" s="46"/>
      <c r="NER244" s="46"/>
      <c r="NES244" s="46"/>
      <c r="NET244" s="46"/>
      <c r="NEU244" s="46"/>
      <c r="NEV244" s="46"/>
      <c r="NEW244" s="46"/>
      <c r="NEX244" s="46"/>
      <c r="NEY244" s="46"/>
      <c r="NEZ244" s="46"/>
      <c r="NFA244" s="46"/>
      <c r="NFB244" s="46"/>
      <c r="NFC244" s="46"/>
      <c r="NFD244" s="46"/>
      <c r="NFE244" s="46"/>
      <c r="NFF244" s="46"/>
      <c r="NFG244" s="46"/>
      <c r="NFH244" s="46"/>
      <c r="NFI244" s="46"/>
      <c r="NFJ244" s="46"/>
      <c r="NFK244" s="46"/>
      <c r="NFL244" s="46"/>
      <c r="NFM244" s="46"/>
      <c r="NFN244" s="46"/>
      <c r="NFO244" s="46"/>
      <c r="NFP244" s="46"/>
      <c r="NFQ244" s="46"/>
      <c r="NFR244" s="46"/>
      <c r="NFS244" s="46"/>
      <c r="NFT244" s="46"/>
      <c r="NFU244" s="46"/>
      <c r="NFV244" s="46"/>
      <c r="NFW244" s="46"/>
      <c r="NFX244" s="46"/>
      <c r="NFY244" s="46"/>
      <c r="NFZ244" s="46"/>
      <c r="NGA244" s="46"/>
      <c r="NGB244" s="46"/>
      <c r="NGC244" s="46"/>
      <c r="NGD244" s="46"/>
      <c r="NGE244" s="46"/>
      <c r="NGF244" s="46"/>
      <c r="NGG244" s="46"/>
      <c r="NGH244" s="46"/>
      <c r="NGI244" s="46"/>
      <c r="NGJ244" s="46"/>
      <c r="NGK244" s="46"/>
      <c r="NGL244" s="46"/>
      <c r="NGM244" s="46"/>
      <c r="NGN244" s="46"/>
      <c r="NGO244" s="46"/>
      <c r="NGP244" s="46"/>
      <c r="NGQ244" s="46"/>
      <c r="NGR244" s="46"/>
      <c r="NGS244" s="46"/>
      <c r="NGT244" s="46"/>
      <c r="NGU244" s="46"/>
      <c r="NGV244" s="46"/>
      <c r="NGW244" s="46"/>
      <c r="NGX244" s="46"/>
      <c r="NGY244" s="46"/>
      <c r="NGZ244" s="46"/>
      <c r="NHA244" s="46"/>
      <c r="NHB244" s="46"/>
      <c r="NHC244" s="46"/>
      <c r="NHD244" s="46"/>
      <c r="NHE244" s="46"/>
      <c r="NHF244" s="46"/>
      <c r="NHG244" s="46"/>
      <c r="NHH244" s="46"/>
      <c r="NHI244" s="46"/>
      <c r="NHJ244" s="46"/>
      <c r="NHK244" s="46"/>
      <c r="NHL244" s="46"/>
      <c r="NHM244" s="46"/>
      <c r="NHN244" s="46"/>
      <c r="NHO244" s="46"/>
      <c r="NHP244" s="46"/>
      <c r="NHQ244" s="46"/>
      <c r="NHR244" s="46"/>
      <c r="NHS244" s="46"/>
      <c r="NHT244" s="46"/>
      <c r="NHU244" s="46"/>
      <c r="NHV244" s="46"/>
      <c r="NHW244" s="46"/>
      <c r="NHX244" s="46"/>
      <c r="NHY244" s="46"/>
      <c r="NHZ244" s="46"/>
      <c r="NIA244" s="46"/>
      <c r="NIB244" s="46"/>
      <c r="NIC244" s="46"/>
      <c r="NID244" s="46"/>
      <c r="NIE244" s="46"/>
      <c r="NIF244" s="46"/>
      <c r="NIG244" s="46"/>
      <c r="NIH244" s="46"/>
      <c r="NII244" s="46"/>
      <c r="NIJ244" s="46"/>
      <c r="NIK244" s="46"/>
      <c r="NIL244" s="46"/>
      <c r="NIM244" s="46"/>
      <c r="NIN244" s="46"/>
      <c r="NIO244" s="46"/>
      <c r="NIP244" s="46"/>
      <c r="NIQ244" s="46"/>
      <c r="NIR244" s="46"/>
      <c r="NIS244" s="46"/>
      <c r="NIT244" s="46"/>
      <c r="NIU244" s="46"/>
      <c r="NIV244" s="46"/>
      <c r="NIW244" s="46"/>
      <c r="NIX244" s="46"/>
      <c r="NIY244" s="46"/>
      <c r="NIZ244" s="46"/>
      <c r="NJA244" s="46"/>
      <c r="NJB244" s="46"/>
      <c r="NJC244" s="46"/>
      <c r="NJD244" s="46"/>
      <c r="NJE244" s="46"/>
      <c r="NJF244" s="46"/>
      <c r="NJG244" s="46"/>
      <c r="NJH244" s="46"/>
      <c r="NJI244" s="46"/>
      <c r="NJJ244" s="46"/>
      <c r="NJK244" s="46"/>
      <c r="NJL244" s="46"/>
      <c r="NJM244" s="46"/>
      <c r="NJN244" s="46"/>
      <c r="NJO244" s="46"/>
      <c r="NJP244" s="46"/>
      <c r="NJQ244" s="46"/>
      <c r="NJR244" s="46"/>
      <c r="NJS244" s="46"/>
      <c r="NJT244" s="46"/>
      <c r="NJU244" s="46"/>
      <c r="NJV244" s="46"/>
      <c r="NJW244" s="46"/>
      <c r="NJX244" s="46"/>
      <c r="NJY244" s="46"/>
      <c r="NJZ244" s="46"/>
      <c r="NKA244" s="46"/>
      <c r="NKB244" s="46"/>
      <c r="NKC244" s="46"/>
      <c r="NKD244" s="46"/>
      <c r="NKE244" s="46"/>
      <c r="NKF244" s="46"/>
      <c r="NKG244" s="46"/>
      <c r="NKH244" s="46"/>
      <c r="NKI244" s="46"/>
      <c r="NKJ244" s="46"/>
      <c r="NKK244" s="46"/>
      <c r="NKL244" s="46"/>
      <c r="NKM244" s="46"/>
      <c r="NKN244" s="46"/>
      <c r="NKO244" s="46"/>
      <c r="NKP244" s="46"/>
      <c r="NKQ244" s="46"/>
      <c r="NKR244" s="46"/>
      <c r="NKS244" s="46"/>
      <c r="NKT244" s="46"/>
      <c r="NKU244" s="46"/>
      <c r="NKV244" s="46"/>
      <c r="NKW244" s="46"/>
      <c r="NKX244" s="46"/>
      <c r="NKY244" s="46"/>
      <c r="NKZ244" s="46"/>
      <c r="NLA244" s="46"/>
      <c r="NLB244" s="46"/>
      <c r="NLC244" s="46"/>
      <c r="NLD244" s="46"/>
      <c r="NLE244" s="46"/>
      <c r="NLF244" s="46"/>
      <c r="NLG244" s="46"/>
      <c r="NLH244" s="46"/>
      <c r="NLI244" s="46"/>
      <c r="NLJ244" s="46"/>
      <c r="NLK244" s="46"/>
      <c r="NLL244" s="46"/>
      <c r="NLM244" s="46"/>
      <c r="NLN244" s="46"/>
      <c r="NLO244" s="46"/>
      <c r="NLP244" s="46"/>
      <c r="NLQ244" s="46"/>
      <c r="NLR244" s="46"/>
      <c r="NLS244" s="46"/>
      <c r="NLT244" s="46"/>
      <c r="NLU244" s="46"/>
      <c r="NLV244" s="46"/>
      <c r="NLW244" s="46"/>
      <c r="NLX244" s="46"/>
      <c r="NLY244" s="46"/>
      <c r="NLZ244" s="46"/>
      <c r="NMA244" s="46"/>
      <c r="NMB244" s="46"/>
      <c r="NMC244" s="46"/>
      <c r="NMD244" s="46"/>
      <c r="NME244" s="46"/>
      <c r="NMF244" s="46"/>
      <c r="NMG244" s="46"/>
      <c r="NMH244" s="46"/>
      <c r="NMI244" s="46"/>
      <c r="NMJ244" s="46"/>
      <c r="NMK244" s="46"/>
      <c r="NML244" s="46"/>
      <c r="NMM244" s="46"/>
      <c r="NMN244" s="46"/>
      <c r="NMO244" s="46"/>
      <c r="NMP244" s="46"/>
      <c r="NMQ244" s="46"/>
      <c r="NMR244" s="46"/>
      <c r="NMS244" s="46"/>
      <c r="NMT244" s="46"/>
      <c r="NMU244" s="46"/>
      <c r="NMV244" s="46"/>
      <c r="NMW244" s="46"/>
      <c r="NMX244" s="46"/>
      <c r="NMY244" s="46"/>
      <c r="NMZ244" s="46"/>
      <c r="NNA244" s="46"/>
      <c r="NNB244" s="46"/>
      <c r="NNC244" s="46"/>
      <c r="NND244" s="46"/>
      <c r="NNE244" s="46"/>
      <c r="NNF244" s="46"/>
      <c r="NNG244" s="46"/>
      <c r="NNH244" s="46"/>
      <c r="NNI244" s="46"/>
      <c r="NNJ244" s="46"/>
      <c r="NNK244" s="46"/>
      <c r="NNL244" s="46"/>
      <c r="NNM244" s="46"/>
      <c r="NNN244" s="46"/>
      <c r="NNO244" s="46"/>
      <c r="NNP244" s="46"/>
      <c r="NNQ244" s="46"/>
      <c r="NNR244" s="46"/>
      <c r="NNS244" s="46"/>
      <c r="NNT244" s="46"/>
      <c r="NNU244" s="46"/>
      <c r="NNV244" s="46"/>
      <c r="NNW244" s="46"/>
      <c r="NNX244" s="46"/>
      <c r="NNY244" s="46"/>
      <c r="NNZ244" s="46"/>
      <c r="NOA244" s="46"/>
      <c r="NOB244" s="46"/>
      <c r="NOC244" s="46"/>
      <c r="NOD244" s="46"/>
      <c r="NOE244" s="46"/>
      <c r="NOF244" s="46"/>
      <c r="NOG244" s="46"/>
      <c r="NOH244" s="46"/>
      <c r="NOI244" s="46"/>
      <c r="NOJ244" s="46"/>
      <c r="NOK244" s="46"/>
      <c r="NOL244" s="46"/>
      <c r="NOM244" s="46"/>
      <c r="NON244" s="46"/>
      <c r="NOO244" s="46"/>
      <c r="NOP244" s="46"/>
      <c r="NOQ244" s="46"/>
      <c r="NOR244" s="46"/>
      <c r="NOS244" s="46"/>
      <c r="NOT244" s="46"/>
      <c r="NOU244" s="46"/>
      <c r="NOV244" s="46"/>
      <c r="NOW244" s="46"/>
      <c r="NOX244" s="46"/>
      <c r="NOY244" s="46"/>
      <c r="NOZ244" s="46"/>
      <c r="NPA244" s="46"/>
      <c r="NPB244" s="46"/>
      <c r="NPC244" s="46"/>
      <c r="NPD244" s="46"/>
      <c r="NPE244" s="46"/>
      <c r="NPF244" s="46"/>
      <c r="NPG244" s="46"/>
      <c r="NPH244" s="46"/>
      <c r="NPI244" s="46"/>
      <c r="NPJ244" s="46"/>
      <c r="NPK244" s="46"/>
      <c r="NPL244" s="46"/>
      <c r="NPM244" s="46"/>
      <c r="NPN244" s="46"/>
      <c r="NPO244" s="46"/>
      <c r="NPP244" s="46"/>
      <c r="NPQ244" s="46"/>
      <c r="NPR244" s="46"/>
      <c r="NPS244" s="46"/>
      <c r="NPT244" s="46"/>
      <c r="NPU244" s="46"/>
      <c r="NPV244" s="46"/>
      <c r="NPW244" s="46"/>
      <c r="NPX244" s="46"/>
      <c r="NPY244" s="46"/>
      <c r="NPZ244" s="46"/>
      <c r="NQA244" s="46"/>
      <c r="NQB244" s="46"/>
      <c r="NQC244" s="46"/>
      <c r="NQD244" s="46"/>
      <c r="NQE244" s="46"/>
      <c r="NQF244" s="46"/>
      <c r="NQG244" s="46"/>
      <c r="NQH244" s="46"/>
      <c r="NQI244" s="46"/>
      <c r="NQJ244" s="46"/>
      <c r="NQK244" s="46"/>
      <c r="NQL244" s="46"/>
      <c r="NQM244" s="46"/>
      <c r="NQN244" s="46"/>
      <c r="NQO244" s="46"/>
      <c r="NQP244" s="46"/>
      <c r="NQQ244" s="46"/>
      <c r="NQR244" s="46"/>
      <c r="NQS244" s="46"/>
      <c r="NQT244" s="46"/>
      <c r="NQU244" s="46"/>
      <c r="NQV244" s="46"/>
      <c r="NQW244" s="46"/>
      <c r="NQX244" s="46"/>
      <c r="NQY244" s="46"/>
      <c r="NQZ244" s="46"/>
      <c r="NRA244" s="46"/>
      <c r="NRB244" s="46"/>
      <c r="NRC244" s="46"/>
      <c r="NRD244" s="46"/>
      <c r="NRE244" s="46"/>
      <c r="NRF244" s="46"/>
      <c r="NRG244" s="46"/>
      <c r="NRH244" s="46"/>
      <c r="NRI244" s="46"/>
      <c r="NRJ244" s="46"/>
      <c r="NRK244" s="46"/>
      <c r="NRL244" s="46"/>
      <c r="NRM244" s="46"/>
      <c r="NRN244" s="46"/>
      <c r="NRO244" s="46"/>
      <c r="NRP244" s="46"/>
      <c r="NRQ244" s="46"/>
      <c r="NRR244" s="46"/>
      <c r="NRS244" s="46"/>
      <c r="NRT244" s="46"/>
      <c r="NRU244" s="46"/>
      <c r="NRV244" s="46"/>
      <c r="NRW244" s="46"/>
      <c r="NRX244" s="46"/>
      <c r="NRY244" s="46"/>
      <c r="NRZ244" s="46"/>
      <c r="NSA244" s="46"/>
      <c r="NSB244" s="46"/>
      <c r="NSC244" s="46"/>
      <c r="NSD244" s="46"/>
      <c r="NSE244" s="46"/>
      <c r="NSF244" s="46"/>
      <c r="NSG244" s="46"/>
      <c r="NSH244" s="46"/>
      <c r="NSI244" s="46"/>
      <c r="NSJ244" s="46"/>
      <c r="NSK244" s="46"/>
      <c r="NSL244" s="46"/>
      <c r="NSM244" s="46"/>
      <c r="NSN244" s="46"/>
      <c r="NSO244" s="46"/>
      <c r="NSP244" s="46"/>
      <c r="NSQ244" s="46"/>
      <c r="NSR244" s="46"/>
      <c r="NSS244" s="46"/>
      <c r="NST244" s="46"/>
      <c r="NSU244" s="46"/>
      <c r="NSV244" s="46"/>
      <c r="NSW244" s="46"/>
      <c r="NSX244" s="46"/>
      <c r="NSY244" s="46"/>
      <c r="NSZ244" s="46"/>
      <c r="NTA244" s="46"/>
      <c r="NTB244" s="46"/>
      <c r="NTC244" s="46"/>
      <c r="NTD244" s="46"/>
      <c r="NTE244" s="46"/>
      <c r="NTF244" s="46"/>
      <c r="NTG244" s="46"/>
      <c r="NTH244" s="46"/>
      <c r="NTI244" s="46"/>
      <c r="NTJ244" s="46"/>
      <c r="NTK244" s="46"/>
      <c r="NTL244" s="46"/>
      <c r="NTM244" s="46"/>
      <c r="NTN244" s="46"/>
      <c r="NTO244" s="46"/>
      <c r="NTP244" s="46"/>
      <c r="NTQ244" s="46"/>
      <c r="NTR244" s="46"/>
      <c r="NTS244" s="46"/>
      <c r="NTT244" s="46"/>
      <c r="NTU244" s="46"/>
      <c r="NTV244" s="46"/>
      <c r="NTW244" s="46"/>
      <c r="NTX244" s="46"/>
      <c r="NTY244" s="46"/>
      <c r="NTZ244" s="46"/>
      <c r="NUA244" s="46"/>
      <c r="NUB244" s="46"/>
      <c r="NUC244" s="46"/>
      <c r="NUD244" s="46"/>
      <c r="NUE244" s="46"/>
      <c r="NUF244" s="46"/>
      <c r="NUG244" s="46"/>
      <c r="NUH244" s="46"/>
      <c r="NUI244" s="46"/>
      <c r="NUJ244" s="46"/>
      <c r="NUK244" s="46"/>
      <c r="NUL244" s="46"/>
      <c r="NUM244" s="46"/>
      <c r="NUN244" s="46"/>
      <c r="NUO244" s="46"/>
      <c r="NUP244" s="46"/>
      <c r="NUQ244" s="46"/>
      <c r="NUR244" s="46"/>
      <c r="NUS244" s="46"/>
      <c r="NUT244" s="46"/>
      <c r="NUU244" s="46"/>
      <c r="NUV244" s="46"/>
      <c r="NUW244" s="46"/>
      <c r="NUX244" s="46"/>
      <c r="NUY244" s="46"/>
      <c r="NUZ244" s="46"/>
      <c r="NVA244" s="46"/>
      <c r="NVB244" s="46"/>
      <c r="NVC244" s="46"/>
      <c r="NVD244" s="46"/>
      <c r="NVE244" s="46"/>
      <c r="NVF244" s="46"/>
      <c r="NVG244" s="46"/>
      <c r="NVH244" s="46"/>
      <c r="NVI244" s="46"/>
      <c r="NVJ244" s="46"/>
      <c r="NVK244" s="46"/>
      <c r="NVL244" s="46"/>
      <c r="NVM244" s="46"/>
      <c r="NVN244" s="46"/>
      <c r="NVO244" s="46"/>
      <c r="NVP244" s="46"/>
      <c r="NVQ244" s="46"/>
      <c r="NVR244" s="46"/>
      <c r="NVS244" s="46"/>
      <c r="NVT244" s="46"/>
      <c r="NVU244" s="46"/>
      <c r="NVV244" s="46"/>
      <c r="NVW244" s="46"/>
      <c r="NVX244" s="46"/>
      <c r="NVY244" s="46"/>
      <c r="NVZ244" s="46"/>
      <c r="NWA244" s="46"/>
      <c r="NWB244" s="46"/>
      <c r="NWC244" s="46"/>
      <c r="NWD244" s="46"/>
      <c r="NWE244" s="46"/>
      <c r="NWF244" s="46"/>
      <c r="NWG244" s="46"/>
      <c r="NWH244" s="46"/>
      <c r="NWI244" s="46"/>
      <c r="NWJ244" s="46"/>
      <c r="NWK244" s="46"/>
      <c r="NWL244" s="46"/>
      <c r="NWM244" s="46"/>
      <c r="NWN244" s="46"/>
      <c r="NWO244" s="46"/>
      <c r="NWP244" s="46"/>
      <c r="NWQ244" s="46"/>
      <c r="NWR244" s="46"/>
      <c r="NWS244" s="46"/>
      <c r="NWT244" s="46"/>
      <c r="NWU244" s="46"/>
      <c r="NWV244" s="46"/>
      <c r="NWW244" s="46"/>
      <c r="NWX244" s="46"/>
      <c r="NWY244" s="46"/>
      <c r="NWZ244" s="46"/>
      <c r="NXA244" s="46"/>
      <c r="NXB244" s="46"/>
      <c r="NXC244" s="46"/>
      <c r="NXD244" s="46"/>
      <c r="NXE244" s="46"/>
      <c r="NXF244" s="46"/>
      <c r="NXG244" s="46"/>
      <c r="NXH244" s="46"/>
      <c r="NXI244" s="46"/>
      <c r="NXJ244" s="46"/>
      <c r="NXK244" s="46"/>
      <c r="NXL244" s="46"/>
      <c r="NXM244" s="46"/>
      <c r="NXN244" s="46"/>
      <c r="NXO244" s="46"/>
      <c r="NXP244" s="46"/>
      <c r="NXQ244" s="46"/>
      <c r="NXR244" s="46"/>
      <c r="NXS244" s="46"/>
      <c r="NXT244" s="46"/>
      <c r="NXU244" s="46"/>
      <c r="NXV244" s="46"/>
      <c r="NXW244" s="46"/>
      <c r="NXX244" s="46"/>
      <c r="NXY244" s="46"/>
      <c r="NXZ244" s="46"/>
      <c r="NYA244" s="46"/>
      <c r="NYB244" s="46"/>
      <c r="NYC244" s="46"/>
      <c r="NYD244" s="46"/>
      <c r="NYE244" s="46"/>
      <c r="NYF244" s="46"/>
      <c r="NYG244" s="46"/>
      <c r="NYH244" s="46"/>
      <c r="NYI244" s="46"/>
      <c r="NYJ244" s="46"/>
      <c r="NYK244" s="46"/>
      <c r="NYL244" s="46"/>
      <c r="NYM244" s="46"/>
      <c r="NYN244" s="46"/>
      <c r="NYO244" s="46"/>
      <c r="NYP244" s="46"/>
      <c r="NYQ244" s="46"/>
      <c r="NYR244" s="46"/>
      <c r="NYS244" s="46"/>
      <c r="NYT244" s="46"/>
      <c r="NYU244" s="46"/>
      <c r="NYV244" s="46"/>
      <c r="NYW244" s="46"/>
      <c r="NYX244" s="46"/>
      <c r="NYY244" s="46"/>
      <c r="NYZ244" s="46"/>
      <c r="NZA244" s="46"/>
      <c r="NZB244" s="46"/>
      <c r="NZC244" s="46"/>
      <c r="NZD244" s="46"/>
      <c r="NZE244" s="46"/>
      <c r="NZF244" s="46"/>
      <c r="NZG244" s="46"/>
      <c r="NZH244" s="46"/>
      <c r="NZI244" s="46"/>
      <c r="NZJ244" s="46"/>
      <c r="NZK244" s="46"/>
      <c r="NZL244" s="46"/>
      <c r="NZM244" s="46"/>
      <c r="NZN244" s="46"/>
      <c r="NZO244" s="46"/>
      <c r="NZP244" s="46"/>
      <c r="NZQ244" s="46"/>
      <c r="NZR244" s="46"/>
      <c r="NZS244" s="46"/>
      <c r="NZT244" s="46"/>
      <c r="NZU244" s="46"/>
      <c r="NZV244" s="46"/>
      <c r="NZW244" s="46"/>
      <c r="NZX244" s="46"/>
      <c r="NZY244" s="46"/>
      <c r="NZZ244" s="46"/>
      <c r="OAA244" s="46"/>
      <c r="OAB244" s="46"/>
      <c r="OAC244" s="46"/>
      <c r="OAD244" s="46"/>
      <c r="OAE244" s="46"/>
      <c r="OAF244" s="46"/>
      <c r="OAG244" s="46"/>
      <c r="OAH244" s="46"/>
      <c r="OAI244" s="46"/>
      <c r="OAJ244" s="46"/>
      <c r="OAK244" s="46"/>
      <c r="OAL244" s="46"/>
      <c r="OAM244" s="46"/>
      <c r="OAN244" s="46"/>
      <c r="OAO244" s="46"/>
      <c r="OAP244" s="46"/>
      <c r="OAQ244" s="46"/>
      <c r="OAR244" s="46"/>
      <c r="OAS244" s="46"/>
      <c r="OAT244" s="46"/>
      <c r="OAU244" s="46"/>
      <c r="OAV244" s="46"/>
      <c r="OAW244" s="46"/>
      <c r="OAX244" s="46"/>
      <c r="OAY244" s="46"/>
      <c r="OAZ244" s="46"/>
      <c r="OBA244" s="46"/>
      <c r="OBB244" s="46"/>
      <c r="OBC244" s="46"/>
      <c r="OBD244" s="46"/>
      <c r="OBE244" s="46"/>
      <c r="OBF244" s="46"/>
      <c r="OBG244" s="46"/>
      <c r="OBH244" s="46"/>
      <c r="OBI244" s="46"/>
      <c r="OBJ244" s="46"/>
      <c r="OBK244" s="46"/>
      <c r="OBL244" s="46"/>
      <c r="OBM244" s="46"/>
      <c r="OBN244" s="46"/>
      <c r="OBO244" s="46"/>
      <c r="OBP244" s="46"/>
      <c r="OBQ244" s="46"/>
      <c r="OBR244" s="46"/>
      <c r="OBS244" s="46"/>
      <c r="OBT244" s="46"/>
      <c r="OBU244" s="46"/>
      <c r="OBV244" s="46"/>
      <c r="OBW244" s="46"/>
      <c r="OBX244" s="46"/>
      <c r="OBY244" s="46"/>
      <c r="OBZ244" s="46"/>
      <c r="OCA244" s="46"/>
      <c r="OCB244" s="46"/>
      <c r="OCC244" s="46"/>
      <c r="OCD244" s="46"/>
      <c r="OCE244" s="46"/>
      <c r="OCF244" s="46"/>
      <c r="OCG244" s="46"/>
      <c r="OCH244" s="46"/>
      <c r="OCI244" s="46"/>
      <c r="OCJ244" s="46"/>
      <c r="OCK244" s="46"/>
      <c r="OCL244" s="46"/>
      <c r="OCM244" s="46"/>
      <c r="OCN244" s="46"/>
      <c r="OCO244" s="46"/>
      <c r="OCP244" s="46"/>
      <c r="OCQ244" s="46"/>
      <c r="OCR244" s="46"/>
      <c r="OCS244" s="46"/>
      <c r="OCT244" s="46"/>
      <c r="OCU244" s="46"/>
      <c r="OCV244" s="46"/>
      <c r="OCW244" s="46"/>
      <c r="OCX244" s="46"/>
      <c r="OCY244" s="46"/>
      <c r="OCZ244" s="46"/>
      <c r="ODA244" s="46"/>
      <c r="ODB244" s="46"/>
      <c r="ODC244" s="46"/>
      <c r="ODD244" s="46"/>
      <c r="ODE244" s="46"/>
      <c r="ODF244" s="46"/>
      <c r="ODG244" s="46"/>
      <c r="ODH244" s="46"/>
      <c r="ODI244" s="46"/>
      <c r="ODJ244" s="46"/>
      <c r="ODK244" s="46"/>
      <c r="ODL244" s="46"/>
      <c r="ODM244" s="46"/>
      <c r="ODN244" s="46"/>
      <c r="ODO244" s="46"/>
      <c r="ODP244" s="46"/>
      <c r="ODQ244" s="46"/>
      <c r="ODR244" s="46"/>
      <c r="ODS244" s="46"/>
      <c r="ODT244" s="46"/>
      <c r="ODU244" s="46"/>
      <c r="ODV244" s="46"/>
      <c r="ODW244" s="46"/>
      <c r="ODX244" s="46"/>
      <c r="ODY244" s="46"/>
      <c r="ODZ244" s="46"/>
      <c r="OEA244" s="46"/>
      <c r="OEB244" s="46"/>
      <c r="OEC244" s="46"/>
      <c r="OED244" s="46"/>
      <c r="OEE244" s="46"/>
      <c r="OEF244" s="46"/>
      <c r="OEG244" s="46"/>
      <c r="OEH244" s="46"/>
      <c r="OEI244" s="46"/>
      <c r="OEJ244" s="46"/>
      <c r="OEK244" s="46"/>
      <c r="OEL244" s="46"/>
      <c r="OEM244" s="46"/>
      <c r="OEN244" s="46"/>
      <c r="OEO244" s="46"/>
      <c r="OEP244" s="46"/>
      <c r="OEQ244" s="46"/>
      <c r="OER244" s="46"/>
      <c r="OES244" s="46"/>
      <c r="OET244" s="46"/>
      <c r="OEU244" s="46"/>
      <c r="OEV244" s="46"/>
      <c r="OEW244" s="46"/>
      <c r="OEX244" s="46"/>
      <c r="OEY244" s="46"/>
      <c r="OEZ244" s="46"/>
      <c r="OFA244" s="46"/>
      <c r="OFB244" s="46"/>
      <c r="OFC244" s="46"/>
      <c r="OFD244" s="46"/>
      <c r="OFE244" s="46"/>
      <c r="OFF244" s="46"/>
      <c r="OFG244" s="46"/>
      <c r="OFH244" s="46"/>
      <c r="OFI244" s="46"/>
      <c r="OFJ244" s="46"/>
      <c r="OFK244" s="46"/>
      <c r="OFL244" s="46"/>
      <c r="OFM244" s="46"/>
      <c r="OFN244" s="46"/>
      <c r="OFO244" s="46"/>
      <c r="OFP244" s="46"/>
      <c r="OFQ244" s="46"/>
      <c r="OFR244" s="46"/>
      <c r="OFS244" s="46"/>
      <c r="OFT244" s="46"/>
      <c r="OFU244" s="46"/>
      <c r="OFV244" s="46"/>
      <c r="OFW244" s="46"/>
      <c r="OFX244" s="46"/>
      <c r="OFY244" s="46"/>
      <c r="OFZ244" s="46"/>
      <c r="OGA244" s="46"/>
      <c r="OGB244" s="46"/>
      <c r="OGC244" s="46"/>
      <c r="OGD244" s="46"/>
      <c r="OGE244" s="46"/>
      <c r="OGF244" s="46"/>
      <c r="OGG244" s="46"/>
      <c r="OGH244" s="46"/>
      <c r="OGI244" s="46"/>
      <c r="OGJ244" s="46"/>
      <c r="OGK244" s="46"/>
      <c r="OGL244" s="46"/>
      <c r="OGM244" s="46"/>
      <c r="OGN244" s="46"/>
      <c r="OGO244" s="46"/>
      <c r="OGP244" s="46"/>
      <c r="OGQ244" s="46"/>
      <c r="OGR244" s="46"/>
      <c r="OGS244" s="46"/>
      <c r="OGT244" s="46"/>
      <c r="OGU244" s="46"/>
      <c r="OGV244" s="46"/>
      <c r="OGW244" s="46"/>
      <c r="OGX244" s="46"/>
      <c r="OGY244" s="46"/>
      <c r="OGZ244" s="46"/>
      <c r="OHA244" s="46"/>
      <c r="OHB244" s="46"/>
      <c r="OHC244" s="46"/>
      <c r="OHD244" s="46"/>
      <c r="OHE244" s="46"/>
      <c r="OHF244" s="46"/>
      <c r="OHG244" s="46"/>
      <c r="OHH244" s="46"/>
      <c r="OHI244" s="46"/>
      <c r="OHJ244" s="46"/>
      <c r="OHK244" s="46"/>
      <c r="OHL244" s="46"/>
      <c r="OHM244" s="46"/>
      <c r="OHN244" s="46"/>
      <c r="OHO244" s="46"/>
      <c r="OHP244" s="46"/>
      <c r="OHQ244" s="46"/>
      <c r="OHR244" s="46"/>
      <c r="OHS244" s="46"/>
      <c r="OHT244" s="46"/>
      <c r="OHU244" s="46"/>
      <c r="OHV244" s="46"/>
      <c r="OHW244" s="46"/>
      <c r="OHX244" s="46"/>
      <c r="OHY244" s="46"/>
      <c r="OHZ244" s="46"/>
      <c r="OIA244" s="46"/>
      <c r="OIB244" s="46"/>
      <c r="OIC244" s="46"/>
      <c r="OID244" s="46"/>
      <c r="OIE244" s="46"/>
      <c r="OIF244" s="46"/>
      <c r="OIG244" s="46"/>
      <c r="OIH244" s="46"/>
      <c r="OII244" s="46"/>
      <c r="OIJ244" s="46"/>
      <c r="OIK244" s="46"/>
      <c r="OIL244" s="46"/>
      <c r="OIM244" s="46"/>
      <c r="OIN244" s="46"/>
      <c r="OIO244" s="46"/>
      <c r="OIP244" s="46"/>
      <c r="OIQ244" s="46"/>
      <c r="OIR244" s="46"/>
      <c r="OIS244" s="46"/>
      <c r="OIT244" s="46"/>
      <c r="OIU244" s="46"/>
      <c r="OIV244" s="46"/>
      <c r="OIW244" s="46"/>
      <c r="OIX244" s="46"/>
      <c r="OIY244" s="46"/>
      <c r="OIZ244" s="46"/>
      <c r="OJA244" s="46"/>
      <c r="OJB244" s="46"/>
      <c r="OJC244" s="46"/>
      <c r="OJD244" s="46"/>
      <c r="OJE244" s="46"/>
      <c r="OJF244" s="46"/>
      <c r="OJG244" s="46"/>
      <c r="OJH244" s="46"/>
      <c r="OJI244" s="46"/>
      <c r="OJJ244" s="46"/>
      <c r="OJK244" s="46"/>
      <c r="OJL244" s="46"/>
      <c r="OJM244" s="46"/>
      <c r="OJN244" s="46"/>
      <c r="OJO244" s="46"/>
      <c r="OJP244" s="46"/>
      <c r="OJQ244" s="46"/>
      <c r="OJR244" s="46"/>
      <c r="OJS244" s="46"/>
      <c r="OJT244" s="46"/>
      <c r="OJU244" s="46"/>
      <c r="OJV244" s="46"/>
      <c r="OJW244" s="46"/>
      <c r="OJX244" s="46"/>
      <c r="OJY244" s="46"/>
      <c r="OJZ244" s="46"/>
      <c r="OKA244" s="46"/>
      <c r="OKB244" s="46"/>
      <c r="OKC244" s="46"/>
      <c r="OKD244" s="46"/>
      <c r="OKE244" s="46"/>
      <c r="OKF244" s="46"/>
      <c r="OKG244" s="46"/>
      <c r="OKH244" s="46"/>
      <c r="OKI244" s="46"/>
      <c r="OKJ244" s="46"/>
      <c r="OKK244" s="46"/>
      <c r="OKL244" s="46"/>
      <c r="OKM244" s="46"/>
      <c r="OKN244" s="46"/>
      <c r="OKO244" s="46"/>
      <c r="OKP244" s="46"/>
      <c r="OKQ244" s="46"/>
      <c r="OKR244" s="46"/>
      <c r="OKS244" s="46"/>
      <c r="OKT244" s="46"/>
      <c r="OKU244" s="46"/>
      <c r="OKV244" s="46"/>
      <c r="OKW244" s="46"/>
      <c r="OKX244" s="46"/>
      <c r="OKY244" s="46"/>
      <c r="OKZ244" s="46"/>
      <c r="OLA244" s="46"/>
      <c r="OLB244" s="46"/>
      <c r="OLC244" s="46"/>
      <c r="OLD244" s="46"/>
      <c r="OLE244" s="46"/>
      <c r="OLF244" s="46"/>
      <c r="OLG244" s="46"/>
      <c r="OLH244" s="46"/>
      <c r="OLI244" s="46"/>
      <c r="OLJ244" s="46"/>
      <c r="OLK244" s="46"/>
      <c r="OLL244" s="46"/>
      <c r="OLM244" s="46"/>
      <c r="OLN244" s="46"/>
      <c r="OLO244" s="46"/>
      <c r="OLP244" s="46"/>
      <c r="OLQ244" s="46"/>
      <c r="OLR244" s="46"/>
      <c r="OLS244" s="46"/>
      <c r="OLT244" s="46"/>
      <c r="OLU244" s="46"/>
      <c r="OLV244" s="46"/>
      <c r="OLW244" s="46"/>
      <c r="OLX244" s="46"/>
      <c r="OLY244" s="46"/>
      <c r="OLZ244" s="46"/>
      <c r="OMA244" s="46"/>
      <c r="OMB244" s="46"/>
      <c r="OMC244" s="46"/>
      <c r="OMD244" s="46"/>
      <c r="OME244" s="46"/>
      <c r="OMF244" s="46"/>
      <c r="OMG244" s="46"/>
      <c r="OMH244" s="46"/>
      <c r="OMI244" s="46"/>
      <c r="OMJ244" s="46"/>
      <c r="OMK244" s="46"/>
      <c r="OML244" s="46"/>
      <c r="OMM244" s="46"/>
      <c r="OMN244" s="46"/>
      <c r="OMO244" s="46"/>
      <c r="OMP244" s="46"/>
      <c r="OMQ244" s="46"/>
      <c r="OMR244" s="46"/>
      <c r="OMS244" s="46"/>
      <c r="OMT244" s="46"/>
      <c r="OMU244" s="46"/>
      <c r="OMV244" s="46"/>
      <c r="OMW244" s="46"/>
      <c r="OMX244" s="46"/>
      <c r="OMY244" s="46"/>
      <c r="OMZ244" s="46"/>
      <c r="ONA244" s="46"/>
      <c r="ONB244" s="46"/>
      <c r="ONC244" s="46"/>
      <c r="OND244" s="46"/>
      <c r="ONE244" s="46"/>
      <c r="ONF244" s="46"/>
      <c r="ONG244" s="46"/>
      <c r="ONH244" s="46"/>
      <c r="ONI244" s="46"/>
      <c r="ONJ244" s="46"/>
      <c r="ONK244" s="46"/>
      <c r="ONL244" s="46"/>
      <c r="ONM244" s="46"/>
      <c r="ONN244" s="46"/>
      <c r="ONO244" s="46"/>
      <c r="ONP244" s="46"/>
      <c r="ONQ244" s="46"/>
      <c r="ONR244" s="46"/>
      <c r="ONS244" s="46"/>
      <c r="ONT244" s="46"/>
      <c r="ONU244" s="46"/>
      <c r="ONV244" s="46"/>
      <c r="ONW244" s="46"/>
      <c r="ONX244" s="46"/>
      <c r="ONY244" s="46"/>
      <c r="ONZ244" s="46"/>
      <c r="OOA244" s="46"/>
      <c r="OOB244" s="46"/>
      <c r="OOC244" s="46"/>
      <c r="OOD244" s="46"/>
      <c r="OOE244" s="46"/>
      <c r="OOF244" s="46"/>
      <c r="OOG244" s="46"/>
      <c r="OOH244" s="46"/>
      <c r="OOI244" s="46"/>
      <c r="OOJ244" s="46"/>
      <c r="OOK244" s="46"/>
      <c r="OOL244" s="46"/>
      <c r="OOM244" s="46"/>
      <c r="OON244" s="46"/>
      <c r="OOO244" s="46"/>
      <c r="OOP244" s="46"/>
      <c r="OOQ244" s="46"/>
      <c r="OOR244" s="46"/>
      <c r="OOS244" s="46"/>
      <c r="OOT244" s="46"/>
      <c r="OOU244" s="46"/>
      <c r="OOV244" s="46"/>
      <c r="OOW244" s="46"/>
      <c r="OOX244" s="46"/>
      <c r="OOY244" s="46"/>
      <c r="OOZ244" s="46"/>
      <c r="OPA244" s="46"/>
      <c r="OPB244" s="46"/>
      <c r="OPC244" s="46"/>
      <c r="OPD244" s="46"/>
      <c r="OPE244" s="46"/>
      <c r="OPF244" s="46"/>
      <c r="OPG244" s="46"/>
      <c r="OPH244" s="46"/>
      <c r="OPI244" s="46"/>
      <c r="OPJ244" s="46"/>
      <c r="OPK244" s="46"/>
      <c r="OPL244" s="46"/>
      <c r="OPM244" s="46"/>
      <c r="OPN244" s="46"/>
      <c r="OPO244" s="46"/>
      <c r="OPP244" s="46"/>
      <c r="OPQ244" s="46"/>
      <c r="OPR244" s="46"/>
      <c r="OPS244" s="46"/>
      <c r="OPT244" s="46"/>
      <c r="OPU244" s="46"/>
      <c r="OPV244" s="46"/>
      <c r="OPW244" s="46"/>
      <c r="OPX244" s="46"/>
      <c r="OPY244" s="46"/>
      <c r="OPZ244" s="46"/>
      <c r="OQA244" s="46"/>
      <c r="OQB244" s="46"/>
      <c r="OQC244" s="46"/>
      <c r="OQD244" s="46"/>
      <c r="OQE244" s="46"/>
      <c r="OQF244" s="46"/>
      <c r="OQG244" s="46"/>
      <c r="OQH244" s="46"/>
      <c r="OQI244" s="46"/>
      <c r="OQJ244" s="46"/>
      <c r="OQK244" s="46"/>
      <c r="OQL244" s="46"/>
      <c r="OQM244" s="46"/>
      <c r="OQN244" s="46"/>
      <c r="OQO244" s="46"/>
      <c r="OQP244" s="46"/>
      <c r="OQQ244" s="46"/>
      <c r="OQR244" s="46"/>
      <c r="OQS244" s="46"/>
      <c r="OQT244" s="46"/>
      <c r="OQU244" s="46"/>
      <c r="OQV244" s="46"/>
      <c r="OQW244" s="46"/>
      <c r="OQX244" s="46"/>
      <c r="OQY244" s="46"/>
      <c r="OQZ244" s="46"/>
      <c r="ORA244" s="46"/>
      <c r="ORB244" s="46"/>
      <c r="ORC244" s="46"/>
      <c r="ORD244" s="46"/>
      <c r="ORE244" s="46"/>
      <c r="ORF244" s="46"/>
      <c r="ORG244" s="46"/>
      <c r="ORH244" s="46"/>
      <c r="ORI244" s="46"/>
      <c r="ORJ244" s="46"/>
      <c r="ORK244" s="46"/>
      <c r="ORL244" s="46"/>
      <c r="ORM244" s="46"/>
      <c r="ORN244" s="46"/>
      <c r="ORO244" s="46"/>
      <c r="ORP244" s="46"/>
      <c r="ORQ244" s="46"/>
      <c r="ORR244" s="46"/>
      <c r="ORS244" s="46"/>
      <c r="ORT244" s="46"/>
      <c r="ORU244" s="46"/>
      <c r="ORV244" s="46"/>
      <c r="ORW244" s="46"/>
      <c r="ORX244" s="46"/>
      <c r="ORY244" s="46"/>
      <c r="ORZ244" s="46"/>
      <c r="OSA244" s="46"/>
      <c r="OSB244" s="46"/>
      <c r="OSC244" s="46"/>
      <c r="OSD244" s="46"/>
      <c r="OSE244" s="46"/>
      <c r="OSF244" s="46"/>
      <c r="OSG244" s="46"/>
      <c r="OSH244" s="46"/>
      <c r="OSI244" s="46"/>
      <c r="OSJ244" s="46"/>
      <c r="OSK244" s="46"/>
      <c r="OSL244" s="46"/>
      <c r="OSM244" s="46"/>
      <c r="OSN244" s="46"/>
      <c r="OSO244" s="46"/>
      <c r="OSP244" s="46"/>
      <c r="OSQ244" s="46"/>
      <c r="OSR244" s="46"/>
      <c r="OSS244" s="46"/>
      <c r="OST244" s="46"/>
      <c r="OSU244" s="46"/>
      <c r="OSV244" s="46"/>
      <c r="OSW244" s="46"/>
      <c r="OSX244" s="46"/>
      <c r="OSY244" s="46"/>
      <c r="OSZ244" s="46"/>
      <c r="OTA244" s="46"/>
      <c r="OTB244" s="46"/>
      <c r="OTC244" s="46"/>
      <c r="OTD244" s="46"/>
      <c r="OTE244" s="46"/>
      <c r="OTF244" s="46"/>
      <c r="OTG244" s="46"/>
      <c r="OTH244" s="46"/>
      <c r="OTI244" s="46"/>
      <c r="OTJ244" s="46"/>
      <c r="OTK244" s="46"/>
      <c r="OTL244" s="46"/>
      <c r="OTM244" s="46"/>
      <c r="OTN244" s="46"/>
      <c r="OTO244" s="46"/>
      <c r="OTP244" s="46"/>
      <c r="OTQ244" s="46"/>
      <c r="OTR244" s="46"/>
      <c r="OTS244" s="46"/>
      <c r="OTT244" s="46"/>
      <c r="OTU244" s="46"/>
      <c r="OTV244" s="46"/>
      <c r="OTW244" s="46"/>
      <c r="OTX244" s="46"/>
      <c r="OTY244" s="46"/>
      <c r="OTZ244" s="46"/>
      <c r="OUA244" s="46"/>
      <c r="OUB244" s="46"/>
      <c r="OUC244" s="46"/>
      <c r="OUD244" s="46"/>
      <c r="OUE244" s="46"/>
      <c r="OUF244" s="46"/>
      <c r="OUG244" s="46"/>
      <c r="OUH244" s="46"/>
      <c r="OUI244" s="46"/>
      <c r="OUJ244" s="46"/>
      <c r="OUK244" s="46"/>
      <c r="OUL244" s="46"/>
      <c r="OUM244" s="46"/>
      <c r="OUN244" s="46"/>
      <c r="OUO244" s="46"/>
      <c r="OUP244" s="46"/>
      <c r="OUQ244" s="46"/>
      <c r="OUR244" s="46"/>
      <c r="OUS244" s="46"/>
      <c r="OUT244" s="46"/>
      <c r="OUU244" s="46"/>
      <c r="OUV244" s="46"/>
      <c r="OUW244" s="46"/>
      <c r="OUX244" s="46"/>
      <c r="OUY244" s="46"/>
      <c r="OUZ244" s="46"/>
      <c r="OVA244" s="46"/>
      <c r="OVB244" s="46"/>
      <c r="OVC244" s="46"/>
      <c r="OVD244" s="46"/>
      <c r="OVE244" s="46"/>
      <c r="OVF244" s="46"/>
      <c r="OVG244" s="46"/>
      <c r="OVH244" s="46"/>
      <c r="OVI244" s="46"/>
      <c r="OVJ244" s="46"/>
      <c r="OVK244" s="46"/>
      <c r="OVL244" s="46"/>
      <c r="OVM244" s="46"/>
      <c r="OVN244" s="46"/>
      <c r="OVO244" s="46"/>
      <c r="OVP244" s="46"/>
      <c r="OVQ244" s="46"/>
      <c r="OVR244" s="46"/>
      <c r="OVS244" s="46"/>
      <c r="OVT244" s="46"/>
      <c r="OVU244" s="46"/>
      <c r="OVV244" s="46"/>
      <c r="OVW244" s="46"/>
      <c r="OVX244" s="46"/>
      <c r="OVY244" s="46"/>
      <c r="OVZ244" s="46"/>
      <c r="OWA244" s="46"/>
      <c r="OWB244" s="46"/>
      <c r="OWC244" s="46"/>
      <c r="OWD244" s="46"/>
      <c r="OWE244" s="46"/>
      <c r="OWF244" s="46"/>
      <c r="OWG244" s="46"/>
      <c r="OWH244" s="46"/>
      <c r="OWI244" s="46"/>
      <c r="OWJ244" s="46"/>
      <c r="OWK244" s="46"/>
      <c r="OWL244" s="46"/>
      <c r="OWM244" s="46"/>
      <c r="OWN244" s="46"/>
      <c r="OWO244" s="46"/>
      <c r="OWP244" s="46"/>
      <c r="OWQ244" s="46"/>
      <c r="OWR244" s="46"/>
      <c r="OWS244" s="46"/>
      <c r="OWT244" s="46"/>
      <c r="OWU244" s="46"/>
      <c r="OWV244" s="46"/>
      <c r="OWW244" s="46"/>
      <c r="OWX244" s="46"/>
      <c r="OWY244" s="46"/>
      <c r="OWZ244" s="46"/>
      <c r="OXA244" s="46"/>
      <c r="OXB244" s="46"/>
      <c r="OXC244" s="46"/>
      <c r="OXD244" s="46"/>
      <c r="OXE244" s="46"/>
      <c r="OXF244" s="46"/>
      <c r="OXG244" s="46"/>
      <c r="OXH244" s="46"/>
      <c r="OXI244" s="46"/>
      <c r="OXJ244" s="46"/>
      <c r="OXK244" s="46"/>
      <c r="OXL244" s="46"/>
      <c r="OXM244" s="46"/>
      <c r="OXN244" s="46"/>
      <c r="OXO244" s="46"/>
      <c r="OXP244" s="46"/>
      <c r="OXQ244" s="46"/>
      <c r="OXR244" s="46"/>
      <c r="OXS244" s="46"/>
      <c r="OXT244" s="46"/>
      <c r="OXU244" s="46"/>
      <c r="OXV244" s="46"/>
      <c r="OXW244" s="46"/>
      <c r="OXX244" s="46"/>
      <c r="OXY244" s="46"/>
      <c r="OXZ244" s="46"/>
      <c r="OYA244" s="46"/>
      <c r="OYB244" s="46"/>
      <c r="OYC244" s="46"/>
      <c r="OYD244" s="46"/>
      <c r="OYE244" s="46"/>
      <c r="OYF244" s="46"/>
      <c r="OYG244" s="46"/>
      <c r="OYH244" s="46"/>
      <c r="OYI244" s="46"/>
      <c r="OYJ244" s="46"/>
      <c r="OYK244" s="46"/>
      <c r="OYL244" s="46"/>
      <c r="OYM244" s="46"/>
      <c r="OYN244" s="46"/>
      <c r="OYO244" s="46"/>
      <c r="OYP244" s="46"/>
      <c r="OYQ244" s="46"/>
      <c r="OYR244" s="46"/>
      <c r="OYS244" s="46"/>
      <c r="OYT244" s="46"/>
      <c r="OYU244" s="46"/>
      <c r="OYV244" s="46"/>
      <c r="OYW244" s="46"/>
      <c r="OYX244" s="46"/>
      <c r="OYY244" s="46"/>
      <c r="OYZ244" s="46"/>
      <c r="OZA244" s="46"/>
      <c r="OZB244" s="46"/>
      <c r="OZC244" s="46"/>
      <c r="OZD244" s="46"/>
      <c r="OZE244" s="46"/>
      <c r="OZF244" s="46"/>
      <c r="OZG244" s="46"/>
      <c r="OZH244" s="46"/>
      <c r="OZI244" s="46"/>
      <c r="OZJ244" s="46"/>
      <c r="OZK244" s="46"/>
      <c r="OZL244" s="46"/>
      <c r="OZM244" s="46"/>
      <c r="OZN244" s="46"/>
      <c r="OZO244" s="46"/>
      <c r="OZP244" s="46"/>
      <c r="OZQ244" s="46"/>
      <c r="OZR244" s="46"/>
      <c r="OZS244" s="46"/>
      <c r="OZT244" s="46"/>
      <c r="OZU244" s="46"/>
      <c r="OZV244" s="46"/>
      <c r="OZW244" s="46"/>
      <c r="OZX244" s="46"/>
      <c r="OZY244" s="46"/>
      <c r="OZZ244" s="46"/>
      <c r="PAA244" s="46"/>
      <c r="PAB244" s="46"/>
      <c r="PAC244" s="46"/>
      <c r="PAD244" s="46"/>
      <c r="PAE244" s="46"/>
      <c r="PAF244" s="46"/>
      <c r="PAG244" s="46"/>
      <c r="PAH244" s="46"/>
      <c r="PAI244" s="46"/>
      <c r="PAJ244" s="46"/>
      <c r="PAK244" s="46"/>
      <c r="PAL244" s="46"/>
      <c r="PAM244" s="46"/>
      <c r="PAN244" s="46"/>
      <c r="PAO244" s="46"/>
      <c r="PAP244" s="46"/>
      <c r="PAQ244" s="46"/>
      <c r="PAR244" s="46"/>
      <c r="PAS244" s="46"/>
      <c r="PAT244" s="46"/>
      <c r="PAU244" s="46"/>
      <c r="PAV244" s="46"/>
      <c r="PAW244" s="46"/>
      <c r="PAX244" s="46"/>
      <c r="PAY244" s="46"/>
      <c r="PAZ244" s="46"/>
      <c r="PBA244" s="46"/>
      <c r="PBB244" s="46"/>
      <c r="PBC244" s="46"/>
      <c r="PBD244" s="46"/>
      <c r="PBE244" s="46"/>
      <c r="PBF244" s="46"/>
      <c r="PBG244" s="46"/>
      <c r="PBH244" s="46"/>
      <c r="PBI244" s="46"/>
      <c r="PBJ244" s="46"/>
      <c r="PBK244" s="46"/>
      <c r="PBL244" s="46"/>
      <c r="PBM244" s="46"/>
      <c r="PBN244" s="46"/>
      <c r="PBO244" s="46"/>
      <c r="PBP244" s="46"/>
      <c r="PBQ244" s="46"/>
      <c r="PBR244" s="46"/>
      <c r="PBS244" s="46"/>
      <c r="PBT244" s="46"/>
      <c r="PBU244" s="46"/>
      <c r="PBV244" s="46"/>
      <c r="PBW244" s="46"/>
      <c r="PBX244" s="46"/>
      <c r="PBY244" s="46"/>
      <c r="PBZ244" s="46"/>
      <c r="PCA244" s="46"/>
      <c r="PCB244" s="46"/>
      <c r="PCC244" s="46"/>
      <c r="PCD244" s="46"/>
      <c r="PCE244" s="46"/>
      <c r="PCF244" s="46"/>
      <c r="PCG244" s="46"/>
      <c r="PCH244" s="46"/>
      <c r="PCI244" s="46"/>
      <c r="PCJ244" s="46"/>
      <c r="PCK244" s="46"/>
      <c r="PCL244" s="46"/>
      <c r="PCM244" s="46"/>
      <c r="PCN244" s="46"/>
      <c r="PCO244" s="46"/>
      <c r="PCP244" s="46"/>
      <c r="PCQ244" s="46"/>
      <c r="PCR244" s="46"/>
      <c r="PCS244" s="46"/>
      <c r="PCT244" s="46"/>
      <c r="PCU244" s="46"/>
      <c r="PCV244" s="46"/>
      <c r="PCW244" s="46"/>
      <c r="PCX244" s="46"/>
      <c r="PCY244" s="46"/>
      <c r="PCZ244" s="46"/>
      <c r="PDA244" s="46"/>
      <c r="PDB244" s="46"/>
      <c r="PDC244" s="46"/>
      <c r="PDD244" s="46"/>
      <c r="PDE244" s="46"/>
      <c r="PDF244" s="46"/>
      <c r="PDG244" s="46"/>
      <c r="PDH244" s="46"/>
      <c r="PDI244" s="46"/>
      <c r="PDJ244" s="46"/>
      <c r="PDK244" s="46"/>
      <c r="PDL244" s="46"/>
      <c r="PDM244" s="46"/>
      <c r="PDN244" s="46"/>
      <c r="PDO244" s="46"/>
      <c r="PDP244" s="46"/>
      <c r="PDQ244" s="46"/>
      <c r="PDR244" s="46"/>
      <c r="PDS244" s="46"/>
      <c r="PDT244" s="46"/>
      <c r="PDU244" s="46"/>
      <c r="PDV244" s="46"/>
      <c r="PDW244" s="46"/>
      <c r="PDX244" s="46"/>
      <c r="PDY244" s="46"/>
      <c r="PDZ244" s="46"/>
      <c r="PEA244" s="46"/>
      <c r="PEB244" s="46"/>
      <c r="PEC244" s="46"/>
      <c r="PED244" s="46"/>
      <c r="PEE244" s="46"/>
      <c r="PEF244" s="46"/>
      <c r="PEG244" s="46"/>
      <c r="PEH244" s="46"/>
      <c r="PEI244" s="46"/>
      <c r="PEJ244" s="46"/>
      <c r="PEK244" s="46"/>
      <c r="PEL244" s="46"/>
      <c r="PEM244" s="46"/>
      <c r="PEN244" s="46"/>
      <c r="PEO244" s="46"/>
      <c r="PEP244" s="46"/>
      <c r="PEQ244" s="46"/>
      <c r="PER244" s="46"/>
      <c r="PES244" s="46"/>
      <c r="PET244" s="46"/>
      <c r="PEU244" s="46"/>
      <c r="PEV244" s="46"/>
      <c r="PEW244" s="46"/>
      <c r="PEX244" s="46"/>
      <c r="PEY244" s="46"/>
      <c r="PEZ244" s="46"/>
      <c r="PFA244" s="46"/>
      <c r="PFB244" s="46"/>
      <c r="PFC244" s="46"/>
      <c r="PFD244" s="46"/>
      <c r="PFE244" s="46"/>
      <c r="PFF244" s="46"/>
      <c r="PFG244" s="46"/>
      <c r="PFH244" s="46"/>
      <c r="PFI244" s="46"/>
      <c r="PFJ244" s="46"/>
      <c r="PFK244" s="46"/>
      <c r="PFL244" s="46"/>
      <c r="PFM244" s="46"/>
      <c r="PFN244" s="46"/>
      <c r="PFO244" s="46"/>
      <c r="PFP244" s="46"/>
      <c r="PFQ244" s="46"/>
      <c r="PFR244" s="46"/>
      <c r="PFS244" s="46"/>
      <c r="PFT244" s="46"/>
      <c r="PFU244" s="46"/>
      <c r="PFV244" s="46"/>
      <c r="PFW244" s="46"/>
      <c r="PFX244" s="46"/>
      <c r="PFY244" s="46"/>
      <c r="PFZ244" s="46"/>
      <c r="PGA244" s="46"/>
      <c r="PGB244" s="46"/>
      <c r="PGC244" s="46"/>
      <c r="PGD244" s="46"/>
      <c r="PGE244" s="46"/>
      <c r="PGF244" s="46"/>
      <c r="PGG244" s="46"/>
      <c r="PGH244" s="46"/>
      <c r="PGI244" s="46"/>
      <c r="PGJ244" s="46"/>
      <c r="PGK244" s="46"/>
      <c r="PGL244" s="46"/>
      <c r="PGM244" s="46"/>
      <c r="PGN244" s="46"/>
      <c r="PGO244" s="46"/>
      <c r="PGP244" s="46"/>
      <c r="PGQ244" s="46"/>
      <c r="PGR244" s="46"/>
      <c r="PGS244" s="46"/>
      <c r="PGT244" s="46"/>
      <c r="PGU244" s="46"/>
      <c r="PGV244" s="46"/>
      <c r="PGW244" s="46"/>
      <c r="PGX244" s="46"/>
      <c r="PGY244" s="46"/>
      <c r="PGZ244" s="46"/>
      <c r="PHA244" s="46"/>
      <c r="PHB244" s="46"/>
      <c r="PHC244" s="46"/>
      <c r="PHD244" s="46"/>
      <c r="PHE244" s="46"/>
      <c r="PHF244" s="46"/>
      <c r="PHG244" s="46"/>
      <c r="PHH244" s="46"/>
      <c r="PHI244" s="46"/>
      <c r="PHJ244" s="46"/>
      <c r="PHK244" s="46"/>
      <c r="PHL244" s="46"/>
      <c r="PHM244" s="46"/>
      <c r="PHN244" s="46"/>
      <c r="PHO244" s="46"/>
      <c r="PHP244" s="46"/>
      <c r="PHQ244" s="46"/>
      <c r="PHR244" s="46"/>
      <c r="PHS244" s="46"/>
      <c r="PHT244" s="46"/>
      <c r="PHU244" s="46"/>
      <c r="PHV244" s="46"/>
      <c r="PHW244" s="46"/>
      <c r="PHX244" s="46"/>
      <c r="PHY244" s="46"/>
      <c r="PHZ244" s="46"/>
      <c r="PIA244" s="46"/>
      <c r="PIB244" s="46"/>
      <c r="PIC244" s="46"/>
      <c r="PID244" s="46"/>
      <c r="PIE244" s="46"/>
      <c r="PIF244" s="46"/>
      <c r="PIG244" s="46"/>
      <c r="PIH244" s="46"/>
      <c r="PII244" s="46"/>
      <c r="PIJ244" s="46"/>
      <c r="PIK244" s="46"/>
      <c r="PIL244" s="46"/>
      <c r="PIM244" s="46"/>
      <c r="PIN244" s="46"/>
      <c r="PIO244" s="46"/>
      <c r="PIP244" s="46"/>
      <c r="PIQ244" s="46"/>
      <c r="PIR244" s="46"/>
      <c r="PIS244" s="46"/>
      <c r="PIT244" s="46"/>
      <c r="PIU244" s="46"/>
      <c r="PIV244" s="46"/>
      <c r="PIW244" s="46"/>
      <c r="PIX244" s="46"/>
      <c r="PIY244" s="46"/>
      <c r="PIZ244" s="46"/>
      <c r="PJA244" s="46"/>
      <c r="PJB244" s="46"/>
      <c r="PJC244" s="46"/>
      <c r="PJD244" s="46"/>
      <c r="PJE244" s="46"/>
      <c r="PJF244" s="46"/>
      <c r="PJG244" s="46"/>
      <c r="PJH244" s="46"/>
      <c r="PJI244" s="46"/>
      <c r="PJJ244" s="46"/>
      <c r="PJK244" s="46"/>
      <c r="PJL244" s="46"/>
      <c r="PJM244" s="46"/>
      <c r="PJN244" s="46"/>
      <c r="PJO244" s="46"/>
      <c r="PJP244" s="46"/>
      <c r="PJQ244" s="46"/>
      <c r="PJR244" s="46"/>
      <c r="PJS244" s="46"/>
      <c r="PJT244" s="46"/>
      <c r="PJU244" s="46"/>
      <c r="PJV244" s="46"/>
      <c r="PJW244" s="46"/>
      <c r="PJX244" s="46"/>
      <c r="PJY244" s="46"/>
      <c r="PJZ244" s="46"/>
      <c r="PKA244" s="46"/>
      <c r="PKB244" s="46"/>
      <c r="PKC244" s="46"/>
      <c r="PKD244" s="46"/>
      <c r="PKE244" s="46"/>
      <c r="PKF244" s="46"/>
      <c r="PKG244" s="46"/>
      <c r="PKH244" s="46"/>
      <c r="PKI244" s="46"/>
      <c r="PKJ244" s="46"/>
      <c r="PKK244" s="46"/>
      <c r="PKL244" s="46"/>
      <c r="PKM244" s="46"/>
      <c r="PKN244" s="46"/>
      <c r="PKO244" s="46"/>
      <c r="PKP244" s="46"/>
      <c r="PKQ244" s="46"/>
      <c r="PKR244" s="46"/>
      <c r="PKS244" s="46"/>
      <c r="PKT244" s="46"/>
      <c r="PKU244" s="46"/>
      <c r="PKV244" s="46"/>
      <c r="PKW244" s="46"/>
      <c r="PKX244" s="46"/>
      <c r="PKY244" s="46"/>
      <c r="PKZ244" s="46"/>
      <c r="PLA244" s="46"/>
      <c r="PLB244" s="46"/>
      <c r="PLC244" s="46"/>
      <c r="PLD244" s="46"/>
      <c r="PLE244" s="46"/>
      <c r="PLF244" s="46"/>
      <c r="PLG244" s="46"/>
      <c r="PLH244" s="46"/>
      <c r="PLI244" s="46"/>
      <c r="PLJ244" s="46"/>
      <c r="PLK244" s="46"/>
      <c r="PLL244" s="46"/>
      <c r="PLM244" s="46"/>
      <c r="PLN244" s="46"/>
      <c r="PLO244" s="46"/>
      <c r="PLP244" s="46"/>
      <c r="PLQ244" s="46"/>
      <c r="PLR244" s="46"/>
      <c r="PLS244" s="46"/>
      <c r="PLT244" s="46"/>
      <c r="PLU244" s="46"/>
      <c r="PLV244" s="46"/>
      <c r="PLW244" s="46"/>
      <c r="PLX244" s="46"/>
      <c r="PLY244" s="46"/>
      <c r="PLZ244" s="46"/>
      <c r="PMA244" s="46"/>
      <c r="PMB244" s="46"/>
      <c r="PMC244" s="46"/>
      <c r="PMD244" s="46"/>
      <c r="PME244" s="46"/>
      <c r="PMF244" s="46"/>
      <c r="PMG244" s="46"/>
      <c r="PMH244" s="46"/>
      <c r="PMI244" s="46"/>
      <c r="PMJ244" s="46"/>
      <c r="PMK244" s="46"/>
      <c r="PML244" s="46"/>
      <c r="PMM244" s="46"/>
      <c r="PMN244" s="46"/>
      <c r="PMO244" s="46"/>
      <c r="PMP244" s="46"/>
      <c r="PMQ244" s="46"/>
      <c r="PMR244" s="46"/>
      <c r="PMS244" s="46"/>
      <c r="PMT244" s="46"/>
      <c r="PMU244" s="46"/>
      <c r="PMV244" s="46"/>
      <c r="PMW244" s="46"/>
      <c r="PMX244" s="46"/>
      <c r="PMY244" s="46"/>
      <c r="PMZ244" s="46"/>
      <c r="PNA244" s="46"/>
      <c r="PNB244" s="46"/>
      <c r="PNC244" s="46"/>
      <c r="PND244" s="46"/>
      <c r="PNE244" s="46"/>
      <c r="PNF244" s="46"/>
      <c r="PNG244" s="46"/>
      <c r="PNH244" s="46"/>
      <c r="PNI244" s="46"/>
      <c r="PNJ244" s="46"/>
      <c r="PNK244" s="46"/>
      <c r="PNL244" s="46"/>
      <c r="PNM244" s="46"/>
      <c r="PNN244" s="46"/>
      <c r="PNO244" s="46"/>
      <c r="PNP244" s="46"/>
      <c r="PNQ244" s="46"/>
      <c r="PNR244" s="46"/>
      <c r="PNS244" s="46"/>
      <c r="PNT244" s="46"/>
      <c r="PNU244" s="46"/>
      <c r="PNV244" s="46"/>
      <c r="PNW244" s="46"/>
      <c r="PNX244" s="46"/>
      <c r="PNY244" s="46"/>
      <c r="PNZ244" s="46"/>
      <c r="POA244" s="46"/>
      <c r="POB244" s="46"/>
      <c r="POC244" s="46"/>
      <c r="POD244" s="46"/>
      <c r="POE244" s="46"/>
      <c r="POF244" s="46"/>
      <c r="POG244" s="46"/>
      <c r="POH244" s="46"/>
      <c r="POI244" s="46"/>
      <c r="POJ244" s="46"/>
      <c r="POK244" s="46"/>
      <c r="POL244" s="46"/>
      <c r="POM244" s="46"/>
      <c r="PON244" s="46"/>
      <c r="POO244" s="46"/>
      <c r="POP244" s="46"/>
      <c r="POQ244" s="46"/>
      <c r="POR244" s="46"/>
      <c r="POS244" s="46"/>
      <c r="POT244" s="46"/>
      <c r="POU244" s="46"/>
      <c r="POV244" s="46"/>
      <c r="POW244" s="46"/>
      <c r="POX244" s="46"/>
      <c r="POY244" s="46"/>
      <c r="POZ244" s="46"/>
      <c r="PPA244" s="46"/>
      <c r="PPB244" s="46"/>
      <c r="PPC244" s="46"/>
      <c r="PPD244" s="46"/>
      <c r="PPE244" s="46"/>
      <c r="PPF244" s="46"/>
      <c r="PPG244" s="46"/>
      <c r="PPH244" s="46"/>
      <c r="PPI244" s="46"/>
      <c r="PPJ244" s="46"/>
      <c r="PPK244" s="46"/>
      <c r="PPL244" s="46"/>
      <c r="PPM244" s="46"/>
      <c r="PPN244" s="46"/>
      <c r="PPO244" s="46"/>
      <c r="PPP244" s="46"/>
      <c r="PPQ244" s="46"/>
      <c r="PPR244" s="46"/>
      <c r="PPS244" s="46"/>
      <c r="PPT244" s="46"/>
      <c r="PPU244" s="46"/>
      <c r="PPV244" s="46"/>
      <c r="PPW244" s="46"/>
      <c r="PPX244" s="46"/>
      <c r="PPY244" s="46"/>
      <c r="PPZ244" s="46"/>
      <c r="PQA244" s="46"/>
      <c r="PQB244" s="46"/>
      <c r="PQC244" s="46"/>
      <c r="PQD244" s="46"/>
      <c r="PQE244" s="46"/>
      <c r="PQF244" s="46"/>
      <c r="PQG244" s="46"/>
      <c r="PQH244" s="46"/>
      <c r="PQI244" s="46"/>
      <c r="PQJ244" s="46"/>
      <c r="PQK244" s="46"/>
      <c r="PQL244" s="46"/>
      <c r="PQM244" s="46"/>
      <c r="PQN244" s="46"/>
      <c r="PQO244" s="46"/>
      <c r="PQP244" s="46"/>
      <c r="PQQ244" s="46"/>
      <c r="PQR244" s="46"/>
      <c r="PQS244" s="46"/>
      <c r="PQT244" s="46"/>
      <c r="PQU244" s="46"/>
      <c r="PQV244" s="46"/>
      <c r="PQW244" s="46"/>
      <c r="PQX244" s="46"/>
      <c r="PQY244" s="46"/>
      <c r="PQZ244" s="46"/>
      <c r="PRA244" s="46"/>
      <c r="PRB244" s="46"/>
      <c r="PRC244" s="46"/>
      <c r="PRD244" s="46"/>
      <c r="PRE244" s="46"/>
      <c r="PRF244" s="46"/>
      <c r="PRG244" s="46"/>
      <c r="PRH244" s="46"/>
      <c r="PRI244" s="46"/>
      <c r="PRJ244" s="46"/>
      <c r="PRK244" s="46"/>
      <c r="PRL244" s="46"/>
      <c r="PRM244" s="46"/>
      <c r="PRN244" s="46"/>
      <c r="PRO244" s="46"/>
      <c r="PRP244" s="46"/>
      <c r="PRQ244" s="46"/>
      <c r="PRR244" s="46"/>
      <c r="PRS244" s="46"/>
      <c r="PRT244" s="46"/>
      <c r="PRU244" s="46"/>
      <c r="PRV244" s="46"/>
      <c r="PRW244" s="46"/>
      <c r="PRX244" s="46"/>
      <c r="PRY244" s="46"/>
      <c r="PRZ244" s="46"/>
      <c r="PSA244" s="46"/>
      <c r="PSB244" s="46"/>
      <c r="PSC244" s="46"/>
      <c r="PSD244" s="46"/>
      <c r="PSE244" s="46"/>
      <c r="PSF244" s="46"/>
      <c r="PSG244" s="46"/>
      <c r="PSH244" s="46"/>
      <c r="PSI244" s="46"/>
      <c r="PSJ244" s="46"/>
      <c r="PSK244" s="46"/>
      <c r="PSL244" s="46"/>
      <c r="PSM244" s="46"/>
      <c r="PSN244" s="46"/>
      <c r="PSO244" s="46"/>
      <c r="PSP244" s="46"/>
      <c r="PSQ244" s="46"/>
      <c r="PSR244" s="46"/>
      <c r="PSS244" s="46"/>
      <c r="PST244" s="46"/>
      <c r="PSU244" s="46"/>
      <c r="PSV244" s="46"/>
      <c r="PSW244" s="46"/>
      <c r="PSX244" s="46"/>
      <c r="PSY244" s="46"/>
      <c r="PSZ244" s="46"/>
      <c r="PTA244" s="46"/>
      <c r="PTB244" s="46"/>
      <c r="PTC244" s="46"/>
      <c r="PTD244" s="46"/>
      <c r="PTE244" s="46"/>
      <c r="PTF244" s="46"/>
      <c r="PTG244" s="46"/>
      <c r="PTH244" s="46"/>
      <c r="PTI244" s="46"/>
      <c r="PTJ244" s="46"/>
      <c r="PTK244" s="46"/>
      <c r="PTL244" s="46"/>
      <c r="PTM244" s="46"/>
      <c r="PTN244" s="46"/>
      <c r="PTO244" s="46"/>
      <c r="PTP244" s="46"/>
      <c r="PTQ244" s="46"/>
      <c r="PTR244" s="46"/>
      <c r="PTS244" s="46"/>
      <c r="PTT244" s="46"/>
      <c r="PTU244" s="46"/>
      <c r="PTV244" s="46"/>
      <c r="PTW244" s="46"/>
      <c r="PTX244" s="46"/>
      <c r="PTY244" s="46"/>
      <c r="PTZ244" s="46"/>
      <c r="PUA244" s="46"/>
      <c r="PUB244" s="46"/>
      <c r="PUC244" s="46"/>
      <c r="PUD244" s="46"/>
      <c r="PUE244" s="46"/>
      <c r="PUF244" s="46"/>
      <c r="PUG244" s="46"/>
      <c r="PUH244" s="46"/>
      <c r="PUI244" s="46"/>
      <c r="PUJ244" s="46"/>
      <c r="PUK244" s="46"/>
      <c r="PUL244" s="46"/>
      <c r="PUM244" s="46"/>
      <c r="PUN244" s="46"/>
      <c r="PUO244" s="46"/>
      <c r="PUP244" s="46"/>
      <c r="PUQ244" s="46"/>
      <c r="PUR244" s="46"/>
      <c r="PUS244" s="46"/>
      <c r="PUT244" s="46"/>
      <c r="PUU244" s="46"/>
      <c r="PUV244" s="46"/>
      <c r="PUW244" s="46"/>
      <c r="PUX244" s="46"/>
      <c r="PUY244" s="46"/>
      <c r="PUZ244" s="46"/>
      <c r="PVA244" s="46"/>
      <c r="PVB244" s="46"/>
      <c r="PVC244" s="46"/>
      <c r="PVD244" s="46"/>
      <c r="PVE244" s="46"/>
      <c r="PVF244" s="46"/>
      <c r="PVG244" s="46"/>
      <c r="PVH244" s="46"/>
      <c r="PVI244" s="46"/>
      <c r="PVJ244" s="46"/>
      <c r="PVK244" s="46"/>
      <c r="PVL244" s="46"/>
      <c r="PVM244" s="46"/>
      <c r="PVN244" s="46"/>
      <c r="PVO244" s="46"/>
      <c r="PVP244" s="46"/>
      <c r="PVQ244" s="46"/>
      <c r="PVR244" s="46"/>
      <c r="PVS244" s="46"/>
      <c r="PVT244" s="46"/>
      <c r="PVU244" s="46"/>
      <c r="PVV244" s="46"/>
      <c r="PVW244" s="46"/>
      <c r="PVX244" s="46"/>
      <c r="PVY244" s="46"/>
      <c r="PVZ244" s="46"/>
      <c r="PWA244" s="46"/>
      <c r="PWB244" s="46"/>
      <c r="PWC244" s="46"/>
      <c r="PWD244" s="46"/>
      <c r="PWE244" s="46"/>
      <c r="PWF244" s="46"/>
      <c r="PWG244" s="46"/>
      <c r="PWH244" s="46"/>
      <c r="PWI244" s="46"/>
      <c r="PWJ244" s="46"/>
      <c r="PWK244" s="46"/>
      <c r="PWL244" s="46"/>
      <c r="PWM244" s="46"/>
      <c r="PWN244" s="46"/>
      <c r="PWO244" s="46"/>
      <c r="PWP244" s="46"/>
      <c r="PWQ244" s="46"/>
      <c r="PWR244" s="46"/>
      <c r="PWS244" s="46"/>
      <c r="PWT244" s="46"/>
      <c r="PWU244" s="46"/>
      <c r="PWV244" s="46"/>
      <c r="PWW244" s="46"/>
      <c r="PWX244" s="46"/>
      <c r="PWY244" s="46"/>
      <c r="PWZ244" s="46"/>
      <c r="PXA244" s="46"/>
      <c r="PXB244" s="46"/>
      <c r="PXC244" s="46"/>
      <c r="PXD244" s="46"/>
      <c r="PXE244" s="46"/>
      <c r="PXF244" s="46"/>
      <c r="PXG244" s="46"/>
      <c r="PXH244" s="46"/>
      <c r="PXI244" s="46"/>
      <c r="PXJ244" s="46"/>
      <c r="PXK244" s="46"/>
      <c r="PXL244" s="46"/>
      <c r="PXM244" s="46"/>
      <c r="PXN244" s="46"/>
      <c r="PXO244" s="46"/>
      <c r="PXP244" s="46"/>
      <c r="PXQ244" s="46"/>
      <c r="PXR244" s="46"/>
      <c r="PXS244" s="46"/>
      <c r="PXT244" s="46"/>
      <c r="PXU244" s="46"/>
      <c r="PXV244" s="46"/>
      <c r="PXW244" s="46"/>
      <c r="PXX244" s="46"/>
      <c r="PXY244" s="46"/>
      <c r="PXZ244" s="46"/>
      <c r="PYA244" s="46"/>
      <c r="PYB244" s="46"/>
      <c r="PYC244" s="46"/>
      <c r="PYD244" s="46"/>
      <c r="PYE244" s="46"/>
      <c r="PYF244" s="46"/>
      <c r="PYG244" s="46"/>
      <c r="PYH244" s="46"/>
      <c r="PYI244" s="46"/>
      <c r="PYJ244" s="46"/>
      <c r="PYK244" s="46"/>
      <c r="PYL244" s="46"/>
      <c r="PYM244" s="46"/>
      <c r="PYN244" s="46"/>
      <c r="PYO244" s="46"/>
      <c r="PYP244" s="46"/>
      <c r="PYQ244" s="46"/>
      <c r="PYR244" s="46"/>
      <c r="PYS244" s="46"/>
      <c r="PYT244" s="46"/>
      <c r="PYU244" s="46"/>
      <c r="PYV244" s="46"/>
      <c r="PYW244" s="46"/>
      <c r="PYX244" s="46"/>
      <c r="PYY244" s="46"/>
      <c r="PYZ244" s="46"/>
      <c r="PZA244" s="46"/>
      <c r="PZB244" s="46"/>
      <c r="PZC244" s="46"/>
      <c r="PZD244" s="46"/>
      <c r="PZE244" s="46"/>
      <c r="PZF244" s="46"/>
      <c r="PZG244" s="46"/>
      <c r="PZH244" s="46"/>
      <c r="PZI244" s="46"/>
      <c r="PZJ244" s="46"/>
      <c r="PZK244" s="46"/>
      <c r="PZL244" s="46"/>
      <c r="PZM244" s="46"/>
      <c r="PZN244" s="46"/>
      <c r="PZO244" s="46"/>
      <c r="PZP244" s="46"/>
      <c r="PZQ244" s="46"/>
      <c r="PZR244" s="46"/>
      <c r="PZS244" s="46"/>
      <c r="PZT244" s="46"/>
      <c r="PZU244" s="46"/>
      <c r="PZV244" s="46"/>
      <c r="PZW244" s="46"/>
      <c r="PZX244" s="46"/>
      <c r="PZY244" s="46"/>
      <c r="PZZ244" s="46"/>
      <c r="QAA244" s="46"/>
      <c r="QAB244" s="46"/>
      <c r="QAC244" s="46"/>
      <c r="QAD244" s="46"/>
      <c r="QAE244" s="46"/>
      <c r="QAF244" s="46"/>
      <c r="QAG244" s="46"/>
      <c r="QAH244" s="46"/>
      <c r="QAI244" s="46"/>
      <c r="QAJ244" s="46"/>
      <c r="QAK244" s="46"/>
      <c r="QAL244" s="46"/>
      <c r="QAM244" s="46"/>
      <c r="QAN244" s="46"/>
      <c r="QAO244" s="46"/>
      <c r="QAP244" s="46"/>
      <c r="QAQ244" s="46"/>
      <c r="QAR244" s="46"/>
      <c r="QAS244" s="46"/>
      <c r="QAT244" s="46"/>
      <c r="QAU244" s="46"/>
      <c r="QAV244" s="46"/>
      <c r="QAW244" s="46"/>
      <c r="QAX244" s="46"/>
      <c r="QAY244" s="46"/>
      <c r="QAZ244" s="46"/>
      <c r="QBA244" s="46"/>
      <c r="QBB244" s="46"/>
      <c r="QBC244" s="46"/>
      <c r="QBD244" s="46"/>
      <c r="QBE244" s="46"/>
      <c r="QBF244" s="46"/>
      <c r="QBG244" s="46"/>
      <c r="QBH244" s="46"/>
      <c r="QBI244" s="46"/>
      <c r="QBJ244" s="46"/>
      <c r="QBK244" s="46"/>
      <c r="QBL244" s="46"/>
      <c r="QBM244" s="46"/>
      <c r="QBN244" s="46"/>
      <c r="QBO244" s="46"/>
      <c r="QBP244" s="46"/>
      <c r="QBQ244" s="46"/>
      <c r="QBR244" s="46"/>
      <c r="QBS244" s="46"/>
      <c r="QBT244" s="46"/>
      <c r="QBU244" s="46"/>
      <c r="QBV244" s="46"/>
      <c r="QBW244" s="46"/>
      <c r="QBX244" s="46"/>
      <c r="QBY244" s="46"/>
      <c r="QBZ244" s="46"/>
      <c r="QCA244" s="46"/>
      <c r="QCB244" s="46"/>
      <c r="QCC244" s="46"/>
      <c r="QCD244" s="46"/>
      <c r="QCE244" s="46"/>
      <c r="QCF244" s="46"/>
      <c r="QCG244" s="46"/>
      <c r="QCH244" s="46"/>
      <c r="QCI244" s="46"/>
      <c r="QCJ244" s="46"/>
      <c r="QCK244" s="46"/>
      <c r="QCL244" s="46"/>
      <c r="QCM244" s="46"/>
      <c r="QCN244" s="46"/>
      <c r="QCO244" s="46"/>
      <c r="QCP244" s="46"/>
      <c r="QCQ244" s="46"/>
      <c r="QCR244" s="46"/>
      <c r="QCS244" s="46"/>
      <c r="QCT244" s="46"/>
      <c r="QCU244" s="46"/>
      <c r="QCV244" s="46"/>
      <c r="QCW244" s="46"/>
      <c r="QCX244" s="46"/>
      <c r="QCY244" s="46"/>
      <c r="QCZ244" s="46"/>
      <c r="QDA244" s="46"/>
      <c r="QDB244" s="46"/>
      <c r="QDC244" s="46"/>
      <c r="QDD244" s="46"/>
      <c r="QDE244" s="46"/>
      <c r="QDF244" s="46"/>
      <c r="QDG244" s="46"/>
      <c r="QDH244" s="46"/>
      <c r="QDI244" s="46"/>
      <c r="QDJ244" s="46"/>
      <c r="QDK244" s="46"/>
      <c r="QDL244" s="46"/>
      <c r="QDM244" s="46"/>
      <c r="QDN244" s="46"/>
      <c r="QDO244" s="46"/>
      <c r="QDP244" s="46"/>
      <c r="QDQ244" s="46"/>
      <c r="QDR244" s="46"/>
      <c r="QDS244" s="46"/>
      <c r="QDT244" s="46"/>
      <c r="QDU244" s="46"/>
      <c r="QDV244" s="46"/>
      <c r="QDW244" s="46"/>
      <c r="QDX244" s="46"/>
      <c r="QDY244" s="46"/>
      <c r="QDZ244" s="46"/>
      <c r="QEA244" s="46"/>
      <c r="QEB244" s="46"/>
      <c r="QEC244" s="46"/>
      <c r="QED244" s="46"/>
      <c r="QEE244" s="46"/>
      <c r="QEF244" s="46"/>
      <c r="QEG244" s="46"/>
      <c r="QEH244" s="46"/>
      <c r="QEI244" s="46"/>
      <c r="QEJ244" s="46"/>
      <c r="QEK244" s="46"/>
      <c r="QEL244" s="46"/>
      <c r="QEM244" s="46"/>
      <c r="QEN244" s="46"/>
      <c r="QEO244" s="46"/>
      <c r="QEP244" s="46"/>
      <c r="QEQ244" s="46"/>
      <c r="QER244" s="46"/>
      <c r="QES244" s="46"/>
      <c r="QET244" s="46"/>
      <c r="QEU244" s="46"/>
      <c r="QEV244" s="46"/>
      <c r="QEW244" s="46"/>
      <c r="QEX244" s="46"/>
      <c r="QEY244" s="46"/>
      <c r="QEZ244" s="46"/>
      <c r="QFA244" s="46"/>
      <c r="QFB244" s="46"/>
      <c r="QFC244" s="46"/>
      <c r="QFD244" s="46"/>
      <c r="QFE244" s="46"/>
      <c r="QFF244" s="46"/>
      <c r="QFG244" s="46"/>
      <c r="QFH244" s="46"/>
      <c r="QFI244" s="46"/>
      <c r="QFJ244" s="46"/>
      <c r="QFK244" s="46"/>
      <c r="QFL244" s="46"/>
      <c r="QFM244" s="46"/>
      <c r="QFN244" s="46"/>
      <c r="QFO244" s="46"/>
      <c r="QFP244" s="46"/>
      <c r="QFQ244" s="46"/>
      <c r="QFR244" s="46"/>
      <c r="QFS244" s="46"/>
      <c r="QFT244" s="46"/>
      <c r="QFU244" s="46"/>
      <c r="QFV244" s="46"/>
      <c r="QFW244" s="46"/>
      <c r="QFX244" s="46"/>
      <c r="QFY244" s="46"/>
      <c r="QFZ244" s="46"/>
      <c r="QGA244" s="46"/>
      <c r="QGB244" s="46"/>
      <c r="QGC244" s="46"/>
      <c r="QGD244" s="46"/>
      <c r="QGE244" s="46"/>
      <c r="QGF244" s="46"/>
      <c r="QGG244" s="46"/>
      <c r="QGH244" s="46"/>
      <c r="QGI244" s="46"/>
      <c r="QGJ244" s="46"/>
      <c r="QGK244" s="46"/>
      <c r="QGL244" s="46"/>
      <c r="QGM244" s="46"/>
      <c r="QGN244" s="46"/>
      <c r="QGO244" s="46"/>
      <c r="QGP244" s="46"/>
      <c r="QGQ244" s="46"/>
      <c r="QGR244" s="46"/>
      <c r="QGS244" s="46"/>
      <c r="QGT244" s="46"/>
      <c r="QGU244" s="46"/>
      <c r="QGV244" s="46"/>
      <c r="QGW244" s="46"/>
      <c r="QGX244" s="46"/>
      <c r="QGY244" s="46"/>
      <c r="QGZ244" s="46"/>
      <c r="QHA244" s="46"/>
      <c r="QHB244" s="46"/>
      <c r="QHC244" s="46"/>
      <c r="QHD244" s="46"/>
      <c r="QHE244" s="46"/>
      <c r="QHF244" s="46"/>
      <c r="QHG244" s="46"/>
      <c r="QHH244" s="46"/>
      <c r="QHI244" s="46"/>
      <c r="QHJ244" s="46"/>
      <c r="QHK244" s="46"/>
      <c r="QHL244" s="46"/>
      <c r="QHM244" s="46"/>
      <c r="QHN244" s="46"/>
      <c r="QHO244" s="46"/>
      <c r="QHP244" s="46"/>
      <c r="QHQ244" s="46"/>
      <c r="QHR244" s="46"/>
      <c r="QHS244" s="46"/>
      <c r="QHT244" s="46"/>
      <c r="QHU244" s="46"/>
      <c r="QHV244" s="46"/>
      <c r="QHW244" s="46"/>
      <c r="QHX244" s="46"/>
      <c r="QHY244" s="46"/>
      <c r="QHZ244" s="46"/>
      <c r="QIA244" s="46"/>
      <c r="QIB244" s="46"/>
      <c r="QIC244" s="46"/>
      <c r="QID244" s="46"/>
      <c r="QIE244" s="46"/>
      <c r="QIF244" s="46"/>
      <c r="QIG244" s="46"/>
      <c r="QIH244" s="46"/>
      <c r="QII244" s="46"/>
      <c r="QIJ244" s="46"/>
      <c r="QIK244" s="46"/>
      <c r="QIL244" s="46"/>
      <c r="QIM244" s="46"/>
      <c r="QIN244" s="46"/>
      <c r="QIO244" s="46"/>
      <c r="QIP244" s="46"/>
      <c r="QIQ244" s="46"/>
      <c r="QIR244" s="46"/>
      <c r="QIS244" s="46"/>
      <c r="QIT244" s="46"/>
      <c r="QIU244" s="46"/>
      <c r="QIV244" s="46"/>
      <c r="QIW244" s="46"/>
      <c r="QIX244" s="46"/>
      <c r="QIY244" s="46"/>
      <c r="QIZ244" s="46"/>
      <c r="QJA244" s="46"/>
      <c r="QJB244" s="46"/>
      <c r="QJC244" s="46"/>
      <c r="QJD244" s="46"/>
      <c r="QJE244" s="46"/>
      <c r="QJF244" s="46"/>
      <c r="QJG244" s="46"/>
      <c r="QJH244" s="46"/>
      <c r="QJI244" s="46"/>
      <c r="QJJ244" s="46"/>
      <c r="QJK244" s="46"/>
      <c r="QJL244" s="46"/>
      <c r="QJM244" s="46"/>
      <c r="QJN244" s="46"/>
      <c r="QJO244" s="46"/>
      <c r="QJP244" s="46"/>
      <c r="QJQ244" s="46"/>
      <c r="QJR244" s="46"/>
      <c r="QJS244" s="46"/>
      <c r="QJT244" s="46"/>
      <c r="QJU244" s="46"/>
      <c r="QJV244" s="46"/>
      <c r="QJW244" s="46"/>
      <c r="QJX244" s="46"/>
      <c r="QJY244" s="46"/>
      <c r="QJZ244" s="46"/>
      <c r="QKA244" s="46"/>
      <c r="QKB244" s="46"/>
      <c r="QKC244" s="46"/>
      <c r="QKD244" s="46"/>
      <c r="QKE244" s="46"/>
      <c r="QKF244" s="46"/>
      <c r="QKG244" s="46"/>
      <c r="QKH244" s="46"/>
      <c r="QKI244" s="46"/>
      <c r="QKJ244" s="46"/>
      <c r="QKK244" s="46"/>
      <c r="QKL244" s="46"/>
      <c r="QKM244" s="46"/>
      <c r="QKN244" s="46"/>
      <c r="QKO244" s="46"/>
      <c r="QKP244" s="46"/>
      <c r="QKQ244" s="46"/>
      <c r="QKR244" s="46"/>
      <c r="QKS244" s="46"/>
      <c r="QKT244" s="46"/>
      <c r="QKU244" s="46"/>
      <c r="QKV244" s="46"/>
      <c r="QKW244" s="46"/>
      <c r="QKX244" s="46"/>
      <c r="QKY244" s="46"/>
      <c r="QKZ244" s="46"/>
      <c r="QLA244" s="46"/>
      <c r="QLB244" s="46"/>
      <c r="QLC244" s="46"/>
      <c r="QLD244" s="46"/>
      <c r="QLE244" s="46"/>
      <c r="QLF244" s="46"/>
      <c r="QLG244" s="46"/>
      <c r="QLH244" s="46"/>
      <c r="QLI244" s="46"/>
      <c r="QLJ244" s="46"/>
      <c r="QLK244" s="46"/>
      <c r="QLL244" s="46"/>
      <c r="QLM244" s="46"/>
      <c r="QLN244" s="46"/>
      <c r="QLO244" s="46"/>
      <c r="QLP244" s="46"/>
      <c r="QLQ244" s="46"/>
      <c r="QLR244" s="46"/>
      <c r="QLS244" s="46"/>
      <c r="QLT244" s="46"/>
      <c r="QLU244" s="46"/>
      <c r="QLV244" s="46"/>
      <c r="QLW244" s="46"/>
      <c r="QLX244" s="46"/>
      <c r="QLY244" s="46"/>
      <c r="QLZ244" s="46"/>
      <c r="QMA244" s="46"/>
      <c r="QMB244" s="46"/>
      <c r="QMC244" s="46"/>
      <c r="QMD244" s="46"/>
      <c r="QME244" s="46"/>
      <c r="QMF244" s="46"/>
      <c r="QMG244" s="46"/>
      <c r="QMH244" s="46"/>
      <c r="QMI244" s="46"/>
      <c r="QMJ244" s="46"/>
      <c r="QMK244" s="46"/>
      <c r="QML244" s="46"/>
      <c r="QMM244" s="46"/>
      <c r="QMN244" s="46"/>
      <c r="QMO244" s="46"/>
      <c r="QMP244" s="46"/>
      <c r="QMQ244" s="46"/>
      <c r="QMR244" s="46"/>
      <c r="QMS244" s="46"/>
      <c r="QMT244" s="46"/>
      <c r="QMU244" s="46"/>
      <c r="QMV244" s="46"/>
      <c r="QMW244" s="46"/>
      <c r="QMX244" s="46"/>
      <c r="QMY244" s="46"/>
      <c r="QMZ244" s="46"/>
      <c r="QNA244" s="46"/>
      <c r="QNB244" s="46"/>
      <c r="QNC244" s="46"/>
      <c r="QND244" s="46"/>
      <c r="QNE244" s="46"/>
      <c r="QNF244" s="46"/>
      <c r="QNG244" s="46"/>
      <c r="QNH244" s="46"/>
      <c r="QNI244" s="46"/>
      <c r="QNJ244" s="46"/>
      <c r="QNK244" s="46"/>
      <c r="QNL244" s="46"/>
      <c r="QNM244" s="46"/>
      <c r="QNN244" s="46"/>
      <c r="QNO244" s="46"/>
      <c r="QNP244" s="46"/>
      <c r="QNQ244" s="46"/>
      <c r="QNR244" s="46"/>
      <c r="QNS244" s="46"/>
      <c r="QNT244" s="46"/>
      <c r="QNU244" s="46"/>
      <c r="QNV244" s="46"/>
      <c r="QNW244" s="46"/>
      <c r="QNX244" s="46"/>
      <c r="QNY244" s="46"/>
      <c r="QNZ244" s="46"/>
      <c r="QOA244" s="46"/>
      <c r="QOB244" s="46"/>
      <c r="QOC244" s="46"/>
      <c r="QOD244" s="46"/>
      <c r="QOE244" s="46"/>
      <c r="QOF244" s="46"/>
      <c r="QOG244" s="46"/>
      <c r="QOH244" s="46"/>
      <c r="QOI244" s="46"/>
      <c r="QOJ244" s="46"/>
      <c r="QOK244" s="46"/>
      <c r="QOL244" s="46"/>
      <c r="QOM244" s="46"/>
      <c r="QON244" s="46"/>
      <c r="QOO244" s="46"/>
      <c r="QOP244" s="46"/>
      <c r="QOQ244" s="46"/>
      <c r="QOR244" s="46"/>
      <c r="QOS244" s="46"/>
      <c r="QOT244" s="46"/>
      <c r="QOU244" s="46"/>
      <c r="QOV244" s="46"/>
      <c r="QOW244" s="46"/>
      <c r="QOX244" s="46"/>
      <c r="QOY244" s="46"/>
      <c r="QOZ244" s="46"/>
      <c r="QPA244" s="46"/>
      <c r="QPB244" s="46"/>
      <c r="QPC244" s="46"/>
      <c r="QPD244" s="46"/>
      <c r="QPE244" s="46"/>
      <c r="QPF244" s="46"/>
      <c r="QPG244" s="46"/>
      <c r="QPH244" s="46"/>
      <c r="QPI244" s="46"/>
      <c r="QPJ244" s="46"/>
      <c r="QPK244" s="46"/>
      <c r="QPL244" s="46"/>
      <c r="QPM244" s="46"/>
      <c r="QPN244" s="46"/>
      <c r="QPO244" s="46"/>
      <c r="QPP244" s="46"/>
      <c r="QPQ244" s="46"/>
      <c r="QPR244" s="46"/>
      <c r="QPS244" s="46"/>
      <c r="QPT244" s="46"/>
      <c r="QPU244" s="46"/>
      <c r="QPV244" s="46"/>
      <c r="QPW244" s="46"/>
      <c r="QPX244" s="46"/>
      <c r="QPY244" s="46"/>
      <c r="QPZ244" s="46"/>
      <c r="QQA244" s="46"/>
      <c r="QQB244" s="46"/>
      <c r="QQC244" s="46"/>
      <c r="QQD244" s="46"/>
      <c r="QQE244" s="46"/>
      <c r="QQF244" s="46"/>
      <c r="QQG244" s="46"/>
      <c r="QQH244" s="46"/>
      <c r="QQI244" s="46"/>
      <c r="QQJ244" s="46"/>
      <c r="QQK244" s="46"/>
      <c r="QQL244" s="46"/>
      <c r="QQM244" s="46"/>
      <c r="QQN244" s="46"/>
      <c r="QQO244" s="46"/>
      <c r="QQP244" s="46"/>
      <c r="QQQ244" s="46"/>
      <c r="QQR244" s="46"/>
      <c r="QQS244" s="46"/>
      <c r="QQT244" s="46"/>
      <c r="QQU244" s="46"/>
      <c r="QQV244" s="46"/>
      <c r="QQW244" s="46"/>
      <c r="QQX244" s="46"/>
      <c r="QQY244" s="46"/>
      <c r="QQZ244" s="46"/>
      <c r="QRA244" s="46"/>
      <c r="QRB244" s="46"/>
      <c r="QRC244" s="46"/>
      <c r="QRD244" s="46"/>
      <c r="QRE244" s="46"/>
      <c r="QRF244" s="46"/>
      <c r="QRG244" s="46"/>
      <c r="QRH244" s="46"/>
      <c r="QRI244" s="46"/>
      <c r="QRJ244" s="46"/>
      <c r="QRK244" s="46"/>
      <c r="QRL244" s="46"/>
      <c r="QRM244" s="46"/>
      <c r="QRN244" s="46"/>
      <c r="QRO244" s="46"/>
      <c r="QRP244" s="46"/>
      <c r="QRQ244" s="46"/>
      <c r="QRR244" s="46"/>
      <c r="QRS244" s="46"/>
      <c r="QRT244" s="46"/>
      <c r="QRU244" s="46"/>
      <c r="QRV244" s="46"/>
      <c r="QRW244" s="46"/>
      <c r="QRX244" s="46"/>
      <c r="QRY244" s="46"/>
      <c r="QRZ244" s="46"/>
      <c r="QSA244" s="46"/>
      <c r="QSB244" s="46"/>
      <c r="QSC244" s="46"/>
      <c r="QSD244" s="46"/>
      <c r="QSE244" s="46"/>
      <c r="QSF244" s="46"/>
      <c r="QSG244" s="46"/>
      <c r="QSH244" s="46"/>
      <c r="QSI244" s="46"/>
      <c r="QSJ244" s="46"/>
      <c r="QSK244" s="46"/>
      <c r="QSL244" s="46"/>
      <c r="QSM244" s="46"/>
      <c r="QSN244" s="46"/>
      <c r="QSO244" s="46"/>
      <c r="QSP244" s="46"/>
      <c r="QSQ244" s="46"/>
      <c r="QSR244" s="46"/>
      <c r="QSS244" s="46"/>
      <c r="QST244" s="46"/>
      <c r="QSU244" s="46"/>
      <c r="QSV244" s="46"/>
      <c r="QSW244" s="46"/>
      <c r="QSX244" s="46"/>
      <c r="QSY244" s="46"/>
      <c r="QSZ244" s="46"/>
      <c r="QTA244" s="46"/>
      <c r="QTB244" s="46"/>
      <c r="QTC244" s="46"/>
      <c r="QTD244" s="46"/>
      <c r="QTE244" s="46"/>
      <c r="QTF244" s="46"/>
      <c r="QTG244" s="46"/>
      <c r="QTH244" s="46"/>
      <c r="QTI244" s="46"/>
      <c r="QTJ244" s="46"/>
      <c r="QTK244" s="46"/>
      <c r="QTL244" s="46"/>
      <c r="QTM244" s="46"/>
      <c r="QTN244" s="46"/>
      <c r="QTO244" s="46"/>
      <c r="QTP244" s="46"/>
      <c r="QTQ244" s="46"/>
      <c r="QTR244" s="46"/>
      <c r="QTS244" s="46"/>
      <c r="QTT244" s="46"/>
      <c r="QTU244" s="46"/>
      <c r="QTV244" s="46"/>
      <c r="QTW244" s="46"/>
      <c r="QTX244" s="46"/>
      <c r="QTY244" s="46"/>
      <c r="QTZ244" s="46"/>
      <c r="QUA244" s="46"/>
      <c r="QUB244" s="46"/>
      <c r="QUC244" s="46"/>
      <c r="QUD244" s="46"/>
      <c r="QUE244" s="46"/>
      <c r="QUF244" s="46"/>
      <c r="QUG244" s="46"/>
      <c r="QUH244" s="46"/>
      <c r="QUI244" s="46"/>
      <c r="QUJ244" s="46"/>
      <c r="QUK244" s="46"/>
      <c r="QUL244" s="46"/>
      <c r="QUM244" s="46"/>
      <c r="QUN244" s="46"/>
      <c r="QUO244" s="46"/>
      <c r="QUP244" s="46"/>
      <c r="QUQ244" s="46"/>
      <c r="QUR244" s="46"/>
      <c r="QUS244" s="46"/>
      <c r="QUT244" s="46"/>
      <c r="QUU244" s="46"/>
      <c r="QUV244" s="46"/>
      <c r="QUW244" s="46"/>
      <c r="QUX244" s="46"/>
      <c r="QUY244" s="46"/>
      <c r="QUZ244" s="46"/>
      <c r="QVA244" s="46"/>
      <c r="QVB244" s="46"/>
      <c r="QVC244" s="46"/>
      <c r="QVD244" s="46"/>
      <c r="QVE244" s="46"/>
      <c r="QVF244" s="46"/>
      <c r="QVG244" s="46"/>
      <c r="QVH244" s="46"/>
      <c r="QVI244" s="46"/>
      <c r="QVJ244" s="46"/>
      <c r="QVK244" s="46"/>
      <c r="QVL244" s="46"/>
      <c r="QVM244" s="46"/>
      <c r="QVN244" s="46"/>
      <c r="QVO244" s="46"/>
      <c r="QVP244" s="46"/>
      <c r="QVQ244" s="46"/>
      <c r="QVR244" s="46"/>
      <c r="QVS244" s="46"/>
      <c r="QVT244" s="46"/>
      <c r="QVU244" s="46"/>
      <c r="QVV244" s="46"/>
      <c r="QVW244" s="46"/>
      <c r="QVX244" s="46"/>
      <c r="QVY244" s="46"/>
      <c r="QVZ244" s="46"/>
      <c r="QWA244" s="46"/>
      <c r="QWB244" s="46"/>
      <c r="QWC244" s="46"/>
      <c r="QWD244" s="46"/>
      <c r="QWE244" s="46"/>
      <c r="QWF244" s="46"/>
      <c r="QWG244" s="46"/>
      <c r="QWH244" s="46"/>
      <c r="QWI244" s="46"/>
      <c r="QWJ244" s="46"/>
      <c r="QWK244" s="46"/>
      <c r="QWL244" s="46"/>
      <c r="QWM244" s="46"/>
      <c r="QWN244" s="46"/>
      <c r="QWO244" s="46"/>
      <c r="QWP244" s="46"/>
      <c r="QWQ244" s="46"/>
      <c r="QWR244" s="46"/>
      <c r="QWS244" s="46"/>
      <c r="QWT244" s="46"/>
      <c r="QWU244" s="46"/>
      <c r="QWV244" s="46"/>
      <c r="QWW244" s="46"/>
      <c r="QWX244" s="46"/>
      <c r="QWY244" s="46"/>
      <c r="QWZ244" s="46"/>
      <c r="QXA244" s="46"/>
      <c r="QXB244" s="46"/>
      <c r="QXC244" s="46"/>
      <c r="QXD244" s="46"/>
      <c r="QXE244" s="46"/>
      <c r="QXF244" s="46"/>
      <c r="QXG244" s="46"/>
      <c r="QXH244" s="46"/>
      <c r="QXI244" s="46"/>
      <c r="QXJ244" s="46"/>
      <c r="QXK244" s="46"/>
      <c r="QXL244" s="46"/>
      <c r="QXM244" s="46"/>
      <c r="QXN244" s="46"/>
      <c r="QXO244" s="46"/>
      <c r="QXP244" s="46"/>
      <c r="QXQ244" s="46"/>
      <c r="QXR244" s="46"/>
      <c r="QXS244" s="46"/>
      <c r="QXT244" s="46"/>
      <c r="QXU244" s="46"/>
      <c r="QXV244" s="46"/>
      <c r="QXW244" s="46"/>
      <c r="QXX244" s="46"/>
      <c r="QXY244" s="46"/>
      <c r="QXZ244" s="46"/>
      <c r="QYA244" s="46"/>
      <c r="QYB244" s="46"/>
      <c r="QYC244" s="46"/>
      <c r="QYD244" s="46"/>
      <c r="QYE244" s="46"/>
      <c r="QYF244" s="46"/>
      <c r="QYG244" s="46"/>
      <c r="QYH244" s="46"/>
      <c r="QYI244" s="46"/>
      <c r="QYJ244" s="46"/>
      <c r="QYK244" s="46"/>
      <c r="QYL244" s="46"/>
      <c r="QYM244" s="46"/>
      <c r="QYN244" s="46"/>
      <c r="QYO244" s="46"/>
      <c r="QYP244" s="46"/>
      <c r="QYQ244" s="46"/>
      <c r="QYR244" s="46"/>
      <c r="QYS244" s="46"/>
      <c r="QYT244" s="46"/>
      <c r="QYU244" s="46"/>
      <c r="QYV244" s="46"/>
      <c r="QYW244" s="46"/>
      <c r="QYX244" s="46"/>
      <c r="QYY244" s="46"/>
      <c r="QYZ244" s="46"/>
      <c r="QZA244" s="46"/>
      <c r="QZB244" s="46"/>
      <c r="QZC244" s="46"/>
      <c r="QZD244" s="46"/>
      <c r="QZE244" s="46"/>
      <c r="QZF244" s="46"/>
      <c r="QZG244" s="46"/>
      <c r="QZH244" s="46"/>
      <c r="QZI244" s="46"/>
      <c r="QZJ244" s="46"/>
      <c r="QZK244" s="46"/>
      <c r="QZL244" s="46"/>
      <c r="QZM244" s="46"/>
      <c r="QZN244" s="46"/>
      <c r="QZO244" s="46"/>
      <c r="QZP244" s="46"/>
      <c r="QZQ244" s="46"/>
      <c r="QZR244" s="46"/>
      <c r="QZS244" s="46"/>
      <c r="QZT244" s="46"/>
      <c r="QZU244" s="46"/>
      <c r="QZV244" s="46"/>
      <c r="QZW244" s="46"/>
      <c r="QZX244" s="46"/>
      <c r="QZY244" s="46"/>
      <c r="QZZ244" s="46"/>
      <c r="RAA244" s="46"/>
      <c r="RAB244" s="46"/>
      <c r="RAC244" s="46"/>
      <c r="RAD244" s="46"/>
      <c r="RAE244" s="46"/>
      <c r="RAF244" s="46"/>
      <c r="RAG244" s="46"/>
      <c r="RAH244" s="46"/>
      <c r="RAI244" s="46"/>
      <c r="RAJ244" s="46"/>
      <c r="RAK244" s="46"/>
      <c r="RAL244" s="46"/>
      <c r="RAM244" s="46"/>
      <c r="RAN244" s="46"/>
      <c r="RAO244" s="46"/>
      <c r="RAP244" s="46"/>
      <c r="RAQ244" s="46"/>
      <c r="RAR244" s="46"/>
      <c r="RAS244" s="46"/>
      <c r="RAT244" s="46"/>
      <c r="RAU244" s="46"/>
      <c r="RAV244" s="46"/>
      <c r="RAW244" s="46"/>
      <c r="RAX244" s="46"/>
      <c r="RAY244" s="46"/>
      <c r="RAZ244" s="46"/>
      <c r="RBA244" s="46"/>
      <c r="RBB244" s="46"/>
      <c r="RBC244" s="46"/>
      <c r="RBD244" s="46"/>
      <c r="RBE244" s="46"/>
      <c r="RBF244" s="46"/>
      <c r="RBG244" s="46"/>
      <c r="RBH244" s="46"/>
      <c r="RBI244" s="46"/>
      <c r="RBJ244" s="46"/>
      <c r="RBK244" s="46"/>
      <c r="RBL244" s="46"/>
      <c r="RBM244" s="46"/>
      <c r="RBN244" s="46"/>
      <c r="RBO244" s="46"/>
      <c r="RBP244" s="46"/>
      <c r="RBQ244" s="46"/>
      <c r="RBR244" s="46"/>
      <c r="RBS244" s="46"/>
      <c r="RBT244" s="46"/>
      <c r="RBU244" s="46"/>
      <c r="RBV244" s="46"/>
      <c r="RBW244" s="46"/>
      <c r="RBX244" s="46"/>
      <c r="RBY244" s="46"/>
      <c r="RBZ244" s="46"/>
      <c r="RCA244" s="46"/>
      <c r="RCB244" s="46"/>
      <c r="RCC244" s="46"/>
      <c r="RCD244" s="46"/>
      <c r="RCE244" s="46"/>
      <c r="RCF244" s="46"/>
      <c r="RCG244" s="46"/>
      <c r="RCH244" s="46"/>
      <c r="RCI244" s="46"/>
      <c r="RCJ244" s="46"/>
      <c r="RCK244" s="46"/>
      <c r="RCL244" s="46"/>
      <c r="RCM244" s="46"/>
      <c r="RCN244" s="46"/>
      <c r="RCO244" s="46"/>
      <c r="RCP244" s="46"/>
      <c r="RCQ244" s="46"/>
      <c r="RCR244" s="46"/>
      <c r="RCS244" s="46"/>
      <c r="RCT244" s="46"/>
      <c r="RCU244" s="46"/>
      <c r="RCV244" s="46"/>
      <c r="RCW244" s="46"/>
      <c r="RCX244" s="46"/>
      <c r="RCY244" s="46"/>
      <c r="RCZ244" s="46"/>
      <c r="RDA244" s="46"/>
      <c r="RDB244" s="46"/>
      <c r="RDC244" s="46"/>
      <c r="RDD244" s="46"/>
      <c r="RDE244" s="46"/>
      <c r="RDF244" s="46"/>
      <c r="RDG244" s="46"/>
      <c r="RDH244" s="46"/>
      <c r="RDI244" s="46"/>
      <c r="RDJ244" s="46"/>
      <c r="RDK244" s="46"/>
      <c r="RDL244" s="46"/>
      <c r="RDM244" s="46"/>
      <c r="RDN244" s="46"/>
      <c r="RDO244" s="46"/>
      <c r="RDP244" s="46"/>
      <c r="RDQ244" s="46"/>
      <c r="RDR244" s="46"/>
      <c r="RDS244" s="46"/>
      <c r="RDT244" s="46"/>
      <c r="RDU244" s="46"/>
      <c r="RDV244" s="46"/>
      <c r="RDW244" s="46"/>
      <c r="RDX244" s="46"/>
      <c r="RDY244" s="46"/>
      <c r="RDZ244" s="46"/>
      <c r="REA244" s="46"/>
      <c r="REB244" s="46"/>
      <c r="REC244" s="46"/>
      <c r="RED244" s="46"/>
      <c r="REE244" s="46"/>
      <c r="REF244" s="46"/>
      <c r="REG244" s="46"/>
      <c r="REH244" s="46"/>
      <c r="REI244" s="46"/>
      <c r="REJ244" s="46"/>
      <c r="REK244" s="46"/>
      <c r="REL244" s="46"/>
      <c r="REM244" s="46"/>
      <c r="REN244" s="46"/>
      <c r="REO244" s="46"/>
      <c r="REP244" s="46"/>
      <c r="REQ244" s="46"/>
      <c r="RER244" s="46"/>
      <c r="RES244" s="46"/>
      <c r="RET244" s="46"/>
      <c r="REU244" s="46"/>
      <c r="REV244" s="46"/>
      <c r="REW244" s="46"/>
      <c r="REX244" s="46"/>
      <c r="REY244" s="46"/>
      <c r="REZ244" s="46"/>
      <c r="RFA244" s="46"/>
      <c r="RFB244" s="46"/>
      <c r="RFC244" s="46"/>
      <c r="RFD244" s="46"/>
      <c r="RFE244" s="46"/>
      <c r="RFF244" s="46"/>
      <c r="RFG244" s="46"/>
      <c r="RFH244" s="46"/>
      <c r="RFI244" s="46"/>
      <c r="RFJ244" s="46"/>
      <c r="RFK244" s="46"/>
      <c r="RFL244" s="46"/>
      <c r="RFM244" s="46"/>
      <c r="RFN244" s="46"/>
      <c r="RFO244" s="46"/>
      <c r="RFP244" s="46"/>
      <c r="RFQ244" s="46"/>
      <c r="RFR244" s="46"/>
      <c r="RFS244" s="46"/>
      <c r="RFT244" s="46"/>
      <c r="RFU244" s="46"/>
      <c r="RFV244" s="46"/>
      <c r="RFW244" s="46"/>
      <c r="RFX244" s="46"/>
      <c r="RFY244" s="46"/>
      <c r="RFZ244" s="46"/>
      <c r="RGA244" s="46"/>
      <c r="RGB244" s="46"/>
      <c r="RGC244" s="46"/>
      <c r="RGD244" s="46"/>
      <c r="RGE244" s="46"/>
      <c r="RGF244" s="46"/>
      <c r="RGG244" s="46"/>
      <c r="RGH244" s="46"/>
      <c r="RGI244" s="46"/>
      <c r="RGJ244" s="46"/>
      <c r="RGK244" s="46"/>
      <c r="RGL244" s="46"/>
      <c r="RGM244" s="46"/>
      <c r="RGN244" s="46"/>
      <c r="RGO244" s="46"/>
      <c r="RGP244" s="46"/>
      <c r="RGQ244" s="46"/>
      <c r="RGR244" s="46"/>
      <c r="RGS244" s="46"/>
      <c r="RGT244" s="46"/>
      <c r="RGU244" s="46"/>
      <c r="RGV244" s="46"/>
      <c r="RGW244" s="46"/>
      <c r="RGX244" s="46"/>
      <c r="RGY244" s="46"/>
      <c r="RGZ244" s="46"/>
      <c r="RHA244" s="46"/>
      <c r="RHB244" s="46"/>
      <c r="RHC244" s="46"/>
      <c r="RHD244" s="46"/>
      <c r="RHE244" s="46"/>
      <c r="RHF244" s="46"/>
      <c r="RHG244" s="46"/>
      <c r="RHH244" s="46"/>
      <c r="RHI244" s="46"/>
      <c r="RHJ244" s="46"/>
      <c r="RHK244" s="46"/>
      <c r="RHL244" s="46"/>
      <c r="RHM244" s="46"/>
      <c r="RHN244" s="46"/>
      <c r="RHO244" s="46"/>
      <c r="RHP244" s="46"/>
      <c r="RHQ244" s="46"/>
      <c r="RHR244" s="46"/>
      <c r="RHS244" s="46"/>
      <c r="RHT244" s="46"/>
      <c r="RHU244" s="46"/>
      <c r="RHV244" s="46"/>
      <c r="RHW244" s="46"/>
      <c r="RHX244" s="46"/>
      <c r="RHY244" s="46"/>
      <c r="RHZ244" s="46"/>
      <c r="RIA244" s="46"/>
      <c r="RIB244" s="46"/>
      <c r="RIC244" s="46"/>
      <c r="RID244" s="46"/>
      <c r="RIE244" s="46"/>
      <c r="RIF244" s="46"/>
      <c r="RIG244" s="46"/>
      <c r="RIH244" s="46"/>
      <c r="RII244" s="46"/>
      <c r="RIJ244" s="46"/>
      <c r="RIK244" s="46"/>
      <c r="RIL244" s="46"/>
      <c r="RIM244" s="46"/>
      <c r="RIN244" s="46"/>
      <c r="RIO244" s="46"/>
      <c r="RIP244" s="46"/>
      <c r="RIQ244" s="46"/>
      <c r="RIR244" s="46"/>
      <c r="RIS244" s="46"/>
      <c r="RIT244" s="46"/>
      <c r="RIU244" s="46"/>
      <c r="RIV244" s="46"/>
      <c r="RIW244" s="46"/>
      <c r="RIX244" s="46"/>
      <c r="RIY244" s="46"/>
      <c r="RIZ244" s="46"/>
      <c r="RJA244" s="46"/>
      <c r="RJB244" s="46"/>
      <c r="RJC244" s="46"/>
      <c r="RJD244" s="46"/>
      <c r="RJE244" s="46"/>
      <c r="RJF244" s="46"/>
      <c r="RJG244" s="46"/>
      <c r="RJH244" s="46"/>
      <c r="RJI244" s="46"/>
      <c r="RJJ244" s="46"/>
      <c r="RJK244" s="46"/>
      <c r="RJL244" s="46"/>
      <c r="RJM244" s="46"/>
      <c r="RJN244" s="46"/>
      <c r="RJO244" s="46"/>
      <c r="RJP244" s="46"/>
      <c r="RJQ244" s="46"/>
      <c r="RJR244" s="46"/>
      <c r="RJS244" s="46"/>
      <c r="RJT244" s="46"/>
      <c r="RJU244" s="46"/>
      <c r="RJV244" s="46"/>
      <c r="RJW244" s="46"/>
      <c r="RJX244" s="46"/>
      <c r="RJY244" s="46"/>
      <c r="RJZ244" s="46"/>
      <c r="RKA244" s="46"/>
      <c r="RKB244" s="46"/>
      <c r="RKC244" s="46"/>
      <c r="RKD244" s="46"/>
      <c r="RKE244" s="46"/>
      <c r="RKF244" s="46"/>
      <c r="RKG244" s="46"/>
      <c r="RKH244" s="46"/>
      <c r="RKI244" s="46"/>
      <c r="RKJ244" s="46"/>
      <c r="RKK244" s="46"/>
      <c r="RKL244" s="46"/>
      <c r="RKM244" s="46"/>
      <c r="RKN244" s="46"/>
      <c r="RKO244" s="46"/>
      <c r="RKP244" s="46"/>
      <c r="RKQ244" s="46"/>
      <c r="RKR244" s="46"/>
      <c r="RKS244" s="46"/>
      <c r="RKT244" s="46"/>
      <c r="RKU244" s="46"/>
      <c r="RKV244" s="46"/>
      <c r="RKW244" s="46"/>
      <c r="RKX244" s="46"/>
      <c r="RKY244" s="46"/>
      <c r="RKZ244" s="46"/>
      <c r="RLA244" s="46"/>
      <c r="RLB244" s="46"/>
      <c r="RLC244" s="46"/>
      <c r="RLD244" s="46"/>
      <c r="RLE244" s="46"/>
      <c r="RLF244" s="46"/>
      <c r="RLG244" s="46"/>
      <c r="RLH244" s="46"/>
      <c r="RLI244" s="46"/>
      <c r="RLJ244" s="46"/>
      <c r="RLK244" s="46"/>
      <c r="RLL244" s="46"/>
      <c r="RLM244" s="46"/>
      <c r="RLN244" s="46"/>
      <c r="RLO244" s="46"/>
      <c r="RLP244" s="46"/>
      <c r="RLQ244" s="46"/>
      <c r="RLR244" s="46"/>
      <c r="RLS244" s="46"/>
      <c r="RLT244" s="46"/>
      <c r="RLU244" s="46"/>
      <c r="RLV244" s="46"/>
      <c r="RLW244" s="46"/>
      <c r="RLX244" s="46"/>
      <c r="RLY244" s="46"/>
      <c r="RLZ244" s="46"/>
      <c r="RMA244" s="46"/>
      <c r="RMB244" s="46"/>
      <c r="RMC244" s="46"/>
      <c r="RMD244" s="46"/>
      <c r="RME244" s="46"/>
      <c r="RMF244" s="46"/>
      <c r="RMG244" s="46"/>
      <c r="RMH244" s="46"/>
      <c r="RMI244" s="46"/>
      <c r="RMJ244" s="46"/>
      <c r="RMK244" s="46"/>
      <c r="RML244" s="46"/>
      <c r="RMM244" s="46"/>
      <c r="RMN244" s="46"/>
      <c r="RMO244" s="46"/>
      <c r="RMP244" s="46"/>
      <c r="RMQ244" s="46"/>
      <c r="RMR244" s="46"/>
      <c r="RMS244" s="46"/>
      <c r="RMT244" s="46"/>
      <c r="RMU244" s="46"/>
      <c r="RMV244" s="46"/>
      <c r="RMW244" s="46"/>
      <c r="RMX244" s="46"/>
      <c r="RMY244" s="46"/>
      <c r="RMZ244" s="46"/>
      <c r="RNA244" s="46"/>
      <c r="RNB244" s="46"/>
      <c r="RNC244" s="46"/>
      <c r="RND244" s="46"/>
      <c r="RNE244" s="46"/>
      <c r="RNF244" s="46"/>
      <c r="RNG244" s="46"/>
      <c r="RNH244" s="46"/>
      <c r="RNI244" s="46"/>
      <c r="RNJ244" s="46"/>
      <c r="RNK244" s="46"/>
      <c r="RNL244" s="46"/>
      <c r="RNM244" s="46"/>
      <c r="RNN244" s="46"/>
      <c r="RNO244" s="46"/>
      <c r="RNP244" s="46"/>
      <c r="RNQ244" s="46"/>
      <c r="RNR244" s="46"/>
      <c r="RNS244" s="46"/>
      <c r="RNT244" s="46"/>
      <c r="RNU244" s="46"/>
      <c r="RNV244" s="46"/>
      <c r="RNW244" s="46"/>
      <c r="RNX244" s="46"/>
      <c r="RNY244" s="46"/>
      <c r="RNZ244" s="46"/>
      <c r="ROA244" s="46"/>
      <c r="ROB244" s="46"/>
      <c r="ROC244" s="46"/>
      <c r="ROD244" s="46"/>
      <c r="ROE244" s="46"/>
      <c r="ROF244" s="46"/>
      <c r="ROG244" s="46"/>
      <c r="ROH244" s="46"/>
      <c r="ROI244" s="46"/>
      <c r="ROJ244" s="46"/>
      <c r="ROK244" s="46"/>
      <c r="ROL244" s="46"/>
      <c r="ROM244" s="46"/>
      <c r="RON244" s="46"/>
      <c r="ROO244" s="46"/>
      <c r="ROP244" s="46"/>
      <c r="ROQ244" s="46"/>
      <c r="ROR244" s="46"/>
      <c r="ROS244" s="46"/>
      <c r="ROT244" s="46"/>
      <c r="ROU244" s="46"/>
      <c r="ROV244" s="46"/>
      <c r="ROW244" s="46"/>
      <c r="ROX244" s="46"/>
      <c r="ROY244" s="46"/>
      <c r="ROZ244" s="46"/>
      <c r="RPA244" s="46"/>
      <c r="RPB244" s="46"/>
      <c r="RPC244" s="46"/>
      <c r="RPD244" s="46"/>
      <c r="RPE244" s="46"/>
      <c r="RPF244" s="46"/>
      <c r="RPG244" s="46"/>
      <c r="RPH244" s="46"/>
      <c r="RPI244" s="46"/>
      <c r="RPJ244" s="46"/>
      <c r="RPK244" s="46"/>
      <c r="RPL244" s="46"/>
      <c r="RPM244" s="46"/>
      <c r="RPN244" s="46"/>
      <c r="RPO244" s="46"/>
      <c r="RPP244" s="46"/>
      <c r="RPQ244" s="46"/>
      <c r="RPR244" s="46"/>
      <c r="RPS244" s="46"/>
      <c r="RPT244" s="46"/>
      <c r="RPU244" s="46"/>
      <c r="RPV244" s="46"/>
      <c r="RPW244" s="46"/>
      <c r="RPX244" s="46"/>
      <c r="RPY244" s="46"/>
      <c r="RPZ244" s="46"/>
      <c r="RQA244" s="46"/>
      <c r="RQB244" s="46"/>
      <c r="RQC244" s="46"/>
      <c r="RQD244" s="46"/>
      <c r="RQE244" s="46"/>
      <c r="RQF244" s="46"/>
      <c r="RQG244" s="46"/>
      <c r="RQH244" s="46"/>
      <c r="RQI244" s="46"/>
      <c r="RQJ244" s="46"/>
      <c r="RQK244" s="46"/>
      <c r="RQL244" s="46"/>
      <c r="RQM244" s="46"/>
      <c r="RQN244" s="46"/>
      <c r="RQO244" s="46"/>
      <c r="RQP244" s="46"/>
      <c r="RQQ244" s="46"/>
      <c r="RQR244" s="46"/>
      <c r="RQS244" s="46"/>
      <c r="RQT244" s="46"/>
      <c r="RQU244" s="46"/>
      <c r="RQV244" s="46"/>
      <c r="RQW244" s="46"/>
      <c r="RQX244" s="46"/>
      <c r="RQY244" s="46"/>
      <c r="RQZ244" s="46"/>
      <c r="RRA244" s="46"/>
      <c r="RRB244" s="46"/>
      <c r="RRC244" s="46"/>
      <c r="RRD244" s="46"/>
      <c r="RRE244" s="46"/>
      <c r="RRF244" s="46"/>
      <c r="RRG244" s="46"/>
      <c r="RRH244" s="46"/>
      <c r="RRI244" s="46"/>
      <c r="RRJ244" s="46"/>
      <c r="RRK244" s="46"/>
      <c r="RRL244" s="46"/>
      <c r="RRM244" s="46"/>
      <c r="RRN244" s="46"/>
      <c r="RRO244" s="46"/>
      <c r="RRP244" s="46"/>
      <c r="RRQ244" s="46"/>
      <c r="RRR244" s="46"/>
      <c r="RRS244" s="46"/>
      <c r="RRT244" s="46"/>
      <c r="RRU244" s="46"/>
      <c r="RRV244" s="46"/>
      <c r="RRW244" s="46"/>
      <c r="RRX244" s="46"/>
      <c r="RRY244" s="46"/>
      <c r="RRZ244" s="46"/>
      <c r="RSA244" s="46"/>
      <c r="RSB244" s="46"/>
      <c r="RSC244" s="46"/>
      <c r="RSD244" s="46"/>
      <c r="RSE244" s="46"/>
      <c r="RSF244" s="46"/>
      <c r="RSG244" s="46"/>
      <c r="RSH244" s="46"/>
      <c r="RSI244" s="46"/>
      <c r="RSJ244" s="46"/>
      <c r="RSK244" s="46"/>
      <c r="RSL244" s="46"/>
      <c r="RSM244" s="46"/>
      <c r="RSN244" s="46"/>
      <c r="RSO244" s="46"/>
      <c r="RSP244" s="46"/>
      <c r="RSQ244" s="46"/>
      <c r="RSR244" s="46"/>
      <c r="RSS244" s="46"/>
      <c r="RST244" s="46"/>
      <c r="RSU244" s="46"/>
      <c r="RSV244" s="46"/>
      <c r="RSW244" s="46"/>
      <c r="RSX244" s="46"/>
      <c r="RSY244" s="46"/>
      <c r="RSZ244" s="46"/>
      <c r="RTA244" s="46"/>
      <c r="RTB244" s="46"/>
      <c r="RTC244" s="46"/>
      <c r="RTD244" s="46"/>
      <c r="RTE244" s="46"/>
      <c r="RTF244" s="46"/>
      <c r="RTG244" s="46"/>
      <c r="RTH244" s="46"/>
      <c r="RTI244" s="46"/>
      <c r="RTJ244" s="46"/>
      <c r="RTK244" s="46"/>
      <c r="RTL244" s="46"/>
      <c r="RTM244" s="46"/>
      <c r="RTN244" s="46"/>
      <c r="RTO244" s="46"/>
      <c r="RTP244" s="46"/>
      <c r="RTQ244" s="46"/>
      <c r="RTR244" s="46"/>
      <c r="RTS244" s="46"/>
      <c r="RTT244" s="46"/>
      <c r="RTU244" s="46"/>
      <c r="RTV244" s="46"/>
      <c r="RTW244" s="46"/>
      <c r="RTX244" s="46"/>
      <c r="RTY244" s="46"/>
      <c r="RTZ244" s="46"/>
      <c r="RUA244" s="46"/>
      <c r="RUB244" s="46"/>
      <c r="RUC244" s="46"/>
      <c r="RUD244" s="46"/>
      <c r="RUE244" s="46"/>
      <c r="RUF244" s="46"/>
      <c r="RUG244" s="46"/>
      <c r="RUH244" s="46"/>
      <c r="RUI244" s="46"/>
      <c r="RUJ244" s="46"/>
      <c r="RUK244" s="46"/>
      <c r="RUL244" s="46"/>
      <c r="RUM244" s="46"/>
      <c r="RUN244" s="46"/>
      <c r="RUO244" s="46"/>
      <c r="RUP244" s="46"/>
      <c r="RUQ244" s="46"/>
      <c r="RUR244" s="46"/>
      <c r="RUS244" s="46"/>
      <c r="RUT244" s="46"/>
      <c r="RUU244" s="46"/>
      <c r="RUV244" s="46"/>
      <c r="RUW244" s="46"/>
      <c r="RUX244" s="46"/>
      <c r="RUY244" s="46"/>
      <c r="RUZ244" s="46"/>
      <c r="RVA244" s="46"/>
      <c r="RVB244" s="46"/>
      <c r="RVC244" s="46"/>
      <c r="RVD244" s="46"/>
      <c r="RVE244" s="46"/>
      <c r="RVF244" s="46"/>
      <c r="RVG244" s="46"/>
      <c r="RVH244" s="46"/>
      <c r="RVI244" s="46"/>
      <c r="RVJ244" s="46"/>
      <c r="RVK244" s="46"/>
      <c r="RVL244" s="46"/>
      <c r="RVM244" s="46"/>
      <c r="RVN244" s="46"/>
      <c r="RVO244" s="46"/>
      <c r="RVP244" s="46"/>
      <c r="RVQ244" s="46"/>
      <c r="RVR244" s="46"/>
      <c r="RVS244" s="46"/>
      <c r="RVT244" s="46"/>
      <c r="RVU244" s="46"/>
      <c r="RVV244" s="46"/>
      <c r="RVW244" s="46"/>
      <c r="RVX244" s="46"/>
      <c r="RVY244" s="46"/>
      <c r="RVZ244" s="46"/>
      <c r="RWA244" s="46"/>
      <c r="RWB244" s="46"/>
      <c r="RWC244" s="46"/>
      <c r="RWD244" s="46"/>
      <c r="RWE244" s="46"/>
      <c r="RWF244" s="46"/>
      <c r="RWG244" s="46"/>
      <c r="RWH244" s="46"/>
      <c r="RWI244" s="46"/>
      <c r="RWJ244" s="46"/>
      <c r="RWK244" s="46"/>
      <c r="RWL244" s="46"/>
      <c r="RWM244" s="46"/>
      <c r="RWN244" s="46"/>
      <c r="RWO244" s="46"/>
      <c r="RWP244" s="46"/>
      <c r="RWQ244" s="46"/>
      <c r="RWR244" s="46"/>
      <c r="RWS244" s="46"/>
      <c r="RWT244" s="46"/>
      <c r="RWU244" s="46"/>
      <c r="RWV244" s="46"/>
      <c r="RWW244" s="46"/>
      <c r="RWX244" s="46"/>
      <c r="RWY244" s="46"/>
      <c r="RWZ244" s="46"/>
      <c r="RXA244" s="46"/>
      <c r="RXB244" s="46"/>
      <c r="RXC244" s="46"/>
      <c r="RXD244" s="46"/>
      <c r="RXE244" s="46"/>
      <c r="RXF244" s="46"/>
      <c r="RXG244" s="46"/>
      <c r="RXH244" s="46"/>
      <c r="RXI244" s="46"/>
      <c r="RXJ244" s="46"/>
      <c r="RXK244" s="46"/>
      <c r="RXL244" s="46"/>
      <c r="RXM244" s="46"/>
      <c r="RXN244" s="46"/>
      <c r="RXO244" s="46"/>
      <c r="RXP244" s="46"/>
      <c r="RXQ244" s="46"/>
      <c r="RXR244" s="46"/>
      <c r="RXS244" s="46"/>
      <c r="RXT244" s="46"/>
      <c r="RXU244" s="46"/>
      <c r="RXV244" s="46"/>
      <c r="RXW244" s="46"/>
      <c r="RXX244" s="46"/>
      <c r="RXY244" s="46"/>
      <c r="RXZ244" s="46"/>
      <c r="RYA244" s="46"/>
      <c r="RYB244" s="46"/>
      <c r="RYC244" s="46"/>
      <c r="RYD244" s="46"/>
      <c r="RYE244" s="46"/>
      <c r="RYF244" s="46"/>
      <c r="RYG244" s="46"/>
      <c r="RYH244" s="46"/>
      <c r="RYI244" s="46"/>
      <c r="RYJ244" s="46"/>
      <c r="RYK244" s="46"/>
      <c r="RYL244" s="46"/>
      <c r="RYM244" s="46"/>
      <c r="RYN244" s="46"/>
      <c r="RYO244" s="46"/>
      <c r="RYP244" s="46"/>
      <c r="RYQ244" s="46"/>
      <c r="RYR244" s="46"/>
      <c r="RYS244" s="46"/>
      <c r="RYT244" s="46"/>
      <c r="RYU244" s="46"/>
      <c r="RYV244" s="46"/>
      <c r="RYW244" s="46"/>
      <c r="RYX244" s="46"/>
      <c r="RYY244" s="46"/>
      <c r="RYZ244" s="46"/>
      <c r="RZA244" s="46"/>
      <c r="RZB244" s="46"/>
      <c r="RZC244" s="46"/>
      <c r="RZD244" s="46"/>
      <c r="RZE244" s="46"/>
      <c r="RZF244" s="46"/>
      <c r="RZG244" s="46"/>
      <c r="RZH244" s="46"/>
      <c r="RZI244" s="46"/>
      <c r="RZJ244" s="46"/>
      <c r="RZK244" s="46"/>
      <c r="RZL244" s="46"/>
      <c r="RZM244" s="46"/>
      <c r="RZN244" s="46"/>
      <c r="RZO244" s="46"/>
      <c r="RZP244" s="46"/>
      <c r="RZQ244" s="46"/>
      <c r="RZR244" s="46"/>
      <c r="RZS244" s="46"/>
      <c r="RZT244" s="46"/>
      <c r="RZU244" s="46"/>
      <c r="RZV244" s="46"/>
      <c r="RZW244" s="46"/>
      <c r="RZX244" s="46"/>
      <c r="RZY244" s="46"/>
      <c r="RZZ244" s="46"/>
      <c r="SAA244" s="46"/>
      <c r="SAB244" s="46"/>
      <c r="SAC244" s="46"/>
      <c r="SAD244" s="46"/>
      <c r="SAE244" s="46"/>
      <c r="SAF244" s="46"/>
      <c r="SAG244" s="46"/>
      <c r="SAH244" s="46"/>
      <c r="SAI244" s="46"/>
      <c r="SAJ244" s="46"/>
      <c r="SAK244" s="46"/>
      <c r="SAL244" s="46"/>
      <c r="SAM244" s="46"/>
      <c r="SAN244" s="46"/>
      <c r="SAO244" s="46"/>
      <c r="SAP244" s="46"/>
      <c r="SAQ244" s="46"/>
      <c r="SAR244" s="46"/>
      <c r="SAS244" s="46"/>
      <c r="SAT244" s="46"/>
      <c r="SAU244" s="46"/>
      <c r="SAV244" s="46"/>
      <c r="SAW244" s="46"/>
      <c r="SAX244" s="46"/>
      <c r="SAY244" s="46"/>
      <c r="SAZ244" s="46"/>
      <c r="SBA244" s="46"/>
      <c r="SBB244" s="46"/>
      <c r="SBC244" s="46"/>
      <c r="SBD244" s="46"/>
      <c r="SBE244" s="46"/>
      <c r="SBF244" s="46"/>
      <c r="SBG244" s="46"/>
      <c r="SBH244" s="46"/>
      <c r="SBI244" s="46"/>
      <c r="SBJ244" s="46"/>
      <c r="SBK244" s="46"/>
      <c r="SBL244" s="46"/>
      <c r="SBM244" s="46"/>
      <c r="SBN244" s="46"/>
      <c r="SBO244" s="46"/>
      <c r="SBP244" s="46"/>
      <c r="SBQ244" s="46"/>
      <c r="SBR244" s="46"/>
      <c r="SBS244" s="46"/>
      <c r="SBT244" s="46"/>
      <c r="SBU244" s="46"/>
      <c r="SBV244" s="46"/>
      <c r="SBW244" s="46"/>
      <c r="SBX244" s="46"/>
      <c r="SBY244" s="46"/>
      <c r="SBZ244" s="46"/>
      <c r="SCA244" s="46"/>
      <c r="SCB244" s="46"/>
      <c r="SCC244" s="46"/>
      <c r="SCD244" s="46"/>
      <c r="SCE244" s="46"/>
      <c r="SCF244" s="46"/>
      <c r="SCG244" s="46"/>
      <c r="SCH244" s="46"/>
      <c r="SCI244" s="46"/>
      <c r="SCJ244" s="46"/>
      <c r="SCK244" s="46"/>
      <c r="SCL244" s="46"/>
      <c r="SCM244" s="46"/>
      <c r="SCN244" s="46"/>
      <c r="SCO244" s="46"/>
      <c r="SCP244" s="46"/>
      <c r="SCQ244" s="46"/>
      <c r="SCR244" s="46"/>
      <c r="SCS244" s="46"/>
      <c r="SCT244" s="46"/>
      <c r="SCU244" s="46"/>
      <c r="SCV244" s="46"/>
      <c r="SCW244" s="46"/>
      <c r="SCX244" s="46"/>
      <c r="SCY244" s="46"/>
      <c r="SCZ244" s="46"/>
      <c r="SDA244" s="46"/>
      <c r="SDB244" s="46"/>
      <c r="SDC244" s="46"/>
      <c r="SDD244" s="46"/>
      <c r="SDE244" s="46"/>
      <c r="SDF244" s="46"/>
      <c r="SDG244" s="46"/>
      <c r="SDH244" s="46"/>
      <c r="SDI244" s="46"/>
      <c r="SDJ244" s="46"/>
      <c r="SDK244" s="46"/>
      <c r="SDL244" s="46"/>
      <c r="SDM244" s="46"/>
      <c r="SDN244" s="46"/>
      <c r="SDO244" s="46"/>
      <c r="SDP244" s="46"/>
      <c r="SDQ244" s="46"/>
      <c r="SDR244" s="46"/>
      <c r="SDS244" s="46"/>
      <c r="SDT244" s="46"/>
      <c r="SDU244" s="46"/>
      <c r="SDV244" s="46"/>
      <c r="SDW244" s="46"/>
      <c r="SDX244" s="46"/>
      <c r="SDY244" s="46"/>
      <c r="SDZ244" s="46"/>
      <c r="SEA244" s="46"/>
      <c r="SEB244" s="46"/>
      <c r="SEC244" s="46"/>
      <c r="SED244" s="46"/>
      <c r="SEE244" s="46"/>
      <c r="SEF244" s="46"/>
      <c r="SEG244" s="46"/>
      <c r="SEH244" s="46"/>
      <c r="SEI244" s="46"/>
      <c r="SEJ244" s="46"/>
      <c r="SEK244" s="46"/>
      <c r="SEL244" s="46"/>
      <c r="SEM244" s="46"/>
      <c r="SEN244" s="46"/>
      <c r="SEO244" s="46"/>
      <c r="SEP244" s="46"/>
      <c r="SEQ244" s="46"/>
      <c r="SER244" s="46"/>
      <c r="SES244" s="46"/>
      <c r="SET244" s="46"/>
      <c r="SEU244" s="46"/>
      <c r="SEV244" s="46"/>
      <c r="SEW244" s="46"/>
      <c r="SEX244" s="46"/>
      <c r="SEY244" s="46"/>
      <c r="SEZ244" s="46"/>
      <c r="SFA244" s="46"/>
      <c r="SFB244" s="46"/>
      <c r="SFC244" s="46"/>
      <c r="SFD244" s="46"/>
      <c r="SFE244" s="46"/>
      <c r="SFF244" s="46"/>
      <c r="SFG244" s="46"/>
      <c r="SFH244" s="46"/>
      <c r="SFI244" s="46"/>
      <c r="SFJ244" s="46"/>
      <c r="SFK244" s="46"/>
      <c r="SFL244" s="46"/>
      <c r="SFM244" s="46"/>
      <c r="SFN244" s="46"/>
      <c r="SFO244" s="46"/>
      <c r="SFP244" s="46"/>
      <c r="SFQ244" s="46"/>
      <c r="SFR244" s="46"/>
      <c r="SFS244" s="46"/>
      <c r="SFT244" s="46"/>
      <c r="SFU244" s="46"/>
      <c r="SFV244" s="46"/>
      <c r="SFW244" s="46"/>
      <c r="SFX244" s="46"/>
      <c r="SFY244" s="46"/>
      <c r="SFZ244" s="46"/>
      <c r="SGA244" s="46"/>
      <c r="SGB244" s="46"/>
      <c r="SGC244" s="46"/>
      <c r="SGD244" s="46"/>
      <c r="SGE244" s="46"/>
      <c r="SGF244" s="46"/>
      <c r="SGG244" s="46"/>
      <c r="SGH244" s="46"/>
      <c r="SGI244" s="46"/>
      <c r="SGJ244" s="46"/>
      <c r="SGK244" s="46"/>
      <c r="SGL244" s="46"/>
      <c r="SGM244" s="46"/>
      <c r="SGN244" s="46"/>
      <c r="SGO244" s="46"/>
      <c r="SGP244" s="46"/>
      <c r="SGQ244" s="46"/>
      <c r="SGR244" s="46"/>
      <c r="SGS244" s="46"/>
      <c r="SGT244" s="46"/>
      <c r="SGU244" s="46"/>
      <c r="SGV244" s="46"/>
      <c r="SGW244" s="46"/>
      <c r="SGX244" s="46"/>
      <c r="SGY244" s="46"/>
      <c r="SGZ244" s="46"/>
      <c r="SHA244" s="46"/>
      <c r="SHB244" s="46"/>
      <c r="SHC244" s="46"/>
      <c r="SHD244" s="46"/>
      <c r="SHE244" s="46"/>
      <c r="SHF244" s="46"/>
      <c r="SHG244" s="46"/>
      <c r="SHH244" s="46"/>
      <c r="SHI244" s="46"/>
      <c r="SHJ244" s="46"/>
      <c r="SHK244" s="46"/>
      <c r="SHL244" s="46"/>
      <c r="SHM244" s="46"/>
      <c r="SHN244" s="46"/>
      <c r="SHO244" s="46"/>
      <c r="SHP244" s="46"/>
      <c r="SHQ244" s="46"/>
      <c r="SHR244" s="46"/>
      <c r="SHS244" s="46"/>
      <c r="SHT244" s="46"/>
      <c r="SHU244" s="46"/>
      <c r="SHV244" s="46"/>
      <c r="SHW244" s="46"/>
      <c r="SHX244" s="46"/>
      <c r="SHY244" s="46"/>
      <c r="SHZ244" s="46"/>
      <c r="SIA244" s="46"/>
      <c r="SIB244" s="46"/>
      <c r="SIC244" s="46"/>
      <c r="SID244" s="46"/>
      <c r="SIE244" s="46"/>
      <c r="SIF244" s="46"/>
      <c r="SIG244" s="46"/>
      <c r="SIH244" s="46"/>
      <c r="SII244" s="46"/>
      <c r="SIJ244" s="46"/>
      <c r="SIK244" s="46"/>
      <c r="SIL244" s="46"/>
      <c r="SIM244" s="46"/>
      <c r="SIN244" s="46"/>
      <c r="SIO244" s="46"/>
      <c r="SIP244" s="46"/>
      <c r="SIQ244" s="46"/>
      <c r="SIR244" s="46"/>
      <c r="SIS244" s="46"/>
      <c r="SIT244" s="46"/>
      <c r="SIU244" s="46"/>
      <c r="SIV244" s="46"/>
      <c r="SIW244" s="46"/>
      <c r="SIX244" s="46"/>
      <c r="SIY244" s="46"/>
      <c r="SIZ244" s="46"/>
      <c r="SJA244" s="46"/>
      <c r="SJB244" s="46"/>
      <c r="SJC244" s="46"/>
      <c r="SJD244" s="46"/>
      <c r="SJE244" s="46"/>
      <c r="SJF244" s="46"/>
      <c r="SJG244" s="46"/>
      <c r="SJH244" s="46"/>
      <c r="SJI244" s="46"/>
      <c r="SJJ244" s="46"/>
      <c r="SJK244" s="46"/>
      <c r="SJL244" s="46"/>
      <c r="SJM244" s="46"/>
      <c r="SJN244" s="46"/>
      <c r="SJO244" s="46"/>
      <c r="SJP244" s="46"/>
      <c r="SJQ244" s="46"/>
      <c r="SJR244" s="46"/>
      <c r="SJS244" s="46"/>
      <c r="SJT244" s="46"/>
      <c r="SJU244" s="46"/>
      <c r="SJV244" s="46"/>
      <c r="SJW244" s="46"/>
      <c r="SJX244" s="46"/>
      <c r="SJY244" s="46"/>
      <c r="SJZ244" s="46"/>
      <c r="SKA244" s="46"/>
      <c r="SKB244" s="46"/>
      <c r="SKC244" s="46"/>
      <c r="SKD244" s="46"/>
      <c r="SKE244" s="46"/>
      <c r="SKF244" s="46"/>
      <c r="SKG244" s="46"/>
      <c r="SKH244" s="46"/>
      <c r="SKI244" s="46"/>
      <c r="SKJ244" s="46"/>
      <c r="SKK244" s="46"/>
      <c r="SKL244" s="46"/>
      <c r="SKM244" s="46"/>
      <c r="SKN244" s="46"/>
      <c r="SKO244" s="46"/>
      <c r="SKP244" s="46"/>
      <c r="SKQ244" s="46"/>
      <c r="SKR244" s="46"/>
      <c r="SKS244" s="46"/>
      <c r="SKT244" s="46"/>
      <c r="SKU244" s="46"/>
      <c r="SKV244" s="46"/>
      <c r="SKW244" s="46"/>
      <c r="SKX244" s="46"/>
      <c r="SKY244" s="46"/>
      <c r="SKZ244" s="46"/>
      <c r="SLA244" s="46"/>
      <c r="SLB244" s="46"/>
      <c r="SLC244" s="46"/>
      <c r="SLD244" s="46"/>
      <c r="SLE244" s="46"/>
      <c r="SLF244" s="46"/>
      <c r="SLG244" s="46"/>
      <c r="SLH244" s="46"/>
      <c r="SLI244" s="46"/>
      <c r="SLJ244" s="46"/>
      <c r="SLK244" s="46"/>
      <c r="SLL244" s="46"/>
      <c r="SLM244" s="46"/>
      <c r="SLN244" s="46"/>
      <c r="SLO244" s="46"/>
      <c r="SLP244" s="46"/>
      <c r="SLQ244" s="46"/>
      <c r="SLR244" s="46"/>
      <c r="SLS244" s="46"/>
      <c r="SLT244" s="46"/>
      <c r="SLU244" s="46"/>
      <c r="SLV244" s="46"/>
      <c r="SLW244" s="46"/>
      <c r="SLX244" s="46"/>
      <c r="SLY244" s="46"/>
      <c r="SLZ244" s="46"/>
      <c r="SMA244" s="46"/>
      <c r="SMB244" s="46"/>
      <c r="SMC244" s="46"/>
      <c r="SMD244" s="46"/>
      <c r="SME244" s="46"/>
      <c r="SMF244" s="46"/>
      <c r="SMG244" s="46"/>
      <c r="SMH244" s="46"/>
      <c r="SMI244" s="46"/>
      <c r="SMJ244" s="46"/>
      <c r="SMK244" s="46"/>
      <c r="SML244" s="46"/>
      <c r="SMM244" s="46"/>
      <c r="SMN244" s="46"/>
      <c r="SMO244" s="46"/>
      <c r="SMP244" s="46"/>
      <c r="SMQ244" s="46"/>
      <c r="SMR244" s="46"/>
      <c r="SMS244" s="46"/>
      <c r="SMT244" s="46"/>
      <c r="SMU244" s="46"/>
      <c r="SMV244" s="46"/>
      <c r="SMW244" s="46"/>
      <c r="SMX244" s="46"/>
      <c r="SMY244" s="46"/>
      <c r="SMZ244" s="46"/>
      <c r="SNA244" s="46"/>
      <c r="SNB244" s="46"/>
      <c r="SNC244" s="46"/>
      <c r="SND244" s="46"/>
      <c r="SNE244" s="46"/>
      <c r="SNF244" s="46"/>
      <c r="SNG244" s="46"/>
      <c r="SNH244" s="46"/>
      <c r="SNI244" s="46"/>
      <c r="SNJ244" s="46"/>
      <c r="SNK244" s="46"/>
      <c r="SNL244" s="46"/>
      <c r="SNM244" s="46"/>
      <c r="SNN244" s="46"/>
      <c r="SNO244" s="46"/>
      <c r="SNP244" s="46"/>
      <c r="SNQ244" s="46"/>
      <c r="SNR244" s="46"/>
      <c r="SNS244" s="46"/>
      <c r="SNT244" s="46"/>
      <c r="SNU244" s="46"/>
      <c r="SNV244" s="46"/>
      <c r="SNW244" s="46"/>
      <c r="SNX244" s="46"/>
      <c r="SNY244" s="46"/>
      <c r="SNZ244" s="46"/>
      <c r="SOA244" s="46"/>
      <c r="SOB244" s="46"/>
      <c r="SOC244" s="46"/>
      <c r="SOD244" s="46"/>
      <c r="SOE244" s="46"/>
      <c r="SOF244" s="46"/>
      <c r="SOG244" s="46"/>
      <c r="SOH244" s="46"/>
      <c r="SOI244" s="46"/>
      <c r="SOJ244" s="46"/>
      <c r="SOK244" s="46"/>
      <c r="SOL244" s="46"/>
      <c r="SOM244" s="46"/>
      <c r="SON244" s="46"/>
      <c r="SOO244" s="46"/>
      <c r="SOP244" s="46"/>
      <c r="SOQ244" s="46"/>
      <c r="SOR244" s="46"/>
      <c r="SOS244" s="46"/>
      <c r="SOT244" s="46"/>
      <c r="SOU244" s="46"/>
      <c r="SOV244" s="46"/>
      <c r="SOW244" s="46"/>
      <c r="SOX244" s="46"/>
      <c r="SOY244" s="46"/>
      <c r="SOZ244" s="46"/>
      <c r="SPA244" s="46"/>
      <c r="SPB244" s="46"/>
      <c r="SPC244" s="46"/>
      <c r="SPD244" s="46"/>
      <c r="SPE244" s="46"/>
      <c r="SPF244" s="46"/>
      <c r="SPG244" s="46"/>
      <c r="SPH244" s="46"/>
      <c r="SPI244" s="46"/>
      <c r="SPJ244" s="46"/>
      <c r="SPK244" s="46"/>
      <c r="SPL244" s="46"/>
      <c r="SPM244" s="46"/>
      <c r="SPN244" s="46"/>
      <c r="SPO244" s="46"/>
      <c r="SPP244" s="46"/>
      <c r="SPQ244" s="46"/>
      <c r="SPR244" s="46"/>
      <c r="SPS244" s="46"/>
      <c r="SPT244" s="46"/>
      <c r="SPU244" s="46"/>
      <c r="SPV244" s="46"/>
      <c r="SPW244" s="46"/>
      <c r="SPX244" s="46"/>
      <c r="SPY244" s="46"/>
      <c r="SPZ244" s="46"/>
      <c r="SQA244" s="46"/>
      <c r="SQB244" s="46"/>
      <c r="SQC244" s="46"/>
      <c r="SQD244" s="46"/>
      <c r="SQE244" s="46"/>
      <c r="SQF244" s="46"/>
      <c r="SQG244" s="46"/>
      <c r="SQH244" s="46"/>
      <c r="SQI244" s="46"/>
      <c r="SQJ244" s="46"/>
      <c r="SQK244" s="46"/>
      <c r="SQL244" s="46"/>
      <c r="SQM244" s="46"/>
      <c r="SQN244" s="46"/>
      <c r="SQO244" s="46"/>
      <c r="SQP244" s="46"/>
      <c r="SQQ244" s="46"/>
      <c r="SQR244" s="46"/>
      <c r="SQS244" s="46"/>
      <c r="SQT244" s="46"/>
      <c r="SQU244" s="46"/>
      <c r="SQV244" s="46"/>
      <c r="SQW244" s="46"/>
      <c r="SQX244" s="46"/>
      <c r="SQY244" s="46"/>
      <c r="SQZ244" s="46"/>
      <c r="SRA244" s="46"/>
      <c r="SRB244" s="46"/>
      <c r="SRC244" s="46"/>
      <c r="SRD244" s="46"/>
      <c r="SRE244" s="46"/>
      <c r="SRF244" s="46"/>
      <c r="SRG244" s="46"/>
      <c r="SRH244" s="46"/>
      <c r="SRI244" s="46"/>
      <c r="SRJ244" s="46"/>
      <c r="SRK244" s="46"/>
      <c r="SRL244" s="46"/>
      <c r="SRM244" s="46"/>
      <c r="SRN244" s="46"/>
      <c r="SRO244" s="46"/>
      <c r="SRP244" s="46"/>
      <c r="SRQ244" s="46"/>
      <c r="SRR244" s="46"/>
      <c r="SRS244" s="46"/>
      <c r="SRT244" s="46"/>
      <c r="SRU244" s="46"/>
      <c r="SRV244" s="46"/>
      <c r="SRW244" s="46"/>
      <c r="SRX244" s="46"/>
      <c r="SRY244" s="46"/>
      <c r="SRZ244" s="46"/>
      <c r="SSA244" s="46"/>
      <c r="SSB244" s="46"/>
      <c r="SSC244" s="46"/>
      <c r="SSD244" s="46"/>
      <c r="SSE244" s="46"/>
      <c r="SSF244" s="46"/>
      <c r="SSG244" s="46"/>
      <c r="SSH244" s="46"/>
      <c r="SSI244" s="46"/>
      <c r="SSJ244" s="46"/>
      <c r="SSK244" s="46"/>
      <c r="SSL244" s="46"/>
      <c r="SSM244" s="46"/>
      <c r="SSN244" s="46"/>
      <c r="SSO244" s="46"/>
      <c r="SSP244" s="46"/>
      <c r="SSQ244" s="46"/>
      <c r="SSR244" s="46"/>
      <c r="SSS244" s="46"/>
      <c r="SST244" s="46"/>
      <c r="SSU244" s="46"/>
      <c r="SSV244" s="46"/>
      <c r="SSW244" s="46"/>
      <c r="SSX244" s="46"/>
      <c r="SSY244" s="46"/>
      <c r="SSZ244" s="46"/>
      <c r="STA244" s="46"/>
      <c r="STB244" s="46"/>
      <c r="STC244" s="46"/>
      <c r="STD244" s="46"/>
      <c r="STE244" s="46"/>
      <c r="STF244" s="46"/>
      <c r="STG244" s="46"/>
      <c r="STH244" s="46"/>
      <c r="STI244" s="46"/>
      <c r="STJ244" s="46"/>
      <c r="STK244" s="46"/>
      <c r="STL244" s="46"/>
      <c r="STM244" s="46"/>
      <c r="STN244" s="46"/>
      <c r="STO244" s="46"/>
      <c r="STP244" s="46"/>
      <c r="STQ244" s="46"/>
      <c r="STR244" s="46"/>
      <c r="STS244" s="46"/>
      <c r="STT244" s="46"/>
      <c r="STU244" s="46"/>
      <c r="STV244" s="46"/>
      <c r="STW244" s="46"/>
      <c r="STX244" s="46"/>
      <c r="STY244" s="46"/>
      <c r="STZ244" s="46"/>
      <c r="SUA244" s="46"/>
      <c r="SUB244" s="46"/>
      <c r="SUC244" s="46"/>
      <c r="SUD244" s="46"/>
      <c r="SUE244" s="46"/>
      <c r="SUF244" s="46"/>
      <c r="SUG244" s="46"/>
      <c r="SUH244" s="46"/>
      <c r="SUI244" s="46"/>
      <c r="SUJ244" s="46"/>
      <c r="SUK244" s="46"/>
      <c r="SUL244" s="46"/>
      <c r="SUM244" s="46"/>
      <c r="SUN244" s="46"/>
      <c r="SUO244" s="46"/>
      <c r="SUP244" s="46"/>
      <c r="SUQ244" s="46"/>
      <c r="SUR244" s="46"/>
      <c r="SUS244" s="46"/>
      <c r="SUT244" s="46"/>
      <c r="SUU244" s="46"/>
      <c r="SUV244" s="46"/>
      <c r="SUW244" s="46"/>
      <c r="SUX244" s="46"/>
      <c r="SUY244" s="46"/>
      <c r="SUZ244" s="46"/>
      <c r="SVA244" s="46"/>
      <c r="SVB244" s="46"/>
      <c r="SVC244" s="46"/>
      <c r="SVD244" s="46"/>
      <c r="SVE244" s="46"/>
      <c r="SVF244" s="46"/>
      <c r="SVG244" s="46"/>
      <c r="SVH244" s="46"/>
      <c r="SVI244" s="46"/>
      <c r="SVJ244" s="46"/>
      <c r="SVK244" s="46"/>
      <c r="SVL244" s="46"/>
      <c r="SVM244" s="46"/>
      <c r="SVN244" s="46"/>
      <c r="SVO244" s="46"/>
      <c r="SVP244" s="46"/>
      <c r="SVQ244" s="46"/>
      <c r="SVR244" s="46"/>
      <c r="SVS244" s="46"/>
      <c r="SVT244" s="46"/>
      <c r="SVU244" s="46"/>
      <c r="SVV244" s="46"/>
      <c r="SVW244" s="46"/>
      <c r="SVX244" s="46"/>
      <c r="SVY244" s="46"/>
      <c r="SVZ244" s="46"/>
      <c r="SWA244" s="46"/>
      <c r="SWB244" s="46"/>
      <c r="SWC244" s="46"/>
      <c r="SWD244" s="46"/>
      <c r="SWE244" s="46"/>
      <c r="SWF244" s="46"/>
      <c r="SWG244" s="46"/>
      <c r="SWH244" s="46"/>
      <c r="SWI244" s="46"/>
      <c r="SWJ244" s="46"/>
      <c r="SWK244" s="46"/>
      <c r="SWL244" s="46"/>
      <c r="SWM244" s="46"/>
      <c r="SWN244" s="46"/>
      <c r="SWO244" s="46"/>
      <c r="SWP244" s="46"/>
      <c r="SWQ244" s="46"/>
      <c r="SWR244" s="46"/>
      <c r="SWS244" s="46"/>
      <c r="SWT244" s="46"/>
      <c r="SWU244" s="46"/>
      <c r="SWV244" s="46"/>
      <c r="SWW244" s="46"/>
      <c r="SWX244" s="46"/>
      <c r="SWY244" s="46"/>
      <c r="SWZ244" s="46"/>
      <c r="SXA244" s="46"/>
      <c r="SXB244" s="46"/>
      <c r="SXC244" s="46"/>
      <c r="SXD244" s="46"/>
      <c r="SXE244" s="46"/>
      <c r="SXF244" s="46"/>
      <c r="SXG244" s="46"/>
      <c r="SXH244" s="46"/>
      <c r="SXI244" s="46"/>
      <c r="SXJ244" s="46"/>
      <c r="SXK244" s="46"/>
      <c r="SXL244" s="46"/>
      <c r="SXM244" s="46"/>
      <c r="SXN244" s="46"/>
      <c r="SXO244" s="46"/>
      <c r="SXP244" s="46"/>
      <c r="SXQ244" s="46"/>
      <c r="SXR244" s="46"/>
      <c r="SXS244" s="46"/>
      <c r="SXT244" s="46"/>
      <c r="SXU244" s="46"/>
      <c r="SXV244" s="46"/>
      <c r="SXW244" s="46"/>
      <c r="SXX244" s="46"/>
      <c r="SXY244" s="46"/>
      <c r="SXZ244" s="46"/>
      <c r="SYA244" s="46"/>
      <c r="SYB244" s="46"/>
      <c r="SYC244" s="46"/>
      <c r="SYD244" s="46"/>
      <c r="SYE244" s="46"/>
      <c r="SYF244" s="46"/>
      <c r="SYG244" s="46"/>
      <c r="SYH244" s="46"/>
      <c r="SYI244" s="46"/>
      <c r="SYJ244" s="46"/>
      <c r="SYK244" s="46"/>
      <c r="SYL244" s="46"/>
      <c r="SYM244" s="46"/>
      <c r="SYN244" s="46"/>
      <c r="SYO244" s="46"/>
      <c r="SYP244" s="46"/>
      <c r="SYQ244" s="46"/>
      <c r="SYR244" s="46"/>
      <c r="SYS244" s="46"/>
      <c r="SYT244" s="46"/>
      <c r="SYU244" s="46"/>
      <c r="SYV244" s="46"/>
      <c r="SYW244" s="46"/>
      <c r="SYX244" s="46"/>
      <c r="SYY244" s="46"/>
      <c r="SYZ244" s="46"/>
      <c r="SZA244" s="46"/>
      <c r="SZB244" s="46"/>
      <c r="SZC244" s="46"/>
      <c r="SZD244" s="46"/>
      <c r="SZE244" s="46"/>
      <c r="SZF244" s="46"/>
      <c r="SZG244" s="46"/>
      <c r="SZH244" s="46"/>
      <c r="SZI244" s="46"/>
      <c r="SZJ244" s="46"/>
      <c r="SZK244" s="46"/>
      <c r="SZL244" s="46"/>
      <c r="SZM244" s="46"/>
      <c r="SZN244" s="46"/>
      <c r="SZO244" s="46"/>
      <c r="SZP244" s="46"/>
      <c r="SZQ244" s="46"/>
      <c r="SZR244" s="46"/>
      <c r="SZS244" s="46"/>
      <c r="SZT244" s="46"/>
      <c r="SZU244" s="46"/>
      <c r="SZV244" s="46"/>
      <c r="SZW244" s="46"/>
      <c r="SZX244" s="46"/>
      <c r="SZY244" s="46"/>
      <c r="SZZ244" s="46"/>
      <c r="TAA244" s="46"/>
      <c r="TAB244" s="46"/>
      <c r="TAC244" s="46"/>
      <c r="TAD244" s="46"/>
      <c r="TAE244" s="46"/>
      <c r="TAF244" s="46"/>
      <c r="TAG244" s="46"/>
      <c r="TAH244" s="46"/>
      <c r="TAI244" s="46"/>
      <c r="TAJ244" s="46"/>
      <c r="TAK244" s="46"/>
      <c r="TAL244" s="46"/>
      <c r="TAM244" s="46"/>
      <c r="TAN244" s="46"/>
      <c r="TAO244" s="46"/>
      <c r="TAP244" s="46"/>
      <c r="TAQ244" s="46"/>
      <c r="TAR244" s="46"/>
      <c r="TAS244" s="46"/>
      <c r="TAT244" s="46"/>
      <c r="TAU244" s="46"/>
      <c r="TAV244" s="46"/>
      <c r="TAW244" s="46"/>
      <c r="TAX244" s="46"/>
      <c r="TAY244" s="46"/>
      <c r="TAZ244" s="46"/>
      <c r="TBA244" s="46"/>
      <c r="TBB244" s="46"/>
      <c r="TBC244" s="46"/>
      <c r="TBD244" s="46"/>
      <c r="TBE244" s="46"/>
      <c r="TBF244" s="46"/>
      <c r="TBG244" s="46"/>
      <c r="TBH244" s="46"/>
      <c r="TBI244" s="46"/>
      <c r="TBJ244" s="46"/>
      <c r="TBK244" s="46"/>
      <c r="TBL244" s="46"/>
      <c r="TBM244" s="46"/>
      <c r="TBN244" s="46"/>
      <c r="TBO244" s="46"/>
      <c r="TBP244" s="46"/>
      <c r="TBQ244" s="46"/>
      <c r="TBR244" s="46"/>
      <c r="TBS244" s="46"/>
      <c r="TBT244" s="46"/>
      <c r="TBU244" s="46"/>
      <c r="TBV244" s="46"/>
      <c r="TBW244" s="46"/>
      <c r="TBX244" s="46"/>
      <c r="TBY244" s="46"/>
      <c r="TBZ244" s="46"/>
      <c r="TCA244" s="46"/>
      <c r="TCB244" s="46"/>
      <c r="TCC244" s="46"/>
      <c r="TCD244" s="46"/>
      <c r="TCE244" s="46"/>
      <c r="TCF244" s="46"/>
      <c r="TCG244" s="46"/>
      <c r="TCH244" s="46"/>
      <c r="TCI244" s="46"/>
      <c r="TCJ244" s="46"/>
      <c r="TCK244" s="46"/>
      <c r="TCL244" s="46"/>
      <c r="TCM244" s="46"/>
      <c r="TCN244" s="46"/>
      <c r="TCO244" s="46"/>
      <c r="TCP244" s="46"/>
      <c r="TCQ244" s="46"/>
      <c r="TCR244" s="46"/>
      <c r="TCS244" s="46"/>
      <c r="TCT244" s="46"/>
      <c r="TCU244" s="46"/>
      <c r="TCV244" s="46"/>
      <c r="TCW244" s="46"/>
      <c r="TCX244" s="46"/>
      <c r="TCY244" s="46"/>
      <c r="TCZ244" s="46"/>
      <c r="TDA244" s="46"/>
      <c r="TDB244" s="46"/>
      <c r="TDC244" s="46"/>
      <c r="TDD244" s="46"/>
      <c r="TDE244" s="46"/>
      <c r="TDF244" s="46"/>
      <c r="TDG244" s="46"/>
      <c r="TDH244" s="46"/>
      <c r="TDI244" s="46"/>
      <c r="TDJ244" s="46"/>
      <c r="TDK244" s="46"/>
      <c r="TDL244" s="46"/>
      <c r="TDM244" s="46"/>
      <c r="TDN244" s="46"/>
      <c r="TDO244" s="46"/>
      <c r="TDP244" s="46"/>
      <c r="TDQ244" s="46"/>
      <c r="TDR244" s="46"/>
      <c r="TDS244" s="46"/>
      <c r="TDT244" s="46"/>
      <c r="TDU244" s="46"/>
      <c r="TDV244" s="46"/>
      <c r="TDW244" s="46"/>
      <c r="TDX244" s="46"/>
      <c r="TDY244" s="46"/>
      <c r="TDZ244" s="46"/>
      <c r="TEA244" s="46"/>
      <c r="TEB244" s="46"/>
      <c r="TEC244" s="46"/>
      <c r="TED244" s="46"/>
      <c r="TEE244" s="46"/>
      <c r="TEF244" s="46"/>
      <c r="TEG244" s="46"/>
      <c r="TEH244" s="46"/>
      <c r="TEI244" s="46"/>
      <c r="TEJ244" s="46"/>
      <c r="TEK244" s="46"/>
      <c r="TEL244" s="46"/>
      <c r="TEM244" s="46"/>
      <c r="TEN244" s="46"/>
      <c r="TEO244" s="46"/>
      <c r="TEP244" s="46"/>
      <c r="TEQ244" s="46"/>
      <c r="TER244" s="46"/>
      <c r="TES244" s="46"/>
      <c r="TET244" s="46"/>
      <c r="TEU244" s="46"/>
      <c r="TEV244" s="46"/>
      <c r="TEW244" s="46"/>
      <c r="TEX244" s="46"/>
      <c r="TEY244" s="46"/>
      <c r="TEZ244" s="46"/>
      <c r="TFA244" s="46"/>
      <c r="TFB244" s="46"/>
      <c r="TFC244" s="46"/>
      <c r="TFD244" s="46"/>
      <c r="TFE244" s="46"/>
      <c r="TFF244" s="46"/>
      <c r="TFG244" s="46"/>
      <c r="TFH244" s="46"/>
      <c r="TFI244" s="46"/>
      <c r="TFJ244" s="46"/>
      <c r="TFK244" s="46"/>
      <c r="TFL244" s="46"/>
      <c r="TFM244" s="46"/>
      <c r="TFN244" s="46"/>
      <c r="TFO244" s="46"/>
      <c r="TFP244" s="46"/>
      <c r="TFQ244" s="46"/>
      <c r="TFR244" s="46"/>
      <c r="TFS244" s="46"/>
      <c r="TFT244" s="46"/>
      <c r="TFU244" s="46"/>
      <c r="TFV244" s="46"/>
      <c r="TFW244" s="46"/>
      <c r="TFX244" s="46"/>
      <c r="TFY244" s="46"/>
      <c r="TFZ244" s="46"/>
      <c r="TGA244" s="46"/>
      <c r="TGB244" s="46"/>
      <c r="TGC244" s="46"/>
      <c r="TGD244" s="46"/>
      <c r="TGE244" s="46"/>
      <c r="TGF244" s="46"/>
      <c r="TGG244" s="46"/>
      <c r="TGH244" s="46"/>
      <c r="TGI244" s="46"/>
      <c r="TGJ244" s="46"/>
      <c r="TGK244" s="46"/>
      <c r="TGL244" s="46"/>
      <c r="TGM244" s="46"/>
      <c r="TGN244" s="46"/>
      <c r="TGO244" s="46"/>
      <c r="TGP244" s="46"/>
      <c r="TGQ244" s="46"/>
      <c r="TGR244" s="46"/>
      <c r="TGS244" s="46"/>
      <c r="TGT244" s="46"/>
      <c r="TGU244" s="46"/>
      <c r="TGV244" s="46"/>
      <c r="TGW244" s="46"/>
      <c r="TGX244" s="46"/>
      <c r="TGY244" s="46"/>
      <c r="TGZ244" s="46"/>
      <c r="THA244" s="46"/>
      <c r="THB244" s="46"/>
      <c r="THC244" s="46"/>
      <c r="THD244" s="46"/>
      <c r="THE244" s="46"/>
      <c r="THF244" s="46"/>
      <c r="THG244" s="46"/>
      <c r="THH244" s="46"/>
      <c r="THI244" s="46"/>
      <c r="THJ244" s="46"/>
      <c r="THK244" s="46"/>
      <c r="THL244" s="46"/>
      <c r="THM244" s="46"/>
      <c r="THN244" s="46"/>
      <c r="THO244" s="46"/>
      <c r="THP244" s="46"/>
      <c r="THQ244" s="46"/>
      <c r="THR244" s="46"/>
      <c r="THS244" s="46"/>
      <c r="THT244" s="46"/>
      <c r="THU244" s="46"/>
      <c r="THV244" s="46"/>
      <c r="THW244" s="46"/>
      <c r="THX244" s="46"/>
      <c r="THY244" s="46"/>
      <c r="THZ244" s="46"/>
      <c r="TIA244" s="46"/>
      <c r="TIB244" s="46"/>
      <c r="TIC244" s="46"/>
      <c r="TID244" s="46"/>
      <c r="TIE244" s="46"/>
      <c r="TIF244" s="46"/>
      <c r="TIG244" s="46"/>
      <c r="TIH244" s="46"/>
      <c r="TII244" s="46"/>
      <c r="TIJ244" s="46"/>
      <c r="TIK244" s="46"/>
      <c r="TIL244" s="46"/>
      <c r="TIM244" s="46"/>
      <c r="TIN244" s="46"/>
      <c r="TIO244" s="46"/>
      <c r="TIP244" s="46"/>
      <c r="TIQ244" s="46"/>
      <c r="TIR244" s="46"/>
      <c r="TIS244" s="46"/>
      <c r="TIT244" s="46"/>
      <c r="TIU244" s="46"/>
      <c r="TIV244" s="46"/>
      <c r="TIW244" s="46"/>
      <c r="TIX244" s="46"/>
      <c r="TIY244" s="46"/>
      <c r="TIZ244" s="46"/>
      <c r="TJA244" s="46"/>
      <c r="TJB244" s="46"/>
      <c r="TJC244" s="46"/>
      <c r="TJD244" s="46"/>
      <c r="TJE244" s="46"/>
      <c r="TJF244" s="46"/>
      <c r="TJG244" s="46"/>
      <c r="TJH244" s="46"/>
      <c r="TJI244" s="46"/>
      <c r="TJJ244" s="46"/>
      <c r="TJK244" s="46"/>
      <c r="TJL244" s="46"/>
      <c r="TJM244" s="46"/>
      <c r="TJN244" s="46"/>
      <c r="TJO244" s="46"/>
      <c r="TJP244" s="46"/>
      <c r="TJQ244" s="46"/>
      <c r="TJR244" s="46"/>
      <c r="TJS244" s="46"/>
      <c r="TJT244" s="46"/>
      <c r="TJU244" s="46"/>
      <c r="TJV244" s="46"/>
      <c r="TJW244" s="46"/>
      <c r="TJX244" s="46"/>
      <c r="TJY244" s="46"/>
      <c r="TJZ244" s="46"/>
      <c r="TKA244" s="46"/>
      <c r="TKB244" s="46"/>
      <c r="TKC244" s="46"/>
      <c r="TKD244" s="46"/>
      <c r="TKE244" s="46"/>
      <c r="TKF244" s="46"/>
      <c r="TKG244" s="46"/>
      <c r="TKH244" s="46"/>
      <c r="TKI244" s="46"/>
      <c r="TKJ244" s="46"/>
      <c r="TKK244" s="46"/>
      <c r="TKL244" s="46"/>
      <c r="TKM244" s="46"/>
      <c r="TKN244" s="46"/>
      <c r="TKO244" s="46"/>
      <c r="TKP244" s="46"/>
      <c r="TKQ244" s="46"/>
      <c r="TKR244" s="46"/>
      <c r="TKS244" s="46"/>
      <c r="TKT244" s="46"/>
      <c r="TKU244" s="46"/>
      <c r="TKV244" s="46"/>
      <c r="TKW244" s="46"/>
      <c r="TKX244" s="46"/>
      <c r="TKY244" s="46"/>
      <c r="TKZ244" s="46"/>
      <c r="TLA244" s="46"/>
      <c r="TLB244" s="46"/>
      <c r="TLC244" s="46"/>
      <c r="TLD244" s="46"/>
      <c r="TLE244" s="46"/>
      <c r="TLF244" s="46"/>
      <c r="TLG244" s="46"/>
      <c r="TLH244" s="46"/>
      <c r="TLI244" s="46"/>
      <c r="TLJ244" s="46"/>
      <c r="TLK244" s="46"/>
      <c r="TLL244" s="46"/>
      <c r="TLM244" s="46"/>
      <c r="TLN244" s="46"/>
      <c r="TLO244" s="46"/>
      <c r="TLP244" s="46"/>
      <c r="TLQ244" s="46"/>
      <c r="TLR244" s="46"/>
      <c r="TLS244" s="46"/>
      <c r="TLT244" s="46"/>
      <c r="TLU244" s="46"/>
      <c r="TLV244" s="46"/>
      <c r="TLW244" s="46"/>
      <c r="TLX244" s="46"/>
      <c r="TLY244" s="46"/>
      <c r="TLZ244" s="46"/>
      <c r="TMA244" s="46"/>
      <c r="TMB244" s="46"/>
      <c r="TMC244" s="46"/>
      <c r="TMD244" s="46"/>
      <c r="TME244" s="46"/>
      <c r="TMF244" s="46"/>
      <c r="TMG244" s="46"/>
      <c r="TMH244" s="46"/>
      <c r="TMI244" s="46"/>
      <c r="TMJ244" s="46"/>
      <c r="TMK244" s="46"/>
      <c r="TML244" s="46"/>
      <c r="TMM244" s="46"/>
      <c r="TMN244" s="46"/>
      <c r="TMO244" s="46"/>
      <c r="TMP244" s="46"/>
      <c r="TMQ244" s="46"/>
      <c r="TMR244" s="46"/>
      <c r="TMS244" s="46"/>
      <c r="TMT244" s="46"/>
      <c r="TMU244" s="46"/>
      <c r="TMV244" s="46"/>
      <c r="TMW244" s="46"/>
      <c r="TMX244" s="46"/>
      <c r="TMY244" s="46"/>
      <c r="TMZ244" s="46"/>
      <c r="TNA244" s="46"/>
      <c r="TNB244" s="46"/>
      <c r="TNC244" s="46"/>
      <c r="TND244" s="46"/>
      <c r="TNE244" s="46"/>
      <c r="TNF244" s="46"/>
      <c r="TNG244" s="46"/>
      <c r="TNH244" s="46"/>
      <c r="TNI244" s="46"/>
      <c r="TNJ244" s="46"/>
      <c r="TNK244" s="46"/>
      <c r="TNL244" s="46"/>
      <c r="TNM244" s="46"/>
      <c r="TNN244" s="46"/>
      <c r="TNO244" s="46"/>
      <c r="TNP244" s="46"/>
      <c r="TNQ244" s="46"/>
      <c r="TNR244" s="46"/>
      <c r="TNS244" s="46"/>
      <c r="TNT244" s="46"/>
      <c r="TNU244" s="46"/>
      <c r="TNV244" s="46"/>
      <c r="TNW244" s="46"/>
      <c r="TNX244" s="46"/>
      <c r="TNY244" s="46"/>
      <c r="TNZ244" s="46"/>
      <c r="TOA244" s="46"/>
      <c r="TOB244" s="46"/>
      <c r="TOC244" s="46"/>
      <c r="TOD244" s="46"/>
      <c r="TOE244" s="46"/>
      <c r="TOF244" s="46"/>
      <c r="TOG244" s="46"/>
      <c r="TOH244" s="46"/>
      <c r="TOI244" s="46"/>
      <c r="TOJ244" s="46"/>
      <c r="TOK244" s="46"/>
      <c r="TOL244" s="46"/>
      <c r="TOM244" s="46"/>
      <c r="TON244" s="46"/>
      <c r="TOO244" s="46"/>
      <c r="TOP244" s="46"/>
      <c r="TOQ244" s="46"/>
      <c r="TOR244" s="46"/>
      <c r="TOS244" s="46"/>
      <c r="TOT244" s="46"/>
      <c r="TOU244" s="46"/>
      <c r="TOV244" s="46"/>
      <c r="TOW244" s="46"/>
      <c r="TOX244" s="46"/>
      <c r="TOY244" s="46"/>
      <c r="TOZ244" s="46"/>
      <c r="TPA244" s="46"/>
      <c r="TPB244" s="46"/>
      <c r="TPC244" s="46"/>
      <c r="TPD244" s="46"/>
      <c r="TPE244" s="46"/>
      <c r="TPF244" s="46"/>
      <c r="TPG244" s="46"/>
      <c r="TPH244" s="46"/>
      <c r="TPI244" s="46"/>
      <c r="TPJ244" s="46"/>
      <c r="TPK244" s="46"/>
      <c r="TPL244" s="46"/>
      <c r="TPM244" s="46"/>
      <c r="TPN244" s="46"/>
      <c r="TPO244" s="46"/>
      <c r="TPP244" s="46"/>
      <c r="TPQ244" s="46"/>
      <c r="TPR244" s="46"/>
      <c r="TPS244" s="46"/>
      <c r="TPT244" s="46"/>
      <c r="TPU244" s="46"/>
      <c r="TPV244" s="46"/>
      <c r="TPW244" s="46"/>
      <c r="TPX244" s="46"/>
      <c r="TPY244" s="46"/>
      <c r="TPZ244" s="46"/>
      <c r="TQA244" s="46"/>
      <c r="TQB244" s="46"/>
      <c r="TQC244" s="46"/>
      <c r="TQD244" s="46"/>
      <c r="TQE244" s="46"/>
      <c r="TQF244" s="46"/>
      <c r="TQG244" s="46"/>
      <c r="TQH244" s="46"/>
      <c r="TQI244" s="46"/>
      <c r="TQJ244" s="46"/>
      <c r="TQK244" s="46"/>
      <c r="TQL244" s="46"/>
      <c r="TQM244" s="46"/>
      <c r="TQN244" s="46"/>
      <c r="TQO244" s="46"/>
      <c r="TQP244" s="46"/>
      <c r="TQQ244" s="46"/>
      <c r="TQR244" s="46"/>
      <c r="TQS244" s="46"/>
      <c r="TQT244" s="46"/>
      <c r="TQU244" s="46"/>
      <c r="TQV244" s="46"/>
      <c r="TQW244" s="46"/>
      <c r="TQX244" s="46"/>
      <c r="TQY244" s="46"/>
      <c r="TQZ244" s="46"/>
      <c r="TRA244" s="46"/>
      <c r="TRB244" s="46"/>
      <c r="TRC244" s="46"/>
      <c r="TRD244" s="46"/>
      <c r="TRE244" s="46"/>
      <c r="TRF244" s="46"/>
      <c r="TRG244" s="46"/>
      <c r="TRH244" s="46"/>
      <c r="TRI244" s="46"/>
      <c r="TRJ244" s="46"/>
      <c r="TRK244" s="46"/>
      <c r="TRL244" s="46"/>
      <c r="TRM244" s="46"/>
      <c r="TRN244" s="46"/>
      <c r="TRO244" s="46"/>
      <c r="TRP244" s="46"/>
      <c r="TRQ244" s="46"/>
      <c r="TRR244" s="46"/>
      <c r="TRS244" s="46"/>
      <c r="TRT244" s="46"/>
      <c r="TRU244" s="46"/>
      <c r="TRV244" s="46"/>
      <c r="TRW244" s="46"/>
      <c r="TRX244" s="46"/>
      <c r="TRY244" s="46"/>
      <c r="TRZ244" s="46"/>
      <c r="TSA244" s="46"/>
      <c r="TSB244" s="46"/>
      <c r="TSC244" s="46"/>
      <c r="TSD244" s="46"/>
      <c r="TSE244" s="46"/>
      <c r="TSF244" s="46"/>
      <c r="TSG244" s="46"/>
      <c r="TSH244" s="46"/>
      <c r="TSI244" s="46"/>
      <c r="TSJ244" s="46"/>
      <c r="TSK244" s="46"/>
      <c r="TSL244" s="46"/>
      <c r="TSM244" s="46"/>
      <c r="TSN244" s="46"/>
      <c r="TSO244" s="46"/>
      <c r="TSP244" s="46"/>
      <c r="TSQ244" s="46"/>
      <c r="TSR244" s="46"/>
      <c r="TSS244" s="46"/>
      <c r="TST244" s="46"/>
      <c r="TSU244" s="46"/>
      <c r="TSV244" s="46"/>
      <c r="TSW244" s="46"/>
      <c r="TSX244" s="46"/>
      <c r="TSY244" s="46"/>
      <c r="TSZ244" s="46"/>
      <c r="TTA244" s="46"/>
      <c r="TTB244" s="46"/>
      <c r="TTC244" s="46"/>
      <c r="TTD244" s="46"/>
      <c r="TTE244" s="46"/>
      <c r="TTF244" s="46"/>
      <c r="TTG244" s="46"/>
      <c r="TTH244" s="46"/>
      <c r="TTI244" s="46"/>
      <c r="TTJ244" s="46"/>
      <c r="TTK244" s="46"/>
      <c r="TTL244" s="46"/>
      <c r="TTM244" s="46"/>
      <c r="TTN244" s="46"/>
      <c r="TTO244" s="46"/>
      <c r="TTP244" s="46"/>
      <c r="TTQ244" s="46"/>
      <c r="TTR244" s="46"/>
      <c r="TTS244" s="46"/>
      <c r="TTT244" s="46"/>
      <c r="TTU244" s="46"/>
      <c r="TTV244" s="46"/>
      <c r="TTW244" s="46"/>
      <c r="TTX244" s="46"/>
      <c r="TTY244" s="46"/>
      <c r="TTZ244" s="46"/>
      <c r="TUA244" s="46"/>
      <c r="TUB244" s="46"/>
      <c r="TUC244" s="46"/>
      <c r="TUD244" s="46"/>
      <c r="TUE244" s="46"/>
      <c r="TUF244" s="46"/>
      <c r="TUG244" s="46"/>
      <c r="TUH244" s="46"/>
      <c r="TUI244" s="46"/>
      <c r="TUJ244" s="46"/>
      <c r="TUK244" s="46"/>
      <c r="TUL244" s="46"/>
      <c r="TUM244" s="46"/>
      <c r="TUN244" s="46"/>
      <c r="TUO244" s="46"/>
      <c r="TUP244" s="46"/>
      <c r="TUQ244" s="46"/>
      <c r="TUR244" s="46"/>
      <c r="TUS244" s="46"/>
      <c r="TUT244" s="46"/>
      <c r="TUU244" s="46"/>
      <c r="TUV244" s="46"/>
      <c r="TUW244" s="46"/>
      <c r="TUX244" s="46"/>
      <c r="TUY244" s="46"/>
      <c r="TUZ244" s="46"/>
      <c r="TVA244" s="46"/>
      <c r="TVB244" s="46"/>
      <c r="TVC244" s="46"/>
      <c r="TVD244" s="46"/>
      <c r="TVE244" s="46"/>
      <c r="TVF244" s="46"/>
      <c r="TVG244" s="46"/>
      <c r="TVH244" s="46"/>
      <c r="TVI244" s="46"/>
      <c r="TVJ244" s="46"/>
      <c r="TVK244" s="46"/>
      <c r="TVL244" s="46"/>
      <c r="TVM244" s="46"/>
      <c r="TVN244" s="46"/>
      <c r="TVO244" s="46"/>
      <c r="TVP244" s="46"/>
      <c r="TVQ244" s="46"/>
      <c r="TVR244" s="46"/>
      <c r="TVS244" s="46"/>
      <c r="TVT244" s="46"/>
      <c r="TVU244" s="46"/>
      <c r="TVV244" s="46"/>
      <c r="TVW244" s="46"/>
      <c r="TVX244" s="46"/>
      <c r="TVY244" s="46"/>
      <c r="TVZ244" s="46"/>
      <c r="TWA244" s="46"/>
      <c r="TWB244" s="46"/>
      <c r="TWC244" s="46"/>
      <c r="TWD244" s="46"/>
      <c r="TWE244" s="46"/>
      <c r="TWF244" s="46"/>
      <c r="TWG244" s="46"/>
      <c r="TWH244" s="46"/>
      <c r="TWI244" s="46"/>
      <c r="TWJ244" s="46"/>
      <c r="TWK244" s="46"/>
      <c r="TWL244" s="46"/>
      <c r="TWM244" s="46"/>
      <c r="TWN244" s="46"/>
      <c r="TWO244" s="46"/>
      <c r="TWP244" s="46"/>
      <c r="TWQ244" s="46"/>
      <c r="TWR244" s="46"/>
      <c r="TWS244" s="46"/>
      <c r="TWT244" s="46"/>
      <c r="TWU244" s="46"/>
      <c r="TWV244" s="46"/>
      <c r="TWW244" s="46"/>
      <c r="TWX244" s="46"/>
      <c r="TWY244" s="46"/>
      <c r="TWZ244" s="46"/>
      <c r="TXA244" s="46"/>
      <c r="TXB244" s="46"/>
      <c r="TXC244" s="46"/>
      <c r="TXD244" s="46"/>
      <c r="TXE244" s="46"/>
      <c r="TXF244" s="46"/>
      <c r="TXG244" s="46"/>
      <c r="TXH244" s="46"/>
      <c r="TXI244" s="46"/>
      <c r="TXJ244" s="46"/>
      <c r="TXK244" s="46"/>
      <c r="TXL244" s="46"/>
      <c r="TXM244" s="46"/>
      <c r="TXN244" s="46"/>
      <c r="TXO244" s="46"/>
      <c r="TXP244" s="46"/>
      <c r="TXQ244" s="46"/>
      <c r="TXR244" s="46"/>
      <c r="TXS244" s="46"/>
      <c r="TXT244" s="46"/>
      <c r="TXU244" s="46"/>
      <c r="TXV244" s="46"/>
      <c r="TXW244" s="46"/>
      <c r="TXX244" s="46"/>
      <c r="TXY244" s="46"/>
      <c r="TXZ244" s="46"/>
      <c r="TYA244" s="46"/>
      <c r="TYB244" s="46"/>
      <c r="TYC244" s="46"/>
      <c r="TYD244" s="46"/>
      <c r="TYE244" s="46"/>
      <c r="TYF244" s="46"/>
      <c r="TYG244" s="46"/>
      <c r="TYH244" s="46"/>
      <c r="TYI244" s="46"/>
      <c r="TYJ244" s="46"/>
      <c r="TYK244" s="46"/>
      <c r="TYL244" s="46"/>
      <c r="TYM244" s="46"/>
      <c r="TYN244" s="46"/>
      <c r="TYO244" s="46"/>
      <c r="TYP244" s="46"/>
      <c r="TYQ244" s="46"/>
      <c r="TYR244" s="46"/>
      <c r="TYS244" s="46"/>
      <c r="TYT244" s="46"/>
      <c r="TYU244" s="46"/>
      <c r="TYV244" s="46"/>
      <c r="TYW244" s="46"/>
      <c r="TYX244" s="46"/>
      <c r="TYY244" s="46"/>
      <c r="TYZ244" s="46"/>
      <c r="TZA244" s="46"/>
      <c r="TZB244" s="46"/>
      <c r="TZC244" s="46"/>
      <c r="TZD244" s="46"/>
      <c r="TZE244" s="46"/>
      <c r="TZF244" s="46"/>
      <c r="TZG244" s="46"/>
      <c r="TZH244" s="46"/>
      <c r="TZI244" s="46"/>
      <c r="TZJ244" s="46"/>
      <c r="TZK244" s="46"/>
      <c r="TZL244" s="46"/>
      <c r="TZM244" s="46"/>
      <c r="TZN244" s="46"/>
      <c r="TZO244" s="46"/>
      <c r="TZP244" s="46"/>
      <c r="TZQ244" s="46"/>
      <c r="TZR244" s="46"/>
      <c r="TZS244" s="46"/>
      <c r="TZT244" s="46"/>
      <c r="TZU244" s="46"/>
      <c r="TZV244" s="46"/>
      <c r="TZW244" s="46"/>
      <c r="TZX244" s="46"/>
      <c r="TZY244" s="46"/>
      <c r="TZZ244" s="46"/>
      <c r="UAA244" s="46"/>
      <c r="UAB244" s="46"/>
      <c r="UAC244" s="46"/>
      <c r="UAD244" s="46"/>
      <c r="UAE244" s="46"/>
      <c r="UAF244" s="46"/>
      <c r="UAG244" s="46"/>
      <c r="UAH244" s="46"/>
      <c r="UAI244" s="46"/>
      <c r="UAJ244" s="46"/>
      <c r="UAK244" s="46"/>
      <c r="UAL244" s="46"/>
      <c r="UAM244" s="46"/>
      <c r="UAN244" s="46"/>
      <c r="UAO244" s="46"/>
      <c r="UAP244" s="46"/>
      <c r="UAQ244" s="46"/>
      <c r="UAR244" s="46"/>
      <c r="UAS244" s="46"/>
      <c r="UAT244" s="46"/>
      <c r="UAU244" s="46"/>
      <c r="UAV244" s="46"/>
      <c r="UAW244" s="46"/>
      <c r="UAX244" s="46"/>
      <c r="UAY244" s="46"/>
      <c r="UAZ244" s="46"/>
      <c r="UBA244" s="46"/>
      <c r="UBB244" s="46"/>
      <c r="UBC244" s="46"/>
      <c r="UBD244" s="46"/>
      <c r="UBE244" s="46"/>
      <c r="UBF244" s="46"/>
      <c r="UBG244" s="46"/>
      <c r="UBH244" s="46"/>
      <c r="UBI244" s="46"/>
      <c r="UBJ244" s="46"/>
      <c r="UBK244" s="46"/>
      <c r="UBL244" s="46"/>
      <c r="UBM244" s="46"/>
      <c r="UBN244" s="46"/>
      <c r="UBO244" s="46"/>
      <c r="UBP244" s="46"/>
      <c r="UBQ244" s="46"/>
      <c r="UBR244" s="46"/>
      <c r="UBS244" s="46"/>
      <c r="UBT244" s="46"/>
      <c r="UBU244" s="46"/>
      <c r="UBV244" s="46"/>
      <c r="UBW244" s="46"/>
      <c r="UBX244" s="46"/>
      <c r="UBY244" s="46"/>
      <c r="UBZ244" s="46"/>
      <c r="UCA244" s="46"/>
      <c r="UCB244" s="46"/>
      <c r="UCC244" s="46"/>
      <c r="UCD244" s="46"/>
      <c r="UCE244" s="46"/>
      <c r="UCF244" s="46"/>
      <c r="UCG244" s="46"/>
      <c r="UCH244" s="46"/>
      <c r="UCI244" s="46"/>
      <c r="UCJ244" s="46"/>
      <c r="UCK244" s="46"/>
      <c r="UCL244" s="46"/>
      <c r="UCM244" s="46"/>
      <c r="UCN244" s="46"/>
      <c r="UCO244" s="46"/>
      <c r="UCP244" s="46"/>
      <c r="UCQ244" s="46"/>
      <c r="UCR244" s="46"/>
      <c r="UCS244" s="46"/>
      <c r="UCT244" s="46"/>
      <c r="UCU244" s="46"/>
      <c r="UCV244" s="46"/>
      <c r="UCW244" s="46"/>
      <c r="UCX244" s="46"/>
      <c r="UCY244" s="46"/>
      <c r="UCZ244" s="46"/>
      <c r="UDA244" s="46"/>
      <c r="UDB244" s="46"/>
      <c r="UDC244" s="46"/>
      <c r="UDD244" s="46"/>
      <c r="UDE244" s="46"/>
      <c r="UDF244" s="46"/>
      <c r="UDG244" s="46"/>
      <c r="UDH244" s="46"/>
      <c r="UDI244" s="46"/>
      <c r="UDJ244" s="46"/>
      <c r="UDK244" s="46"/>
      <c r="UDL244" s="46"/>
      <c r="UDM244" s="46"/>
      <c r="UDN244" s="46"/>
      <c r="UDO244" s="46"/>
      <c r="UDP244" s="46"/>
      <c r="UDQ244" s="46"/>
      <c r="UDR244" s="46"/>
      <c r="UDS244" s="46"/>
      <c r="UDT244" s="46"/>
      <c r="UDU244" s="46"/>
      <c r="UDV244" s="46"/>
      <c r="UDW244" s="46"/>
      <c r="UDX244" s="46"/>
      <c r="UDY244" s="46"/>
      <c r="UDZ244" s="46"/>
      <c r="UEA244" s="46"/>
      <c r="UEB244" s="46"/>
      <c r="UEC244" s="46"/>
      <c r="UED244" s="46"/>
      <c r="UEE244" s="46"/>
      <c r="UEF244" s="46"/>
      <c r="UEG244" s="46"/>
      <c r="UEH244" s="46"/>
      <c r="UEI244" s="46"/>
      <c r="UEJ244" s="46"/>
      <c r="UEK244" s="46"/>
      <c r="UEL244" s="46"/>
      <c r="UEM244" s="46"/>
      <c r="UEN244" s="46"/>
      <c r="UEO244" s="46"/>
      <c r="UEP244" s="46"/>
      <c r="UEQ244" s="46"/>
      <c r="UER244" s="46"/>
      <c r="UES244" s="46"/>
      <c r="UET244" s="46"/>
      <c r="UEU244" s="46"/>
      <c r="UEV244" s="46"/>
      <c r="UEW244" s="46"/>
      <c r="UEX244" s="46"/>
      <c r="UEY244" s="46"/>
      <c r="UEZ244" s="46"/>
      <c r="UFA244" s="46"/>
      <c r="UFB244" s="46"/>
      <c r="UFC244" s="46"/>
      <c r="UFD244" s="46"/>
      <c r="UFE244" s="46"/>
      <c r="UFF244" s="46"/>
      <c r="UFG244" s="46"/>
      <c r="UFH244" s="46"/>
      <c r="UFI244" s="46"/>
      <c r="UFJ244" s="46"/>
      <c r="UFK244" s="46"/>
      <c r="UFL244" s="46"/>
      <c r="UFM244" s="46"/>
      <c r="UFN244" s="46"/>
      <c r="UFO244" s="46"/>
      <c r="UFP244" s="46"/>
      <c r="UFQ244" s="46"/>
      <c r="UFR244" s="46"/>
      <c r="UFS244" s="46"/>
      <c r="UFT244" s="46"/>
      <c r="UFU244" s="46"/>
      <c r="UFV244" s="46"/>
      <c r="UFW244" s="46"/>
      <c r="UFX244" s="46"/>
      <c r="UFY244" s="46"/>
      <c r="UFZ244" s="46"/>
      <c r="UGA244" s="46"/>
      <c r="UGB244" s="46"/>
      <c r="UGC244" s="46"/>
      <c r="UGD244" s="46"/>
      <c r="UGE244" s="46"/>
      <c r="UGF244" s="46"/>
      <c r="UGG244" s="46"/>
      <c r="UGH244" s="46"/>
      <c r="UGI244" s="46"/>
      <c r="UGJ244" s="46"/>
      <c r="UGK244" s="46"/>
      <c r="UGL244" s="46"/>
      <c r="UGM244" s="46"/>
      <c r="UGN244" s="46"/>
      <c r="UGO244" s="46"/>
      <c r="UGP244" s="46"/>
      <c r="UGQ244" s="46"/>
      <c r="UGR244" s="46"/>
      <c r="UGS244" s="46"/>
      <c r="UGT244" s="46"/>
      <c r="UGU244" s="46"/>
      <c r="UGV244" s="46"/>
      <c r="UGW244" s="46"/>
      <c r="UGX244" s="46"/>
      <c r="UGY244" s="46"/>
      <c r="UGZ244" s="46"/>
      <c r="UHA244" s="46"/>
      <c r="UHB244" s="46"/>
      <c r="UHC244" s="46"/>
      <c r="UHD244" s="46"/>
      <c r="UHE244" s="46"/>
      <c r="UHF244" s="46"/>
      <c r="UHG244" s="46"/>
      <c r="UHH244" s="46"/>
      <c r="UHI244" s="46"/>
      <c r="UHJ244" s="46"/>
      <c r="UHK244" s="46"/>
      <c r="UHL244" s="46"/>
      <c r="UHM244" s="46"/>
      <c r="UHN244" s="46"/>
      <c r="UHO244" s="46"/>
      <c r="UHP244" s="46"/>
      <c r="UHQ244" s="46"/>
      <c r="UHR244" s="46"/>
      <c r="UHS244" s="46"/>
      <c r="UHT244" s="46"/>
      <c r="UHU244" s="46"/>
      <c r="UHV244" s="46"/>
      <c r="UHW244" s="46"/>
      <c r="UHX244" s="46"/>
      <c r="UHY244" s="46"/>
      <c r="UHZ244" s="46"/>
      <c r="UIA244" s="46"/>
      <c r="UIB244" s="46"/>
      <c r="UIC244" s="46"/>
      <c r="UID244" s="46"/>
      <c r="UIE244" s="46"/>
      <c r="UIF244" s="46"/>
      <c r="UIG244" s="46"/>
      <c r="UIH244" s="46"/>
      <c r="UII244" s="46"/>
      <c r="UIJ244" s="46"/>
      <c r="UIK244" s="46"/>
      <c r="UIL244" s="46"/>
      <c r="UIM244" s="46"/>
      <c r="UIN244" s="46"/>
      <c r="UIO244" s="46"/>
      <c r="UIP244" s="46"/>
      <c r="UIQ244" s="46"/>
      <c r="UIR244" s="46"/>
      <c r="UIS244" s="46"/>
      <c r="UIT244" s="46"/>
      <c r="UIU244" s="46"/>
      <c r="UIV244" s="46"/>
      <c r="UIW244" s="46"/>
      <c r="UIX244" s="46"/>
      <c r="UIY244" s="46"/>
      <c r="UIZ244" s="46"/>
      <c r="UJA244" s="46"/>
      <c r="UJB244" s="46"/>
      <c r="UJC244" s="46"/>
      <c r="UJD244" s="46"/>
      <c r="UJE244" s="46"/>
      <c r="UJF244" s="46"/>
      <c r="UJG244" s="46"/>
      <c r="UJH244" s="46"/>
      <c r="UJI244" s="46"/>
      <c r="UJJ244" s="46"/>
      <c r="UJK244" s="46"/>
      <c r="UJL244" s="46"/>
      <c r="UJM244" s="46"/>
      <c r="UJN244" s="46"/>
      <c r="UJO244" s="46"/>
      <c r="UJP244" s="46"/>
      <c r="UJQ244" s="46"/>
      <c r="UJR244" s="46"/>
      <c r="UJS244" s="46"/>
      <c r="UJT244" s="46"/>
      <c r="UJU244" s="46"/>
      <c r="UJV244" s="46"/>
      <c r="UJW244" s="46"/>
      <c r="UJX244" s="46"/>
      <c r="UJY244" s="46"/>
      <c r="UJZ244" s="46"/>
      <c r="UKA244" s="46"/>
      <c r="UKB244" s="46"/>
      <c r="UKC244" s="46"/>
      <c r="UKD244" s="46"/>
      <c r="UKE244" s="46"/>
      <c r="UKF244" s="46"/>
      <c r="UKG244" s="46"/>
      <c r="UKH244" s="46"/>
      <c r="UKI244" s="46"/>
      <c r="UKJ244" s="46"/>
      <c r="UKK244" s="46"/>
      <c r="UKL244" s="46"/>
      <c r="UKM244" s="46"/>
      <c r="UKN244" s="46"/>
      <c r="UKO244" s="46"/>
      <c r="UKP244" s="46"/>
      <c r="UKQ244" s="46"/>
      <c r="UKR244" s="46"/>
      <c r="UKS244" s="46"/>
      <c r="UKT244" s="46"/>
      <c r="UKU244" s="46"/>
      <c r="UKV244" s="46"/>
      <c r="UKW244" s="46"/>
      <c r="UKX244" s="46"/>
      <c r="UKY244" s="46"/>
      <c r="UKZ244" s="46"/>
      <c r="ULA244" s="46"/>
      <c r="ULB244" s="46"/>
      <c r="ULC244" s="46"/>
      <c r="ULD244" s="46"/>
      <c r="ULE244" s="46"/>
      <c r="ULF244" s="46"/>
      <c r="ULG244" s="46"/>
      <c r="ULH244" s="46"/>
      <c r="ULI244" s="46"/>
      <c r="ULJ244" s="46"/>
      <c r="ULK244" s="46"/>
      <c r="ULL244" s="46"/>
      <c r="ULM244" s="46"/>
      <c r="ULN244" s="46"/>
      <c r="ULO244" s="46"/>
      <c r="ULP244" s="46"/>
      <c r="ULQ244" s="46"/>
      <c r="ULR244" s="46"/>
      <c r="ULS244" s="46"/>
      <c r="ULT244" s="46"/>
      <c r="ULU244" s="46"/>
      <c r="ULV244" s="46"/>
      <c r="ULW244" s="46"/>
      <c r="ULX244" s="46"/>
      <c r="ULY244" s="46"/>
      <c r="ULZ244" s="46"/>
      <c r="UMA244" s="46"/>
      <c r="UMB244" s="46"/>
      <c r="UMC244" s="46"/>
      <c r="UMD244" s="46"/>
      <c r="UME244" s="46"/>
      <c r="UMF244" s="46"/>
      <c r="UMG244" s="46"/>
      <c r="UMH244" s="46"/>
      <c r="UMI244" s="46"/>
      <c r="UMJ244" s="46"/>
      <c r="UMK244" s="46"/>
      <c r="UML244" s="46"/>
      <c r="UMM244" s="46"/>
      <c r="UMN244" s="46"/>
      <c r="UMO244" s="46"/>
      <c r="UMP244" s="46"/>
      <c r="UMQ244" s="46"/>
      <c r="UMR244" s="46"/>
      <c r="UMS244" s="46"/>
      <c r="UMT244" s="46"/>
      <c r="UMU244" s="46"/>
      <c r="UMV244" s="46"/>
      <c r="UMW244" s="46"/>
      <c r="UMX244" s="46"/>
      <c r="UMY244" s="46"/>
      <c r="UMZ244" s="46"/>
      <c r="UNA244" s="46"/>
      <c r="UNB244" s="46"/>
      <c r="UNC244" s="46"/>
      <c r="UND244" s="46"/>
      <c r="UNE244" s="46"/>
      <c r="UNF244" s="46"/>
      <c r="UNG244" s="46"/>
      <c r="UNH244" s="46"/>
      <c r="UNI244" s="46"/>
      <c r="UNJ244" s="46"/>
      <c r="UNK244" s="46"/>
      <c r="UNL244" s="46"/>
      <c r="UNM244" s="46"/>
      <c r="UNN244" s="46"/>
      <c r="UNO244" s="46"/>
      <c r="UNP244" s="46"/>
      <c r="UNQ244" s="46"/>
      <c r="UNR244" s="46"/>
      <c r="UNS244" s="46"/>
      <c r="UNT244" s="46"/>
      <c r="UNU244" s="46"/>
      <c r="UNV244" s="46"/>
      <c r="UNW244" s="46"/>
      <c r="UNX244" s="46"/>
      <c r="UNY244" s="46"/>
      <c r="UNZ244" s="46"/>
      <c r="UOA244" s="46"/>
      <c r="UOB244" s="46"/>
      <c r="UOC244" s="46"/>
      <c r="UOD244" s="46"/>
      <c r="UOE244" s="46"/>
      <c r="UOF244" s="46"/>
      <c r="UOG244" s="46"/>
      <c r="UOH244" s="46"/>
      <c r="UOI244" s="46"/>
      <c r="UOJ244" s="46"/>
      <c r="UOK244" s="46"/>
      <c r="UOL244" s="46"/>
      <c r="UOM244" s="46"/>
      <c r="UON244" s="46"/>
      <c r="UOO244" s="46"/>
      <c r="UOP244" s="46"/>
      <c r="UOQ244" s="46"/>
      <c r="UOR244" s="46"/>
      <c r="UOS244" s="46"/>
      <c r="UOT244" s="46"/>
      <c r="UOU244" s="46"/>
      <c r="UOV244" s="46"/>
      <c r="UOW244" s="46"/>
      <c r="UOX244" s="46"/>
      <c r="UOY244" s="46"/>
      <c r="UOZ244" s="46"/>
      <c r="UPA244" s="46"/>
      <c r="UPB244" s="46"/>
      <c r="UPC244" s="46"/>
      <c r="UPD244" s="46"/>
      <c r="UPE244" s="46"/>
      <c r="UPF244" s="46"/>
      <c r="UPG244" s="46"/>
      <c r="UPH244" s="46"/>
      <c r="UPI244" s="46"/>
      <c r="UPJ244" s="46"/>
      <c r="UPK244" s="46"/>
      <c r="UPL244" s="46"/>
      <c r="UPM244" s="46"/>
      <c r="UPN244" s="46"/>
      <c r="UPO244" s="46"/>
      <c r="UPP244" s="46"/>
      <c r="UPQ244" s="46"/>
      <c r="UPR244" s="46"/>
      <c r="UPS244" s="46"/>
      <c r="UPT244" s="46"/>
      <c r="UPU244" s="46"/>
      <c r="UPV244" s="46"/>
      <c r="UPW244" s="46"/>
      <c r="UPX244" s="46"/>
      <c r="UPY244" s="46"/>
      <c r="UPZ244" s="46"/>
      <c r="UQA244" s="46"/>
      <c r="UQB244" s="46"/>
      <c r="UQC244" s="46"/>
      <c r="UQD244" s="46"/>
      <c r="UQE244" s="46"/>
      <c r="UQF244" s="46"/>
      <c r="UQG244" s="46"/>
      <c r="UQH244" s="46"/>
      <c r="UQI244" s="46"/>
      <c r="UQJ244" s="46"/>
      <c r="UQK244" s="46"/>
      <c r="UQL244" s="46"/>
      <c r="UQM244" s="46"/>
      <c r="UQN244" s="46"/>
      <c r="UQO244" s="46"/>
      <c r="UQP244" s="46"/>
      <c r="UQQ244" s="46"/>
      <c r="UQR244" s="46"/>
      <c r="UQS244" s="46"/>
      <c r="UQT244" s="46"/>
      <c r="UQU244" s="46"/>
      <c r="UQV244" s="46"/>
      <c r="UQW244" s="46"/>
      <c r="UQX244" s="46"/>
      <c r="UQY244" s="46"/>
      <c r="UQZ244" s="46"/>
      <c r="URA244" s="46"/>
      <c r="URB244" s="46"/>
      <c r="URC244" s="46"/>
      <c r="URD244" s="46"/>
      <c r="URE244" s="46"/>
      <c r="URF244" s="46"/>
      <c r="URG244" s="46"/>
      <c r="URH244" s="46"/>
      <c r="URI244" s="46"/>
      <c r="URJ244" s="46"/>
      <c r="URK244" s="46"/>
      <c r="URL244" s="46"/>
      <c r="URM244" s="46"/>
      <c r="URN244" s="46"/>
      <c r="URO244" s="46"/>
      <c r="URP244" s="46"/>
      <c r="URQ244" s="46"/>
      <c r="URR244" s="46"/>
      <c r="URS244" s="46"/>
      <c r="URT244" s="46"/>
      <c r="URU244" s="46"/>
      <c r="URV244" s="46"/>
      <c r="URW244" s="46"/>
      <c r="URX244" s="46"/>
      <c r="URY244" s="46"/>
      <c r="URZ244" s="46"/>
      <c r="USA244" s="46"/>
      <c r="USB244" s="46"/>
      <c r="USC244" s="46"/>
      <c r="USD244" s="46"/>
      <c r="USE244" s="46"/>
      <c r="USF244" s="46"/>
      <c r="USG244" s="46"/>
      <c r="USH244" s="46"/>
      <c r="USI244" s="46"/>
      <c r="USJ244" s="46"/>
      <c r="USK244" s="46"/>
      <c r="USL244" s="46"/>
      <c r="USM244" s="46"/>
      <c r="USN244" s="46"/>
      <c r="USO244" s="46"/>
      <c r="USP244" s="46"/>
      <c r="USQ244" s="46"/>
      <c r="USR244" s="46"/>
      <c r="USS244" s="46"/>
      <c r="UST244" s="46"/>
      <c r="USU244" s="46"/>
      <c r="USV244" s="46"/>
      <c r="USW244" s="46"/>
      <c r="USX244" s="46"/>
      <c r="USY244" s="46"/>
      <c r="USZ244" s="46"/>
      <c r="UTA244" s="46"/>
      <c r="UTB244" s="46"/>
      <c r="UTC244" s="46"/>
      <c r="UTD244" s="46"/>
      <c r="UTE244" s="46"/>
      <c r="UTF244" s="46"/>
      <c r="UTG244" s="46"/>
      <c r="UTH244" s="46"/>
      <c r="UTI244" s="46"/>
      <c r="UTJ244" s="46"/>
      <c r="UTK244" s="46"/>
      <c r="UTL244" s="46"/>
      <c r="UTM244" s="46"/>
      <c r="UTN244" s="46"/>
      <c r="UTO244" s="46"/>
      <c r="UTP244" s="46"/>
      <c r="UTQ244" s="46"/>
      <c r="UTR244" s="46"/>
      <c r="UTS244" s="46"/>
      <c r="UTT244" s="46"/>
      <c r="UTU244" s="46"/>
      <c r="UTV244" s="46"/>
      <c r="UTW244" s="46"/>
      <c r="UTX244" s="46"/>
      <c r="UTY244" s="46"/>
      <c r="UTZ244" s="46"/>
      <c r="UUA244" s="46"/>
      <c r="UUB244" s="46"/>
      <c r="UUC244" s="46"/>
      <c r="UUD244" s="46"/>
      <c r="UUE244" s="46"/>
      <c r="UUF244" s="46"/>
      <c r="UUG244" s="46"/>
      <c r="UUH244" s="46"/>
      <c r="UUI244" s="46"/>
      <c r="UUJ244" s="46"/>
      <c r="UUK244" s="46"/>
      <c r="UUL244" s="46"/>
      <c r="UUM244" s="46"/>
      <c r="UUN244" s="46"/>
      <c r="UUO244" s="46"/>
      <c r="UUP244" s="46"/>
      <c r="UUQ244" s="46"/>
      <c r="UUR244" s="46"/>
      <c r="UUS244" s="46"/>
      <c r="UUT244" s="46"/>
      <c r="UUU244" s="46"/>
      <c r="UUV244" s="46"/>
      <c r="UUW244" s="46"/>
      <c r="UUX244" s="46"/>
      <c r="UUY244" s="46"/>
      <c r="UUZ244" s="46"/>
      <c r="UVA244" s="46"/>
      <c r="UVB244" s="46"/>
      <c r="UVC244" s="46"/>
      <c r="UVD244" s="46"/>
      <c r="UVE244" s="46"/>
      <c r="UVF244" s="46"/>
      <c r="UVG244" s="46"/>
      <c r="UVH244" s="46"/>
      <c r="UVI244" s="46"/>
      <c r="UVJ244" s="46"/>
      <c r="UVK244" s="46"/>
      <c r="UVL244" s="46"/>
      <c r="UVM244" s="46"/>
      <c r="UVN244" s="46"/>
      <c r="UVO244" s="46"/>
      <c r="UVP244" s="46"/>
      <c r="UVQ244" s="46"/>
      <c r="UVR244" s="46"/>
      <c r="UVS244" s="46"/>
      <c r="UVT244" s="46"/>
      <c r="UVU244" s="46"/>
      <c r="UVV244" s="46"/>
      <c r="UVW244" s="46"/>
      <c r="UVX244" s="46"/>
      <c r="UVY244" s="46"/>
      <c r="UVZ244" s="46"/>
      <c r="UWA244" s="46"/>
      <c r="UWB244" s="46"/>
      <c r="UWC244" s="46"/>
      <c r="UWD244" s="46"/>
      <c r="UWE244" s="46"/>
      <c r="UWF244" s="46"/>
      <c r="UWG244" s="46"/>
      <c r="UWH244" s="46"/>
      <c r="UWI244" s="46"/>
      <c r="UWJ244" s="46"/>
      <c r="UWK244" s="46"/>
      <c r="UWL244" s="46"/>
      <c r="UWM244" s="46"/>
      <c r="UWN244" s="46"/>
      <c r="UWO244" s="46"/>
      <c r="UWP244" s="46"/>
      <c r="UWQ244" s="46"/>
      <c r="UWR244" s="46"/>
      <c r="UWS244" s="46"/>
      <c r="UWT244" s="46"/>
      <c r="UWU244" s="46"/>
      <c r="UWV244" s="46"/>
      <c r="UWW244" s="46"/>
      <c r="UWX244" s="46"/>
      <c r="UWY244" s="46"/>
      <c r="UWZ244" s="46"/>
      <c r="UXA244" s="46"/>
      <c r="UXB244" s="46"/>
      <c r="UXC244" s="46"/>
      <c r="UXD244" s="46"/>
      <c r="UXE244" s="46"/>
      <c r="UXF244" s="46"/>
      <c r="UXG244" s="46"/>
      <c r="UXH244" s="46"/>
      <c r="UXI244" s="46"/>
      <c r="UXJ244" s="46"/>
      <c r="UXK244" s="46"/>
      <c r="UXL244" s="46"/>
      <c r="UXM244" s="46"/>
      <c r="UXN244" s="46"/>
      <c r="UXO244" s="46"/>
      <c r="UXP244" s="46"/>
      <c r="UXQ244" s="46"/>
      <c r="UXR244" s="46"/>
      <c r="UXS244" s="46"/>
      <c r="UXT244" s="46"/>
      <c r="UXU244" s="46"/>
      <c r="UXV244" s="46"/>
      <c r="UXW244" s="46"/>
      <c r="UXX244" s="46"/>
      <c r="UXY244" s="46"/>
      <c r="UXZ244" s="46"/>
      <c r="UYA244" s="46"/>
      <c r="UYB244" s="46"/>
      <c r="UYC244" s="46"/>
      <c r="UYD244" s="46"/>
      <c r="UYE244" s="46"/>
      <c r="UYF244" s="46"/>
      <c r="UYG244" s="46"/>
      <c r="UYH244" s="46"/>
      <c r="UYI244" s="46"/>
      <c r="UYJ244" s="46"/>
      <c r="UYK244" s="46"/>
      <c r="UYL244" s="46"/>
      <c r="UYM244" s="46"/>
      <c r="UYN244" s="46"/>
      <c r="UYO244" s="46"/>
      <c r="UYP244" s="46"/>
      <c r="UYQ244" s="46"/>
      <c r="UYR244" s="46"/>
      <c r="UYS244" s="46"/>
      <c r="UYT244" s="46"/>
      <c r="UYU244" s="46"/>
      <c r="UYV244" s="46"/>
      <c r="UYW244" s="46"/>
      <c r="UYX244" s="46"/>
      <c r="UYY244" s="46"/>
      <c r="UYZ244" s="46"/>
      <c r="UZA244" s="46"/>
      <c r="UZB244" s="46"/>
      <c r="UZC244" s="46"/>
      <c r="UZD244" s="46"/>
      <c r="UZE244" s="46"/>
      <c r="UZF244" s="46"/>
      <c r="UZG244" s="46"/>
      <c r="UZH244" s="46"/>
      <c r="UZI244" s="46"/>
      <c r="UZJ244" s="46"/>
      <c r="UZK244" s="46"/>
      <c r="UZL244" s="46"/>
      <c r="UZM244" s="46"/>
      <c r="UZN244" s="46"/>
      <c r="UZO244" s="46"/>
      <c r="UZP244" s="46"/>
      <c r="UZQ244" s="46"/>
      <c r="UZR244" s="46"/>
      <c r="UZS244" s="46"/>
      <c r="UZT244" s="46"/>
      <c r="UZU244" s="46"/>
      <c r="UZV244" s="46"/>
      <c r="UZW244" s="46"/>
      <c r="UZX244" s="46"/>
      <c r="UZY244" s="46"/>
      <c r="UZZ244" s="46"/>
      <c r="VAA244" s="46"/>
      <c r="VAB244" s="46"/>
      <c r="VAC244" s="46"/>
      <c r="VAD244" s="46"/>
      <c r="VAE244" s="46"/>
      <c r="VAF244" s="46"/>
      <c r="VAG244" s="46"/>
      <c r="VAH244" s="46"/>
      <c r="VAI244" s="46"/>
      <c r="VAJ244" s="46"/>
      <c r="VAK244" s="46"/>
      <c r="VAL244" s="46"/>
      <c r="VAM244" s="46"/>
      <c r="VAN244" s="46"/>
      <c r="VAO244" s="46"/>
      <c r="VAP244" s="46"/>
      <c r="VAQ244" s="46"/>
      <c r="VAR244" s="46"/>
      <c r="VAS244" s="46"/>
      <c r="VAT244" s="46"/>
      <c r="VAU244" s="46"/>
      <c r="VAV244" s="46"/>
      <c r="VAW244" s="46"/>
      <c r="VAX244" s="46"/>
      <c r="VAY244" s="46"/>
      <c r="VAZ244" s="46"/>
      <c r="VBA244" s="46"/>
      <c r="VBB244" s="46"/>
      <c r="VBC244" s="46"/>
      <c r="VBD244" s="46"/>
      <c r="VBE244" s="46"/>
      <c r="VBF244" s="46"/>
      <c r="VBG244" s="46"/>
      <c r="VBH244" s="46"/>
      <c r="VBI244" s="46"/>
      <c r="VBJ244" s="46"/>
      <c r="VBK244" s="46"/>
      <c r="VBL244" s="46"/>
      <c r="VBM244" s="46"/>
      <c r="VBN244" s="46"/>
      <c r="VBO244" s="46"/>
      <c r="VBP244" s="46"/>
      <c r="VBQ244" s="46"/>
      <c r="VBR244" s="46"/>
      <c r="VBS244" s="46"/>
      <c r="VBT244" s="46"/>
      <c r="VBU244" s="46"/>
      <c r="VBV244" s="46"/>
      <c r="VBW244" s="46"/>
      <c r="VBX244" s="46"/>
      <c r="VBY244" s="46"/>
      <c r="VBZ244" s="46"/>
      <c r="VCA244" s="46"/>
      <c r="VCB244" s="46"/>
      <c r="VCC244" s="46"/>
      <c r="VCD244" s="46"/>
      <c r="VCE244" s="46"/>
      <c r="VCF244" s="46"/>
      <c r="VCG244" s="46"/>
      <c r="VCH244" s="46"/>
      <c r="VCI244" s="46"/>
      <c r="VCJ244" s="46"/>
      <c r="VCK244" s="46"/>
      <c r="VCL244" s="46"/>
      <c r="VCM244" s="46"/>
      <c r="VCN244" s="46"/>
      <c r="VCO244" s="46"/>
      <c r="VCP244" s="46"/>
      <c r="VCQ244" s="46"/>
      <c r="VCR244" s="46"/>
      <c r="VCS244" s="46"/>
      <c r="VCT244" s="46"/>
      <c r="VCU244" s="46"/>
      <c r="VCV244" s="46"/>
      <c r="VCW244" s="46"/>
      <c r="VCX244" s="46"/>
      <c r="VCY244" s="46"/>
      <c r="VCZ244" s="46"/>
      <c r="VDA244" s="46"/>
      <c r="VDB244" s="46"/>
      <c r="VDC244" s="46"/>
      <c r="VDD244" s="46"/>
      <c r="VDE244" s="46"/>
      <c r="VDF244" s="46"/>
      <c r="VDG244" s="46"/>
      <c r="VDH244" s="46"/>
      <c r="VDI244" s="46"/>
      <c r="VDJ244" s="46"/>
      <c r="VDK244" s="46"/>
      <c r="VDL244" s="46"/>
      <c r="VDM244" s="46"/>
      <c r="VDN244" s="46"/>
      <c r="VDO244" s="46"/>
      <c r="VDP244" s="46"/>
      <c r="VDQ244" s="46"/>
      <c r="VDR244" s="46"/>
      <c r="VDS244" s="46"/>
      <c r="VDT244" s="46"/>
      <c r="VDU244" s="46"/>
      <c r="VDV244" s="46"/>
      <c r="VDW244" s="46"/>
      <c r="VDX244" s="46"/>
      <c r="VDY244" s="46"/>
      <c r="VDZ244" s="46"/>
      <c r="VEA244" s="46"/>
      <c r="VEB244" s="46"/>
      <c r="VEC244" s="46"/>
      <c r="VED244" s="46"/>
      <c r="VEE244" s="46"/>
      <c r="VEF244" s="46"/>
      <c r="VEG244" s="46"/>
      <c r="VEH244" s="46"/>
      <c r="VEI244" s="46"/>
      <c r="VEJ244" s="46"/>
      <c r="VEK244" s="46"/>
      <c r="VEL244" s="46"/>
      <c r="VEM244" s="46"/>
      <c r="VEN244" s="46"/>
      <c r="VEO244" s="46"/>
      <c r="VEP244" s="46"/>
      <c r="VEQ244" s="46"/>
      <c r="VER244" s="46"/>
      <c r="VES244" s="46"/>
      <c r="VET244" s="46"/>
      <c r="VEU244" s="46"/>
      <c r="VEV244" s="46"/>
      <c r="VEW244" s="46"/>
      <c r="VEX244" s="46"/>
      <c r="VEY244" s="46"/>
      <c r="VEZ244" s="46"/>
      <c r="VFA244" s="46"/>
      <c r="VFB244" s="46"/>
      <c r="VFC244" s="46"/>
      <c r="VFD244" s="46"/>
      <c r="VFE244" s="46"/>
      <c r="VFF244" s="46"/>
      <c r="VFG244" s="46"/>
      <c r="VFH244" s="46"/>
      <c r="VFI244" s="46"/>
      <c r="VFJ244" s="46"/>
      <c r="VFK244" s="46"/>
      <c r="VFL244" s="46"/>
      <c r="VFM244" s="46"/>
      <c r="VFN244" s="46"/>
      <c r="VFO244" s="46"/>
      <c r="VFP244" s="46"/>
      <c r="VFQ244" s="46"/>
      <c r="VFR244" s="46"/>
      <c r="VFS244" s="46"/>
      <c r="VFT244" s="46"/>
      <c r="VFU244" s="46"/>
      <c r="VFV244" s="46"/>
      <c r="VFW244" s="46"/>
      <c r="VFX244" s="46"/>
      <c r="VFY244" s="46"/>
      <c r="VFZ244" s="46"/>
      <c r="VGA244" s="46"/>
      <c r="VGB244" s="46"/>
      <c r="VGC244" s="46"/>
      <c r="VGD244" s="46"/>
      <c r="VGE244" s="46"/>
      <c r="VGF244" s="46"/>
      <c r="VGG244" s="46"/>
      <c r="VGH244" s="46"/>
      <c r="VGI244" s="46"/>
      <c r="VGJ244" s="46"/>
      <c r="VGK244" s="46"/>
      <c r="VGL244" s="46"/>
      <c r="VGM244" s="46"/>
      <c r="VGN244" s="46"/>
      <c r="VGO244" s="46"/>
      <c r="VGP244" s="46"/>
      <c r="VGQ244" s="46"/>
      <c r="VGR244" s="46"/>
      <c r="VGS244" s="46"/>
      <c r="VGT244" s="46"/>
      <c r="VGU244" s="46"/>
      <c r="VGV244" s="46"/>
      <c r="VGW244" s="46"/>
      <c r="VGX244" s="46"/>
      <c r="VGY244" s="46"/>
      <c r="VGZ244" s="46"/>
      <c r="VHA244" s="46"/>
      <c r="VHB244" s="46"/>
      <c r="VHC244" s="46"/>
      <c r="VHD244" s="46"/>
      <c r="VHE244" s="46"/>
      <c r="VHF244" s="46"/>
      <c r="VHG244" s="46"/>
      <c r="VHH244" s="46"/>
      <c r="VHI244" s="46"/>
      <c r="VHJ244" s="46"/>
      <c r="VHK244" s="46"/>
      <c r="VHL244" s="46"/>
      <c r="VHM244" s="46"/>
      <c r="VHN244" s="46"/>
      <c r="VHO244" s="46"/>
      <c r="VHP244" s="46"/>
      <c r="VHQ244" s="46"/>
      <c r="VHR244" s="46"/>
      <c r="VHS244" s="46"/>
      <c r="VHT244" s="46"/>
      <c r="VHU244" s="46"/>
      <c r="VHV244" s="46"/>
      <c r="VHW244" s="46"/>
      <c r="VHX244" s="46"/>
      <c r="VHY244" s="46"/>
      <c r="VHZ244" s="46"/>
      <c r="VIA244" s="46"/>
      <c r="VIB244" s="46"/>
      <c r="VIC244" s="46"/>
      <c r="VID244" s="46"/>
      <c r="VIE244" s="46"/>
      <c r="VIF244" s="46"/>
      <c r="VIG244" s="46"/>
      <c r="VIH244" s="46"/>
      <c r="VII244" s="46"/>
      <c r="VIJ244" s="46"/>
      <c r="VIK244" s="46"/>
      <c r="VIL244" s="46"/>
      <c r="VIM244" s="46"/>
      <c r="VIN244" s="46"/>
      <c r="VIO244" s="46"/>
      <c r="VIP244" s="46"/>
      <c r="VIQ244" s="46"/>
      <c r="VIR244" s="46"/>
      <c r="VIS244" s="46"/>
      <c r="VIT244" s="46"/>
      <c r="VIU244" s="46"/>
      <c r="VIV244" s="46"/>
      <c r="VIW244" s="46"/>
      <c r="VIX244" s="46"/>
      <c r="VIY244" s="46"/>
      <c r="VIZ244" s="46"/>
      <c r="VJA244" s="46"/>
      <c r="VJB244" s="46"/>
      <c r="VJC244" s="46"/>
      <c r="VJD244" s="46"/>
      <c r="VJE244" s="46"/>
      <c r="VJF244" s="46"/>
      <c r="VJG244" s="46"/>
      <c r="VJH244" s="46"/>
      <c r="VJI244" s="46"/>
      <c r="VJJ244" s="46"/>
      <c r="VJK244" s="46"/>
      <c r="VJL244" s="46"/>
      <c r="VJM244" s="46"/>
      <c r="VJN244" s="46"/>
      <c r="VJO244" s="46"/>
      <c r="VJP244" s="46"/>
      <c r="VJQ244" s="46"/>
      <c r="VJR244" s="46"/>
      <c r="VJS244" s="46"/>
      <c r="VJT244" s="46"/>
      <c r="VJU244" s="46"/>
      <c r="VJV244" s="46"/>
      <c r="VJW244" s="46"/>
      <c r="VJX244" s="46"/>
      <c r="VJY244" s="46"/>
      <c r="VJZ244" s="46"/>
      <c r="VKA244" s="46"/>
      <c r="VKB244" s="46"/>
      <c r="VKC244" s="46"/>
      <c r="VKD244" s="46"/>
      <c r="VKE244" s="46"/>
      <c r="VKF244" s="46"/>
      <c r="VKG244" s="46"/>
      <c r="VKH244" s="46"/>
      <c r="VKI244" s="46"/>
      <c r="VKJ244" s="46"/>
      <c r="VKK244" s="46"/>
      <c r="VKL244" s="46"/>
      <c r="VKM244" s="46"/>
      <c r="VKN244" s="46"/>
      <c r="VKO244" s="46"/>
      <c r="VKP244" s="46"/>
      <c r="VKQ244" s="46"/>
      <c r="VKR244" s="46"/>
      <c r="VKS244" s="46"/>
      <c r="VKT244" s="46"/>
      <c r="VKU244" s="46"/>
      <c r="VKV244" s="46"/>
      <c r="VKW244" s="46"/>
      <c r="VKX244" s="46"/>
      <c r="VKY244" s="46"/>
      <c r="VKZ244" s="46"/>
      <c r="VLA244" s="46"/>
      <c r="VLB244" s="46"/>
      <c r="VLC244" s="46"/>
      <c r="VLD244" s="46"/>
      <c r="VLE244" s="46"/>
      <c r="VLF244" s="46"/>
      <c r="VLG244" s="46"/>
      <c r="VLH244" s="46"/>
      <c r="VLI244" s="46"/>
      <c r="VLJ244" s="46"/>
      <c r="VLK244" s="46"/>
      <c r="VLL244" s="46"/>
      <c r="VLM244" s="46"/>
      <c r="VLN244" s="46"/>
      <c r="VLO244" s="46"/>
      <c r="VLP244" s="46"/>
      <c r="VLQ244" s="46"/>
      <c r="VLR244" s="46"/>
      <c r="VLS244" s="46"/>
      <c r="VLT244" s="46"/>
      <c r="VLU244" s="46"/>
      <c r="VLV244" s="46"/>
      <c r="VLW244" s="46"/>
      <c r="VLX244" s="46"/>
      <c r="VLY244" s="46"/>
      <c r="VLZ244" s="46"/>
      <c r="VMA244" s="46"/>
      <c r="VMB244" s="46"/>
      <c r="VMC244" s="46"/>
      <c r="VMD244" s="46"/>
      <c r="VME244" s="46"/>
      <c r="VMF244" s="46"/>
      <c r="VMG244" s="46"/>
      <c r="VMH244" s="46"/>
      <c r="VMI244" s="46"/>
      <c r="VMJ244" s="46"/>
      <c r="VMK244" s="46"/>
      <c r="VML244" s="46"/>
      <c r="VMM244" s="46"/>
      <c r="VMN244" s="46"/>
      <c r="VMO244" s="46"/>
      <c r="VMP244" s="46"/>
      <c r="VMQ244" s="46"/>
      <c r="VMR244" s="46"/>
      <c r="VMS244" s="46"/>
      <c r="VMT244" s="46"/>
      <c r="VMU244" s="46"/>
      <c r="VMV244" s="46"/>
      <c r="VMW244" s="46"/>
      <c r="VMX244" s="46"/>
      <c r="VMY244" s="46"/>
      <c r="VMZ244" s="46"/>
      <c r="VNA244" s="46"/>
      <c r="VNB244" s="46"/>
      <c r="VNC244" s="46"/>
      <c r="VND244" s="46"/>
      <c r="VNE244" s="46"/>
      <c r="VNF244" s="46"/>
      <c r="VNG244" s="46"/>
      <c r="VNH244" s="46"/>
      <c r="VNI244" s="46"/>
      <c r="VNJ244" s="46"/>
      <c r="VNK244" s="46"/>
      <c r="VNL244" s="46"/>
      <c r="VNM244" s="46"/>
      <c r="VNN244" s="46"/>
      <c r="VNO244" s="46"/>
      <c r="VNP244" s="46"/>
      <c r="VNQ244" s="46"/>
      <c r="VNR244" s="46"/>
      <c r="VNS244" s="46"/>
      <c r="VNT244" s="46"/>
      <c r="VNU244" s="46"/>
      <c r="VNV244" s="46"/>
      <c r="VNW244" s="46"/>
      <c r="VNX244" s="46"/>
      <c r="VNY244" s="46"/>
      <c r="VNZ244" s="46"/>
      <c r="VOA244" s="46"/>
      <c r="VOB244" s="46"/>
      <c r="VOC244" s="46"/>
      <c r="VOD244" s="46"/>
      <c r="VOE244" s="46"/>
      <c r="VOF244" s="46"/>
      <c r="VOG244" s="46"/>
      <c r="VOH244" s="46"/>
      <c r="VOI244" s="46"/>
      <c r="VOJ244" s="46"/>
      <c r="VOK244" s="46"/>
      <c r="VOL244" s="46"/>
      <c r="VOM244" s="46"/>
      <c r="VON244" s="46"/>
      <c r="VOO244" s="46"/>
      <c r="VOP244" s="46"/>
      <c r="VOQ244" s="46"/>
      <c r="VOR244" s="46"/>
      <c r="VOS244" s="46"/>
      <c r="VOT244" s="46"/>
      <c r="VOU244" s="46"/>
      <c r="VOV244" s="46"/>
      <c r="VOW244" s="46"/>
      <c r="VOX244" s="46"/>
      <c r="VOY244" s="46"/>
      <c r="VOZ244" s="46"/>
      <c r="VPA244" s="46"/>
      <c r="VPB244" s="46"/>
      <c r="VPC244" s="46"/>
      <c r="VPD244" s="46"/>
      <c r="VPE244" s="46"/>
      <c r="VPF244" s="46"/>
      <c r="VPG244" s="46"/>
      <c r="VPH244" s="46"/>
      <c r="VPI244" s="46"/>
      <c r="VPJ244" s="46"/>
      <c r="VPK244" s="46"/>
      <c r="VPL244" s="46"/>
      <c r="VPM244" s="46"/>
      <c r="VPN244" s="46"/>
      <c r="VPO244" s="46"/>
      <c r="VPP244" s="46"/>
      <c r="VPQ244" s="46"/>
      <c r="VPR244" s="46"/>
      <c r="VPS244" s="46"/>
      <c r="VPT244" s="46"/>
      <c r="VPU244" s="46"/>
      <c r="VPV244" s="46"/>
      <c r="VPW244" s="46"/>
      <c r="VPX244" s="46"/>
      <c r="VPY244" s="46"/>
      <c r="VPZ244" s="46"/>
      <c r="VQA244" s="46"/>
      <c r="VQB244" s="46"/>
      <c r="VQC244" s="46"/>
      <c r="VQD244" s="46"/>
      <c r="VQE244" s="46"/>
      <c r="VQF244" s="46"/>
      <c r="VQG244" s="46"/>
      <c r="VQH244" s="46"/>
      <c r="VQI244" s="46"/>
      <c r="VQJ244" s="46"/>
      <c r="VQK244" s="46"/>
      <c r="VQL244" s="46"/>
      <c r="VQM244" s="46"/>
      <c r="VQN244" s="46"/>
      <c r="VQO244" s="46"/>
      <c r="VQP244" s="46"/>
      <c r="VQQ244" s="46"/>
      <c r="VQR244" s="46"/>
      <c r="VQS244" s="46"/>
      <c r="VQT244" s="46"/>
      <c r="VQU244" s="46"/>
      <c r="VQV244" s="46"/>
      <c r="VQW244" s="46"/>
      <c r="VQX244" s="46"/>
      <c r="VQY244" s="46"/>
      <c r="VQZ244" s="46"/>
      <c r="VRA244" s="46"/>
      <c r="VRB244" s="46"/>
      <c r="VRC244" s="46"/>
      <c r="VRD244" s="46"/>
      <c r="VRE244" s="46"/>
      <c r="VRF244" s="46"/>
      <c r="VRG244" s="46"/>
      <c r="VRH244" s="46"/>
      <c r="VRI244" s="46"/>
      <c r="VRJ244" s="46"/>
      <c r="VRK244" s="46"/>
      <c r="VRL244" s="46"/>
      <c r="VRM244" s="46"/>
      <c r="VRN244" s="46"/>
      <c r="VRO244" s="46"/>
      <c r="VRP244" s="46"/>
      <c r="VRQ244" s="46"/>
      <c r="VRR244" s="46"/>
      <c r="VRS244" s="46"/>
      <c r="VRT244" s="46"/>
      <c r="VRU244" s="46"/>
      <c r="VRV244" s="46"/>
      <c r="VRW244" s="46"/>
      <c r="VRX244" s="46"/>
      <c r="VRY244" s="46"/>
      <c r="VRZ244" s="46"/>
      <c r="VSA244" s="46"/>
      <c r="VSB244" s="46"/>
      <c r="VSC244" s="46"/>
      <c r="VSD244" s="46"/>
      <c r="VSE244" s="46"/>
      <c r="VSF244" s="46"/>
      <c r="VSG244" s="46"/>
      <c r="VSH244" s="46"/>
      <c r="VSI244" s="46"/>
      <c r="VSJ244" s="46"/>
      <c r="VSK244" s="46"/>
      <c r="VSL244" s="46"/>
      <c r="VSM244" s="46"/>
      <c r="VSN244" s="46"/>
      <c r="VSO244" s="46"/>
      <c r="VSP244" s="46"/>
      <c r="VSQ244" s="46"/>
      <c r="VSR244" s="46"/>
      <c r="VSS244" s="46"/>
      <c r="VST244" s="46"/>
      <c r="VSU244" s="46"/>
      <c r="VSV244" s="46"/>
      <c r="VSW244" s="46"/>
      <c r="VSX244" s="46"/>
      <c r="VSY244" s="46"/>
      <c r="VSZ244" s="46"/>
      <c r="VTA244" s="46"/>
      <c r="VTB244" s="46"/>
      <c r="VTC244" s="46"/>
      <c r="VTD244" s="46"/>
      <c r="VTE244" s="46"/>
      <c r="VTF244" s="46"/>
      <c r="VTG244" s="46"/>
      <c r="VTH244" s="46"/>
      <c r="VTI244" s="46"/>
      <c r="VTJ244" s="46"/>
      <c r="VTK244" s="46"/>
      <c r="VTL244" s="46"/>
      <c r="VTM244" s="46"/>
      <c r="VTN244" s="46"/>
      <c r="VTO244" s="46"/>
      <c r="VTP244" s="46"/>
      <c r="VTQ244" s="46"/>
      <c r="VTR244" s="46"/>
      <c r="VTS244" s="46"/>
      <c r="VTT244" s="46"/>
      <c r="VTU244" s="46"/>
      <c r="VTV244" s="46"/>
      <c r="VTW244" s="46"/>
      <c r="VTX244" s="46"/>
      <c r="VTY244" s="46"/>
      <c r="VTZ244" s="46"/>
      <c r="VUA244" s="46"/>
      <c r="VUB244" s="46"/>
      <c r="VUC244" s="46"/>
      <c r="VUD244" s="46"/>
      <c r="VUE244" s="46"/>
      <c r="VUF244" s="46"/>
      <c r="VUG244" s="46"/>
      <c r="VUH244" s="46"/>
      <c r="VUI244" s="46"/>
      <c r="VUJ244" s="46"/>
      <c r="VUK244" s="46"/>
      <c r="VUL244" s="46"/>
      <c r="VUM244" s="46"/>
      <c r="VUN244" s="46"/>
      <c r="VUO244" s="46"/>
      <c r="VUP244" s="46"/>
      <c r="VUQ244" s="46"/>
      <c r="VUR244" s="46"/>
      <c r="VUS244" s="46"/>
      <c r="VUT244" s="46"/>
      <c r="VUU244" s="46"/>
      <c r="VUV244" s="46"/>
      <c r="VUW244" s="46"/>
      <c r="VUX244" s="46"/>
      <c r="VUY244" s="46"/>
      <c r="VUZ244" s="46"/>
      <c r="VVA244" s="46"/>
      <c r="VVB244" s="46"/>
      <c r="VVC244" s="46"/>
      <c r="VVD244" s="46"/>
      <c r="VVE244" s="46"/>
      <c r="VVF244" s="46"/>
      <c r="VVG244" s="46"/>
      <c r="VVH244" s="46"/>
      <c r="VVI244" s="46"/>
      <c r="VVJ244" s="46"/>
      <c r="VVK244" s="46"/>
      <c r="VVL244" s="46"/>
      <c r="VVM244" s="46"/>
      <c r="VVN244" s="46"/>
      <c r="VVO244" s="46"/>
      <c r="VVP244" s="46"/>
      <c r="VVQ244" s="46"/>
      <c r="VVR244" s="46"/>
      <c r="VVS244" s="46"/>
      <c r="VVT244" s="46"/>
      <c r="VVU244" s="46"/>
      <c r="VVV244" s="46"/>
      <c r="VVW244" s="46"/>
      <c r="VVX244" s="46"/>
      <c r="VVY244" s="46"/>
      <c r="VVZ244" s="46"/>
      <c r="VWA244" s="46"/>
      <c r="VWB244" s="46"/>
      <c r="VWC244" s="46"/>
      <c r="VWD244" s="46"/>
      <c r="VWE244" s="46"/>
      <c r="VWF244" s="46"/>
      <c r="VWG244" s="46"/>
      <c r="VWH244" s="46"/>
      <c r="VWI244" s="46"/>
      <c r="VWJ244" s="46"/>
      <c r="VWK244" s="46"/>
      <c r="VWL244" s="46"/>
      <c r="VWM244" s="46"/>
      <c r="VWN244" s="46"/>
      <c r="VWO244" s="46"/>
      <c r="VWP244" s="46"/>
      <c r="VWQ244" s="46"/>
      <c r="VWR244" s="46"/>
      <c r="VWS244" s="46"/>
      <c r="VWT244" s="46"/>
      <c r="VWU244" s="46"/>
      <c r="VWV244" s="46"/>
      <c r="VWW244" s="46"/>
      <c r="VWX244" s="46"/>
      <c r="VWY244" s="46"/>
      <c r="VWZ244" s="46"/>
      <c r="VXA244" s="46"/>
      <c r="VXB244" s="46"/>
      <c r="VXC244" s="46"/>
      <c r="VXD244" s="46"/>
      <c r="VXE244" s="46"/>
      <c r="VXF244" s="46"/>
      <c r="VXG244" s="46"/>
      <c r="VXH244" s="46"/>
      <c r="VXI244" s="46"/>
      <c r="VXJ244" s="46"/>
      <c r="VXK244" s="46"/>
      <c r="VXL244" s="46"/>
      <c r="VXM244" s="46"/>
      <c r="VXN244" s="46"/>
      <c r="VXO244" s="46"/>
      <c r="VXP244" s="46"/>
      <c r="VXQ244" s="46"/>
      <c r="VXR244" s="46"/>
      <c r="VXS244" s="46"/>
      <c r="VXT244" s="46"/>
      <c r="VXU244" s="46"/>
      <c r="VXV244" s="46"/>
      <c r="VXW244" s="46"/>
      <c r="VXX244" s="46"/>
      <c r="VXY244" s="46"/>
      <c r="VXZ244" s="46"/>
      <c r="VYA244" s="46"/>
      <c r="VYB244" s="46"/>
      <c r="VYC244" s="46"/>
      <c r="VYD244" s="46"/>
      <c r="VYE244" s="46"/>
      <c r="VYF244" s="46"/>
      <c r="VYG244" s="46"/>
      <c r="VYH244" s="46"/>
      <c r="VYI244" s="46"/>
      <c r="VYJ244" s="46"/>
      <c r="VYK244" s="46"/>
      <c r="VYL244" s="46"/>
      <c r="VYM244" s="46"/>
      <c r="VYN244" s="46"/>
      <c r="VYO244" s="46"/>
      <c r="VYP244" s="46"/>
      <c r="VYQ244" s="46"/>
      <c r="VYR244" s="46"/>
      <c r="VYS244" s="46"/>
      <c r="VYT244" s="46"/>
      <c r="VYU244" s="46"/>
      <c r="VYV244" s="46"/>
      <c r="VYW244" s="46"/>
      <c r="VYX244" s="46"/>
      <c r="VYY244" s="46"/>
      <c r="VYZ244" s="46"/>
      <c r="VZA244" s="46"/>
      <c r="VZB244" s="46"/>
      <c r="VZC244" s="46"/>
      <c r="VZD244" s="46"/>
      <c r="VZE244" s="46"/>
      <c r="VZF244" s="46"/>
      <c r="VZG244" s="46"/>
      <c r="VZH244" s="46"/>
      <c r="VZI244" s="46"/>
      <c r="VZJ244" s="46"/>
      <c r="VZK244" s="46"/>
      <c r="VZL244" s="46"/>
      <c r="VZM244" s="46"/>
      <c r="VZN244" s="46"/>
      <c r="VZO244" s="46"/>
      <c r="VZP244" s="46"/>
      <c r="VZQ244" s="46"/>
      <c r="VZR244" s="46"/>
      <c r="VZS244" s="46"/>
      <c r="VZT244" s="46"/>
      <c r="VZU244" s="46"/>
      <c r="VZV244" s="46"/>
      <c r="VZW244" s="46"/>
      <c r="VZX244" s="46"/>
      <c r="VZY244" s="46"/>
      <c r="VZZ244" s="46"/>
      <c r="WAA244" s="46"/>
      <c r="WAB244" s="46"/>
      <c r="WAC244" s="46"/>
      <c r="WAD244" s="46"/>
      <c r="WAE244" s="46"/>
      <c r="WAF244" s="46"/>
      <c r="WAG244" s="46"/>
      <c r="WAH244" s="46"/>
      <c r="WAI244" s="46"/>
      <c r="WAJ244" s="46"/>
      <c r="WAK244" s="46"/>
      <c r="WAL244" s="46"/>
      <c r="WAM244" s="46"/>
      <c r="WAN244" s="46"/>
      <c r="WAO244" s="46"/>
      <c r="WAP244" s="46"/>
      <c r="WAQ244" s="46"/>
      <c r="WAR244" s="46"/>
      <c r="WAS244" s="46"/>
      <c r="WAT244" s="46"/>
      <c r="WAU244" s="46"/>
      <c r="WAV244" s="46"/>
      <c r="WAW244" s="46"/>
      <c r="WAX244" s="46"/>
      <c r="WAY244" s="46"/>
      <c r="WAZ244" s="46"/>
      <c r="WBA244" s="46"/>
      <c r="WBB244" s="46"/>
      <c r="WBC244" s="46"/>
      <c r="WBD244" s="46"/>
      <c r="WBE244" s="46"/>
      <c r="WBF244" s="46"/>
      <c r="WBG244" s="46"/>
      <c r="WBH244" s="46"/>
      <c r="WBI244" s="46"/>
      <c r="WBJ244" s="46"/>
      <c r="WBK244" s="46"/>
      <c r="WBL244" s="46"/>
      <c r="WBM244" s="46"/>
      <c r="WBN244" s="46"/>
      <c r="WBO244" s="46"/>
      <c r="WBP244" s="46"/>
      <c r="WBQ244" s="46"/>
      <c r="WBR244" s="46"/>
      <c r="WBS244" s="46"/>
      <c r="WBT244" s="46"/>
      <c r="WBU244" s="46"/>
      <c r="WBV244" s="46"/>
      <c r="WBW244" s="46"/>
      <c r="WBX244" s="46"/>
      <c r="WBY244" s="46"/>
      <c r="WBZ244" s="46"/>
      <c r="WCA244" s="46"/>
      <c r="WCB244" s="46"/>
      <c r="WCC244" s="46"/>
      <c r="WCD244" s="46"/>
      <c r="WCE244" s="46"/>
      <c r="WCF244" s="46"/>
      <c r="WCG244" s="46"/>
      <c r="WCH244" s="46"/>
      <c r="WCI244" s="46"/>
      <c r="WCJ244" s="46"/>
      <c r="WCK244" s="46"/>
      <c r="WCL244" s="46"/>
      <c r="WCM244" s="46"/>
      <c r="WCN244" s="46"/>
      <c r="WCO244" s="46"/>
      <c r="WCP244" s="46"/>
      <c r="WCQ244" s="46"/>
      <c r="WCR244" s="46"/>
      <c r="WCS244" s="46"/>
      <c r="WCT244" s="46"/>
      <c r="WCU244" s="46"/>
      <c r="WCV244" s="46"/>
      <c r="WCW244" s="46"/>
      <c r="WCX244" s="46"/>
      <c r="WCY244" s="46"/>
      <c r="WCZ244" s="46"/>
      <c r="WDA244" s="46"/>
      <c r="WDB244" s="46"/>
      <c r="WDC244" s="46"/>
      <c r="WDD244" s="46"/>
      <c r="WDE244" s="46"/>
      <c r="WDF244" s="46"/>
      <c r="WDG244" s="46"/>
      <c r="WDH244" s="46"/>
      <c r="WDI244" s="46"/>
      <c r="WDJ244" s="46"/>
      <c r="WDK244" s="46"/>
      <c r="WDL244" s="46"/>
      <c r="WDM244" s="46"/>
      <c r="WDN244" s="46"/>
      <c r="WDO244" s="46"/>
      <c r="WDP244" s="46"/>
      <c r="WDQ244" s="46"/>
      <c r="WDR244" s="46"/>
      <c r="WDS244" s="46"/>
      <c r="WDT244" s="46"/>
      <c r="WDU244" s="46"/>
      <c r="WDV244" s="46"/>
      <c r="WDW244" s="46"/>
      <c r="WDX244" s="46"/>
      <c r="WDY244" s="46"/>
      <c r="WDZ244" s="46"/>
      <c r="WEA244" s="46"/>
      <c r="WEB244" s="46"/>
      <c r="WEC244" s="46"/>
      <c r="WED244" s="46"/>
      <c r="WEE244" s="46"/>
      <c r="WEF244" s="46"/>
      <c r="WEG244" s="46"/>
      <c r="WEH244" s="46"/>
      <c r="WEI244" s="46"/>
      <c r="WEJ244" s="46"/>
      <c r="WEK244" s="46"/>
      <c r="WEL244" s="46"/>
      <c r="WEM244" s="46"/>
      <c r="WEN244" s="46"/>
      <c r="WEO244" s="46"/>
      <c r="WEP244" s="46"/>
      <c r="WEQ244" s="46"/>
      <c r="WER244" s="46"/>
      <c r="WES244" s="46"/>
      <c r="WET244" s="46"/>
      <c r="WEU244" s="46"/>
      <c r="WEV244" s="46"/>
      <c r="WEW244" s="46"/>
      <c r="WEX244" s="46"/>
      <c r="WEY244" s="46"/>
      <c r="WEZ244" s="46"/>
      <c r="WFA244" s="46"/>
      <c r="WFB244" s="46"/>
      <c r="WFC244" s="46"/>
      <c r="WFD244" s="46"/>
      <c r="WFE244" s="46"/>
      <c r="WFF244" s="46"/>
      <c r="WFG244" s="46"/>
      <c r="WFH244" s="46"/>
      <c r="WFI244" s="46"/>
      <c r="WFJ244" s="46"/>
      <c r="WFK244" s="46"/>
      <c r="WFL244" s="46"/>
      <c r="WFM244" s="46"/>
      <c r="WFN244" s="46"/>
      <c r="WFO244" s="46"/>
      <c r="WFP244" s="46"/>
      <c r="WFQ244" s="46"/>
      <c r="WFR244" s="46"/>
      <c r="WFS244" s="46"/>
      <c r="WFT244" s="46"/>
      <c r="WFU244" s="46"/>
      <c r="WFV244" s="46"/>
      <c r="WFW244" s="46"/>
      <c r="WFX244" s="46"/>
      <c r="WFY244" s="46"/>
      <c r="WFZ244" s="46"/>
      <c r="WGA244" s="46"/>
      <c r="WGB244" s="46"/>
      <c r="WGC244" s="46"/>
      <c r="WGD244" s="46"/>
      <c r="WGE244" s="46"/>
      <c r="WGF244" s="46"/>
      <c r="WGG244" s="46"/>
      <c r="WGH244" s="46"/>
      <c r="WGI244" s="46"/>
      <c r="WGJ244" s="46"/>
      <c r="WGK244" s="46"/>
      <c r="WGL244" s="46"/>
      <c r="WGM244" s="46"/>
      <c r="WGN244" s="46"/>
      <c r="WGO244" s="46"/>
      <c r="WGP244" s="46"/>
      <c r="WGQ244" s="46"/>
      <c r="WGR244" s="46"/>
      <c r="WGS244" s="46"/>
      <c r="WGT244" s="46"/>
      <c r="WGU244" s="46"/>
      <c r="WGV244" s="46"/>
      <c r="WGW244" s="46"/>
      <c r="WGX244" s="46"/>
      <c r="WGY244" s="46"/>
      <c r="WGZ244" s="46"/>
      <c r="WHA244" s="46"/>
      <c r="WHB244" s="46"/>
      <c r="WHC244" s="46"/>
      <c r="WHD244" s="46"/>
      <c r="WHE244" s="46"/>
      <c r="WHF244" s="46"/>
      <c r="WHG244" s="46"/>
      <c r="WHH244" s="46"/>
      <c r="WHI244" s="46"/>
      <c r="WHJ244" s="46"/>
      <c r="WHK244" s="46"/>
      <c r="WHL244" s="46"/>
      <c r="WHM244" s="46"/>
      <c r="WHN244" s="46"/>
      <c r="WHO244" s="46"/>
      <c r="WHP244" s="46"/>
      <c r="WHQ244" s="46"/>
      <c r="WHR244" s="46"/>
      <c r="WHS244" s="46"/>
      <c r="WHT244" s="46"/>
      <c r="WHU244" s="46"/>
      <c r="WHV244" s="46"/>
      <c r="WHW244" s="46"/>
      <c r="WHX244" s="46"/>
      <c r="WHY244" s="46"/>
      <c r="WHZ244" s="46"/>
      <c r="WIA244" s="46"/>
      <c r="WIB244" s="46"/>
      <c r="WIC244" s="46"/>
      <c r="WID244" s="46"/>
      <c r="WIE244" s="46"/>
      <c r="WIF244" s="46"/>
      <c r="WIG244" s="46"/>
      <c r="WIH244" s="46"/>
      <c r="WII244" s="46"/>
      <c r="WIJ244" s="46"/>
      <c r="WIK244" s="46"/>
      <c r="WIL244" s="46"/>
      <c r="WIM244" s="46"/>
      <c r="WIN244" s="46"/>
      <c r="WIO244" s="46"/>
      <c r="WIP244" s="46"/>
      <c r="WIQ244" s="46"/>
      <c r="WIR244" s="46"/>
      <c r="WIS244" s="46"/>
      <c r="WIT244" s="46"/>
      <c r="WIU244" s="46"/>
      <c r="WIV244" s="46"/>
      <c r="WIW244" s="46"/>
      <c r="WIX244" s="46"/>
      <c r="WIY244" s="46"/>
      <c r="WIZ244" s="46"/>
      <c r="WJA244" s="46"/>
      <c r="WJB244" s="46"/>
      <c r="WJC244" s="46"/>
      <c r="WJD244" s="46"/>
      <c r="WJE244" s="46"/>
      <c r="WJF244" s="46"/>
      <c r="WJG244" s="46"/>
      <c r="WJH244" s="46"/>
      <c r="WJI244" s="46"/>
      <c r="WJJ244" s="46"/>
      <c r="WJK244" s="46"/>
      <c r="WJL244" s="46"/>
      <c r="WJM244" s="46"/>
      <c r="WJN244" s="46"/>
      <c r="WJO244" s="46"/>
      <c r="WJP244" s="46"/>
      <c r="WJQ244" s="46"/>
      <c r="WJR244" s="46"/>
      <c r="WJS244" s="46"/>
      <c r="WJT244" s="46"/>
      <c r="WJU244" s="46"/>
      <c r="WJV244" s="46"/>
      <c r="WJW244" s="46"/>
      <c r="WJX244" s="46"/>
      <c r="WJY244" s="46"/>
      <c r="WJZ244" s="46"/>
      <c r="WKA244" s="46"/>
      <c r="WKB244" s="46"/>
      <c r="WKC244" s="46"/>
      <c r="WKD244" s="46"/>
      <c r="WKE244" s="46"/>
      <c r="WKF244" s="46"/>
      <c r="WKG244" s="46"/>
      <c r="WKH244" s="46"/>
      <c r="WKI244" s="46"/>
      <c r="WKJ244" s="46"/>
      <c r="WKK244" s="46"/>
      <c r="WKL244" s="46"/>
      <c r="WKM244" s="46"/>
      <c r="WKN244" s="46"/>
      <c r="WKO244" s="46"/>
      <c r="WKP244" s="46"/>
      <c r="WKQ244" s="46"/>
      <c r="WKR244" s="46"/>
      <c r="WKS244" s="46"/>
      <c r="WKT244" s="46"/>
      <c r="WKU244" s="46"/>
      <c r="WKV244" s="46"/>
      <c r="WKW244" s="46"/>
      <c r="WKX244" s="46"/>
      <c r="WKY244" s="46"/>
      <c r="WKZ244" s="46"/>
      <c r="WLA244" s="46"/>
      <c r="WLB244" s="46"/>
      <c r="WLC244" s="46"/>
      <c r="WLD244" s="46"/>
      <c r="WLE244" s="46"/>
      <c r="WLF244" s="46"/>
      <c r="WLG244" s="46"/>
      <c r="WLH244" s="46"/>
      <c r="WLI244" s="46"/>
      <c r="WLJ244" s="46"/>
      <c r="WLK244" s="46"/>
      <c r="WLL244" s="46"/>
      <c r="WLM244" s="46"/>
      <c r="WLN244" s="46"/>
      <c r="WLO244" s="46"/>
      <c r="WLP244" s="46"/>
      <c r="WLQ244" s="46"/>
      <c r="WLR244" s="46"/>
      <c r="WLS244" s="46"/>
      <c r="WLT244" s="46"/>
      <c r="WLU244" s="46"/>
      <c r="WLV244" s="46"/>
      <c r="WLW244" s="46"/>
      <c r="WLX244" s="46"/>
      <c r="WLY244" s="46"/>
      <c r="WLZ244" s="46"/>
      <c r="WMA244" s="46"/>
      <c r="WMB244" s="46"/>
      <c r="WMC244" s="46"/>
      <c r="WMD244" s="46"/>
      <c r="WME244" s="46"/>
      <c r="WMF244" s="46"/>
      <c r="WMG244" s="46"/>
      <c r="WMH244" s="46"/>
      <c r="WMI244" s="46"/>
      <c r="WMJ244" s="46"/>
      <c r="WMK244" s="46"/>
      <c r="WML244" s="46"/>
      <c r="WMM244" s="46"/>
      <c r="WMN244" s="46"/>
      <c r="WMO244" s="46"/>
      <c r="WMP244" s="46"/>
      <c r="WMQ244" s="46"/>
      <c r="WMR244" s="46"/>
      <c r="WMS244" s="46"/>
      <c r="WMT244" s="46"/>
      <c r="WMU244" s="46"/>
      <c r="WMV244" s="46"/>
      <c r="WMW244" s="46"/>
      <c r="WMX244" s="46"/>
      <c r="WMY244" s="46"/>
      <c r="WMZ244" s="46"/>
      <c r="WNA244" s="46"/>
      <c r="WNB244" s="46"/>
      <c r="WNC244" s="46"/>
      <c r="WND244" s="46"/>
      <c r="WNE244" s="46"/>
      <c r="WNF244" s="46"/>
      <c r="WNG244" s="46"/>
      <c r="WNH244" s="46"/>
      <c r="WNI244" s="46"/>
      <c r="WNJ244" s="46"/>
      <c r="WNK244" s="46"/>
      <c r="WNL244" s="46"/>
      <c r="WNM244" s="46"/>
      <c r="WNN244" s="46"/>
      <c r="WNO244" s="46"/>
      <c r="WNP244" s="46"/>
      <c r="WNQ244" s="46"/>
      <c r="WNR244" s="46"/>
      <c r="WNS244" s="46"/>
      <c r="WNT244" s="46"/>
      <c r="WNU244" s="46"/>
      <c r="WNV244" s="46"/>
      <c r="WNW244" s="46"/>
      <c r="WNX244" s="46"/>
      <c r="WNY244" s="46"/>
      <c r="WNZ244" s="46"/>
      <c r="WOA244" s="46"/>
      <c r="WOB244" s="46"/>
      <c r="WOC244" s="46"/>
      <c r="WOD244" s="46"/>
      <c r="WOE244" s="46"/>
      <c r="WOF244" s="46"/>
      <c r="WOG244" s="46"/>
      <c r="WOH244" s="46"/>
      <c r="WOI244" s="46"/>
      <c r="WOJ244" s="46"/>
      <c r="WOK244" s="46"/>
      <c r="WOL244" s="46"/>
      <c r="WOM244" s="46"/>
      <c r="WON244" s="46"/>
      <c r="WOO244" s="46"/>
      <c r="WOP244" s="46"/>
      <c r="WOQ244" s="46"/>
      <c r="WOR244" s="46"/>
      <c r="WOS244" s="46"/>
      <c r="WOT244" s="46"/>
      <c r="WOU244" s="46"/>
      <c r="WOV244" s="46"/>
      <c r="WOW244" s="46"/>
      <c r="WOX244" s="46"/>
      <c r="WOY244" s="46"/>
      <c r="WOZ244" s="46"/>
      <c r="WPA244" s="46"/>
      <c r="WPB244" s="46"/>
      <c r="WPC244" s="46"/>
      <c r="WPD244" s="46"/>
      <c r="WPE244" s="46"/>
      <c r="WPF244" s="46"/>
      <c r="WPG244" s="46"/>
      <c r="WPH244" s="46"/>
      <c r="WPI244" s="46"/>
      <c r="WPJ244" s="46"/>
      <c r="WPK244" s="46"/>
      <c r="WPL244" s="46"/>
      <c r="WPM244" s="46"/>
      <c r="WPN244" s="46"/>
      <c r="WPO244" s="46"/>
      <c r="WPP244" s="46"/>
      <c r="WPQ244" s="46"/>
      <c r="WPR244" s="46"/>
      <c r="WPS244" s="46"/>
      <c r="WPT244" s="46"/>
      <c r="WPU244" s="46"/>
      <c r="WPV244" s="46"/>
      <c r="WPW244" s="46"/>
      <c r="WPX244" s="46"/>
      <c r="WPY244" s="46"/>
      <c r="WPZ244" s="46"/>
      <c r="WQA244" s="46"/>
      <c r="WQB244" s="46"/>
      <c r="WQC244" s="46"/>
      <c r="WQD244" s="46"/>
      <c r="WQE244" s="46"/>
      <c r="WQF244" s="46"/>
      <c r="WQG244" s="46"/>
      <c r="WQH244" s="46"/>
      <c r="WQI244" s="46"/>
      <c r="WQJ244" s="46"/>
      <c r="WQK244" s="46"/>
      <c r="WQL244" s="46"/>
      <c r="WQM244" s="46"/>
      <c r="WQN244" s="46"/>
      <c r="WQO244" s="46"/>
      <c r="WQP244" s="46"/>
      <c r="WQQ244" s="46"/>
      <c r="WQR244" s="46"/>
      <c r="WQS244" s="46"/>
      <c r="WQT244" s="46"/>
      <c r="WQU244" s="46"/>
      <c r="WQV244" s="46"/>
      <c r="WQW244" s="46"/>
      <c r="WQX244" s="46"/>
      <c r="WQY244" s="46"/>
      <c r="WQZ244" s="46"/>
      <c r="WRA244" s="46"/>
      <c r="WRB244" s="46"/>
      <c r="WRC244" s="46"/>
      <c r="WRD244" s="46"/>
      <c r="WRE244" s="46"/>
      <c r="WRF244" s="46"/>
      <c r="WRG244" s="46"/>
      <c r="WRH244" s="46"/>
      <c r="WRI244" s="46"/>
      <c r="WRJ244" s="46"/>
      <c r="WRK244" s="46"/>
      <c r="WRL244" s="46"/>
      <c r="WRM244" s="46"/>
      <c r="WRN244" s="46"/>
      <c r="WRO244" s="46"/>
      <c r="WRP244" s="46"/>
      <c r="WRQ244" s="46"/>
      <c r="WRR244" s="46"/>
      <c r="WRS244" s="46"/>
      <c r="WRT244" s="46"/>
      <c r="WRU244" s="46"/>
      <c r="WRV244" s="46"/>
      <c r="WRW244" s="46"/>
      <c r="WRX244" s="46"/>
      <c r="WRY244" s="46"/>
      <c r="WRZ244" s="46"/>
      <c r="WSA244" s="46"/>
      <c r="WSB244" s="46"/>
      <c r="WSC244" s="46"/>
      <c r="WSD244" s="46"/>
      <c r="WSE244" s="46"/>
      <c r="WSF244" s="46"/>
      <c r="WSG244" s="46"/>
      <c r="WSH244" s="46"/>
      <c r="WSI244" s="46"/>
      <c r="WSJ244" s="46"/>
      <c r="WSK244" s="46"/>
      <c r="WSL244" s="46"/>
      <c r="WSM244" s="46"/>
      <c r="WSN244" s="46"/>
      <c r="WSO244" s="46"/>
      <c r="WSP244" s="46"/>
      <c r="WSQ244" s="46"/>
      <c r="WSR244" s="46"/>
      <c r="WSS244" s="46"/>
      <c r="WST244" s="46"/>
      <c r="WSU244" s="46"/>
      <c r="WSV244" s="46"/>
      <c r="WSW244" s="46"/>
      <c r="WSX244" s="46"/>
      <c r="WSY244" s="46"/>
      <c r="WSZ244" s="46"/>
      <c r="WTA244" s="46"/>
      <c r="WTB244" s="46"/>
      <c r="WTC244" s="46"/>
      <c r="WTD244" s="46"/>
      <c r="WTE244" s="46"/>
      <c r="WTF244" s="46"/>
      <c r="WTG244" s="46"/>
      <c r="WTH244" s="46"/>
      <c r="WTI244" s="46"/>
      <c r="WTJ244" s="46"/>
      <c r="WTK244" s="46"/>
      <c r="WTL244" s="46"/>
      <c r="WTM244" s="46"/>
      <c r="WTN244" s="46"/>
      <c r="WTO244" s="46"/>
      <c r="WTP244" s="46"/>
      <c r="WTQ244" s="46"/>
      <c r="WTR244" s="46"/>
      <c r="WTS244" s="46"/>
      <c r="WTT244" s="46"/>
      <c r="WTU244" s="46"/>
      <c r="WTV244" s="46"/>
      <c r="WTW244" s="46"/>
      <c r="WTX244" s="46"/>
      <c r="WTY244" s="46"/>
      <c r="WTZ244" s="46"/>
      <c r="WUA244" s="46"/>
      <c r="WUB244" s="46"/>
      <c r="WUC244" s="46"/>
      <c r="WUD244" s="46"/>
      <c r="WUE244" s="46"/>
      <c r="WUF244" s="46"/>
      <c r="WUG244" s="46"/>
      <c r="WUH244" s="46"/>
      <c r="WUI244" s="46"/>
      <c r="WUJ244" s="46"/>
      <c r="WUK244" s="46"/>
      <c r="WUL244" s="46"/>
      <c r="WUM244" s="46"/>
      <c r="WUN244" s="46"/>
      <c r="WUO244" s="46"/>
      <c r="WUP244" s="46"/>
      <c r="WUQ244" s="46"/>
      <c r="WUR244" s="46"/>
      <c r="WUS244" s="46"/>
      <c r="WUT244" s="46"/>
      <c r="WUU244" s="46"/>
      <c r="WUV244" s="46"/>
      <c r="WUW244" s="46"/>
      <c r="WUX244" s="46"/>
      <c r="WUY244" s="46"/>
      <c r="WUZ244" s="46"/>
      <c r="WVA244" s="46"/>
      <c r="WVB244" s="46"/>
      <c r="WVC244" s="46"/>
      <c r="WVD244" s="46"/>
      <c r="WVE244" s="46"/>
      <c r="WVF244" s="46"/>
      <c r="WVG244" s="46"/>
      <c r="WVH244" s="46"/>
      <c r="WVI244" s="46"/>
      <c r="WVJ244" s="46"/>
      <c r="WVK244" s="46"/>
      <c r="WVL244" s="46"/>
      <c r="WVM244" s="46"/>
      <c r="WVN244" s="46"/>
      <c r="WVO244" s="46"/>
      <c r="WVP244" s="46"/>
      <c r="WVQ244" s="46"/>
      <c r="WVR244" s="46"/>
      <c r="WVS244" s="46"/>
      <c r="WVT244" s="46"/>
      <c r="WVU244" s="46"/>
      <c r="WVV244" s="46"/>
      <c r="WVW244" s="46"/>
      <c r="WVX244" s="46"/>
      <c r="WVY244" s="46"/>
      <c r="WVZ244" s="46"/>
      <c r="WWA244" s="46"/>
      <c r="WWB244" s="46"/>
      <c r="WWC244" s="46"/>
      <c r="WWD244" s="46"/>
      <c r="WWE244" s="46"/>
      <c r="WWF244" s="46"/>
      <c r="WWG244" s="46"/>
      <c r="WWH244" s="46"/>
      <c r="WWI244" s="46"/>
      <c r="WWJ244" s="46"/>
      <c r="WWK244" s="46"/>
      <c r="WWL244" s="46"/>
      <c r="WWM244" s="46"/>
      <c r="WWN244" s="46"/>
      <c r="WWO244" s="46"/>
      <c r="WWP244" s="46"/>
      <c r="WWQ244" s="46"/>
      <c r="WWR244" s="46"/>
      <c r="WWS244" s="46"/>
      <c r="WWT244" s="46"/>
      <c r="WWU244" s="46"/>
      <c r="WWV244" s="46"/>
      <c r="WWW244" s="46"/>
      <c r="WWX244" s="46"/>
      <c r="WWY244" s="46"/>
      <c r="WWZ244" s="46"/>
      <c r="WXA244" s="46"/>
      <c r="WXB244" s="46"/>
      <c r="WXC244" s="46"/>
      <c r="WXD244" s="46"/>
      <c r="WXE244" s="46"/>
      <c r="WXF244" s="46"/>
      <c r="WXG244" s="46"/>
      <c r="WXH244" s="46"/>
      <c r="WXI244" s="46"/>
      <c r="WXJ244" s="46"/>
      <c r="WXK244" s="46"/>
      <c r="WXL244" s="46"/>
      <c r="WXM244" s="46"/>
      <c r="WXN244" s="46"/>
      <c r="WXO244" s="46"/>
      <c r="WXP244" s="46"/>
      <c r="WXQ244" s="46"/>
      <c r="WXR244" s="46"/>
      <c r="WXS244" s="46"/>
      <c r="WXT244" s="46"/>
      <c r="WXU244" s="46"/>
      <c r="WXV244" s="46"/>
      <c r="WXW244" s="46"/>
      <c r="WXX244" s="46"/>
      <c r="WXY244" s="46"/>
      <c r="WXZ244" s="46"/>
      <c r="WYA244" s="46"/>
      <c r="WYB244" s="46"/>
      <c r="WYC244" s="46"/>
      <c r="WYD244" s="46"/>
      <c r="WYE244" s="46"/>
      <c r="WYF244" s="46"/>
      <c r="WYG244" s="46"/>
      <c r="WYH244" s="46"/>
      <c r="WYI244" s="46"/>
      <c r="WYJ244" s="46"/>
      <c r="WYK244" s="46"/>
      <c r="WYL244" s="46"/>
      <c r="WYM244" s="46"/>
      <c r="WYN244" s="46"/>
      <c r="WYO244" s="46"/>
      <c r="WYP244" s="46"/>
      <c r="WYQ244" s="46"/>
      <c r="WYR244" s="46"/>
      <c r="WYS244" s="46"/>
      <c r="WYT244" s="46"/>
      <c r="WYU244" s="46"/>
      <c r="WYV244" s="46"/>
      <c r="WYW244" s="46"/>
      <c r="WYX244" s="46"/>
      <c r="WYY244" s="46"/>
      <c r="WYZ244" s="46"/>
      <c r="WZA244" s="46"/>
      <c r="WZB244" s="46"/>
      <c r="WZC244" s="46"/>
      <c r="WZD244" s="46"/>
      <c r="WZE244" s="46"/>
      <c r="WZF244" s="46"/>
      <c r="WZG244" s="46"/>
      <c r="WZH244" s="46"/>
      <c r="WZI244" s="46"/>
      <c r="WZJ244" s="46"/>
      <c r="WZK244" s="46"/>
      <c r="WZL244" s="46"/>
      <c r="WZM244" s="46"/>
      <c r="WZN244" s="46"/>
      <c r="WZO244" s="46"/>
      <c r="WZP244" s="46"/>
      <c r="WZQ244" s="46"/>
      <c r="WZR244" s="46"/>
      <c r="WZS244" s="46"/>
      <c r="WZT244" s="46"/>
      <c r="WZU244" s="46"/>
      <c r="WZV244" s="46"/>
      <c r="WZW244" s="46"/>
      <c r="WZX244" s="46"/>
      <c r="WZY244" s="46"/>
      <c r="WZZ244" s="46"/>
      <c r="XAA244" s="46"/>
      <c r="XAB244" s="46"/>
      <c r="XAC244" s="46"/>
      <c r="XAD244" s="46"/>
      <c r="XAE244" s="46"/>
      <c r="XAF244" s="46"/>
      <c r="XAG244" s="46"/>
      <c r="XAH244" s="46"/>
      <c r="XAI244" s="46"/>
      <c r="XAJ244" s="46"/>
      <c r="XAK244" s="46"/>
      <c r="XAL244" s="46"/>
      <c r="XAM244" s="46"/>
      <c r="XAN244" s="46"/>
      <c r="XAO244" s="46"/>
      <c r="XAP244" s="46"/>
      <c r="XAQ244" s="46"/>
      <c r="XAR244" s="46"/>
      <c r="XAS244" s="46"/>
      <c r="XAT244" s="46"/>
      <c r="XAU244" s="46"/>
      <c r="XAV244" s="46"/>
      <c r="XAW244" s="46"/>
      <c r="XAX244" s="46"/>
      <c r="XAY244" s="46"/>
      <c r="XAZ244" s="46"/>
      <c r="XBA244" s="46"/>
      <c r="XBB244" s="46"/>
      <c r="XBC244" s="46"/>
      <c r="XBD244" s="46"/>
      <c r="XBE244" s="46"/>
      <c r="XBF244" s="46"/>
      <c r="XBG244" s="46"/>
      <c r="XBH244" s="46"/>
      <c r="XBI244" s="46"/>
      <c r="XBJ244" s="46"/>
      <c r="XBK244" s="46"/>
      <c r="XBL244" s="46"/>
      <c r="XBM244" s="46"/>
      <c r="XBN244" s="46"/>
      <c r="XBO244" s="46"/>
      <c r="XBP244" s="46"/>
      <c r="XBQ244" s="46"/>
      <c r="XBR244" s="46"/>
      <c r="XBS244" s="46"/>
      <c r="XBT244" s="46"/>
      <c r="XBU244" s="46"/>
      <c r="XBV244" s="46"/>
      <c r="XBW244" s="46"/>
      <c r="XBX244" s="46"/>
      <c r="XBY244" s="46"/>
      <c r="XBZ244" s="46"/>
      <c r="XCA244" s="46"/>
      <c r="XCB244" s="46"/>
      <c r="XCC244" s="46"/>
      <c r="XCD244" s="46"/>
      <c r="XCE244" s="46"/>
      <c r="XCF244" s="46"/>
      <c r="XCG244" s="46"/>
      <c r="XCH244" s="46"/>
      <c r="XCI244" s="46"/>
      <c r="XCJ244" s="46"/>
      <c r="XCK244" s="46"/>
      <c r="XCL244" s="46"/>
      <c r="XCM244" s="46"/>
      <c r="XCN244" s="46"/>
      <c r="XCO244" s="46"/>
      <c r="XCP244" s="46"/>
      <c r="XCQ244" s="46"/>
      <c r="XCR244" s="46"/>
      <c r="XCS244" s="46"/>
      <c r="XCT244" s="46"/>
      <c r="XCU244" s="46"/>
      <c r="XCV244" s="46"/>
      <c r="XCW244" s="46"/>
      <c r="XCX244" s="46"/>
      <c r="XCY244" s="46"/>
      <c r="XCZ244" s="46"/>
      <c r="XDA244" s="46"/>
      <c r="XDB244" s="46"/>
      <c r="XDC244" s="46"/>
      <c r="XDD244" s="46"/>
      <c r="XDE244" s="46"/>
      <c r="XDF244" s="46"/>
      <c r="XDG244" s="46"/>
      <c r="XDH244" s="46"/>
      <c r="XDI244" s="46"/>
      <c r="XDJ244" s="46"/>
      <c r="XDK244" s="46"/>
      <c r="XDL244" s="46"/>
      <c r="XDM244" s="46"/>
      <c r="XDN244" s="46"/>
      <c r="XDO244" s="46"/>
      <c r="XDP244" s="46"/>
      <c r="XDQ244" s="46"/>
      <c r="XDR244" s="46"/>
      <c r="XDS244" s="46"/>
      <c r="XDT244" s="46"/>
      <c r="XDU244" s="46"/>
      <c r="XDV244" s="46"/>
      <c r="XDW244" s="46"/>
      <c r="XDX244" s="46"/>
      <c r="XDY244" s="46"/>
      <c r="XDZ244" s="46"/>
      <c r="XEA244" s="46"/>
      <c r="XEB244" s="46"/>
      <c r="XEC244" s="46"/>
      <c r="XED244" s="46"/>
      <c r="XEE244" s="46"/>
      <c r="XEF244" s="46"/>
      <c r="XEG244" s="46"/>
      <c r="XEH244" s="46"/>
      <c r="XEI244" s="46"/>
      <c r="XEJ244" s="46"/>
      <c r="XEK244" s="46"/>
      <c r="XEL244" s="46"/>
      <c r="XEM244" s="46"/>
      <c r="XEN244" s="46"/>
      <c r="XEO244" s="46"/>
      <c r="XEP244" s="46"/>
      <c r="XEQ244" s="46"/>
      <c r="XER244" s="46"/>
      <c r="XES244" s="46"/>
      <c r="XET244" s="46"/>
      <c r="XEU244" s="46"/>
      <c r="XEV244" s="46"/>
      <c r="XEW244" s="46"/>
      <c r="XEX244" s="46"/>
      <c r="XEY244" s="46"/>
      <c r="XEZ244" s="46"/>
      <c r="XFA244" s="46"/>
      <c r="XFB244" s="46"/>
      <c r="XFC244" s="46"/>
    </row>
    <row r="245" spans="1:16383" s="47" customFormat="1" ht="15" customHeight="1">
      <c r="A245" s="164">
        <v>36</v>
      </c>
      <c r="B245" s="159" t="s">
        <v>839</v>
      </c>
      <c r="C245" s="164">
        <v>10</v>
      </c>
      <c r="D245" s="169" t="s">
        <v>649</v>
      </c>
      <c r="E245" s="166">
        <v>3.56</v>
      </c>
      <c r="F245" s="162">
        <f t="shared" si="38"/>
        <v>10</v>
      </c>
      <c r="G245" s="33">
        <f t="shared" si="37"/>
        <v>0</v>
      </c>
      <c r="H245" s="163"/>
      <c r="I245" s="163"/>
      <c r="J245" s="163"/>
      <c r="K245" s="163"/>
      <c r="L245" s="163"/>
      <c r="M245" s="163"/>
      <c r="N245" s="163"/>
      <c r="O245" s="163"/>
      <c r="P245" s="163"/>
      <c r="Q245" s="163"/>
      <c r="R245" s="163"/>
      <c r="S245" s="163"/>
      <c r="T245" s="163"/>
      <c r="U245" s="164" t="s">
        <v>591</v>
      </c>
      <c r="V245" s="153">
        <f t="shared" si="39"/>
        <v>0</v>
      </c>
      <c r="W245" s="153">
        <f t="shared" si="40"/>
        <v>35.6</v>
      </c>
    </row>
    <row r="246" spans="1:16383" s="47" customFormat="1" ht="15" customHeight="1">
      <c r="A246" s="164">
        <v>62</v>
      </c>
      <c r="B246" s="159" t="s">
        <v>839</v>
      </c>
      <c r="C246" s="164">
        <v>100</v>
      </c>
      <c r="D246" s="169" t="s">
        <v>669</v>
      </c>
      <c r="E246" s="166">
        <v>6.5</v>
      </c>
      <c r="F246" s="162">
        <f t="shared" si="38"/>
        <v>55</v>
      </c>
      <c r="G246" s="33">
        <f t="shared" si="37"/>
        <v>45</v>
      </c>
      <c r="H246" s="163">
        <v>45</v>
      </c>
      <c r="I246" s="163"/>
      <c r="J246" s="163"/>
      <c r="K246" s="163"/>
      <c r="L246" s="163"/>
      <c r="M246" s="163"/>
      <c r="N246" s="163"/>
      <c r="O246" s="163"/>
      <c r="P246" s="163"/>
      <c r="Q246" s="163"/>
      <c r="R246" s="163"/>
      <c r="S246" s="163"/>
      <c r="T246" s="163"/>
      <c r="U246" s="164" t="s">
        <v>589</v>
      </c>
      <c r="V246" s="153">
        <f t="shared" si="39"/>
        <v>292.5</v>
      </c>
      <c r="W246" s="153">
        <f t="shared" si="40"/>
        <v>650</v>
      </c>
    </row>
    <row r="247" spans="1:16383" s="47" customFormat="1" ht="15" customHeight="1">
      <c r="A247" s="164">
        <v>95</v>
      </c>
      <c r="B247" s="159" t="s">
        <v>839</v>
      </c>
      <c r="C247" s="164">
        <v>6</v>
      </c>
      <c r="D247" s="169" t="s">
        <v>692</v>
      </c>
      <c r="E247" s="166">
        <v>114.33</v>
      </c>
      <c r="F247" s="162">
        <f t="shared" si="38"/>
        <v>6</v>
      </c>
      <c r="G247" s="33">
        <f t="shared" si="37"/>
        <v>0</v>
      </c>
      <c r="H247" s="163"/>
      <c r="I247" s="163"/>
      <c r="J247" s="163"/>
      <c r="K247" s="163"/>
      <c r="L247" s="163"/>
      <c r="M247" s="163"/>
      <c r="N247" s="163"/>
      <c r="O247" s="163"/>
      <c r="P247" s="163"/>
      <c r="Q247" s="163"/>
      <c r="R247" s="163"/>
      <c r="S247" s="163"/>
      <c r="T247" s="163"/>
      <c r="U247" s="164" t="s">
        <v>589</v>
      </c>
      <c r="V247" s="153">
        <f t="shared" si="39"/>
        <v>0</v>
      </c>
      <c r="W247" s="153">
        <f t="shared" si="40"/>
        <v>685.98</v>
      </c>
    </row>
    <row r="248" spans="1:16383" s="47" customFormat="1" ht="15" customHeight="1">
      <c r="A248" s="164">
        <v>99</v>
      </c>
      <c r="B248" s="159" t="s">
        <v>839</v>
      </c>
      <c r="C248" s="164">
        <v>10</v>
      </c>
      <c r="D248" s="169" t="s">
        <v>696</v>
      </c>
      <c r="E248" s="166">
        <v>25</v>
      </c>
      <c r="F248" s="162">
        <f t="shared" si="38"/>
        <v>10</v>
      </c>
      <c r="G248" s="33">
        <f t="shared" si="37"/>
        <v>0</v>
      </c>
      <c r="H248" s="163"/>
      <c r="I248" s="163"/>
      <c r="J248" s="163"/>
      <c r="K248" s="163"/>
      <c r="L248" s="163"/>
      <c r="M248" s="163"/>
      <c r="N248" s="163"/>
      <c r="O248" s="163"/>
      <c r="P248" s="163"/>
      <c r="Q248" s="163"/>
      <c r="R248" s="163"/>
      <c r="S248" s="163"/>
      <c r="T248" s="163"/>
      <c r="U248" s="164" t="s">
        <v>589</v>
      </c>
      <c r="V248" s="153">
        <f t="shared" si="39"/>
        <v>0</v>
      </c>
      <c r="W248" s="153">
        <f t="shared" si="40"/>
        <v>250</v>
      </c>
    </row>
    <row r="249" spans="1:16383" s="47" customFormat="1" ht="15" customHeight="1">
      <c r="A249" s="164">
        <v>111</v>
      </c>
      <c r="B249" s="159" t="s">
        <v>839</v>
      </c>
      <c r="C249" s="164">
        <v>15</v>
      </c>
      <c r="D249" s="169" t="s">
        <v>705</v>
      </c>
      <c r="E249" s="166">
        <v>3.97</v>
      </c>
      <c r="F249" s="162">
        <f t="shared" si="38"/>
        <v>15</v>
      </c>
      <c r="G249" s="33">
        <f t="shared" si="37"/>
        <v>0</v>
      </c>
      <c r="H249" s="163"/>
      <c r="I249" s="163"/>
      <c r="J249" s="163"/>
      <c r="K249" s="163"/>
      <c r="L249" s="163"/>
      <c r="M249" s="163"/>
      <c r="N249" s="163"/>
      <c r="O249" s="163"/>
      <c r="P249" s="163"/>
      <c r="Q249" s="163"/>
      <c r="R249" s="163"/>
      <c r="S249" s="163"/>
      <c r="T249" s="163"/>
      <c r="U249" s="164" t="s">
        <v>589</v>
      </c>
      <c r="V249" s="153">
        <f t="shared" si="39"/>
        <v>0</v>
      </c>
      <c r="W249" s="153">
        <f t="shared" si="40"/>
        <v>59.550000000000004</v>
      </c>
    </row>
    <row r="250" spans="1:16383" s="47" customFormat="1" ht="15" customHeight="1">
      <c r="A250" s="164">
        <v>112</v>
      </c>
      <c r="B250" s="159" t="s">
        <v>839</v>
      </c>
      <c r="C250" s="164">
        <v>15</v>
      </c>
      <c r="D250" s="169" t="s">
        <v>706</v>
      </c>
      <c r="E250" s="166">
        <v>4.51</v>
      </c>
      <c r="F250" s="162">
        <f t="shared" si="38"/>
        <v>15</v>
      </c>
      <c r="G250" s="33">
        <f t="shared" si="37"/>
        <v>0</v>
      </c>
      <c r="H250" s="163"/>
      <c r="I250" s="163"/>
      <c r="J250" s="163"/>
      <c r="K250" s="163"/>
      <c r="L250" s="163"/>
      <c r="M250" s="163"/>
      <c r="N250" s="163"/>
      <c r="O250" s="163"/>
      <c r="P250" s="163"/>
      <c r="Q250" s="163"/>
      <c r="R250" s="163"/>
      <c r="S250" s="163"/>
      <c r="T250" s="163"/>
      <c r="U250" s="164" t="s">
        <v>589</v>
      </c>
      <c r="V250" s="153">
        <f t="shared" si="39"/>
        <v>0</v>
      </c>
      <c r="W250" s="153">
        <f t="shared" si="40"/>
        <v>67.649999999999991</v>
      </c>
    </row>
    <row r="251" spans="1:16383" s="47" customFormat="1" ht="15" customHeight="1">
      <c r="A251" s="167">
        <v>200</v>
      </c>
      <c r="B251" s="164" t="s">
        <v>843</v>
      </c>
      <c r="C251" s="164">
        <v>20</v>
      </c>
      <c r="D251" s="178" t="s">
        <v>789</v>
      </c>
      <c r="E251" s="166">
        <v>27.8</v>
      </c>
      <c r="F251" s="162">
        <f t="shared" si="38"/>
        <v>13</v>
      </c>
      <c r="G251" s="33">
        <f t="shared" si="37"/>
        <v>7</v>
      </c>
      <c r="H251" s="163">
        <v>7</v>
      </c>
      <c r="I251" s="163"/>
      <c r="J251" s="163"/>
      <c r="K251" s="163"/>
      <c r="L251" s="163"/>
      <c r="M251" s="163"/>
      <c r="N251" s="163"/>
      <c r="O251" s="163"/>
      <c r="P251" s="163"/>
      <c r="Q251" s="163"/>
      <c r="R251" s="163"/>
      <c r="S251" s="163"/>
      <c r="T251" s="163"/>
      <c r="U251" s="164" t="s">
        <v>607</v>
      </c>
      <c r="V251" s="153">
        <f t="shared" si="39"/>
        <v>194.6</v>
      </c>
      <c r="W251" s="153">
        <f t="shared" si="40"/>
        <v>556</v>
      </c>
    </row>
    <row r="252" spans="1:16383" s="47" customFormat="1" ht="15" customHeight="1">
      <c r="A252" s="167">
        <v>202</v>
      </c>
      <c r="B252" s="164" t="s">
        <v>843</v>
      </c>
      <c r="C252" s="164">
        <v>20</v>
      </c>
      <c r="D252" s="178" t="s">
        <v>791</v>
      </c>
      <c r="E252" s="166">
        <v>24.95</v>
      </c>
      <c r="F252" s="162">
        <f t="shared" si="38"/>
        <v>16</v>
      </c>
      <c r="G252" s="33">
        <f t="shared" si="37"/>
        <v>4</v>
      </c>
      <c r="H252" s="163">
        <v>4</v>
      </c>
      <c r="I252" s="163"/>
      <c r="J252" s="163"/>
      <c r="K252" s="163"/>
      <c r="L252" s="163"/>
      <c r="M252" s="163"/>
      <c r="N252" s="163"/>
      <c r="O252" s="163"/>
      <c r="P252" s="163"/>
      <c r="Q252" s="163"/>
      <c r="R252" s="163"/>
      <c r="S252" s="163"/>
      <c r="T252" s="163"/>
      <c r="U252" s="164" t="s">
        <v>607</v>
      </c>
      <c r="V252" s="153">
        <f t="shared" si="39"/>
        <v>99.8</v>
      </c>
      <c r="W252" s="153">
        <f t="shared" si="40"/>
        <v>499</v>
      </c>
    </row>
    <row r="253" spans="1:16383" s="47" customFormat="1" ht="15" customHeight="1">
      <c r="A253" s="167">
        <v>203</v>
      </c>
      <c r="B253" s="164" t="s">
        <v>843</v>
      </c>
      <c r="C253" s="164">
        <v>10</v>
      </c>
      <c r="D253" s="169" t="s">
        <v>792</v>
      </c>
      <c r="E253" s="166">
        <v>3.59</v>
      </c>
      <c r="F253" s="162">
        <f t="shared" si="38"/>
        <v>7</v>
      </c>
      <c r="G253" s="33">
        <f t="shared" si="37"/>
        <v>3</v>
      </c>
      <c r="H253" s="163">
        <v>3</v>
      </c>
      <c r="I253" s="163"/>
      <c r="J253" s="163"/>
      <c r="K253" s="163"/>
      <c r="L253" s="163"/>
      <c r="M253" s="163"/>
      <c r="N253" s="163"/>
      <c r="O253" s="163"/>
      <c r="P253" s="163"/>
      <c r="Q253" s="163"/>
      <c r="R253" s="163"/>
      <c r="S253" s="163"/>
      <c r="T253" s="163"/>
      <c r="U253" s="164" t="s">
        <v>607</v>
      </c>
      <c r="V253" s="153">
        <f t="shared" si="39"/>
        <v>10.77</v>
      </c>
      <c r="W253" s="153">
        <f t="shared" si="40"/>
        <v>35.9</v>
      </c>
    </row>
    <row r="254" spans="1:16383" s="47" customFormat="1" ht="15" customHeight="1">
      <c r="A254" s="167">
        <v>204</v>
      </c>
      <c r="B254" s="164" t="s">
        <v>843</v>
      </c>
      <c r="C254" s="164">
        <v>10</v>
      </c>
      <c r="D254" s="169" t="s">
        <v>793</v>
      </c>
      <c r="E254" s="166">
        <v>8.09</v>
      </c>
      <c r="F254" s="162">
        <f t="shared" si="38"/>
        <v>5</v>
      </c>
      <c r="G254" s="33">
        <f t="shared" si="37"/>
        <v>5</v>
      </c>
      <c r="H254" s="163">
        <v>5</v>
      </c>
      <c r="I254" s="163"/>
      <c r="J254" s="163"/>
      <c r="K254" s="163"/>
      <c r="L254" s="163"/>
      <c r="M254" s="163"/>
      <c r="N254" s="163"/>
      <c r="O254" s="163"/>
      <c r="P254" s="163"/>
      <c r="Q254" s="163"/>
      <c r="R254" s="163"/>
      <c r="S254" s="163"/>
      <c r="T254" s="163"/>
      <c r="U254" s="164" t="s">
        <v>607</v>
      </c>
      <c r="V254" s="153">
        <f t="shared" si="39"/>
        <v>40.450000000000003</v>
      </c>
      <c r="W254" s="153">
        <f t="shared" si="40"/>
        <v>80.900000000000006</v>
      </c>
    </row>
    <row r="255" spans="1:16383" s="47" customFormat="1" ht="15" customHeight="1">
      <c r="A255" s="167">
        <v>206</v>
      </c>
      <c r="B255" s="164" t="s">
        <v>843</v>
      </c>
      <c r="C255" s="164">
        <v>15</v>
      </c>
      <c r="D255" s="169" t="s">
        <v>795</v>
      </c>
      <c r="E255" s="166">
        <v>15.99</v>
      </c>
      <c r="F255" s="162">
        <f t="shared" si="38"/>
        <v>10</v>
      </c>
      <c r="G255" s="33">
        <f t="shared" si="37"/>
        <v>5</v>
      </c>
      <c r="H255" s="163">
        <v>5</v>
      </c>
      <c r="I255" s="163"/>
      <c r="J255" s="163"/>
      <c r="K255" s="163"/>
      <c r="L255" s="163"/>
      <c r="M255" s="163"/>
      <c r="N255" s="163"/>
      <c r="O255" s="163"/>
      <c r="P255" s="163"/>
      <c r="Q255" s="163"/>
      <c r="R255" s="163"/>
      <c r="S255" s="163"/>
      <c r="T255" s="163"/>
      <c r="U255" s="164" t="s">
        <v>607</v>
      </c>
      <c r="V255" s="153">
        <f t="shared" si="39"/>
        <v>79.95</v>
      </c>
      <c r="W255" s="153">
        <f t="shared" si="40"/>
        <v>239.85</v>
      </c>
    </row>
    <row r="256" spans="1:16383" s="47" customFormat="1" ht="15" customHeight="1">
      <c r="A256" s="167">
        <v>208</v>
      </c>
      <c r="B256" s="164" t="s">
        <v>843</v>
      </c>
      <c r="C256" s="164">
        <v>30</v>
      </c>
      <c r="D256" s="169" t="s">
        <v>797</v>
      </c>
      <c r="E256" s="166">
        <v>11.49</v>
      </c>
      <c r="F256" s="162">
        <f t="shared" si="38"/>
        <v>26</v>
      </c>
      <c r="G256" s="33">
        <f t="shared" si="37"/>
        <v>4</v>
      </c>
      <c r="H256" s="163">
        <v>4</v>
      </c>
      <c r="I256" s="163"/>
      <c r="J256" s="163"/>
      <c r="K256" s="163"/>
      <c r="L256" s="163"/>
      <c r="M256" s="163"/>
      <c r="N256" s="163"/>
      <c r="O256" s="163"/>
      <c r="P256" s="163"/>
      <c r="Q256" s="163"/>
      <c r="R256" s="163"/>
      <c r="S256" s="163"/>
      <c r="T256" s="163"/>
      <c r="U256" s="164" t="s">
        <v>607</v>
      </c>
      <c r="V256" s="153">
        <f t="shared" si="39"/>
        <v>45.96</v>
      </c>
      <c r="W256" s="153">
        <f t="shared" si="40"/>
        <v>344.7</v>
      </c>
    </row>
    <row r="257" spans="1:23" s="47" customFormat="1" ht="15" customHeight="1">
      <c r="A257" s="167">
        <v>209</v>
      </c>
      <c r="B257" s="164" t="s">
        <v>843</v>
      </c>
      <c r="C257" s="164">
        <v>40</v>
      </c>
      <c r="D257" s="169" t="s">
        <v>798</v>
      </c>
      <c r="E257" s="166">
        <v>11.49</v>
      </c>
      <c r="F257" s="162">
        <f t="shared" si="38"/>
        <v>35</v>
      </c>
      <c r="G257" s="33">
        <f t="shared" si="37"/>
        <v>5</v>
      </c>
      <c r="H257" s="163">
        <v>5</v>
      </c>
      <c r="I257" s="163"/>
      <c r="J257" s="163"/>
      <c r="K257" s="163"/>
      <c r="L257" s="163"/>
      <c r="M257" s="163"/>
      <c r="N257" s="163"/>
      <c r="O257" s="163"/>
      <c r="P257" s="163"/>
      <c r="Q257" s="163"/>
      <c r="R257" s="163"/>
      <c r="S257" s="163"/>
      <c r="T257" s="163"/>
      <c r="U257" s="164" t="s">
        <v>607</v>
      </c>
      <c r="V257" s="153">
        <f t="shared" si="39"/>
        <v>57.45</v>
      </c>
      <c r="W257" s="153">
        <f t="shared" si="40"/>
        <v>459.6</v>
      </c>
    </row>
    <row r="258" spans="1:23" s="47" customFormat="1" ht="15" customHeight="1">
      <c r="A258" s="167">
        <v>216</v>
      </c>
      <c r="B258" s="164" t="s">
        <v>843</v>
      </c>
      <c r="C258" s="164">
        <v>20</v>
      </c>
      <c r="D258" s="178" t="s">
        <v>804</v>
      </c>
      <c r="E258" s="166">
        <v>7.79</v>
      </c>
      <c r="F258" s="162">
        <f t="shared" si="38"/>
        <v>14</v>
      </c>
      <c r="G258" s="33">
        <f t="shared" si="37"/>
        <v>6</v>
      </c>
      <c r="H258" s="163">
        <v>6</v>
      </c>
      <c r="I258" s="163"/>
      <c r="J258" s="163"/>
      <c r="K258" s="163"/>
      <c r="L258" s="163"/>
      <c r="M258" s="163"/>
      <c r="N258" s="163"/>
      <c r="O258" s="163"/>
      <c r="P258" s="163"/>
      <c r="Q258" s="163"/>
      <c r="R258" s="163"/>
      <c r="S258" s="163"/>
      <c r="T258" s="163"/>
      <c r="U258" s="164" t="s">
        <v>607</v>
      </c>
      <c r="V258" s="153">
        <f t="shared" si="39"/>
        <v>46.74</v>
      </c>
      <c r="W258" s="153">
        <f t="shared" si="40"/>
        <v>155.80000000000001</v>
      </c>
    </row>
    <row r="259" spans="1:23" s="47" customFormat="1" ht="15" customHeight="1">
      <c r="A259" s="155" t="s">
        <v>857</v>
      </c>
      <c r="B259" s="155"/>
      <c r="C259" s="155"/>
      <c r="D259" s="155"/>
      <c r="E259" s="156">
        <f>SUM(W260:W264)</f>
        <v>1143</v>
      </c>
      <c r="F259" s="156"/>
      <c r="G259" s="156"/>
      <c r="H259" s="156"/>
      <c r="I259" s="156" t="str">
        <f>UPPER(D259)</f>
        <v/>
      </c>
      <c r="J259" s="156"/>
      <c r="K259" s="156"/>
      <c r="L259" s="156"/>
      <c r="M259" s="156"/>
      <c r="N259" s="156"/>
      <c r="O259" s="156"/>
      <c r="P259" s="156"/>
      <c r="Q259" s="156"/>
      <c r="R259" s="156"/>
      <c r="S259" s="156"/>
      <c r="T259" s="156"/>
      <c r="U259" s="156"/>
      <c r="V259" s="156"/>
      <c r="W259" s="157"/>
    </row>
    <row r="260" spans="1:23" s="47" customFormat="1" ht="15" customHeight="1">
      <c r="A260" s="164">
        <v>18</v>
      </c>
      <c r="B260" s="159" t="s">
        <v>839</v>
      </c>
      <c r="C260" s="164">
        <v>100</v>
      </c>
      <c r="D260" s="178" t="s">
        <v>634</v>
      </c>
      <c r="E260" s="166">
        <v>2.1</v>
      </c>
      <c r="F260" s="162">
        <f>C260-G260</f>
        <v>80</v>
      </c>
      <c r="G260" s="33">
        <f t="shared" ref="G260:G264" si="41">SUM( H260:T260)</f>
        <v>20</v>
      </c>
      <c r="H260" s="163">
        <v>20</v>
      </c>
      <c r="I260" s="163"/>
      <c r="J260" s="163"/>
      <c r="K260" s="163"/>
      <c r="L260" s="163"/>
      <c r="M260" s="163"/>
      <c r="N260" s="163"/>
      <c r="O260" s="163"/>
      <c r="P260" s="163"/>
      <c r="Q260" s="163"/>
      <c r="R260" s="163"/>
      <c r="S260" s="163"/>
      <c r="T260" s="163"/>
      <c r="U260" s="164" t="s">
        <v>589</v>
      </c>
      <c r="V260" s="153">
        <f>-E260*G260</f>
        <v>-42</v>
      </c>
      <c r="W260" s="153">
        <f>C260*E260</f>
        <v>210</v>
      </c>
    </row>
    <row r="261" spans="1:23" s="47" customFormat="1" ht="15" customHeight="1">
      <c r="A261" s="164">
        <v>50</v>
      </c>
      <c r="B261" s="159" t="s">
        <v>839</v>
      </c>
      <c r="C261" s="164">
        <v>500</v>
      </c>
      <c r="D261" s="169" t="s">
        <v>659</v>
      </c>
      <c r="E261" s="166">
        <v>0.25</v>
      </c>
      <c r="F261" s="162">
        <f t="shared" ref="F261:F264" si="42">C261-G261</f>
        <v>300</v>
      </c>
      <c r="G261" s="33">
        <f t="shared" si="41"/>
        <v>200</v>
      </c>
      <c r="H261" s="163">
        <v>200</v>
      </c>
      <c r="I261" s="163"/>
      <c r="J261" s="163"/>
      <c r="K261" s="163"/>
      <c r="L261" s="163"/>
      <c r="M261" s="163"/>
      <c r="N261" s="163"/>
      <c r="O261" s="163"/>
      <c r="P261" s="163"/>
      <c r="Q261" s="163"/>
      <c r="R261" s="163"/>
      <c r="S261" s="163"/>
      <c r="T261" s="163"/>
      <c r="U261" s="164" t="s">
        <v>596</v>
      </c>
      <c r="V261" s="153">
        <f t="shared" ref="V261:V264" si="43">-E261*G261</f>
        <v>-50</v>
      </c>
      <c r="W261" s="153">
        <f t="shared" ref="W261:W264" si="44">C261*E261</f>
        <v>125</v>
      </c>
    </row>
    <row r="262" spans="1:23" s="47" customFormat="1" ht="15" customHeight="1">
      <c r="A262" s="164">
        <v>51</v>
      </c>
      <c r="B262" s="159" t="s">
        <v>839</v>
      </c>
      <c r="C262" s="164">
        <v>100</v>
      </c>
      <c r="D262" s="169" t="s">
        <v>660</v>
      </c>
      <c r="E262" s="166">
        <v>0.25</v>
      </c>
      <c r="F262" s="162">
        <f t="shared" si="42"/>
        <v>0</v>
      </c>
      <c r="G262" s="33">
        <f t="shared" si="41"/>
        <v>100</v>
      </c>
      <c r="H262" s="163">
        <v>100</v>
      </c>
      <c r="I262" s="163"/>
      <c r="J262" s="163"/>
      <c r="K262" s="163"/>
      <c r="L262" s="163"/>
      <c r="M262" s="163"/>
      <c r="N262" s="163"/>
      <c r="O262" s="163"/>
      <c r="P262" s="163"/>
      <c r="Q262" s="163"/>
      <c r="R262" s="163"/>
      <c r="S262" s="163"/>
      <c r="T262" s="163"/>
      <c r="U262" s="164" t="s">
        <v>589</v>
      </c>
      <c r="V262" s="153">
        <f t="shared" si="43"/>
        <v>-25</v>
      </c>
      <c r="W262" s="153">
        <f t="shared" si="44"/>
        <v>25</v>
      </c>
    </row>
    <row r="263" spans="1:23" s="47" customFormat="1" ht="15" customHeight="1">
      <c r="A263" s="167">
        <v>152</v>
      </c>
      <c r="B263" s="164" t="s">
        <v>840</v>
      </c>
      <c r="C263" s="164">
        <v>200</v>
      </c>
      <c r="D263" s="169" t="s">
        <v>742</v>
      </c>
      <c r="E263" s="166">
        <v>3.45</v>
      </c>
      <c r="F263" s="162">
        <f t="shared" si="42"/>
        <v>170</v>
      </c>
      <c r="G263" s="33">
        <f t="shared" si="41"/>
        <v>30</v>
      </c>
      <c r="H263" s="163">
        <v>30</v>
      </c>
      <c r="I263" s="163"/>
      <c r="J263" s="163"/>
      <c r="K263" s="163"/>
      <c r="L263" s="163"/>
      <c r="M263" s="163"/>
      <c r="N263" s="163"/>
      <c r="O263" s="163"/>
      <c r="P263" s="163"/>
      <c r="Q263" s="163"/>
      <c r="R263" s="163"/>
      <c r="S263" s="163"/>
      <c r="T263" s="163"/>
      <c r="U263" s="164" t="s">
        <v>607</v>
      </c>
      <c r="V263" s="153">
        <f t="shared" si="43"/>
        <v>-103.5</v>
      </c>
      <c r="W263" s="153">
        <f t="shared" si="44"/>
        <v>690</v>
      </c>
    </row>
    <row r="264" spans="1:23" s="47" customFormat="1" ht="15" customHeight="1">
      <c r="A264" s="167">
        <v>157</v>
      </c>
      <c r="B264" s="164" t="s">
        <v>840</v>
      </c>
      <c r="C264" s="164">
        <v>10</v>
      </c>
      <c r="D264" s="169" t="s">
        <v>747</v>
      </c>
      <c r="E264" s="166">
        <v>9.3000000000000007</v>
      </c>
      <c r="F264" s="162">
        <f t="shared" si="42"/>
        <v>6</v>
      </c>
      <c r="G264" s="33">
        <f t="shared" si="41"/>
        <v>4</v>
      </c>
      <c r="H264" s="163">
        <v>4</v>
      </c>
      <c r="I264" s="163"/>
      <c r="J264" s="163"/>
      <c r="K264" s="163"/>
      <c r="L264" s="163"/>
      <c r="M264" s="163"/>
      <c r="N264" s="163"/>
      <c r="O264" s="163"/>
      <c r="P264" s="163"/>
      <c r="Q264" s="163"/>
      <c r="R264" s="163"/>
      <c r="S264" s="163"/>
      <c r="T264" s="163"/>
      <c r="U264" s="164" t="s">
        <v>608</v>
      </c>
      <c r="V264" s="153">
        <f t="shared" si="43"/>
        <v>-37.200000000000003</v>
      </c>
      <c r="W264" s="153">
        <f t="shared" si="44"/>
        <v>93</v>
      </c>
    </row>
    <row r="265" spans="1:23" s="47" customFormat="1" ht="15" customHeight="1">
      <c r="A265" s="155" t="s">
        <v>858</v>
      </c>
      <c r="B265" s="155"/>
      <c r="C265" s="155"/>
      <c r="D265" s="191"/>
      <c r="E265" s="156">
        <f>SUM(W266)</f>
        <v>6384</v>
      </c>
      <c r="F265" s="156"/>
      <c r="G265" s="156"/>
      <c r="H265" s="156"/>
      <c r="I265" s="156" t="str">
        <f>UPPER(D265)</f>
        <v/>
      </c>
      <c r="J265" s="156"/>
      <c r="K265" s="156"/>
      <c r="L265" s="156"/>
      <c r="M265" s="156"/>
      <c r="N265" s="156"/>
      <c r="O265" s="156"/>
      <c r="P265" s="156"/>
      <c r="Q265" s="156"/>
      <c r="R265" s="156"/>
      <c r="S265" s="156"/>
      <c r="T265" s="156"/>
      <c r="U265" s="156"/>
      <c r="V265" s="156"/>
      <c r="W265" s="157"/>
    </row>
    <row r="266" spans="1:23" s="47" customFormat="1" ht="15" customHeight="1">
      <c r="A266" s="164">
        <v>42</v>
      </c>
      <c r="B266" s="164" t="s">
        <v>586</v>
      </c>
      <c r="C266" s="164">
        <v>19</v>
      </c>
      <c r="D266" s="169" t="s">
        <v>654</v>
      </c>
      <c r="E266" s="166">
        <v>336</v>
      </c>
      <c r="F266" s="162">
        <f>C266-G266</f>
        <v>18</v>
      </c>
      <c r="G266" s="33">
        <f>SUM( H266:T266)</f>
        <v>1</v>
      </c>
      <c r="H266" s="163">
        <v>1</v>
      </c>
      <c r="I266" s="163"/>
      <c r="J266" s="163"/>
      <c r="K266" s="163"/>
      <c r="L266" s="163"/>
      <c r="M266" s="163"/>
      <c r="N266" s="163"/>
      <c r="O266" s="163"/>
      <c r="P266" s="163"/>
      <c r="Q266" s="163"/>
      <c r="R266" s="163"/>
      <c r="S266" s="163"/>
      <c r="T266" s="163"/>
      <c r="U266" s="164" t="s">
        <v>587</v>
      </c>
      <c r="V266" s="153">
        <f>E266*G266</f>
        <v>336</v>
      </c>
      <c r="W266" s="153">
        <f>C266*E266</f>
        <v>6384</v>
      </c>
    </row>
    <row r="267" spans="1:23" s="47" customFormat="1" ht="15" customHeight="1">
      <c r="A267" s="155" t="s">
        <v>859</v>
      </c>
      <c r="B267" s="155"/>
      <c r="C267" s="155"/>
      <c r="D267" s="191"/>
      <c r="E267" s="156">
        <f>SUM(W268:W271)</f>
        <v>3093.4999999999995</v>
      </c>
      <c r="F267" s="156"/>
      <c r="G267" s="156"/>
      <c r="H267" s="156"/>
      <c r="I267" s="156" t="str">
        <f>UPPER(D267)</f>
        <v/>
      </c>
      <c r="J267" s="156"/>
      <c r="K267" s="156"/>
      <c r="L267" s="156"/>
      <c r="M267" s="156"/>
      <c r="N267" s="156"/>
      <c r="O267" s="156"/>
      <c r="P267" s="156"/>
      <c r="Q267" s="156"/>
      <c r="R267" s="156"/>
      <c r="S267" s="156"/>
      <c r="T267" s="156"/>
      <c r="U267" s="156"/>
      <c r="V267" s="156"/>
      <c r="W267" s="157"/>
    </row>
    <row r="268" spans="1:23" s="47" customFormat="1" ht="15" customHeight="1">
      <c r="A268" s="164">
        <v>74</v>
      </c>
      <c r="B268" s="159" t="s">
        <v>839</v>
      </c>
      <c r="C268" s="164">
        <v>10</v>
      </c>
      <c r="D268" s="169" t="s">
        <v>676</v>
      </c>
      <c r="E268" s="166">
        <v>47</v>
      </c>
      <c r="F268" s="162">
        <f>C268-G268</f>
        <v>10</v>
      </c>
      <c r="G268" s="33">
        <f t="shared" ref="G268:G271" si="45">SUM( H268:T268)</f>
        <v>0</v>
      </c>
      <c r="H268" s="163" t="s">
        <v>24</v>
      </c>
      <c r="I268" s="163"/>
      <c r="J268" s="163"/>
      <c r="K268" s="163"/>
      <c r="L268" s="163"/>
      <c r="M268" s="163"/>
      <c r="N268" s="163"/>
      <c r="O268" s="163"/>
      <c r="P268" s="163"/>
      <c r="Q268" s="163"/>
      <c r="R268" s="163"/>
      <c r="S268" s="163"/>
      <c r="T268" s="163"/>
      <c r="U268" s="164" t="s">
        <v>558</v>
      </c>
      <c r="V268" s="153">
        <f>E268*G268</f>
        <v>0</v>
      </c>
      <c r="W268" s="153">
        <f>C268*E268</f>
        <v>470</v>
      </c>
    </row>
    <row r="269" spans="1:23" s="47" customFormat="1" ht="15" customHeight="1">
      <c r="A269" s="167">
        <v>179</v>
      </c>
      <c r="B269" s="164" t="s">
        <v>843</v>
      </c>
      <c r="C269" s="164">
        <v>60</v>
      </c>
      <c r="D269" s="169" t="s">
        <v>768</v>
      </c>
      <c r="E269" s="166">
        <v>17.489999999999998</v>
      </c>
      <c r="F269" s="162">
        <f t="shared" ref="F269:F271" si="46">C269-G269</f>
        <v>36</v>
      </c>
      <c r="G269" s="33">
        <f t="shared" si="45"/>
        <v>24</v>
      </c>
      <c r="H269" s="163">
        <v>24</v>
      </c>
      <c r="I269" s="163"/>
      <c r="J269" s="163"/>
      <c r="K269" s="163"/>
      <c r="L269" s="163"/>
      <c r="M269" s="163"/>
      <c r="N269" s="163"/>
      <c r="O269" s="163"/>
      <c r="P269" s="163"/>
      <c r="Q269" s="163"/>
      <c r="R269" s="163"/>
      <c r="S269" s="163"/>
      <c r="T269" s="163"/>
      <c r="U269" s="164" t="s">
        <v>607</v>
      </c>
      <c r="V269" s="153">
        <f t="shared" ref="V269:V271" si="47">E269*G269</f>
        <v>419.76</v>
      </c>
      <c r="W269" s="153">
        <f t="shared" ref="W269:W271" si="48">C269*E269</f>
        <v>1049.3999999999999</v>
      </c>
    </row>
    <row r="270" spans="1:23" s="47" customFormat="1" ht="15" customHeight="1">
      <c r="A270" s="167">
        <v>180</v>
      </c>
      <c r="B270" s="164" t="s">
        <v>843</v>
      </c>
      <c r="C270" s="164">
        <v>50</v>
      </c>
      <c r="D270" s="169" t="s">
        <v>769</v>
      </c>
      <c r="E270" s="166">
        <v>17.489999999999998</v>
      </c>
      <c r="F270" s="162">
        <f t="shared" si="46"/>
        <v>12</v>
      </c>
      <c r="G270" s="33">
        <f t="shared" si="45"/>
        <v>38</v>
      </c>
      <c r="H270" s="163">
        <v>38</v>
      </c>
      <c r="I270" s="163"/>
      <c r="J270" s="163"/>
      <c r="K270" s="163"/>
      <c r="L270" s="163"/>
      <c r="M270" s="163"/>
      <c r="N270" s="163"/>
      <c r="O270" s="163"/>
      <c r="P270" s="163"/>
      <c r="Q270" s="163"/>
      <c r="R270" s="163"/>
      <c r="S270" s="163"/>
      <c r="T270" s="163"/>
      <c r="U270" s="164" t="s">
        <v>607</v>
      </c>
      <c r="V270" s="153">
        <f t="shared" si="47"/>
        <v>664.61999999999989</v>
      </c>
      <c r="W270" s="153">
        <f t="shared" si="48"/>
        <v>874.49999999999989</v>
      </c>
    </row>
    <row r="271" spans="1:23" s="47" customFormat="1" ht="15" customHeight="1">
      <c r="A271" s="167">
        <v>181</v>
      </c>
      <c r="B271" s="164" t="s">
        <v>843</v>
      </c>
      <c r="C271" s="164">
        <v>40</v>
      </c>
      <c r="D271" s="169" t="s">
        <v>770</v>
      </c>
      <c r="E271" s="166">
        <v>17.489999999999998</v>
      </c>
      <c r="F271" s="162">
        <f t="shared" si="46"/>
        <v>17</v>
      </c>
      <c r="G271" s="33">
        <f t="shared" si="45"/>
        <v>23</v>
      </c>
      <c r="H271" s="163">
        <v>23</v>
      </c>
      <c r="I271" s="163"/>
      <c r="J271" s="163"/>
      <c r="K271" s="163"/>
      <c r="L271" s="163"/>
      <c r="M271" s="163"/>
      <c r="N271" s="163"/>
      <c r="O271" s="163"/>
      <c r="P271" s="163"/>
      <c r="Q271" s="163"/>
      <c r="R271" s="163"/>
      <c r="S271" s="163"/>
      <c r="T271" s="163"/>
      <c r="U271" s="164" t="s">
        <v>607</v>
      </c>
      <c r="V271" s="153">
        <f t="shared" si="47"/>
        <v>402.27</v>
      </c>
      <c r="W271" s="153">
        <f t="shared" si="48"/>
        <v>699.59999999999991</v>
      </c>
    </row>
    <row r="272" spans="1:23" s="47" customFormat="1" ht="15" customHeight="1">
      <c r="A272" s="155" t="s">
        <v>860</v>
      </c>
      <c r="B272" s="155"/>
      <c r="C272" s="155"/>
      <c r="D272" s="155"/>
      <c r="E272" s="156">
        <f>SUM(W273)</f>
        <v>503.96</v>
      </c>
      <c r="F272" s="156"/>
      <c r="G272" s="156"/>
      <c r="H272" s="156"/>
      <c r="I272" s="156" t="str">
        <f>UPPER(D272)</f>
        <v/>
      </c>
      <c r="J272" s="156"/>
      <c r="K272" s="156"/>
      <c r="L272" s="156"/>
      <c r="M272" s="156"/>
      <c r="N272" s="156"/>
      <c r="O272" s="156"/>
      <c r="P272" s="156"/>
      <c r="Q272" s="156"/>
      <c r="R272" s="156"/>
      <c r="S272" s="156"/>
      <c r="T272" s="156"/>
      <c r="U272" s="156"/>
      <c r="V272" s="156"/>
      <c r="W272" s="157"/>
    </row>
    <row r="273" spans="1:16383" s="47" customFormat="1" ht="15" customHeight="1">
      <c r="A273" s="167">
        <v>139</v>
      </c>
      <c r="B273" s="164" t="s">
        <v>840</v>
      </c>
      <c r="C273" s="164">
        <v>4</v>
      </c>
      <c r="D273" s="169" t="s">
        <v>729</v>
      </c>
      <c r="E273" s="166">
        <v>125.99</v>
      </c>
      <c r="F273" s="162">
        <f>C273-G273</f>
        <v>1</v>
      </c>
      <c r="G273" s="33">
        <f>SUM( H273:T273)</f>
        <v>3</v>
      </c>
      <c r="H273" s="163">
        <v>3</v>
      </c>
      <c r="I273" s="163"/>
      <c r="J273" s="163"/>
      <c r="K273" s="163"/>
      <c r="L273" s="163"/>
      <c r="M273" s="163"/>
      <c r="N273" s="163"/>
      <c r="O273" s="163"/>
      <c r="P273" s="163"/>
      <c r="Q273" s="163"/>
      <c r="R273" s="163"/>
      <c r="S273" s="163"/>
      <c r="T273" s="163"/>
      <c r="U273" s="167" t="s">
        <v>607</v>
      </c>
      <c r="V273" s="153">
        <f>E273*G273</f>
        <v>377.96999999999997</v>
      </c>
      <c r="W273" s="153">
        <f>E273*C273</f>
        <v>503.96</v>
      </c>
    </row>
    <row r="274" spans="1:16383" s="47" customFormat="1" ht="15" customHeight="1">
      <c r="A274" s="155" t="s">
        <v>33</v>
      </c>
      <c r="B274" s="155"/>
      <c r="C274" s="155"/>
      <c r="D274" s="155"/>
      <c r="E274" s="156">
        <f>SUM(W275)</f>
        <v>338.32</v>
      </c>
      <c r="F274" s="156"/>
      <c r="G274" s="156"/>
      <c r="H274" s="156"/>
      <c r="I274" s="156" t="str">
        <f>UPPER(D274)</f>
        <v/>
      </c>
      <c r="J274" s="156"/>
      <c r="K274" s="156"/>
      <c r="L274" s="156"/>
      <c r="M274" s="156"/>
      <c r="N274" s="156"/>
      <c r="O274" s="156"/>
      <c r="P274" s="156"/>
      <c r="Q274" s="156"/>
      <c r="R274" s="156"/>
      <c r="S274" s="156"/>
      <c r="T274" s="156"/>
      <c r="U274" s="156"/>
      <c r="V274" s="156"/>
      <c r="W274" s="157"/>
    </row>
    <row r="275" spans="1:16383" s="47" customFormat="1" ht="15" customHeight="1">
      <c r="A275" s="164">
        <v>71</v>
      </c>
      <c r="B275" s="159" t="s">
        <v>839</v>
      </c>
      <c r="C275" s="164">
        <v>1</v>
      </c>
      <c r="D275" s="169" t="s">
        <v>673</v>
      </c>
      <c r="E275" s="166">
        <v>338.32</v>
      </c>
      <c r="F275" s="162">
        <f>C275-G275</f>
        <v>1</v>
      </c>
      <c r="G275" s="33">
        <f>SUM( H275:T275)</f>
        <v>0</v>
      </c>
      <c r="H275" s="163"/>
      <c r="I275" s="163"/>
      <c r="J275" s="163"/>
      <c r="K275" s="163"/>
      <c r="L275" s="163"/>
      <c r="M275" s="163"/>
      <c r="N275" s="163"/>
      <c r="O275" s="163"/>
      <c r="P275" s="163"/>
      <c r="Q275" s="163"/>
      <c r="R275" s="163"/>
      <c r="S275" s="163"/>
      <c r="T275" s="163"/>
      <c r="U275" s="164" t="s">
        <v>558</v>
      </c>
      <c r="V275" s="153">
        <f>E275*G275</f>
        <v>0</v>
      </c>
      <c r="W275" s="153">
        <f>E275*C275</f>
        <v>338.32</v>
      </c>
    </row>
    <row r="276" spans="1:16383" s="47" customFormat="1" ht="15" customHeight="1">
      <c r="A276" s="155" t="s">
        <v>861</v>
      </c>
      <c r="B276" s="155"/>
      <c r="C276" s="155"/>
      <c r="D276" s="191"/>
      <c r="E276" s="156">
        <f>SUM(W277:W279)</f>
        <v>1214.83</v>
      </c>
      <c r="F276" s="156"/>
      <c r="G276" s="156"/>
      <c r="H276" s="156"/>
      <c r="I276" s="156" t="str">
        <f>UPPER(D276)</f>
        <v/>
      </c>
      <c r="J276" s="156"/>
      <c r="K276" s="156"/>
      <c r="L276" s="156"/>
      <c r="M276" s="156"/>
      <c r="N276" s="156"/>
      <c r="O276" s="156"/>
      <c r="P276" s="156"/>
      <c r="Q276" s="156"/>
      <c r="R276" s="156"/>
      <c r="S276" s="156"/>
      <c r="T276" s="156"/>
      <c r="U276" s="156"/>
      <c r="V276" s="156"/>
      <c r="W276" s="157"/>
    </row>
    <row r="277" spans="1:16383" s="47" customFormat="1" ht="15" customHeight="1">
      <c r="A277" s="167">
        <v>237</v>
      </c>
      <c r="B277" s="164" t="s">
        <v>844</v>
      </c>
      <c r="C277" s="164">
        <v>1</v>
      </c>
      <c r="D277" s="169" t="s">
        <v>862</v>
      </c>
      <c r="E277" s="166">
        <v>399.98</v>
      </c>
      <c r="F277" s="162">
        <f>C277-G277</f>
        <v>0</v>
      </c>
      <c r="G277" s="33">
        <f t="shared" ref="G277:G279" si="49">SUM( H277:T277)</f>
        <v>1</v>
      </c>
      <c r="H277" s="163">
        <v>1</v>
      </c>
      <c r="I277" s="163"/>
      <c r="J277" s="163"/>
      <c r="K277" s="163"/>
      <c r="L277" s="163"/>
      <c r="M277" s="163"/>
      <c r="N277" s="163"/>
      <c r="O277" s="163"/>
      <c r="P277" s="163"/>
      <c r="Q277" s="163"/>
      <c r="R277" s="163"/>
      <c r="S277" s="163"/>
      <c r="T277" s="163"/>
      <c r="U277" s="164" t="s">
        <v>613</v>
      </c>
      <c r="V277" s="153">
        <f>G277*E277</f>
        <v>399.98</v>
      </c>
      <c r="W277" s="153">
        <f>E277*C277</f>
        <v>399.98</v>
      </c>
    </row>
    <row r="278" spans="1:16383" s="47" customFormat="1" ht="15" customHeight="1">
      <c r="A278" s="167">
        <v>238</v>
      </c>
      <c r="B278" s="164" t="s">
        <v>844</v>
      </c>
      <c r="C278" s="164">
        <v>1</v>
      </c>
      <c r="D278" s="169" t="s">
        <v>824</v>
      </c>
      <c r="E278" s="166">
        <v>507.86</v>
      </c>
      <c r="F278" s="162">
        <f t="shared" ref="F278:F279" si="50">C278-G278</f>
        <v>0</v>
      </c>
      <c r="G278" s="33">
        <f t="shared" si="49"/>
        <v>1</v>
      </c>
      <c r="H278" s="163">
        <v>1</v>
      </c>
      <c r="I278" s="163"/>
      <c r="J278" s="163"/>
      <c r="K278" s="163"/>
      <c r="L278" s="163"/>
      <c r="M278" s="163"/>
      <c r="N278" s="163"/>
      <c r="O278" s="163"/>
      <c r="P278" s="163"/>
      <c r="Q278" s="163"/>
      <c r="R278" s="163"/>
      <c r="S278" s="163"/>
      <c r="T278" s="163"/>
      <c r="U278" s="164" t="s">
        <v>612</v>
      </c>
      <c r="V278" s="153">
        <f t="shared" ref="V278:V279" si="51">G278*E278</f>
        <v>507.86</v>
      </c>
      <c r="W278" s="153">
        <f t="shared" ref="W278:W279" si="52">E278*C278</f>
        <v>507.86</v>
      </c>
    </row>
    <row r="279" spans="1:16383" s="47" customFormat="1" ht="15" customHeight="1">
      <c r="A279" s="167">
        <v>239</v>
      </c>
      <c r="B279" s="164" t="s">
        <v>844</v>
      </c>
      <c r="C279" s="164">
        <v>1</v>
      </c>
      <c r="D279" s="169" t="s">
        <v>825</v>
      </c>
      <c r="E279" s="166">
        <v>306.99</v>
      </c>
      <c r="F279" s="162">
        <f t="shared" si="50"/>
        <v>0</v>
      </c>
      <c r="G279" s="33">
        <f t="shared" si="49"/>
        <v>1</v>
      </c>
      <c r="H279" s="163">
        <v>1</v>
      </c>
      <c r="I279" s="163"/>
      <c r="J279" s="163"/>
      <c r="K279" s="163"/>
      <c r="L279" s="163"/>
      <c r="M279" s="163"/>
      <c r="N279" s="163"/>
      <c r="O279" s="163"/>
      <c r="P279" s="163"/>
      <c r="Q279" s="163"/>
      <c r="R279" s="163"/>
      <c r="S279" s="163"/>
      <c r="T279" s="163"/>
      <c r="U279" s="164" t="s">
        <v>613</v>
      </c>
      <c r="V279" s="153">
        <f t="shared" si="51"/>
        <v>306.99</v>
      </c>
      <c r="W279" s="153">
        <f t="shared" si="52"/>
        <v>306.99</v>
      </c>
    </row>
    <row r="280" spans="1:16383" s="47" customFormat="1" ht="15" customHeight="1">
      <c r="A280" s="155" t="s">
        <v>863</v>
      </c>
      <c r="B280" s="155"/>
      <c r="C280" s="155"/>
      <c r="D280" s="191"/>
      <c r="E280" s="156">
        <f>SUM(W281:W288)</f>
        <v>5254.75</v>
      </c>
      <c r="F280" s="156"/>
      <c r="G280" s="156"/>
      <c r="H280" s="156"/>
      <c r="I280" s="156" t="str">
        <f>UPPER(D280)</f>
        <v/>
      </c>
      <c r="J280" s="156"/>
      <c r="K280" s="156"/>
      <c r="L280" s="156"/>
      <c r="M280" s="156"/>
      <c r="N280" s="156"/>
      <c r="O280" s="156"/>
      <c r="P280" s="156"/>
      <c r="Q280" s="156"/>
      <c r="R280" s="156"/>
      <c r="S280" s="156"/>
      <c r="T280" s="156"/>
      <c r="U280" s="156"/>
      <c r="V280" s="156"/>
      <c r="W280" s="157"/>
    </row>
    <row r="281" spans="1:16383" s="46" customFormat="1" ht="15" customHeight="1">
      <c r="A281" s="164">
        <v>48</v>
      </c>
      <c r="B281" s="159" t="s">
        <v>839</v>
      </c>
      <c r="C281" s="164">
        <v>1</v>
      </c>
      <c r="D281" s="178" t="s">
        <v>657</v>
      </c>
      <c r="E281" s="166">
        <v>115.1</v>
      </c>
      <c r="F281" s="162">
        <f>C281-G281</f>
        <v>1</v>
      </c>
      <c r="G281" s="33">
        <f>SUM( H281:T281)</f>
        <v>0</v>
      </c>
      <c r="H281" s="163" t="s">
        <v>20</v>
      </c>
      <c r="I281" s="163"/>
      <c r="J281" s="163"/>
      <c r="K281" s="163"/>
      <c r="L281" s="163"/>
      <c r="M281" s="163"/>
      <c r="N281" s="163"/>
      <c r="O281" s="163"/>
      <c r="P281" s="163"/>
      <c r="Q281" s="163"/>
      <c r="R281" s="163"/>
      <c r="S281" s="163"/>
      <c r="T281" s="163"/>
      <c r="U281" s="164" t="s">
        <v>594</v>
      </c>
      <c r="V281" s="153">
        <f>E281*G281</f>
        <v>0</v>
      </c>
      <c r="W281" s="153">
        <f>E281*C281</f>
        <v>115.1</v>
      </c>
    </row>
    <row r="282" spans="1:16383" s="46" customFormat="1" ht="15" customHeight="1">
      <c r="A282" s="164">
        <v>52</v>
      </c>
      <c r="B282" s="159" t="s">
        <v>839</v>
      </c>
      <c r="C282" s="164">
        <v>305</v>
      </c>
      <c r="D282" s="169" t="s">
        <v>661</v>
      </c>
      <c r="E282" s="166">
        <v>4.18</v>
      </c>
      <c r="F282" s="162">
        <f t="shared" ref="F282:F298" si="53">C282-G282</f>
        <v>255</v>
      </c>
      <c r="G282" s="33">
        <f t="shared" ref="G282:G288" si="54">SUM( H282:T282)</f>
        <v>50</v>
      </c>
      <c r="H282" s="163">
        <v>50</v>
      </c>
      <c r="I282" s="163"/>
      <c r="J282" s="163"/>
      <c r="K282" s="163"/>
      <c r="L282" s="163"/>
      <c r="M282" s="163"/>
      <c r="N282" s="163"/>
      <c r="O282" s="163"/>
      <c r="P282" s="163"/>
      <c r="Q282" s="163"/>
      <c r="R282" s="163"/>
      <c r="S282" s="163"/>
      <c r="T282" s="163"/>
      <c r="U282" s="164" t="s">
        <v>595</v>
      </c>
      <c r="V282" s="153">
        <f t="shared" ref="V282:V288" si="55">E282*G282</f>
        <v>209</v>
      </c>
      <c r="W282" s="153">
        <f t="shared" ref="W282:W288" si="56">E282*C282</f>
        <v>1274.8999999999999</v>
      </c>
    </row>
    <row r="283" spans="1:16383" s="46" customFormat="1" ht="15" customHeight="1">
      <c r="A283" s="164">
        <v>53</v>
      </c>
      <c r="B283" s="159" t="s">
        <v>839</v>
      </c>
      <c r="C283" s="164">
        <v>75</v>
      </c>
      <c r="D283" s="169" t="s">
        <v>662</v>
      </c>
      <c r="E283" s="166">
        <v>3.63</v>
      </c>
      <c r="F283" s="162">
        <f t="shared" si="53"/>
        <v>45</v>
      </c>
      <c r="G283" s="33">
        <f t="shared" si="54"/>
        <v>30</v>
      </c>
      <c r="H283" s="163">
        <v>30</v>
      </c>
      <c r="I283" s="163"/>
      <c r="J283" s="163"/>
      <c r="K283" s="163"/>
      <c r="L283" s="163"/>
      <c r="M283" s="163"/>
      <c r="N283" s="163"/>
      <c r="O283" s="163"/>
      <c r="P283" s="163"/>
      <c r="Q283" s="163"/>
      <c r="R283" s="163"/>
      <c r="S283" s="163"/>
      <c r="T283" s="163"/>
      <c r="U283" s="164" t="s">
        <v>595</v>
      </c>
      <c r="V283" s="153">
        <f t="shared" si="55"/>
        <v>108.89999999999999</v>
      </c>
      <c r="W283" s="153">
        <f t="shared" si="56"/>
        <v>272.25</v>
      </c>
    </row>
    <row r="284" spans="1:16383" s="45" customFormat="1" ht="15" customHeight="1">
      <c r="A284" s="164">
        <v>54</v>
      </c>
      <c r="B284" s="159" t="s">
        <v>839</v>
      </c>
      <c r="C284" s="164">
        <v>236</v>
      </c>
      <c r="D284" s="169" t="s">
        <v>663</v>
      </c>
      <c r="E284" s="166">
        <v>5.74</v>
      </c>
      <c r="F284" s="162">
        <f t="shared" si="53"/>
        <v>236</v>
      </c>
      <c r="G284" s="33">
        <f t="shared" si="54"/>
        <v>0</v>
      </c>
      <c r="H284" s="163" t="s">
        <v>20</v>
      </c>
      <c r="I284" s="163"/>
      <c r="J284" s="163"/>
      <c r="K284" s="163"/>
      <c r="L284" s="163"/>
      <c r="M284" s="163"/>
      <c r="N284" s="163"/>
      <c r="O284" s="163"/>
      <c r="P284" s="163"/>
      <c r="Q284" s="163"/>
      <c r="R284" s="163"/>
      <c r="S284" s="163"/>
      <c r="T284" s="163"/>
      <c r="U284" s="164" t="s">
        <v>593</v>
      </c>
      <c r="V284" s="153">
        <f t="shared" si="55"/>
        <v>0</v>
      </c>
      <c r="W284" s="153">
        <f t="shared" si="56"/>
        <v>1354.64</v>
      </c>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s="46"/>
      <c r="DR284" s="46"/>
      <c r="DS284" s="46"/>
      <c r="DT284" s="46"/>
      <c r="DU284" s="46"/>
      <c r="DV284" s="46"/>
      <c r="DW284" s="46"/>
      <c r="DX284" s="46"/>
      <c r="DY284" s="46"/>
      <c r="DZ284" s="46"/>
      <c r="EA284" s="46"/>
      <c r="EB284" s="46"/>
      <c r="EC284" s="46"/>
      <c r="ED284" s="46"/>
      <c r="EE284" s="46"/>
      <c r="EF284" s="46"/>
      <c r="EG284" s="46"/>
      <c r="EH284" s="46"/>
      <c r="EI284" s="46"/>
      <c r="EJ284" s="46"/>
      <c r="EK284" s="46"/>
      <c r="EL284" s="46"/>
      <c r="EM284" s="46"/>
      <c r="EN284" s="46"/>
      <c r="EO284" s="46"/>
      <c r="EP284" s="46"/>
      <c r="EQ284" s="46"/>
      <c r="ER284" s="46"/>
      <c r="ES284" s="46"/>
      <c r="ET284" s="46"/>
      <c r="EU284" s="46"/>
      <c r="EV284" s="46"/>
      <c r="EW284" s="46"/>
      <c r="EX284" s="46"/>
      <c r="EY284" s="46"/>
      <c r="EZ284" s="46"/>
      <c r="FA284" s="46"/>
      <c r="FB284" s="46"/>
      <c r="FC284" s="46"/>
      <c r="FD284" s="46"/>
      <c r="FE284" s="46"/>
      <c r="FF284" s="46"/>
      <c r="FG284" s="46"/>
      <c r="FH284" s="46"/>
      <c r="FI284" s="46"/>
      <c r="FJ284" s="46"/>
      <c r="FK284" s="46"/>
      <c r="FL284" s="46"/>
      <c r="FM284" s="46"/>
      <c r="FN284" s="46"/>
      <c r="FO284" s="46"/>
      <c r="FP284" s="46"/>
      <c r="FQ284" s="46"/>
      <c r="FR284" s="46"/>
      <c r="FS284" s="46"/>
      <c r="FT284" s="46"/>
      <c r="FU284" s="46"/>
      <c r="FV284" s="46"/>
      <c r="FW284" s="46"/>
      <c r="FX284" s="46"/>
      <c r="FY284" s="46"/>
      <c r="FZ284" s="46"/>
      <c r="GA284" s="46"/>
      <c r="GB284" s="46"/>
      <c r="GC284" s="46"/>
      <c r="GD284" s="46"/>
      <c r="GE284" s="46"/>
      <c r="GF284" s="46"/>
      <c r="GG284" s="46"/>
      <c r="GH284" s="46"/>
      <c r="GI284" s="46"/>
      <c r="GJ284" s="46"/>
      <c r="GK284" s="46"/>
      <c r="GL284" s="46"/>
      <c r="GM284" s="46"/>
      <c r="GN284" s="46"/>
      <c r="GO284" s="46"/>
      <c r="GP284" s="46"/>
      <c r="GQ284" s="46"/>
      <c r="GR284" s="46"/>
      <c r="GS284" s="46"/>
      <c r="GT284" s="46"/>
      <c r="GU284" s="46"/>
      <c r="GV284" s="46"/>
      <c r="GW284" s="46"/>
      <c r="GX284" s="46"/>
      <c r="GY284" s="46"/>
      <c r="GZ284" s="46"/>
      <c r="HA284" s="46"/>
      <c r="HB284" s="46"/>
      <c r="HC284" s="46"/>
      <c r="HD284" s="46"/>
      <c r="HE284" s="46"/>
      <c r="HF284" s="46"/>
      <c r="HG284" s="46"/>
      <c r="HH284" s="46"/>
      <c r="HI284" s="46"/>
      <c r="HJ284" s="46"/>
      <c r="HK284" s="46"/>
      <c r="HL284" s="46"/>
      <c r="HM284" s="46"/>
      <c r="HN284" s="46"/>
      <c r="HO284" s="46"/>
      <c r="HP284" s="46"/>
      <c r="HQ284" s="46"/>
      <c r="HR284" s="46"/>
      <c r="HS284" s="46"/>
      <c r="HT284" s="46"/>
      <c r="HU284" s="46"/>
      <c r="HV284" s="46"/>
      <c r="HW284" s="46"/>
      <c r="HX284" s="46"/>
      <c r="HY284" s="46"/>
      <c r="HZ284" s="46"/>
      <c r="IA284" s="46"/>
      <c r="IB284" s="46"/>
      <c r="IC284" s="46"/>
      <c r="ID284" s="46"/>
      <c r="IE284" s="46"/>
      <c r="IF284" s="46"/>
      <c r="IG284" s="46"/>
      <c r="IH284" s="46"/>
      <c r="II284" s="46"/>
      <c r="IJ284" s="46"/>
      <c r="IK284" s="46"/>
      <c r="IL284" s="46"/>
      <c r="IM284" s="46"/>
      <c r="IN284" s="46"/>
      <c r="IO284" s="46"/>
      <c r="IP284" s="46"/>
      <c r="IQ284" s="46"/>
      <c r="IR284" s="46"/>
      <c r="IS284" s="46"/>
      <c r="IT284" s="46"/>
      <c r="IU284" s="46"/>
      <c r="IV284" s="46"/>
      <c r="IW284" s="46"/>
      <c r="IX284" s="46"/>
      <c r="IY284" s="46"/>
      <c r="IZ284" s="46"/>
      <c r="JA284" s="46"/>
      <c r="JB284" s="46"/>
      <c r="JC284" s="46"/>
      <c r="JD284" s="46"/>
      <c r="JE284" s="46"/>
      <c r="JF284" s="46"/>
      <c r="JG284" s="46"/>
      <c r="JH284" s="46"/>
      <c r="JI284" s="46"/>
      <c r="JJ284" s="46"/>
      <c r="JK284" s="46"/>
      <c r="JL284" s="46"/>
      <c r="JM284" s="46"/>
      <c r="JN284" s="46"/>
      <c r="JO284" s="46"/>
      <c r="JP284" s="46"/>
      <c r="JQ284" s="46"/>
      <c r="JR284" s="46"/>
      <c r="JS284" s="46"/>
      <c r="JT284" s="46"/>
      <c r="JU284" s="46"/>
      <c r="JV284" s="46"/>
      <c r="JW284" s="46"/>
      <c r="JX284" s="46"/>
      <c r="JY284" s="46"/>
      <c r="JZ284" s="46"/>
      <c r="KA284" s="46"/>
      <c r="KB284" s="46"/>
      <c r="KC284" s="46"/>
      <c r="KD284" s="46"/>
      <c r="KE284" s="46"/>
      <c r="KF284" s="46"/>
      <c r="KG284" s="46"/>
      <c r="KH284" s="46"/>
      <c r="KI284" s="46"/>
      <c r="KJ284" s="46"/>
      <c r="KK284" s="46"/>
      <c r="KL284" s="46"/>
      <c r="KM284" s="46"/>
      <c r="KN284" s="46"/>
      <c r="KO284" s="46"/>
      <c r="KP284" s="46"/>
      <c r="KQ284" s="46"/>
      <c r="KR284" s="46"/>
      <c r="KS284" s="46"/>
      <c r="KT284" s="46"/>
      <c r="KU284" s="46"/>
      <c r="KV284" s="46"/>
      <c r="KW284" s="46"/>
      <c r="KX284" s="46"/>
      <c r="KY284" s="46"/>
      <c r="KZ284" s="46"/>
      <c r="LA284" s="46"/>
      <c r="LB284" s="46"/>
      <c r="LC284" s="46"/>
      <c r="LD284" s="46"/>
      <c r="LE284" s="46"/>
      <c r="LF284" s="46"/>
      <c r="LG284" s="46"/>
      <c r="LH284" s="46"/>
      <c r="LI284" s="46"/>
      <c r="LJ284" s="46"/>
      <c r="LK284" s="46"/>
      <c r="LL284" s="46"/>
      <c r="LM284" s="46"/>
      <c r="LN284" s="46"/>
      <c r="LO284" s="46"/>
      <c r="LP284" s="46"/>
      <c r="LQ284" s="46"/>
      <c r="LR284" s="46"/>
      <c r="LS284" s="46"/>
      <c r="LT284" s="46"/>
      <c r="LU284" s="46"/>
      <c r="LV284" s="46"/>
      <c r="LW284" s="46"/>
      <c r="LX284" s="46"/>
      <c r="LY284" s="46"/>
      <c r="LZ284" s="46"/>
      <c r="MA284" s="46"/>
      <c r="MB284" s="46"/>
      <c r="MC284" s="46"/>
      <c r="MD284" s="46"/>
      <c r="ME284" s="46"/>
      <c r="MF284" s="46"/>
      <c r="MG284" s="46"/>
      <c r="MH284" s="46"/>
      <c r="MI284" s="46"/>
      <c r="MJ284" s="46"/>
      <c r="MK284" s="46"/>
      <c r="ML284" s="46"/>
      <c r="MM284" s="46"/>
      <c r="MN284" s="46"/>
      <c r="MO284" s="46"/>
      <c r="MP284" s="46"/>
      <c r="MQ284" s="46"/>
      <c r="MR284" s="46"/>
      <c r="MS284" s="46"/>
      <c r="MT284" s="46"/>
      <c r="MU284" s="46"/>
      <c r="MV284" s="46"/>
      <c r="MW284" s="46"/>
      <c r="MX284" s="46"/>
      <c r="MY284" s="46"/>
      <c r="MZ284" s="46"/>
      <c r="NA284" s="46"/>
      <c r="NB284" s="46"/>
      <c r="NC284" s="46"/>
      <c r="ND284" s="46"/>
      <c r="NE284" s="46"/>
      <c r="NF284" s="46"/>
      <c r="NG284" s="46"/>
      <c r="NH284" s="46"/>
      <c r="NI284" s="46"/>
      <c r="NJ284" s="46"/>
      <c r="NK284" s="46"/>
      <c r="NL284" s="46"/>
      <c r="NM284" s="46"/>
      <c r="NN284" s="46"/>
      <c r="NO284" s="46"/>
      <c r="NP284" s="46"/>
      <c r="NQ284" s="46"/>
      <c r="NR284" s="46"/>
      <c r="NS284" s="46"/>
      <c r="NT284" s="46"/>
      <c r="NU284" s="46"/>
      <c r="NV284" s="46"/>
      <c r="NW284" s="46"/>
      <c r="NX284" s="46"/>
      <c r="NY284" s="46"/>
      <c r="NZ284" s="46"/>
      <c r="OA284" s="46"/>
      <c r="OB284" s="46"/>
      <c r="OC284" s="46"/>
      <c r="OD284" s="46"/>
      <c r="OE284" s="46"/>
      <c r="OF284" s="46"/>
      <c r="OG284" s="46"/>
      <c r="OH284" s="46"/>
      <c r="OI284" s="46"/>
      <c r="OJ284" s="46"/>
      <c r="OK284" s="46"/>
      <c r="OL284" s="46"/>
      <c r="OM284" s="46"/>
      <c r="ON284" s="46"/>
      <c r="OO284" s="46"/>
      <c r="OP284" s="46"/>
      <c r="OQ284" s="46"/>
      <c r="OR284" s="46"/>
      <c r="OS284" s="46"/>
      <c r="OT284" s="46"/>
      <c r="OU284" s="46"/>
      <c r="OV284" s="46"/>
      <c r="OW284" s="46"/>
      <c r="OX284" s="46"/>
      <c r="OY284" s="46"/>
      <c r="OZ284" s="46"/>
      <c r="PA284" s="46"/>
      <c r="PB284" s="46"/>
      <c r="PC284" s="46"/>
      <c r="PD284" s="46"/>
      <c r="PE284" s="46"/>
      <c r="PF284" s="46"/>
      <c r="PG284" s="46"/>
      <c r="PH284" s="46"/>
      <c r="PI284" s="46"/>
      <c r="PJ284" s="46"/>
      <c r="PK284" s="46"/>
      <c r="PL284" s="46"/>
      <c r="PM284" s="46"/>
      <c r="PN284" s="46"/>
      <c r="PO284" s="46"/>
      <c r="PP284" s="46"/>
      <c r="PQ284" s="46"/>
      <c r="PR284" s="46"/>
      <c r="PS284" s="46"/>
      <c r="PT284" s="46"/>
      <c r="PU284" s="46"/>
      <c r="PV284" s="46"/>
      <c r="PW284" s="46"/>
      <c r="PX284" s="46"/>
      <c r="PY284" s="46"/>
      <c r="PZ284" s="46"/>
      <c r="QA284" s="46"/>
      <c r="QB284" s="46"/>
      <c r="QC284" s="46"/>
      <c r="QD284" s="46"/>
      <c r="QE284" s="46"/>
      <c r="QF284" s="46"/>
      <c r="QG284" s="46"/>
      <c r="QH284" s="46"/>
      <c r="QI284" s="46"/>
      <c r="QJ284" s="46"/>
      <c r="QK284" s="46"/>
      <c r="QL284" s="46"/>
      <c r="QM284" s="46"/>
      <c r="QN284" s="46"/>
      <c r="QO284" s="46"/>
      <c r="QP284" s="46"/>
      <c r="QQ284" s="46"/>
      <c r="QR284" s="46"/>
      <c r="QS284" s="46"/>
      <c r="QT284" s="46"/>
      <c r="QU284" s="46"/>
      <c r="QV284" s="46"/>
      <c r="QW284" s="46"/>
      <c r="QX284" s="46"/>
      <c r="QY284" s="46"/>
      <c r="QZ284" s="46"/>
      <c r="RA284" s="46"/>
      <c r="RB284" s="46"/>
      <c r="RC284" s="46"/>
      <c r="RD284" s="46"/>
      <c r="RE284" s="46"/>
      <c r="RF284" s="46"/>
      <c r="RG284" s="46"/>
      <c r="RH284" s="46"/>
      <c r="RI284" s="46"/>
      <c r="RJ284" s="46"/>
      <c r="RK284" s="46"/>
      <c r="RL284" s="46"/>
      <c r="RM284" s="46"/>
      <c r="RN284" s="46"/>
      <c r="RO284" s="46"/>
      <c r="RP284" s="46"/>
      <c r="RQ284" s="46"/>
      <c r="RR284" s="46"/>
      <c r="RS284" s="46"/>
      <c r="RT284" s="46"/>
      <c r="RU284" s="46"/>
      <c r="RV284" s="46"/>
      <c r="RW284" s="46"/>
      <c r="RX284" s="46"/>
      <c r="RY284" s="46"/>
      <c r="RZ284" s="46"/>
      <c r="SA284" s="46"/>
      <c r="SB284" s="46"/>
      <c r="SC284" s="46"/>
      <c r="SD284" s="46"/>
      <c r="SE284" s="46"/>
      <c r="SF284" s="46"/>
      <c r="SG284" s="46"/>
      <c r="SH284" s="46"/>
      <c r="SI284" s="46"/>
      <c r="SJ284" s="46"/>
      <c r="SK284" s="46"/>
      <c r="SL284" s="46"/>
      <c r="SM284" s="46"/>
      <c r="SN284" s="46"/>
      <c r="SO284" s="46"/>
      <c r="SP284" s="46"/>
      <c r="SQ284" s="46"/>
      <c r="SR284" s="46"/>
      <c r="SS284" s="46"/>
      <c r="ST284" s="46"/>
      <c r="SU284" s="46"/>
      <c r="SV284" s="46"/>
      <c r="SW284" s="46"/>
      <c r="SX284" s="46"/>
      <c r="SY284" s="46"/>
      <c r="SZ284" s="46"/>
      <c r="TA284" s="46"/>
      <c r="TB284" s="46"/>
      <c r="TC284" s="46"/>
      <c r="TD284" s="46"/>
      <c r="TE284" s="46"/>
      <c r="TF284" s="46"/>
      <c r="TG284" s="46"/>
      <c r="TH284" s="46"/>
      <c r="TI284" s="46"/>
      <c r="TJ284" s="46"/>
      <c r="TK284" s="46"/>
      <c r="TL284" s="46"/>
      <c r="TM284" s="46"/>
      <c r="TN284" s="46"/>
      <c r="TO284" s="46"/>
      <c r="TP284" s="46"/>
      <c r="TQ284" s="46"/>
      <c r="TR284" s="46"/>
      <c r="TS284" s="46"/>
      <c r="TT284" s="46"/>
      <c r="TU284" s="46"/>
      <c r="TV284" s="46"/>
      <c r="TW284" s="46"/>
      <c r="TX284" s="46"/>
      <c r="TY284" s="46"/>
      <c r="TZ284" s="46"/>
      <c r="UA284" s="46"/>
      <c r="UB284" s="46"/>
      <c r="UC284" s="46"/>
      <c r="UD284" s="46"/>
      <c r="UE284" s="46"/>
      <c r="UF284" s="46"/>
      <c r="UG284" s="46"/>
      <c r="UH284" s="46"/>
      <c r="UI284" s="46"/>
      <c r="UJ284" s="46"/>
      <c r="UK284" s="46"/>
      <c r="UL284" s="46"/>
      <c r="UM284" s="46"/>
      <c r="UN284" s="46"/>
      <c r="UO284" s="46"/>
      <c r="UP284" s="46"/>
      <c r="UQ284" s="46"/>
      <c r="UR284" s="46"/>
      <c r="US284" s="46"/>
      <c r="UT284" s="46"/>
      <c r="UU284" s="46"/>
      <c r="UV284" s="46"/>
      <c r="UW284" s="46"/>
      <c r="UX284" s="46"/>
      <c r="UY284" s="46"/>
      <c r="UZ284" s="46"/>
      <c r="VA284" s="46"/>
      <c r="VB284" s="46"/>
      <c r="VC284" s="46"/>
      <c r="VD284" s="46"/>
      <c r="VE284" s="46"/>
      <c r="VF284" s="46"/>
      <c r="VG284" s="46"/>
      <c r="VH284" s="46"/>
      <c r="VI284" s="46"/>
      <c r="VJ284" s="46"/>
      <c r="VK284" s="46"/>
      <c r="VL284" s="46"/>
      <c r="VM284" s="46"/>
      <c r="VN284" s="46"/>
      <c r="VO284" s="46"/>
      <c r="VP284" s="46"/>
      <c r="VQ284" s="46"/>
      <c r="VR284" s="46"/>
      <c r="VS284" s="46"/>
      <c r="VT284" s="46"/>
      <c r="VU284" s="46"/>
      <c r="VV284" s="46"/>
      <c r="VW284" s="46"/>
      <c r="VX284" s="46"/>
      <c r="VY284" s="46"/>
      <c r="VZ284" s="46"/>
      <c r="WA284" s="46"/>
      <c r="WB284" s="46"/>
      <c r="WC284" s="46"/>
      <c r="WD284" s="46"/>
      <c r="WE284" s="46"/>
      <c r="WF284" s="46"/>
      <c r="WG284" s="46"/>
      <c r="WH284" s="46"/>
      <c r="WI284" s="46"/>
      <c r="WJ284" s="46"/>
      <c r="WK284" s="46"/>
      <c r="WL284" s="46"/>
      <c r="WM284" s="46"/>
      <c r="WN284" s="46"/>
      <c r="WO284" s="46"/>
      <c r="WP284" s="46"/>
      <c r="WQ284" s="46"/>
      <c r="WR284" s="46"/>
      <c r="WS284" s="46"/>
      <c r="WT284" s="46"/>
      <c r="WU284" s="46"/>
      <c r="WV284" s="46"/>
      <c r="WW284" s="46"/>
      <c r="WX284" s="46"/>
      <c r="WY284" s="46"/>
      <c r="WZ284" s="46"/>
      <c r="XA284" s="46"/>
      <c r="XB284" s="46"/>
      <c r="XC284" s="46"/>
      <c r="XD284" s="46"/>
      <c r="XE284" s="46"/>
      <c r="XF284" s="46"/>
      <c r="XG284" s="46"/>
      <c r="XH284" s="46"/>
      <c r="XI284" s="46"/>
      <c r="XJ284" s="46"/>
      <c r="XK284" s="46"/>
      <c r="XL284" s="46"/>
      <c r="XM284" s="46"/>
      <c r="XN284" s="46"/>
      <c r="XO284" s="46"/>
      <c r="XP284" s="46"/>
      <c r="XQ284" s="46"/>
      <c r="XR284" s="46"/>
      <c r="XS284" s="46"/>
      <c r="XT284" s="46"/>
      <c r="XU284" s="46"/>
      <c r="XV284" s="46"/>
      <c r="XW284" s="46"/>
      <c r="XX284" s="46"/>
      <c r="XY284" s="46"/>
      <c r="XZ284" s="46"/>
      <c r="YA284" s="46"/>
      <c r="YB284" s="46"/>
      <c r="YC284" s="46"/>
      <c r="YD284" s="46"/>
      <c r="YE284" s="46"/>
      <c r="YF284" s="46"/>
      <c r="YG284" s="46"/>
      <c r="YH284" s="46"/>
      <c r="YI284" s="46"/>
      <c r="YJ284" s="46"/>
      <c r="YK284" s="46"/>
      <c r="YL284" s="46"/>
      <c r="YM284" s="46"/>
      <c r="YN284" s="46"/>
      <c r="YO284" s="46"/>
      <c r="YP284" s="46"/>
      <c r="YQ284" s="46"/>
      <c r="YR284" s="46"/>
      <c r="YS284" s="46"/>
      <c r="YT284" s="46"/>
      <c r="YU284" s="46"/>
      <c r="YV284" s="46"/>
      <c r="YW284" s="46"/>
      <c r="YX284" s="46"/>
      <c r="YY284" s="46"/>
      <c r="YZ284" s="46"/>
      <c r="ZA284" s="46"/>
      <c r="ZB284" s="46"/>
      <c r="ZC284" s="46"/>
      <c r="ZD284" s="46"/>
      <c r="ZE284" s="46"/>
      <c r="ZF284" s="46"/>
      <c r="ZG284" s="46"/>
      <c r="ZH284" s="46"/>
      <c r="ZI284" s="46"/>
      <c r="ZJ284" s="46"/>
      <c r="ZK284" s="46"/>
      <c r="ZL284" s="46"/>
      <c r="ZM284" s="46"/>
      <c r="ZN284" s="46"/>
      <c r="ZO284" s="46"/>
      <c r="ZP284" s="46"/>
      <c r="ZQ284" s="46"/>
      <c r="ZR284" s="46"/>
      <c r="ZS284" s="46"/>
      <c r="ZT284" s="46"/>
      <c r="ZU284" s="46"/>
      <c r="ZV284" s="46"/>
      <c r="ZW284" s="46"/>
      <c r="ZX284" s="46"/>
      <c r="ZY284" s="46"/>
      <c r="ZZ284" s="46"/>
      <c r="AAA284" s="46"/>
      <c r="AAB284" s="46"/>
      <c r="AAC284" s="46"/>
      <c r="AAD284" s="46"/>
      <c r="AAE284" s="46"/>
      <c r="AAF284" s="46"/>
      <c r="AAG284" s="46"/>
      <c r="AAH284" s="46"/>
      <c r="AAI284" s="46"/>
      <c r="AAJ284" s="46"/>
      <c r="AAK284" s="46"/>
      <c r="AAL284" s="46"/>
      <c r="AAM284" s="46"/>
      <c r="AAN284" s="46"/>
      <c r="AAO284" s="46"/>
      <c r="AAP284" s="46"/>
      <c r="AAQ284" s="46"/>
      <c r="AAR284" s="46"/>
      <c r="AAS284" s="46"/>
      <c r="AAT284" s="46"/>
      <c r="AAU284" s="46"/>
      <c r="AAV284" s="46"/>
      <c r="AAW284" s="46"/>
      <c r="AAX284" s="46"/>
      <c r="AAY284" s="46"/>
      <c r="AAZ284" s="46"/>
      <c r="ABA284" s="46"/>
      <c r="ABB284" s="46"/>
      <c r="ABC284" s="46"/>
      <c r="ABD284" s="46"/>
      <c r="ABE284" s="46"/>
      <c r="ABF284" s="46"/>
      <c r="ABG284" s="46"/>
      <c r="ABH284" s="46"/>
      <c r="ABI284" s="46"/>
      <c r="ABJ284" s="46"/>
      <c r="ABK284" s="46"/>
      <c r="ABL284" s="46"/>
      <c r="ABM284" s="46"/>
      <c r="ABN284" s="46"/>
      <c r="ABO284" s="46"/>
      <c r="ABP284" s="46"/>
      <c r="ABQ284" s="46"/>
      <c r="ABR284" s="46"/>
      <c r="ABS284" s="46"/>
      <c r="ABT284" s="46"/>
      <c r="ABU284" s="46"/>
      <c r="ABV284" s="46"/>
      <c r="ABW284" s="46"/>
      <c r="ABX284" s="46"/>
      <c r="ABY284" s="46"/>
      <c r="ABZ284" s="46"/>
      <c r="ACA284" s="46"/>
      <c r="ACB284" s="46"/>
      <c r="ACC284" s="46"/>
      <c r="ACD284" s="46"/>
      <c r="ACE284" s="46"/>
      <c r="ACF284" s="46"/>
      <c r="ACG284" s="46"/>
      <c r="ACH284" s="46"/>
      <c r="ACI284" s="46"/>
      <c r="ACJ284" s="46"/>
      <c r="ACK284" s="46"/>
      <c r="ACL284" s="46"/>
      <c r="ACM284" s="46"/>
      <c r="ACN284" s="46"/>
      <c r="ACO284" s="46"/>
      <c r="ACP284" s="46"/>
      <c r="ACQ284" s="46"/>
      <c r="ACR284" s="46"/>
      <c r="ACS284" s="46"/>
      <c r="ACT284" s="46"/>
      <c r="ACU284" s="46"/>
      <c r="ACV284" s="46"/>
      <c r="ACW284" s="46"/>
      <c r="ACX284" s="46"/>
      <c r="ACY284" s="46"/>
      <c r="ACZ284" s="46"/>
      <c r="ADA284" s="46"/>
      <c r="ADB284" s="46"/>
      <c r="ADC284" s="46"/>
      <c r="ADD284" s="46"/>
      <c r="ADE284" s="46"/>
      <c r="ADF284" s="46"/>
      <c r="ADG284" s="46"/>
      <c r="ADH284" s="46"/>
      <c r="ADI284" s="46"/>
      <c r="ADJ284" s="46"/>
      <c r="ADK284" s="46"/>
      <c r="ADL284" s="46"/>
      <c r="ADM284" s="46"/>
      <c r="ADN284" s="46"/>
      <c r="ADO284" s="46"/>
      <c r="ADP284" s="46"/>
      <c r="ADQ284" s="46"/>
      <c r="ADR284" s="46"/>
      <c r="ADS284" s="46"/>
      <c r="ADT284" s="46"/>
      <c r="ADU284" s="46"/>
      <c r="ADV284" s="46"/>
      <c r="ADW284" s="46"/>
      <c r="ADX284" s="46"/>
      <c r="ADY284" s="46"/>
      <c r="ADZ284" s="46"/>
      <c r="AEA284" s="46"/>
      <c r="AEB284" s="46"/>
      <c r="AEC284" s="46"/>
      <c r="AED284" s="46"/>
      <c r="AEE284" s="46"/>
      <c r="AEF284" s="46"/>
      <c r="AEG284" s="46"/>
      <c r="AEH284" s="46"/>
      <c r="AEI284" s="46"/>
      <c r="AEJ284" s="46"/>
      <c r="AEK284" s="46"/>
      <c r="AEL284" s="46"/>
      <c r="AEM284" s="46"/>
      <c r="AEN284" s="46"/>
      <c r="AEO284" s="46"/>
      <c r="AEP284" s="46"/>
      <c r="AEQ284" s="46"/>
      <c r="AER284" s="46"/>
      <c r="AES284" s="46"/>
      <c r="AET284" s="46"/>
      <c r="AEU284" s="46"/>
      <c r="AEV284" s="46"/>
      <c r="AEW284" s="46"/>
      <c r="AEX284" s="46"/>
      <c r="AEY284" s="46"/>
      <c r="AEZ284" s="46"/>
      <c r="AFA284" s="46"/>
      <c r="AFB284" s="46"/>
      <c r="AFC284" s="46"/>
      <c r="AFD284" s="46"/>
      <c r="AFE284" s="46"/>
      <c r="AFF284" s="46"/>
      <c r="AFG284" s="46"/>
      <c r="AFH284" s="46"/>
      <c r="AFI284" s="46"/>
      <c r="AFJ284" s="46"/>
      <c r="AFK284" s="46"/>
      <c r="AFL284" s="46"/>
      <c r="AFM284" s="46"/>
      <c r="AFN284" s="46"/>
      <c r="AFO284" s="46"/>
      <c r="AFP284" s="46"/>
      <c r="AFQ284" s="46"/>
      <c r="AFR284" s="46"/>
      <c r="AFS284" s="46"/>
      <c r="AFT284" s="46"/>
      <c r="AFU284" s="46"/>
      <c r="AFV284" s="46"/>
      <c r="AFW284" s="46"/>
      <c r="AFX284" s="46"/>
      <c r="AFY284" s="46"/>
      <c r="AFZ284" s="46"/>
      <c r="AGA284" s="46"/>
      <c r="AGB284" s="46"/>
      <c r="AGC284" s="46"/>
      <c r="AGD284" s="46"/>
      <c r="AGE284" s="46"/>
      <c r="AGF284" s="46"/>
      <c r="AGG284" s="46"/>
      <c r="AGH284" s="46"/>
      <c r="AGI284" s="46"/>
      <c r="AGJ284" s="46"/>
      <c r="AGK284" s="46"/>
      <c r="AGL284" s="46"/>
      <c r="AGM284" s="46"/>
      <c r="AGN284" s="46"/>
      <c r="AGO284" s="46"/>
      <c r="AGP284" s="46"/>
      <c r="AGQ284" s="46"/>
      <c r="AGR284" s="46"/>
      <c r="AGS284" s="46"/>
      <c r="AGT284" s="46"/>
      <c r="AGU284" s="46"/>
      <c r="AGV284" s="46"/>
      <c r="AGW284" s="46"/>
      <c r="AGX284" s="46"/>
      <c r="AGY284" s="46"/>
      <c r="AGZ284" s="46"/>
      <c r="AHA284" s="46"/>
      <c r="AHB284" s="46"/>
      <c r="AHC284" s="46"/>
      <c r="AHD284" s="46"/>
      <c r="AHE284" s="46"/>
      <c r="AHF284" s="46"/>
      <c r="AHG284" s="46"/>
      <c r="AHH284" s="46"/>
      <c r="AHI284" s="46"/>
      <c r="AHJ284" s="46"/>
      <c r="AHK284" s="46"/>
      <c r="AHL284" s="46"/>
      <c r="AHM284" s="46"/>
      <c r="AHN284" s="46"/>
      <c r="AHO284" s="46"/>
      <c r="AHP284" s="46"/>
      <c r="AHQ284" s="46"/>
      <c r="AHR284" s="46"/>
      <c r="AHS284" s="46"/>
      <c r="AHT284" s="46"/>
      <c r="AHU284" s="46"/>
      <c r="AHV284" s="46"/>
      <c r="AHW284" s="46"/>
      <c r="AHX284" s="46"/>
      <c r="AHY284" s="46"/>
      <c r="AHZ284" s="46"/>
      <c r="AIA284" s="46"/>
      <c r="AIB284" s="46"/>
      <c r="AIC284" s="46"/>
      <c r="AID284" s="46"/>
      <c r="AIE284" s="46"/>
      <c r="AIF284" s="46"/>
      <c r="AIG284" s="46"/>
      <c r="AIH284" s="46"/>
      <c r="AII284" s="46"/>
      <c r="AIJ284" s="46"/>
      <c r="AIK284" s="46"/>
      <c r="AIL284" s="46"/>
      <c r="AIM284" s="46"/>
      <c r="AIN284" s="46"/>
      <c r="AIO284" s="46"/>
      <c r="AIP284" s="46"/>
      <c r="AIQ284" s="46"/>
      <c r="AIR284" s="46"/>
      <c r="AIS284" s="46"/>
      <c r="AIT284" s="46"/>
      <c r="AIU284" s="46"/>
      <c r="AIV284" s="46"/>
      <c r="AIW284" s="46"/>
      <c r="AIX284" s="46"/>
      <c r="AIY284" s="46"/>
      <c r="AIZ284" s="46"/>
      <c r="AJA284" s="46"/>
      <c r="AJB284" s="46"/>
      <c r="AJC284" s="46"/>
      <c r="AJD284" s="46"/>
      <c r="AJE284" s="46"/>
      <c r="AJF284" s="46"/>
      <c r="AJG284" s="46"/>
      <c r="AJH284" s="46"/>
      <c r="AJI284" s="46"/>
      <c r="AJJ284" s="46"/>
      <c r="AJK284" s="46"/>
      <c r="AJL284" s="46"/>
      <c r="AJM284" s="46"/>
      <c r="AJN284" s="46"/>
      <c r="AJO284" s="46"/>
      <c r="AJP284" s="46"/>
      <c r="AJQ284" s="46"/>
      <c r="AJR284" s="46"/>
      <c r="AJS284" s="46"/>
      <c r="AJT284" s="46"/>
      <c r="AJU284" s="46"/>
      <c r="AJV284" s="46"/>
      <c r="AJW284" s="46"/>
      <c r="AJX284" s="46"/>
      <c r="AJY284" s="46"/>
      <c r="AJZ284" s="46"/>
      <c r="AKA284" s="46"/>
      <c r="AKB284" s="46"/>
      <c r="AKC284" s="46"/>
      <c r="AKD284" s="46"/>
      <c r="AKE284" s="46"/>
      <c r="AKF284" s="46"/>
      <c r="AKG284" s="46"/>
      <c r="AKH284" s="46"/>
      <c r="AKI284" s="46"/>
      <c r="AKJ284" s="46"/>
      <c r="AKK284" s="46"/>
      <c r="AKL284" s="46"/>
      <c r="AKM284" s="46"/>
      <c r="AKN284" s="46"/>
      <c r="AKO284" s="46"/>
      <c r="AKP284" s="46"/>
      <c r="AKQ284" s="46"/>
      <c r="AKR284" s="46"/>
      <c r="AKS284" s="46"/>
      <c r="AKT284" s="46"/>
      <c r="AKU284" s="46"/>
      <c r="AKV284" s="46"/>
      <c r="AKW284" s="46"/>
      <c r="AKX284" s="46"/>
      <c r="AKY284" s="46"/>
      <c r="AKZ284" s="46"/>
      <c r="ALA284" s="46"/>
      <c r="ALB284" s="46"/>
      <c r="ALC284" s="46"/>
      <c r="ALD284" s="46"/>
      <c r="ALE284" s="46"/>
      <c r="ALF284" s="46"/>
      <c r="ALG284" s="46"/>
      <c r="ALH284" s="46"/>
      <c r="ALI284" s="46"/>
      <c r="ALJ284" s="46"/>
      <c r="ALK284" s="46"/>
      <c r="ALL284" s="46"/>
      <c r="ALM284" s="46"/>
      <c r="ALN284" s="46"/>
      <c r="ALO284" s="46"/>
      <c r="ALP284" s="46"/>
      <c r="ALQ284" s="46"/>
      <c r="ALR284" s="46"/>
      <c r="ALS284" s="46"/>
      <c r="ALT284" s="46"/>
      <c r="ALU284" s="46"/>
      <c r="ALV284" s="46"/>
      <c r="ALW284" s="46"/>
      <c r="ALX284" s="46"/>
      <c r="ALY284" s="46"/>
      <c r="ALZ284" s="46"/>
      <c r="AMA284" s="46"/>
      <c r="AMB284" s="46"/>
      <c r="AMC284" s="46"/>
      <c r="AMD284" s="46"/>
      <c r="AME284" s="46"/>
      <c r="AMF284" s="46"/>
      <c r="AMG284" s="46"/>
      <c r="AMH284" s="46"/>
      <c r="AMI284" s="46"/>
      <c r="AMJ284" s="46"/>
      <c r="AMK284" s="46"/>
      <c r="AML284" s="46"/>
      <c r="AMM284" s="46"/>
      <c r="AMN284" s="46"/>
      <c r="AMO284" s="46"/>
      <c r="AMP284" s="46"/>
      <c r="AMQ284" s="46"/>
      <c r="AMR284" s="46"/>
      <c r="AMS284" s="46"/>
      <c r="AMT284" s="46"/>
      <c r="AMU284" s="46"/>
      <c r="AMV284" s="46"/>
      <c r="AMW284" s="46"/>
      <c r="AMX284" s="46"/>
      <c r="AMY284" s="46"/>
      <c r="AMZ284" s="46"/>
      <c r="ANA284" s="46"/>
      <c r="ANB284" s="46"/>
      <c r="ANC284" s="46"/>
      <c r="AND284" s="46"/>
      <c r="ANE284" s="46"/>
      <c r="ANF284" s="46"/>
      <c r="ANG284" s="46"/>
      <c r="ANH284" s="46"/>
      <c r="ANI284" s="46"/>
      <c r="ANJ284" s="46"/>
      <c r="ANK284" s="46"/>
      <c r="ANL284" s="46"/>
      <c r="ANM284" s="46"/>
      <c r="ANN284" s="46"/>
      <c r="ANO284" s="46"/>
      <c r="ANP284" s="46"/>
      <c r="ANQ284" s="46"/>
      <c r="ANR284" s="46"/>
      <c r="ANS284" s="46"/>
      <c r="ANT284" s="46"/>
      <c r="ANU284" s="46"/>
      <c r="ANV284" s="46"/>
      <c r="ANW284" s="46"/>
      <c r="ANX284" s="46"/>
      <c r="ANY284" s="46"/>
      <c r="ANZ284" s="46"/>
      <c r="AOA284" s="46"/>
      <c r="AOB284" s="46"/>
      <c r="AOC284" s="46"/>
      <c r="AOD284" s="46"/>
      <c r="AOE284" s="46"/>
      <c r="AOF284" s="46"/>
      <c r="AOG284" s="46"/>
      <c r="AOH284" s="46"/>
      <c r="AOI284" s="46"/>
      <c r="AOJ284" s="46"/>
      <c r="AOK284" s="46"/>
      <c r="AOL284" s="46"/>
      <c r="AOM284" s="46"/>
      <c r="AON284" s="46"/>
      <c r="AOO284" s="46"/>
      <c r="AOP284" s="46"/>
      <c r="AOQ284" s="46"/>
      <c r="AOR284" s="46"/>
      <c r="AOS284" s="46"/>
      <c r="AOT284" s="46"/>
      <c r="AOU284" s="46"/>
      <c r="AOV284" s="46"/>
      <c r="AOW284" s="46"/>
      <c r="AOX284" s="46"/>
      <c r="AOY284" s="46"/>
      <c r="AOZ284" s="46"/>
      <c r="APA284" s="46"/>
      <c r="APB284" s="46"/>
      <c r="APC284" s="46"/>
      <c r="APD284" s="46"/>
      <c r="APE284" s="46"/>
      <c r="APF284" s="46"/>
      <c r="APG284" s="46"/>
      <c r="APH284" s="46"/>
      <c r="API284" s="46"/>
      <c r="APJ284" s="46"/>
      <c r="APK284" s="46"/>
      <c r="APL284" s="46"/>
      <c r="APM284" s="46"/>
      <c r="APN284" s="46"/>
      <c r="APO284" s="46"/>
      <c r="APP284" s="46"/>
      <c r="APQ284" s="46"/>
      <c r="APR284" s="46"/>
      <c r="APS284" s="46"/>
      <c r="APT284" s="46"/>
      <c r="APU284" s="46"/>
      <c r="APV284" s="46"/>
      <c r="APW284" s="46"/>
      <c r="APX284" s="46"/>
      <c r="APY284" s="46"/>
      <c r="APZ284" s="46"/>
      <c r="AQA284" s="46"/>
      <c r="AQB284" s="46"/>
      <c r="AQC284" s="46"/>
      <c r="AQD284" s="46"/>
      <c r="AQE284" s="46"/>
      <c r="AQF284" s="46"/>
      <c r="AQG284" s="46"/>
      <c r="AQH284" s="46"/>
      <c r="AQI284" s="46"/>
      <c r="AQJ284" s="46"/>
      <c r="AQK284" s="46"/>
      <c r="AQL284" s="46"/>
      <c r="AQM284" s="46"/>
      <c r="AQN284" s="46"/>
      <c r="AQO284" s="46"/>
      <c r="AQP284" s="46"/>
      <c r="AQQ284" s="46"/>
      <c r="AQR284" s="46"/>
      <c r="AQS284" s="46"/>
      <c r="AQT284" s="46"/>
      <c r="AQU284" s="46"/>
      <c r="AQV284" s="46"/>
      <c r="AQW284" s="46"/>
      <c r="AQX284" s="46"/>
      <c r="AQY284" s="46"/>
      <c r="AQZ284" s="46"/>
      <c r="ARA284" s="46"/>
      <c r="ARB284" s="46"/>
      <c r="ARC284" s="46"/>
      <c r="ARD284" s="46"/>
      <c r="ARE284" s="46"/>
      <c r="ARF284" s="46"/>
      <c r="ARG284" s="46"/>
      <c r="ARH284" s="46"/>
      <c r="ARI284" s="46"/>
      <c r="ARJ284" s="46"/>
      <c r="ARK284" s="46"/>
      <c r="ARL284" s="46"/>
      <c r="ARM284" s="46"/>
      <c r="ARN284" s="46"/>
      <c r="ARO284" s="46"/>
      <c r="ARP284" s="46"/>
      <c r="ARQ284" s="46"/>
      <c r="ARR284" s="46"/>
      <c r="ARS284" s="46"/>
      <c r="ART284" s="46"/>
      <c r="ARU284" s="46"/>
      <c r="ARV284" s="46"/>
      <c r="ARW284" s="46"/>
      <c r="ARX284" s="46"/>
      <c r="ARY284" s="46"/>
      <c r="ARZ284" s="46"/>
      <c r="ASA284" s="46"/>
      <c r="ASB284" s="46"/>
      <c r="ASC284" s="46"/>
      <c r="ASD284" s="46"/>
      <c r="ASE284" s="46"/>
      <c r="ASF284" s="46"/>
      <c r="ASG284" s="46"/>
      <c r="ASH284" s="46"/>
      <c r="ASI284" s="46"/>
      <c r="ASJ284" s="46"/>
      <c r="ASK284" s="46"/>
      <c r="ASL284" s="46"/>
      <c r="ASM284" s="46"/>
      <c r="ASN284" s="46"/>
      <c r="ASO284" s="46"/>
      <c r="ASP284" s="46"/>
      <c r="ASQ284" s="46"/>
      <c r="ASR284" s="46"/>
      <c r="ASS284" s="46"/>
      <c r="AST284" s="46"/>
      <c r="ASU284" s="46"/>
      <c r="ASV284" s="46"/>
      <c r="ASW284" s="46"/>
      <c r="ASX284" s="46"/>
      <c r="ASY284" s="46"/>
      <c r="ASZ284" s="46"/>
      <c r="ATA284" s="46"/>
      <c r="ATB284" s="46"/>
      <c r="ATC284" s="46"/>
      <c r="ATD284" s="46"/>
      <c r="ATE284" s="46"/>
      <c r="ATF284" s="46"/>
      <c r="ATG284" s="46"/>
      <c r="ATH284" s="46"/>
      <c r="ATI284" s="46"/>
      <c r="ATJ284" s="46"/>
      <c r="ATK284" s="46"/>
      <c r="ATL284" s="46"/>
      <c r="ATM284" s="46"/>
      <c r="ATN284" s="46"/>
      <c r="ATO284" s="46"/>
      <c r="ATP284" s="46"/>
      <c r="ATQ284" s="46"/>
      <c r="ATR284" s="46"/>
      <c r="ATS284" s="46"/>
      <c r="ATT284" s="46"/>
      <c r="ATU284" s="46"/>
      <c r="ATV284" s="46"/>
      <c r="ATW284" s="46"/>
      <c r="ATX284" s="46"/>
      <c r="ATY284" s="46"/>
      <c r="ATZ284" s="46"/>
      <c r="AUA284" s="46"/>
      <c r="AUB284" s="46"/>
      <c r="AUC284" s="46"/>
      <c r="AUD284" s="46"/>
      <c r="AUE284" s="46"/>
      <c r="AUF284" s="46"/>
      <c r="AUG284" s="46"/>
      <c r="AUH284" s="46"/>
      <c r="AUI284" s="46"/>
      <c r="AUJ284" s="46"/>
      <c r="AUK284" s="46"/>
      <c r="AUL284" s="46"/>
      <c r="AUM284" s="46"/>
      <c r="AUN284" s="46"/>
      <c r="AUO284" s="46"/>
      <c r="AUP284" s="46"/>
      <c r="AUQ284" s="46"/>
      <c r="AUR284" s="46"/>
      <c r="AUS284" s="46"/>
      <c r="AUT284" s="46"/>
      <c r="AUU284" s="46"/>
      <c r="AUV284" s="46"/>
      <c r="AUW284" s="46"/>
      <c r="AUX284" s="46"/>
      <c r="AUY284" s="46"/>
      <c r="AUZ284" s="46"/>
      <c r="AVA284" s="46"/>
      <c r="AVB284" s="46"/>
      <c r="AVC284" s="46"/>
      <c r="AVD284" s="46"/>
      <c r="AVE284" s="46"/>
      <c r="AVF284" s="46"/>
      <c r="AVG284" s="46"/>
      <c r="AVH284" s="46"/>
      <c r="AVI284" s="46"/>
      <c r="AVJ284" s="46"/>
      <c r="AVK284" s="46"/>
      <c r="AVL284" s="46"/>
      <c r="AVM284" s="46"/>
      <c r="AVN284" s="46"/>
      <c r="AVO284" s="46"/>
      <c r="AVP284" s="46"/>
      <c r="AVQ284" s="46"/>
      <c r="AVR284" s="46"/>
      <c r="AVS284" s="46"/>
      <c r="AVT284" s="46"/>
      <c r="AVU284" s="46"/>
      <c r="AVV284" s="46"/>
      <c r="AVW284" s="46"/>
      <c r="AVX284" s="46"/>
      <c r="AVY284" s="46"/>
      <c r="AVZ284" s="46"/>
      <c r="AWA284" s="46"/>
      <c r="AWB284" s="46"/>
      <c r="AWC284" s="46"/>
      <c r="AWD284" s="46"/>
      <c r="AWE284" s="46"/>
      <c r="AWF284" s="46"/>
      <c r="AWG284" s="46"/>
      <c r="AWH284" s="46"/>
      <c r="AWI284" s="46"/>
      <c r="AWJ284" s="46"/>
      <c r="AWK284" s="46"/>
      <c r="AWL284" s="46"/>
      <c r="AWM284" s="46"/>
      <c r="AWN284" s="46"/>
      <c r="AWO284" s="46"/>
      <c r="AWP284" s="46"/>
      <c r="AWQ284" s="46"/>
      <c r="AWR284" s="46"/>
      <c r="AWS284" s="46"/>
      <c r="AWT284" s="46"/>
      <c r="AWU284" s="46"/>
      <c r="AWV284" s="46"/>
      <c r="AWW284" s="46"/>
      <c r="AWX284" s="46"/>
      <c r="AWY284" s="46"/>
      <c r="AWZ284" s="46"/>
      <c r="AXA284" s="46"/>
      <c r="AXB284" s="46"/>
      <c r="AXC284" s="46"/>
      <c r="AXD284" s="46"/>
      <c r="AXE284" s="46"/>
      <c r="AXF284" s="46"/>
      <c r="AXG284" s="46"/>
      <c r="AXH284" s="46"/>
      <c r="AXI284" s="46"/>
      <c r="AXJ284" s="46"/>
      <c r="AXK284" s="46"/>
      <c r="AXL284" s="46"/>
      <c r="AXM284" s="46"/>
      <c r="AXN284" s="46"/>
      <c r="AXO284" s="46"/>
      <c r="AXP284" s="46"/>
      <c r="AXQ284" s="46"/>
      <c r="AXR284" s="46"/>
      <c r="AXS284" s="46"/>
      <c r="AXT284" s="46"/>
      <c r="AXU284" s="46"/>
      <c r="AXV284" s="46"/>
      <c r="AXW284" s="46"/>
      <c r="AXX284" s="46"/>
      <c r="AXY284" s="46"/>
      <c r="AXZ284" s="46"/>
      <c r="AYA284" s="46"/>
      <c r="AYB284" s="46"/>
      <c r="AYC284" s="46"/>
      <c r="AYD284" s="46"/>
      <c r="AYE284" s="46"/>
      <c r="AYF284" s="46"/>
      <c r="AYG284" s="46"/>
      <c r="AYH284" s="46"/>
      <c r="AYI284" s="46"/>
      <c r="AYJ284" s="46"/>
      <c r="AYK284" s="46"/>
      <c r="AYL284" s="46"/>
      <c r="AYM284" s="46"/>
      <c r="AYN284" s="46"/>
      <c r="AYO284" s="46"/>
      <c r="AYP284" s="46"/>
      <c r="AYQ284" s="46"/>
      <c r="AYR284" s="46"/>
      <c r="AYS284" s="46"/>
      <c r="AYT284" s="46"/>
      <c r="AYU284" s="46"/>
      <c r="AYV284" s="46"/>
      <c r="AYW284" s="46"/>
      <c r="AYX284" s="46"/>
      <c r="AYY284" s="46"/>
      <c r="AYZ284" s="46"/>
      <c r="AZA284" s="46"/>
      <c r="AZB284" s="46"/>
      <c r="AZC284" s="46"/>
      <c r="AZD284" s="46"/>
      <c r="AZE284" s="46"/>
      <c r="AZF284" s="46"/>
      <c r="AZG284" s="46"/>
      <c r="AZH284" s="46"/>
      <c r="AZI284" s="46"/>
      <c r="AZJ284" s="46"/>
      <c r="AZK284" s="46"/>
      <c r="AZL284" s="46"/>
      <c r="AZM284" s="46"/>
      <c r="AZN284" s="46"/>
      <c r="AZO284" s="46"/>
      <c r="AZP284" s="46"/>
      <c r="AZQ284" s="46"/>
      <c r="AZR284" s="46"/>
      <c r="AZS284" s="46"/>
      <c r="AZT284" s="46"/>
      <c r="AZU284" s="46"/>
      <c r="AZV284" s="46"/>
      <c r="AZW284" s="46"/>
      <c r="AZX284" s="46"/>
      <c r="AZY284" s="46"/>
      <c r="AZZ284" s="46"/>
      <c r="BAA284" s="46"/>
      <c r="BAB284" s="46"/>
      <c r="BAC284" s="46"/>
      <c r="BAD284" s="46"/>
      <c r="BAE284" s="46"/>
      <c r="BAF284" s="46"/>
      <c r="BAG284" s="46"/>
      <c r="BAH284" s="46"/>
      <c r="BAI284" s="46"/>
      <c r="BAJ284" s="46"/>
      <c r="BAK284" s="46"/>
      <c r="BAL284" s="46"/>
      <c r="BAM284" s="46"/>
      <c r="BAN284" s="46"/>
      <c r="BAO284" s="46"/>
      <c r="BAP284" s="46"/>
      <c r="BAQ284" s="46"/>
      <c r="BAR284" s="46"/>
      <c r="BAS284" s="46"/>
      <c r="BAT284" s="46"/>
      <c r="BAU284" s="46"/>
      <c r="BAV284" s="46"/>
      <c r="BAW284" s="46"/>
      <c r="BAX284" s="46"/>
      <c r="BAY284" s="46"/>
      <c r="BAZ284" s="46"/>
      <c r="BBA284" s="46"/>
      <c r="BBB284" s="46"/>
      <c r="BBC284" s="46"/>
      <c r="BBD284" s="46"/>
      <c r="BBE284" s="46"/>
      <c r="BBF284" s="46"/>
      <c r="BBG284" s="46"/>
      <c r="BBH284" s="46"/>
      <c r="BBI284" s="46"/>
      <c r="BBJ284" s="46"/>
      <c r="BBK284" s="46"/>
      <c r="BBL284" s="46"/>
      <c r="BBM284" s="46"/>
      <c r="BBN284" s="46"/>
      <c r="BBO284" s="46"/>
      <c r="BBP284" s="46"/>
      <c r="BBQ284" s="46"/>
      <c r="BBR284" s="46"/>
      <c r="BBS284" s="46"/>
      <c r="BBT284" s="46"/>
      <c r="BBU284" s="46"/>
      <c r="BBV284" s="46"/>
      <c r="BBW284" s="46"/>
      <c r="BBX284" s="46"/>
      <c r="BBY284" s="46"/>
      <c r="BBZ284" s="46"/>
      <c r="BCA284" s="46"/>
      <c r="BCB284" s="46"/>
      <c r="BCC284" s="46"/>
      <c r="BCD284" s="46"/>
      <c r="BCE284" s="46"/>
      <c r="BCF284" s="46"/>
      <c r="BCG284" s="46"/>
      <c r="BCH284" s="46"/>
      <c r="BCI284" s="46"/>
      <c r="BCJ284" s="46"/>
      <c r="BCK284" s="46"/>
      <c r="BCL284" s="46"/>
      <c r="BCM284" s="46"/>
      <c r="BCN284" s="46"/>
      <c r="BCO284" s="46"/>
      <c r="BCP284" s="46"/>
      <c r="BCQ284" s="46"/>
      <c r="BCR284" s="46"/>
      <c r="BCS284" s="46"/>
      <c r="BCT284" s="46"/>
      <c r="BCU284" s="46"/>
      <c r="BCV284" s="46"/>
      <c r="BCW284" s="46"/>
      <c r="BCX284" s="46"/>
      <c r="BCY284" s="46"/>
      <c r="BCZ284" s="46"/>
      <c r="BDA284" s="46"/>
      <c r="BDB284" s="46"/>
      <c r="BDC284" s="46"/>
      <c r="BDD284" s="46"/>
      <c r="BDE284" s="46"/>
      <c r="BDF284" s="46"/>
      <c r="BDG284" s="46"/>
      <c r="BDH284" s="46"/>
      <c r="BDI284" s="46"/>
      <c r="BDJ284" s="46"/>
      <c r="BDK284" s="46"/>
      <c r="BDL284" s="46"/>
      <c r="BDM284" s="46"/>
      <c r="BDN284" s="46"/>
      <c r="BDO284" s="46"/>
      <c r="BDP284" s="46"/>
      <c r="BDQ284" s="46"/>
      <c r="BDR284" s="46"/>
      <c r="BDS284" s="46"/>
      <c r="BDT284" s="46"/>
      <c r="BDU284" s="46"/>
      <c r="BDV284" s="46"/>
      <c r="BDW284" s="46"/>
      <c r="BDX284" s="46"/>
      <c r="BDY284" s="46"/>
      <c r="BDZ284" s="46"/>
      <c r="BEA284" s="46"/>
      <c r="BEB284" s="46"/>
      <c r="BEC284" s="46"/>
      <c r="BED284" s="46"/>
      <c r="BEE284" s="46"/>
      <c r="BEF284" s="46"/>
      <c r="BEG284" s="46"/>
      <c r="BEH284" s="46"/>
      <c r="BEI284" s="46"/>
      <c r="BEJ284" s="46"/>
      <c r="BEK284" s="46"/>
      <c r="BEL284" s="46"/>
      <c r="BEM284" s="46"/>
      <c r="BEN284" s="46"/>
      <c r="BEO284" s="46"/>
      <c r="BEP284" s="46"/>
      <c r="BEQ284" s="46"/>
      <c r="BER284" s="46"/>
      <c r="BES284" s="46"/>
      <c r="BET284" s="46"/>
      <c r="BEU284" s="46"/>
      <c r="BEV284" s="46"/>
      <c r="BEW284" s="46"/>
      <c r="BEX284" s="46"/>
      <c r="BEY284" s="46"/>
      <c r="BEZ284" s="46"/>
      <c r="BFA284" s="46"/>
      <c r="BFB284" s="46"/>
      <c r="BFC284" s="46"/>
      <c r="BFD284" s="46"/>
      <c r="BFE284" s="46"/>
      <c r="BFF284" s="46"/>
      <c r="BFG284" s="46"/>
      <c r="BFH284" s="46"/>
      <c r="BFI284" s="46"/>
      <c r="BFJ284" s="46"/>
      <c r="BFK284" s="46"/>
      <c r="BFL284" s="46"/>
      <c r="BFM284" s="46"/>
      <c r="BFN284" s="46"/>
      <c r="BFO284" s="46"/>
      <c r="BFP284" s="46"/>
      <c r="BFQ284" s="46"/>
      <c r="BFR284" s="46"/>
      <c r="BFS284" s="46"/>
      <c r="BFT284" s="46"/>
      <c r="BFU284" s="46"/>
      <c r="BFV284" s="46"/>
      <c r="BFW284" s="46"/>
      <c r="BFX284" s="46"/>
      <c r="BFY284" s="46"/>
      <c r="BFZ284" s="46"/>
      <c r="BGA284" s="46"/>
      <c r="BGB284" s="46"/>
      <c r="BGC284" s="46"/>
      <c r="BGD284" s="46"/>
      <c r="BGE284" s="46"/>
      <c r="BGF284" s="46"/>
      <c r="BGG284" s="46"/>
      <c r="BGH284" s="46"/>
      <c r="BGI284" s="46"/>
      <c r="BGJ284" s="46"/>
      <c r="BGK284" s="46"/>
      <c r="BGL284" s="46"/>
      <c r="BGM284" s="46"/>
      <c r="BGN284" s="46"/>
      <c r="BGO284" s="46"/>
      <c r="BGP284" s="46"/>
      <c r="BGQ284" s="46"/>
      <c r="BGR284" s="46"/>
      <c r="BGS284" s="46"/>
      <c r="BGT284" s="46"/>
      <c r="BGU284" s="46"/>
      <c r="BGV284" s="46"/>
      <c r="BGW284" s="46"/>
      <c r="BGX284" s="46"/>
      <c r="BGY284" s="46"/>
      <c r="BGZ284" s="46"/>
      <c r="BHA284" s="46"/>
      <c r="BHB284" s="46"/>
      <c r="BHC284" s="46"/>
      <c r="BHD284" s="46"/>
      <c r="BHE284" s="46"/>
      <c r="BHF284" s="46"/>
      <c r="BHG284" s="46"/>
      <c r="BHH284" s="46"/>
      <c r="BHI284" s="46"/>
      <c r="BHJ284" s="46"/>
      <c r="BHK284" s="46"/>
      <c r="BHL284" s="46"/>
      <c r="BHM284" s="46"/>
      <c r="BHN284" s="46"/>
      <c r="BHO284" s="46"/>
      <c r="BHP284" s="46"/>
      <c r="BHQ284" s="46"/>
      <c r="BHR284" s="46"/>
      <c r="BHS284" s="46"/>
      <c r="BHT284" s="46"/>
      <c r="BHU284" s="46"/>
      <c r="BHV284" s="46"/>
      <c r="BHW284" s="46"/>
      <c r="BHX284" s="46"/>
      <c r="BHY284" s="46"/>
      <c r="BHZ284" s="46"/>
      <c r="BIA284" s="46"/>
      <c r="BIB284" s="46"/>
      <c r="BIC284" s="46"/>
      <c r="BID284" s="46"/>
      <c r="BIE284" s="46"/>
      <c r="BIF284" s="46"/>
      <c r="BIG284" s="46"/>
      <c r="BIH284" s="46"/>
      <c r="BII284" s="46"/>
      <c r="BIJ284" s="46"/>
      <c r="BIK284" s="46"/>
      <c r="BIL284" s="46"/>
      <c r="BIM284" s="46"/>
      <c r="BIN284" s="46"/>
      <c r="BIO284" s="46"/>
      <c r="BIP284" s="46"/>
      <c r="BIQ284" s="46"/>
      <c r="BIR284" s="46"/>
      <c r="BIS284" s="46"/>
      <c r="BIT284" s="46"/>
      <c r="BIU284" s="46"/>
      <c r="BIV284" s="46"/>
      <c r="BIW284" s="46"/>
      <c r="BIX284" s="46"/>
      <c r="BIY284" s="46"/>
      <c r="BIZ284" s="46"/>
      <c r="BJA284" s="46"/>
      <c r="BJB284" s="46"/>
      <c r="BJC284" s="46"/>
      <c r="BJD284" s="46"/>
      <c r="BJE284" s="46"/>
      <c r="BJF284" s="46"/>
      <c r="BJG284" s="46"/>
      <c r="BJH284" s="46"/>
      <c r="BJI284" s="46"/>
      <c r="BJJ284" s="46"/>
      <c r="BJK284" s="46"/>
      <c r="BJL284" s="46"/>
      <c r="BJM284" s="46"/>
      <c r="BJN284" s="46"/>
      <c r="BJO284" s="46"/>
      <c r="BJP284" s="46"/>
      <c r="BJQ284" s="46"/>
      <c r="BJR284" s="46"/>
      <c r="BJS284" s="46"/>
      <c r="BJT284" s="46"/>
      <c r="BJU284" s="46"/>
      <c r="BJV284" s="46"/>
      <c r="BJW284" s="46"/>
      <c r="BJX284" s="46"/>
      <c r="BJY284" s="46"/>
      <c r="BJZ284" s="46"/>
      <c r="BKA284" s="46"/>
      <c r="BKB284" s="46"/>
      <c r="BKC284" s="46"/>
      <c r="BKD284" s="46"/>
      <c r="BKE284" s="46"/>
      <c r="BKF284" s="46"/>
      <c r="BKG284" s="46"/>
      <c r="BKH284" s="46"/>
      <c r="BKI284" s="46"/>
      <c r="BKJ284" s="46"/>
      <c r="BKK284" s="46"/>
      <c r="BKL284" s="46"/>
      <c r="BKM284" s="46"/>
      <c r="BKN284" s="46"/>
      <c r="BKO284" s="46"/>
      <c r="BKP284" s="46"/>
      <c r="BKQ284" s="46"/>
      <c r="BKR284" s="46"/>
      <c r="BKS284" s="46"/>
      <c r="BKT284" s="46"/>
      <c r="BKU284" s="46"/>
      <c r="BKV284" s="46"/>
      <c r="BKW284" s="46"/>
      <c r="BKX284" s="46"/>
      <c r="BKY284" s="46"/>
      <c r="BKZ284" s="46"/>
      <c r="BLA284" s="46"/>
      <c r="BLB284" s="46"/>
      <c r="BLC284" s="46"/>
      <c r="BLD284" s="46"/>
      <c r="BLE284" s="46"/>
      <c r="BLF284" s="46"/>
      <c r="BLG284" s="46"/>
      <c r="BLH284" s="46"/>
      <c r="BLI284" s="46"/>
      <c r="BLJ284" s="46"/>
      <c r="BLK284" s="46"/>
      <c r="BLL284" s="46"/>
      <c r="BLM284" s="46"/>
      <c r="BLN284" s="46"/>
      <c r="BLO284" s="46"/>
      <c r="BLP284" s="46"/>
      <c r="BLQ284" s="46"/>
      <c r="BLR284" s="46"/>
      <c r="BLS284" s="46"/>
      <c r="BLT284" s="46"/>
      <c r="BLU284" s="46"/>
      <c r="BLV284" s="46"/>
      <c r="BLW284" s="46"/>
      <c r="BLX284" s="46"/>
      <c r="BLY284" s="46"/>
      <c r="BLZ284" s="46"/>
      <c r="BMA284" s="46"/>
      <c r="BMB284" s="46"/>
      <c r="BMC284" s="46"/>
      <c r="BMD284" s="46"/>
      <c r="BME284" s="46"/>
      <c r="BMF284" s="46"/>
      <c r="BMG284" s="46"/>
      <c r="BMH284" s="46"/>
      <c r="BMI284" s="46"/>
      <c r="BMJ284" s="46"/>
      <c r="BMK284" s="46"/>
      <c r="BML284" s="46"/>
      <c r="BMM284" s="46"/>
      <c r="BMN284" s="46"/>
      <c r="BMO284" s="46"/>
      <c r="BMP284" s="46"/>
      <c r="BMQ284" s="46"/>
      <c r="BMR284" s="46"/>
      <c r="BMS284" s="46"/>
      <c r="BMT284" s="46"/>
      <c r="BMU284" s="46"/>
      <c r="BMV284" s="46"/>
      <c r="BMW284" s="46"/>
      <c r="BMX284" s="46"/>
      <c r="BMY284" s="46"/>
      <c r="BMZ284" s="46"/>
      <c r="BNA284" s="46"/>
      <c r="BNB284" s="46"/>
      <c r="BNC284" s="46"/>
      <c r="BND284" s="46"/>
      <c r="BNE284" s="46"/>
      <c r="BNF284" s="46"/>
      <c r="BNG284" s="46"/>
      <c r="BNH284" s="46"/>
      <c r="BNI284" s="46"/>
      <c r="BNJ284" s="46"/>
      <c r="BNK284" s="46"/>
      <c r="BNL284" s="46"/>
      <c r="BNM284" s="46"/>
      <c r="BNN284" s="46"/>
      <c r="BNO284" s="46"/>
      <c r="BNP284" s="46"/>
      <c r="BNQ284" s="46"/>
      <c r="BNR284" s="46"/>
      <c r="BNS284" s="46"/>
      <c r="BNT284" s="46"/>
      <c r="BNU284" s="46"/>
      <c r="BNV284" s="46"/>
      <c r="BNW284" s="46"/>
      <c r="BNX284" s="46"/>
      <c r="BNY284" s="46"/>
      <c r="BNZ284" s="46"/>
      <c r="BOA284" s="46"/>
      <c r="BOB284" s="46"/>
      <c r="BOC284" s="46"/>
      <c r="BOD284" s="46"/>
      <c r="BOE284" s="46"/>
      <c r="BOF284" s="46"/>
      <c r="BOG284" s="46"/>
      <c r="BOH284" s="46"/>
      <c r="BOI284" s="46"/>
      <c r="BOJ284" s="46"/>
      <c r="BOK284" s="46"/>
      <c r="BOL284" s="46"/>
      <c r="BOM284" s="46"/>
      <c r="BON284" s="46"/>
      <c r="BOO284" s="46"/>
      <c r="BOP284" s="46"/>
      <c r="BOQ284" s="46"/>
      <c r="BOR284" s="46"/>
      <c r="BOS284" s="46"/>
      <c r="BOT284" s="46"/>
      <c r="BOU284" s="46"/>
      <c r="BOV284" s="46"/>
      <c r="BOW284" s="46"/>
      <c r="BOX284" s="46"/>
      <c r="BOY284" s="46"/>
      <c r="BOZ284" s="46"/>
      <c r="BPA284" s="46"/>
      <c r="BPB284" s="46"/>
      <c r="BPC284" s="46"/>
      <c r="BPD284" s="46"/>
      <c r="BPE284" s="46"/>
      <c r="BPF284" s="46"/>
      <c r="BPG284" s="46"/>
      <c r="BPH284" s="46"/>
      <c r="BPI284" s="46"/>
      <c r="BPJ284" s="46"/>
      <c r="BPK284" s="46"/>
      <c r="BPL284" s="46"/>
      <c r="BPM284" s="46"/>
      <c r="BPN284" s="46"/>
      <c r="BPO284" s="46"/>
      <c r="BPP284" s="46"/>
      <c r="BPQ284" s="46"/>
      <c r="BPR284" s="46"/>
      <c r="BPS284" s="46"/>
      <c r="BPT284" s="46"/>
      <c r="BPU284" s="46"/>
      <c r="BPV284" s="46"/>
      <c r="BPW284" s="46"/>
      <c r="BPX284" s="46"/>
      <c r="BPY284" s="46"/>
      <c r="BPZ284" s="46"/>
      <c r="BQA284" s="46"/>
      <c r="BQB284" s="46"/>
      <c r="BQC284" s="46"/>
      <c r="BQD284" s="46"/>
      <c r="BQE284" s="46"/>
      <c r="BQF284" s="46"/>
      <c r="BQG284" s="46"/>
      <c r="BQH284" s="46"/>
      <c r="BQI284" s="46"/>
      <c r="BQJ284" s="46"/>
      <c r="BQK284" s="46"/>
      <c r="BQL284" s="46"/>
      <c r="BQM284" s="46"/>
      <c r="BQN284" s="46"/>
      <c r="BQO284" s="46"/>
      <c r="BQP284" s="46"/>
      <c r="BQQ284" s="46"/>
      <c r="BQR284" s="46"/>
      <c r="BQS284" s="46"/>
      <c r="BQT284" s="46"/>
      <c r="BQU284" s="46"/>
      <c r="BQV284" s="46"/>
      <c r="BQW284" s="46"/>
      <c r="BQX284" s="46"/>
      <c r="BQY284" s="46"/>
      <c r="BQZ284" s="46"/>
      <c r="BRA284" s="46"/>
      <c r="BRB284" s="46"/>
      <c r="BRC284" s="46"/>
      <c r="BRD284" s="46"/>
      <c r="BRE284" s="46"/>
      <c r="BRF284" s="46"/>
      <c r="BRG284" s="46"/>
      <c r="BRH284" s="46"/>
      <c r="BRI284" s="46"/>
      <c r="BRJ284" s="46"/>
      <c r="BRK284" s="46"/>
      <c r="BRL284" s="46"/>
      <c r="BRM284" s="46"/>
      <c r="BRN284" s="46"/>
      <c r="BRO284" s="46"/>
      <c r="BRP284" s="46"/>
      <c r="BRQ284" s="46"/>
      <c r="BRR284" s="46"/>
      <c r="BRS284" s="46"/>
      <c r="BRT284" s="46"/>
      <c r="BRU284" s="46"/>
      <c r="BRV284" s="46"/>
      <c r="BRW284" s="46"/>
      <c r="BRX284" s="46"/>
      <c r="BRY284" s="46"/>
      <c r="BRZ284" s="46"/>
      <c r="BSA284" s="46"/>
      <c r="BSB284" s="46"/>
      <c r="BSC284" s="46"/>
      <c r="BSD284" s="46"/>
      <c r="BSE284" s="46"/>
      <c r="BSF284" s="46"/>
      <c r="BSG284" s="46"/>
      <c r="BSH284" s="46"/>
      <c r="BSI284" s="46"/>
      <c r="BSJ284" s="46"/>
      <c r="BSK284" s="46"/>
      <c r="BSL284" s="46"/>
      <c r="BSM284" s="46"/>
      <c r="BSN284" s="46"/>
      <c r="BSO284" s="46"/>
      <c r="BSP284" s="46"/>
      <c r="BSQ284" s="46"/>
      <c r="BSR284" s="46"/>
      <c r="BSS284" s="46"/>
      <c r="BST284" s="46"/>
      <c r="BSU284" s="46"/>
      <c r="BSV284" s="46"/>
      <c r="BSW284" s="46"/>
      <c r="BSX284" s="46"/>
      <c r="BSY284" s="46"/>
      <c r="BSZ284" s="46"/>
      <c r="BTA284" s="46"/>
      <c r="BTB284" s="46"/>
      <c r="BTC284" s="46"/>
      <c r="BTD284" s="46"/>
      <c r="BTE284" s="46"/>
      <c r="BTF284" s="46"/>
      <c r="BTG284" s="46"/>
      <c r="BTH284" s="46"/>
      <c r="BTI284" s="46"/>
      <c r="BTJ284" s="46"/>
      <c r="BTK284" s="46"/>
      <c r="BTL284" s="46"/>
      <c r="BTM284" s="46"/>
      <c r="BTN284" s="46"/>
      <c r="BTO284" s="46"/>
      <c r="BTP284" s="46"/>
      <c r="BTQ284" s="46"/>
      <c r="BTR284" s="46"/>
      <c r="BTS284" s="46"/>
      <c r="BTT284" s="46"/>
      <c r="BTU284" s="46"/>
      <c r="BTV284" s="46"/>
      <c r="BTW284" s="46"/>
      <c r="BTX284" s="46"/>
      <c r="BTY284" s="46"/>
      <c r="BTZ284" s="46"/>
      <c r="BUA284" s="46"/>
      <c r="BUB284" s="46"/>
      <c r="BUC284" s="46"/>
      <c r="BUD284" s="46"/>
      <c r="BUE284" s="46"/>
      <c r="BUF284" s="46"/>
      <c r="BUG284" s="46"/>
      <c r="BUH284" s="46"/>
      <c r="BUI284" s="46"/>
      <c r="BUJ284" s="46"/>
      <c r="BUK284" s="46"/>
      <c r="BUL284" s="46"/>
      <c r="BUM284" s="46"/>
      <c r="BUN284" s="46"/>
      <c r="BUO284" s="46"/>
      <c r="BUP284" s="46"/>
      <c r="BUQ284" s="46"/>
      <c r="BUR284" s="46"/>
      <c r="BUS284" s="46"/>
      <c r="BUT284" s="46"/>
      <c r="BUU284" s="46"/>
      <c r="BUV284" s="46"/>
      <c r="BUW284" s="46"/>
      <c r="BUX284" s="46"/>
      <c r="BUY284" s="46"/>
      <c r="BUZ284" s="46"/>
      <c r="BVA284" s="46"/>
      <c r="BVB284" s="46"/>
      <c r="BVC284" s="46"/>
      <c r="BVD284" s="46"/>
      <c r="BVE284" s="46"/>
      <c r="BVF284" s="46"/>
      <c r="BVG284" s="46"/>
      <c r="BVH284" s="46"/>
      <c r="BVI284" s="46"/>
      <c r="BVJ284" s="46"/>
      <c r="BVK284" s="46"/>
      <c r="BVL284" s="46"/>
      <c r="BVM284" s="46"/>
      <c r="BVN284" s="46"/>
      <c r="BVO284" s="46"/>
      <c r="BVP284" s="46"/>
      <c r="BVQ284" s="46"/>
      <c r="BVR284" s="46"/>
      <c r="BVS284" s="46"/>
      <c r="BVT284" s="46"/>
      <c r="BVU284" s="46"/>
      <c r="BVV284" s="46"/>
      <c r="BVW284" s="46"/>
      <c r="BVX284" s="46"/>
      <c r="BVY284" s="46"/>
      <c r="BVZ284" s="46"/>
      <c r="BWA284" s="46"/>
      <c r="BWB284" s="46"/>
      <c r="BWC284" s="46"/>
      <c r="BWD284" s="46"/>
      <c r="BWE284" s="46"/>
      <c r="BWF284" s="46"/>
      <c r="BWG284" s="46"/>
      <c r="BWH284" s="46"/>
      <c r="BWI284" s="46"/>
      <c r="BWJ284" s="46"/>
      <c r="BWK284" s="46"/>
      <c r="BWL284" s="46"/>
      <c r="BWM284" s="46"/>
      <c r="BWN284" s="46"/>
      <c r="BWO284" s="46"/>
      <c r="BWP284" s="46"/>
      <c r="BWQ284" s="46"/>
      <c r="BWR284" s="46"/>
      <c r="BWS284" s="46"/>
      <c r="BWT284" s="46"/>
      <c r="BWU284" s="46"/>
      <c r="BWV284" s="46"/>
      <c r="BWW284" s="46"/>
      <c r="BWX284" s="46"/>
      <c r="BWY284" s="46"/>
      <c r="BWZ284" s="46"/>
      <c r="BXA284" s="46"/>
      <c r="BXB284" s="46"/>
      <c r="BXC284" s="46"/>
      <c r="BXD284" s="46"/>
      <c r="BXE284" s="46"/>
      <c r="BXF284" s="46"/>
      <c r="BXG284" s="46"/>
      <c r="BXH284" s="46"/>
      <c r="BXI284" s="46"/>
      <c r="BXJ284" s="46"/>
      <c r="BXK284" s="46"/>
      <c r="BXL284" s="46"/>
      <c r="BXM284" s="46"/>
      <c r="BXN284" s="46"/>
      <c r="BXO284" s="46"/>
      <c r="BXP284" s="46"/>
      <c r="BXQ284" s="46"/>
      <c r="BXR284" s="46"/>
      <c r="BXS284" s="46"/>
      <c r="BXT284" s="46"/>
      <c r="BXU284" s="46"/>
      <c r="BXV284" s="46"/>
      <c r="BXW284" s="46"/>
      <c r="BXX284" s="46"/>
      <c r="BXY284" s="46"/>
      <c r="BXZ284" s="46"/>
      <c r="BYA284" s="46"/>
      <c r="BYB284" s="46"/>
      <c r="BYC284" s="46"/>
      <c r="BYD284" s="46"/>
      <c r="BYE284" s="46"/>
      <c r="BYF284" s="46"/>
      <c r="BYG284" s="46"/>
      <c r="BYH284" s="46"/>
      <c r="BYI284" s="46"/>
      <c r="BYJ284" s="46"/>
      <c r="BYK284" s="46"/>
      <c r="BYL284" s="46"/>
      <c r="BYM284" s="46"/>
      <c r="BYN284" s="46"/>
      <c r="BYO284" s="46"/>
      <c r="BYP284" s="46"/>
      <c r="BYQ284" s="46"/>
      <c r="BYR284" s="46"/>
      <c r="BYS284" s="46"/>
      <c r="BYT284" s="46"/>
      <c r="BYU284" s="46"/>
      <c r="BYV284" s="46"/>
      <c r="BYW284" s="46"/>
      <c r="BYX284" s="46"/>
      <c r="BYY284" s="46"/>
      <c r="BYZ284" s="46"/>
      <c r="BZA284" s="46"/>
      <c r="BZB284" s="46"/>
      <c r="BZC284" s="46"/>
      <c r="BZD284" s="46"/>
      <c r="BZE284" s="46"/>
      <c r="BZF284" s="46"/>
      <c r="BZG284" s="46"/>
      <c r="BZH284" s="46"/>
      <c r="BZI284" s="46"/>
      <c r="BZJ284" s="46"/>
      <c r="BZK284" s="46"/>
      <c r="BZL284" s="46"/>
      <c r="BZM284" s="46"/>
      <c r="BZN284" s="46"/>
      <c r="BZO284" s="46"/>
      <c r="BZP284" s="46"/>
      <c r="BZQ284" s="46"/>
      <c r="BZR284" s="46"/>
      <c r="BZS284" s="46"/>
      <c r="BZT284" s="46"/>
      <c r="BZU284" s="46"/>
      <c r="BZV284" s="46"/>
      <c r="BZW284" s="46"/>
      <c r="BZX284" s="46"/>
      <c r="BZY284" s="46"/>
      <c r="BZZ284" s="46"/>
      <c r="CAA284" s="46"/>
      <c r="CAB284" s="46"/>
      <c r="CAC284" s="46"/>
      <c r="CAD284" s="46"/>
      <c r="CAE284" s="46"/>
      <c r="CAF284" s="46"/>
      <c r="CAG284" s="46"/>
      <c r="CAH284" s="46"/>
      <c r="CAI284" s="46"/>
      <c r="CAJ284" s="46"/>
      <c r="CAK284" s="46"/>
      <c r="CAL284" s="46"/>
      <c r="CAM284" s="46"/>
      <c r="CAN284" s="46"/>
      <c r="CAO284" s="46"/>
      <c r="CAP284" s="46"/>
      <c r="CAQ284" s="46"/>
      <c r="CAR284" s="46"/>
      <c r="CAS284" s="46"/>
      <c r="CAT284" s="46"/>
      <c r="CAU284" s="46"/>
      <c r="CAV284" s="46"/>
      <c r="CAW284" s="46"/>
      <c r="CAX284" s="46"/>
      <c r="CAY284" s="46"/>
      <c r="CAZ284" s="46"/>
      <c r="CBA284" s="46"/>
      <c r="CBB284" s="46"/>
      <c r="CBC284" s="46"/>
      <c r="CBD284" s="46"/>
      <c r="CBE284" s="46"/>
      <c r="CBF284" s="46"/>
      <c r="CBG284" s="46"/>
      <c r="CBH284" s="46"/>
      <c r="CBI284" s="46"/>
      <c r="CBJ284" s="46"/>
      <c r="CBK284" s="46"/>
      <c r="CBL284" s="46"/>
      <c r="CBM284" s="46"/>
      <c r="CBN284" s="46"/>
      <c r="CBO284" s="46"/>
      <c r="CBP284" s="46"/>
      <c r="CBQ284" s="46"/>
      <c r="CBR284" s="46"/>
      <c r="CBS284" s="46"/>
      <c r="CBT284" s="46"/>
      <c r="CBU284" s="46"/>
      <c r="CBV284" s="46"/>
      <c r="CBW284" s="46"/>
      <c r="CBX284" s="46"/>
      <c r="CBY284" s="46"/>
      <c r="CBZ284" s="46"/>
      <c r="CCA284" s="46"/>
      <c r="CCB284" s="46"/>
      <c r="CCC284" s="46"/>
      <c r="CCD284" s="46"/>
      <c r="CCE284" s="46"/>
      <c r="CCF284" s="46"/>
      <c r="CCG284" s="46"/>
      <c r="CCH284" s="46"/>
      <c r="CCI284" s="46"/>
      <c r="CCJ284" s="46"/>
      <c r="CCK284" s="46"/>
      <c r="CCL284" s="46"/>
      <c r="CCM284" s="46"/>
      <c r="CCN284" s="46"/>
      <c r="CCO284" s="46"/>
      <c r="CCP284" s="46"/>
      <c r="CCQ284" s="46"/>
      <c r="CCR284" s="46"/>
      <c r="CCS284" s="46"/>
      <c r="CCT284" s="46"/>
      <c r="CCU284" s="46"/>
      <c r="CCV284" s="46"/>
      <c r="CCW284" s="46"/>
      <c r="CCX284" s="46"/>
      <c r="CCY284" s="46"/>
      <c r="CCZ284" s="46"/>
      <c r="CDA284" s="46"/>
      <c r="CDB284" s="46"/>
      <c r="CDC284" s="46"/>
      <c r="CDD284" s="46"/>
      <c r="CDE284" s="46"/>
      <c r="CDF284" s="46"/>
      <c r="CDG284" s="46"/>
      <c r="CDH284" s="46"/>
      <c r="CDI284" s="46"/>
      <c r="CDJ284" s="46"/>
      <c r="CDK284" s="46"/>
      <c r="CDL284" s="46"/>
      <c r="CDM284" s="46"/>
      <c r="CDN284" s="46"/>
      <c r="CDO284" s="46"/>
      <c r="CDP284" s="46"/>
      <c r="CDQ284" s="46"/>
      <c r="CDR284" s="46"/>
      <c r="CDS284" s="46"/>
      <c r="CDT284" s="46"/>
      <c r="CDU284" s="46"/>
      <c r="CDV284" s="46"/>
      <c r="CDW284" s="46"/>
      <c r="CDX284" s="46"/>
      <c r="CDY284" s="46"/>
      <c r="CDZ284" s="46"/>
      <c r="CEA284" s="46"/>
      <c r="CEB284" s="46"/>
      <c r="CEC284" s="46"/>
      <c r="CED284" s="46"/>
      <c r="CEE284" s="46"/>
      <c r="CEF284" s="46"/>
      <c r="CEG284" s="46"/>
      <c r="CEH284" s="46"/>
      <c r="CEI284" s="46"/>
      <c r="CEJ284" s="46"/>
      <c r="CEK284" s="46"/>
      <c r="CEL284" s="46"/>
      <c r="CEM284" s="46"/>
      <c r="CEN284" s="46"/>
      <c r="CEO284" s="46"/>
      <c r="CEP284" s="46"/>
      <c r="CEQ284" s="46"/>
      <c r="CER284" s="46"/>
      <c r="CES284" s="46"/>
      <c r="CET284" s="46"/>
      <c r="CEU284" s="46"/>
      <c r="CEV284" s="46"/>
      <c r="CEW284" s="46"/>
      <c r="CEX284" s="46"/>
      <c r="CEY284" s="46"/>
      <c r="CEZ284" s="46"/>
      <c r="CFA284" s="46"/>
      <c r="CFB284" s="46"/>
      <c r="CFC284" s="46"/>
      <c r="CFD284" s="46"/>
      <c r="CFE284" s="46"/>
      <c r="CFF284" s="46"/>
      <c r="CFG284" s="46"/>
      <c r="CFH284" s="46"/>
      <c r="CFI284" s="46"/>
      <c r="CFJ284" s="46"/>
      <c r="CFK284" s="46"/>
      <c r="CFL284" s="46"/>
      <c r="CFM284" s="46"/>
      <c r="CFN284" s="46"/>
      <c r="CFO284" s="46"/>
      <c r="CFP284" s="46"/>
      <c r="CFQ284" s="46"/>
      <c r="CFR284" s="46"/>
      <c r="CFS284" s="46"/>
      <c r="CFT284" s="46"/>
      <c r="CFU284" s="46"/>
      <c r="CFV284" s="46"/>
      <c r="CFW284" s="46"/>
      <c r="CFX284" s="46"/>
      <c r="CFY284" s="46"/>
      <c r="CFZ284" s="46"/>
      <c r="CGA284" s="46"/>
      <c r="CGB284" s="46"/>
      <c r="CGC284" s="46"/>
      <c r="CGD284" s="46"/>
      <c r="CGE284" s="46"/>
      <c r="CGF284" s="46"/>
      <c r="CGG284" s="46"/>
      <c r="CGH284" s="46"/>
      <c r="CGI284" s="46"/>
      <c r="CGJ284" s="46"/>
      <c r="CGK284" s="46"/>
      <c r="CGL284" s="46"/>
      <c r="CGM284" s="46"/>
      <c r="CGN284" s="46"/>
      <c r="CGO284" s="46"/>
      <c r="CGP284" s="46"/>
      <c r="CGQ284" s="46"/>
      <c r="CGR284" s="46"/>
      <c r="CGS284" s="46"/>
      <c r="CGT284" s="46"/>
      <c r="CGU284" s="46"/>
      <c r="CGV284" s="46"/>
      <c r="CGW284" s="46"/>
      <c r="CGX284" s="46"/>
      <c r="CGY284" s="46"/>
      <c r="CGZ284" s="46"/>
      <c r="CHA284" s="46"/>
      <c r="CHB284" s="46"/>
      <c r="CHC284" s="46"/>
      <c r="CHD284" s="46"/>
      <c r="CHE284" s="46"/>
      <c r="CHF284" s="46"/>
      <c r="CHG284" s="46"/>
      <c r="CHH284" s="46"/>
      <c r="CHI284" s="46"/>
      <c r="CHJ284" s="46"/>
      <c r="CHK284" s="46"/>
      <c r="CHL284" s="46"/>
      <c r="CHM284" s="46"/>
      <c r="CHN284" s="46"/>
      <c r="CHO284" s="46"/>
      <c r="CHP284" s="46"/>
      <c r="CHQ284" s="46"/>
      <c r="CHR284" s="46"/>
      <c r="CHS284" s="46"/>
      <c r="CHT284" s="46"/>
      <c r="CHU284" s="46"/>
      <c r="CHV284" s="46"/>
      <c r="CHW284" s="46"/>
      <c r="CHX284" s="46"/>
      <c r="CHY284" s="46"/>
      <c r="CHZ284" s="46"/>
      <c r="CIA284" s="46"/>
      <c r="CIB284" s="46"/>
      <c r="CIC284" s="46"/>
      <c r="CID284" s="46"/>
      <c r="CIE284" s="46"/>
      <c r="CIF284" s="46"/>
      <c r="CIG284" s="46"/>
      <c r="CIH284" s="46"/>
      <c r="CII284" s="46"/>
      <c r="CIJ284" s="46"/>
      <c r="CIK284" s="46"/>
      <c r="CIL284" s="46"/>
      <c r="CIM284" s="46"/>
      <c r="CIN284" s="46"/>
      <c r="CIO284" s="46"/>
      <c r="CIP284" s="46"/>
      <c r="CIQ284" s="46"/>
      <c r="CIR284" s="46"/>
      <c r="CIS284" s="46"/>
      <c r="CIT284" s="46"/>
      <c r="CIU284" s="46"/>
      <c r="CIV284" s="46"/>
      <c r="CIW284" s="46"/>
      <c r="CIX284" s="46"/>
      <c r="CIY284" s="46"/>
      <c r="CIZ284" s="46"/>
      <c r="CJA284" s="46"/>
      <c r="CJB284" s="46"/>
      <c r="CJC284" s="46"/>
      <c r="CJD284" s="46"/>
      <c r="CJE284" s="46"/>
      <c r="CJF284" s="46"/>
      <c r="CJG284" s="46"/>
      <c r="CJH284" s="46"/>
      <c r="CJI284" s="46"/>
      <c r="CJJ284" s="46"/>
      <c r="CJK284" s="46"/>
      <c r="CJL284" s="46"/>
      <c r="CJM284" s="46"/>
      <c r="CJN284" s="46"/>
      <c r="CJO284" s="46"/>
      <c r="CJP284" s="46"/>
      <c r="CJQ284" s="46"/>
      <c r="CJR284" s="46"/>
      <c r="CJS284" s="46"/>
      <c r="CJT284" s="46"/>
      <c r="CJU284" s="46"/>
      <c r="CJV284" s="46"/>
      <c r="CJW284" s="46"/>
      <c r="CJX284" s="46"/>
      <c r="CJY284" s="46"/>
      <c r="CJZ284" s="46"/>
      <c r="CKA284" s="46"/>
      <c r="CKB284" s="46"/>
      <c r="CKC284" s="46"/>
      <c r="CKD284" s="46"/>
      <c r="CKE284" s="46"/>
      <c r="CKF284" s="46"/>
      <c r="CKG284" s="46"/>
      <c r="CKH284" s="46"/>
      <c r="CKI284" s="46"/>
      <c r="CKJ284" s="46"/>
      <c r="CKK284" s="46"/>
      <c r="CKL284" s="46"/>
      <c r="CKM284" s="46"/>
      <c r="CKN284" s="46"/>
      <c r="CKO284" s="46"/>
      <c r="CKP284" s="46"/>
      <c r="CKQ284" s="46"/>
      <c r="CKR284" s="46"/>
      <c r="CKS284" s="46"/>
      <c r="CKT284" s="46"/>
      <c r="CKU284" s="46"/>
      <c r="CKV284" s="46"/>
      <c r="CKW284" s="46"/>
      <c r="CKX284" s="46"/>
      <c r="CKY284" s="46"/>
      <c r="CKZ284" s="46"/>
      <c r="CLA284" s="46"/>
      <c r="CLB284" s="46"/>
      <c r="CLC284" s="46"/>
      <c r="CLD284" s="46"/>
      <c r="CLE284" s="46"/>
      <c r="CLF284" s="46"/>
      <c r="CLG284" s="46"/>
      <c r="CLH284" s="46"/>
      <c r="CLI284" s="46"/>
      <c r="CLJ284" s="46"/>
      <c r="CLK284" s="46"/>
      <c r="CLL284" s="46"/>
      <c r="CLM284" s="46"/>
      <c r="CLN284" s="46"/>
      <c r="CLO284" s="46"/>
      <c r="CLP284" s="46"/>
      <c r="CLQ284" s="46"/>
      <c r="CLR284" s="46"/>
      <c r="CLS284" s="46"/>
      <c r="CLT284" s="46"/>
      <c r="CLU284" s="46"/>
      <c r="CLV284" s="46"/>
      <c r="CLW284" s="46"/>
      <c r="CLX284" s="46"/>
      <c r="CLY284" s="46"/>
      <c r="CLZ284" s="46"/>
      <c r="CMA284" s="46"/>
      <c r="CMB284" s="46"/>
      <c r="CMC284" s="46"/>
      <c r="CMD284" s="46"/>
      <c r="CME284" s="46"/>
      <c r="CMF284" s="46"/>
      <c r="CMG284" s="46"/>
      <c r="CMH284" s="46"/>
      <c r="CMI284" s="46"/>
      <c r="CMJ284" s="46"/>
      <c r="CMK284" s="46"/>
      <c r="CML284" s="46"/>
      <c r="CMM284" s="46"/>
      <c r="CMN284" s="46"/>
      <c r="CMO284" s="46"/>
      <c r="CMP284" s="46"/>
      <c r="CMQ284" s="46"/>
      <c r="CMR284" s="46"/>
      <c r="CMS284" s="46"/>
      <c r="CMT284" s="46"/>
      <c r="CMU284" s="46"/>
      <c r="CMV284" s="46"/>
      <c r="CMW284" s="46"/>
      <c r="CMX284" s="46"/>
      <c r="CMY284" s="46"/>
      <c r="CMZ284" s="46"/>
      <c r="CNA284" s="46"/>
      <c r="CNB284" s="46"/>
      <c r="CNC284" s="46"/>
      <c r="CND284" s="46"/>
      <c r="CNE284" s="46"/>
      <c r="CNF284" s="46"/>
      <c r="CNG284" s="46"/>
      <c r="CNH284" s="46"/>
      <c r="CNI284" s="46"/>
      <c r="CNJ284" s="46"/>
      <c r="CNK284" s="46"/>
      <c r="CNL284" s="46"/>
      <c r="CNM284" s="46"/>
      <c r="CNN284" s="46"/>
      <c r="CNO284" s="46"/>
      <c r="CNP284" s="46"/>
      <c r="CNQ284" s="46"/>
      <c r="CNR284" s="46"/>
      <c r="CNS284" s="46"/>
      <c r="CNT284" s="46"/>
      <c r="CNU284" s="46"/>
      <c r="CNV284" s="46"/>
      <c r="CNW284" s="46"/>
      <c r="CNX284" s="46"/>
      <c r="CNY284" s="46"/>
      <c r="CNZ284" s="46"/>
      <c r="COA284" s="46"/>
      <c r="COB284" s="46"/>
      <c r="COC284" s="46"/>
      <c r="COD284" s="46"/>
      <c r="COE284" s="46"/>
      <c r="COF284" s="46"/>
      <c r="COG284" s="46"/>
      <c r="COH284" s="46"/>
      <c r="COI284" s="46"/>
      <c r="COJ284" s="46"/>
      <c r="COK284" s="46"/>
      <c r="COL284" s="46"/>
      <c r="COM284" s="46"/>
      <c r="CON284" s="46"/>
      <c r="COO284" s="46"/>
      <c r="COP284" s="46"/>
      <c r="COQ284" s="46"/>
      <c r="COR284" s="46"/>
      <c r="COS284" s="46"/>
      <c r="COT284" s="46"/>
      <c r="COU284" s="46"/>
      <c r="COV284" s="46"/>
      <c r="COW284" s="46"/>
      <c r="COX284" s="46"/>
      <c r="COY284" s="46"/>
      <c r="COZ284" s="46"/>
      <c r="CPA284" s="46"/>
      <c r="CPB284" s="46"/>
      <c r="CPC284" s="46"/>
      <c r="CPD284" s="46"/>
      <c r="CPE284" s="46"/>
      <c r="CPF284" s="46"/>
      <c r="CPG284" s="46"/>
      <c r="CPH284" s="46"/>
      <c r="CPI284" s="46"/>
      <c r="CPJ284" s="46"/>
      <c r="CPK284" s="46"/>
      <c r="CPL284" s="46"/>
      <c r="CPM284" s="46"/>
      <c r="CPN284" s="46"/>
      <c r="CPO284" s="46"/>
      <c r="CPP284" s="46"/>
      <c r="CPQ284" s="46"/>
      <c r="CPR284" s="46"/>
      <c r="CPS284" s="46"/>
      <c r="CPT284" s="46"/>
      <c r="CPU284" s="46"/>
      <c r="CPV284" s="46"/>
      <c r="CPW284" s="46"/>
      <c r="CPX284" s="46"/>
      <c r="CPY284" s="46"/>
      <c r="CPZ284" s="46"/>
      <c r="CQA284" s="46"/>
      <c r="CQB284" s="46"/>
      <c r="CQC284" s="46"/>
      <c r="CQD284" s="46"/>
      <c r="CQE284" s="46"/>
      <c r="CQF284" s="46"/>
      <c r="CQG284" s="46"/>
      <c r="CQH284" s="46"/>
      <c r="CQI284" s="46"/>
      <c r="CQJ284" s="46"/>
      <c r="CQK284" s="46"/>
      <c r="CQL284" s="46"/>
      <c r="CQM284" s="46"/>
      <c r="CQN284" s="46"/>
      <c r="CQO284" s="46"/>
      <c r="CQP284" s="46"/>
      <c r="CQQ284" s="46"/>
      <c r="CQR284" s="46"/>
      <c r="CQS284" s="46"/>
      <c r="CQT284" s="46"/>
      <c r="CQU284" s="46"/>
      <c r="CQV284" s="46"/>
      <c r="CQW284" s="46"/>
      <c r="CQX284" s="46"/>
      <c r="CQY284" s="46"/>
      <c r="CQZ284" s="46"/>
      <c r="CRA284" s="46"/>
      <c r="CRB284" s="46"/>
      <c r="CRC284" s="46"/>
      <c r="CRD284" s="46"/>
      <c r="CRE284" s="46"/>
      <c r="CRF284" s="46"/>
      <c r="CRG284" s="46"/>
      <c r="CRH284" s="46"/>
      <c r="CRI284" s="46"/>
      <c r="CRJ284" s="46"/>
      <c r="CRK284" s="46"/>
      <c r="CRL284" s="46"/>
      <c r="CRM284" s="46"/>
      <c r="CRN284" s="46"/>
      <c r="CRO284" s="46"/>
      <c r="CRP284" s="46"/>
      <c r="CRQ284" s="46"/>
      <c r="CRR284" s="46"/>
      <c r="CRS284" s="46"/>
      <c r="CRT284" s="46"/>
      <c r="CRU284" s="46"/>
      <c r="CRV284" s="46"/>
      <c r="CRW284" s="46"/>
      <c r="CRX284" s="46"/>
      <c r="CRY284" s="46"/>
      <c r="CRZ284" s="46"/>
      <c r="CSA284" s="46"/>
      <c r="CSB284" s="46"/>
      <c r="CSC284" s="46"/>
      <c r="CSD284" s="46"/>
      <c r="CSE284" s="46"/>
      <c r="CSF284" s="46"/>
      <c r="CSG284" s="46"/>
      <c r="CSH284" s="46"/>
      <c r="CSI284" s="46"/>
      <c r="CSJ284" s="46"/>
      <c r="CSK284" s="46"/>
      <c r="CSL284" s="46"/>
      <c r="CSM284" s="46"/>
      <c r="CSN284" s="46"/>
      <c r="CSO284" s="46"/>
      <c r="CSP284" s="46"/>
      <c r="CSQ284" s="46"/>
      <c r="CSR284" s="46"/>
      <c r="CSS284" s="46"/>
      <c r="CST284" s="46"/>
      <c r="CSU284" s="46"/>
      <c r="CSV284" s="46"/>
      <c r="CSW284" s="46"/>
      <c r="CSX284" s="46"/>
      <c r="CSY284" s="46"/>
      <c r="CSZ284" s="46"/>
      <c r="CTA284" s="46"/>
      <c r="CTB284" s="46"/>
      <c r="CTC284" s="46"/>
      <c r="CTD284" s="46"/>
      <c r="CTE284" s="46"/>
      <c r="CTF284" s="46"/>
      <c r="CTG284" s="46"/>
      <c r="CTH284" s="46"/>
      <c r="CTI284" s="46"/>
      <c r="CTJ284" s="46"/>
      <c r="CTK284" s="46"/>
      <c r="CTL284" s="46"/>
      <c r="CTM284" s="46"/>
      <c r="CTN284" s="46"/>
      <c r="CTO284" s="46"/>
      <c r="CTP284" s="46"/>
      <c r="CTQ284" s="46"/>
      <c r="CTR284" s="46"/>
      <c r="CTS284" s="46"/>
      <c r="CTT284" s="46"/>
      <c r="CTU284" s="46"/>
      <c r="CTV284" s="46"/>
      <c r="CTW284" s="46"/>
      <c r="CTX284" s="46"/>
      <c r="CTY284" s="46"/>
      <c r="CTZ284" s="46"/>
      <c r="CUA284" s="46"/>
      <c r="CUB284" s="46"/>
      <c r="CUC284" s="46"/>
      <c r="CUD284" s="46"/>
      <c r="CUE284" s="46"/>
      <c r="CUF284" s="46"/>
      <c r="CUG284" s="46"/>
      <c r="CUH284" s="46"/>
      <c r="CUI284" s="46"/>
      <c r="CUJ284" s="46"/>
      <c r="CUK284" s="46"/>
      <c r="CUL284" s="46"/>
      <c r="CUM284" s="46"/>
      <c r="CUN284" s="46"/>
      <c r="CUO284" s="46"/>
      <c r="CUP284" s="46"/>
      <c r="CUQ284" s="46"/>
      <c r="CUR284" s="46"/>
      <c r="CUS284" s="46"/>
      <c r="CUT284" s="46"/>
      <c r="CUU284" s="46"/>
      <c r="CUV284" s="46"/>
      <c r="CUW284" s="46"/>
      <c r="CUX284" s="46"/>
      <c r="CUY284" s="46"/>
      <c r="CUZ284" s="46"/>
      <c r="CVA284" s="46"/>
      <c r="CVB284" s="46"/>
      <c r="CVC284" s="46"/>
      <c r="CVD284" s="46"/>
      <c r="CVE284" s="46"/>
      <c r="CVF284" s="46"/>
      <c r="CVG284" s="46"/>
      <c r="CVH284" s="46"/>
      <c r="CVI284" s="46"/>
      <c r="CVJ284" s="46"/>
      <c r="CVK284" s="46"/>
      <c r="CVL284" s="46"/>
      <c r="CVM284" s="46"/>
      <c r="CVN284" s="46"/>
      <c r="CVO284" s="46"/>
      <c r="CVP284" s="46"/>
      <c r="CVQ284" s="46"/>
      <c r="CVR284" s="46"/>
      <c r="CVS284" s="46"/>
      <c r="CVT284" s="46"/>
      <c r="CVU284" s="46"/>
      <c r="CVV284" s="46"/>
      <c r="CVW284" s="46"/>
      <c r="CVX284" s="46"/>
      <c r="CVY284" s="46"/>
      <c r="CVZ284" s="46"/>
      <c r="CWA284" s="46"/>
      <c r="CWB284" s="46"/>
      <c r="CWC284" s="46"/>
      <c r="CWD284" s="46"/>
      <c r="CWE284" s="46"/>
      <c r="CWF284" s="46"/>
      <c r="CWG284" s="46"/>
      <c r="CWH284" s="46"/>
      <c r="CWI284" s="46"/>
      <c r="CWJ284" s="46"/>
      <c r="CWK284" s="46"/>
      <c r="CWL284" s="46"/>
      <c r="CWM284" s="46"/>
      <c r="CWN284" s="46"/>
      <c r="CWO284" s="46"/>
      <c r="CWP284" s="46"/>
      <c r="CWQ284" s="46"/>
      <c r="CWR284" s="46"/>
      <c r="CWS284" s="46"/>
      <c r="CWT284" s="46"/>
      <c r="CWU284" s="46"/>
      <c r="CWV284" s="46"/>
      <c r="CWW284" s="46"/>
      <c r="CWX284" s="46"/>
      <c r="CWY284" s="46"/>
      <c r="CWZ284" s="46"/>
      <c r="CXA284" s="46"/>
      <c r="CXB284" s="46"/>
      <c r="CXC284" s="46"/>
      <c r="CXD284" s="46"/>
      <c r="CXE284" s="46"/>
      <c r="CXF284" s="46"/>
      <c r="CXG284" s="46"/>
      <c r="CXH284" s="46"/>
      <c r="CXI284" s="46"/>
      <c r="CXJ284" s="46"/>
      <c r="CXK284" s="46"/>
      <c r="CXL284" s="46"/>
      <c r="CXM284" s="46"/>
      <c r="CXN284" s="46"/>
      <c r="CXO284" s="46"/>
      <c r="CXP284" s="46"/>
      <c r="CXQ284" s="46"/>
      <c r="CXR284" s="46"/>
      <c r="CXS284" s="46"/>
      <c r="CXT284" s="46"/>
      <c r="CXU284" s="46"/>
      <c r="CXV284" s="46"/>
      <c r="CXW284" s="46"/>
      <c r="CXX284" s="46"/>
      <c r="CXY284" s="46"/>
      <c r="CXZ284" s="46"/>
      <c r="CYA284" s="46"/>
      <c r="CYB284" s="46"/>
      <c r="CYC284" s="46"/>
      <c r="CYD284" s="46"/>
      <c r="CYE284" s="46"/>
      <c r="CYF284" s="46"/>
      <c r="CYG284" s="46"/>
      <c r="CYH284" s="46"/>
      <c r="CYI284" s="46"/>
      <c r="CYJ284" s="46"/>
      <c r="CYK284" s="46"/>
      <c r="CYL284" s="46"/>
      <c r="CYM284" s="46"/>
      <c r="CYN284" s="46"/>
      <c r="CYO284" s="46"/>
      <c r="CYP284" s="46"/>
      <c r="CYQ284" s="46"/>
      <c r="CYR284" s="46"/>
      <c r="CYS284" s="46"/>
      <c r="CYT284" s="46"/>
      <c r="CYU284" s="46"/>
      <c r="CYV284" s="46"/>
      <c r="CYW284" s="46"/>
      <c r="CYX284" s="46"/>
      <c r="CYY284" s="46"/>
      <c r="CYZ284" s="46"/>
      <c r="CZA284" s="46"/>
      <c r="CZB284" s="46"/>
      <c r="CZC284" s="46"/>
      <c r="CZD284" s="46"/>
      <c r="CZE284" s="46"/>
      <c r="CZF284" s="46"/>
      <c r="CZG284" s="46"/>
      <c r="CZH284" s="46"/>
      <c r="CZI284" s="46"/>
      <c r="CZJ284" s="46"/>
      <c r="CZK284" s="46"/>
      <c r="CZL284" s="46"/>
      <c r="CZM284" s="46"/>
      <c r="CZN284" s="46"/>
      <c r="CZO284" s="46"/>
      <c r="CZP284" s="46"/>
      <c r="CZQ284" s="46"/>
      <c r="CZR284" s="46"/>
      <c r="CZS284" s="46"/>
      <c r="CZT284" s="46"/>
      <c r="CZU284" s="46"/>
      <c r="CZV284" s="46"/>
      <c r="CZW284" s="46"/>
      <c r="CZX284" s="46"/>
      <c r="CZY284" s="46"/>
      <c r="CZZ284" s="46"/>
      <c r="DAA284" s="46"/>
      <c r="DAB284" s="46"/>
      <c r="DAC284" s="46"/>
      <c r="DAD284" s="46"/>
      <c r="DAE284" s="46"/>
      <c r="DAF284" s="46"/>
      <c r="DAG284" s="46"/>
      <c r="DAH284" s="46"/>
      <c r="DAI284" s="46"/>
      <c r="DAJ284" s="46"/>
      <c r="DAK284" s="46"/>
      <c r="DAL284" s="46"/>
      <c r="DAM284" s="46"/>
      <c r="DAN284" s="46"/>
      <c r="DAO284" s="46"/>
      <c r="DAP284" s="46"/>
      <c r="DAQ284" s="46"/>
      <c r="DAR284" s="46"/>
      <c r="DAS284" s="46"/>
      <c r="DAT284" s="46"/>
      <c r="DAU284" s="46"/>
      <c r="DAV284" s="46"/>
      <c r="DAW284" s="46"/>
      <c r="DAX284" s="46"/>
      <c r="DAY284" s="46"/>
      <c r="DAZ284" s="46"/>
      <c r="DBA284" s="46"/>
      <c r="DBB284" s="46"/>
      <c r="DBC284" s="46"/>
      <c r="DBD284" s="46"/>
      <c r="DBE284" s="46"/>
      <c r="DBF284" s="46"/>
      <c r="DBG284" s="46"/>
      <c r="DBH284" s="46"/>
      <c r="DBI284" s="46"/>
      <c r="DBJ284" s="46"/>
      <c r="DBK284" s="46"/>
      <c r="DBL284" s="46"/>
      <c r="DBM284" s="46"/>
      <c r="DBN284" s="46"/>
      <c r="DBO284" s="46"/>
      <c r="DBP284" s="46"/>
      <c r="DBQ284" s="46"/>
      <c r="DBR284" s="46"/>
      <c r="DBS284" s="46"/>
      <c r="DBT284" s="46"/>
      <c r="DBU284" s="46"/>
      <c r="DBV284" s="46"/>
      <c r="DBW284" s="46"/>
      <c r="DBX284" s="46"/>
      <c r="DBY284" s="46"/>
      <c r="DBZ284" s="46"/>
      <c r="DCA284" s="46"/>
      <c r="DCB284" s="46"/>
      <c r="DCC284" s="46"/>
      <c r="DCD284" s="46"/>
      <c r="DCE284" s="46"/>
      <c r="DCF284" s="46"/>
      <c r="DCG284" s="46"/>
      <c r="DCH284" s="46"/>
      <c r="DCI284" s="46"/>
      <c r="DCJ284" s="46"/>
      <c r="DCK284" s="46"/>
      <c r="DCL284" s="46"/>
      <c r="DCM284" s="46"/>
      <c r="DCN284" s="46"/>
      <c r="DCO284" s="46"/>
      <c r="DCP284" s="46"/>
      <c r="DCQ284" s="46"/>
      <c r="DCR284" s="46"/>
      <c r="DCS284" s="46"/>
      <c r="DCT284" s="46"/>
      <c r="DCU284" s="46"/>
      <c r="DCV284" s="46"/>
      <c r="DCW284" s="46"/>
      <c r="DCX284" s="46"/>
      <c r="DCY284" s="46"/>
      <c r="DCZ284" s="46"/>
      <c r="DDA284" s="46"/>
      <c r="DDB284" s="46"/>
      <c r="DDC284" s="46"/>
      <c r="DDD284" s="46"/>
      <c r="DDE284" s="46"/>
      <c r="DDF284" s="46"/>
      <c r="DDG284" s="46"/>
      <c r="DDH284" s="46"/>
      <c r="DDI284" s="46"/>
      <c r="DDJ284" s="46"/>
      <c r="DDK284" s="46"/>
      <c r="DDL284" s="46"/>
      <c r="DDM284" s="46"/>
      <c r="DDN284" s="46"/>
      <c r="DDO284" s="46"/>
      <c r="DDP284" s="46"/>
      <c r="DDQ284" s="46"/>
      <c r="DDR284" s="46"/>
      <c r="DDS284" s="46"/>
      <c r="DDT284" s="46"/>
      <c r="DDU284" s="46"/>
      <c r="DDV284" s="46"/>
      <c r="DDW284" s="46"/>
      <c r="DDX284" s="46"/>
      <c r="DDY284" s="46"/>
      <c r="DDZ284" s="46"/>
      <c r="DEA284" s="46"/>
      <c r="DEB284" s="46"/>
      <c r="DEC284" s="46"/>
      <c r="DED284" s="46"/>
      <c r="DEE284" s="46"/>
      <c r="DEF284" s="46"/>
      <c r="DEG284" s="46"/>
      <c r="DEH284" s="46"/>
      <c r="DEI284" s="46"/>
      <c r="DEJ284" s="46"/>
      <c r="DEK284" s="46"/>
      <c r="DEL284" s="46"/>
      <c r="DEM284" s="46"/>
      <c r="DEN284" s="46"/>
      <c r="DEO284" s="46"/>
      <c r="DEP284" s="46"/>
      <c r="DEQ284" s="46"/>
      <c r="DER284" s="46"/>
      <c r="DES284" s="46"/>
      <c r="DET284" s="46"/>
      <c r="DEU284" s="46"/>
      <c r="DEV284" s="46"/>
      <c r="DEW284" s="46"/>
      <c r="DEX284" s="46"/>
      <c r="DEY284" s="46"/>
      <c r="DEZ284" s="46"/>
      <c r="DFA284" s="46"/>
      <c r="DFB284" s="46"/>
      <c r="DFC284" s="46"/>
      <c r="DFD284" s="46"/>
      <c r="DFE284" s="46"/>
      <c r="DFF284" s="46"/>
      <c r="DFG284" s="46"/>
      <c r="DFH284" s="46"/>
      <c r="DFI284" s="46"/>
      <c r="DFJ284" s="46"/>
      <c r="DFK284" s="46"/>
      <c r="DFL284" s="46"/>
      <c r="DFM284" s="46"/>
      <c r="DFN284" s="46"/>
      <c r="DFO284" s="46"/>
      <c r="DFP284" s="46"/>
      <c r="DFQ284" s="46"/>
      <c r="DFR284" s="46"/>
      <c r="DFS284" s="46"/>
      <c r="DFT284" s="46"/>
      <c r="DFU284" s="46"/>
      <c r="DFV284" s="46"/>
      <c r="DFW284" s="46"/>
      <c r="DFX284" s="46"/>
      <c r="DFY284" s="46"/>
      <c r="DFZ284" s="46"/>
      <c r="DGA284" s="46"/>
      <c r="DGB284" s="46"/>
      <c r="DGC284" s="46"/>
      <c r="DGD284" s="46"/>
      <c r="DGE284" s="46"/>
      <c r="DGF284" s="46"/>
      <c r="DGG284" s="46"/>
      <c r="DGH284" s="46"/>
      <c r="DGI284" s="46"/>
      <c r="DGJ284" s="46"/>
      <c r="DGK284" s="46"/>
      <c r="DGL284" s="46"/>
      <c r="DGM284" s="46"/>
      <c r="DGN284" s="46"/>
      <c r="DGO284" s="46"/>
      <c r="DGP284" s="46"/>
      <c r="DGQ284" s="46"/>
      <c r="DGR284" s="46"/>
      <c r="DGS284" s="46"/>
      <c r="DGT284" s="46"/>
      <c r="DGU284" s="46"/>
      <c r="DGV284" s="46"/>
      <c r="DGW284" s="46"/>
      <c r="DGX284" s="46"/>
      <c r="DGY284" s="46"/>
      <c r="DGZ284" s="46"/>
      <c r="DHA284" s="46"/>
      <c r="DHB284" s="46"/>
      <c r="DHC284" s="46"/>
      <c r="DHD284" s="46"/>
      <c r="DHE284" s="46"/>
      <c r="DHF284" s="46"/>
      <c r="DHG284" s="46"/>
      <c r="DHH284" s="46"/>
      <c r="DHI284" s="46"/>
      <c r="DHJ284" s="46"/>
      <c r="DHK284" s="46"/>
      <c r="DHL284" s="46"/>
      <c r="DHM284" s="46"/>
      <c r="DHN284" s="46"/>
      <c r="DHO284" s="46"/>
      <c r="DHP284" s="46"/>
      <c r="DHQ284" s="46"/>
      <c r="DHR284" s="46"/>
      <c r="DHS284" s="46"/>
      <c r="DHT284" s="46"/>
      <c r="DHU284" s="46"/>
      <c r="DHV284" s="46"/>
      <c r="DHW284" s="46"/>
      <c r="DHX284" s="46"/>
      <c r="DHY284" s="46"/>
      <c r="DHZ284" s="46"/>
      <c r="DIA284" s="46"/>
      <c r="DIB284" s="46"/>
      <c r="DIC284" s="46"/>
      <c r="DID284" s="46"/>
      <c r="DIE284" s="46"/>
      <c r="DIF284" s="46"/>
      <c r="DIG284" s="46"/>
      <c r="DIH284" s="46"/>
      <c r="DII284" s="46"/>
      <c r="DIJ284" s="46"/>
      <c r="DIK284" s="46"/>
      <c r="DIL284" s="46"/>
      <c r="DIM284" s="46"/>
      <c r="DIN284" s="46"/>
      <c r="DIO284" s="46"/>
      <c r="DIP284" s="46"/>
      <c r="DIQ284" s="46"/>
      <c r="DIR284" s="46"/>
      <c r="DIS284" s="46"/>
      <c r="DIT284" s="46"/>
      <c r="DIU284" s="46"/>
      <c r="DIV284" s="46"/>
      <c r="DIW284" s="46"/>
      <c r="DIX284" s="46"/>
      <c r="DIY284" s="46"/>
      <c r="DIZ284" s="46"/>
      <c r="DJA284" s="46"/>
      <c r="DJB284" s="46"/>
      <c r="DJC284" s="46"/>
      <c r="DJD284" s="46"/>
      <c r="DJE284" s="46"/>
      <c r="DJF284" s="46"/>
      <c r="DJG284" s="46"/>
      <c r="DJH284" s="46"/>
      <c r="DJI284" s="46"/>
      <c r="DJJ284" s="46"/>
      <c r="DJK284" s="46"/>
      <c r="DJL284" s="46"/>
      <c r="DJM284" s="46"/>
      <c r="DJN284" s="46"/>
      <c r="DJO284" s="46"/>
      <c r="DJP284" s="46"/>
      <c r="DJQ284" s="46"/>
      <c r="DJR284" s="46"/>
      <c r="DJS284" s="46"/>
      <c r="DJT284" s="46"/>
      <c r="DJU284" s="46"/>
      <c r="DJV284" s="46"/>
      <c r="DJW284" s="46"/>
      <c r="DJX284" s="46"/>
      <c r="DJY284" s="46"/>
      <c r="DJZ284" s="46"/>
      <c r="DKA284" s="46"/>
      <c r="DKB284" s="46"/>
      <c r="DKC284" s="46"/>
      <c r="DKD284" s="46"/>
      <c r="DKE284" s="46"/>
      <c r="DKF284" s="46"/>
      <c r="DKG284" s="46"/>
      <c r="DKH284" s="46"/>
      <c r="DKI284" s="46"/>
      <c r="DKJ284" s="46"/>
      <c r="DKK284" s="46"/>
      <c r="DKL284" s="46"/>
      <c r="DKM284" s="46"/>
      <c r="DKN284" s="46"/>
      <c r="DKO284" s="46"/>
      <c r="DKP284" s="46"/>
      <c r="DKQ284" s="46"/>
      <c r="DKR284" s="46"/>
      <c r="DKS284" s="46"/>
      <c r="DKT284" s="46"/>
      <c r="DKU284" s="46"/>
      <c r="DKV284" s="46"/>
      <c r="DKW284" s="46"/>
      <c r="DKX284" s="46"/>
      <c r="DKY284" s="46"/>
      <c r="DKZ284" s="46"/>
      <c r="DLA284" s="46"/>
      <c r="DLB284" s="46"/>
      <c r="DLC284" s="46"/>
      <c r="DLD284" s="46"/>
      <c r="DLE284" s="46"/>
      <c r="DLF284" s="46"/>
      <c r="DLG284" s="46"/>
      <c r="DLH284" s="46"/>
      <c r="DLI284" s="46"/>
      <c r="DLJ284" s="46"/>
      <c r="DLK284" s="46"/>
      <c r="DLL284" s="46"/>
      <c r="DLM284" s="46"/>
      <c r="DLN284" s="46"/>
      <c r="DLO284" s="46"/>
      <c r="DLP284" s="46"/>
      <c r="DLQ284" s="46"/>
      <c r="DLR284" s="46"/>
      <c r="DLS284" s="46"/>
      <c r="DLT284" s="46"/>
      <c r="DLU284" s="46"/>
      <c r="DLV284" s="46"/>
      <c r="DLW284" s="46"/>
      <c r="DLX284" s="46"/>
      <c r="DLY284" s="46"/>
      <c r="DLZ284" s="46"/>
      <c r="DMA284" s="46"/>
      <c r="DMB284" s="46"/>
      <c r="DMC284" s="46"/>
      <c r="DMD284" s="46"/>
      <c r="DME284" s="46"/>
      <c r="DMF284" s="46"/>
      <c r="DMG284" s="46"/>
      <c r="DMH284" s="46"/>
      <c r="DMI284" s="46"/>
      <c r="DMJ284" s="46"/>
      <c r="DMK284" s="46"/>
      <c r="DML284" s="46"/>
      <c r="DMM284" s="46"/>
      <c r="DMN284" s="46"/>
      <c r="DMO284" s="46"/>
      <c r="DMP284" s="46"/>
      <c r="DMQ284" s="46"/>
      <c r="DMR284" s="46"/>
      <c r="DMS284" s="46"/>
      <c r="DMT284" s="46"/>
      <c r="DMU284" s="46"/>
      <c r="DMV284" s="46"/>
      <c r="DMW284" s="46"/>
      <c r="DMX284" s="46"/>
      <c r="DMY284" s="46"/>
      <c r="DMZ284" s="46"/>
      <c r="DNA284" s="46"/>
      <c r="DNB284" s="46"/>
      <c r="DNC284" s="46"/>
      <c r="DND284" s="46"/>
      <c r="DNE284" s="46"/>
      <c r="DNF284" s="46"/>
      <c r="DNG284" s="46"/>
      <c r="DNH284" s="46"/>
      <c r="DNI284" s="46"/>
      <c r="DNJ284" s="46"/>
      <c r="DNK284" s="46"/>
      <c r="DNL284" s="46"/>
      <c r="DNM284" s="46"/>
      <c r="DNN284" s="46"/>
      <c r="DNO284" s="46"/>
      <c r="DNP284" s="46"/>
      <c r="DNQ284" s="46"/>
      <c r="DNR284" s="46"/>
      <c r="DNS284" s="46"/>
      <c r="DNT284" s="46"/>
      <c r="DNU284" s="46"/>
      <c r="DNV284" s="46"/>
      <c r="DNW284" s="46"/>
      <c r="DNX284" s="46"/>
      <c r="DNY284" s="46"/>
      <c r="DNZ284" s="46"/>
      <c r="DOA284" s="46"/>
      <c r="DOB284" s="46"/>
      <c r="DOC284" s="46"/>
      <c r="DOD284" s="46"/>
      <c r="DOE284" s="46"/>
      <c r="DOF284" s="46"/>
      <c r="DOG284" s="46"/>
      <c r="DOH284" s="46"/>
      <c r="DOI284" s="46"/>
      <c r="DOJ284" s="46"/>
      <c r="DOK284" s="46"/>
      <c r="DOL284" s="46"/>
      <c r="DOM284" s="46"/>
      <c r="DON284" s="46"/>
      <c r="DOO284" s="46"/>
      <c r="DOP284" s="46"/>
      <c r="DOQ284" s="46"/>
      <c r="DOR284" s="46"/>
      <c r="DOS284" s="46"/>
      <c r="DOT284" s="46"/>
      <c r="DOU284" s="46"/>
      <c r="DOV284" s="46"/>
      <c r="DOW284" s="46"/>
      <c r="DOX284" s="46"/>
      <c r="DOY284" s="46"/>
      <c r="DOZ284" s="46"/>
      <c r="DPA284" s="46"/>
      <c r="DPB284" s="46"/>
      <c r="DPC284" s="46"/>
      <c r="DPD284" s="46"/>
      <c r="DPE284" s="46"/>
      <c r="DPF284" s="46"/>
      <c r="DPG284" s="46"/>
      <c r="DPH284" s="46"/>
      <c r="DPI284" s="46"/>
      <c r="DPJ284" s="46"/>
      <c r="DPK284" s="46"/>
      <c r="DPL284" s="46"/>
      <c r="DPM284" s="46"/>
      <c r="DPN284" s="46"/>
      <c r="DPO284" s="46"/>
      <c r="DPP284" s="46"/>
      <c r="DPQ284" s="46"/>
      <c r="DPR284" s="46"/>
      <c r="DPS284" s="46"/>
      <c r="DPT284" s="46"/>
      <c r="DPU284" s="46"/>
      <c r="DPV284" s="46"/>
      <c r="DPW284" s="46"/>
      <c r="DPX284" s="46"/>
      <c r="DPY284" s="46"/>
      <c r="DPZ284" s="46"/>
      <c r="DQA284" s="46"/>
      <c r="DQB284" s="46"/>
      <c r="DQC284" s="46"/>
      <c r="DQD284" s="46"/>
      <c r="DQE284" s="46"/>
      <c r="DQF284" s="46"/>
      <c r="DQG284" s="46"/>
      <c r="DQH284" s="46"/>
      <c r="DQI284" s="46"/>
      <c r="DQJ284" s="46"/>
      <c r="DQK284" s="46"/>
      <c r="DQL284" s="46"/>
      <c r="DQM284" s="46"/>
      <c r="DQN284" s="46"/>
      <c r="DQO284" s="46"/>
      <c r="DQP284" s="46"/>
      <c r="DQQ284" s="46"/>
      <c r="DQR284" s="46"/>
      <c r="DQS284" s="46"/>
      <c r="DQT284" s="46"/>
      <c r="DQU284" s="46"/>
      <c r="DQV284" s="46"/>
      <c r="DQW284" s="46"/>
      <c r="DQX284" s="46"/>
      <c r="DQY284" s="46"/>
      <c r="DQZ284" s="46"/>
      <c r="DRA284" s="46"/>
      <c r="DRB284" s="46"/>
      <c r="DRC284" s="46"/>
      <c r="DRD284" s="46"/>
      <c r="DRE284" s="46"/>
      <c r="DRF284" s="46"/>
      <c r="DRG284" s="46"/>
      <c r="DRH284" s="46"/>
      <c r="DRI284" s="46"/>
      <c r="DRJ284" s="46"/>
      <c r="DRK284" s="46"/>
      <c r="DRL284" s="46"/>
      <c r="DRM284" s="46"/>
      <c r="DRN284" s="46"/>
      <c r="DRO284" s="46"/>
      <c r="DRP284" s="46"/>
      <c r="DRQ284" s="46"/>
      <c r="DRR284" s="46"/>
      <c r="DRS284" s="46"/>
      <c r="DRT284" s="46"/>
      <c r="DRU284" s="46"/>
      <c r="DRV284" s="46"/>
      <c r="DRW284" s="46"/>
      <c r="DRX284" s="46"/>
      <c r="DRY284" s="46"/>
      <c r="DRZ284" s="46"/>
      <c r="DSA284" s="46"/>
      <c r="DSB284" s="46"/>
      <c r="DSC284" s="46"/>
      <c r="DSD284" s="46"/>
      <c r="DSE284" s="46"/>
      <c r="DSF284" s="46"/>
      <c r="DSG284" s="46"/>
      <c r="DSH284" s="46"/>
      <c r="DSI284" s="46"/>
      <c r="DSJ284" s="46"/>
      <c r="DSK284" s="46"/>
      <c r="DSL284" s="46"/>
      <c r="DSM284" s="46"/>
      <c r="DSN284" s="46"/>
      <c r="DSO284" s="46"/>
      <c r="DSP284" s="46"/>
      <c r="DSQ284" s="46"/>
      <c r="DSR284" s="46"/>
      <c r="DSS284" s="46"/>
      <c r="DST284" s="46"/>
      <c r="DSU284" s="46"/>
      <c r="DSV284" s="46"/>
      <c r="DSW284" s="46"/>
      <c r="DSX284" s="46"/>
      <c r="DSY284" s="46"/>
      <c r="DSZ284" s="46"/>
      <c r="DTA284" s="46"/>
      <c r="DTB284" s="46"/>
      <c r="DTC284" s="46"/>
      <c r="DTD284" s="46"/>
      <c r="DTE284" s="46"/>
      <c r="DTF284" s="46"/>
      <c r="DTG284" s="46"/>
      <c r="DTH284" s="46"/>
      <c r="DTI284" s="46"/>
      <c r="DTJ284" s="46"/>
      <c r="DTK284" s="46"/>
      <c r="DTL284" s="46"/>
      <c r="DTM284" s="46"/>
      <c r="DTN284" s="46"/>
      <c r="DTO284" s="46"/>
      <c r="DTP284" s="46"/>
      <c r="DTQ284" s="46"/>
      <c r="DTR284" s="46"/>
      <c r="DTS284" s="46"/>
      <c r="DTT284" s="46"/>
      <c r="DTU284" s="46"/>
      <c r="DTV284" s="46"/>
      <c r="DTW284" s="46"/>
      <c r="DTX284" s="46"/>
      <c r="DTY284" s="46"/>
      <c r="DTZ284" s="46"/>
      <c r="DUA284" s="46"/>
      <c r="DUB284" s="46"/>
      <c r="DUC284" s="46"/>
      <c r="DUD284" s="46"/>
      <c r="DUE284" s="46"/>
      <c r="DUF284" s="46"/>
      <c r="DUG284" s="46"/>
      <c r="DUH284" s="46"/>
      <c r="DUI284" s="46"/>
      <c r="DUJ284" s="46"/>
      <c r="DUK284" s="46"/>
      <c r="DUL284" s="46"/>
      <c r="DUM284" s="46"/>
      <c r="DUN284" s="46"/>
      <c r="DUO284" s="46"/>
      <c r="DUP284" s="46"/>
      <c r="DUQ284" s="46"/>
      <c r="DUR284" s="46"/>
      <c r="DUS284" s="46"/>
      <c r="DUT284" s="46"/>
      <c r="DUU284" s="46"/>
      <c r="DUV284" s="46"/>
      <c r="DUW284" s="46"/>
      <c r="DUX284" s="46"/>
      <c r="DUY284" s="46"/>
      <c r="DUZ284" s="46"/>
      <c r="DVA284" s="46"/>
      <c r="DVB284" s="46"/>
      <c r="DVC284" s="46"/>
      <c r="DVD284" s="46"/>
      <c r="DVE284" s="46"/>
      <c r="DVF284" s="46"/>
      <c r="DVG284" s="46"/>
      <c r="DVH284" s="46"/>
      <c r="DVI284" s="46"/>
      <c r="DVJ284" s="46"/>
      <c r="DVK284" s="46"/>
      <c r="DVL284" s="46"/>
      <c r="DVM284" s="46"/>
      <c r="DVN284" s="46"/>
      <c r="DVO284" s="46"/>
      <c r="DVP284" s="46"/>
      <c r="DVQ284" s="46"/>
      <c r="DVR284" s="46"/>
      <c r="DVS284" s="46"/>
      <c r="DVT284" s="46"/>
      <c r="DVU284" s="46"/>
      <c r="DVV284" s="46"/>
      <c r="DVW284" s="46"/>
      <c r="DVX284" s="46"/>
      <c r="DVY284" s="46"/>
      <c r="DVZ284" s="46"/>
      <c r="DWA284" s="46"/>
      <c r="DWB284" s="46"/>
      <c r="DWC284" s="46"/>
      <c r="DWD284" s="46"/>
      <c r="DWE284" s="46"/>
      <c r="DWF284" s="46"/>
      <c r="DWG284" s="46"/>
      <c r="DWH284" s="46"/>
      <c r="DWI284" s="46"/>
      <c r="DWJ284" s="46"/>
      <c r="DWK284" s="46"/>
      <c r="DWL284" s="46"/>
      <c r="DWM284" s="46"/>
      <c r="DWN284" s="46"/>
      <c r="DWO284" s="46"/>
      <c r="DWP284" s="46"/>
      <c r="DWQ284" s="46"/>
      <c r="DWR284" s="46"/>
      <c r="DWS284" s="46"/>
      <c r="DWT284" s="46"/>
      <c r="DWU284" s="46"/>
      <c r="DWV284" s="46"/>
      <c r="DWW284" s="46"/>
      <c r="DWX284" s="46"/>
      <c r="DWY284" s="46"/>
      <c r="DWZ284" s="46"/>
      <c r="DXA284" s="46"/>
      <c r="DXB284" s="46"/>
      <c r="DXC284" s="46"/>
      <c r="DXD284" s="46"/>
      <c r="DXE284" s="46"/>
      <c r="DXF284" s="46"/>
      <c r="DXG284" s="46"/>
      <c r="DXH284" s="46"/>
      <c r="DXI284" s="46"/>
      <c r="DXJ284" s="46"/>
      <c r="DXK284" s="46"/>
      <c r="DXL284" s="46"/>
      <c r="DXM284" s="46"/>
      <c r="DXN284" s="46"/>
      <c r="DXO284" s="46"/>
      <c r="DXP284" s="46"/>
      <c r="DXQ284" s="46"/>
      <c r="DXR284" s="46"/>
      <c r="DXS284" s="46"/>
      <c r="DXT284" s="46"/>
      <c r="DXU284" s="46"/>
      <c r="DXV284" s="46"/>
      <c r="DXW284" s="46"/>
      <c r="DXX284" s="46"/>
      <c r="DXY284" s="46"/>
      <c r="DXZ284" s="46"/>
      <c r="DYA284" s="46"/>
      <c r="DYB284" s="46"/>
      <c r="DYC284" s="46"/>
      <c r="DYD284" s="46"/>
      <c r="DYE284" s="46"/>
      <c r="DYF284" s="46"/>
      <c r="DYG284" s="46"/>
      <c r="DYH284" s="46"/>
      <c r="DYI284" s="46"/>
      <c r="DYJ284" s="46"/>
      <c r="DYK284" s="46"/>
      <c r="DYL284" s="46"/>
      <c r="DYM284" s="46"/>
      <c r="DYN284" s="46"/>
      <c r="DYO284" s="46"/>
      <c r="DYP284" s="46"/>
      <c r="DYQ284" s="46"/>
      <c r="DYR284" s="46"/>
      <c r="DYS284" s="46"/>
      <c r="DYT284" s="46"/>
      <c r="DYU284" s="46"/>
      <c r="DYV284" s="46"/>
      <c r="DYW284" s="46"/>
      <c r="DYX284" s="46"/>
      <c r="DYY284" s="46"/>
      <c r="DYZ284" s="46"/>
      <c r="DZA284" s="46"/>
      <c r="DZB284" s="46"/>
      <c r="DZC284" s="46"/>
      <c r="DZD284" s="46"/>
      <c r="DZE284" s="46"/>
      <c r="DZF284" s="46"/>
      <c r="DZG284" s="46"/>
      <c r="DZH284" s="46"/>
      <c r="DZI284" s="46"/>
      <c r="DZJ284" s="46"/>
      <c r="DZK284" s="46"/>
      <c r="DZL284" s="46"/>
      <c r="DZM284" s="46"/>
      <c r="DZN284" s="46"/>
      <c r="DZO284" s="46"/>
      <c r="DZP284" s="46"/>
      <c r="DZQ284" s="46"/>
      <c r="DZR284" s="46"/>
      <c r="DZS284" s="46"/>
      <c r="DZT284" s="46"/>
      <c r="DZU284" s="46"/>
      <c r="DZV284" s="46"/>
      <c r="DZW284" s="46"/>
      <c r="DZX284" s="46"/>
      <c r="DZY284" s="46"/>
      <c r="DZZ284" s="46"/>
      <c r="EAA284" s="46"/>
      <c r="EAB284" s="46"/>
      <c r="EAC284" s="46"/>
      <c r="EAD284" s="46"/>
      <c r="EAE284" s="46"/>
      <c r="EAF284" s="46"/>
      <c r="EAG284" s="46"/>
      <c r="EAH284" s="46"/>
      <c r="EAI284" s="46"/>
      <c r="EAJ284" s="46"/>
      <c r="EAK284" s="46"/>
      <c r="EAL284" s="46"/>
      <c r="EAM284" s="46"/>
      <c r="EAN284" s="46"/>
      <c r="EAO284" s="46"/>
      <c r="EAP284" s="46"/>
      <c r="EAQ284" s="46"/>
      <c r="EAR284" s="46"/>
      <c r="EAS284" s="46"/>
      <c r="EAT284" s="46"/>
      <c r="EAU284" s="46"/>
      <c r="EAV284" s="46"/>
      <c r="EAW284" s="46"/>
      <c r="EAX284" s="46"/>
      <c r="EAY284" s="46"/>
      <c r="EAZ284" s="46"/>
      <c r="EBA284" s="46"/>
      <c r="EBB284" s="46"/>
      <c r="EBC284" s="46"/>
      <c r="EBD284" s="46"/>
      <c r="EBE284" s="46"/>
      <c r="EBF284" s="46"/>
      <c r="EBG284" s="46"/>
      <c r="EBH284" s="46"/>
      <c r="EBI284" s="46"/>
      <c r="EBJ284" s="46"/>
      <c r="EBK284" s="46"/>
      <c r="EBL284" s="46"/>
      <c r="EBM284" s="46"/>
      <c r="EBN284" s="46"/>
      <c r="EBO284" s="46"/>
      <c r="EBP284" s="46"/>
      <c r="EBQ284" s="46"/>
      <c r="EBR284" s="46"/>
      <c r="EBS284" s="46"/>
      <c r="EBT284" s="46"/>
      <c r="EBU284" s="46"/>
      <c r="EBV284" s="46"/>
      <c r="EBW284" s="46"/>
      <c r="EBX284" s="46"/>
      <c r="EBY284" s="46"/>
      <c r="EBZ284" s="46"/>
      <c r="ECA284" s="46"/>
      <c r="ECB284" s="46"/>
      <c r="ECC284" s="46"/>
      <c r="ECD284" s="46"/>
      <c r="ECE284" s="46"/>
      <c r="ECF284" s="46"/>
      <c r="ECG284" s="46"/>
      <c r="ECH284" s="46"/>
      <c r="ECI284" s="46"/>
      <c r="ECJ284" s="46"/>
      <c r="ECK284" s="46"/>
      <c r="ECL284" s="46"/>
      <c r="ECM284" s="46"/>
      <c r="ECN284" s="46"/>
      <c r="ECO284" s="46"/>
      <c r="ECP284" s="46"/>
      <c r="ECQ284" s="46"/>
      <c r="ECR284" s="46"/>
      <c r="ECS284" s="46"/>
      <c r="ECT284" s="46"/>
      <c r="ECU284" s="46"/>
      <c r="ECV284" s="46"/>
      <c r="ECW284" s="46"/>
      <c r="ECX284" s="46"/>
      <c r="ECY284" s="46"/>
      <c r="ECZ284" s="46"/>
      <c r="EDA284" s="46"/>
      <c r="EDB284" s="46"/>
      <c r="EDC284" s="46"/>
      <c r="EDD284" s="46"/>
      <c r="EDE284" s="46"/>
      <c r="EDF284" s="46"/>
      <c r="EDG284" s="46"/>
      <c r="EDH284" s="46"/>
      <c r="EDI284" s="46"/>
      <c r="EDJ284" s="46"/>
      <c r="EDK284" s="46"/>
      <c r="EDL284" s="46"/>
      <c r="EDM284" s="46"/>
      <c r="EDN284" s="46"/>
      <c r="EDO284" s="46"/>
      <c r="EDP284" s="46"/>
      <c r="EDQ284" s="46"/>
      <c r="EDR284" s="46"/>
      <c r="EDS284" s="46"/>
      <c r="EDT284" s="46"/>
      <c r="EDU284" s="46"/>
      <c r="EDV284" s="46"/>
      <c r="EDW284" s="46"/>
      <c r="EDX284" s="46"/>
      <c r="EDY284" s="46"/>
      <c r="EDZ284" s="46"/>
      <c r="EEA284" s="46"/>
      <c r="EEB284" s="46"/>
      <c r="EEC284" s="46"/>
      <c r="EED284" s="46"/>
      <c r="EEE284" s="46"/>
      <c r="EEF284" s="46"/>
      <c r="EEG284" s="46"/>
      <c r="EEH284" s="46"/>
      <c r="EEI284" s="46"/>
      <c r="EEJ284" s="46"/>
      <c r="EEK284" s="46"/>
      <c r="EEL284" s="46"/>
      <c r="EEM284" s="46"/>
      <c r="EEN284" s="46"/>
      <c r="EEO284" s="46"/>
      <c r="EEP284" s="46"/>
      <c r="EEQ284" s="46"/>
      <c r="EER284" s="46"/>
      <c r="EES284" s="46"/>
      <c r="EET284" s="46"/>
      <c r="EEU284" s="46"/>
      <c r="EEV284" s="46"/>
      <c r="EEW284" s="46"/>
      <c r="EEX284" s="46"/>
      <c r="EEY284" s="46"/>
      <c r="EEZ284" s="46"/>
      <c r="EFA284" s="46"/>
      <c r="EFB284" s="46"/>
      <c r="EFC284" s="46"/>
      <c r="EFD284" s="46"/>
      <c r="EFE284" s="46"/>
      <c r="EFF284" s="46"/>
      <c r="EFG284" s="46"/>
      <c r="EFH284" s="46"/>
      <c r="EFI284" s="46"/>
      <c r="EFJ284" s="46"/>
      <c r="EFK284" s="46"/>
      <c r="EFL284" s="46"/>
      <c r="EFM284" s="46"/>
      <c r="EFN284" s="46"/>
      <c r="EFO284" s="46"/>
      <c r="EFP284" s="46"/>
      <c r="EFQ284" s="46"/>
      <c r="EFR284" s="46"/>
      <c r="EFS284" s="46"/>
      <c r="EFT284" s="46"/>
      <c r="EFU284" s="46"/>
      <c r="EFV284" s="46"/>
      <c r="EFW284" s="46"/>
      <c r="EFX284" s="46"/>
      <c r="EFY284" s="46"/>
      <c r="EFZ284" s="46"/>
      <c r="EGA284" s="46"/>
      <c r="EGB284" s="46"/>
      <c r="EGC284" s="46"/>
      <c r="EGD284" s="46"/>
      <c r="EGE284" s="46"/>
      <c r="EGF284" s="46"/>
      <c r="EGG284" s="46"/>
      <c r="EGH284" s="46"/>
      <c r="EGI284" s="46"/>
      <c r="EGJ284" s="46"/>
      <c r="EGK284" s="46"/>
      <c r="EGL284" s="46"/>
      <c r="EGM284" s="46"/>
      <c r="EGN284" s="46"/>
      <c r="EGO284" s="46"/>
      <c r="EGP284" s="46"/>
      <c r="EGQ284" s="46"/>
      <c r="EGR284" s="46"/>
      <c r="EGS284" s="46"/>
      <c r="EGT284" s="46"/>
      <c r="EGU284" s="46"/>
      <c r="EGV284" s="46"/>
      <c r="EGW284" s="46"/>
      <c r="EGX284" s="46"/>
      <c r="EGY284" s="46"/>
      <c r="EGZ284" s="46"/>
      <c r="EHA284" s="46"/>
      <c r="EHB284" s="46"/>
      <c r="EHC284" s="46"/>
      <c r="EHD284" s="46"/>
      <c r="EHE284" s="46"/>
      <c r="EHF284" s="46"/>
      <c r="EHG284" s="46"/>
      <c r="EHH284" s="46"/>
      <c r="EHI284" s="46"/>
      <c r="EHJ284" s="46"/>
      <c r="EHK284" s="46"/>
      <c r="EHL284" s="46"/>
      <c r="EHM284" s="46"/>
      <c r="EHN284" s="46"/>
      <c r="EHO284" s="46"/>
      <c r="EHP284" s="46"/>
      <c r="EHQ284" s="46"/>
      <c r="EHR284" s="46"/>
      <c r="EHS284" s="46"/>
      <c r="EHT284" s="46"/>
      <c r="EHU284" s="46"/>
      <c r="EHV284" s="46"/>
      <c r="EHW284" s="46"/>
      <c r="EHX284" s="46"/>
      <c r="EHY284" s="46"/>
      <c r="EHZ284" s="46"/>
      <c r="EIA284" s="46"/>
      <c r="EIB284" s="46"/>
      <c r="EIC284" s="46"/>
      <c r="EID284" s="46"/>
      <c r="EIE284" s="46"/>
      <c r="EIF284" s="46"/>
      <c r="EIG284" s="46"/>
      <c r="EIH284" s="46"/>
      <c r="EII284" s="46"/>
      <c r="EIJ284" s="46"/>
      <c r="EIK284" s="46"/>
      <c r="EIL284" s="46"/>
      <c r="EIM284" s="46"/>
      <c r="EIN284" s="46"/>
      <c r="EIO284" s="46"/>
      <c r="EIP284" s="46"/>
      <c r="EIQ284" s="46"/>
      <c r="EIR284" s="46"/>
      <c r="EIS284" s="46"/>
      <c r="EIT284" s="46"/>
      <c r="EIU284" s="46"/>
      <c r="EIV284" s="46"/>
      <c r="EIW284" s="46"/>
      <c r="EIX284" s="46"/>
      <c r="EIY284" s="46"/>
      <c r="EIZ284" s="46"/>
      <c r="EJA284" s="46"/>
      <c r="EJB284" s="46"/>
      <c r="EJC284" s="46"/>
      <c r="EJD284" s="46"/>
      <c r="EJE284" s="46"/>
      <c r="EJF284" s="46"/>
      <c r="EJG284" s="46"/>
      <c r="EJH284" s="46"/>
      <c r="EJI284" s="46"/>
      <c r="EJJ284" s="46"/>
      <c r="EJK284" s="46"/>
      <c r="EJL284" s="46"/>
      <c r="EJM284" s="46"/>
      <c r="EJN284" s="46"/>
      <c r="EJO284" s="46"/>
      <c r="EJP284" s="46"/>
      <c r="EJQ284" s="46"/>
      <c r="EJR284" s="46"/>
      <c r="EJS284" s="46"/>
      <c r="EJT284" s="46"/>
      <c r="EJU284" s="46"/>
      <c r="EJV284" s="46"/>
      <c r="EJW284" s="46"/>
      <c r="EJX284" s="46"/>
      <c r="EJY284" s="46"/>
      <c r="EJZ284" s="46"/>
      <c r="EKA284" s="46"/>
      <c r="EKB284" s="46"/>
      <c r="EKC284" s="46"/>
      <c r="EKD284" s="46"/>
      <c r="EKE284" s="46"/>
      <c r="EKF284" s="46"/>
      <c r="EKG284" s="46"/>
      <c r="EKH284" s="46"/>
      <c r="EKI284" s="46"/>
      <c r="EKJ284" s="46"/>
      <c r="EKK284" s="46"/>
      <c r="EKL284" s="46"/>
      <c r="EKM284" s="46"/>
      <c r="EKN284" s="46"/>
      <c r="EKO284" s="46"/>
      <c r="EKP284" s="46"/>
      <c r="EKQ284" s="46"/>
      <c r="EKR284" s="46"/>
      <c r="EKS284" s="46"/>
      <c r="EKT284" s="46"/>
      <c r="EKU284" s="46"/>
      <c r="EKV284" s="46"/>
      <c r="EKW284" s="46"/>
      <c r="EKX284" s="46"/>
      <c r="EKY284" s="46"/>
      <c r="EKZ284" s="46"/>
      <c r="ELA284" s="46"/>
      <c r="ELB284" s="46"/>
      <c r="ELC284" s="46"/>
      <c r="ELD284" s="46"/>
      <c r="ELE284" s="46"/>
      <c r="ELF284" s="46"/>
      <c r="ELG284" s="46"/>
      <c r="ELH284" s="46"/>
      <c r="ELI284" s="46"/>
      <c r="ELJ284" s="46"/>
      <c r="ELK284" s="46"/>
      <c r="ELL284" s="46"/>
      <c r="ELM284" s="46"/>
      <c r="ELN284" s="46"/>
      <c r="ELO284" s="46"/>
      <c r="ELP284" s="46"/>
      <c r="ELQ284" s="46"/>
      <c r="ELR284" s="46"/>
      <c r="ELS284" s="46"/>
      <c r="ELT284" s="46"/>
      <c r="ELU284" s="46"/>
      <c r="ELV284" s="46"/>
      <c r="ELW284" s="46"/>
      <c r="ELX284" s="46"/>
      <c r="ELY284" s="46"/>
      <c r="ELZ284" s="46"/>
      <c r="EMA284" s="46"/>
      <c r="EMB284" s="46"/>
      <c r="EMC284" s="46"/>
      <c r="EMD284" s="46"/>
      <c r="EME284" s="46"/>
      <c r="EMF284" s="46"/>
      <c r="EMG284" s="46"/>
      <c r="EMH284" s="46"/>
      <c r="EMI284" s="46"/>
      <c r="EMJ284" s="46"/>
      <c r="EMK284" s="46"/>
      <c r="EML284" s="46"/>
      <c r="EMM284" s="46"/>
      <c r="EMN284" s="46"/>
      <c r="EMO284" s="46"/>
      <c r="EMP284" s="46"/>
      <c r="EMQ284" s="46"/>
      <c r="EMR284" s="46"/>
      <c r="EMS284" s="46"/>
      <c r="EMT284" s="46"/>
      <c r="EMU284" s="46"/>
      <c r="EMV284" s="46"/>
      <c r="EMW284" s="46"/>
      <c r="EMX284" s="46"/>
      <c r="EMY284" s="46"/>
      <c r="EMZ284" s="46"/>
      <c r="ENA284" s="46"/>
      <c r="ENB284" s="46"/>
      <c r="ENC284" s="46"/>
      <c r="END284" s="46"/>
      <c r="ENE284" s="46"/>
      <c r="ENF284" s="46"/>
      <c r="ENG284" s="46"/>
      <c r="ENH284" s="46"/>
      <c r="ENI284" s="46"/>
      <c r="ENJ284" s="46"/>
      <c r="ENK284" s="46"/>
      <c r="ENL284" s="46"/>
      <c r="ENM284" s="46"/>
      <c r="ENN284" s="46"/>
      <c r="ENO284" s="46"/>
      <c r="ENP284" s="46"/>
      <c r="ENQ284" s="46"/>
      <c r="ENR284" s="46"/>
      <c r="ENS284" s="46"/>
      <c r="ENT284" s="46"/>
      <c r="ENU284" s="46"/>
      <c r="ENV284" s="46"/>
      <c r="ENW284" s="46"/>
      <c r="ENX284" s="46"/>
      <c r="ENY284" s="46"/>
      <c r="ENZ284" s="46"/>
      <c r="EOA284" s="46"/>
      <c r="EOB284" s="46"/>
      <c r="EOC284" s="46"/>
      <c r="EOD284" s="46"/>
      <c r="EOE284" s="46"/>
      <c r="EOF284" s="46"/>
      <c r="EOG284" s="46"/>
      <c r="EOH284" s="46"/>
      <c r="EOI284" s="46"/>
      <c r="EOJ284" s="46"/>
      <c r="EOK284" s="46"/>
      <c r="EOL284" s="46"/>
      <c r="EOM284" s="46"/>
      <c r="EON284" s="46"/>
      <c r="EOO284" s="46"/>
      <c r="EOP284" s="46"/>
      <c r="EOQ284" s="46"/>
      <c r="EOR284" s="46"/>
      <c r="EOS284" s="46"/>
      <c r="EOT284" s="46"/>
      <c r="EOU284" s="46"/>
      <c r="EOV284" s="46"/>
      <c r="EOW284" s="46"/>
      <c r="EOX284" s="46"/>
      <c r="EOY284" s="46"/>
      <c r="EOZ284" s="46"/>
      <c r="EPA284" s="46"/>
      <c r="EPB284" s="46"/>
      <c r="EPC284" s="46"/>
      <c r="EPD284" s="46"/>
      <c r="EPE284" s="46"/>
      <c r="EPF284" s="46"/>
      <c r="EPG284" s="46"/>
      <c r="EPH284" s="46"/>
      <c r="EPI284" s="46"/>
      <c r="EPJ284" s="46"/>
      <c r="EPK284" s="46"/>
      <c r="EPL284" s="46"/>
      <c r="EPM284" s="46"/>
      <c r="EPN284" s="46"/>
      <c r="EPO284" s="46"/>
      <c r="EPP284" s="46"/>
      <c r="EPQ284" s="46"/>
      <c r="EPR284" s="46"/>
      <c r="EPS284" s="46"/>
      <c r="EPT284" s="46"/>
      <c r="EPU284" s="46"/>
      <c r="EPV284" s="46"/>
      <c r="EPW284" s="46"/>
      <c r="EPX284" s="46"/>
      <c r="EPY284" s="46"/>
      <c r="EPZ284" s="46"/>
      <c r="EQA284" s="46"/>
      <c r="EQB284" s="46"/>
      <c r="EQC284" s="46"/>
      <c r="EQD284" s="46"/>
      <c r="EQE284" s="46"/>
      <c r="EQF284" s="46"/>
      <c r="EQG284" s="46"/>
      <c r="EQH284" s="46"/>
      <c r="EQI284" s="46"/>
      <c r="EQJ284" s="46"/>
      <c r="EQK284" s="46"/>
      <c r="EQL284" s="46"/>
      <c r="EQM284" s="46"/>
      <c r="EQN284" s="46"/>
      <c r="EQO284" s="46"/>
      <c r="EQP284" s="46"/>
      <c r="EQQ284" s="46"/>
      <c r="EQR284" s="46"/>
      <c r="EQS284" s="46"/>
      <c r="EQT284" s="46"/>
      <c r="EQU284" s="46"/>
      <c r="EQV284" s="46"/>
      <c r="EQW284" s="46"/>
      <c r="EQX284" s="46"/>
      <c r="EQY284" s="46"/>
      <c r="EQZ284" s="46"/>
      <c r="ERA284" s="46"/>
      <c r="ERB284" s="46"/>
      <c r="ERC284" s="46"/>
      <c r="ERD284" s="46"/>
      <c r="ERE284" s="46"/>
      <c r="ERF284" s="46"/>
      <c r="ERG284" s="46"/>
      <c r="ERH284" s="46"/>
      <c r="ERI284" s="46"/>
      <c r="ERJ284" s="46"/>
      <c r="ERK284" s="46"/>
      <c r="ERL284" s="46"/>
      <c r="ERM284" s="46"/>
      <c r="ERN284" s="46"/>
      <c r="ERO284" s="46"/>
      <c r="ERP284" s="46"/>
      <c r="ERQ284" s="46"/>
      <c r="ERR284" s="46"/>
      <c r="ERS284" s="46"/>
      <c r="ERT284" s="46"/>
      <c r="ERU284" s="46"/>
      <c r="ERV284" s="46"/>
      <c r="ERW284" s="46"/>
      <c r="ERX284" s="46"/>
      <c r="ERY284" s="46"/>
      <c r="ERZ284" s="46"/>
      <c r="ESA284" s="46"/>
      <c r="ESB284" s="46"/>
      <c r="ESC284" s="46"/>
      <c r="ESD284" s="46"/>
      <c r="ESE284" s="46"/>
      <c r="ESF284" s="46"/>
      <c r="ESG284" s="46"/>
      <c r="ESH284" s="46"/>
      <c r="ESI284" s="46"/>
      <c r="ESJ284" s="46"/>
      <c r="ESK284" s="46"/>
      <c r="ESL284" s="46"/>
      <c r="ESM284" s="46"/>
      <c r="ESN284" s="46"/>
      <c r="ESO284" s="46"/>
      <c r="ESP284" s="46"/>
      <c r="ESQ284" s="46"/>
      <c r="ESR284" s="46"/>
      <c r="ESS284" s="46"/>
      <c r="EST284" s="46"/>
      <c r="ESU284" s="46"/>
      <c r="ESV284" s="46"/>
      <c r="ESW284" s="46"/>
      <c r="ESX284" s="46"/>
      <c r="ESY284" s="46"/>
      <c r="ESZ284" s="46"/>
      <c r="ETA284" s="46"/>
      <c r="ETB284" s="46"/>
      <c r="ETC284" s="46"/>
      <c r="ETD284" s="46"/>
      <c r="ETE284" s="46"/>
      <c r="ETF284" s="46"/>
      <c r="ETG284" s="46"/>
      <c r="ETH284" s="46"/>
      <c r="ETI284" s="46"/>
      <c r="ETJ284" s="46"/>
      <c r="ETK284" s="46"/>
      <c r="ETL284" s="46"/>
      <c r="ETM284" s="46"/>
      <c r="ETN284" s="46"/>
      <c r="ETO284" s="46"/>
      <c r="ETP284" s="46"/>
      <c r="ETQ284" s="46"/>
      <c r="ETR284" s="46"/>
      <c r="ETS284" s="46"/>
      <c r="ETT284" s="46"/>
      <c r="ETU284" s="46"/>
      <c r="ETV284" s="46"/>
      <c r="ETW284" s="46"/>
      <c r="ETX284" s="46"/>
      <c r="ETY284" s="46"/>
      <c r="ETZ284" s="46"/>
      <c r="EUA284" s="46"/>
      <c r="EUB284" s="46"/>
      <c r="EUC284" s="46"/>
      <c r="EUD284" s="46"/>
      <c r="EUE284" s="46"/>
      <c r="EUF284" s="46"/>
      <c r="EUG284" s="46"/>
      <c r="EUH284" s="46"/>
      <c r="EUI284" s="46"/>
      <c r="EUJ284" s="46"/>
      <c r="EUK284" s="46"/>
      <c r="EUL284" s="46"/>
      <c r="EUM284" s="46"/>
      <c r="EUN284" s="46"/>
      <c r="EUO284" s="46"/>
      <c r="EUP284" s="46"/>
      <c r="EUQ284" s="46"/>
      <c r="EUR284" s="46"/>
      <c r="EUS284" s="46"/>
      <c r="EUT284" s="46"/>
      <c r="EUU284" s="46"/>
      <c r="EUV284" s="46"/>
      <c r="EUW284" s="46"/>
      <c r="EUX284" s="46"/>
      <c r="EUY284" s="46"/>
      <c r="EUZ284" s="46"/>
      <c r="EVA284" s="46"/>
      <c r="EVB284" s="46"/>
      <c r="EVC284" s="46"/>
      <c r="EVD284" s="46"/>
      <c r="EVE284" s="46"/>
      <c r="EVF284" s="46"/>
      <c r="EVG284" s="46"/>
      <c r="EVH284" s="46"/>
      <c r="EVI284" s="46"/>
      <c r="EVJ284" s="46"/>
      <c r="EVK284" s="46"/>
      <c r="EVL284" s="46"/>
      <c r="EVM284" s="46"/>
      <c r="EVN284" s="46"/>
      <c r="EVO284" s="46"/>
      <c r="EVP284" s="46"/>
      <c r="EVQ284" s="46"/>
      <c r="EVR284" s="46"/>
      <c r="EVS284" s="46"/>
      <c r="EVT284" s="46"/>
      <c r="EVU284" s="46"/>
      <c r="EVV284" s="46"/>
      <c r="EVW284" s="46"/>
      <c r="EVX284" s="46"/>
      <c r="EVY284" s="46"/>
      <c r="EVZ284" s="46"/>
      <c r="EWA284" s="46"/>
      <c r="EWB284" s="46"/>
      <c r="EWC284" s="46"/>
      <c r="EWD284" s="46"/>
      <c r="EWE284" s="46"/>
      <c r="EWF284" s="46"/>
      <c r="EWG284" s="46"/>
      <c r="EWH284" s="46"/>
      <c r="EWI284" s="46"/>
      <c r="EWJ284" s="46"/>
      <c r="EWK284" s="46"/>
      <c r="EWL284" s="46"/>
      <c r="EWM284" s="46"/>
      <c r="EWN284" s="46"/>
      <c r="EWO284" s="46"/>
      <c r="EWP284" s="46"/>
      <c r="EWQ284" s="46"/>
      <c r="EWR284" s="46"/>
      <c r="EWS284" s="46"/>
      <c r="EWT284" s="46"/>
      <c r="EWU284" s="46"/>
      <c r="EWV284" s="46"/>
      <c r="EWW284" s="46"/>
      <c r="EWX284" s="46"/>
      <c r="EWY284" s="46"/>
      <c r="EWZ284" s="46"/>
      <c r="EXA284" s="46"/>
      <c r="EXB284" s="46"/>
      <c r="EXC284" s="46"/>
      <c r="EXD284" s="46"/>
      <c r="EXE284" s="46"/>
      <c r="EXF284" s="46"/>
      <c r="EXG284" s="46"/>
      <c r="EXH284" s="46"/>
      <c r="EXI284" s="46"/>
      <c r="EXJ284" s="46"/>
      <c r="EXK284" s="46"/>
      <c r="EXL284" s="46"/>
      <c r="EXM284" s="46"/>
      <c r="EXN284" s="46"/>
      <c r="EXO284" s="46"/>
      <c r="EXP284" s="46"/>
      <c r="EXQ284" s="46"/>
      <c r="EXR284" s="46"/>
      <c r="EXS284" s="46"/>
      <c r="EXT284" s="46"/>
      <c r="EXU284" s="46"/>
      <c r="EXV284" s="46"/>
      <c r="EXW284" s="46"/>
      <c r="EXX284" s="46"/>
      <c r="EXY284" s="46"/>
      <c r="EXZ284" s="46"/>
      <c r="EYA284" s="46"/>
      <c r="EYB284" s="46"/>
      <c r="EYC284" s="46"/>
      <c r="EYD284" s="46"/>
      <c r="EYE284" s="46"/>
      <c r="EYF284" s="46"/>
      <c r="EYG284" s="46"/>
      <c r="EYH284" s="46"/>
      <c r="EYI284" s="46"/>
      <c r="EYJ284" s="46"/>
      <c r="EYK284" s="46"/>
      <c r="EYL284" s="46"/>
      <c r="EYM284" s="46"/>
      <c r="EYN284" s="46"/>
      <c r="EYO284" s="46"/>
      <c r="EYP284" s="46"/>
      <c r="EYQ284" s="46"/>
      <c r="EYR284" s="46"/>
      <c r="EYS284" s="46"/>
      <c r="EYT284" s="46"/>
      <c r="EYU284" s="46"/>
      <c r="EYV284" s="46"/>
      <c r="EYW284" s="46"/>
      <c r="EYX284" s="46"/>
      <c r="EYY284" s="46"/>
      <c r="EYZ284" s="46"/>
      <c r="EZA284" s="46"/>
      <c r="EZB284" s="46"/>
      <c r="EZC284" s="46"/>
      <c r="EZD284" s="46"/>
      <c r="EZE284" s="46"/>
      <c r="EZF284" s="46"/>
      <c r="EZG284" s="46"/>
      <c r="EZH284" s="46"/>
      <c r="EZI284" s="46"/>
      <c r="EZJ284" s="46"/>
      <c r="EZK284" s="46"/>
      <c r="EZL284" s="46"/>
      <c r="EZM284" s="46"/>
      <c r="EZN284" s="46"/>
      <c r="EZO284" s="46"/>
      <c r="EZP284" s="46"/>
      <c r="EZQ284" s="46"/>
      <c r="EZR284" s="46"/>
      <c r="EZS284" s="46"/>
      <c r="EZT284" s="46"/>
      <c r="EZU284" s="46"/>
      <c r="EZV284" s="46"/>
      <c r="EZW284" s="46"/>
      <c r="EZX284" s="46"/>
      <c r="EZY284" s="46"/>
      <c r="EZZ284" s="46"/>
      <c r="FAA284" s="46"/>
      <c r="FAB284" s="46"/>
      <c r="FAC284" s="46"/>
      <c r="FAD284" s="46"/>
      <c r="FAE284" s="46"/>
      <c r="FAF284" s="46"/>
      <c r="FAG284" s="46"/>
      <c r="FAH284" s="46"/>
      <c r="FAI284" s="46"/>
      <c r="FAJ284" s="46"/>
      <c r="FAK284" s="46"/>
      <c r="FAL284" s="46"/>
      <c r="FAM284" s="46"/>
      <c r="FAN284" s="46"/>
      <c r="FAO284" s="46"/>
      <c r="FAP284" s="46"/>
      <c r="FAQ284" s="46"/>
      <c r="FAR284" s="46"/>
      <c r="FAS284" s="46"/>
      <c r="FAT284" s="46"/>
      <c r="FAU284" s="46"/>
      <c r="FAV284" s="46"/>
      <c r="FAW284" s="46"/>
      <c r="FAX284" s="46"/>
      <c r="FAY284" s="46"/>
      <c r="FAZ284" s="46"/>
      <c r="FBA284" s="46"/>
      <c r="FBB284" s="46"/>
      <c r="FBC284" s="46"/>
      <c r="FBD284" s="46"/>
      <c r="FBE284" s="46"/>
      <c r="FBF284" s="46"/>
      <c r="FBG284" s="46"/>
      <c r="FBH284" s="46"/>
      <c r="FBI284" s="46"/>
      <c r="FBJ284" s="46"/>
      <c r="FBK284" s="46"/>
      <c r="FBL284" s="46"/>
      <c r="FBM284" s="46"/>
      <c r="FBN284" s="46"/>
      <c r="FBO284" s="46"/>
      <c r="FBP284" s="46"/>
      <c r="FBQ284" s="46"/>
      <c r="FBR284" s="46"/>
      <c r="FBS284" s="46"/>
      <c r="FBT284" s="46"/>
      <c r="FBU284" s="46"/>
      <c r="FBV284" s="46"/>
      <c r="FBW284" s="46"/>
      <c r="FBX284" s="46"/>
      <c r="FBY284" s="46"/>
      <c r="FBZ284" s="46"/>
      <c r="FCA284" s="46"/>
      <c r="FCB284" s="46"/>
      <c r="FCC284" s="46"/>
      <c r="FCD284" s="46"/>
      <c r="FCE284" s="46"/>
      <c r="FCF284" s="46"/>
      <c r="FCG284" s="46"/>
      <c r="FCH284" s="46"/>
      <c r="FCI284" s="46"/>
      <c r="FCJ284" s="46"/>
      <c r="FCK284" s="46"/>
      <c r="FCL284" s="46"/>
      <c r="FCM284" s="46"/>
      <c r="FCN284" s="46"/>
      <c r="FCO284" s="46"/>
      <c r="FCP284" s="46"/>
      <c r="FCQ284" s="46"/>
      <c r="FCR284" s="46"/>
      <c r="FCS284" s="46"/>
      <c r="FCT284" s="46"/>
      <c r="FCU284" s="46"/>
      <c r="FCV284" s="46"/>
      <c r="FCW284" s="46"/>
      <c r="FCX284" s="46"/>
      <c r="FCY284" s="46"/>
      <c r="FCZ284" s="46"/>
      <c r="FDA284" s="46"/>
      <c r="FDB284" s="46"/>
      <c r="FDC284" s="46"/>
      <c r="FDD284" s="46"/>
      <c r="FDE284" s="46"/>
      <c r="FDF284" s="46"/>
      <c r="FDG284" s="46"/>
      <c r="FDH284" s="46"/>
      <c r="FDI284" s="46"/>
      <c r="FDJ284" s="46"/>
      <c r="FDK284" s="46"/>
      <c r="FDL284" s="46"/>
      <c r="FDM284" s="46"/>
      <c r="FDN284" s="46"/>
      <c r="FDO284" s="46"/>
      <c r="FDP284" s="46"/>
      <c r="FDQ284" s="46"/>
      <c r="FDR284" s="46"/>
      <c r="FDS284" s="46"/>
      <c r="FDT284" s="46"/>
      <c r="FDU284" s="46"/>
      <c r="FDV284" s="46"/>
      <c r="FDW284" s="46"/>
      <c r="FDX284" s="46"/>
      <c r="FDY284" s="46"/>
      <c r="FDZ284" s="46"/>
      <c r="FEA284" s="46"/>
      <c r="FEB284" s="46"/>
      <c r="FEC284" s="46"/>
      <c r="FED284" s="46"/>
      <c r="FEE284" s="46"/>
      <c r="FEF284" s="46"/>
      <c r="FEG284" s="46"/>
      <c r="FEH284" s="46"/>
      <c r="FEI284" s="46"/>
      <c r="FEJ284" s="46"/>
      <c r="FEK284" s="46"/>
      <c r="FEL284" s="46"/>
      <c r="FEM284" s="46"/>
      <c r="FEN284" s="46"/>
      <c r="FEO284" s="46"/>
      <c r="FEP284" s="46"/>
      <c r="FEQ284" s="46"/>
      <c r="FER284" s="46"/>
      <c r="FES284" s="46"/>
      <c r="FET284" s="46"/>
      <c r="FEU284" s="46"/>
      <c r="FEV284" s="46"/>
      <c r="FEW284" s="46"/>
      <c r="FEX284" s="46"/>
      <c r="FEY284" s="46"/>
      <c r="FEZ284" s="46"/>
      <c r="FFA284" s="46"/>
      <c r="FFB284" s="46"/>
      <c r="FFC284" s="46"/>
      <c r="FFD284" s="46"/>
      <c r="FFE284" s="46"/>
      <c r="FFF284" s="46"/>
      <c r="FFG284" s="46"/>
      <c r="FFH284" s="46"/>
      <c r="FFI284" s="46"/>
      <c r="FFJ284" s="46"/>
      <c r="FFK284" s="46"/>
      <c r="FFL284" s="46"/>
      <c r="FFM284" s="46"/>
      <c r="FFN284" s="46"/>
      <c r="FFO284" s="46"/>
      <c r="FFP284" s="46"/>
      <c r="FFQ284" s="46"/>
      <c r="FFR284" s="46"/>
      <c r="FFS284" s="46"/>
      <c r="FFT284" s="46"/>
      <c r="FFU284" s="46"/>
      <c r="FFV284" s="46"/>
      <c r="FFW284" s="46"/>
      <c r="FFX284" s="46"/>
      <c r="FFY284" s="46"/>
      <c r="FFZ284" s="46"/>
      <c r="FGA284" s="46"/>
      <c r="FGB284" s="46"/>
      <c r="FGC284" s="46"/>
      <c r="FGD284" s="46"/>
      <c r="FGE284" s="46"/>
      <c r="FGF284" s="46"/>
      <c r="FGG284" s="46"/>
      <c r="FGH284" s="46"/>
      <c r="FGI284" s="46"/>
      <c r="FGJ284" s="46"/>
      <c r="FGK284" s="46"/>
      <c r="FGL284" s="46"/>
      <c r="FGM284" s="46"/>
      <c r="FGN284" s="46"/>
      <c r="FGO284" s="46"/>
      <c r="FGP284" s="46"/>
      <c r="FGQ284" s="46"/>
      <c r="FGR284" s="46"/>
      <c r="FGS284" s="46"/>
      <c r="FGT284" s="46"/>
      <c r="FGU284" s="46"/>
      <c r="FGV284" s="46"/>
      <c r="FGW284" s="46"/>
      <c r="FGX284" s="46"/>
      <c r="FGY284" s="46"/>
      <c r="FGZ284" s="46"/>
      <c r="FHA284" s="46"/>
      <c r="FHB284" s="46"/>
      <c r="FHC284" s="46"/>
      <c r="FHD284" s="46"/>
      <c r="FHE284" s="46"/>
      <c r="FHF284" s="46"/>
      <c r="FHG284" s="46"/>
      <c r="FHH284" s="46"/>
      <c r="FHI284" s="46"/>
      <c r="FHJ284" s="46"/>
      <c r="FHK284" s="46"/>
      <c r="FHL284" s="46"/>
      <c r="FHM284" s="46"/>
      <c r="FHN284" s="46"/>
      <c r="FHO284" s="46"/>
      <c r="FHP284" s="46"/>
      <c r="FHQ284" s="46"/>
      <c r="FHR284" s="46"/>
      <c r="FHS284" s="46"/>
      <c r="FHT284" s="46"/>
      <c r="FHU284" s="46"/>
      <c r="FHV284" s="46"/>
      <c r="FHW284" s="46"/>
      <c r="FHX284" s="46"/>
      <c r="FHY284" s="46"/>
      <c r="FHZ284" s="46"/>
      <c r="FIA284" s="46"/>
      <c r="FIB284" s="46"/>
      <c r="FIC284" s="46"/>
      <c r="FID284" s="46"/>
      <c r="FIE284" s="46"/>
      <c r="FIF284" s="46"/>
      <c r="FIG284" s="46"/>
      <c r="FIH284" s="46"/>
      <c r="FII284" s="46"/>
      <c r="FIJ284" s="46"/>
      <c r="FIK284" s="46"/>
      <c r="FIL284" s="46"/>
      <c r="FIM284" s="46"/>
      <c r="FIN284" s="46"/>
      <c r="FIO284" s="46"/>
      <c r="FIP284" s="46"/>
      <c r="FIQ284" s="46"/>
      <c r="FIR284" s="46"/>
      <c r="FIS284" s="46"/>
      <c r="FIT284" s="46"/>
      <c r="FIU284" s="46"/>
      <c r="FIV284" s="46"/>
      <c r="FIW284" s="46"/>
      <c r="FIX284" s="46"/>
      <c r="FIY284" s="46"/>
      <c r="FIZ284" s="46"/>
      <c r="FJA284" s="46"/>
      <c r="FJB284" s="46"/>
      <c r="FJC284" s="46"/>
      <c r="FJD284" s="46"/>
      <c r="FJE284" s="46"/>
      <c r="FJF284" s="46"/>
      <c r="FJG284" s="46"/>
      <c r="FJH284" s="46"/>
      <c r="FJI284" s="46"/>
      <c r="FJJ284" s="46"/>
      <c r="FJK284" s="46"/>
      <c r="FJL284" s="46"/>
      <c r="FJM284" s="46"/>
      <c r="FJN284" s="46"/>
      <c r="FJO284" s="46"/>
      <c r="FJP284" s="46"/>
      <c r="FJQ284" s="46"/>
      <c r="FJR284" s="46"/>
      <c r="FJS284" s="46"/>
      <c r="FJT284" s="46"/>
      <c r="FJU284" s="46"/>
      <c r="FJV284" s="46"/>
      <c r="FJW284" s="46"/>
      <c r="FJX284" s="46"/>
      <c r="FJY284" s="46"/>
      <c r="FJZ284" s="46"/>
      <c r="FKA284" s="46"/>
      <c r="FKB284" s="46"/>
      <c r="FKC284" s="46"/>
      <c r="FKD284" s="46"/>
      <c r="FKE284" s="46"/>
      <c r="FKF284" s="46"/>
      <c r="FKG284" s="46"/>
      <c r="FKH284" s="46"/>
      <c r="FKI284" s="46"/>
      <c r="FKJ284" s="46"/>
      <c r="FKK284" s="46"/>
      <c r="FKL284" s="46"/>
      <c r="FKM284" s="46"/>
      <c r="FKN284" s="46"/>
      <c r="FKO284" s="46"/>
      <c r="FKP284" s="46"/>
      <c r="FKQ284" s="46"/>
      <c r="FKR284" s="46"/>
      <c r="FKS284" s="46"/>
      <c r="FKT284" s="46"/>
      <c r="FKU284" s="46"/>
      <c r="FKV284" s="46"/>
      <c r="FKW284" s="46"/>
      <c r="FKX284" s="46"/>
      <c r="FKY284" s="46"/>
      <c r="FKZ284" s="46"/>
      <c r="FLA284" s="46"/>
      <c r="FLB284" s="46"/>
      <c r="FLC284" s="46"/>
      <c r="FLD284" s="46"/>
      <c r="FLE284" s="46"/>
      <c r="FLF284" s="46"/>
      <c r="FLG284" s="46"/>
      <c r="FLH284" s="46"/>
      <c r="FLI284" s="46"/>
      <c r="FLJ284" s="46"/>
      <c r="FLK284" s="46"/>
      <c r="FLL284" s="46"/>
      <c r="FLM284" s="46"/>
      <c r="FLN284" s="46"/>
      <c r="FLO284" s="46"/>
      <c r="FLP284" s="46"/>
      <c r="FLQ284" s="46"/>
      <c r="FLR284" s="46"/>
      <c r="FLS284" s="46"/>
      <c r="FLT284" s="46"/>
      <c r="FLU284" s="46"/>
      <c r="FLV284" s="46"/>
      <c r="FLW284" s="46"/>
      <c r="FLX284" s="46"/>
      <c r="FLY284" s="46"/>
      <c r="FLZ284" s="46"/>
      <c r="FMA284" s="46"/>
      <c r="FMB284" s="46"/>
      <c r="FMC284" s="46"/>
      <c r="FMD284" s="46"/>
      <c r="FME284" s="46"/>
      <c r="FMF284" s="46"/>
      <c r="FMG284" s="46"/>
      <c r="FMH284" s="46"/>
      <c r="FMI284" s="46"/>
      <c r="FMJ284" s="46"/>
      <c r="FMK284" s="46"/>
      <c r="FML284" s="46"/>
      <c r="FMM284" s="46"/>
      <c r="FMN284" s="46"/>
      <c r="FMO284" s="46"/>
      <c r="FMP284" s="46"/>
      <c r="FMQ284" s="46"/>
      <c r="FMR284" s="46"/>
      <c r="FMS284" s="46"/>
      <c r="FMT284" s="46"/>
      <c r="FMU284" s="46"/>
      <c r="FMV284" s="46"/>
      <c r="FMW284" s="46"/>
      <c r="FMX284" s="46"/>
      <c r="FMY284" s="46"/>
      <c r="FMZ284" s="46"/>
      <c r="FNA284" s="46"/>
      <c r="FNB284" s="46"/>
      <c r="FNC284" s="46"/>
      <c r="FND284" s="46"/>
      <c r="FNE284" s="46"/>
      <c r="FNF284" s="46"/>
      <c r="FNG284" s="46"/>
      <c r="FNH284" s="46"/>
      <c r="FNI284" s="46"/>
      <c r="FNJ284" s="46"/>
      <c r="FNK284" s="46"/>
      <c r="FNL284" s="46"/>
      <c r="FNM284" s="46"/>
      <c r="FNN284" s="46"/>
      <c r="FNO284" s="46"/>
      <c r="FNP284" s="46"/>
      <c r="FNQ284" s="46"/>
      <c r="FNR284" s="46"/>
      <c r="FNS284" s="46"/>
      <c r="FNT284" s="46"/>
      <c r="FNU284" s="46"/>
      <c r="FNV284" s="46"/>
      <c r="FNW284" s="46"/>
      <c r="FNX284" s="46"/>
      <c r="FNY284" s="46"/>
      <c r="FNZ284" s="46"/>
      <c r="FOA284" s="46"/>
      <c r="FOB284" s="46"/>
      <c r="FOC284" s="46"/>
      <c r="FOD284" s="46"/>
      <c r="FOE284" s="46"/>
      <c r="FOF284" s="46"/>
      <c r="FOG284" s="46"/>
      <c r="FOH284" s="46"/>
      <c r="FOI284" s="46"/>
      <c r="FOJ284" s="46"/>
      <c r="FOK284" s="46"/>
      <c r="FOL284" s="46"/>
      <c r="FOM284" s="46"/>
      <c r="FON284" s="46"/>
      <c r="FOO284" s="46"/>
      <c r="FOP284" s="46"/>
      <c r="FOQ284" s="46"/>
      <c r="FOR284" s="46"/>
      <c r="FOS284" s="46"/>
      <c r="FOT284" s="46"/>
      <c r="FOU284" s="46"/>
      <c r="FOV284" s="46"/>
      <c r="FOW284" s="46"/>
      <c r="FOX284" s="46"/>
      <c r="FOY284" s="46"/>
      <c r="FOZ284" s="46"/>
      <c r="FPA284" s="46"/>
      <c r="FPB284" s="46"/>
      <c r="FPC284" s="46"/>
      <c r="FPD284" s="46"/>
      <c r="FPE284" s="46"/>
      <c r="FPF284" s="46"/>
      <c r="FPG284" s="46"/>
      <c r="FPH284" s="46"/>
      <c r="FPI284" s="46"/>
      <c r="FPJ284" s="46"/>
      <c r="FPK284" s="46"/>
      <c r="FPL284" s="46"/>
      <c r="FPM284" s="46"/>
      <c r="FPN284" s="46"/>
      <c r="FPO284" s="46"/>
      <c r="FPP284" s="46"/>
      <c r="FPQ284" s="46"/>
      <c r="FPR284" s="46"/>
      <c r="FPS284" s="46"/>
      <c r="FPT284" s="46"/>
      <c r="FPU284" s="46"/>
      <c r="FPV284" s="46"/>
      <c r="FPW284" s="46"/>
      <c r="FPX284" s="46"/>
      <c r="FPY284" s="46"/>
      <c r="FPZ284" s="46"/>
      <c r="FQA284" s="46"/>
      <c r="FQB284" s="46"/>
      <c r="FQC284" s="46"/>
      <c r="FQD284" s="46"/>
      <c r="FQE284" s="46"/>
      <c r="FQF284" s="46"/>
      <c r="FQG284" s="46"/>
      <c r="FQH284" s="46"/>
      <c r="FQI284" s="46"/>
      <c r="FQJ284" s="46"/>
      <c r="FQK284" s="46"/>
      <c r="FQL284" s="46"/>
      <c r="FQM284" s="46"/>
      <c r="FQN284" s="46"/>
      <c r="FQO284" s="46"/>
      <c r="FQP284" s="46"/>
      <c r="FQQ284" s="46"/>
      <c r="FQR284" s="46"/>
      <c r="FQS284" s="46"/>
      <c r="FQT284" s="46"/>
      <c r="FQU284" s="46"/>
      <c r="FQV284" s="46"/>
      <c r="FQW284" s="46"/>
      <c r="FQX284" s="46"/>
      <c r="FQY284" s="46"/>
      <c r="FQZ284" s="46"/>
      <c r="FRA284" s="46"/>
      <c r="FRB284" s="46"/>
      <c r="FRC284" s="46"/>
      <c r="FRD284" s="46"/>
      <c r="FRE284" s="46"/>
      <c r="FRF284" s="46"/>
      <c r="FRG284" s="46"/>
      <c r="FRH284" s="46"/>
      <c r="FRI284" s="46"/>
      <c r="FRJ284" s="46"/>
      <c r="FRK284" s="46"/>
      <c r="FRL284" s="46"/>
      <c r="FRM284" s="46"/>
      <c r="FRN284" s="46"/>
      <c r="FRO284" s="46"/>
      <c r="FRP284" s="46"/>
      <c r="FRQ284" s="46"/>
      <c r="FRR284" s="46"/>
      <c r="FRS284" s="46"/>
      <c r="FRT284" s="46"/>
      <c r="FRU284" s="46"/>
      <c r="FRV284" s="46"/>
      <c r="FRW284" s="46"/>
      <c r="FRX284" s="46"/>
      <c r="FRY284" s="46"/>
      <c r="FRZ284" s="46"/>
      <c r="FSA284" s="46"/>
      <c r="FSB284" s="46"/>
      <c r="FSC284" s="46"/>
      <c r="FSD284" s="46"/>
      <c r="FSE284" s="46"/>
      <c r="FSF284" s="46"/>
      <c r="FSG284" s="46"/>
      <c r="FSH284" s="46"/>
      <c r="FSI284" s="46"/>
      <c r="FSJ284" s="46"/>
      <c r="FSK284" s="46"/>
      <c r="FSL284" s="46"/>
      <c r="FSM284" s="46"/>
      <c r="FSN284" s="46"/>
      <c r="FSO284" s="46"/>
      <c r="FSP284" s="46"/>
      <c r="FSQ284" s="46"/>
      <c r="FSR284" s="46"/>
      <c r="FSS284" s="46"/>
      <c r="FST284" s="46"/>
      <c r="FSU284" s="46"/>
      <c r="FSV284" s="46"/>
      <c r="FSW284" s="46"/>
      <c r="FSX284" s="46"/>
      <c r="FSY284" s="46"/>
      <c r="FSZ284" s="46"/>
      <c r="FTA284" s="46"/>
      <c r="FTB284" s="46"/>
      <c r="FTC284" s="46"/>
      <c r="FTD284" s="46"/>
      <c r="FTE284" s="46"/>
      <c r="FTF284" s="46"/>
      <c r="FTG284" s="46"/>
      <c r="FTH284" s="46"/>
      <c r="FTI284" s="46"/>
      <c r="FTJ284" s="46"/>
      <c r="FTK284" s="46"/>
      <c r="FTL284" s="46"/>
      <c r="FTM284" s="46"/>
      <c r="FTN284" s="46"/>
      <c r="FTO284" s="46"/>
      <c r="FTP284" s="46"/>
      <c r="FTQ284" s="46"/>
      <c r="FTR284" s="46"/>
      <c r="FTS284" s="46"/>
      <c r="FTT284" s="46"/>
      <c r="FTU284" s="46"/>
      <c r="FTV284" s="46"/>
      <c r="FTW284" s="46"/>
      <c r="FTX284" s="46"/>
      <c r="FTY284" s="46"/>
      <c r="FTZ284" s="46"/>
      <c r="FUA284" s="46"/>
      <c r="FUB284" s="46"/>
      <c r="FUC284" s="46"/>
      <c r="FUD284" s="46"/>
      <c r="FUE284" s="46"/>
      <c r="FUF284" s="46"/>
      <c r="FUG284" s="46"/>
      <c r="FUH284" s="46"/>
      <c r="FUI284" s="46"/>
      <c r="FUJ284" s="46"/>
      <c r="FUK284" s="46"/>
      <c r="FUL284" s="46"/>
      <c r="FUM284" s="46"/>
      <c r="FUN284" s="46"/>
      <c r="FUO284" s="46"/>
      <c r="FUP284" s="46"/>
      <c r="FUQ284" s="46"/>
      <c r="FUR284" s="46"/>
      <c r="FUS284" s="46"/>
      <c r="FUT284" s="46"/>
      <c r="FUU284" s="46"/>
      <c r="FUV284" s="46"/>
      <c r="FUW284" s="46"/>
      <c r="FUX284" s="46"/>
      <c r="FUY284" s="46"/>
      <c r="FUZ284" s="46"/>
      <c r="FVA284" s="46"/>
      <c r="FVB284" s="46"/>
      <c r="FVC284" s="46"/>
      <c r="FVD284" s="46"/>
      <c r="FVE284" s="46"/>
      <c r="FVF284" s="46"/>
      <c r="FVG284" s="46"/>
      <c r="FVH284" s="46"/>
      <c r="FVI284" s="46"/>
      <c r="FVJ284" s="46"/>
      <c r="FVK284" s="46"/>
      <c r="FVL284" s="46"/>
      <c r="FVM284" s="46"/>
      <c r="FVN284" s="46"/>
      <c r="FVO284" s="46"/>
      <c r="FVP284" s="46"/>
      <c r="FVQ284" s="46"/>
      <c r="FVR284" s="46"/>
      <c r="FVS284" s="46"/>
      <c r="FVT284" s="46"/>
      <c r="FVU284" s="46"/>
      <c r="FVV284" s="46"/>
      <c r="FVW284" s="46"/>
      <c r="FVX284" s="46"/>
      <c r="FVY284" s="46"/>
      <c r="FVZ284" s="46"/>
      <c r="FWA284" s="46"/>
      <c r="FWB284" s="46"/>
      <c r="FWC284" s="46"/>
      <c r="FWD284" s="46"/>
      <c r="FWE284" s="46"/>
      <c r="FWF284" s="46"/>
      <c r="FWG284" s="46"/>
      <c r="FWH284" s="46"/>
      <c r="FWI284" s="46"/>
      <c r="FWJ284" s="46"/>
      <c r="FWK284" s="46"/>
      <c r="FWL284" s="46"/>
      <c r="FWM284" s="46"/>
      <c r="FWN284" s="46"/>
      <c r="FWO284" s="46"/>
      <c r="FWP284" s="46"/>
      <c r="FWQ284" s="46"/>
      <c r="FWR284" s="46"/>
      <c r="FWS284" s="46"/>
      <c r="FWT284" s="46"/>
      <c r="FWU284" s="46"/>
      <c r="FWV284" s="46"/>
      <c r="FWW284" s="46"/>
      <c r="FWX284" s="46"/>
      <c r="FWY284" s="46"/>
      <c r="FWZ284" s="46"/>
      <c r="FXA284" s="46"/>
      <c r="FXB284" s="46"/>
      <c r="FXC284" s="46"/>
      <c r="FXD284" s="46"/>
      <c r="FXE284" s="46"/>
      <c r="FXF284" s="46"/>
      <c r="FXG284" s="46"/>
      <c r="FXH284" s="46"/>
      <c r="FXI284" s="46"/>
      <c r="FXJ284" s="46"/>
      <c r="FXK284" s="46"/>
      <c r="FXL284" s="46"/>
      <c r="FXM284" s="46"/>
      <c r="FXN284" s="46"/>
      <c r="FXO284" s="46"/>
      <c r="FXP284" s="46"/>
      <c r="FXQ284" s="46"/>
      <c r="FXR284" s="46"/>
      <c r="FXS284" s="46"/>
      <c r="FXT284" s="46"/>
      <c r="FXU284" s="46"/>
      <c r="FXV284" s="46"/>
      <c r="FXW284" s="46"/>
      <c r="FXX284" s="46"/>
      <c r="FXY284" s="46"/>
      <c r="FXZ284" s="46"/>
      <c r="FYA284" s="46"/>
      <c r="FYB284" s="46"/>
      <c r="FYC284" s="46"/>
      <c r="FYD284" s="46"/>
      <c r="FYE284" s="46"/>
      <c r="FYF284" s="46"/>
      <c r="FYG284" s="46"/>
      <c r="FYH284" s="46"/>
      <c r="FYI284" s="46"/>
      <c r="FYJ284" s="46"/>
      <c r="FYK284" s="46"/>
      <c r="FYL284" s="46"/>
      <c r="FYM284" s="46"/>
      <c r="FYN284" s="46"/>
      <c r="FYO284" s="46"/>
      <c r="FYP284" s="46"/>
      <c r="FYQ284" s="46"/>
      <c r="FYR284" s="46"/>
      <c r="FYS284" s="46"/>
      <c r="FYT284" s="46"/>
      <c r="FYU284" s="46"/>
      <c r="FYV284" s="46"/>
      <c r="FYW284" s="46"/>
      <c r="FYX284" s="46"/>
      <c r="FYY284" s="46"/>
      <c r="FYZ284" s="46"/>
      <c r="FZA284" s="46"/>
      <c r="FZB284" s="46"/>
      <c r="FZC284" s="46"/>
      <c r="FZD284" s="46"/>
      <c r="FZE284" s="46"/>
      <c r="FZF284" s="46"/>
      <c r="FZG284" s="46"/>
      <c r="FZH284" s="46"/>
      <c r="FZI284" s="46"/>
      <c r="FZJ284" s="46"/>
      <c r="FZK284" s="46"/>
      <c r="FZL284" s="46"/>
      <c r="FZM284" s="46"/>
      <c r="FZN284" s="46"/>
      <c r="FZO284" s="46"/>
      <c r="FZP284" s="46"/>
      <c r="FZQ284" s="46"/>
      <c r="FZR284" s="46"/>
      <c r="FZS284" s="46"/>
      <c r="FZT284" s="46"/>
      <c r="FZU284" s="46"/>
      <c r="FZV284" s="46"/>
      <c r="FZW284" s="46"/>
      <c r="FZX284" s="46"/>
      <c r="FZY284" s="46"/>
      <c r="FZZ284" s="46"/>
      <c r="GAA284" s="46"/>
      <c r="GAB284" s="46"/>
      <c r="GAC284" s="46"/>
      <c r="GAD284" s="46"/>
      <c r="GAE284" s="46"/>
      <c r="GAF284" s="46"/>
      <c r="GAG284" s="46"/>
      <c r="GAH284" s="46"/>
      <c r="GAI284" s="46"/>
      <c r="GAJ284" s="46"/>
      <c r="GAK284" s="46"/>
      <c r="GAL284" s="46"/>
      <c r="GAM284" s="46"/>
      <c r="GAN284" s="46"/>
      <c r="GAO284" s="46"/>
      <c r="GAP284" s="46"/>
      <c r="GAQ284" s="46"/>
      <c r="GAR284" s="46"/>
      <c r="GAS284" s="46"/>
      <c r="GAT284" s="46"/>
      <c r="GAU284" s="46"/>
      <c r="GAV284" s="46"/>
      <c r="GAW284" s="46"/>
      <c r="GAX284" s="46"/>
      <c r="GAY284" s="46"/>
      <c r="GAZ284" s="46"/>
      <c r="GBA284" s="46"/>
      <c r="GBB284" s="46"/>
      <c r="GBC284" s="46"/>
      <c r="GBD284" s="46"/>
      <c r="GBE284" s="46"/>
      <c r="GBF284" s="46"/>
      <c r="GBG284" s="46"/>
      <c r="GBH284" s="46"/>
      <c r="GBI284" s="46"/>
      <c r="GBJ284" s="46"/>
      <c r="GBK284" s="46"/>
      <c r="GBL284" s="46"/>
      <c r="GBM284" s="46"/>
      <c r="GBN284" s="46"/>
      <c r="GBO284" s="46"/>
      <c r="GBP284" s="46"/>
      <c r="GBQ284" s="46"/>
      <c r="GBR284" s="46"/>
      <c r="GBS284" s="46"/>
      <c r="GBT284" s="46"/>
      <c r="GBU284" s="46"/>
      <c r="GBV284" s="46"/>
      <c r="GBW284" s="46"/>
      <c r="GBX284" s="46"/>
      <c r="GBY284" s="46"/>
      <c r="GBZ284" s="46"/>
      <c r="GCA284" s="46"/>
      <c r="GCB284" s="46"/>
      <c r="GCC284" s="46"/>
      <c r="GCD284" s="46"/>
      <c r="GCE284" s="46"/>
      <c r="GCF284" s="46"/>
      <c r="GCG284" s="46"/>
      <c r="GCH284" s="46"/>
      <c r="GCI284" s="46"/>
      <c r="GCJ284" s="46"/>
      <c r="GCK284" s="46"/>
      <c r="GCL284" s="46"/>
      <c r="GCM284" s="46"/>
      <c r="GCN284" s="46"/>
      <c r="GCO284" s="46"/>
      <c r="GCP284" s="46"/>
      <c r="GCQ284" s="46"/>
      <c r="GCR284" s="46"/>
      <c r="GCS284" s="46"/>
      <c r="GCT284" s="46"/>
      <c r="GCU284" s="46"/>
      <c r="GCV284" s="46"/>
      <c r="GCW284" s="46"/>
      <c r="GCX284" s="46"/>
      <c r="GCY284" s="46"/>
      <c r="GCZ284" s="46"/>
      <c r="GDA284" s="46"/>
      <c r="GDB284" s="46"/>
      <c r="GDC284" s="46"/>
      <c r="GDD284" s="46"/>
      <c r="GDE284" s="46"/>
      <c r="GDF284" s="46"/>
      <c r="GDG284" s="46"/>
      <c r="GDH284" s="46"/>
      <c r="GDI284" s="46"/>
      <c r="GDJ284" s="46"/>
      <c r="GDK284" s="46"/>
      <c r="GDL284" s="46"/>
      <c r="GDM284" s="46"/>
      <c r="GDN284" s="46"/>
      <c r="GDO284" s="46"/>
      <c r="GDP284" s="46"/>
      <c r="GDQ284" s="46"/>
      <c r="GDR284" s="46"/>
      <c r="GDS284" s="46"/>
      <c r="GDT284" s="46"/>
      <c r="GDU284" s="46"/>
      <c r="GDV284" s="46"/>
      <c r="GDW284" s="46"/>
      <c r="GDX284" s="46"/>
      <c r="GDY284" s="46"/>
      <c r="GDZ284" s="46"/>
      <c r="GEA284" s="46"/>
      <c r="GEB284" s="46"/>
      <c r="GEC284" s="46"/>
      <c r="GED284" s="46"/>
      <c r="GEE284" s="46"/>
      <c r="GEF284" s="46"/>
      <c r="GEG284" s="46"/>
      <c r="GEH284" s="46"/>
      <c r="GEI284" s="46"/>
      <c r="GEJ284" s="46"/>
      <c r="GEK284" s="46"/>
      <c r="GEL284" s="46"/>
      <c r="GEM284" s="46"/>
      <c r="GEN284" s="46"/>
      <c r="GEO284" s="46"/>
      <c r="GEP284" s="46"/>
      <c r="GEQ284" s="46"/>
      <c r="GER284" s="46"/>
      <c r="GES284" s="46"/>
      <c r="GET284" s="46"/>
      <c r="GEU284" s="46"/>
      <c r="GEV284" s="46"/>
      <c r="GEW284" s="46"/>
      <c r="GEX284" s="46"/>
      <c r="GEY284" s="46"/>
      <c r="GEZ284" s="46"/>
      <c r="GFA284" s="46"/>
      <c r="GFB284" s="46"/>
      <c r="GFC284" s="46"/>
      <c r="GFD284" s="46"/>
      <c r="GFE284" s="46"/>
      <c r="GFF284" s="46"/>
      <c r="GFG284" s="46"/>
      <c r="GFH284" s="46"/>
      <c r="GFI284" s="46"/>
      <c r="GFJ284" s="46"/>
      <c r="GFK284" s="46"/>
      <c r="GFL284" s="46"/>
      <c r="GFM284" s="46"/>
      <c r="GFN284" s="46"/>
      <c r="GFO284" s="46"/>
      <c r="GFP284" s="46"/>
      <c r="GFQ284" s="46"/>
      <c r="GFR284" s="46"/>
      <c r="GFS284" s="46"/>
      <c r="GFT284" s="46"/>
      <c r="GFU284" s="46"/>
      <c r="GFV284" s="46"/>
      <c r="GFW284" s="46"/>
      <c r="GFX284" s="46"/>
      <c r="GFY284" s="46"/>
      <c r="GFZ284" s="46"/>
      <c r="GGA284" s="46"/>
      <c r="GGB284" s="46"/>
      <c r="GGC284" s="46"/>
      <c r="GGD284" s="46"/>
      <c r="GGE284" s="46"/>
      <c r="GGF284" s="46"/>
      <c r="GGG284" s="46"/>
      <c r="GGH284" s="46"/>
      <c r="GGI284" s="46"/>
      <c r="GGJ284" s="46"/>
      <c r="GGK284" s="46"/>
      <c r="GGL284" s="46"/>
      <c r="GGM284" s="46"/>
      <c r="GGN284" s="46"/>
      <c r="GGO284" s="46"/>
      <c r="GGP284" s="46"/>
      <c r="GGQ284" s="46"/>
      <c r="GGR284" s="46"/>
      <c r="GGS284" s="46"/>
      <c r="GGT284" s="46"/>
      <c r="GGU284" s="46"/>
      <c r="GGV284" s="46"/>
      <c r="GGW284" s="46"/>
      <c r="GGX284" s="46"/>
      <c r="GGY284" s="46"/>
      <c r="GGZ284" s="46"/>
      <c r="GHA284" s="46"/>
      <c r="GHB284" s="46"/>
      <c r="GHC284" s="46"/>
      <c r="GHD284" s="46"/>
      <c r="GHE284" s="46"/>
      <c r="GHF284" s="46"/>
      <c r="GHG284" s="46"/>
      <c r="GHH284" s="46"/>
      <c r="GHI284" s="46"/>
      <c r="GHJ284" s="46"/>
      <c r="GHK284" s="46"/>
      <c r="GHL284" s="46"/>
      <c r="GHM284" s="46"/>
      <c r="GHN284" s="46"/>
      <c r="GHO284" s="46"/>
      <c r="GHP284" s="46"/>
      <c r="GHQ284" s="46"/>
      <c r="GHR284" s="46"/>
      <c r="GHS284" s="46"/>
      <c r="GHT284" s="46"/>
      <c r="GHU284" s="46"/>
      <c r="GHV284" s="46"/>
      <c r="GHW284" s="46"/>
      <c r="GHX284" s="46"/>
      <c r="GHY284" s="46"/>
      <c r="GHZ284" s="46"/>
      <c r="GIA284" s="46"/>
      <c r="GIB284" s="46"/>
      <c r="GIC284" s="46"/>
      <c r="GID284" s="46"/>
      <c r="GIE284" s="46"/>
      <c r="GIF284" s="46"/>
      <c r="GIG284" s="46"/>
      <c r="GIH284" s="46"/>
      <c r="GII284" s="46"/>
      <c r="GIJ284" s="46"/>
      <c r="GIK284" s="46"/>
      <c r="GIL284" s="46"/>
      <c r="GIM284" s="46"/>
      <c r="GIN284" s="46"/>
      <c r="GIO284" s="46"/>
      <c r="GIP284" s="46"/>
      <c r="GIQ284" s="46"/>
      <c r="GIR284" s="46"/>
      <c r="GIS284" s="46"/>
      <c r="GIT284" s="46"/>
      <c r="GIU284" s="46"/>
      <c r="GIV284" s="46"/>
      <c r="GIW284" s="46"/>
      <c r="GIX284" s="46"/>
      <c r="GIY284" s="46"/>
      <c r="GIZ284" s="46"/>
      <c r="GJA284" s="46"/>
      <c r="GJB284" s="46"/>
      <c r="GJC284" s="46"/>
      <c r="GJD284" s="46"/>
      <c r="GJE284" s="46"/>
      <c r="GJF284" s="46"/>
      <c r="GJG284" s="46"/>
      <c r="GJH284" s="46"/>
      <c r="GJI284" s="46"/>
      <c r="GJJ284" s="46"/>
      <c r="GJK284" s="46"/>
      <c r="GJL284" s="46"/>
      <c r="GJM284" s="46"/>
      <c r="GJN284" s="46"/>
      <c r="GJO284" s="46"/>
      <c r="GJP284" s="46"/>
      <c r="GJQ284" s="46"/>
      <c r="GJR284" s="46"/>
      <c r="GJS284" s="46"/>
      <c r="GJT284" s="46"/>
      <c r="GJU284" s="46"/>
      <c r="GJV284" s="46"/>
      <c r="GJW284" s="46"/>
      <c r="GJX284" s="46"/>
      <c r="GJY284" s="46"/>
      <c r="GJZ284" s="46"/>
      <c r="GKA284" s="46"/>
      <c r="GKB284" s="46"/>
      <c r="GKC284" s="46"/>
      <c r="GKD284" s="46"/>
      <c r="GKE284" s="46"/>
      <c r="GKF284" s="46"/>
      <c r="GKG284" s="46"/>
      <c r="GKH284" s="46"/>
      <c r="GKI284" s="46"/>
      <c r="GKJ284" s="46"/>
      <c r="GKK284" s="46"/>
      <c r="GKL284" s="46"/>
      <c r="GKM284" s="46"/>
      <c r="GKN284" s="46"/>
      <c r="GKO284" s="46"/>
      <c r="GKP284" s="46"/>
      <c r="GKQ284" s="46"/>
      <c r="GKR284" s="46"/>
      <c r="GKS284" s="46"/>
      <c r="GKT284" s="46"/>
      <c r="GKU284" s="46"/>
      <c r="GKV284" s="46"/>
      <c r="GKW284" s="46"/>
      <c r="GKX284" s="46"/>
      <c r="GKY284" s="46"/>
      <c r="GKZ284" s="46"/>
      <c r="GLA284" s="46"/>
      <c r="GLB284" s="46"/>
      <c r="GLC284" s="46"/>
      <c r="GLD284" s="46"/>
      <c r="GLE284" s="46"/>
      <c r="GLF284" s="46"/>
      <c r="GLG284" s="46"/>
      <c r="GLH284" s="46"/>
      <c r="GLI284" s="46"/>
      <c r="GLJ284" s="46"/>
      <c r="GLK284" s="46"/>
      <c r="GLL284" s="46"/>
      <c r="GLM284" s="46"/>
      <c r="GLN284" s="46"/>
      <c r="GLO284" s="46"/>
      <c r="GLP284" s="46"/>
      <c r="GLQ284" s="46"/>
      <c r="GLR284" s="46"/>
      <c r="GLS284" s="46"/>
      <c r="GLT284" s="46"/>
      <c r="GLU284" s="46"/>
      <c r="GLV284" s="46"/>
      <c r="GLW284" s="46"/>
      <c r="GLX284" s="46"/>
      <c r="GLY284" s="46"/>
      <c r="GLZ284" s="46"/>
      <c r="GMA284" s="46"/>
      <c r="GMB284" s="46"/>
      <c r="GMC284" s="46"/>
      <c r="GMD284" s="46"/>
      <c r="GME284" s="46"/>
      <c r="GMF284" s="46"/>
      <c r="GMG284" s="46"/>
      <c r="GMH284" s="46"/>
      <c r="GMI284" s="46"/>
      <c r="GMJ284" s="46"/>
      <c r="GMK284" s="46"/>
      <c r="GML284" s="46"/>
      <c r="GMM284" s="46"/>
      <c r="GMN284" s="46"/>
      <c r="GMO284" s="46"/>
      <c r="GMP284" s="46"/>
      <c r="GMQ284" s="46"/>
      <c r="GMR284" s="46"/>
      <c r="GMS284" s="46"/>
      <c r="GMT284" s="46"/>
      <c r="GMU284" s="46"/>
      <c r="GMV284" s="46"/>
      <c r="GMW284" s="46"/>
      <c r="GMX284" s="46"/>
      <c r="GMY284" s="46"/>
      <c r="GMZ284" s="46"/>
      <c r="GNA284" s="46"/>
      <c r="GNB284" s="46"/>
      <c r="GNC284" s="46"/>
      <c r="GND284" s="46"/>
      <c r="GNE284" s="46"/>
      <c r="GNF284" s="46"/>
      <c r="GNG284" s="46"/>
      <c r="GNH284" s="46"/>
      <c r="GNI284" s="46"/>
      <c r="GNJ284" s="46"/>
      <c r="GNK284" s="46"/>
      <c r="GNL284" s="46"/>
      <c r="GNM284" s="46"/>
      <c r="GNN284" s="46"/>
      <c r="GNO284" s="46"/>
      <c r="GNP284" s="46"/>
      <c r="GNQ284" s="46"/>
      <c r="GNR284" s="46"/>
      <c r="GNS284" s="46"/>
      <c r="GNT284" s="46"/>
      <c r="GNU284" s="46"/>
      <c r="GNV284" s="46"/>
      <c r="GNW284" s="46"/>
      <c r="GNX284" s="46"/>
      <c r="GNY284" s="46"/>
      <c r="GNZ284" s="46"/>
      <c r="GOA284" s="46"/>
      <c r="GOB284" s="46"/>
      <c r="GOC284" s="46"/>
      <c r="GOD284" s="46"/>
      <c r="GOE284" s="46"/>
      <c r="GOF284" s="46"/>
      <c r="GOG284" s="46"/>
      <c r="GOH284" s="46"/>
      <c r="GOI284" s="46"/>
      <c r="GOJ284" s="46"/>
      <c r="GOK284" s="46"/>
      <c r="GOL284" s="46"/>
      <c r="GOM284" s="46"/>
      <c r="GON284" s="46"/>
      <c r="GOO284" s="46"/>
      <c r="GOP284" s="46"/>
      <c r="GOQ284" s="46"/>
      <c r="GOR284" s="46"/>
      <c r="GOS284" s="46"/>
      <c r="GOT284" s="46"/>
      <c r="GOU284" s="46"/>
      <c r="GOV284" s="46"/>
      <c r="GOW284" s="46"/>
      <c r="GOX284" s="46"/>
      <c r="GOY284" s="46"/>
      <c r="GOZ284" s="46"/>
      <c r="GPA284" s="46"/>
      <c r="GPB284" s="46"/>
      <c r="GPC284" s="46"/>
      <c r="GPD284" s="46"/>
      <c r="GPE284" s="46"/>
      <c r="GPF284" s="46"/>
      <c r="GPG284" s="46"/>
      <c r="GPH284" s="46"/>
      <c r="GPI284" s="46"/>
      <c r="GPJ284" s="46"/>
      <c r="GPK284" s="46"/>
      <c r="GPL284" s="46"/>
      <c r="GPM284" s="46"/>
      <c r="GPN284" s="46"/>
      <c r="GPO284" s="46"/>
      <c r="GPP284" s="46"/>
      <c r="GPQ284" s="46"/>
      <c r="GPR284" s="46"/>
      <c r="GPS284" s="46"/>
      <c r="GPT284" s="46"/>
      <c r="GPU284" s="46"/>
      <c r="GPV284" s="46"/>
      <c r="GPW284" s="46"/>
      <c r="GPX284" s="46"/>
      <c r="GPY284" s="46"/>
      <c r="GPZ284" s="46"/>
      <c r="GQA284" s="46"/>
      <c r="GQB284" s="46"/>
      <c r="GQC284" s="46"/>
      <c r="GQD284" s="46"/>
      <c r="GQE284" s="46"/>
      <c r="GQF284" s="46"/>
      <c r="GQG284" s="46"/>
      <c r="GQH284" s="46"/>
      <c r="GQI284" s="46"/>
      <c r="GQJ284" s="46"/>
      <c r="GQK284" s="46"/>
      <c r="GQL284" s="46"/>
      <c r="GQM284" s="46"/>
      <c r="GQN284" s="46"/>
      <c r="GQO284" s="46"/>
      <c r="GQP284" s="46"/>
      <c r="GQQ284" s="46"/>
      <c r="GQR284" s="46"/>
      <c r="GQS284" s="46"/>
      <c r="GQT284" s="46"/>
      <c r="GQU284" s="46"/>
      <c r="GQV284" s="46"/>
      <c r="GQW284" s="46"/>
      <c r="GQX284" s="46"/>
      <c r="GQY284" s="46"/>
      <c r="GQZ284" s="46"/>
      <c r="GRA284" s="46"/>
      <c r="GRB284" s="46"/>
      <c r="GRC284" s="46"/>
      <c r="GRD284" s="46"/>
      <c r="GRE284" s="46"/>
      <c r="GRF284" s="46"/>
      <c r="GRG284" s="46"/>
      <c r="GRH284" s="46"/>
      <c r="GRI284" s="46"/>
      <c r="GRJ284" s="46"/>
      <c r="GRK284" s="46"/>
      <c r="GRL284" s="46"/>
      <c r="GRM284" s="46"/>
      <c r="GRN284" s="46"/>
      <c r="GRO284" s="46"/>
      <c r="GRP284" s="46"/>
      <c r="GRQ284" s="46"/>
      <c r="GRR284" s="46"/>
      <c r="GRS284" s="46"/>
      <c r="GRT284" s="46"/>
      <c r="GRU284" s="46"/>
      <c r="GRV284" s="46"/>
      <c r="GRW284" s="46"/>
      <c r="GRX284" s="46"/>
      <c r="GRY284" s="46"/>
      <c r="GRZ284" s="46"/>
      <c r="GSA284" s="46"/>
      <c r="GSB284" s="46"/>
      <c r="GSC284" s="46"/>
      <c r="GSD284" s="46"/>
      <c r="GSE284" s="46"/>
      <c r="GSF284" s="46"/>
      <c r="GSG284" s="46"/>
      <c r="GSH284" s="46"/>
      <c r="GSI284" s="46"/>
      <c r="GSJ284" s="46"/>
      <c r="GSK284" s="46"/>
      <c r="GSL284" s="46"/>
      <c r="GSM284" s="46"/>
      <c r="GSN284" s="46"/>
      <c r="GSO284" s="46"/>
      <c r="GSP284" s="46"/>
      <c r="GSQ284" s="46"/>
      <c r="GSR284" s="46"/>
      <c r="GSS284" s="46"/>
      <c r="GST284" s="46"/>
      <c r="GSU284" s="46"/>
      <c r="GSV284" s="46"/>
      <c r="GSW284" s="46"/>
      <c r="GSX284" s="46"/>
      <c r="GSY284" s="46"/>
      <c r="GSZ284" s="46"/>
      <c r="GTA284" s="46"/>
      <c r="GTB284" s="46"/>
      <c r="GTC284" s="46"/>
      <c r="GTD284" s="46"/>
      <c r="GTE284" s="46"/>
      <c r="GTF284" s="46"/>
      <c r="GTG284" s="46"/>
      <c r="GTH284" s="46"/>
      <c r="GTI284" s="46"/>
      <c r="GTJ284" s="46"/>
      <c r="GTK284" s="46"/>
      <c r="GTL284" s="46"/>
      <c r="GTM284" s="46"/>
      <c r="GTN284" s="46"/>
      <c r="GTO284" s="46"/>
      <c r="GTP284" s="46"/>
      <c r="GTQ284" s="46"/>
      <c r="GTR284" s="46"/>
      <c r="GTS284" s="46"/>
      <c r="GTT284" s="46"/>
      <c r="GTU284" s="46"/>
      <c r="GTV284" s="46"/>
      <c r="GTW284" s="46"/>
      <c r="GTX284" s="46"/>
      <c r="GTY284" s="46"/>
      <c r="GTZ284" s="46"/>
      <c r="GUA284" s="46"/>
      <c r="GUB284" s="46"/>
      <c r="GUC284" s="46"/>
      <c r="GUD284" s="46"/>
      <c r="GUE284" s="46"/>
      <c r="GUF284" s="46"/>
      <c r="GUG284" s="46"/>
      <c r="GUH284" s="46"/>
      <c r="GUI284" s="46"/>
      <c r="GUJ284" s="46"/>
      <c r="GUK284" s="46"/>
      <c r="GUL284" s="46"/>
      <c r="GUM284" s="46"/>
      <c r="GUN284" s="46"/>
      <c r="GUO284" s="46"/>
      <c r="GUP284" s="46"/>
      <c r="GUQ284" s="46"/>
      <c r="GUR284" s="46"/>
      <c r="GUS284" s="46"/>
      <c r="GUT284" s="46"/>
      <c r="GUU284" s="46"/>
      <c r="GUV284" s="46"/>
      <c r="GUW284" s="46"/>
      <c r="GUX284" s="46"/>
      <c r="GUY284" s="46"/>
      <c r="GUZ284" s="46"/>
      <c r="GVA284" s="46"/>
      <c r="GVB284" s="46"/>
      <c r="GVC284" s="46"/>
      <c r="GVD284" s="46"/>
      <c r="GVE284" s="46"/>
      <c r="GVF284" s="46"/>
      <c r="GVG284" s="46"/>
      <c r="GVH284" s="46"/>
      <c r="GVI284" s="46"/>
      <c r="GVJ284" s="46"/>
      <c r="GVK284" s="46"/>
      <c r="GVL284" s="46"/>
      <c r="GVM284" s="46"/>
      <c r="GVN284" s="46"/>
      <c r="GVO284" s="46"/>
      <c r="GVP284" s="46"/>
      <c r="GVQ284" s="46"/>
      <c r="GVR284" s="46"/>
      <c r="GVS284" s="46"/>
      <c r="GVT284" s="46"/>
      <c r="GVU284" s="46"/>
      <c r="GVV284" s="46"/>
      <c r="GVW284" s="46"/>
      <c r="GVX284" s="46"/>
      <c r="GVY284" s="46"/>
      <c r="GVZ284" s="46"/>
      <c r="GWA284" s="46"/>
      <c r="GWB284" s="46"/>
      <c r="GWC284" s="46"/>
      <c r="GWD284" s="46"/>
      <c r="GWE284" s="46"/>
      <c r="GWF284" s="46"/>
      <c r="GWG284" s="46"/>
      <c r="GWH284" s="46"/>
      <c r="GWI284" s="46"/>
      <c r="GWJ284" s="46"/>
      <c r="GWK284" s="46"/>
      <c r="GWL284" s="46"/>
      <c r="GWM284" s="46"/>
      <c r="GWN284" s="46"/>
      <c r="GWO284" s="46"/>
      <c r="GWP284" s="46"/>
      <c r="GWQ284" s="46"/>
      <c r="GWR284" s="46"/>
      <c r="GWS284" s="46"/>
      <c r="GWT284" s="46"/>
      <c r="GWU284" s="46"/>
      <c r="GWV284" s="46"/>
      <c r="GWW284" s="46"/>
      <c r="GWX284" s="46"/>
      <c r="GWY284" s="46"/>
      <c r="GWZ284" s="46"/>
      <c r="GXA284" s="46"/>
      <c r="GXB284" s="46"/>
      <c r="GXC284" s="46"/>
      <c r="GXD284" s="46"/>
      <c r="GXE284" s="46"/>
      <c r="GXF284" s="46"/>
      <c r="GXG284" s="46"/>
      <c r="GXH284" s="46"/>
      <c r="GXI284" s="46"/>
      <c r="GXJ284" s="46"/>
      <c r="GXK284" s="46"/>
      <c r="GXL284" s="46"/>
      <c r="GXM284" s="46"/>
      <c r="GXN284" s="46"/>
      <c r="GXO284" s="46"/>
      <c r="GXP284" s="46"/>
      <c r="GXQ284" s="46"/>
      <c r="GXR284" s="46"/>
      <c r="GXS284" s="46"/>
      <c r="GXT284" s="46"/>
      <c r="GXU284" s="46"/>
      <c r="GXV284" s="46"/>
      <c r="GXW284" s="46"/>
      <c r="GXX284" s="46"/>
      <c r="GXY284" s="46"/>
      <c r="GXZ284" s="46"/>
      <c r="GYA284" s="46"/>
      <c r="GYB284" s="46"/>
      <c r="GYC284" s="46"/>
      <c r="GYD284" s="46"/>
      <c r="GYE284" s="46"/>
      <c r="GYF284" s="46"/>
      <c r="GYG284" s="46"/>
      <c r="GYH284" s="46"/>
      <c r="GYI284" s="46"/>
      <c r="GYJ284" s="46"/>
      <c r="GYK284" s="46"/>
      <c r="GYL284" s="46"/>
      <c r="GYM284" s="46"/>
      <c r="GYN284" s="46"/>
      <c r="GYO284" s="46"/>
      <c r="GYP284" s="46"/>
      <c r="GYQ284" s="46"/>
      <c r="GYR284" s="46"/>
      <c r="GYS284" s="46"/>
      <c r="GYT284" s="46"/>
      <c r="GYU284" s="46"/>
      <c r="GYV284" s="46"/>
      <c r="GYW284" s="46"/>
      <c r="GYX284" s="46"/>
      <c r="GYY284" s="46"/>
      <c r="GYZ284" s="46"/>
      <c r="GZA284" s="46"/>
      <c r="GZB284" s="46"/>
      <c r="GZC284" s="46"/>
      <c r="GZD284" s="46"/>
      <c r="GZE284" s="46"/>
      <c r="GZF284" s="46"/>
      <c r="GZG284" s="46"/>
      <c r="GZH284" s="46"/>
      <c r="GZI284" s="46"/>
      <c r="GZJ284" s="46"/>
      <c r="GZK284" s="46"/>
      <c r="GZL284" s="46"/>
      <c r="GZM284" s="46"/>
      <c r="GZN284" s="46"/>
      <c r="GZO284" s="46"/>
      <c r="GZP284" s="46"/>
      <c r="GZQ284" s="46"/>
      <c r="GZR284" s="46"/>
      <c r="GZS284" s="46"/>
      <c r="GZT284" s="46"/>
      <c r="GZU284" s="46"/>
      <c r="GZV284" s="46"/>
      <c r="GZW284" s="46"/>
      <c r="GZX284" s="46"/>
      <c r="GZY284" s="46"/>
      <c r="GZZ284" s="46"/>
      <c r="HAA284" s="46"/>
      <c r="HAB284" s="46"/>
      <c r="HAC284" s="46"/>
      <c r="HAD284" s="46"/>
      <c r="HAE284" s="46"/>
      <c r="HAF284" s="46"/>
      <c r="HAG284" s="46"/>
      <c r="HAH284" s="46"/>
      <c r="HAI284" s="46"/>
      <c r="HAJ284" s="46"/>
      <c r="HAK284" s="46"/>
      <c r="HAL284" s="46"/>
      <c r="HAM284" s="46"/>
      <c r="HAN284" s="46"/>
      <c r="HAO284" s="46"/>
      <c r="HAP284" s="46"/>
      <c r="HAQ284" s="46"/>
      <c r="HAR284" s="46"/>
      <c r="HAS284" s="46"/>
      <c r="HAT284" s="46"/>
      <c r="HAU284" s="46"/>
      <c r="HAV284" s="46"/>
      <c r="HAW284" s="46"/>
      <c r="HAX284" s="46"/>
      <c r="HAY284" s="46"/>
      <c r="HAZ284" s="46"/>
      <c r="HBA284" s="46"/>
      <c r="HBB284" s="46"/>
      <c r="HBC284" s="46"/>
      <c r="HBD284" s="46"/>
      <c r="HBE284" s="46"/>
      <c r="HBF284" s="46"/>
      <c r="HBG284" s="46"/>
      <c r="HBH284" s="46"/>
      <c r="HBI284" s="46"/>
      <c r="HBJ284" s="46"/>
      <c r="HBK284" s="46"/>
      <c r="HBL284" s="46"/>
      <c r="HBM284" s="46"/>
      <c r="HBN284" s="46"/>
      <c r="HBO284" s="46"/>
      <c r="HBP284" s="46"/>
      <c r="HBQ284" s="46"/>
      <c r="HBR284" s="46"/>
      <c r="HBS284" s="46"/>
      <c r="HBT284" s="46"/>
      <c r="HBU284" s="46"/>
      <c r="HBV284" s="46"/>
      <c r="HBW284" s="46"/>
      <c r="HBX284" s="46"/>
      <c r="HBY284" s="46"/>
      <c r="HBZ284" s="46"/>
      <c r="HCA284" s="46"/>
      <c r="HCB284" s="46"/>
      <c r="HCC284" s="46"/>
      <c r="HCD284" s="46"/>
      <c r="HCE284" s="46"/>
      <c r="HCF284" s="46"/>
      <c r="HCG284" s="46"/>
      <c r="HCH284" s="46"/>
      <c r="HCI284" s="46"/>
      <c r="HCJ284" s="46"/>
      <c r="HCK284" s="46"/>
      <c r="HCL284" s="46"/>
      <c r="HCM284" s="46"/>
      <c r="HCN284" s="46"/>
      <c r="HCO284" s="46"/>
      <c r="HCP284" s="46"/>
      <c r="HCQ284" s="46"/>
      <c r="HCR284" s="46"/>
      <c r="HCS284" s="46"/>
      <c r="HCT284" s="46"/>
      <c r="HCU284" s="46"/>
      <c r="HCV284" s="46"/>
      <c r="HCW284" s="46"/>
      <c r="HCX284" s="46"/>
      <c r="HCY284" s="46"/>
      <c r="HCZ284" s="46"/>
      <c r="HDA284" s="46"/>
      <c r="HDB284" s="46"/>
      <c r="HDC284" s="46"/>
      <c r="HDD284" s="46"/>
      <c r="HDE284" s="46"/>
      <c r="HDF284" s="46"/>
      <c r="HDG284" s="46"/>
      <c r="HDH284" s="46"/>
      <c r="HDI284" s="46"/>
      <c r="HDJ284" s="46"/>
      <c r="HDK284" s="46"/>
      <c r="HDL284" s="46"/>
      <c r="HDM284" s="46"/>
      <c r="HDN284" s="46"/>
      <c r="HDO284" s="46"/>
      <c r="HDP284" s="46"/>
      <c r="HDQ284" s="46"/>
      <c r="HDR284" s="46"/>
      <c r="HDS284" s="46"/>
      <c r="HDT284" s="46"/>
      <c r="HDU284" s="46"/>
      <c r="HDV284" s="46"/>
      <c r="HDW284" s="46"/>
      <c r="HDX284" s="46"/>
      <c r="HDY284" s="46"/>
      <c r="HDZ284" s="46"/>
      <c r="HEA284" s="46"/>
      <c r="HEB284" s="46"/>
      <c r="HEC284" s="46"/>
      <c r="HED284" s="46"/>
      <c r="HEE284" s="46"/>
      <c r="HEF284" s="46"/>
      <c r="HEG284" s="46"/>
      <c r="HEH284" s="46"/>
      <c r="HEI284" s="46"/>
      <c r="HEJ284" s="46"/>
      <c r="HEK284" s="46"/>
      <c r="HEL284" s="46"/>
      <c r="HEM284" s="46"/>
      <c r="HEN284" s="46"/>
      <c r="HEO284" s="46"/>
      <c r="HEP284" s="46"/>
      <c r="HEQ284" s="46"/>
      <c r="HER284" s="46"/>
      <c r="HES284" s="46"/>
      <c r="HET284" s="46"/>
      <c r="HEU284" s="46"/>
      <c r="HEV284" s="46"/>
      <c r="HEW284" s="46"/>
      <c r="HEX284" s="46"/>
      <c r="HEY284" s="46"/>
      <c r="HEZ284" s="46"/>
      <c r="HFA284" s="46"/>
      <c r="HFB284" s="46"/>
      <c r="HFC284" s="46"/>
      <c r="HFD284" s="46"/>
      <c r="HFE284" s="46"/>
      <c r="HFF284" s="46"/>
      <c r="HFG284" s="46"/>
      <c r="HFH284" s="46"/>
      <c r="HFI284" s="46"/>
      <c r="HFJ284" s="46"/>
      <c r="HFK284" s="46"/>
      <c r="HFL284" s="46"/>
      <c r="HFM284" s="46"/>
      <c r="HFN284" s="46"/>
      <c r="HFO284" s="46"/>
      <c r="HFP284" s="46"/>
      <c r="HFQ284" s="46"/>
      <c r="HFR284" s="46"/>
      <c r="HFS284" s="46"/>
      <c r="HFT284" s="46"/>
      <c r="HFU284" s="46"/>
      <c r="HFV284" s="46"/>
      <c r="HFW284" s="46"/>
      <c r="HFX284" s="46"/>
      <c r="HFY284" s="46"/>
      <c r="HFZ284" s="46"/>
      <c r="HGA284" s="46"/>
      <c r="HGB284" s="46"/>
      <c r="HGC284" s="46"/>
      <c r="HGD284" s="46"/>
      <c r="HGE284" s="46"/>
      <c r="HGF284" s="46"/>
      <c r="HGG284" s="46"/>
      <c r="HGH284" s="46"/>
      <c r="HGI284" s="46"/>
      <c r="HGJ284" s="46"/>
      <c r="HGK284" s="46"/>
      <c r="HGL284" s="46"/>
      <c r="HGM284" s="46"/>
      <c r="HGN284" s="46"/>
      <c r="HGO284" s="46"/>
      <c r="HGP284" s="46"/>
      <c r="HGQ284" s="46"/>
      <c r="HGR284" s="46"/>
      <c r="HGS284" s="46"/>
      <c r="HGT284" s="46"/>
      <c r="HGU284" s="46"/>
      <c r="HGV284" s="46"/>
      <c r="HGW284" s="46"/>
      <c r="HGX284" s="46"/>
      <c r="HGY284" s="46"/>
      <c r="HGZ284" s="46"/>
      <c r="HHA284" s="46"/>
      <c r="HHB284" s="46"/>
      <c r="HHC284" s="46"/>
      <c r="HHD284" s="46"/>
      <c r="HHE284" s="46"/>
      <c r="HHF284" s="46"/>
      <c r="HHG284" s="46"/>
      <c r="HHH284" s="46"/>
      <c r="HHI284" s="46"/>
      <c r="HHJ284" s="46"/>
      <c r="HHK284" s="46"/>
      <c r="HHL284" s="46"/>
      <c r="HHM284" s="46"/>
      <c r="HHN284" s="46"/>
      <c r="HHO284" s="46"/>
      <c r="HHP284" s="46"/>
      <c r="HHQ284" s="46"/>
      <c r="HHR284" s="46"/>
      <c r="HHS284" s="46"/>
      <c r="HHT284" s="46"/>
      <c r="HHU284" s="46"/>
      <c r="HHV284" s="46"/>
      <c r="HHW284" s="46"/>
      <c r="HHX284" s="46"/>
      <c r="HHY284" s="46"/>
      <c r="HHZ284" s="46"/>
      <c r="HIA284" s="46"/>
      <c r="HIB284" s="46"/>
      <c r="HIC284" s="46"/>
      <c r="HID284" s="46"/>
      <c r="HIE284" s="46"/>
      <c r="HIF284" s="46"/>
      <c r="HIG284" s="46"/>
      <c r="HIH284" s="46"/>
      <c r="HII284" s="46"/>
      <c r="HIJ284" s="46"/>
      <c r="HIK284" s="46"/>
      <c r="HIL284" s="46"/>
      <c r="HIM284" s="46"/>
      <c r="HIN284" s="46"/>
      <c r="HIO284" s="46"/>
      <c r="HIP284" s="46"/>
      <c r="HIQ284" s="46"/>
      <c r="HIR284" s="46"/>
      <c r="HIS284" s="46"/>
      <c r="HIT284" s="46"/>
      <c r="HIU284" s="46"/>
      <c r="HIV284" s="46"/>
      <c r="HIW284" s="46"/>
      <c r="HIX284" s="46"/>
      <c r="HIY284" s="46"/>
      <c r="HIZ284" s="46"/>
      <c r="HJA284" s="46"/>
      <c r="HJB284" s="46"/>
      <c r="HJC284" s="46"/>
      <c r="HJD284" s="46"/>
      <c r="HJE284" s="46"/>
      <c r="HJF284" s="46"/>
      <c r="HJG284" s="46"/>
      <c r="HJH284" s="46"/>
      <c r="HJI284" s="46"/>
      <c r="HJJ284" s="46"/>
      <c r="HJK284" s="46"/>
      <c r="HJL284" s="46"/>
      <c r="HJM284" s="46"/>
      <c r="HJN284" s="46"/>
      <c r="HJO284" s="46"/>
      <c r="HJP284" s="46"/>
      <c r="HJQ284" s="46"/>
      <c r="HJR284" s="46"/>
      <c r="HJS284" s="46"/>
      <c r="HJT284" s="46"/>
      <c r="HJU284" s="46"/>
      <c r="HJV284" s="46"/>
      <c r="HJW284" s="46"/>
      <c r="HJX284" s="46"/>
      <c r="HJY284" s="46"/>
      <c r="HJZ284" s="46"/>
      <c r="HKA284" s="46"/>
      <c r="HKB284" s="46"/>
      <c r="HKC284" s="46"/>
      <c r="HKD284" s="46"/>
      <c r="HKE284" s="46"/>
      <c r="HKF284" s="46"/>
      <c r="HKG284" s="46"/>
      <c r="HKH284" s="46"/>
      <c r="HKI284" s="46"/>
      <c r="HKJ284" s="46"/>
      <c r="HKK284" s="46"/>
      <c r="HKL284" s="46"/>
      <c r="HKM284" s="46"/>
      <c r="HKN284" s="46"/>
      <c r="HKO284" s="46"/>
      <c r="HKP284" s="46"/>
      <c r="HKQ284" s="46"/>
      <c r="HKR284" s="46"/>
      <c r="HKS284" s="46"/>
      <c r="HKT284" s="46"/>
      <c r="HKU284" s="46"/>
      <c r="HKV284" s="46"/>
      <c r="HKW284" s="46"/>
      <c r="HKX284" s="46"/>
      <c r="HKY284" s="46"/>
      <c r="HKZ284" s="46"/>
      <c r="HLA284" s="46"/>
      <c r="HLB284" s="46"/>
      <c r="HLC284" s="46"/>
      <c r="HLD284" s="46"/>
      <c r="HLE284" s="46"/>
      <c r="HLF284" s="46"/>
      <c r="HLG284" s="46"/>
      <c r="HLH284" s="46"/>
      <c r="HLI284" s="46"/>
      <c r="HLJ284" s="46"/>
      <c r="HLK284" s="46"/>
      <c r="HLL284" s="46"/>
      <c r="HLM284" s="46"/>
      <c r="HLN284" s="46"/>
      <c r="HLO284" s="46"/>
      <c r="HLP284" s="46"/>
      <c r="HLQ284" s="46"/>
      <c r="HLR284" s="46"/>
      <c r="HLS284" s="46"/>
      <c r="HLT284" s="46"/>
      <c r="HLU284" s="46"/>
      <c r="HLV284" s="46"/>
      <c r="HLW284" s="46"/>
      <c r="HLX284" s="46"/>
      <c r="HLY284" s="46"/>
      <c r="HLZ284" s="46"/>
      <c r="HMA284" s="46"/>
      <c r="HMB284" s="46"/>
      <c r="HMC284" s="46"/>
      <c r="HMD284" s="46"/>
      <c r="HME284" s="46"/>
      <c r="HMF284" s="46"/>
      <c r="HMG284" s="46"/>
      <c r="HMH284" s="46"/>
      <c r="HMI284" s="46"/>
      <c r="HMJ284" s="46"/>
      <c r="HMK284" s="46"/>
      <c r="HML284" s="46"/>
      <c r="HMM284" s="46"/>
      <c r="HMN284" s="46"/>
      <c r="HMO284" s="46"/>
      <c r="HMP284" s="46"/>
      <c r="HMQ284" s="46"/>
      <c r="HMR284" s="46"/>
      <c r="HMS284" s="46"/>
      <c r="HMT284" s="46"/>
      <c r="HMU284" s="46"/>
      <c r="HMV284" s="46"/>
      <c r="HMW284" s="46"/>
      <c r="HMX284" s="46"/>
      <c r="HMY284" s="46"/>
      <c r="HMZ284" s="46"/>
      <c r="HNA284" s="46"/>
      <c r="HNB284" s="46"/>
      <c r="HNC284" s="46"/>
      <c r="HND284" s="46"/>
      <c r="HNE284" s="46"/>
      <c r="HNF284" s="46"/>
      <c r="HNG284" s="46"/>
      <c r="HNH284" s="46"/>
      <c r="HNI284" s="46"/>
      <c r="HNJ284" s="46"/>
      <c r="HNK284" s="46"/>
      <c r="HNL284" s="46"/>
      <c r="HNM284" s="46"/>
      <c r="HNN284" s="46"/>
      <c r="HNO284" s="46"/>
      <c r="HNP284" s="46"/>
      <c r="HNQ284" s="46"/>
      <c r="HNR284" s="46"/>
      <c r="HNS284" s="46"/>
      <c r="HNT284" s="46"/>
      <c r="HNU284" s="46"/>
      <c r="HNV284" s="46"/>
      <c r="HNW284" s="46"/>
      <c r="HNX284" s="46"/>
      <c r="HNY284" s="46"/>
      <c r="HNZ284" s="46"/>
      <c r="HOA284" s="46"/>
      <c r="HOB284" s="46"/>
      <c r="HOC284" s="46"/>
      <c r="HOD284" s="46"/>
      <c r="HOE284" s="46"/>
      <c r="HOF284" s="46"/>
      <c r="HOG284" s="46"/>
      <c r="HOH284" s="46"/>
      <c r="HOI284" s="46"/>
      <c r="HOJ284" s="46"/>
      <c r="HOK284" s="46"/>
      <c r="HOL284" s="46"/>
      <c r="HOM284" s="46"/>
      <c r="HON284" s="46"/>
      <c r="HOO284" s="46"/>
      <c r="HOP284" s="46"/>
      <c r="HOQ284" s="46"/>
      <c r="HOR284" s="46"/>
      <c r="HOS284" s="46"/>
      <c r="HOT284" s="46"/>
      <c r="HOU284" s="46"/>
      <c r="HOV284" s="46"/>
      <c r="HOW284" s="46"/>
      <c r="HOX284" s="46"/>
      <c r="HOY284" s="46"/>
      <c r="HOZ284" s="46"/>
      <c r="HPA284" s="46"/>
      <c r="HPB284" s="46"/>
      <c r="HPC284" s="46"/>
      <c r="HPD284" s="46"/>
      <c r="HPE284" s="46"/>
      <c r="HPF284" s="46"/>
      <c r="HPG284" s="46"/>
      <c r="HPH284" s="46"/>
      <c r="HPI284" s="46"/>
      <c r="HPJ284" s="46"/>
      <c r="HPK284" s="46"/>
      <c r="HPL284" s="46"/>
      <c r="HPM284" s="46"/>
      <c r="HPN284" s="46"/>
      <c r="HPO284" s="46"/>
      <c r="HPP284" s="46"/>
      <c r="HPQ284" s="46"/>
      <c r="HPR284" s="46"/>
      <c r="HPS284" s="46"/>
      <c r="HPT284" s="46"/>
      <c r="HPU284" s="46"/>
      <c r="HPV284" s="46"/>
      <c r="HPW284" s="46"/>
      <c r="HPX284" s="46"/>
      <c r="HPY284" s="46"/>
      <c r="HPZ284" s="46"/>
      <c r="HQA284" s="46"/>
      <c r="HQB284" s="46"/>
      <c r="HQC284" s="46"/>
      <c r="HQD284" s="46"/>
      <c r="HQE284" s="46"/>
      <c r="HQF284" s="46"/>
      <c r="HQG284" s="46"/>
      <c r="HQH284" s="46"/>
      <c r="HQI284" s="46"/>
      <c r="HQJ284" s="46"/>
      <c r="HQK284" s="46"/>
      <c r="HQL284" s="46"/>
      <c r="HQM284" s="46"/>
      <c r="HQN284" s="46"/>
      <c r="HQO284" s="46"/>
      <c r="HQP284" s="46"/>
      <c r="HQQ284" s="46"/>
      <c r="HQR284" s="46"/>
      <c r="HQS284" s="46"/>
      <c r="HQT284" s="46"/>
      <c r="HQU284" s="46"/>
      <c r="HQV284" s="46"/>
      <c r="HQW284" s="46"/>
      <c r="HQX284" s="46"/>
      <c r="HQY284" s="46"/>
      <c r="HQZ284" s="46"/>
      <c r="HRA284" s="46"/>
      <c r="HRB284" s="46"/>
      <c r="HRC284" s="46"/>
      <c r="HRD284" s="46"/>
      <c r="HRE284" s="46"/>
      <c r="HRF284" s="46"/>
      <c r="HRG284" s="46"/>
      <c r="HRH284" s="46"/>
      <c r="HRI284" s="46"/>
      <c r="HRJ284" s="46"/>
      <c r="HRK284" s="46"/>
      <c r="HRL284" s="46"/>
      <c r="HRM284" s="46"/>
      <c r="HRN284" s="46"/>
      <c r="HRO284" s="46"/>
      <c r="HRP284" s="46"/>
      <c r="HRQ284" s="46"/>
      <c r="HRR284" s="46"/>
      <c r="HRS284" s="46"/>
      <c r="HRT284" s="46"/>
      <c r="HRU284" s="46"/>
      <c r="HRV284" s="46"/>
      <c r="HRW284" s="46"/>
      <c r="HRX284" s="46"/>
      <c r="HRY284" s="46"/>
      <c r="HRZ284" s="46"/>
      <c r="HSA284" s="46"/>
      <c r="HSB284" s="46"/>
      <c r="HSC284" s="46"/>
      <c r="HSD284" s="46"/>
      <c r="HSE284" s="46"/>
      <c r="HSF284" s="46"/>
      <c r="HSG284" s="46"/>
      <c r="HSH284" s="46"/>
      <c r="HSI284" s="46"/>
      <c r="HSJ284" s="46"/>
      <c r="HSK284" s="46"/>
      <c r="HSL284" s="46"/>
      <c r="HSM284" s="46"/>
      <c r="HSN284" s="46"/>
      <c r="HSO284" s="46"/>
      <c r="HSP284" s="46"/>
      <c r="HSQ284" s="46"/>
      <c r="HSR284" s="46"/>
      <c r="HSS284" s="46"/>
      <c r="HST284" s="46"/>
      <c r="HSU284" s="46"/>
      <c r="HSV284" s="46"/>
      <c r="HSW284" s="46"/>
      <c r="HSX284" s="46"/>
      <c r="HSY284" s="46"/>
      <c r="HSZ284" s="46"/>
      <c r="HTA284" s="46"/>
      <c r="HTB284" s="46"/>
      <c r="HTC284" s="46"/>
      <c r="HTD284" s="46"/>
      <c r="HTE284" s="46"/>
      <c r="HTF284" s="46"/>
      <c r="HTG284" s="46"/>
      <c r="HTH284" s="46"/>
      <c r="HTI284" s="46"/>
      <c r="HTJ284" s="46"/>
      <c r="HTK284" s="46"/>
      <c r="HTL284" s="46"/>
      <c r="HTM284" s="46"/>
      <c r="HTN284" s="46"/>
      <c r="HTO284" s="46"/>
      <c r="HTP284" s="46"/>
      <c r="HTQ284" s="46"/>
      <c r="HTR284" s="46"/>
      <c r="HTS284" s="46"/>
      <c r="HTT284" s="46"/>
      <c r="HTU284" s="46"/>
      <c r="HTV284" s="46"/>
      <c r="HTW284" s="46"/>
      <c r="HTX284" s="46"/>
      <c r="HTY284" s="46"/>
      <c r="HTZ284" s="46"/>
      <c r="HUA284" s="46"/>
      <c r="HUB284" s="46"/>
      <c r="HUC284" s="46"/>
      <c r="HUD284" s="46"/>
      <c r="HUE284" s="46"/>
      <c r="HUF284" s="46"/>
      <c r="HUG284" s="46"/>
      <c r="HUH284" s="46"/>
      <c r="HUI284" s="46"/>
      <c r="HUJ284" s="46"/>
      <c r="HUK284" s="46"/>
      <c r="HUL284" s="46"/>
      <c r="HUM284" s="46"/>
      <c r="HUN284" s="46"/>
      <c r="HUO284" s="46"/>
      <c r="HUP284" s="46"/>
      <c r="HUQ284" s="46"/>
      <c r="HUR284" s="46"/>
      <c r="HUS284" s="46"/>
      <c r="HUT284" s="46"/>
      <c r="HUU284" s="46"/>
      <c r="HUV284" s="46"/>
      <c r="HUW284" s="46"/>
      <c r="HUX284" s="46"/>
      <c r="HUY284" s="46"/>
      <c r="HUZ284" s="46"/>
      <c r="HVA284" s="46"/>
      <c r="HVB284" s="46"/>
      <c r="HVC284" s="46"/>
      <c r="HVD284" s="46"/>
      <c r="HVE284" s="46"/>
      <c r="HVF284" s="46"/>
      <c r="HVG284" s="46"/>
      <c r="HVH284" s="46"/>
      <c r="HVI284" s="46"/>
      <c r="HVJ284" s="46"/>
      <c r="HVK284" s="46"/>
      <c r="HVL284" s="46"/>
      <c r="HVM284" s="46"/>
      <c r="HVN284" s="46"/>
      <c r="HVO284" s="46"/>
      <c r="HVP284" s="46"/>
      <c r="HVQ284" s="46"/>
      <c r="HVR284" s="46"/>
      <c r="HVS284" s="46"/>
      <c r="HVT284" s="46"/>
      <c r="HVU284" s="46"/>
      <c r="HVV284" s="46"/>
      <c r="HVW284" s="46"/>
      <c r="HVX284" s="46"/>
      <c r="HVY284" s="46"/>
      <c r="HVZ284" s="46"/>
      <c r="HWA284" s="46"/>
      <c r="HWB284" s="46"/>
      <c r="HWC284" s="46"/>
      <c r="HWD284" s="46"/>
      <c r="HWE284" s="46"/>
      <c r="HWF284" s="46"/>
      <c r="HWG284" s="46"/>
      <c r="HWH284" s="46"/>
      <c r="HWI284" s="46"/>
      <c r="HWJ284" s="46"/>
      <c r="HWK284" s="46"/>
      <c r="HWL284" s="46"/>
      <c r="HWM284" s="46"/>
      <c r="HWN284" s="46"/>
      <c r="HWO284" s="46"/>
      <c r="HWP284" s="46"/>
      <c r="HWQ284" s="46"/>
      <c r="HWR284" s="46"/>
      <c r="HWS284" s="46"/>
      <c r="HWT284" s="46"/>
      <c r="HWU284" s="46"/>
      <c r="HWV284" s="46"/>
      <c r="HWW284" s="46"/>
      <c r="HWX284" s="46"/>
      <c r="HWY284" s="46"/>
      <c r="HWZ284" s="46"/>
      <c r="HXA284" s="46"/>
      <c r="HXB284" s="46"/>
      <c r="HXC284" s="46"/>
      <c r="HXD284" s="46"/>
      <c r="HXE284" s="46"/>
      <c r="HXF284" s="46"/>
      <c r="HXG284" s="46"/>
      <c r="HXH284" s="46"/>
      <c r="HXI284" s="46"/>
      <c r="HXJ284" s="46"/>
      <c r="HXK284" s="46"/>
      <c r="HXL284" s="46"/>
      <c r="HXM284" s="46"/>
      <c r="HXN284" s="46"/>
      <c r="HXO284" s="46"/>
      <c r="HXP284" s="46"/>
      <c r="HXQ284" s="46"/>
      <c r="HXR284" s="46"/>
      <c r="HXS284" s="46"/>
      <c r="HXT284" s="46"/>
      <c r="HXU284" s="46"/>
      <c r="HXV284" s="46"/>
      <c r="HXW284" s="46"/>
      <c r="HXX284" s="46"/>
      <c r="HXY284" s="46"/>
      <c r="HXZ284" s="46"/>
      <c r="HYA284" s="46"/>
      <c r="HYB284" s="46"/>
      <c r="HYC284" s="46"/>
      <c r="HYD284" s="46"/>
      <c r="HYE284" s="46"/>
      <c r="HYF284" s="46"/>
      <c r="HYG284" s="46"/>
      <c r="HYH284" s="46"/>
      <c r="HYI284" s="46"/>
      <c r="HYJ284" s="46"/>
      <c r="HYK284" s="46"/>
      <c r="HYL284" s="46"/>
      <c r="HYM284" s="46"/>
      <c r="HYN284" s="46"/>
      <c r="HYO284" s="46"/>
      <c r="HYP284" s="46"/>
      <c r="HYQ284" s="46"/>
      <c r="HYR284" s="46"/>
      <c r="HYS284" s="46"/>
      <c r="HYT284" s="46"/>
      <c r="HYU284" s="46"/>
      <c r="HYV284" s="46"/>
      <c r="HYW284" s="46"/>
      <c r="HYX284" s="46"/>
      <c r="HYY284" s="46"/>
      <c r="HYZ284" s="46"/>
      <c r="HZA284" s="46"/>
      <c r="HZB284" s="46"/>
      <c r="HZC284" s="46"/>
      <c r="HZD284" s="46"/>
      <c r="HZE284" s="46"/>
      <c r="HZF284" s="46"/>
      <c r="HZG284" s="46"/>
      <c r="HZH284" s="46"/>
      <c r="HZI284" s="46"/>
      <c r="HZJ284" s="46"/>
      <c r="HZK284" s="46"/>
      <c r="HZL284" s="46"/>
      <c r="HZM284" s="46"/>
      <c r="HZN284" s="46"/>
      <c r="HZO284" s="46"/>
      <c r="HZP284" s="46"/>
      <c r="HZQ284" s="46"/>
      <c r="HZR284" s="46"/>
      <c r="HZS284" s="46"/>
      <c r="HZT284" s="46"/>
      <c r="HZU284" s="46"/>
      <c r="HZV284" s="46"/>
      <c r="HZW284" s="46"/>
      <c r="HZX284" s="46"/>
      <c r="HZY284" s="46"/>
      <c r="HZZ284" s="46"/>
      <c r="IAA284" s="46"/>
      <c r="IAB284" s="46"/>
      <c r="IAC284" s="46"/>
      <c r="IAD284" s="46"/>
      <c r="IAE284" s="46"/>
      <c r="IAF284" s="46"/>
      <c r="IAG284" s="46"/>
      <c r="IAH284" s="46"/>
      <c r="IAI284" s="46"/>
      <c r="IAJ284" s="46"/>
      <c r="IAK284" s="46"/>
      <c r="IAL284" s="46"/>
      <c r="IAM284" s="46"/>
      <c r="IAN284" s="46"/>
      <c r="IAO284" s="46"/>
      <c r="IAP284" s="46"/>
      <c r="IAQ284" s="46"/>
      <c r="IAR284" s="46"/>
      <c r="IAS284" s="46"/>
      <c r="IAT284" s="46"/>
      <c r="IAU284" s="46"/>
      <c r="IAV284" s="46"/>
      <c r="IAW284" s="46"/>
      <c r="IAX284" s="46"/>
      <c r="IAY284" s="46"/>
      <c r="IAZ284" s="46"/>
      <c r="IBA284" s="46"/>
      <c r="IBB284" s="46"/>
      <c r="IBC284" s="46"/>
      <c r="IBD284" s="46"/>
      <c r="IBE284" s="46"/>
      <c r="IBF284" s="46"/>
      <c r="IBG284" s="46"/>
      <c r="IBH284" s="46"/>
      <c r="IBI284" s="46"/>
      <c r="IBJ284" s="46"/>
      <c r="IBK284" s="46"/>
      <c r="IBL284" s="46"/>
      <c r="IBM284" s="46"/>
      <c r="IBN284" s="46"/>
      <c r="IBO284" s="46"/>
      <c r="IBP284" s="46"/>
      <c r="IBQ284" s="46"/>
      <c r="IBR284" s="46"/>
      <c r="IBS284" s="46"/>
      <c r="IBT284" s="46"/>
      <c r="IBU284" s="46"/>
      <c r="IBV284" s="46"/>
      <c r="IBW284" s="46"/>
      <c r="IBX284" s="46"/>
      <c r="IBY284" s="46"/>
      <c r="IBZ284" s="46"/>
      <c r="ICA284" s="46"/>
      <c r="ICB284" s="46"/>
      <c r="ICC284" s="46"/>
      <c r="ICD284" s="46"/>
      <c r="ICE284" s="46"/>
      <c r="ICF284" s="46"/>
      <c r="ICG284" s="46"/>
      <c r="ICH284" s="46"/>
      <c r="ICI284" s="46"/>
      <c r="ICJ284" s="46"/>
      <c r="ICK284" s="46"/>
      <c r="ICL284" s="46"/>
      <c r="ICM284" s="46"/>
      <c r="ICN284" s="46"/>
      <c r="ICO284" s="46"/>
      <c r="ICP284" s="46"/>
      <c r="ICQ284" s="46"/>
      <c r="ICR284" s="46"/>
      <c r="ICS284" s="46"/>
      <c r="ICT284" s="46"/>
      <c r="ICU284" s="46"/>
      <c r="ICV284" s="46"/>
      <c r="ICW284" s="46"/>
      <c r="ICX284" s="46"/>
      <c r="ICY284" s="46"/>
      <c r="ICZ284" s="46"/>
      <c r="IDA284" s="46"/>
      <c r="IDB284" s="46"/>
      <c r="IDC284" s="46"/>
      <c r="IDD284" s="46"/>
      <c r="IDE284" s="46"/>
      <c r="IDF284" s="46"/>
      <c r="IDG284" s="46"/>
      <c r="IDH284" s="46"/>
      <c r="IDI284" s="46"/>
      <c r="IDJ284" s="46"/>
      <c r="IDK284" s="46"/>
      <c r="IDL284" s="46"/>
      <c r="IDM284" s="46"/>
      <c r="IDN284" s="46"/>
      <c r="IDO284" s="46"/>
      <c r="IDP284" s="46"/>
      <c r="IDQ284" s="46"/>
      <c r="IDR284" s="46"/>
      <c r="IDS284" s="46"/>
      <c r="IDT284" s="46"/>
      <c r="IDU284" s="46"/>
      <c r="IDV284" s="46"/>
      <c r="IDW284" s="46"/>
      <c r="IDX284" s="46"/>
      <c r="IDY284" s="46"/>
      <c r="IDZ284" s="46"/>
      <c r="IEA284" s="46"/>
      <c r="IEB284" s="46"/>
      <c r="IEC284" s="46"/>
      <c r="IED284" s="46"/>
      <c r="IEE284" s="46"/>
      <c r="IEF284" s="46"/>
      <c r="IEG284" s="46"/>
      <c r="IEH284" s="46"/>
      <c r="IEI284" s="46"/>
      <c r="IEJ284" s="46"/>
      <c r="IEK284" s="46"/>
      <c r="IEL284" s="46"/>
      <c r="IEM284" s="46"/>
      <c r="IEN284" s="46"/>
      <c r="IEO284" s="46"/>
      <c r="IEP284" s="46"/>
      <c r="IEQ284" s="46"/>
      <c r="IER284" s="46"/>
      <c r="IES284" s="46"/>
      <c r="IET284" s="46"/>
      <c r="IEU284" s="46"/>
      <c r="IEV284" s="46"/>
      <c r="IEW284" s="46"/>
      <c r="IEX284" s="46"/>
      <c r="IEY284" s="46"/>
      <c r="IEZ284" s="46"/>
      <c r="IFA284" s="46"/>
      <c r="IFB284" s="46"/>
      <c r="IFC284" s="46"/>
      <c r="IFD284" s="46"/>
      <c r="IFE284" s="46"/>
      <c r="IFF284" s="46"/>
      <c r="IFG284" s="46"/>
      <c r="IFH284" s="46"/>
      <c r="IFI284" s="46"/>
      <c r="IFJ284" s="46"/>
      <c r="IFK284" s="46"/>
      <c r="IFL284" s="46"/>
      <c r="IFM284" s="46"/>
      <c r="IFN284" s="46"/>
      <c r="IFO284" s="46"/>
      <c r="IFP284" s="46"/>
      <c r="IFQ284" s="46"/>
      <c r="IFR284" s="46"/>
      <c r="IFS284" s="46"/>
      <c r="IFT284" s="46"/>
      <c r="IFU284" s="46"/>
      <c r="IFV284" s="46"/>
      <c r="IFW284" s="46"/>
      <c r="IFX284" s="46"/>
      <c r="IFY284" s="46"/>
      <c r="IFZ284" s="46"/>
      <c r="IGA284" s="46"/>
      <c r="IGB284" s="46"/>
      <c r="IGC284" s="46"/>
      <c r="IGD284" s="46"/>
      <c r="IGE284" s="46"/>
      <c r="IGF284" s="46"/>
      <c r="IGG284" s="46"/>
      <c r="IGH284" s="46"/>
      <c r="IGI284" s="46"/>
      <c r="IGJ284" s="46"/>
      <c r="IGK284" s="46"/>
      <c r="IGL284" s="46"/>
      <c r="IGM284" s="46"/>
      <c r="IGN284" s="46"/>
      <c r="IGO284" s="46"/>
      <c r="IGP284" s="46"/>
      <c r="IGQ284" s="46"/>
      <c r="IGR284" s="46"/>
      <c r="IGS284" s="46"/>
      <c r="IGT284" s="46"/>
      <c r="IGU284" s="46"/>
      <c r="IGV284" s="46"/>
      <c r="IGW284" s="46"/>
      <c r="IGX284" s="46"/>
      <c r="IGY284" s="46"/>
      <c r="IGZ284" s="46"/>
      <c r="IHA284" s="46"/>
      <c r="IHB284" s="46"/>
      <c r="IHC284" s="46"/>
      <c r="IHD284" s="46"/>
      <c r="IHE284" s="46"/>
      <c r="IHF284" s="46"/>
      <c r="IHG284" s="46"/>
      <c r="IHH284" s="46"/>
      <c r="IHI284" s="46"/>
      <c r="IHJ284" s="46"/>
      <c r="IHK284" s="46"/>
      <c r="IHL284" s="46"/>
      <c r="IHM284" s="46"/>
      <c r="IHN284" s="46"/>
      <c r="IHO284" s="46"/>
      <c r="IHP284" s="46"/>
      <c r="IHQ284" s="46"/>
      <c r="IHR284" s="46"/>
      <c r="IHS284" s="46"/>
      <c r="IHT284" s="46"/>
      <c r="IHU284" s="46"/>
      <c r="IHV284" s="46"/>
      <c r="IHW284" s="46"/>
      <c r="IHX284" s="46"/>
      <c r="IHY284" s="46"/>
      <c r="IHZ284" s="46"/>
      <c r="IIA284" s="46"/>
      <c r="IIB284" s="46"/>
      <c r="IIC284" s="46"/>
      <c r="IID284" s="46"/>
      <c r="IIE284" s="46"/>
      <c r="IIF284" s="46"/>
      <c r="IIG284" s="46"/>
      <c r="IIH284" s="46"/>
      <c r="III284" s="46"/>
      <c r="IIJ284" s="46"/>
      <c r="IIK284" s="46"/>
      <c r="IIL284" s="46"/>
      <c r="IIM284" s="46"/>
      <c r="IIN284" s="46"/>
      <c r="IIO284" s="46"/>
      <c r="IIP284" s="46"/>
      <c r="IIQ284" s="46"/>
      <c r="IIR284" s="46"/>
      <c r="IIS284" s="46"/>
      <c r="IIT284" s="46"/>
      <c r="IIU284" s="46"/>
      <c r="IIV284" s="46"/>
      <c r="IIW284" s="46"/>
      <c r="IIX284" s="46"/>
      <c r="IIY284" s="46"/>
      <c r="IIZ284" s="46"/>
      <c r="IJA284" s="46"/>
      <c r="IJB284" s="46"/>
      <c r="IJC284" s="46"/>
      <c r="IJD284" s="46"/>
      <c r="IJE284" s="46"/>
      <c r="IJF284" s="46"/>
      <c r="IJG284" s="46"/>
      <c r="IJH284" s="46"/>
      <c r="IJI284" s="46"/>
      <c r="IJJ284" s="46"/>
      <c r="IJK284" s="46"/>
      <c r="IJL284" s="46"/>
      <c r="IJM284" s="46"/>
      <c r="IJN284" s="46"/>
      <c r="IJO284" s="46"/>
      <c r="IJP284" s="46"/>
      <c r="IJQ284" s="46"/>
      <c r="IJR284" s="46"/>
      <c r="IJS284" s="46"/>
      <c r="IJT284" s="46"/>
      <c r="IJU284" s="46"/>
      <c r="IJV284" s="46"/>
      <c r="IJW284" s="46"/>
      <c r="IJX284" s="46"/>
      <c r="IJY284" s="46"/>
      <c r="IJZ284" s="46"/>
      <c r="IKA284" s="46"/>
      <c r="IKB284" s="46"/>
      <c r="IKC284" s="46"/>
      <c r="IKD284" s="46"/>
      <c r="IKE284" s="46"/>
      <c r="IKF284" s="46"/>
      <c r="IKG284" s="46"/>
      <c r="IKH284" s="46"/>
      <c r="IKI284" s="46"/>
      <c r="IKJ284" s="46"/>
      <c r="IKK284" s="46"/>
      <c r="IKL284" s="46"/>
      <c r="IKM284" s="46"/>
      <c r="IKN284" s="46"/>
      <c r="IKO284" s="46"/>
      <c r="IKP284" s="46"/>
      <c r="IKQ284" s="46"/>
      <c r="IKR284" s="46"/>
      <c r="IKS284" s="46"/>
      <c r="IKT284" s="46"/>
      <c r="IKU284" s="46"/>
      <c r="IKV284" s="46"/>
      <c r="IKW284" s="46"/>
      <c r="IKX284" s="46"/>
      <c r="IKY284" s="46"/>
      <c r="IKZ284" s="46"/>
      <c r="ILA284" s="46"/>
      <c r="ILB284" s="46"/>
      <c r="ILC284" s="46"/>
      <c r="ILD284" s="46"/>
      <c r="ILE284" s="46"/>
      <c r="ILF284" s="46"/>
      <c r="ILG284" s="46"/>
      <c r="ILH284" s="46"/>
      <c r="ILI284" s="46"/>
      <c r="ILJ284" s="46"/>
      <c r="ILK284" s="46"/>
      <c r="ILL284" s="46"/>
      <c r="ILM284" s="46"/>
      <c r="ILN284" s="46"/>
      <c r="ILO284" s="46"/>
      <c r="ILP284" s="46"/>
      <c r="ILQ284" s="46"/>
      <c r="ILR284" s="46"/>
      <c r="ILS284" s="46"/>
      <c r="ILT284" s="46"/>
      <c r="ILU284" s="46"/>
      <c r="ILV284" s="46"/>
      <c r="ILW284" s="46"/>
      <c r="ILX284" s="46"/>
      <c r="ILY284" s="46"/>
      <c r="ILZ284" s="46"/>
      <c r="IMA284" s="46"/>
      <c r="IMB284" s="46"/>
      <c r="IMC284" s="46"/>
      <c r="IMD284" s="46"/>
      <c r="IME284" s="46"/>
      <c r="IMF284" s="46"/>
      <c r="IMG284" s="46"/>
      <c r="IMH284" s="46"/>
      <c r="IMI284" s="46"/>
      <c r="IMJ284" s="46"/>
      <c r="IMK284" s="46"/>
      <c r="IML284" s="46"/>
      <c r="IMM284" s="46"/>
      <c r="IMN284" s="46"/>
      <c r="IMO284" s="46"/>
      <c r="IMP284" s="46"/>
      <c r="IMQ284" s="46"/>
      <c r="IMR284" s="46"/>
      <c r="IMS284" s="46"/>
      <c r="IMT284" s="46"/>
      <c r="IMU284" s="46"/>
      <c r="IMV284" s="46"/>
      <c r="IMW284" s="46"/>
      <c r="IMX284" s="46"/>
      <c r="IMY284" s="46"/>
      <c r="IMZ284" s="46"/>
      <c r="INA284" s="46"/>
      <c r="INB284" s="46"/>
      <c r="INC284" s="46"/>
      <c r="IND284" s="46"/>
      <c r="INE284" s="46"/>
      <c r="INF284" s="46"/>
      <c r="ING284" s="46"/>
      <c r="INH284" s="46"/>
      <c r="INI284" s="46"/>
      <c r="INJ284" s="46"/>
      <c r="INK284" s="46"/>
      <c r="INL284" s="46"/>
      <c r="INM284" s="46"/>
      <c r="INN284" s="46"/>
      <c r="INO284" s="46"/>
      <c r="INP284" s="46"/>
      <c r="INQ284" s="46"/>
      <c r="INR284" s="46"/>
      <c r="INS284" s="46"/>
      <c r="INT284" s="46"/>
      <c r="INU284" s="46"/>
      <c r="INV284" s="46"/>
      <c r="INW284" s="46"/>
      <c r="INX284" s="46"/>
      <c r="INY284" s="46"/>
      <c r="INZ284" s="46"/>
      <c r="IOA284" s="46"/>
      <c r="IOB284" s="46"/>
      <c r="IOC284" s="46"/>
      <c r="IOD284" s="46"/>
      <c r="IOE284" s="46"/>
      <c r="IOF284" s="46"/>
      <c r="IOG284" s="46"/>
      <c r="IOH284" s="46"/>
      <c r="IOI284" s="46"/>
      <c r="IOJ284" s="46"/>
      <c r="IOK284" s="46"/>
      <c r="IOL284" s="46"/>
      <c r="IOM284" s="46"/>
      <c r="ION284" s="46"/>
      <c r="IOO284" s="46"/>
      <c r="IOP284" s="46"/>
      <c r="IOQ284" s="46"/>
      <c r="IOR284" s="46"/>
      <c r="IOS284" s="46"/>
      <c r="IOT284" s="46"/>
      <c r="IOU284" s="46"/>
      <c r="IOV284" s="46"/>
      <c r="IOW284" s="46"/>
      <c r="IOX284" s="46"/>
      <c r="IOY284" s="46"/>
      <c r="IOZ284" s="46"/>
      <c r="IPA284" s="46"/>
      <c r="IPB284" s="46"/>
      <c r="IPC284" s="46"/>
      <c r="IPD284" s="46"/>
      <c r="IPE284" s="46"/>
      <c r="IPF284" s="46"/>
      <c r="IPG284" s="46"/>
      <c r="IPH284" s="46"/>
      <c r="IPI284" s="46"/>
      <c r="IPJ284" s="46"/>
      <c r="IPK284" s="46"/>
      <c r="IPL284" s="46"/>
      <c r="IPM284" s="46"/>
      <c r="IPN284" s="46"/>
      <c r="IPO284" s="46"/>
      <c r="IPP284" s="46"/>
      <c r="IPQ284" s="46"/>
      <c r="IPR284" s="46"/>
      <c r="IPS284" s="46"/>
      <c r="IPT284" s="46"/>
      <c r="IPU284" s="46"/>
      <c r="IPV284" s="46"/>
      <c r="IPW284" s="46"/>
      <c r="IPX284" s="46"/>
      <c r="IPY284" s="46"/>
      <c r="IPZ284" s="46"/>
      <c r="IQA284" s="46"/>
      <c r="IQB284" s="46"/>
      <c r="IQC284" s="46"/>
      <c r="IQD284" s="46"/>
      <c r="IQE284" s="46"/>
      <c r="IQF284" s="46"/>
      <c r="IQG284" s="46"/>
      <c r="IQH284" s="46"/>
      <c r="IQI284" s="46"/>
      <c r="IQJ284" s="46"/>
      <c r="IQK284" s="46"/>
      <c r="IQL284" s="46"/>
      <c r="IQM284" s="46"/>
      <c r="IQN284" s="46"/>
      <c r="IQO284" s="46"/>
      <c r="IQP284" s="46"/>
      <c r="IQQ284" s="46"/>
      <c r="IQR284" s="46"/>
      <c r="IQS284" s="46"/>
      <c r="IQT284" s="46"/>
      <c r="IQU284" s="46"/>
      <c r="IQV284" s="46"/>
      <c r="IQW284" s="46"/>
      <c r="IQX284" s="46"/>
      <c r="IQY284" s="46"/>
      <c r="IQZ284" s="46"/>
      <c r="IRA284" s="46"/>
      <c r="IRB284" s="46"/>
      <c r="IRC284" s="46"/>
      <c r="IRD284" s="46"/>
      <c r="IRE284" s="46"/>
      <c r="IRF284" s="46"/>
      <c r="IRG284" s="46"/>
      <c r="IRH284" s="46"/>
      <c r="IRI284" s="46"/>
      <c r="IRJ284" s="46"/>
      <c r="IRK284" s="46"/>
      <c r="IRL284" s="46"/>
      <c r="IRM284" s="46"/>
      <c r="IRN284" s="46"/>
      <c r="IRO284" s="46"/>
      <c r="IRP284" s="46"/>
      <c r="IRQ284" s="46"/>
      <c r="IRR284" s="46"/>
      <c r="IRS284" s="46"/>
      <c r="IRT284" s="46"/>
      <c r="IRU284" s="46"/>
      <c r="IRV284" s="46"/>
      <c r="IRW284" s="46"/>
      <c r="IRX284" s="46"/>
      <c r="IRY284" s="46"/>
      <c r="IRZ284" s="46"/>
      <c r="ISA284" s="46"/>
      <c r="ISB284" s="46"/>
      <c r="ISC284" s="46"/>
      <c r="ISD284" s="46"/>
      <c r="ISE284" s="46"/>
      <c r="ISF284" s="46"/>
      <c r="ISG284" s="46"/>
      <c r="ISH284" s="46"/>
      <c r="ISI284" s="46"/>
      <c r="ISJ284" s="46"/>
      <c r="ISK284" s="46"/>
      <c r="ISL284" s="46"/>
      <c r="ISM284" s="46"/>
      <c r="ISN284" s="46"/>
      <c r="ISO284" s="46"/>
      <c r="ISP284" s="46"/>
      <c r="ISQ284" s="46"/>
      <c r="ISR284" s="46"/>
      <c r="ISS284" s="46"/>
      <c r="IST284" s="46"/>
      <c r="ISU284" s="46"/>
      <c r="ISV284" s="46"/>
      <c r="ISW284" s="46"/>
      <c r="ISX284" s="46"/>
      <c r="ISY284" s="46"/>
      <c r="ISZ284" s="46"/>
      <c r="ITA284" s="46"/>
      <c r="ITB284" s="46"/>
      <c r="ITC284" s="46"/>
      <c r="ITD284" s="46"/>
      <c r="ITE284" s="46"/>
      <c r="ITF284" s="46"/>
      <c r="ITG284" s="46"/>
      <c r="ITH284" s="46"/>
      <c r="ITI284" s="46"/>
      <c r="ITJ284" s="46"/>
      <c r="ITK284" s="46"/>
      <c r="ITL284" s="46"/>
      <c r="ITM284" s="46"/>
      <c r="ITN284" s="46"/>
      <c r="ITO284" s="46"/>
      <c r="ITP284" s="46"/>
      <c r="ITQ284" s="46"/>
      <c r="ITR284" s="46"/>
      <c r="ITS284" s="46"/>
      <c r="ITT284" s="46"/>
      <c r="ITU284" s="46"/>
      <c r="ITV284" s="46"/>
      <c r="ITW284" s="46"/>
      <c r="ITX284" s="46"/>
      <c r="ITY284" s="46"/>
      <c r="ITZ284" s="46"/>
      <c r="IUA284" s="46"/>
      <c r="IUB284" s="46"/>
      <c r="IUC284" s="46"/>
      <c r="IUD284" s="46"/>
      <c r="IUE284" s="46"/>
      <c r="IUF284" s="46"/>
      <c r="IUG284" s="46"/>
      <c r="IUH284" s="46"/>
      <c r="IUI284" s="46"/>
      <c r="IUJ284" s="46"/>
      <c r="IUK284" s="46"/>
      <c r="IUL284" s="46"/>
      <c r="IUM284" s="46"/>
      <c r="IUN284" s="46"/>
      <c r="IUO284" s="46"/>
      <c r="IUP284" s="46"/>
      <c r="IUQ284" s="46"/>
      <c r="IUR284" s="46"/>
      <c r="IUS284" s="46"/>
      <c r="IUT284" s="46"/>
      <c r="IUU284" s="46"/>
      <c r="IUV284" s="46"/>
      <c r="IUW284" s="46"/>
      <c r="IUX284" s="46"/>
      <c r="IUY284" s="46"/>
      <c r="IUZ284" s="46"/>
      <c r="IVA284" s="46"/>
      <c r="IVB284" s="46"/>
      <c r="IVC284" s="46"/>
      <c r="IVD284" s="46"/>
      <c r="IVE284" s="46"/>
      <c r="IVF284" s="46"/>
      <c r="IVG284" s="46"/>
      <c r="IVH284" s="46"/>
      <c r="IVI284" s="46"/>
      <c r="IVJ284" s="46"/>
      <c r="IVK284" s="46"/>
      <c r="IVL284" s="46"/>
      <c r="IVM284" s="46"/>
      <c r="IVN284" s="46"/>
      <c r="IVO284" s="46"/>
      <c r="IVP284" s="46"/>
      <c r="IVQ284" s="46"/>
      <c r="IVR284" s="46"/>
      <c r="IVS284" s="46"/>
      <c r="IVT284" s="46"/>
      <c r="IVU284" s="46"/>
      <c r="IVV284" s="46"/>
      <c r="IVW284" s="46"/>
      <c r="IVX284" s="46"/>
      <c r="IVY284" s="46"/>
      <c r="IVZ284" s="46"/>
      <c r="IWA284" s="46"/>
      <c r="IWB284" s="46"/>
      <c r="IWC284" s="46"/>
      <c r="IWD284" s="46"/>
      <c r="IWE284" s="46"/>
      <c r="IWF284" s="46"/>
      <c r="IWG284" s="46"/>
      <c r="IWH284" s="46"/>
      <c r="IWI284" s="46"/>
      <c r="IWJ284" s="46"/>
      <c r="IWK284" s="46"/>
      <c r="IWL284" s="46"/>
      <c r="IWM284" s="46"/>
      <c r="IWN284" s="46"/>
      <c r="IWO284" s="46"/>
      <c r="IWP284" s="46"/>
      <c r="IWQ284" s="46"/>
      <c r="IWR284" s="46"/>
      <c r="IWS284" s="46"/>
      <c r="IWT284" s="46"/>
      <c r="IWU284" s="46"/>
      <c r="IWV284" s="46"/>
      <c r="IWW284" s="46"/>
      <c r="IWX284" s="46"/>
      <c r="IWY284" s="46"/>
      <c r="IWZ284" s="46"/>
      <c r="IXA284" s="46"/>
      <c r="IXB284" s="46"/>
      <c r="IXC284" s="46"/>
      <c r="IXD284" s="46"/>
      <c r="IXE284" s="46"/>
      <c r="IXF284" s="46"/>
      <c r="IXG284" s="46"/>
      <c r="IXH284" s="46"/>
      <c r="IXI284" s="46"/>
      <c r="IXJ284" s="46"/>
      <c r="IXK284" s="46"/>
      <c r="IXL284" s="46"/>
      <c r="IXM284" s="46"/>
      <c r="IXN284" s="46"/>
      <c r="IXO284" s="46"/>
      <c r="IXP284" s="46"/>
      <c r="IXQ284" s="46"/>
      <c r="IXR284" s="46"/>
      <c r="IXS284" s="46"/>
      <c r="IXT284" s="46"/>
      <c r="IXU284" s="46"/>
      <c r="IXV284" s="46"/>
      <c r="IXW284" s="46"/>
      <c r="IXX284" s="46"/>
      <c r="IXY284" s="46"/>
      <c r="IXZ284" s="46"/>
      <c r="IYA284" s="46"/>
      <c r="IYB284" s="46"/>
      <c r="IYC284" s="46"/>
      <c r="IYD284" s="46"/>
      <c r="IYE284" s="46"/>
      <c r="IYF284" s="46"/>
      <c r="IYG284" s="46"/>
      <c r="IYH284" s="46"/>
      <c r="IYI284" s="46"/>
      <c r="IYJ284" s="46"/>
      <c r="IYK284" s="46"/>
      <c r="IYL284" s="46"/>
      <c r="IYM284" s="46"/>
      <c r="IYN284" s="46"/>
      <c r="IYO284" s="46"/>
      <c r="IYP284" s="46"/>
      <c r="IYQ284" s="46"/>
      <c r="IYR284" s="46"/>
      <c r="IYS284" s="46"/>
      <c r="IYT284" s="46"/>
      <c r="IYU284" s="46"/>
      <c r="IYV284" s="46"/>
      <c r="IYW284" s="46"/>
      <c r="IYX284" s="46"/>
      <c r="IYY284" s="46"/>
      <c r="IYZ284" s="46"/>
      <c r="IZA284" s="46"/>
      <c r="IZB284" s="46"/>
      <c r="IZC284" s="46"/>
      <c r="IZD284" s="46"/>
      <c r="IZE284" s="46"/>
      <c r="IZF284" s="46"/>
      <c r="IZG284" s="46"/>
      <c r="IZH284" s="46"/>
      <c r="IZI284" s="46"/>
      <c r="IZJ284" s="46"/>
      <c r="IZK284" s="46"/>
      <c r="IZL284" s="46"/>
      <c r="IZM284" s="46"/>
      <c r="IZN284" s="46"/>
      <c r="IZO284" s="46"/>
      <c r="IZP284" s="46"/>
      <c r="IZQ284" s="46"/>
      <c r="IZR284" s="46"/>
      <c r="IZS284" s="46"/>
      <c r="IZT284" s="46"/>
      <c r="IZU284" s="46"/>
      <c r="IZV284" s="46"/>
      <c r="IZW284" s="46"/>
      <c r="IZX284" s="46"/>
      <c r="IZY284" s="46"/>
      <c r="IZZ284" s="46"/>
      <c r="JAA284" s="46"/>
      <c r="JAB284" s="46"/>
      <c r="JAC284" s="46"/>
      <c r="JAD284" s="46"/>
      <c r="JAE284" s="46"/>
      <c r="JAF284" s="46"/>
      <c r="JAG284" s="46"/>
      <c r="JAH284" s="46"/>
      <c r="JAI284" s="46"/>
      <c r="JAJ284" s="46"/>
      <c r="JAK284" s="46"/>
      <c r="JAL284" s="46"/>
      <c r="JAM284" s="46"/>
      <c r="JAN284" s="46"/>
      <c r="JAO284" s="46"/>
      <c r="JAP284" s="46"/>
      <c r="JAQ284" s="46"/>
      <c r="JAR284" s="46"/>
      <c r="JAS284" s="46"/>
      <c r="JAT284" s="46"/>
      <c r="JAU284" s="46"/>
      <c r="JAV284" s="46"/>
      <c r="JAW284" s="46"/>
      <c r="JAX284" s="46"/>
      <c r="JAY284" s="46"/>
      <c r="JAZ284" s="46"/>
      <c r="JBA284" s="46"/>
      <c r="JBB284" s="46"/>
      <c r="JBC284" s="46"/>
      <c r="JBD284" s="46"/>
      <c r="JBE284" s="46"/>
      <c r="JBF284" s="46"/>
      <c r="JBG284" s="46"/>
      <c r="JBH284" s="46"/>
      <c r="JBI284" s="46"/>
      <c r="JBJ284" s="46"/>
      <c r="JBK284" s="46"/>
      <c r="JBL284" s="46"/>
      <c r="JBM284" s="46"/>
      <c r="JBN284" s="46"/>
      <c r="JBO284" s="46"/>
      <c r="JBP284" s="46"/>
      <c r="JBQ284" s="46"/>
      <c r="JBR284" s="46"/>
      <c r="JBS284" s="46"/>
      <c r="JBT284" s="46"/>
      <c r="JBU284" s="46"/>
      <c r="JBV284" s="46"/>
      <c r="JBW284" s="46"/>
      <c r="JBX284" s="46"/>
      <c r="JBY284" s="46"/>
      <c r="JBZ284" s="46"/>
      <c r="JCA284" s="46"/>
      <c r="JCB284" s="46"/>
      <c r="JCC284" s="46"/>
      <c r="JCD284" s="46"/>
      <c r="JCE284" s="46"/>
      <c r="JCF284" s="46"/>
      <c r="JCG284" s="46"/>
      <c r="JCH284" s="46"/>
      <c r="JCI284" s="46"/>
      <c r="JCJ284" s="46"/>
      <c r="JCK284" s="46"/>
      <c r="JCL284" s="46"/>
      <c r="JCM284" s="46"/>
      <c r="JCN284" s="46"/>
      <c r="JCO284" s="46"/>
      <c r="JCP284" s="46"/>
      <c r="JCQ284" s="46"/>
      <c r="JCR284" s="46"/>
      <c r="JCS284" s="46"/>
      <c r="JCT284" s="46"/>
      <c r="JCU284" s="46"/>
      <c r="JCV284" s="46"/>
      <c r="JCW284" s="46"/>
      <c r="JCX284" s="46"/>
      <c r="JCY284" s="46"/>
      <c r="JCZ284" s="46"/>
      <c r="JDA284" s="46"/>
      <c r="JDB284" s="46"/>
      <c r="JDC284" s="46"/>
      <c r="JDD284" s="46"/>
      <c r="JDE284" s="46"/>
      <c r="JDF284" s="46"/>
      <c r="JDG284" s="46"/>
      <c r="JDH284" s="46"/>
      <c r="JDI284" s="46"/>
      <c r="JDJ284" s="46"/>
      <c r="JDK284" s="46"/>
      <c r="JDL284" s="46"/>
      <c r="JDM284" s="46"/>
      <c r="JDN284" s="46"/>
      <c r="JDO284" s="46"/>
      <c r="JDP284" s="46"/>
      <c r="JDQ284" s="46"/>
      <c r="JDR284" s="46"/>
      <c r="JDS284" s="46"/>
      <c r="JDT284" s="46"/>
      <c r="JDU284" s="46"/>
      <c r="JDV284" s="46"/>
      <c r="JDW284" s="46"/>
      <c r="JDX284" s="46"/>
      <c r="JDY284" s="46"/>
      <c r="JDZ284" s="46"/>
      <c r="JEA284" s="46"/>
      <c r="JEB284" s="46"/>
      <c r="JEC284" s="46"/>
      <c r="JED284" s="46"/>
      <c r="JEE284" s="46"/>
      <c r="JEF284" s="46"/>
      <c r="JEG284" s="46"/>
      <c r="JEH284" s="46"/>
      <c r="JEI284" s="46"/>
      <c r="JEJ284" s="46"/>
      <c r="JEK284" s="46"/>
      <c r="JEL284" s="46"/>
      <c r="JEM284" s="46"/>
      <c r="JEN284" s="46"/>
      <c r="JEO284" s="46"/>
      <c r="JEP284" s="46"/>
      <c r="JEQ284" s="46"/>
      <c r="JER284" s="46"/>
      <c r="JES284" s="46"/>
      <c r="JET284" s="46"/>
      <c r="JEU284" s="46"/>
      <c r="JEV284" s="46"/>
      <c r="JEW284" s="46"/>
      <c r="JEX284" s="46"/>
      <c r="JEY284" s="46"/>
      <c r="JEZ284" s="46"/>
      <c r="JFA284" s="46"/>
      <c r="JFB284" s="46"/>
      <c r="JFC284" s="46"/>
      <c r="JFD284" s="46"/>
      <c r="JFE284" s="46"/>
      <c r="JFF284" s="46"/>
      <c r="JFG284" s="46"/>
      <c r="JFH284" s="46"/>
      <c r="JFI284" s="46"/>
      <c r="JFJ284" s="46"/>
      <c r="JFK284" s="46"/>
      <c r="JFL284" s="46"/>
      <c r="JFM284" s="46"/>
      <c r="JFN284" s="46"/>
      <c r="JFO284" s="46"/>
      <c r="JFP284" s="46"/>
      <c r="JFQ284" s="46"/>
      <c r="JFR284" s="46"/>
      <c r="JFS284" s="46"/>
      <c r="JFT284" s="46"/>
      <c r="JFU284" s="46"/>
      <c r="JFV284" s="46"/>
      <c r="JFW284" s="46"/>
      <c r="JFX284" s="46"/>
      <c r="JFY284" s="46"/>
      <c r="JFZ284" s="46"/>
      <c r="JGA284" s="46"/>
      <c r="JGB284" s="46"/>
      <c r="JGC284" s="46"/>
      <c r="JGD284" s="46"/>
      <c r="JGE284" s="46"/>
      <c r="JGF284" s="46"/>
      <c r="JGG284" s="46"/>
      <c r="JGH284" s="46"/>
      <c r="JGI284" s="46"/>
      <c r="JGJ284" s="46"/>
      <c r="JGK284" s="46"/>
      <c r="JGL284" s="46"/>
      <c r="JGM284" s="46"/>
      <c r="JGN284" s="46"/>
      <c r="JGO284" s="46"/>
      <c r="JGP284" s="46"/>
      <c r="JGQ284" s="46"/>
      <c r="JGR284" s="46"/>
      <c r="JGS284" s="46"/>
      <c r="JGT284" s="46"/>
      <c r="JGU284" s="46"/>
      <c r="JGV284" s="46"/>
      <c r="JGW284" s="46"/>
      <c r="JGX284" s="46"/>
      <c r="JGY284" s="46"/>
      <c r="JGZ284" s="46"/>
      <c r="JHA284" s="46"/>
      <c r="JHB284" s="46"/>
      <c r="JHC284" s="46"/>
      <c r="JHD284" s="46"/>
      <c r="JHE284" s="46"/>
      <c r="JHF284" s="46"/>
      <c r="JHG284" s="46"/>
      <c r="JHH284" s="46"/>
      <c r="JHI284" s="46"/>
      <c r="JHJ284" s="46"/>
      <c r="JHK284" s="46"/>
      <c r="JHL284" s="46"/>
      <c r="JHM284" s="46"/>
      <c r="JHN284" s="46"/>
      <c r="JHO284" s="46"/>
      <c r="JHP284" s="46"/>
      <c r="JHQ284" s="46"/>
      <c r="JHR284" s="46"/>
      <c r="JHS284" s="46"/>
      <c r="JHT284" s="46"/>
      <c r="JHU284" s="46"/>
      <c r="JHV284" s="46"/>
      <c r="JHW284" s="46"/>
      <c r="JHX284" s="46"/>
      <c r="JHY284" s="46"/>
      <c r="JHZ284" s="46"/>
      <c r="JIA284" s="46"/>
      <c r="JIB284" s="46"/>
      <c r="JIC284" s="46"/>
      <c r="JID284" s="46"/>
      <c r="JIE284" s="46"/>
      <c r="JIF284" s="46"/>
      <c r="JIG284" s="46"/>
      <c r="JIH284" s="46"/>
      <c r="JII284" s="46"/>
      <c r="JIJ284" s="46"/>
      <c r="JIK284" s="46"/>
      <c r="JIL284" s="46"/>
      <c r="JIM284" s="46"/>
      <c r="JIN284" s="46"/>
      <c r="JIO284" s="46"/>
      <c r="JIP284" s="46"/>
      <c r="JIQ284" s="46"/>
      <c r="JIR284" s="46"/>
      <c r="JIS284" s="46"/>
      <c r="JIT284" s="46"/>
      <c r="JIU284" s="46"/>
      <c r="JIV284" s="46"/>
      <c r="JIW284" s="46"/>
      <c r="JIX284" s="46"/>
      <c r="JIY284" s="46"/>
      <c r="JIZ284" s="46"/>
      <c r="JJA284" s="46"/>
      <c r="JJB284" s="46"/>
      <c r="JJC284" s="46"/>
      <c r="JJD284" s="46"/>
      <c r="JJE284" s="46"/>
      <c r="JJF284" s="46"/>
      <c r="JJG284" s="46"/>
      <c r="JJH284" s="46"/>
      <c r="JJI284" s="46"/>
      <c r="JJJ284" s="46"/>
      <c r="JJK284" s="46"/>
      <c r="JJL284" s="46"/>
      <c r="JJM284" s="46"/>
      <c r="JJN284" s="46"/>
      <c r="JJO284" s="46"/>
      <c r="JJP284" s="46"/>
      <c r="JJQ284" s="46"/>
      <c r="JJR284" s="46"/>
      <c r="JJS284" s="46"/>
      <c r="JJT284" s="46"/>
      <c r="JJU284" s="46"/>
      <c r="JJV284" s="46"/>
      <c r="JJW284" s="46"/>
      <c r="JJX284" s="46"/>
      <c r="JJY284" s="46"/>
      <c r="JJZ284" s="46"/>
      <c r="JKA284" s="46"/>
      <c r="JKB284" s="46"/>
      <c r="JKC284" s="46"/>
      <c r="JKD284" s="46"/>
      <c r="JKE284" s="46"/>
      <c r="JKF284" s="46"/>
      <c r="JKG284" s="46"/>
      <c r="JKH284" s="46"/>
      <c r="JKI284" s="46"/>
      <c r="JKJ284" s="46"/>
      <c r="JKK284" s="46"/>
      <c r="JKL284" s="46"/>
      <c r="JKM284" s="46"/>
      <c r="JKN284" s="46"/>
      <c r="JKO284" s="46"/>
      <c r="JKP284" s="46"/>
      <c r="JKQ284" s="46"/>
      <c r="JKR284" s="46"/>
      <c r="JKS284" s="46"/>
      <c r="JKT284" s="46"/>
      <c r="JKU284" s="46"/>
      <c r="JKV284" s="46"/>
      <c r="JKW284" s="46"/>
      <c r="JKX284" s="46"/>
      <c r="JKY284" s="46"/>
      <c r="JKZ284" s="46"/>
      <c r="JLA284" s="46"/>
      <c r="JLB284" s="46"/>
      <c r="JLC284" s="46"/>
      <c r="JLD284" s="46"/>
      <c r="JLE284" s="46"/>
      <c r="JLF284" s="46"/>
      <c r="JLG284" s="46"/>
      <c r="JLH284" s="46"/>
      <c r="JLI284" s="46"/>
      <c r="JLJ284" s="46"/>
      <c r="JLK284" s="46"/>
      <c r="JLL284" s="46"/>
      <c r="JLM284" s="46"/>
      <c r="JLN284" s="46"/>
      <c r="JLO284" s="46"/>
      <c r="JLP284" s="46"/>
      <c r="JLQ284" s="46"/>
      <c r="JLR284" s="46"/>
      <c r="JLS284" s="46"/>
      <c r="JLT284" s="46"/>
      <c r="JLU284" s="46"/>
      <c r="JLV284" s="46"/>
      <c r="JLW284" s="46"/>
      <c r="JLX284" s="46"/>
      <c r="JLY284" s="46"/>
      <c r="JLZ284" s="46"/>
      <c r="JMA284" s="46"/>
      <c r="JMB284" s="46"/>
      <c r="JMC284" s="46"/>
      <c r="JMD284" s="46"/>
      <c r="JME284" s="46"/>
      <c r="JMF284" s="46"/>
      <c r="JMG284" s="46"/>
      <c r="JMH284" s="46"/>
      <c r="JMI284" s="46"/>
      <c r="JMJ284" s="46"/>
      <c r="JMK284" s="46"/>
      <c r="JML284" s="46"/>
      <c r="JMM284" s="46"/>
      <c r="JMN284" s="46"/>
      <c r="JMO284" s="46"/>
      <c r="JMP284" s="46"/>
      <c r="JMQ284" s="46"/>
      <c r="JMR284" s="46"/>
      <c r="JMS284" s="46"/>
      <c r="JMT284" s="46"/>
      <c r="JMU284" s="46"/>
      <c r="JMV284" s="46"/>
      <c r="JMW284" s="46"/>
      <c r="JMX284" s="46"/>
      <c r="JMY284" s="46"/>
      <c r="JMZ284" s="46"/>
      <c r="JNA284" s="46"/>
      <c r="JNB284" s="46"/>
      <c r="JNC284" s="46"/>
      <c r="JND284" s="46"/>
      <c r="JNE284" s="46"/>
      <c r="JNF284" s="46"/>
      <c r="JNG284" s="46"/>
      <c r="JNH284" s="46"/>
      <c r="JNI284" s="46"/>
      <c r="JNJ284" s="46"/>
      <c r="JNK284" s="46"/>
      <c r="JNL284" s="46"/>
      <c r="JNM284" s="46"/>
      <c r="JNN284" s="46"/>
      <c r="JNO284" s="46"/>
      <c r="JNP284" s="46"/>
      <c r="JNQ284" s="46"/>
      <c r="JNR284" s="46"/>
      <c r="JNS284" s="46"/>
      <c r="JNT284" s="46"/>
      <c r="JNU284" s="46"/>
      <c r="JNV284" s="46"/>
      <c r="JNW284" s="46"/>
      <c r="JNX284" s="46"/>
      <c r="JNY284" s="46"/>
      <c r="JNZ284" s="46"/>
      <c r="JOA284" s="46"/>
      <c r="JOB284" s="46"/>
      <c r="JOC284" s="46"/>
      <c r="JOD284" s="46"/>
      <c r="JOE284" s="46"/>
      <c r="JOF284" s="46"/>
      <c r="JOG284" s="46"/>
      <c r="JOH284" s="46"/>
      <c r="JOI284" s="46"/>
      <c r="JOJ284" s="46"/>
      <c r="JOK284" s="46"/>
      <c r="JOL284" s="46"/>
      <c r="JOM284" s="46"/>
      <c r="JON284" s="46"/>
      <c r="JOO284" s="46"/>
      <c r="JOP284" s="46"/>
      <c r="JOQ284" s="46"/>
      <c r="JOR284" s="46"/>
      <c r="JOS284" s="46"/>
      <c r="JOT284" s="46"/>
      <c r="JOU284" s="46"/>
      <c r="JOV284" s="46"/>
      <c r="JOW284" s="46"/>
      <c r="JOX284" s="46"/>
      <c r="JOY284" s="46"/>
      <c r="JOZ284" s="46"/>
      <c r="JPA284" s="46"/>
      <c r="JPB284" s="46"/>
      <c r="JPC284" s="46"/>
      <c r="JPD284" s="46"/>
      <c r="JPE284" s="46"/>
      <c r="JPF284" s="46"/>
      <c r="JPG284" s="46"/>
      <c r="JPH284" s="46"/>
      <c r="JPI284" s="46"/>
      <c r="JPJ284" s="46"/>
      <c r="JPK284" s="46"/>
      <c r="JPL284" s="46"/>
      <c r="JPM284" s="46"/>
      <c r="JPN284" s="46"/>
      <c r="JPO284" s="46"/>
      <c r="JPP284" s="46"/>
      <c r="JPQ284" s="46"/>
      <c r="JPR284" s="46"/>
      <c r="JPS284" s="46"/>
      <c r="JPT284" s="46"/>
      <c r="JPU284" s="46"/>
      <c r="JPV284" s="46"/>
      <c r="JPW284" s="46"/>
      <c r="JPX284" s="46"/>
      <c r="JPY284" s="46"/>
      <c r="JPZ284" s="46"/>
      <c r="JQA284" s="46"/>
      <c r="JQB284" s="46"/>
      <c r="JQC284" s="46"/>
      <c r="JQD284" s="46"/>
      <c r="JQE284" s="46"/>
      <c r="JQF284" s="46"/>
      <c r="JQG284" s="46"/>
      <c r="JQH284" s="46"/>
      <c r="JQI284" s="46"/>
      <c r="JQJ284" s="46"/>
      <c r="JQK284" s="46"/>
      <c r="JQL284" s="46"/>
      <c r="JQM284" s="46"/>
      <c r="JQN284" s="46"/>
      <c r="JQO284" s="46"/>
      <c r="JQP284" s="46"/>
      <c r="JQQ284" s="46"/>
      <c r="JQR284" s="46"/>
      <c r="JQS284" s="46"/>
      <c r="JQT284" s="46"/>
      <c r="JQU284" s="46"/>
      <c r="JQV284" s="46"/>
      <c r="JQW284" s="46"/>
      <c r="JQX284" s="46"/>
      <c r="JQY284" s="46"/>
      <c r="JQZ284" s="46"/>
      <c r="JRA284" s="46"/>
      <c r="JRB284" s="46"/>
      <c r="JRC284" s="46"/>
      <c r="JRD284" s="46"/>
      <c r="JRE284" s="46"/>
      <c r="JRF284" s="46"/>
      <c r="JRG284" s="46"/>
      <c r="JRH284" s="46"/>
      <c r="JRI284" s="46"/>
      <c r="JRJ284" s="46"/>
      <c r="JRK284" s="46"/>
      <c r="JRL284" s="46"/>
      <c r="JRM284" s="46"/>
      <c r="JRN284" s="46"/>
      <c r="JRO284" s="46"/>
      <c r="JRP284" s="46"/>
      <c r="JRQ284" s="46"/>
      <c r="JRR284" s="46"/>
      <c r="JRS284" s="46"/>
      <c r="JRT284" s="46"/>
      <c r="JRU284" s="46"/>
      <c r="JRV284" s="46"/>
      <c r="JRW284" s="46"/>
      <c r="JRX284" s="46"/>
      <c r="JRY284" s="46"/>
      <c r="JRZ284" s="46"/>
      <c r="JSA284" s="46"/>
      <c r="JSB284" s="46"/>
      <c r="JSC284" s="46"/>
      <c r="JSD284" s="46"/>
      <c r="JSE284" s="46"/>
      <c r="JSF284" s="46"/>
      <c r="JSG284" s="46"/>
      <c r="JSH284" s="46"/>
      <c r="JSI284" s="46"/>
      <c r="JSJ284" s="46"/>
      <c r="JSK284" s="46"/>
      <c r="JSL284" s="46"/>
      <c r="JSM284" s="46"/>
      <c r="JSN284" s="46"/>
      <c r="JSO284" s="46"/>
      <c r="JSP284" s="46"/>
      <c r="JSQ284" s="46"/>
      <c r="JSR284" s="46"/>
      <c r="JSS284" s="46"/>
      <c r="JST284" s="46"/>
      <c r="JSU284" s="46"/>
      <c r="JSV284" s="46"/>
      <c r="JSW284" s="46"/>
      <c r="JSX284" s="46"/>
      <c r="JSY284" s="46"/>
      <c r="JSZ284" s="46"/>
      <c r="JTA284" s="46"/>
      <c r="JTB284" s="46"/>
      <c r="JTC284" s="46"/>
      <c r="JTD284" s="46"/>
      <c r="JTE284" s="46"/>
      <c r="JTF284" s="46"/>
      <c r="JTG284" s="46"/>
      <c r="JTH284" s="46"/>
      <c r="JTI284" s="46"/>
      <c r="JTJ284" s="46"/>
      <c r="JTK284" s="46"/>
      <c r="JTL284" s="46"/>
      <c r="JTM284" s="46"/>
      <c r="JTN284" s="46"/>
      <c r="JTO284" s="46"/>
      <c r="JTP284" s="46"/>
      <c r="JTQ284" s="46"/>
      <c r="JTR284" s="46"/>
      <c r="JTS284" s="46"/>
      <c r="JTT284" s="46"/>
      <c r="JTU284" s="46"/>
      <c r="JTV284" s="46"/>
      <c r="JTW284" s="46"/>
      <c r="JTX284" s="46"/>
      <c r="JTY284" s="46"/>
      <c r="JTZ284" s="46"/>
      <c r="JUA284" s="46"/>
      <c r="JUB284" s="46"/>
      <c r="JUC284" s="46"/>
      <c r="JUD284" s="46"/>
      <c r="JUE284" s="46"/>
      <c r="JUF284" s="46"/>
      <c r="JUG284" s="46"/>
      <c r="JUH284" s="46"/>
      <c r="JUI284" s="46"/>
      <c r="JUJ284" s="46"/>
      <c r="JUK284" s="46"/>
      <c r="JUL284" s="46"/>
      <c r="JUM284" s="46"/>
      <c r="JUN284" s="46"/>
      <c r="JUO284" s="46"/>
      <c r="JUP284" s="46"/>
      <c r="JUQ284" s="46"/>
      <c r="JUR284" s="46"/>
      <c r="JUS284" s="46"/>
      <c r="JUT284" s="46"/>
      <c r="JUU284" s="46"/>
      <c r="JUV284" s="46"/>
      <c r="JUW284" s="46"/>
      <c r="JUX284" s="46"/>
      <c r="JUY284" s="46"/>
      <c r="JUZ284" s="46"/>
      <c r="JVA284" s="46"/>
      <c r="JVB284" s="46"/>
      <c r="JVC284" s="46"/>
      <c r="JVD284" s="46"/>
      <c r="JVE284" s="46"/>
      <c r="JVF284" s="46"/>
      <c r="JVG284" s="46"/>
      <c r="JVH284" s="46"/>
      <c r="JVI284" s="46"/>
      <c r="JVJ284" s="46"/>
      <c r="JVK284" s="46"/>
      <c r="JVL284" s="46"/>
      <c r="JVM284" s="46"/>
      <c r="JVN284" s="46"/>
      <c r="JVO284" s="46"/>
      <c r="JVP284" s="46"/>
      <c r="JVQ284" s="46"/>
      <c r="JVR284" s="46"/>
      <c r="JVS284" s="46"/>
      <c r="JVT284" s="46"/>
      <c r="JVU284" s="46"/>
      <c r="JVV284" s="46"/>
      <c r="JVW284" s="46"/>
      <c r="JVX284" s="46"/>
      <c r="JVY284" s="46"/>
      <c r="JVZ284" s="46"/>
      <c r="JWA284" s="46"/>
      <c r="JWB284" s="46"/>
      <c r="JWC284" s="46"/>
      <c r="JWD284" s="46"/>
      <c r="JWE284" s="46"/>
      <c r="JWF284" s="46"/>
      <c r="JWG284" s="46"/>
      <c r="JWH284" s="46"/>
      <c r="JWI284" s="46"/>
      <c r="JWJ284" s="46"/>
      <c r="JWK284" s="46"/>
      <c r="JWL284" s="46"/>
      <c r="JWM284" s="46"/>
      <c r="JWN284" s="46"/>
      <c r="JWO284" s="46"/>
      <c r="JWP284" s="46"/>
      <c r="JWQ284" s="46"/>
      <c r="JWR284" s="46"/>
      <c r="JWS284" s="46"/>
      <c r="JWT284" s="46"/>
      <c r="JWU284" s="46"/>
      <c r="JWV284" s="46"/>
      <c r="JWW284" s="46"/>
      <c r="JWX284" s="46"/>
      <c r="JWY284" s="46"/>
      <c r="JWZ284" s="46"/>
      <c r="JXA284" s="46"/>
      <c r="JXB284" s="46"/>
      <c r="JXC284" s="46"/>
      <c r="JXD284" s="46"/>
      <c r="JXE284" s="46"/>
      <c r="JXF284" s="46"/>
      <c r="JXG284" s="46"/>
      <c r="JXH284" s="46"/>
      <c r="JXI284" s="46"/>
      <c r="JXJ284" s="46"/>
      <c r="JXK284" s="46"/>
      <c r="JXL284" s="46"/>
      <c r="JXM284" s="46"/>
      <c r="JXN284" s="46"/>
      <c r="JXO284" s="46"/>
      <c r="JXP284" s="46"/>
      <c r="JXQ284" s="46"/>
      <c r="JXR284" s="46"/>
      <c r="JXS284" s="46"/>
      <c r="JXT284" s="46"/>
      <c r="JXU284" s="46"/>
      <c r="JXV284" s="46"/>
      <c r="JXW284" s="46"/>
      <c r="JXX284" s="46"/>
      <c r="JXY284" s="46"/>
      <c r="JXZ284" s="46"/>
      <c r="JYA284" s="46"/>
      <c r="JYB284" s="46"/>
      <c r="JYC284" s="46"/>
      <c r="JYD284" s="46"/>
      <c r="JYE284" s="46"/>
      <c r="JYF284" s="46"/>
      <c r="JYG284" s="46"/>
      <c r="JYH284" s="46"/>
      <c r="JYI284" s="46"/>
      <c r="JYJ284" s="46"/>
      <c r="JYK284" s="46"/>
      <c r="JYL284" s="46"/>
      <c r="JYM284" s="46"/>
      <c r="JYN284" s="46"/>
      <c r="JYO284" s="46"/>
      <c r="JYP284" s="46"/>
      <c r="JYQ284" s="46"/>
      <c r="JYR284" s="46"/>
      <c r="JYS284" s="46"/>
      <c r="JYT284" s="46"/>
      <c r="JYU284" s="46"/>
      <c r="JYV284" s="46"/>
      <c r="JYW284" s="46"/>
      <c r="JYX284" s="46"/>
      <c r="JYY284" s="46"/>
      <c r="JYZ284" s="46"/>
      <c r="JZA284" s="46"/>
      <c r="JZB284" s="46"/>
      <c r="JZC284" s="46"/>
      <c r="JZD284" s="46"/>
      <c r="JZE284" s="46"/>
      <c r="JZF284" s="46"/>
      <c r="JZG284" s="46"/>
      <c r="JZH284" s="46"/>
      <c r="JZI284" s="46"/>
      <c r="JZJ284" s="46"/>
      <c r="JZK284" s="46"/>
      <c r="JZL284" s="46"/>
      <c r="JZM284" s="46"/>
      <c r="JZN284" s="46"/>
      <c r="JZO284" s="46"/>
      <c r="JZP284" s="46"/>
      <c r="JZQ284" s="46"/>
      <c r="JZR284" s="46"/>
      <c r="JZS284" s="46"/>
      <c r="JZT284" s="46"/>
      <c r="JZU284" s="46"/>
      <c r="JZV284" s="46"/>
      <c r="JZW284" s="46"/>
      <c r="JZX284" s="46"/>
      <c r="JZY284" s="46"/>
      <c r="JZZ284" s="46"/>
      <c r="KAA284" s="46"/>
      <c r="KAB284" s="46"/>
      <c r="KAC284" s="46"/>
      <c r="KAD284" s="46"/>
      <c r="KAE284" s="46"/>
      <c r="KAF284" s="46"/>
      <c r="KAG284" s="46"/>
      <c r="KAH284" s="46"/>
      <c r="KAI284" s="46"/>
      <c r="KAJ284" s="46"/>
      <c r="KAK284" s="46"/>
      <c r="KAL284" s="46"/>
      <c r="KAM284" s="46"/>
      <c r="KAN284" s="46"/>
      <c r="KAO284" s="46"/>
      <c r="KAP284" s="46"/>
      <c r="KAQ284" s="46"/>
      <c r="KAR284" s="46"/>
      <c r="KAS284" s="46"/>
      <c r="KAT284" s="46"/>
      <c r="KAU284" s="46"/>
      <c r="KAV284" s="46"/>
      <c r="KAW284" s="46"/>
      <c r="KAX284" s="46"/>
      <c r="KAY284" s="46"/>
      <c r="KAZ284" s="46"/>
      <c r="KBA284" s="46"/>
      <c r="KBB284" s="46"/>
      <c r="KBC284" s="46"/>
      <c r="KBD284" s="46"/>
      <c r="KBE284" s="46"/>
      <c r="KBF284" s="46"/>
      <c r="KBG284" s="46"/>
      <c r="KBH284" s="46"/>
      <c r="KBI284" s="46"/>
      <c r="KBJ284" s="46"/>
      <c r="KBK284" s="46"/>
      <c r="KBL284" s="46"/>
      <c r="KBM284" s="46"/>
      <c r="KBN284" s="46"/>
      <c r="KBO284" s="46"/>
      <c r="KBP284" s="46"/>
      <c r="KBQ284" s="46"/>
      <c r="KBR284" s="46"/>
      <c r="KBS284" s="46"/>
      <c r="KBT284" s="46"/>
      <c r="KBU284" s="46"/>
      <c r="KBV284" s="46"/>
      <c r="KBW284" s="46"/>
      <c r="KBX284" s="46"/>
      <c r="KBY284" s="46"/>
      <c r="KBZ284" s="46"/>
      <c r="KCA284" s="46"/>
      <c r="KCB284" s="46"/>
      <c r="KCC284" s="46"/>
      <c r="KCD284" s="46"/>
      <c r="KCE284" s="46"/>
      <c r="KCF284" s="46"/>
      <c r="KCG284" s="46"/>
      <c r="KCH284" s="46"/>
      <c r="KCI284" s="46"/>
      <c r="KCJ284" s="46"/>
      <c r="KCK284" s="46"/>
      <c r="KCL284" s="46"/>
      <c r="KCM284" s="46"/>
      <c r="KCN284" s="46"/>
      <c r="KCO284" s="46"/>
      <c r="KCP284" s="46"/>
      <c r="KCQ284" s="46"/>
      <c r="KCR284" s="46"/>
      <c r="KCS284" s="46"/>
      <c r="KCT284" s="46"/>
      <c r="KCU284" s="46"/>
      <c r="KCV284" s="46"/>
      <c r="KCW284" s="46"/>
      <c r="KCX284" s="46"/>
      <c r="KCY284" s="46"/>
      <c r="KCZ284" s="46"/>
      <c r="KDA284" s="46"/>
      <c r="KDB284" s="46"/>
      <c r="KDC284" s="46"/>
      <c r="KDD284" s="46"/>
      <c r="KDE284" s="46"/>
      <c r="KDF284" s="46"/>
      <c r="KDG284" s="46"/>
      <c r="KDH284" s="46"/>
      <c r="KDI284" s="46"/>
      <c r="KDJ284" s="46"/>
      <c r="KDK284" s="46"/>
      <c r="KDL284" s="46"/>
      <c r="KDM284" s="46"/>
      <c r="KDN284" s="46"/>
      <c r="KDO284" s="46"/>
      <c r="KDP284" s="46"/>
      <c r="KDQ284" s="46"/>
      <c r="KDR284" s="46"/>
      <c r="KDS284" s="46"/>
      <c r="KDT284" s="46"/>
      <c r="KDU284" s="46"/>
      <c r="KDV284" s="46"/>
      <c r="KDW284" s="46"/>
      <c r="KDX284" s="46"/>
      <c r="KDY284" s="46"/>
      <c r="KDZ284" s="46"/>
      <c r="KEA284" s="46"/>
      <c r="KEB284" s="46"/>
      <c r="KEC284" s="46"/>
      <c r="KED284" s="46"/>
      <c r="KEE284" s="46"/>
      <c r="KEF284" s="46"/>
      <c r="KEG284" s="46"/>
      <c r="KEH284" s="46"/>
      <c r="KEI284" s="46"/>
      <c r="KEJ284" s="46"/>
      <c r="KEK284" s="46"/>
      <c r="KEL284" s="46"/>
      <c r="KEM284" s="46"/>
      <c r="KEN284" s="46"/>
      <c r="KEO284" s="46"/>
      <c r="KEP284" s="46"/>
      <c r="KEQ284" s="46"/>
      <c r="KER284" s="46"/>
      <c r="KES284" s="46"/>
      <c r="KET284" s="46"/>
      <c r="KEU284" s="46"/>
      <c r="KEV284" s="46"/>
      <c r="KEW284" s="46"/>
      <c r="KEX284" s="46"/>
      <c r="KEY284" s="46"/>
      <c r="KEZ284" s="46"/>
      <c r="KFA284" s="46"/>
      <c r="KFB284" s="46"/>
      <c r="KFC284" s="46"/>
      <c r="KFD284" s="46"/>
      <c r="KFE284" s="46"/>
      <c r="KFF284" s="46"/>
      <c r="KFG284" s="46"/>
      <c r="KFH284" s="46"/>
      <c r="KFI284" s="46"/>
      <c r="KFJ284" s="46"/>
      <c r="KFK284" s="46"/>
      <c r="KFL284" s="46"/>
      <c r="KFM284" s="46"/>
      <c r="KFN284" s="46"/>
      <c r="KFO284" s="46"/>
      <c r="KFP284" s="46"/>
      <c r="KFQ284" s="46"/>
      <c r="KFR284" s="46"/>
      <c r="KFS284" s="46"/>
      <c r="KFT284" s="46"/>
      <c r="KFU284" s="46"/>
      <c r="KFV284" s="46"/>
      <c r="KFW284" s="46"/>
      <c r="KFX284" s="46"/>
      <c r="KFY284" s="46"/>
      <c r="KFZ284" s="46"/>
      <c r="KGA284" s="46"/>
      <c r="KGB284" s="46"/>
      <c r="KGC284" s="46"/>
      <c r="KGD284" s="46"/>
      <c r="KGE284" s="46"/>
      <c r="KGF284" s="46"/>
      <c r="KGG284" s="46"/>
      <c r="KGH284" s="46"/>
      <c r="KGI284" s="46"/>
      <c r="KGJ284" s="46"/>
      <c r="KGK284" s="46"/>
      <c r="KGL284" s="46"/>
      <c r="KGM284" s="46"/>
      <c r="KGN284" s="46"/>
      <c r="KGO284" s="46"/>
      <c r="KGP284" s="46"/>
      <c r="KGQ284" s="46"/>
      <c r="KGR284" s="46"/>
      <c r="KGS284" s="46"/>
      <c r="KGT284" s="46"/>
      <c r="KGU284" s="46"/>
      <c r="KGV284" s="46"/>
      <c r="KGW284" s="46"/>
      <c r="KGX284" s="46"/>
      <c r="KGY284" s="46"/>
      <c r="KGZ284" s="46"/>
      <c r="KHA284" s="46"/>
      <c r="KHB284" s="46"/>
      <c r="KHC284" s="46"/>
      <c r="KHD284" s="46"/>
      <c r="KHE284" s="46"/>
      <c r="KHF284" s="46"/>
      <c r="KHG284" s="46"/>
      <c r="KHH284" s="46"/>
      <c r="KHI284" s="46"/>
      <c r="KHJ284" s="46"/>
      <c r="KHK284" s="46"/>
      <c r="KHL284" s="46"/>
      <c r="KHM284" s="46"/>
      <c r="KHN284" s="46"/>
      <c r="KHO284" s="46"/>
      <c r="KHP284" s="46"/>
      <c r="KHQ284" s="46"/>
      <c r="KHR284" s="46"/>
      <c r="KHS284" s="46"/>
      <c r="KHT284" s="46"/>
      <c r="KHU284" s="46"/>
      <c r="KHV284" s="46"/>
      <c r="KHW284" s="46"/>
      <c r="KHX284" s="46"/>
      <c r="KHY284" s="46"/>
      <c r="KHZ284" s="46"/>
      <c r="KIA284" s="46"/>
      <c r="KIB284" s="46"/>
      <c r="KIC284" s="46"/>
      <c r="KID284" s="46"/>
      <c r="KIE284" s="46"/>
      <c r="KIF284" s="46"/>
      <c r="KIG284" s="46"/>
      <c r="KIH284" s="46"/>
      <c r="KII284" s="46"/>
      <c r="KIJ284" s="46"/>
      <c r="KIK284" s="46"/>
      <c r="KIL284" s="46"/>
      <c r="KIM284" s="46"/>
      <c r="KIN284" s="46"/>
      <c r="KIO284" s="46"/>
      <c r="KIP284" s="46"/>
      <c r="KIQ284" s="46"/>
      <c r="KIR284" s="46"/>
      <c r="KIS284" s="46"/>
      <c r="KIT284" s="46"/>
      <c r="KIU284" s="46"/>
      <c r="KIV284" s="46"/>
      <c r="KIW284" s="46"/>
      <c r="KIX284" s="46"/>
      <c r="KIY284" s="46"/>
      <c r="KIZ284" s="46"/>
      <c r="KJA284" s="46"/>
      <c r="KJB284" s="46"/>
      <c r="KJC284" s="46"/>
      <c r="KJD284" s="46"/>
      <c r="KJE284" s="46"/>
      <c r="KJF284" s="46"/>
      <c r="KJG284" s="46"/>
      <c r="KJH284" s="46"/>
      <c r="KJI284" s="46"/>
      <c r="KJJ284" s="46"/>
      <c r="KJK284" s="46"/>
      <c r="KJL284" s="46"/>
      <c r="KJM284" s="46"/>
      <c r="KJN284" s="46"/>
      <c r="KJO284" s="46"/>
      <c r="KJP284" s="46"/>
      <c r="KJQ284" s="46"/>
      <c r="KJR284" s="46"/>
      <c r="KJS284" s="46"/>
      <c r="KJT284" s="46"/>
      <c r="KJU284" s="46"/>
      <c r="KJV284" s="46"/>
      <c r="KJW284" s="46"/>
      <c r="KJX284" s="46"/>
      <c r="KJY284" s="46"/>
      <c r="KJZ284" s="46"/>
      <c r="KKA284" s="46"/>
      <c r="KKB284" s="46"/>
      <c r="KKC284" s="46"/>
      <c r="KKD284" s="46"/>
      <c r="KKE284" s="46"/>
      <c r="KKF284" s="46"/>
      <c r="KKG284" s="46"/>
      <c r="KKH284" s="46"/>
      <c r="KKI284" s="46"/>
      <c r="KKJ284" s="46"/>
      <c r="KKK284" s="46"/>
      <c r="KKL284" s="46"/>
      <c r="KKM284" s="46"/>
      <c r="KKN284" s="46"/>
      <c r="KKO284" s="46"/>
      <c r="KKP284" s="46"/>
      <c r="KKQ284" s="46"/>
      <c r="KKR284" s="46"/>
      <c r="KKS284" s="46"/>
      <c r="KKT284" s="46"/>
      <c r="KKU284" s="46"/>
      <c r="KKV284" s="46"/>
      <c r="KKW284" s="46"/>
      <c r="KKX284" s="46"/>
      <c r="KKY284" s="46"/>
      <c r="KKZ284" s="46"/>
      <c r="KLA284" s="46"/>
      <c r="KLB284" s="46"/>
      <c r="KLC284" s="46"/>
      <c r="KLD284" s="46"/>
      <c r="KLE284" s="46"/>
      <c r="KLF284" s="46"/>
      <c r="KLG284" s="46"/>
      <c r="KLH284" s="46"/>
      <c r="KLI284" s="46"/>
      <c r="KLJ284" s="46"/>
      <c r="KLK284" s="46"/>
      <c r="KLL284" s="46"/>
      <c r="KLM284" s="46"/>
      <c r="KLN284" s="46"/>
      <c r="KLO284" s="46"/>
      <c r="KLP284" s="46"/>
      <c r="KLQ284" s="46"/>
      <c r="KLR284" s="46"/>
      <c r="KLS284" s="46"/>
      <c r="KLT284" s="46"/>
      <c r="KLU284" s="46"/>
      <c r="KLV284" s="46"/>
      <c r="KLW284" s="46"/>
      <c r="KLX284" s="46"/>
      <c r="KLY284" s="46"/>
      <c r="KLZ284" s="46"/>
      <c r="KMA284" s="46"/>
      <c r="KMB284" s="46"/>
      <c r="KMC284" s="46"/>
      <c r="KMD284" s="46"/>
      <c r="KME284" s="46"/>
      <c r="KMF284" s="46"/>
      <c r="KMG284" s="46"/>
      <c r="KMH284" s="46"/>
      <c r="KMI284" s="46"/>
      <c r="KMJ284" s="46"/>
      <c r="KMK284" s="46"/>
      <c r="KML284" s="46"/>
      <c r="KMM284" s="46"/>
      <c r="KMN284" s="46"/>
      <c r="KMO284" s="46"/>
      <c r="KMP284" s="46"/>
      <c r="KMQ284" s="46"/>
      <c r="KMR284" s="46"/>
      <c r="KMS284" s="46"/>
      <c r="KMT284" s="46"/>
      <c r="KMU284" s="46"/>
      <c r="KMV284" s="46"/>
      <c r="KMW284" s="46"/>
      <c r="KMX284" s="46"/>
      <c r="KMY284" s="46"/>
      <c r="KMZ284" s="46"/>
      <c r="KNA284" s="46"/>
      <c r="KNB284" s="46"/>
      <c r="KNC284" s="46"/>
      <c r="KND284" s="46"/>
      <c r="KNE284" s="46"/>
      <c r="KNF284" s="46"/>
      <c r="KNG284" s="46"/>
      <c r="KNH284" s="46"/>
      <c r="KNI284" s="46"/>
      <c r="KNJ284" s="46"/>
      <c r="KNK284" s="46"/>
      <c r="KNL284" s="46"/>
      <c r="KNM284" s="46"/>
      <c r="KNN284" s="46"/>
      <c r="KNO284" s="46"/>
      <c r="KNP284" s="46"/>
      <c r="KNQ284" s="46"/>
      <c r="KNR284" s="46"/>
      <c r="KNS284" s="46"/>
      <c r="KNT284" s="46"/>
      <c r="KNU284" s="46"/>
      <c r="KNV284" s="46"/>
      <c r="KNW284" s="46"/>
      <c r="KNX284" s="46"/>
      <c r="KNY284" s="46"/>
      <c r="KNZ284" s="46"/>
      <c r="KOA284" s="46"/>
      <c r="KOB284" s="46"/>
      <c r="KOC284" s="46"/>
      <c r="KOD284" s="46"/>
      <c r="KOE284" s="46"/>
      <c r="KOF284" s="46"/>
      <c r="KOG284" s="46"/>
      <c r="KOH284" s="46"/>
      <c r="KOI284" s="46"/>
      <c r="KOJ284" s="46"/>
      <c r="KOK284" s="46"/>
      <c r="KOL284" s="46"/>
      <c r="KOM284" s="46"/>
      <c r="KON284" s="46"/>
      <c r="KOO284" s="46"/>
      <c r="KOP284" s="46"/>
      <c r="KOQ284" s="46"/>
      <c r="KOR284" s="46"/>
      <c r="KOS284" s="46"/>
      <c r="KOT284" s="46"/>
      <c r="KOU284" s="46"/>
      <c r="KOV284" s="46"/>
      <c r="KOW284" s="46"/>
      <c r="KOX284" s="46"/>
      <c r="KOY284" s="46"/>
      <c r="KOZ284" s="46"/>
      <c r="KPA284" s="46"/>
      <c r="KPB284" s="46"/>
      <c r="KPC284" s="46"/>
      <c r="KPD284" s="46"/>
      <c r="KPE284" s="46"/>
      <c r="KPF284" s="46"/>
      <c r="KPG284" s="46"/>
      <c r="KPH284" s="46"/>
      <c r="KPI284" s="46"/>
      <c r="KPJ284" s="46"/>
      <c r="KPK284" s="46"/>
      <c r="KPL284" s="46"/>
      <c r="KPM284" s="46"/>
      <c r="KPN284" s="46"/>
      <c r="KPO284" s="46"/>
      <c r="KPP284" s="46"/>
      <c r="KPQ284" s="46"/>
      <c r="KPR284" s="46"/>
      <c r="KPS284" s="46"/>
      <c r="KPT284" s="46"/>
      <c r="KPU284" s="46"/>
      <c r="KPV284" s="46"/>
      <c r="KPW284" s="46"/>
      <c r="KPX284" s="46"/>
      <c r="KPY284" s="46"/>
      <c r="KPZ284" s="46"/>
      <c r="KQA284" s="46"/>
      <c r="KQB284" s="46"/>
      <c r="KQC284" s="46"/>
      <c r="KQD284" s="46"/>
      <c r="KQE284" s="46"/>
      <c r="KQF284" s="46"/>
      <c r="KQG284" s="46"/>
      <c r="KQH284" s="46"/>
      <c r="KQI284" s="46"/>
      <c r="KQJ284" s="46"/>
      <c r="KQK284" s="46"/>
      <c r="KQL284" s="46"/>
      <c r="KQM284" s="46"/>
      <c r="KQN284" s="46"/>
      <c r="KQO284" s="46"/>
      <c r="KQP284" s="46"/>
      <c r="KQQ284" s="46"/>
      <c r="KQR284" s="46"/>
      <c r="KQS284" s="46"/>
      <c r="KQT284" s="46"/>
      <c r="KQU284" s="46"/>
      <c r="KQV284" s="46"/>
      <c r="KQW284" s="46"/>
      <c r="KQX284" s="46"/>
      <c r="KQY284" s="46"/>
      <c r="KQZ284" s="46"/>
      <c r="KRA284" s="46"/>
      <c r="KRB284" s="46"/>
      <c r="KRC284" s="46"/>
      <c r="KRD284" s="46"/>
      <c r="KRE284" s="46"/>
      <c r="KRF284" s="46"/>
      <c r="KRG284" s="46"/>
      <c r="KRH284" s="46"/>
      <c r="KRI284" s="46"/>
      <c r="KRJ284" s="46"/>
      <c r="KRK284" s="46"/>
      <c r="KRL284" s="46"/>
      <c r="KRM284" s="46"/>
      <c r="KRN284" s="46"/>
      <c r="KRO284" s="46"/>
      <c r="KRP284" s="46"/>
      <c r="KRQ284" s="46"/>
      <c r="KRR284" s="46"/>
      <c r="KRS284" s="46"/>
      <c r="KRT284" s="46"/>
      <c r="KRU284" s="46"/>
      <c r="KRV284" s="46"/>
      <c r="KRW284" s="46"/>
      <c r="KRX284" s="46"/>
      <c r="KRY284" s="46"/>
      <c r="KRZ284" s="46"/>
      <c r="KSA284" s="46"/>
      <c r="KSB284" s="46"/>
      <c r="KSC284" s="46"/>
      <c r="KSD284" s="46"/>
      <c r="KSE284" s="46"/>
      <c r="KSF284" s="46"/>
      <c r="KSG284" s="46"/>
      <c r="KSH284" s="46"/>
      <c r="KSI284" s="46"/>
      <c r="KSJ284" s="46"/>
      <c r="KSK284" s="46"/>
      <c r="KSL284" s="46"/>
      <c r="KSM284" s="46"/>
      <c r="KSN284" s="46"/>
      <c r="KSO284" s="46"/>
      <c r="KSP284" s="46"/>
      <c r="KSQ284" s="46"/>
      <c r="KSR284" s="46"/>
      <c r="KSS284" s="46"/>
      <c r="KST284" s="46"/>
      <c r="KSU284" s="46"/>
      <c r="KSV284" s="46"/>
      <c r="KSW284" s="46"/>
      <c r="KSX284" s="46"/>
      <c r="KSY284" s="46"/>
      <c r="KSZ284" s="46"/>
      <c r="KTA284" s="46"/>
      <c r="KTB284" s="46"/>
      <c r="KTC284" s="46"/>
      <c r="KTD284" s="46"/>
      <c r="KTE284" s="46"/>
      <c r="KTF284" s="46"/>
      <c r="KTG284" s="46"/>
      <c r="KTH284" s="46"/>
      <c r="KTI284" s="46"/>
      <c r="KTJ284" s="46"/>
      <c r="KTK284" s="46"/>
      <c r="KTL284" s="46"/>
      <c r="KTM284" s="46"/>
      <c r="KTN284" s="46"/>
      <c r="KTO284" s="46"/>
      <c r="KTP284" s="46"/>
      <c r="KTQ284" s="46"/>
      <c r="KTR284" s="46"/>
      <c r="KTS284" s="46"/>
      <c r="KTT284" s="46"/>
      <c r="KTU284" s="46"/>
      <c r="KTV284" s="46"/>
      <c r="KTW284" s="46"/>
      <c r="KTX284" s="46"/>
      <c r="KTY284" s="46"/>
      <c r="KTZ284" s="46"/>
      <c r="KUA284" s="46"/>
      <c r="KUB284" s="46"/>
      <c r="KUC284" s="46"/>
      <c r="KUD284" s="46"/>
      <c r="KUE284" s="46"/>
      <c r="KUF284" s="46"/>
      <c r="KUG284" s="46"/>
      <c r="KUH284" s="46"/>
      <c r="KUI284" s="46"/>
      <c r="KUJ284" s="46"/>
      <c r="KUK284" s="46"/>
      <c r="KUL284" s="46"/>
      <c r="KUM284" s="46"/>
      <c r="KUN284" s="46"/>
      <c r="KUO284" s="46"/>
      <c r="KUP284" s="46"/>
      <c r="KUQ284" s="46"/>
      <c r="KUR284" s="46"/>
      <c r="KUS284" s="46"/>
      <c r="KUT284" s="46"/>
      <c r="KUU284" s="46"/>
      <c r="KUV284" s="46"/>
      <c r="KUW284" s="46"/>
      <c r="KUX284" s="46"/>
      <c r="KUY284" s="46"/>
      <c r="KUZ284" s="46"/>
      <c r="KVA284" s="46"/>
      <c r="KVB284" s="46"/>
      <c r="KVC284" s="46"/>
      <c r="KVD284" s="46"/>
      <c r="KVE284" s="46"/>
      <c r="KVF284" s="46"/>
      <c r="KVG284" s="46"/>
      <c r="KVH284" s="46"/>
      <c r="KVI284" s="46"/>
      <c r="KVJ284" s="46"/>
      <c r="KVK284" s="46"/>
      <c r="KVL284" s="46"/>
      <c r="KVM284" s="46"/>
      <c r="KVN284" s="46"/>
      <c r="KVO284" s="46"/>
      <c r="KVP284" s="46"/>
      <c r="KVQ284" s="46"/>
      <c r="KVR284" s="46"/>
      <c r="KVS284" s="46"/>
      <c r="KVT284" s="46"/>
      <c r="KVU284" s="46"/>
      <c r="KVV284" s="46"/>
      <c r="KVW284" s="46"/>
      <c r="KVX284" s="46"/>
      <c r="KVY284" s="46"/>
      <c r="KVZ284" s="46"/>
      <c r="KWA284" s="46"/>
      <c r="KWB284" s="46"/>
      <c r="KWC284" s="46"/>
      <c r="KWD284" s="46"/>
      <c r="KWE284" s="46"/>
      <c r="KWF284" s="46"/>
      <c r="KWG284" s="46"/>
      <c r="KWH284" s="46"/>
      <c r="KWI284" s="46"/>
      <c r="KWJ284" s="46"/>
      <c r="KWK284" s="46"/>
      <c r="KWL284" s="46"/>
      <c r="KWM284" s="46"/>
      <c r="KWN284" s="46"/>
      <c r="KWO284" s="46"/>
      <c r="KWP284" s="46"/>
      <c r="KWQ284" s="46"/>
      <c r="KWR284" s="46"/>
      <c r="KWS284" s="46"/>
      <c r="KWT284" s="46"/>
      <c r="KWU284" s="46"/>
      <c r="KWV284" s="46"/>
      <c r="KWW284" s="46"/>
      <c r="KWX284" s="46"/>
      <c r="KWY284" s="46"/>
      <c r="KWZ284" s="46"/>
      <c r="KXA284" s="46"/>
      <c r="KXB284" s="46"/>
      <c r="KXC284" s="46"/>
      <c r="KXD284" s="46"/>
      <c r="KXE284" s="46"/>
      <c r="KXF284" s="46"/>
      <c r="KXG284" s="46"/>
      <c r="KXH284" s="46"/>
      <c r="KXI284" s="46"/>
      <c r="KXJ284" s="46"/>
      <c r="KXK284" s="46"/>
      <c r="KXL284" s="46"/>
      <c r="KXM284" s="46"/>
      <c r="KXN284" s="46"/>
      <c r="KXO284" s="46"/>
      <c r="KXP284" s="46"/>
      <c r="KXQ284" s="46"/>
      <c r="KXR284" s="46"/>
      <c r="KXS284" s="46"/>
      <c r="KXT284" s="46"/>
      <c r="KXU284" s="46"/>
      <c r="KXV284" s="46"/>
      <c r="KXW284" s="46"/>
      <c r="KXX284" s="46"/>
      <c r="KXY284" s="46"/>
      <c r="KXZ284" s="46"/>
      <c r="KYA284" s="46"/>
      <c r="KYB284" s="46"/>
      <c r="KYC284" s="46"/>
      <c r="KYD284" s="46"/>
      <c r="KYE284" s="46"/>
      <c r="KYF284" s="46"/>
      <c r="KYG284" s="46"/>
      <c r="KYH284" s="46"/>
      <c r="KYI284" s="46"/>
      <c r="KYJ284" s="46"/>
      <c r="KYK284" s="46"/>
      <c r="KYL284" s="46"/>
      <c r="KYM284" s="46"/>
      <c r="KYN284" s="46"/>
      <c r="KYO284" s="46"/>
      <c r="KYP284" s="46"/>
      <c r="KYQ284" s="46"/>
      <c r="KYR284" s="46"/>
      <c r="KYS284" s="46"/>
      <c r="KYT284" s="46"/>
      <c r="KYU284" s="46"/>
      <c r="KYV284" s="46"/>
      <c r="KYW284" s="46"/>
      <c r="KYX284" s="46"/>
      <c r="KYY284" s="46"/>
      <c r="KYZ284" s="46"/>
      <c r="KZA284" s="46"/>
      <c r="KZB284" s="46"/>
      <c r="KZC284" s="46"/>
      <c r="KZD284" s="46"/>
      <c r="KZE284" s="46"/>
      <c r="KZF284" s="46"/>
      <c r="KZG284" s="46"/>
      <c r="KZH284" s="46"/>
      <c r="KZI284" s="46"/>
      <c r="KZJ284" s="46"/>
      <c r="KZK284" s="46"/>
      <c r="KZL284" s="46"/>
      <c r="KZM284" s="46"/>
      <c r="KZN284" s="46"/>
      <c r="KZO284" s="46"/>
      <c r="KZP284" s="46"/>
      <c r="KZQ284" s="46"/>
      <c r="KZR284" s="46"/>
      <c r="KZS284" s="46"/>
      <c r="KZT284" s="46"/>
      <c r="KZU284" s="46"/>
      <c r="KZV284" s="46"/>
      <c r="KZW284" s="46"/>
      <c r="KZX284" s="46"/>
      <c r="KZY284" s="46"/>
      <c r="KZZ284" s="46"/>
      <c r="LAA284" s="46"/>
      <c r="LAB284" s="46"/>
      <c r="LAC284" s="46"/>
      <c r="LAD284" s="46"/>
      <c r="LAE284" s="46"/>
      <c r="LAF284" s="46"/>
      <c r="LAG284" s="46"/>
      <c r="LAH284" s="46"/>
      <c r="LAI284" s="46"/>
      <c r="LAJ284" s="46"/>
      <c r="LAK284" s="46"/>
      <c r="LAL284" s="46"/>
      <c r="LAM284" s="46"/>
      <c r="LAN284" s="46"/>
      <c r="LAO284" s="46"/>
      <c r="LAP284" s="46"/>
      <c r="LAQ284" s="46"/>
      <c r="LAR284" s="46"/>
      <c r="LAS284" s="46"/>
      <c r="LAT284" s="46"/>
      <c r="LAU284" s="46"/>
      <c r="LAV284" s="46"/>
      <c r="LAW284" s="46"/>
      <c r="LAX284" s="46"/>
      <c r="LAY284" s="46"/>
      <c r="LAZ284" s="46"/>
      <c r="LBA284" s="46"/>
      <c r="LBB284" s="46"/>
      <c r="LBC284" s="46"/>
      <c r="LBD284" s="46"/>
      <c r="LBE284" s="46"/>
      <c r="LBF284" s="46"/>
      <c r="LBG284" s="46"/>
      <c r="LBH284" s="46"/>
      <c r="LBI284" s="46"/>
      <c r="LBJ284" s="46"/>
      <c r="LBK284" s="46"/>
      <c r="LBL284" s="46"/>
      <c r="LBM284" s="46"/>
      <c r="LBN284" s="46"/>
      <c r="LBO284" s="46"/>
      <c r="LBP284" s="46"/>
      <c r="LBQ284" s="46"/>
      <c r="LBR284" s="46"/>
      <c r="LBS284" s="46"/>
      <c r="LBT284" s="46"/>
      <c r="LBU284" s="46"/>
      <c r="LBV284" s="46"/>
      <c r="LBW284" s="46"/>
      <c r="LBX284" s="46"/>
      <c r="LBY284" s="46"/>
      <c r="LBZ284" s="46"/>
      <c r="LCA284" s="46"/>
      <c r="LCB284" s="46"/>
      <c r="LCC284" s="46"/>
      <c r="LCD284" s="46"/>
      <c r="LCE284" s="46"/>
      <c r="LCF284" s="46"/>
      <c r="LCG284" s="46"/>
      <c r="LCH284" s="46"/>
      <c r="LCI284" s="46"/>
      <c r="LCJ284" s="46"/>
      <c r="LCK284" s="46"/>
      <c r="LCL284" s="46"/>
      <c r="LCM284" s="46"/>
      <c r="LCN284" s="46"/>
      <c r="LCO284" s="46"/>
      <c r="LCP284" s="46"/>
      <c r="LCQ284" s="46"/>
      <c r="LCR284" s="46"/>
      <c r="LCS284" s="46"/>
      <c r="LCT284" s="46"/>
      <c r="LCU284" s="46"/>
      <c r="LCV284" s="46"/>
      <c r="LCW284" s="46"/>
      <c r="LCX284" s="46"/>
      <c r="LCY284" s="46"/>
      <c r="LCZ284" s="46"/>
      <c r="LDA284" s="46"/>
      <c r="LDB284" s="46"/>
      <c r="LDC284" s="46"/>
      <c r="LDD284" s="46"/>
      <c r="LDE284" s="46"/>
      <c r="LDF284" s="46"/>
      <c r="LDG284" s="46"/>
      <c r="LDH284" s="46"/>
      <c r="LDI284" s="46"/>
      <c r="LDJ284" s="46"/>
      <c r="LDK284" s="46"/>
      <c r="LDL284" s="46"/>
      <c r="LDM284" s="46"/>
      <c r="LDN284" s="46"/>
      <c r="LDO284" s="46"/>
      <c r="LDP284" s="46"/>
      <c r="LDQ284" s="46"/>
      <c r="LDR284" s="46"/>
      <c r="LDS284" s="46"/>
      <c r="LDT284" s="46"/>
      <c r="LDU284" s="46"/>
      <c r="LDV284" s="46"/>
      <c r="LDW284" s="46"/>
      <c r="LDX284" s="46"/>
      <c r="LDY284" s="46"/>
      <c r="LDZ284" s="46"/>
      <c r="LEA284" s="46"/>
      <c r="LEB284" s="46"/>
      <c r="LEC284" s="46"/>
      <c r="LED284" s="46"/>
      <c r="LEE284" s="46"/>
      <c r="LEF284" s="46"/>
      <c r="LEG284" s="46"/>
      <c r="LEH284" s="46"/>
      <c r="LEI284" s="46"/>
      <c r="LEJ284" s="46"/>
      <c r="LEK284" s="46"/>
      <c r="LEL284" s="46"/>
      <c r="LEM284" s="46"/>
      <c r="LEN284" s="46"/>
      <c r="LEO284" s="46"/>
      <c r="LEP284" s="46"/>
      <c r="LEQ284" s="46"/>
      <c r="LER284" s="46"/>
      <c r="LES284" s="46"/>
      <c r="LET284" s="46"/>
      <c r="LEU284" s="46"/>
      <c r="LEV284" s="46"/>
      <c r="LEW284" s="46"/>
      <c r="LEX284" s="46"/>
      <c r="LEY284" s="46"/>
      <c r="LEZ284" s="46"/>
      <c r="LFA284" s="46"/>
      <c r="LFB284" s="46"/>
      <c r="LFC284" s="46"/>
      <c r="LFD284" s="46"/>
      <c r="LFE284" s="46"/>
      <c r="LFF284" s="46"/>
      <c r="LFG284" s="46"/>
      <c r="LFH284" s="46"/>
      <c r="LFI284" s="46"/>
      <c r="LFJ284" s="46"/>
      <c r="LFK284" s="46"/>
      <c r="LFL284" s="46"/>
      <c r="LFM284" s="46"/>
      <c r="LFN284" s="46"/>
      <c r="LFO284" s="46"/>
      <c r="LFP284" s="46"/>
      <c r="LFQ284" s="46"/>
      <c r="LFR284" s="46"/>
      <c r="LFS284" s="46"/>
      <c r="LFT284" s="46"/>
      <c r="LFU284" s="46"/>
      <c r="LFV284" s="46"/>
      <c r="LFW284" s="46"/>
      <c r="LFX284" s="46"/>
      <c r="LFY284" s="46"/>
      <c r="LFZ284" s="46"/>
      <c r="LGA284" s="46"/>
      <c r="LGB284" s="46"/>
      <c r="LGC284" s="46"/>
      <c r="LGD284" s="46"/>
      <c r="LGE284" s="46"/>
      <c r="LGF284" s="46"/>
      <c r="LGG284" s="46"/>
      <c r="LGH284" s="46"/>
      <c r="LGI284" s="46"/>
      <c r="LGJ284" s="46"/>
      <c r="LGK284" s="46"/>
      <c r="LGL284" s="46"/>
      <c r="LGM284" s="46"/>
      <c r="LGN284" s="46"/>
      <c r="LGO284" s="46"/>
      <c r="LGP284" s="46"/>
      <c r="LGQ284" s="46"/>
      <c r="LGR284" s="46"/>
      <c r="LGS284" s="46"/>
      <c r="LGT284" s="46"/>
      <c r="LGU284" s="46"/>
      <c r="LGV284" s="46"/>
      <c r="LGW284" s="46"/>
      <c r="LGX284" s="46"/>
      <c r="LGY284" s="46"/>
      <c r="LGZ284" s="46"/>
      <c r="LHA284" s="46"/>
      <c r="LHB284" s="46"/>
      <c r="LHC284" s="46"/>
      <c r="LHD284" s="46"/>
      <c r="LHE284" s="46"/>
      <c r="LHF284" s="46"/>
      <c r="LHG284" s="46"/>
      <c r="LHH284" s="46"/>
      <c r="LHI284" s="46"/>
      <c r="LHJ284" s="46"/>
      <c r="LHK284" s="46"/>
      <c r="LHL284" s="46"/>
      <c r="LHM284" s="46"/>
      <c r="LHN284" s="46"/>
      <c r="LHO284" s="46"/>
      <c r="LHP284" s="46"/>
      <c r="LHQ284" s="46"/>
      <c r="LHR284" s="46"/>
      <c r="LHS284" s="46"/>
      <c r="LHT284" s="46"/>
      <c r="LHU284" s="46"/>
      <c r="LHV284" s="46"/>
      <c r="LHW284" s="46"/>
      <c r="LHX284" s="46"/>
      <c r="LHY284" s="46"/>
      <c r="LHZ284" s="46"/>
      <c r="LIA284" s="46"/>
      <c r="LIB284" s="46"/>
      <c r="LIC284" s="46"/>
      <c r="LID284" s="46"/>
      <c r="LIE284" s="46"/>
      <c r="LIF284" s="46"/>
      <c r="LIG284" s="46"/>
      <c r="LIH284" s="46"/>
      <c r="LII284" s="46"/>
      <c r="LIJ284" s="46"/>
      <c r="LIK284" s="46"/>
      <c r="LIL284" s="46"/>
      <c r="LIM284" s="46"/>
      <c r="LIN284" s="46"/>
      <c r="LIO284" s="46"/>
      <c r="LIP284" s="46"/>
      <c r="LIQ284" s="46"/>
      <c r="LIR284" s="46"/>
      <c r="LIS284" s="46"/>
      <c r="LIT284" s="46"/>
      <c r="LIU284" s="46"/>
      <c r="LIV284" s="46"/>
      <c r="LIW284" s="46"/>
      <c r="LIX284" s="46"/>
      <c r="LIY284" s="46"/>
      <c r="LIZ284" s="46"/>
      <c r="LJA284" s="46"/>
      <c r="LJB284" s="46"/>
      <c r="LJC284" s="46"/>
      <c r="LJD284" s="46"/>
      <c r="LJE284" s="46"/>
      <c r="LJF284" s="46"/>
      <c r="LJG284" s="46"/>
      <c r="LJH284" s="46"/>
      <c r="LJI284" s="46"/>
      <c r="LJJ284" s="46"/>
      <c r="LJK284" s="46"/>
      <c r="LJL284" s="46"/>
      <c r="LJM284" s="46"/>
      <c r="LJN284" s="46"/>
      <c r="LJO284" s="46"/>
      <c r="LJP284" s="46"/>
      <c r="LJQ284" s="46"/>
      <c r="LJR284" s="46"/>
      <c r="LJS284" s="46"/>
      <c r="LJT284" s="46"/>
      <c r="LJU284" s="46"/>
      <c r="LJV284" s="46"/>
      <c r="LJW284" s="46"/>
      <c r="LJX284" s="46"/>
      <c r="LJY284" s="46"/>
      <c r="LJZ284" s="46"/>
      <c r="LKA284" s="46"/>
      <c r="LKB284" s="46"/>
      <c r="LKC284" s="46"/>
      <c r="LKD284" s="46"/>
      <c r="LKE284" s="46"/>
      <c r="LKF284" s="46"/>
      <c r="LKG284" s="46"/>
      <c r="LKH284" s="46"/>
      <c r="LKI284" s="46"/>
      <c r="LKJ284" s="46"/>
      <c r="LKK284" s="46"/>
      <c r="LKL284" s="46"/>
      <c r="LKM284" s="46"/>
      <c r="LKN284" s="46"/>
      <c r="LKO284" s="46"/>
      <c r="LKP284" s="46"/>
      <c r="LKQ284" s="46"/>
      <c r="LKR284" s="46"/>
      <c r="LKS284" s="46"/>
      <c r="LKT284" s="46"/>
      <c r="LKU284" s="46"/>
      <c r="LKV284" s="46"/>
      <c r="LKW284" s="46"/>
      <c r="LKX284" s="46"/>
      <c r="LKY284" s="46"/>
      <c r="LKZ284" s="46"/>
      <c r="LLA284" s="46"/>
      <c r="LLB284" s="46"/>
      <c r="LLC284" s="46"/>
      <c r="LLD284" s="46"/>
      <c r="LLE284" s="46"/>
      <c r="LLF284" s="46"/>
      <c r="LLG284" s="46"/>
      <c r="LLH284" s="46"/>
      <c r="LLI284" s="46"/>
      <c r="LLJ284" s="46"/>
      <c r="LLK284" s="46"/>
      <c r="LLL284" s="46"/>
      <c r="LLM284" s="46"/>
      <c r="LLN284" s="46"/>
      <c r="LLO284" s="46"/>
      <c r="LLP284" s="46"/>
      <c r="LLQ284" s="46"/>
      <c r="LLR284" s="46"/>
      <c r="LLS284" s="46"/>
      <c r="LLT284" s="46"/>
      <c r="LLU284" s="46"/>
      <c r="LLV284" s="46"/>
      <c r="LLW284" s="46"/>
      <c r="LLX284" s="46"/>
      <c r="LLY284" s="46"/>
      <c r="LLZ284" s="46"/>
      <c r="LMA284" s="46"/>
      <c r="LMB284" s="46"/>
      <c r="LMC284" s="46"/>
      <c r="LMD284" s="46"/>
      <c r="LME284" s="46"/>
      <c r="LMF284" s="46"/>
      <c r="LMG284" s="46"/>
      <c r="LMH284" s="46"/>
      <c r="LMI284" s="46"/>
      <c r="LMJ284" s="46"/>
      <c r="LMK284" s="46"/>
      <c r="LML284" s="46"/>
      <c r="LMM284" s="46"/>
      <c r="LMN284" s="46"/>
      <c r="LMO284" s="46"/>
      <c r="LMP284" s="46"/>
      <c r="LMQ284" s="46"/>
      <c r="LMR284" s="46"/>
      <c r="LMS284" s="46"/>
      <c r="LMT284" s="46"/>
      <c r="LMU284" s="46"/>
      <c r="LMV284" s="46"/>
      <c r="LMW284" s="46"/>
      <c r="LMX284" s="46"/>
      <c r="LMY284" s="46"/>
      <c r="LMZ284" s="46"/>
      <c r="LNA284" s="46"/>
      <c r="LNB284" s="46"/>
      <c r="LNC284" s="46"/>
      <c r="LND284" s="46"/>
      <c r="LNE284" s="46"/>
      <c r="LNF284" s="46"/>
      <c r="LNG284" s="46"/>
      <c r="LNH284" s="46"/>
      <c r="LNI284" s="46"/>
      <c r="LNJ284" s="46"/>
      <c r="LNK284" s="46"/>
      <c r="LNL284" s="46"/>
      <c r="LNM284" s="46"/>
      <c r="LNN284" s="46"/>
      <c r="LNO284" s="46"/>
      <c r="LNP284" s="46"/>
      <c r="LNQ284" s="46"/>
      <c r="LNR284" s="46"/>
      <c r="LNS284" s="46"/>
      <c r="LNT284" s="46"/>
      <c r="LNU284" s="46"/>
      <c r="LNV284" s="46"/>
      <c r="LNW284" s="46"/>
      <c r="LNX284" s="46"/>
      <c r="LNY284" s="46"/>
      <c r="LNZ284" s="46"/>
      <c r="LOA284" s="46"/>
      <c r="LOB284" s="46"/>
      <c r="LOC284" s="46"/>
      <c r="LOD284" s="46"/>
      <c r="LOE284" s="46"/>
      <c r="LOF284" s="46"/>
      <c r="LOG284" s="46"/>
      <c r="LOH284" s="46"/>
      <c r="LOI284" s="46"/>
      <c r="LOJ284" s="46"/>
      <c r="LOK284" s="46"/>
      <c r="LOL284" s="46"/>
      <c r="LOM284" s="46"/>
      <c r="LON284" s="46"/>
      <c r="LOO284" s="46"/>
      <c r="LOP284" s="46"/>
      <c r="LOQ284" s="46"/>
      <c r="LOR284" s="46"/>
      <c r="LOS284" s="46"/>
      <c r="LOT284" s="46"/>
      <c r="LOU284" s="46"/>
      <c r="LOV284" s="46"/>
      <c r="LOW284" s="46"/>
      <c r="LOX284" s="46"/>
      <c r="LOY284" s="46"/>
      <c r="LOZ284" s="46"/>
      <c r="LPA284" s="46"/>
      <c r="LPB284" s="46"/>
      <c r="LPC284" s="46"/>
      <c r="LPD284" s="46"/>
      <c r="LPE284" s="46"/>
      <c r="LPF284" s="46"/>
      <c r="LPG284" s="46"/>
      <c r="LPH284" s="46"/>
      <c r="LPI284" s="46"/>
      <c r="LPJ284" s="46"/>
      <c r="LPK284" s="46"/>
      <c r="LPL284" s="46"/>
      <c r="LPM284" s="46"/>
      <c r="LPN284" s="46"/>
      <c r="LPO284" s="46"/>
      <c r="LPP284" s="46"/>
      <c r="LPQ284" s="46"/>
      <c r="LPR284" s="46"/>
      <c r="LPS284" s="46"/>
      <c r="LPT284" s="46"/>
      <c r="LPU284" s="46"/>
      <c r="LPV284" s="46"/>
      <c r="LPW284" s="46"/>
      <c r="LPX284" s="46"/>
      <c r="LPY284" s="46"/>
      <c r="LPZ284" s="46"/>
      <c r="LQA284" s="46"/>
      <c r="LQB284" s="46"/>
      <c r="LQC284" s="46"/>
      <c r="LQD284" s="46"/>
      <c r="LQE284" s="46"/>
      <c r="LQF284" s="46"/>
      <c r="LQG284" s="46"/>
      <c r="LQH284" s="46"/>
      <c r="LQI284" s="46"/>
      <c r="LQJ284" s="46"/>
      <c r="LQK284" s="46"/>
      <c r="LQL284" s="46"/>
      <c r="LQM284" s="46"/>
      <c r="LQN284" s="46"/>
      <c r="LQO284" s="46"/>
      <c r="LQP284" s="46"/>
      <c r="LQQ284" s="46"/>
      <c r="LQR284" s="46"/>
      <c r="LQS284" s="46"/>
      <c r="LQT284" s="46"/>
      <c r="LQU284" s="46"/>
      <c r="LQV284" s="46"/>
      <c r="LQW284" s="46"/>
      <c r="LQX284" s="46"/>
      <c r="LQY284" s="46"/>
      <c r="LQZ284" s="46"/>
      <c r="LRA284" s="46"/>
      <c r="LRB284" s="46"/>
      <c r="LRC284" s="46"/>
      <c r="LRD284" s="46"/>
      <c r="LRE284" s="46"/>
      <c r="LRF284" s="46"/>
      <c r="LRG284" s="46"/>
      <c r="LRH284" s="46"/>
      <c r="LRI284" s="46"/>
      <c r="LRJ284" s="46"/>
      <c r="LRK284" s="46"/>
      <c r="LRL284" s="46"/>
      <c r="LRM284" s="46"/>
      <c r="LRN284" s="46"/>
      <c r="LRO284" s="46"/>
      <c r="LRP284" s="46"/>
      <c r="LRQ284" s="46"/>
      <c r="LRR284" s="46"/>
      <c r="LRS284" s="46"/>
      <c r="LRT284" s="46"/>
      <c r="LRU284" s="46"/>
      <c r="LRV284" s="46"/>
      <c r="LRW284" s="46"/>
      <c r="LRX284" s="46"/>
      <c r="LRY284" s="46"/>
      <c r="LRZ284" s="46"/>
      <c r="LSA284" s="46"/>
      <c r="LSB284" s="46"/>
      <c r="LSC284" s="46"/>
      <c r="LSD284" s="46"/>
      <c r="LSE284" s="46"/>
      <c r="LSF284" s="46"/>
      <c r="LSG284" s="46"/>
      <c r="LSH284" s="46"/>
      <c r="LSI284" s="46"/>
      <c r="LSJ284" s="46"/>
      <c r="LSK284" s="46"/>
      <c r="LSL284" s="46"/>
      <c r="LSM284" s="46"/>
      <c r="LSN284" s="46"/>
      <c r="LSO284" s="46"/>
      <c r="LSP284" s="46"/>
      <c r="LSQ284" s="46"/>
      <c r="LSR284" s="46"/>
      <c r="LSS284" s="46"/>
      <c r="LST284" s="46"/>
      <c r="LSU284" s="46"/>
      <c r="LSV284" s="46"/>
      <c r="LSW284" s="46"/>
      <c r="LSX284" s="46"/>
      <c r="LSY284" s="46"/>
      <c r="LSZ284" s="46"/>
      <c r="LTA284" s="46"/>
      <c r="LTB284" s="46"/>
      <c r="LTC284" s="46"/>
      <c r="LTD284" s="46"/>
      <c r="LTE284" s="46"/>
      <c r="LTF284" s="46"/>
      <c r="LTG284" s="46"/>
      <c r="LTH284" s="46"/>
      <c r="LTI284" s="46"/>
      <c r="LTJ284" s="46"/>
      <c r="LTK284" s="46"/>
      <c r="LTL284" s="46"/>
      <c r="LTM284" s="46"/>
      <c r="LTN284" s="46"/>
      <c r="LTO284" s="46"/>
      <c r="LTP284" s="46"/>
      <c r="LTQ284" s="46"/>
      <c r="LTR284" s="46"/>
      <c r="LTS284" s="46"/>
      <c r="LTT284" s="46"/>
      <c r="LTU284" s="46"/>
      <c r="LTV284" s="46"/>
      <c r="LTW284" s="46"/>
      <c r="LTX284" s="46"/>
      <c r="LTY284" s="46"/>
      <c r="LTZ284" s="46"/>
      <c r="LUA284" s="46"/>
      <c r="LUB284" s="46"/>
      <c r="LUC284" s="46"/>
      <c r="LUD284" s="46"/>
      <c r="LUE284" s="46"/>
      <c r="LUF284" s="46"/>
      <c r="LUG284" s="46"/>
      <c r="LUH284" s="46"/>
      <c r="LUI284" s="46"/>
      <c r="LUJ284" s="46"/>
      <c r="LUK284" s="46"/>
      <c r="LUL284" s="46"/>
      <c r="LUM284" s="46"/>
      <c r="LUN284" s="46"/>
      <c r="LUO284" s="46"/>
      <c r="LUP284" s="46"/>
      <c r="LUQ284" s="46"/>
      <c r="LUR284" s="46"/>
      <c r="LUS284" s="46"/>
      <c r="LUT284" s="46"/>
      <c r="LUU284" s="46"/>
      <c r="LUV284" s="46"/>
      <c r="LUW284" s="46"/>
      <c r="LUX284" s="46"/>
      <c r="LUY284" s="46"/>
      <c r="LUZ284" s="46"/>
      <c r="LVA284" s="46"/>
      <c r="LVB284" s="46"/>
      <c r="LVC284" s="46"/>
      <c r="LVD284" s="46"/>
      <c r="LVE284" s="46"/>
      <c r="LVF284" s="46"/>
      <c r="LVG284" s="46"/>
      <c r="LVH284" s="46"/>
      <c r="LVI284" s="46"/>
      <c r="LVJ284" s="46"/>
      <c r="LVK284" s="46"/>
      <c r="LVL284" s="46"/>
      <c r="LVM284" s="46"/>
      <c r="LVN284" s="46"/>
      <c r="LVO284" s="46"/>
      <c r="LVP284" s="46"/>
      <c r="LVQ284" s="46"/>
      <c r="LVR284" s="46"/>
      <c r="LVS284" s="46"/>
      <c r="LVT284" s="46"/>
      <c r="LVU284" s="46"/>
      <c r="LVV284" s="46"/>
      <c r="LVW284" s="46"/>
      <c r="LVX284" s="46"/>
      <c r="LVY284" s="46"/>
      <c r="LVZ284" s="46"/>
      <c r="LWA284" s="46"/>
      <c r="LWB284" s="46"/>
      <c r="LWC284" s="46"/>
      <c r="LWD284" s="46"/>
      <c r="LWE284" s="46"/>
      <c r="LWF284" s="46"/>
      <c r="LWG284" s="46"/>
      <c r="LWH284" s="46"/>
      <c r="LWI284" s="46"/>
      <c r="LWJ284" s="46"/>
      <c r="LWK284" s="46"/>
      <c r="LWL284" s="46"/>
      <c r="LWM284" s="46"/>
      <c r="LWN284" s="46"/>
      <c r="LWO284" s="46"/>
      <c r="LWP284" s="46"/>
      <c r="LWQ284" s="46"/>
      <c r="LWR284" s="46"/>
      <c r="LWS284" s="46"/>
      <c r="LWT284" s="46"/>
      <c r="LWU284" s="46"/>
      <c r="LWV284" s="46"/>
      <c r="LWW284" s="46"/>
      <c r="LWX284" s="46"/>
      <c r="LWY284" s="46"/>
      <c r="LWZ284" s="46"/>
      <c r="LXA284" s="46"/>
      <c r="LXB284" s="46"/>
      <c r="LXC284" s="46"/>
      <c r="LXD284" s="46"/>
      <c r="LXE284" s="46"/>
      <c r="LXF284" s="46"/>
      <c r="LXG284" s="46"/>
      <c r="LXH284" s="46"/>
      <c r="LXI284" s="46"/>
      <c r="LXJ284" s="46"/>
      <c r="LXK284" s="46"/>
      <c r="LXL284" s="46"/>
      <c r="LXM284" s="46"/>
      <c r="LXN284" s="46"/>
      <c r="LXO284" s="46"/>
      <c r="LXP284" s="46"/>
      <c r="LXQ284" s="46"/>
      <c r="LXR284" s="46"/>
      <c r="LXS284" s="46"/>
      <c r="LXT284" s="46"/>
      <c r="LXU284" s="46"/>
      <c r="LXV284" s="46"/>
      <c r="LXW284" s="46"/>
      <c r="LXX284" s="46"/>
      <c r="LXY284" s="46"/>
      <c r="LXZ284" s="46"/>
      <c r="LYA284" s="46"/>
      <c r="LYB284" s="46"/>
      <c r="LYC284" s="46"/>
      <c r="LYD284" s="46"/>
      <c r="LYE284" s="46"/>
      <c r="LYF284" s="46"/>
      <c r="LYG284" s="46"/>
      <c r="LYH284" s="46"/>
      <c r="LYI284" s="46"/>
      <c r="LYJ284" s="46"/>
      <c r="LYK284" s="46"/>
      <c r="LYL284" s="46"/>
      <c r="LYM284" s="46"/>
      <c r="LYN284" s="46"/>
      <c r="LYO284" s="46"/>
      <c r="LYP284" s="46"/>
      <c r="LYQ284" s="46"/>
      <c r="LYR284" s="46"/>
      <c r="LYS284" s="46"/>
      <c r="LYT284" s="46"/>
      <c r="LYU284" s="46"/>
      <c r="LYV284" s="46"/>
      <c r="LYW284" s="46"/>
      <c r="LYX284" s="46"/>
      <c r="LYY284" s="46"/>
      <c r="LYZ284" s="46"/>
      <c r="LZA284" s="46"/>
      <c r="LZB284" s="46"/>
      <c r="LZC284" s="46"/>
      <c r="LZD284" s="46"/>
      <c r="LZE284" s="46"/>
      <c r="LZF284" s="46"/>
      <c r="LZG284" s="46"/>
      <c r="LZH284" s="46"/>
      <c r="LZI284" s="46"/>
      <c r="LZJ284" s="46"/>
      <c r="LZK284" s="46"/>
      <c r="LZL284" s="46"/>
      <c r="LZM284" s="46"/>
      <c r="LZN284" s="46"/>
      <c r="LZO284" s="46"/>
      <c r="LZP284" s="46"/>
      <c r="LZQ284" s="46"/>
      <c r="LZR284" s="46"/>
      <c r="LZS284" s="46"/>
      <c r="LZT284" s="46"/>
      <c r="LZU284" s="46"/>
      <c r="LZV284" s="46"/>
      <c r="LZW284" s="46"/>
      <c r="LZX284" s="46"/>
      <c r="LZY284" s="46"/>
      <c r="LZZ284" s="46"/>
      <c r="MAA284" s="46"/>
      <c r="MAB284" s="46"/>
      <c r="MAC284" s="46"/>
      <c r="MAD284" s="46"/>
      <c r="MAE284" s="46"/>
      <c r="MAF284" s="46"/>
      <c r="MAG284" s="46"/>
      <c r="MAH284" s="46"/>
      <c r="MAI284" s="46"/>
      <c r="MAJ284" s="46"/>
      <c r="MAK284" s="46"/>
      <c r="MAL284" s="46"/>
      <c r="MAM284" s="46"/>
      <c r="MAN284" s="46"/>
      <c r="MAO284" s="46"/>
      <c r="MAP284" s="46"/>
      <c r="MAQ284" s="46"/>
      <c r="MAR284" s="46"/>
      <c r="MAS284" s="46"/>
      <c r="MAT284" s="46"/>
      <c r="MAU284" s="46"/>
      <c r="MAV284" s="46"/>
      <c r="MAW284" s="46"/>
      <c r="MAX284" s="46"/>
      <c r="MAY284" s="46"/>
      <c r="MAZ284" s="46"/>
      <c r="MBA284" s="46"/>
      <c r="MBB284" s="46"/>
      <c r="MBC284" s="46"/>
      <c r="MBD284" s="46"/>
      <c r="MBE284" s="46"/>
      <c r="MBF284" s="46"/>
      <c r="MBG284" s="46"/>
      <c r="MBH284" s="46"/>
      <c r="MBI284" s="46"/>
      <c r="MBJ284" s="46"/>
      <c r="MBK284" s="46"/>
      <c r="MBL284" s="46"/>
      <c r="MBM284" s="46"/>
      <c r="MBN284" s="46"/>
      <c r="MBO284" s="46"/>
      <c r="MBP284" s="46"/>
      <c r="MBQ284" s="46"/>
      <c r="MBR284" s="46"/>
      <c r="MBS284" s="46"/>
      <c r="MBT284" s="46"/>
      <c r="MBU284" s="46"/>
      <c r="MBV284" s="46"/>
      <c r="MBW284" s="46"/>
      <c r="MBX284" s="46"/>
      <c r="MBY284" s="46"/>
      <c r="MBZ284" s="46"/>
      <c r="MCA284" s="46"/>
      <c r="MCB284" s="46"/>
      <c r="MCC284" s="46"/>
      <c r="MCD284" s="46"/>
      <c r="MCE284" s="46"/>
      <c r="MCF284" s="46"/>
      <c r="MCG284" s="46"/>
      <c r="MCH284" s="46"/>
      <c r="MCI284" s="46"/>
      <c r="MCJ284" s="46"/>
      <c r="MCK284" s="46"/>
      <c r="MCL284" s="46"/>
      <c r="MCM284" s="46"/>
      <c r="MCN284" s="46"/>
      <c r="MCO284" s="46"/>
      <c r="MCP284" s="46"/>
      <c r="MCQ284" s="46"/>
      <c r="MCR284" s="46"/>
      <c r="MCS284" s="46"/>
      <c r="MCT284" s="46"/>
      <c r="MCU284" s="46"/>
      <c r="MCV284" s="46"/>
      <c r="MCW284" s="46"/>
      <c r="MCX284" s="46"/>
      <c r="MCY284" s="46"/>
      <c r="MCZ284" s="46"/>
      <c r="MDA284" s="46"/>
      <c r="MDB284" s="46"/>
      <c r="MDC284" s="46"/>
      <c r="MDD284" s="46"/>
      <c r="MDE284" s="46"/>
      <c r="MDF284" s="46"/>
      <c r="MDG284" s="46"/>
      <c r="MDH284" s="46"/>
      <c r="MDI284" s="46"/>
      <c r="MDJ284" s="46"/>
      <c r="MDK284" s="46"/>
      <c r="MDL284" s="46"/>
      <c r="MDM284" s="46"/>
      <c r="MDN284" s="46"/>
      <c r="MDO284" s="46"/>
      <c r="MDP284" s="46"/>
      <c r="MDQ284" s="46"/>
      <c r="MDR284" s="46"/>
      <c r="MDS284" s="46"/>
      <c r="MDT284" s="46"/>
      <c r="MDU284" s="46"/>
      <c r="MDV284" s="46"/>
      <c r="MDW284" s="46"/>
      <c r="MDX284" s="46"/>
      <c r="MDY284" s="46"/>
      <c r="MDZ284" s="46"/>
      <c r="MEA284" s="46"/>
      <c r="MEB284" s="46"/>
      <c r="MEC284" s="46"/>
      <c r="MED284" s="46"/>
      <c r="MEE284" s="46"/>
      <c r="MEF284" s="46"/>
      <c r="MEG284" s="46"/>
      <c r="MEH284" s="46"/>
      <c r="MEI284" s="46"/>
      <c r="MEJ284" s="46"/>
      <c r="MEK284" s="46"/>
      <c r="MEL284" s="46"/>
      <c r="MEM284" s="46"/>
      <c r="MEN284" s="46"/>
      <c r="MEO284" s="46"/>
      <c r="MEP284" s="46"/>
      <c r="MEQ284" s="46"/>
      <c r="MER284" s="46"/>
      <c r="MES284" s="46"/>
      <c r="MET284" s="46"/>
      <c r="MEU284" s="46"/>
      <c r="MEV284" s="46"/>
      <c r="MEW284" s="46"/>
      <c r="MEX284" s="46"/>
      <c r="MEY284" s="46"/>
      <c r="MEZ284" s="46"/>
      <c r="MFA284" s="46"/>
      <c r="MFB284" s="46"/>
      <c r="MFC284" s="46"/>
      <c r="MFD284" s="46"/>
      <c r="MFE284" s="46"/>
      <c r="MFF284" s="46"/>
      <c r="MFG284" s="46"/>
      <c r="MFH284" s="46"/>
      <c r="MFI284" s="46"/>
      <c r="MFJ284" s="46"/>
      <c r="MFK284" s="46"/>
      <c r="MFL284" s="46"/>
      <c r="MFM284" s="46"/>
      <c r="MFN284" s="46"/>
      <c r="MFO284" s="46"/>
      <c r="MFP284" s="46"/>
      <c r="MFQ284" s="46"/>
      <c r="MFR284" s="46"/>
      <c r="MFS284" s="46"/>
      <c r="MFT284" s="46"/>
      <c r="MFU284" s="46"/>
      <c r="MFV284" s="46"/>
      <c r="MFW284" s="46"/>
      <c r="MFX284" s="46"/>
      <c r="MFY284" s="46"/>
      <c r="MFZ284" s="46"/>
      <c r="MGA284" s="46"/>
      <c r="MGB284" s="46"/>
      <c r="MGC284" s="46"/>
      <c r="MGD284" s="46"/>
      <c r="MGE284" s="46"/>
      <c r="MGF284" s="46"/>
      <c r="MGG284" s="46"/>
      <c r="MGH284" s="46"/>
      <c r="MGI284" s="46"/>
      <c r="MGJ284" s="46"/>
      <c r="MGK284" s="46"/>
      <c r="MGL284" s="46"/>
      <c r="MGM284" s="46"/>
      <c r="MGN284" s="46"/>
      <c r="MGO284" s="46"/>
      <c r="MGP284" s="46"/>
      <c r="MGQ284" s="46"/>
      <c r="MGR284" s="46"/>
      <c r="MGS284" s="46"/>
      <c r="MGT284" s="46"/>
      <c r="MGU284" s="46"/>
      <c r="MGV284" s="46"/>
      <c r="MGW284" s="46"/>
      <c r="MGX284" s="46"/>
      <c r="MGY284" s="46"/>
      <c r="MGZ284" s="46"/>
      <c r="MHA284" s="46"/>
      <c r="MHB284" s="46"/>
      <c r="MHC284" s="46"/>
      <c r="MHD284" s="46"/>
      <c r="MHE284" s="46"/>
      <c r="MHF284" s="46"/>
      <c r="MHG284" s="46"/>
      <c r="MHH284" s="46"/>
      <c r="MHI284" s="46"/>
      <c r="MHJ284" s="46"/>
      <c r="MHK284" s="46"/>
      <c r="MHL284" s="46"/>
      <c r="MHM284" s="46"/>
      <c r="MHN284" s="46"/>
      <c r="MHO284" s="46"/>
      <c r="MHP284" s="46"/>
      <c r="MHQ284" s="46"/>
      <c r="MHR284" s="46"/>
      <c r="MHS284" s="46"/>
      <c r="MHT284" s="46"/>
      <c r="MHU284" s="46"/>
      <c r="MHV284" s="46"/>
      <c r="MHW284" s="46"/>
      <c r="MHX284" s="46"/>
      <c r="MHY284" s="46"/>
      <c r="MHZ284" s="46"/>
      <c r="MIA284" s="46"/>
      <c r="MIB284" s="46"/>
      <c r="MIC284" s="46"/>
      <c r="MID284" s="46"/>
      <c r="MIE284" s="46"/>
      <c r="MIF284" s="46"/>
      <c r="MIG284" s="46"/>
      <c r="MIH284" s="46"/>
      <c r="MII284" s="46"/>
      <c r="MIJ284" s="46"/>
      <c r="MIK284" s="46"/>
      <c r="MIL284" s="46"/>
      <c r="MIM284" s="46"/>
      <c r="MIN284" s="46"/>
      <c r="MIO284" s="46"/>
      <c r="MIP284" s="46"/>
      <c r="MIQ284" s="46"/>
      <c r="MIR284" s="46"/>
      <c r="MIS284" s="46"/>
      <c r="MIT284" s="46"/>
      <c r="MIU284" s="46"/>
      <c r="MIV284" s="46"/>
      <c r="MIW284" s="46"/>
      <c r="MIX284" s="46"/>
      <c r="MIY284" s="46"/>
      <c r="MIZ284" s="46"/>
      <c r="MJA284" s="46"/>
      <c r="MJB284" s="46"/>
      <c r="MJC284" s="46"/>
      <c r="MJD284" s="46"/>
      <c r="MJE284" s="46"/>
      <c r="MJF284" s="46"/>
      <c r="MJG284" s="46"/>
      <c r="MJH284" s="46"/>
      <c r="MJI284" s="46"/>
      <c r="MJJ284" s="46"/>
      <c r="MJK284" s="46"/>
      <c r="MJL284" s="46"/>
      <c r="MJM284" s="46"/>
      <c r="MJN284" s="46"/>
      <c r="MJO284" s="46"/>
      <c r="MJP284" s="46"/>
      <c r="MJQ284" s="46"/>
      <c r="MJR284" s="46"/>
      <c r="MJS284" s="46"/>
      <c r="MJT284" s="46"/>
      <c r="MJU284" s="46"/>
      <c r="MJV284" s="46"/>
      <c r="MJW284" s="46"/>
      <c r="MJX284" s="46"/>
      <c r="MJY284" s="46"/>
      <c r="MJZ284" s="46"/>
      <c r="MKA284" s="46"/>
      <c r="MKB284" s="46"/>
      <c r="MKC284" s="46"/>
      <c r="MKD284" s="46"/>
      <c r="MKE284" s="46"/>
      <c r="MKF284" s="46"/>
      <c r="MKG284" s="46"/>
      <c r="MKH284" s="46"/>
      <c r="MKI284" s="46"/>
      <c r="MKJ284" s="46"/>
      <c r="MKK284" s="46"/>
      <c r="MKL284" s="46"/>
      <c r="MKM284" s="46"/>
      <c r="MKN284" s="46"/>
      <c r="MKO284" s="46"/>
      <c r="MKP284" s="46"/>
      <c r="MKQ284" s="46"/>
      <c r="MKR284" s="46"/>
      <c r="MKS284" s="46"/>
      <c r="MKT284" s="46"/>
      <c r="MKU284" s="46"/>
      <c r="MKV284" s="46"/>
      <c r="MKW284" s="46"/>
      <c r="MKX284" s="46"/>
      <c r="MKY284" s="46"/>
      <c r="MKZ284" s="46"/>
      <c r="MLA284" s="46"/>
      <c r="MLB284" s="46"/>
      <c r="MLC284" s="46"/>
      <c r="MLD284" s="46"/>
      <c r="MLE284" s="46"/>
      <c r="MLF284" s="46"/>
      <c r="MLG284" s="46"/>
      <c r="MLH284" s="46"/>
      <c r="MLI284" s="46"/>
      <c r="MLJ284" s="46"/>
      <c r="MLK284" s="46"/>
      <c r="MLL284" s="46"/>
      <c r="MLM284" s="46"/>
      <c r="MLN284" s="46"/>
      <c r="MLO284" s="46"/>
      <c r="MLP284" s="46"/>
      <c r="MLQ284" s="46"/>
      <c r="MLR284" s="46"/>
      <c r="MLS284" s="46"/>
      <c r="MLT284" s="46"/>
      <c r="MLU284" s="46"/>
      <c r="MLV284" s="46"/>
      <c r="MLW284" s="46"/>
      <c r="MLX284" s="46"/>
      <c r="MLY284" s="46"/>
      <c r="MLZ284" s="46"/>
      <c r="MMA284" s="46"/>
      <c r="MMB284" s="46"/>
      <c r="MMC284" s="46"/>
      <c r="MMD284" s="46"/>
      <c r="MME284" s="46"/>
      <c r="MMF284" s="46"/>
      <c r="MMG284" s="46"/>
      <c r="MMH284" s="46"/>
      <c r="MMI284" s="46"/>
      <c r="MMJ284" s="46"/>
      <c r="MMK284" s="46"/>
      <c r="MML284" s="46"/>
      <c r="MMM284" s="46"/>
      <c r="MMN284" s="46"/>
      <c r="MMO284" s="46"/>
      <c r="MMP284" s="46"/>
      <c r="MMQ284" s="46"/>
      <c r="MMR284" s="46"/>
      <c r="MMS284" s="46"/>
      <c r="MMT284" s="46"/>
      <c r="MMU284" s="46"/>
      <c r="MMV284" s="46"/>
      <c r="MMW284" s="46"/>
      <c r="MMX284" s="46"/>
      <c r="MMY284" s="46"/>
      <c r="MMZ284" s="46"/>
      <c r="MNA284" s="46"/>
      <c r="MNB284" s="46"/>
      <c r="MNC284" s="46"/>
      <c r="MND284" s="46"/>
      <c r="MNE284" s="46"/>
      <c r="MNF284" s="46"/>
      <c r="MNG284" s="46"/>
      <c r="MNH284" s="46"/>
      <c r="MNI284" s="46"/>
      <c r="MNJ284" s="46"/>
      <c r="MNK284" s="46"/>
      <c r="MNL284" s="46"/>
      <c r="MNM284" s="46"/>
      <c r="MNN284" s="46"/>
      <c r="MNO284" s="46"/>
      <c r="MNP284" s="46"/>
      <c r="MNQ284" s="46"/>
      <c r="MNR284" s="46"/>
      <c r="MNS284" s="46"/>
      <c r="MNT284" s="46"/>
      <c r="MNU284" s="46"/>
      <c r="MNV284" s="46"/>
      <c r="MNW284" s="46"/>
      <c r="MNX284" s="46"/>
      <c r="MNY284" s="46"/>
      <c r="MNZ284" s="46"/>
      <c r="MOA284" s="46"/>
      <c r="MOB284" s="46"/>
      <c r="MOC284" s="46"/>
      <c r="MOD284" s="46"/>
      <c r="MOE284" s="46"/>
      <c r="MOF284" s="46"/>
      <c r="MOG284" s="46"/>
      <c r="MOH284" s="46"/>
      <c r="MOI284" s="46"/>
      <c r="MOJ284" s="46"/>
      <c r="MOK284" s="46"/>
      <c r="MOL284" s="46"/>
      <c r="MOM284" s="46"/>
      <c r="MON284" s="46"/>
      <c r="MOO284" s="46"/>
      <c r="MOP284" s="46"/>
      <c r="MOQ284" s="46"/>
      <c r="MOR284" s="46"/>
      <c r="MOS284" s="46"/>
      <c r="MOT284" s="46"/>
      <c r="MOU284" s="46"/>
      <c r="MOV284" s="46"/>
      <c r="MOW284" s="46"/>
      <c r="MOX284" s="46"/>
      <c r="MOY284" s="46"/>
      <c r="MOZ284" s="46"/>
      <c r="MPA284" s="46"/>
      <c r="MPB284" s="46"/>
      <c r="MPC284" s="46"/>
      <c r="MPD284" s="46"/>
      <c r="MPE284" s="46"/>
      <c r="MPF284" s="46"/>
      <c r="MPG284" s="46"/>
      <c r="MPH284" s="46"/>
      <c r="MPI284" s="46"/>
      <c r="MPJ284" s="46"/>
      <c r="MPK284" s="46"/>
      <c r="MPL284" s="46"/>
      <c r="MPM284" s="46"/>
      <c r="MPN284" s="46"/>
      <c r="MPO284" s="46"/>
      <c r="MPP284" s="46"/>
      <c r="MPQ284" s="46"/>
      <c r="MPR284" s="46"/>
      <c r="MPS284" s="46"/>
      <c r="MPT284" s="46"/>
      <c r="MPU284" s="46"/>
      <c r="MPV284" s="46"/>
      <c r="MPW284" s="46"/>
      <c r="MPX284" s="46"/>
      <c r="MPY284" s="46"/>
      <c r="MPZ284" s="46"/>
      <c r="MQA284" s="46"/>
      <c r="MQB284" s="46"/>
      <c r="MQC284" s="46"/>
      <c r="MQD284" s="46"/>
      <c r="MQE284" s="46"/>
      <c r="MQF284" s="46"/>
      <c r="MQG284" s="46"/>
      <c r="MQH284" s="46"/>
      <c r="MQI284" s="46"/>
      <c r="MQJ284" s="46"/>
      <c r="MQK284" s="46"/>
      <c r="MQL284" s="46"/>
      <c r="MQM284" s="46"/>
      <c r="MQN284" s="46"/>
      <c r="MQO284" s="46"/>
      <c r="MQP284" s="46"/>
      <c r="MQQ284" s="46"/>
      <c r="MQR284" s="46"/>
      <c r="MQS284" s="46"/>
      <c r="MQT284" s="46"/>
      <c r="MQU284" s="46"/>
      <c r="MQV284" s="46"/>
      <c r="MQW284" s="46"/>
      <c r="MQX284" s="46"/>
      <c r="MQY284" s="46"/>
      <c r="MQZ284" s="46"/>
      <c r="MRA284" s="46"/>
      <c r="MRB284" s="46"/>
      <c r="MRC284" s="46"/>
      <c r="MRD284" s="46"/>
      <c r="MRE284" s="46"/>
      <c r="MRF284" s="46"/>
      <c r="MRG284" s="46"/>
      <c r="MRH284" s="46"/>
      <c r="MRI284" s="46"/>
      <c r="MRJ284" s="46"/>
      <c r="MRK284" s="46"/>
      <c r="MRL284" s="46"/>
      <c r="MRM284" s="46"/>
      <c r="MRN284" s="46"/>
      <c r="MRO284" s="46"/>
      <c r="MRP284" s="46"/>
      <c r="MRQ284" s="46"/>
      <c r="MRR284" s="46"/>
      <c r="MRS284" s="46"/>
      <c r="MRT284" s="46"/>
      <c r="MRU284" s="46"/>
      <c r="MRV284" s="46"/>
      <c r="MRW284" s="46"/>
      <c r="MRX284" s="46"/>
      <c r="MRY284" s="46"/>
      <c r="MRZ284" s="46"/>
      <c r="MSA284" s="46"/>
      <c r="MSB284" s="46"/>
      <c r="MSC284" s="46"/>
      <c r="MSD284" s="46"/>
      <c r="MSE284" s="46"/>
      <c r="MSF284" s="46"/>
      <c r="MSG284" s="46"/>
      <c r="MSH284" s="46"/>
      <c r="MSI284" s="46"/>
      <c r="MSJ284" s="46"/>
      <c r="MSK284" s="46"/>
      <c r="MSL284" s="46"/>
      <c r="MSM284" s="46"/>
      <c r="MSN284" s="46"/>
      <c r="MSO284" s="46"/>
      <c r="MSP284" s="46"/>
      <c r="MSQ284" s="46"/>
      <c r="MSR284" s="46"/>
      <c r="MSS284" s="46"/>
      <c r="MST284" s="46"/>
      <c r="MSU284" s="46"/>
      <c r="MSV284" s="46"/>
      <c r="MSW284" s="46"/>
      <c r="MSX284" s="46"/>
      <c r="MSY284" s="46"/>
      <c r="MSZ284" s="46"/>
      <c r="MTA284" s="46"/>
      <c r="MTB284" s="46"/>
      <c r="MTC284" s="46"/>
      <c r="MTD284" s="46"/>
      <c r="MTE284" s="46"/>
      <c r="MTF284" s="46"/>
      <c r="MTG284" s="46"/>
      <c r="MTH284" s="46"/>
      <c r="MTI284" s="46"/>
      <c r="MTJ284" s="46"/>
      <c r="MTK284" s="46"/>
      <c r="MTL284" s="46"/>
      <c r="MTM284" s="46"/>
      <c r="MTN284" s="46"/>
      <c r="MTO284" s="46"/>
      <c r="MTP284" s="46"/>
      <c r="MTQ284" s="46"/>
      <c r="MTR284" s="46"/>
      <c r="MTS284" s="46"/>
      <c r="MTT284" s="46"/>
      <c r="MTU284" s="46"/>
      <c r="MTV284" s="46"/>
      <c r="MTW284" s="46"/>
      <c r="MTX284" s="46"/>
      <c r="MTY284" s="46"/>
      <c r="MTZ284" s="46"/>
      <c r="MUA284" s="46"/>
      <c r="MUB284" s="46"/>
      <c r="MUC284" s="46"/>
      <c r="MUD284" s="46"/>
      <c r="MUE284" s="46"/>
      <c r="MUF284" s="46"/>
      <c r="MUG284" s="46"/>
      <c r="MUH284" s="46"/>
      <c r="MUI284" s="46"/>
      <c r="MUJ284" s="46"/>
      <c r="MUK284" s="46"/>
      <c r="MUL284" s="46"/>
      <c r="MUM284" s="46"/>
      <c r="MUN284" s="46"/>
      <c r="MUO284" s="46"/>
      <c r="MUP284" s="46"/>
      <c r="MUQ284" s="46"/>
      <c r="MUR284" s="46"/>
      <c r="MUS284" s="46"/>
      <c r="MUT284" s="46"/>
      <c r="MUU284" s="46"/>
      <c r="MUV284" s="46"/>
      <c r="MUW284" s="46"/>
      <c r="MUX284" s="46"/>
      <c r="MUY284" s="46"/>
      <c r="MUZ284" s="46"/>
      <c r="MVA284" s="46"/>
      <c r="MVB284" s="46"/>
      <c r="MVC284" s="46"/>
      <c r="MVD284" s="46"/>
      <c r="MVE284" s="46"/>
      <c r="MVF284" s="46"/>
      <c r="MVG284" s="46"/>
      <c r="MVH284" s="46"/>
      <c r="MVI284" s="46"/>
      <c r="MVJ284" s="46"/>
      <c r="MVK284" s="46"/>
      <c r="MVL284" s="46"/>
      <c r="MVM284" s="46"/>
      <c r="MVN284" s="46"/>
      <c r="MVO284" s="46"/>
      <c r="MVP284" s="46"/>
      <c r="MVQ284" s="46"/>
      <c r="MVR284" s="46"/>
      <c r="MVS284" s="46"/>
      <c r="MVT284" s="46"/>
      <c r="MVU284" s="46"/>
      <c r="MVV284" s="46"/>
      <c r="MVW284" s="46"/>
      <c r="MVX284" s="46"/>
      <c r="MVY284" s="46"/>
      <c r="MVZ284" s="46"/>
      <c r="MWA284" s="46"/>
      <c r="MWB284" s="46"/>
      <c r="MWC284" s="46"/>
      <c r="MWD284" s="46"/>
      <c r="MWE284" s="46"/>
      <c r="MWF284" s="46"/>
      <c r="MWG284" s="46"/>
      <c r="MWH284" s="46"/>
      <c r="MWI284" s="46"/>
      <c r="MWJ284" s="46"/>
      <c r="MWK284" s="46"/>
      <c r="MWL284" s="46"/>
      <c r="MWM284" s="46"/>
      <c r="MWN284" s="46"/>
      <c r="MWO284" s="46"/>
      <c r="MWP284" s="46"/>
      <c r="MWQ284" s="46"/>
      <c r="MWR284" s="46"/>
      <c r="MWS284" s="46"/>
      <c r="MWT284" s="46"/>
      <c r="MWU284" s="46"/>
      <c r="MWV284" s="46"/>
      <c r="MWW284" s="46"/>
      <c r="MWX284" s="46"/>
      <c r="MWY284" s="46"/>
      <c r="MWZ284" s="46"/>
      <c r="MXA284" s="46"/>
      <c r="MXB284" s="46"/>
      <c r="MXC284" s="46"/>
      <c r="MXD284" s="46"/>
      <c r="MXE284" s="46"/>
      <c r="MXF284" s="46"/>
      <c r="MXG284" s="46"/>
      <c r="MXH284" s="46"/>
      <c r="MXI284" s="46"/>
      <c r="MXJ284" s="46"/>
      <c r="MXK284" s="46"/>
      <c r="MXL284" s="46"/>
      <c r="MXM284" s="46"/>
      <c r="MXN284" s="46"/>
      <c r="MXO284" s="46"/>
      <c r="MXP284" s="46"/>
      <c r="MXQ284" s="46"/>
      <c r="MXR284" s="46"/>
      <c r="MXS284" s="46"/>
      <c r="MXT284" s="46"/>
      <c r="MXU284" s="46"/>
      <c r="MXV284" s="46"/>
      <c r="MXW284" s="46"/>
      <c r="MXX284" s="46"/>
      <c r="MXY284" s="46"/>
      <c r="MXZ284" s="46"/>
      <c r="MYA284" s="46"/>
      <c r="MYB284" s="46"/>
      <c r="MYC284" s="46"/>
      <c r="MYD284" s="46"/>
      <c r="MYE284" s="46"/>
      <c r="MYF284" s="46"/>
      <c r="MYG284" s="46"/>
      <c r="MYH284" s="46"/>
      <c r="MYI284" s="46"/>
      <c r="MYJ284" s="46"/>
      <c r="MYK284" s="46"/>
      <c r="MYL284" s="46"/>
      <c r="MYM284" s="46"/>
      <c r="MYN284" s="46"/>
      <c r="MYO284" s="46"/>
      <c r="MYP284" s="46"/>
      <c r="MYQ284" s="46"/>
      <c r="MYR284" s="46"/>
      <c r="MYS284" s="46"/>
      <c r="MYT284" s="46"/>
      <c r="MYU284" s="46"/>
      <c r="MYV284" s="46"/>
      <c r="MYW284" s="46"/>
      <c r="MYX284" s="46"/>
      <c r="MYY284" s="46"/>
      <c r="MYZ284" s="46"/>
      <c r="MZA284" s="46"/>
      <c r="MZB284" s="46"/>
      <c r="MZC284" s="46"/>
      <c r="MZD284" s="46"/>
      <c r="MZE284" s="46"/>
      <c r="MZF284" s="46"/>
      <c r="MZG284" s="46"/>
      <c r="MZH284" s="46"/>
      <c r="MZI284" s="46"/>
      <c r="MZJ284" s="46"/>
      <c r="MZK284" s="46"/>
      <c r="MZL284" s="46"/>
      <c r="MZM284" s="46"/>
      <c r="MZN284" s="46"/>
      <c r="MZO284" s="46"/>
      <c r="MZP284" s="46"/>
      <c r="MZQ284" s="46"/>
      <c r="MZR284" s="46"/>
      <c r="MZS284" s="46"/>
      <c r="MZT284" s="46"/>
      <c r="MZU284" s="46"/>
      <c r="MZV284" s="46"/>
      <c r="MZW284" s="46"/>
      <c r="MZX284" s="46"/>
      <c r="MZY284" s="46"/>
      <c r="MZZ284" s="46"/>
      <c r="NAA284" s="46"/>
      <c r="NAB284" s="46"/>
      <c r="NAC284" s="46"/>
      <c r="NAD284" s="46"/>
      <c r="NAE284" s="46"/>
      <c r="NAF284" s="46"/>
      <c r="NAG284" s="46"/>
      <c r="NAH284" s="46"/>
      <c r="NAI284" s="46"/>
      <c r="NAJ284" s="46"/>
      <c r="NAK284" s="46"/>
      <c r="NAL284" s="46"/>
      <c r="NAM284" s="46"/>
      <c r="NAN284" s="46"/>
      <c r="NAO284" s="46"/>
      <c r="NAP284" s="46"/>
      <c r="NAQ284" s="46"/>
      <c r="NAR284" s="46"/>
      <c r="NAS284" s="46"/>
      <c r="NAT284" s="46"/>
      <c r="NAU284" s="46"/>
      <c r="NAV284" s="46"/>
      <c r="NAW284" s="46"/>
      <c r="NAX284" s="46"/>
      <c r="NAY284" s="46"/>
      <c r="NAZ284" s="46"/>
      <c r="NBA284" s="46"/>
      <c r="NBB284" s="46"/>
      <c r="NBC284" s="46"/>
      <c r="NBD284" s="46"/>
      <c r="NBE284" s="46"/>
      <c r="NBF284" s="46"/>
      <c r="NBG284" s="46"/>
      <c r="NBH284" s="46"/>
      <c r="NBI284" s="46"/>
      <c r="NBJ284" s="46"/>
      <c r="NBK284" s="46"/>
      <c r="NBL284" s="46"/>
      <c r="NBM284" s="46"/>
      <c r="NBN284" s="46"/>
      <c r="NBO284" s="46"/>
      <c r="NBP284" s="46"/>
      <c r="NBQ284" s="46"/>
      <c r="NBR284" s="46"/>
      <c r="NBS284" s="46"/>
      <c r="NBT284" s="46"/>
      <c r="NBU284" s="46"/>
      <c r="NBV284" s="46"/>
      <c r="NBW284" s="46"/>
      <c r="NBX284" s="46"/>
      <c r="NBY284" s="46"/>
      <c r="NBZ284" s="46"/>
      <c r="NCA284" s="46"/>
      <c r="NCB284" s="46"/>
      <c r="NCC284" s="46"/>
      <c r="NCD284" s="46"/>
      <c r="NCE284" s="46"/>
      <c r="NCF284" s="46"/>
      <c r="NCG284" s="46"/>
      <c r="NCH284" s="46"/>
      <c r="NCI284" s="46"/>
      <c r="NCJ284" s="46"/>
      <c r="NCK284" s="46"/>
      <c r="NCL284" s="46"/>
      <c r="NCM284" s="46"/>
      <c r="NCN284" s="46"/>
      <c r="NCO284" s="46"/>
      <c r="NCP284" s="46"/>
      <c r="NCQ284" s="46"/>
      <c r="NCR284" s="46"/>
      <c r="NCS284" s="46"/>
      <c r="NCT284" s="46"/>
      <c r="NCU284" s="46"/>
      <c r="NCV284" s="46"/>
      <c r="NCW284" s="46"/>
      <c r="NCX284" s="46"/>
      <c r="NCY284" s="46"/>
      <c r="NCZ284" s="46"/>
      <c r="NDA284" s="46"/>
      <c r="NDB284" s="46"/>
      <c r="NDC284" s="46"/>
      <c r="NDD284" s="46"/>
      <c r="NDE284" s="46"/>
      <c r="NDF284" s="46"/>
      <c r="NDG284" s="46"/>
      <c r="NDH284" s="46"/>
      <c r="NDI284" s="46"/>
      <c r="NDJ284" s="46"/>
      <c r="NDK284" s="46"/>
      <c r="NDL284" s="46"/>
      <c r="NDM284" s="46"/>
      <c r="NDN284" s="46"/>
      <c r="NDO284" s="46"/>
      <c r="NDP284" s="46"/>
      <c r="NDQ284" s="46"/>
      <c r="NDR284" s="46"/>
      <c r="NDS284" s="46"/>
      <c r="NDT284" s="46"/>
      <c r="NDU284" s="46"/>
      <c r="NDV284" s="46"/>
      <c r="NDW284" s="46"/>
      <c r="NDX284" s="46"/>
      <c r="NDY284" s="46"/>
      <c r="NDZ284" s="46"/>
      <c r="NEA284" s="46"/>
      <c r="NEB284" s="46"/>
      <c r="NEC284" s="46"/>
      <c r="NED284" s="46"/>
      <c r="NEE284" s="46"/>
      <c r="NEF284" s="46"/>
      <c r="NEG284" s="46"/>
      <c r="NEH284" s="46"/>
      <c r="NEI284" s="46"/>
      <c r="NEJ284" s="46"/>
      <c r="NEK284" s="46"/>
      <c r="NEL284" s="46"/>
      <c r="NEM284" s="46"/>
      <c r="NEN284" s="46"/>
      <c r="NEO284" s="46"/>
      <c r="NEP284" s="46"/>
      <c r="NEQ284" s="46"/>
      <c r="NER284" s="46"/>
      <c r="NES284" s="46"/>
      <c r="NET284" s="46"/>
      <c r="NEU284" s="46"/>
      <c r="NEV284" s="46"/>
      <c r="NEW284" s="46"/>
      <c r="NEX284" s="46"/>
      <c r="NEY284" s="46"/>
      <c r="NEZ284" s="46"/>
      <c r="NFA284" s="46"/>
      <c r="NFB284" s="46"/>
      <c r="NFC284" s="46"/>
      <c r="NFD284" s="46"/>
      <c r="NFE284" s="46"/>
      <c r="NFF284" s="46"/>
      <c r="NFG284" s="46"/>
      <c r="NFH284" s="46"/>
      <c r="NFI284" s="46"/>
      <c r="NFJ284" s="46"/>
      <c r="NFK284" s="46"/>
      <c r="NFL284" s="46"/>
      <c r="NFM284" s="46"/>
      <c r="NFN284" s="46"/>
      <c r="NFO284" s="46"/>
      <c r="NFP284" s="46"/>
      <c r="NFQ284" s="46"/>
      <c r="NFR284" s="46"/>
      <c r="NFS284" s="46"/>
      <c r="NFT284" s="46"/>
      <c r="NFU284" s="46"/>
      <c r="NFV284" s="46"/>
      <c r="NFW284" s="46"/>
      <c r="NFX284" s="46"/>
      <c r="NFY284" s="46"/>
      <c r="NFZ284" s="46"/>
      <c r="NGA284" s="46"/>
      <c r="NGB284" s="46"/>
      <c r="NGC284" s="46"/>
      <c r="NGD284" s="46"/>
      <c r="NGE284" s="46"/>
      <c r="NGF284" s="46"/>
      <c r="NGG284" s="46"/>
      <c r="NGH284" s="46"/>
      <c r="NGI284" s="46"/>
      <c r="NGJ284" s="46"/>
      <c r="NGK284" s="46"/>
      <c r="NGL284" s="46"/>
      <c r="NGM284" s="46"/>
      <c r="NGN284" s="46"/>
      <c r="NGO284" s="46"/>
      <c r="NGP284" s="46"/>
      <c r="NGQ284" s="46"/>
      <c r="NGR284" s="46"/>
      <c r="NGS284" s="46"/>
      <c r="NGT284" s="46"/>
      <c r="NGU284" s="46"/>
      <c r="NGV284" s="46"/>
      <c r="NGW284" s="46"/>
      <c r="NGX284" s="46"/>
      <c r="NGY284" s="46"/>
      <c r="NGZ284" s="46"/>
      <c r="NHA284" s="46"/>
      <c r="NHB284" s="46"/>
      <c r="NHC284" s="46"/>
      <c r="NHD284" s="46"/>
      <c r="NHE284" s="46"/>
      <c r="NHF284" s="46"/>
      <c r="NHG284" s="46"/>
      <c r="NHH284" s="46"/>
      <c r="NHI284" s="46"/>
      <c r="NHJ284" s="46"/>
      <c r="NHK284" s="46"/>
      <c r="NHL284" s="46"/>
      <c r="NHM284" s="46"/>
      <c r="NHN284" s="46"/>
      <c r="NHO284" s="46"/>
      <c r="NHP284" s="46"/>
      <c r="NHQ284" s="46"/>
      <c r="NHR284" s="46"/>
      <c r="NHS284" s="46"/>
      <c r="NHT284" s="46"/>
      <c r="NHU284" s="46"/>
      <c r="NHV284" s="46"/>
      <c r="NHW284" s="46"/>
      <c r="NHX284" s="46"/>
      <c r="NHY284" s="46"/>
      <c r="NHZ284" s="46"/>
      <c r="NIA284" s="46"/>
      <c r="NIB284" s="46"/>
      <c r="NIC284" s="46"/>
      <c r="NID284" s="46"/>
      <c r="NIE284" s="46"/>
      <c r="NIF284" s="46"/>
      <c r="NIG284" s="46"/>
      <c r="NIH284" s="46"/>
      <c r="NII284" s="46"/>
      <c r="NIJ284" s="46"/>
      <c r="NIK284" s="46"/>
      <c r="NIL284" s="46"/>
      <c r="NIM284" s="46"/>
      <c r="NIN284" s="46"/>
      <c r="NIO284" s="46"/>
      <c r="NIP284" s="46"/>
      <c r="NIQ284" s="46"/>
      <c r="NIR284" s="46"/>
      <c r="NIS284" s="46"/>
      <c r="NIT284" s="46"/>
      <c r="NIU284" s="46"/>
      <c r="NIV284" s="46"/>
      <c r="NIW284" s="46"/>
      <c r="NIX284" s="46"/>
      <c r="NIY284" s="46"/>
      <c r="NIZ284" s="46"/>
      <c r="NJA284" s="46"/>
      <c r="NJB284" s="46"/>
      <c r="NJC284" s="46"/>
      <c r="NJD284" s="46"/>
      <c r="NJE284" s="46"/>
      <c r="NJF284" s="46"/>
      <c r="NJG284" s="46"/>
      <c r="NJH284" s="46"/>
      <c r="NJI284" s="46"/>
      <c r="NJJ284" s="46"/>
      <c r="NJK284" s="46"/>
      <c r="NJL284" s="46"/>
      <c r="NJM284" s="46"/>
      <c r="NJN284" s="46"/>
      <c r="NJO284" s="46"/>
      <c r="NJP284" s="46"/>
      <c r="NJQ284" s="46"/>
      <c r="NJR284" s="46"/>
      <c r="NJS284" s="46"/>
      <c r="NJT284" s="46"/>
      <c r="NJU284" s="46"/>
      <c r="NJV284" s="46"/>
      <c r="NJW284" s="46"/>
      <c r="NJX284" s="46"/>
      <c r="NJY284" s="46"/>
      <c r="NJZ284" s="46"/>
      <c r="NKA284" s="46"/>
      <c r="NKB284" s="46"/>
      <c r="NKC284" s="46"/>
      <c r="NKD284" s="46"/>
      <c r="NKE284" s="46"/>
      <c r="NKF284" s="46"/>
      <c r="NKG284" s="46"/>
      <c r="NKH284" s="46"/>
      <c r="NKI284" s="46"/>
      <c r="NKJ284" s="46"/>
      <c r="NKK284" s="46"/>
      <c r="NKL284" s="46"/>
      <c r="NKM284" s="46"/>
      <c r="NKN284" s="46"/>
      <c r="NKO284" s="46"/>
      <c r="NKP284" s="46"/>
      <c r="NKQ284" s="46"/>
      <c r="NKR284" s="46"/>
      <c r="NKS284" s="46"/>
      <c r="NKT284" s="46"/>
      <c r="NKU284" s="46"/>
      <c r="NKV284" s="46"/>
      <c r="NKW284" s="46"/>
      <c r="NKX284" s="46"/>
      <c r="NKY284" s="46"/>
      <c r="NKZ284" s="46"/>
      <c r="NLA284" s="46"/>
      <c r="NLB284" s="46"/>
      <c r="NLC284" s="46"/>
      <c r="NLD284" s="46"/>
      <c r="NLE284" s="46"/>
      <c r="NLF284" s="46"/>
      <c r="NLG284" s="46"/>
      <c r="NLH284" s="46"/>
      <c r="NLI284" s="46"/>
      <c r="NLJ284" s="46"/>
      <c r="NLK284" s="46"/>
      <c r="NLL284" s="46"/>
      <c r="NLM284" s="46"/>
      <c r="NLN284" s="46"/>
      <c r="NLO284" s="46"/>
      <c r="NLP284" s="46"/>
      <c r="NLQ284" s="46"/>
      <c r="NLR284" s="46"/>
      <c r="NLS284" s="46"/>
      <c r="NLT284" s="46"/>
      <c r="NLU284" s="46"/>
      <c r="NLV284" s="46"/>
      <c r="NLW284" s="46"/>
      <c r="NLX284" s="46"/>
      <c r="NLY284" s="46"/>
      <c r="NLZ284" s="46"/>
      <c r="NMA284" s="46"/>
      <c r="NMB284" s="46"/>
      <c r="NMC284" s="46"/>
      <c r="NMD284" s="46"/>
      <c r="NME284" s="46"/>
      <c r="NMF284" s="46"/>
      <c r="NMG284" s="46"/>
      <c r="NMH284" s="46"/>
      <c r="NMI284" s="46"/>
      <c r="NMJ284" s="46"/>
      <c r="NMK284" s="46"/>
      <c r="NML284" s="46"/>
      <c r="NMM284" s="46"/>
      <c r="NMN284" s="46"/>
      <c r="NMO284" s="46"/>
      <c r="NMP284" s="46"/>
      <c r="NMQ284" s="46"/>
      <c r="NMR284" s="46"/>
      <c r="NMS284" s="46"/>
      <c r="NMT284" s="46"/>
      <c r="NMU284" s="46"/>
      <c r="NMV284" s="46"/>
      <c r="NMW284" s="46"/>
      <c r="NMX284" s="46"/>
      <c r="NMY284" s="46"/>
      <c r="NMZ284" s="46"/>
      <c r="NNA284" s="46"/>
      <c r="NNB284" s="46"/>
      <c r="NNC284" s="46"/>
      <c r="NND284" s="46"/>
      <c r="NNE284" s="46"/>
      <c r="NNF284" s="46"/>
      <c r="NNG284" s="46"/>
      <c r="NNH284" s="46"/>
      <c r="NNI284" s="46"/>
      <c r="NNJ284" s="46"/>
      <c r="NNK284" s="46"/>
      <c r="NNL284" s="46"/>
      <c r="NNM284" s="46"/>
      <c r="NNN284" s="46"/>
      <c r="NNO284" s="46"/>
      <c r="NNP284" s="46"/>
      <c r="NNQ284" s="46"/>
      <c r="NNR284" s="46"/>
      <c r="NNS284" s="46"/>
      <c r="NNT284" s="46"/>
      <c r="NNU284" s="46"/>
      <c r="NNV284" s="46"/>
      <c r="NNW284" s="46"/>
      <c r="NNX284" s="46"/>
      <c r="NNY284" s="46"/>
      <c r="NNZ284" s="46"/>
      <c r="NOA284" s="46"/>
      <c r="NOB284" s="46"/>
      <c r="NOC284" s="46"/>
      <c r="NOD284" s="46"/>
      <c r="NOE284" s="46"/>
      <c r="NOF284" s="46"/>
      <c r="NOG284" s="46"/>
      <c r="NOH284" s="46"/>
      <c r="NOI284" s="46"/>
      <c r="NOJ284" s="46"/>
      <c r="NOK284" s="46"/>
      <c r="NOL284" s="46"/>
      <c r="NOM284" s="46"/>
      <c r="NON284" s="46"/>
      <c r="NOO284" s="46"/>
      <c r="NOP284" s="46"/>
      <c r="NOQ284" s="46"/>
      <c r="NOR284" s="46"/>
      <c r="NOS284" s="46"/>
      <c r="NOT284" s="46"/>
      <c r="NOU284" s="46"/>
      <c r="NOV284" s="46"/>
      <c r="NOW284" s="46"/>
      <c r="NOX284" s="46"/>
      <c r="NOY284" s="46"/>
      <c r="NOZ284" s="46"/>
      <c r="NPA284" s="46"/>
      <c r="NPB284" s="46"/>
      <c r="NPC284" s="46"/>
      <c r="NPD284" s="46"/>
      <c r="NPE284" s="46"/>
      <c r="NPF284" s="46"/>
      <c r="NPG284" s="46"/>
      <c r="NPH284" s="46"/>
      <c r="NPI284" s="46"/>
      <c r="NPJ284" s="46"/>
      <c r="NPK284" s="46"/>
      <c r="NPL284" s="46"/>
      <c r="NPM284" s="46"/>
      <c r="NPN284" s="46"/>
      <c r="NPO284" s="46"/>
      <c r="NPP284" s="46"/>
      <c r="NPQ284" s="46"/>
      <c r="NPR284" s="46"/>
      <c r="NPS284" s="46"/>
      <c r="NPT284" s="46"/>
      <c r="NPU284" s="46"/>
      <c r="NPV284" s="46"/>
      <c r="NPW284" s="46"/>
      <c r="NPX284" s="46"/>
      <c r="NPY284" s="46"/>
      <c r="NPZ284" s="46"/>
      <c r="NQA284" s="46"/>
      <c r="NQB284" s="46"/>
      <c r="NQC284" s="46"/>
      <c r="NQD284" s="46"/>
      <c r="NQE284" s="46"/>
      <c r="NQF284" s="46"/>
      <c r="NQG284" s="46"/>
      <c r="NQH284" s="46"/>
      <c r="NQI284" s="46"/>
      <c r="NQJ284" s="46"/>
      <c r="NQK284" s="46"/>
      <c r="NQL284" s="46"/>
      <c r="NQM284" s="46"/>
      <c r="NQN284" s="46"/>
      <c r="NQO284" s="46"/>
      <c r="NQP284" s="46"/>
      <c r="NQQ284" s="46"/>
      <c r="NQR284" s="46"/>
      <c r="NQS284" s="46"/>
      <c r="NQT284" s="46"/>
      <c r="NQU284" s="46"/>
      <c r="NQV284" s="46"/>
      <c r="NQW284" s="46"/>
      <c r="NQX284" s="46"/>
      <c r="NQY284" s="46"/>
      <c r="NQZ284" s="46"/>
      <c r="NRA284" s="46"/>
      <c r="NRB284" s="46"/>
      <c r="NRC284" s="46"/>
      <c r="NRD284" s="46"/>
      <c r="NRE284" s="46"/>
      <c r="NRF284" s="46"/>
      <c r="NRG284" s="46"/>
      <c r="NRH284" s="46"/>
      <c r="NRI284" s="46"/>
      <c r="NRJ284" s="46"/>
      <c r="NRK284" s="46"/>
      <c r="NRL284" s="46"/>
      <c r="NRM284" s="46"/>
      <c r="NRN284" s="46"/>
      <c r="NRO284" s="46"/>
      <c r="NRP284" s="46"/>
      <c r="NRQ284" s="46"/>
      <c r="NRR284" s="46"/>
      <c r="NRS284" s="46"/>
      <c r="NRT284" s="46"/>
      <c r="NRU284" s="46"/>
      <c r="NRV284" s="46"/>
      <c r="NRW284" s="46"/>
      <c r="NRX284" s="46"/>
      <c r="NRY284" s="46"/>
      <c r="NRZ284" s="46"/>
      <c r="NSA284" s="46"/>
      <c r="NSB284" s="46"/>
      <c r="NSC284" s="46"/>
      <c r="NSD284" s="46"/>
      <c r="NSE284" s="46"/>
      <c r="NSF284" s="46"/>
      <c r="NSG284" s="46"/>
      <c r="NSH284" s="46"/>
      <c r="NSI284" s="46"/>
      <c r="NSJ284" s="46"/>
      <c r="NSK284" s="46"/>
      <c r="NSL284" s="46"/>
      <c r="NSM284" s="46"/>
      <c r="NSN284" s="46"/>
      <c r="NSO284" s="46"/>
      <c r="NSP284" s="46"/>
      <c r="NSQ284" s="46"/>
      <c r="NSR284" s="46"/>
      <c r="NSS284" s="46"/>
      <c r="NST284" s="46"/>
      <c r="NSU284" s="46"/>
      <c r="NSV284" s="46"/>
      <c r="NSW284" s="46"/>
      <c r="NSX284" s="46"/>
      <c r="NSY284" s="46"/>
      <c r="NSZ284" s="46"/>
      <c r="NTA284" s="46"/>
      <c r="NTB284" s="46"/>
      <c r="NTC284" s="46"/>
      <c r="NTD284" s="46"/>
      <c r="NTE284" s="46"/>
      <c r="NTF284" s="46"/>
      <c r="NTG284" s="46"/>
      <c r="NTH284" s="46"/>
      <c r="NTI284" s="46"/>
      <c r="NTJ284" s="46"/>
      <c r="NTK284" s="46"/>
      <c r="NTL284" s="46"/>
      <c r="NTM284" s="46"/>
      <c r="NTN284" s="46"/>
      <c r="NTO284" s="46"/>
      <c r="NTP284" s="46"/>
      <c r="NTQ284" s="46"/>
      <c r="NTR284" s="46"/>
      <c r="NTS284" s="46"/>
      <c r="NTT284" s="46"/>
      <c r="NTU284" s="46"/>
      <c r="NTV284" s="46"/>
      <c r="NTW284" s="46"/>
      <c r="NTX284" s="46"/>
      <c r="NTY284" s="46"/>
      <c r="NTZ284" s="46"/>
      <c r="NUA284" s="46"/>
      <c r="NUB284" s="46"/>
      <c r="NUC284" s="46"/>
      <c r="NUD284" s="46"/>
      <c r="NUE284" s="46"/>
      <c r="NUF284" s="46"/>
      <c r="NUG284" s="46"/>
      <c r="NUH284" s="46"/>
      <c r="NUI284" s="46"/>
      <c r="NUJ284" s="46"/>
      <c r="NUK284" s="46"/>
      <c r="NUL284" s="46"/>
      <c r="NUM284" s="46"/>
      <c r="NUN284" s="46"/>
      <c r="NUO284" s="46"/>
      <c r="NUP284" s="46"/>
      <c r="NUQ284" s="46"/>
      <c r="NUR284" s="46"/>
      <c r="NUS284" s="46"/>
      <c r="NUT284" s="46"/>
      <c r="NUU284" s="46"/>
      <c r="NUV284" s="46"/>
      <c r="NUW284" s="46"/>
      <c r="NUX284" s="46"/>
      <c r="NUY284" s="46"/>
      <c r="NUZ284" s="46"/>
      <c r="NVA284" s="46"/>
      <c r="NVB284" s="46"/>
      <c r="NVC284" s="46"/>
      <c r="NVD284" s="46"/>
      <c r="NVE284" s="46"/>
      <c r="NVF284" s="46"/>
      <c r="NVG284" s="46"/>
      <c r="NVH284" s="46"/>
      <c r="NVI284" s="46"/>
      <c r="NVJ284" s="46"/>
      <c r="NVK284" s="46"/>
      <c r="NVL284" s="46"/>
      <c r="NVM284" s="46"/>
      <c r="NVN284" s="46"/>
      <c r="NVO284" s="46"/>
      <c r="NVP284" s="46"/>
      <c r="NVQ284" s="46"/>
      <c r="NVR284" s="46"/>
      <c r="NVS284" s="46"/>
      <c r="NVT284" s="46"/>
      <c r="NVU284" s="46"/>
      <c r="NVV284" s="46"/>
      <c r="NVW284" s="46"/>
      <c r="NVX284" s="46"/>
      <c r="NVY284" s="46"/>
      <c r="NVZ284" s="46"/>
      <c r="NWA284" s="46"/>
      <c r="NWB284" s="46"/>
      <c r="NWC284" s="46"/>
      <c r="NWD284" s="46"/>
      <c r="NWE284" s="46"/>
      <c r="NWF284" s="46"/>
      <c r="NWG284" s="46"/>
      <c r="NWH284" s="46"/>
      <c r="NWI284" s="46"/>
      <c r="NWJ284" s="46"/>
      <c r="NWK284" s="46"/>
      <c r="NWL284" s="46"/>
      <c r="NWM284" s="46"/>
      <c r="NWN284" s="46"/>
      <c r="NWO284" s="46"/>
      <c r="NWP284" s="46"/>
      <c r="NWQ284" s="46"/>
      <c r="NWR284" s="46"/>
      <c r="NWS284" s="46"/>
      <c r="NWT284" s="46"/>
      <c r="NWU284" s="46"/>
      <c r="NWV284" s="46"/>
      <c r="NWW284" s="46"/>
      <c r="NWX284" s="46"/>
      <c r="NWY284" s="46"/>
      <c r="NWZ284" s="46"/>
      <c r="NXA284" s="46"/>
      <c r="NXB284" s="46"/>
      <c r="NXC284" s="46"/>
      <c r="NXD284" s="46"/>
      <c r="NXE284" s="46"/>
      <c r="NXF284" s="46"/>
      <c r="NXG284" s="46"/>
      <c r="NXH284" s="46"/>
      <c r="NXI284" s="46"/>
      <c r="NXJ284" s="46"/>
      <c r="NXK284" s="46"/>
      <c r="NXL284" s="46"/>
      <c r="NXM284" s="46"/>
      <c r="NXN284" s="46"/>
      <c r="NXO284" s="46"/>
      <c r="NXP284" s="46"/>
      <c r="NXQ284" s="46"/>
      <c r="NXR284" s="46"/>
      <c r="NXS284" s="46"/>
      <c r="NXT284" s="46"/>
      <c r="NXU284" s="46"/>
      <c r="NXV284" s="46"/>
      <c r="NXW284" s="46"/>
      <c r="NXX284" s="46"/>
      <c r="NXY284" s="46"/>
      <c r="NXZ284" s="46"/>
      <c r="NYA284" s="46"/>
      <c r="NYB284" s="46"/>
      <c r="NYC284" s="46"/>
      <c r="NYD284" s="46"/>
      <c r="NYE284" s="46"/>
      <c r="NYF284" s="46"/>
      <c r="NYG284" s="46"/>
      <c r="NYH284" s="46"/>
      <c r="NYI284" s="46"/>
      <c r="NYJ284" s="46"/>
      <c r="NYK284" s="46"/>
      <c r="NYL284" s="46"/>
      <c r="NYM284" s="46"/>
      <c r="NYN284" s="46"/>
      <c r="NYO284" s="46"/>
      <c r="NYP284" s="46"/>
      <c r="NYQ284" s="46"/>
      <c r="NYR284" s="46"/>
      <c r="NYS284" s="46"/>
      <c r="NYT284" s="46"/>
      <c r="NYU284" s="46"/>
      <c r="NYV284" s="46"/>
      <c r="NYW284" s="46"/>
      <c r="NYX284" s="46"/>
      <c r="NYY284" s="46"/>
      <c r="NYZ284" s="46"/>
      <c r="NZA284" s="46"/>
      <c r="NZB284" s="46"/>
      <c r="NZC284" s="46"/>
      <c r="NZD284" s="46"/>
      <c r="NZE284" s="46"/>
      <c r="NZF284" s="46"/>
      <c r="NZG284" s="46"/>
      <c r="NZH284" s="46"/>
      <c r="NZI284" s="46"/>
      <c r="NZJ284" s="46"/>
      <c r="NZK284" s="46"/>
      <c r="NZL284" s="46"/>
      <c r="NZM284" s="46"/>
      <c r="NZN284" s="46"/>
      <c r="NZO284" s="46"/>
      <c r="NZP284" s="46"/>
      <c r="NZQ284" s="46"/>
      <c r="NZR284" s="46"/>
      <c r="NZS284" s="46"/>
      <c r="NZT284" s="46"/>
      <c r="NZU284" s="46"/>
      <c r="NZV284" s="46"/>
      <c r="NZW284" s="46"/>
      <c r="NZX284" s="46"/>
      <c r="NZY284" s="46"/>
      <c r="NZZ284" s="46"/>
      <c r="OAA284" s="46"/>
      <c r="OAB284" s="46"/>
      <c r="OAC284" s="46"/>
      <c r="OAD284" s="46"/>
      <c r="OAE284" s="46"/>
      <c r="OAF284" s="46"/>
      <c r="OAG284" s="46"/>
      <c r="OAH284" s="46"/>
      <c r="OAI284" s="46"/>
      <c r="OAJ284" s="46"/>
      <c r="OAK284" s="46"/>
      <c r="OAL284" s="46"/>
      <c r="OAM284" s="46"/>
      <c r="OAN284" s="46"/>
      <c r="OAO284" s="46"/>
      <c r="OAP284" s="46"/>
      <c r="OAQ284" s="46"/>
      <c r="OAR284" s="46"/>
      <c r="OAS284" s="46"/>
      <c r="OAT284" s="46"/>
      <c r="OAU284" s="46"/>
      <c r="OAV284" s="46"/>
      <c r="OAW284" s="46"/>
      <c r="OAX284" s="46"/>
      <c r="OAY284" s="46"/>
      <c r="OAZ284" s="46"/>
      <c r="OBA284" s="46"/>
      <c r="OBB284" s="46"/>
      <c r="OBC284" s="46"/>
      <c r="OBD284" s="46"/>
      <c r="OBE284" s="46"/>
      <c r="OBF284" s="46"/>
      <c r="OBG284" s="46"/>
      <c r="OBH284" s="46"/>
      <c r="OBI284" s="46"/>
      <c r="OBJ284" s="46"/>
      <c r="OBK284" s="46"/>
      <c r="OBL284" s="46"/>
      <c r="OBM284" s="46"/>
      <c r="OBN284" s="46"/>
      <c r="OBO284" s="46"/>
      <c r="OBP284" s="46"/>
      <c r="OBQ284" s="46"/>
      <c r="OBR284" s="46"/>
      <c r="OBS284" s="46"/>
      <c r="OBT284" s="46"/>
      <c r="OBU284" s="46"/>
      <c r="OBV284" s="46"/>
      <c r="OBW284" s="46"/>
      <c r="OBX284" s="46"/>
      <c r="OBY284" s="46"/>
      <c r="OBZ284" s="46"/>
      <c r="OCA284" s="46"/>
      <c r="OCB284" s="46"/>
      <c r="OCC284" s="46"/>
      <c r="OCD284" s="46"/>
      <c r="OCE284" s="46"/>
      <c r="OCF284" s="46"/>
      <c r="OCG284" s="46"/>
      <c r="OCH284" s="46"/>
      <c r="OCI284" s="46"/>
      <c r="OCJ284" s="46"/>
      <c r="OCK284" s="46"/>
      <c r="OCL284" s="46"/>
      <c r="OCM284" s="46"/>
      <c r="OCN284" s="46"/>
      <c r="OCO284" s="46"/>
      <c r="OCP284" s="46"/>
      <c r="OCQ284" s="46"/>
      <c r="OCR284" s="46"/>
      <c r="OCS284" s="46"/>
      <c r="OCT284" s="46"/>
      <c r="OCU284" s="46"/>
      <c r="OCV284" s="46"/>
      <c r="OCW284" s="46"/>
      <c r="OCX284" s="46"/>
      <c r="OCY284" s="46"/>
      <c r="OCZ284" s="46"/>
      <c r="ODA284" s="46"/>
      <c r="ODB284" s="46"/>
      <c r="ODC284" s="46"/>
      <c r="ODD284" s="46"/>
      <c r="ODE284" s="46"/>
      <c r="ODF284" s="46"/>
      <c r="ODG284" s="46"/>
      <c r="ODH284" s="46"/>
      <c r="ODI284" s="46"/>
      <c r="ODJ284" s="46"/>
      <c r="ODK284" s="46"/>
      <c r="ODL284" s="46"/>
      <c r="ODM284" s="46"/>
      <c r="ODN284" s="46"/>
      <c r="ODO284" s="46"/>
      <c r="ODP284" s="46"/>
      <c r="ODQ284" s="46"/>
      <c r="ODR284" s="46"/>
      <c r="ODS284" s="46"/>
      <c r="ODT284" s="46"/>
      <c r="ODU284" s="46"/>
      <c r="ODV284" s="46"/>
      <c r="ODW284" s="46"/>
      <c r="ODX284" s="46"/>
      <c r="ODY284" s="46"/>
      <c r="ODZ284" s="46"/>
      <c r="OEA284" s="46"/>
      <c r="OEB284" s="46"/>
      <c r="OEC284" s="46"/>
      <c r="OED284" s="46"/>
      <c r="OEE284" s="46"/>
      <c r="OEF284" s="46"/>
      <c r="OEG284" s="46"/>
      <c r="OEH284" s="46"/>
      <c r="OEI284" s="46"/>
      <c r="OEJ284" s="46"/>
      <c r="OEK284" s="46"/>
      <c r="OEL284" s="46"/>
      <c r="OEM284" s="46"/>
      <c r="OEN284" s="46"/>
      <c r="OEO284" s="46"/>
      <c r="OEP284" s="46"/>
      <c r="OEQ284" s="46"/>
      <c r="OER284" s="46"/>
      <c r="OES284" s="46"/>
      <c r="OET284" s="46"/>
      <c r="OEU284" s="46"/>
      <c r="OEV284" s="46"/>
      <c r="OEW284" s="46"/>
      <c r="OEX284" s="46"/>
      <c r="OEY284" s="46"/>
      <c r="OEZ284" s="46"/>
      <c r="OFA284" s="46"/>
      <c r="OFB284" s="46"/>
      <c r="OFC284" s="46"/>
      <c r="OFD284" s="46"/>
      <c r="OFE284" s="46"/>
      <c r="OFF284" s="46"/>
      <c r="OFG284" s="46"/>
      <c r="OFH284" s="46"/>
      <c r="OFI284" s="46"/>
      <c r="OFJ284" s="46"/>
      <c r="OFK284" s="46"/>
      <c r="OFL284" s="46"/>
      <c r="OFM284" s="46"/>
      <c r="OFN284" s="46"/>
      <c r="OFO284" s="46"/>
      <c r="OFP284" s="46"/>
      <c r="OFQ284" s="46"/>
      <c r="OFR284" s="46"/>
      <c r="OFS284" s="46"/>
      <c r="OFT284" s="46"/>
      <c r="OFU284" s="46"/>
      <c r="OFV284" s="46"/>
      <c r="OFW284" s="46"/>
      <c r="OFX284" s="46"/>
      <c r="OFY284" s="46"/>
      <c r="OFZ284" s="46"/>
      <c r="OGA284" s="46"/>
      <c r="OGB284" s="46"/>
      <c r="OGC284" s="46"/>
      <c r="OGD284" s="46"/>
      <c r="OGE284" s="46"/>
      <c r="OGF284" s="46"/>
      <c r="OGG284" s="46"/>
      <c r="OGH284" s="46"/>
      <c r="OGI284" s="46"/>
      <c r="OGJ284" s="46"/>
      <c r="OGK284" s="46"/>
      <c r="OGL284" s="46"/>
      <c r="OGM284" s="46"/>
      <c r="OGN284" s="46"/>
      <c r="OGO284" s="46"/>
      <c r="OGP284" s="46"/>
      <c r="OGQ284" s="46"/>
      <c r="OGR284" s="46"/>
      <c r="OGS284" s="46"/>
      <c r="OGT284" s="46"/>
      <c r="OGU284" s="46"/>
      <c r="OGV284" s="46"/>
      <c r="OGW284" s="46"/>
      <c r="OGX284" s="46"/>
      <c r="OGY284" s="46"/>
      <c r="OGZ284" s="46"/>
      <c r="OHA284" s="46"/>
      <c r="OHB284" s="46"/>
      <c r="OHC284" s="46"/>
      <c r="OHD284" s="46"/>
      <c r="OHE284" s="46"/>
      <c r="OHF284" s="46"/>
      <c r="OHG284" s="46"/>
      <c r="OHH284" s="46"/>
      <c r="OHI284" s="46"/>
      <c r="OHJ284" s="46"/>
      <c r="OHK284" s="46"/>
      <c r="OHL284" s="46"/>
      <c r="OHM284" s="46"/>
      <c r="OHN284" s="46"/>
      <c r="OHO284" s="46"/>
      <c r="OHP284" s="46"/>
      <c r="OHQ284" s="46"/>
      <c r="OHR284" s="46"/>
      <c r="OHS284" s="46"/>
      <c r="OHT284" s="46"/>
      <c r="OHU284" s="46"/>
      <c r="OHV284" s="46"/>
      <c r="OHW284" s="46"/>
      <c r="OHX284" s="46"/>
      <c r="OHY284" s="46"/>
      <c r="OHZ284" s="46"/>
      <c r="OIA284" s="46"/>
      <c r="OIB284" s="46"/>
      <c r="OIC284" s="46"/>
      <c r="OID284" s="46"/>
      <c r="OIE284" s="46"/>
      <c r="OIF284" s="46"/>
      <c r="OIG284" s="46"/>
      <c r="OIH284" s="46"/>
      <c r="OII284" s="46"/>
      <c r="OIJ284" s="46"/>
      <c r="OIK284" s="46"/>
      <c r="OIL284" s="46"/>
      <c r="OIM284" s="46"/>
      <c r="OIN284" s="46"/>
      <c r="OIO284" s="46"/>
      <c r="OIP284" s="46"/>
      <c r="OIQ284" s="46"/>
      <c r="OIR284" s="46"/>
      <c r="OIS284" s="46"/>
      <c r="OIT284" s="46"/>
      <c r="OIU284" s="46"/>
      <c r="OIV284" s="46"/>
      <c r="OIW284" s="46"/>
      <c r="OIX284" s="46"/>
      <c r="OIY284" s="46"/>
      <c r="OIZ284" s="46"/>
      <c r="OJA284" s="46"/>
      <c r="OJB284" s="46"/>
      <c r="OJC284" s="46"/>
      <c r="OJD284" s="46"/>
      <c r="OJE284" s="46"/>
      <c r="OJF284" s="46"/>
      <c r="OJG284" s="46"/>
      <c r="OJH284" s="46"/>
      <c r="OJI284" s="46"/>
      <c r="OJJ284" s="46"/>
      <c r="OJK284" s="46"/>
      <c r="OJL284" s="46"/>
      <c r="OJM284" s="46"/>
      <c r="OJN284" s="46"/>
      <c r="OJO284" s="46"/>
      <c r="OJP284" s="46"/>
      <c r="OJQ284" s="46"/>
      <c r="OJR284" s="46"/>
      <c r="OJS284" s="46"/>
      <c r="OJT284" s="46"/>
      <c r="OJU284" s="46"/>
      <c r="OJV284" s="46"/>
      <c r="OJW284" s="46"/>
      <c r="OJX284" s="46"/>
      <c r="OJY284" s="46"/>
      <c r="OJZ284" s="46"/>
      <c r="OKA284" s="46"/>
      <c r="OKB284" s="46"/>
      <c r="OKC284" s="46"/>
      <c r="OKD284" s="46"/>
      <c r="OKE284" s="46"/>
      <c r="OKF284" s="46"/>
      <c r="OKG284" s="46"/>
      <c r="OKH284" s="46"/>
      <c r="OKI284" s="46"/>
      <c r="OKJ284" s="46"/>
      <c r="OKK284" s="46"/>
      <c r="OKL284" s="46"/>
      <c r="OKM284" s="46"/>
      <c r="OKN284" s="46"/>
      <c r="OKO284" s="46"/>
      <c r="OKP284" s="46"/>
      <c r="OKQ284" s="46"/>
      <c r="OKR284" s="46"/>
      <c r="OKS284" s="46"/>
      <c r="OKT284" s="46"/>
      <c r="OKU284" s="46"/>
      <c r="OKV284" s="46"/>
      <c r="OKW284" s="46"/>
      <c r="OKX284" s="46"/>
      <c r="OKY284" s="46"/>
      <c r="OKZ284" s="46"/>
      <c r="OLA284" s="46"/>
      <c r="OLB284" s="46"/>
      <c r="OLC284" s="46"/>
      <c r="OLD284" s="46"/>
      <c r="OLE284" s="46"/>
      <c r="OLF284" s="46"/>
      <c r="OLG284" s="46"/>
      <c r="OLH284" s="46"/>
      <c r="OLI284" s="46"/>
      <c r="OLJ284" s="46"/>
      <c r="OLK284" s="46"/>
      <c r="OLL284" s="46"/>
      <c r="OLM284" s="46"/>
      <c r="OLN284" s="46"/>
      <c r="OLO284" s="46"/>
      <c r="OLP284" s="46"/>
      <c r="OLQ284" s="46"/>
      <c r="OLR284" s="46"/>
      <c r="OLS284" s="46"/>
      <c r="OLT284" s="46"/>
      <c r="OLU284" s="46"/>
      <c r="OLV284" s="46"/>
      <c r="OLW284" s="46"/>
      <c r="OLX284" s="46"/>
      <c r="OLY284" s="46"/>
      <c r="OLZ284" s="46"/>
      <c r="OMA284" s="46"/>
      <c r="OMB284" s="46"/>
      <c r="OMC284" s="46"/>
      <c r="OMD284" s="46"/>
      <c r="OME284" s="46"/>
      <c r="OMF284" s="46"/>
      <c r="OMG284" s="46"/>
      <c r="OMH284" s="46"/>
      <c r="OMI284" s="46"/>
      <c r="OMJ284" s="46"/>
      <c r="OMK284" s="46"/>
      <c r="OML284" s="46"/>
      <c r="OMM284" s="46"/>
      <c r="OMN284" s="46"/>
      <c r="OMO284" s="46"/>
      <c r="OMP284" s="46"/>
      <c r="OMQ284" s="46"/>
      <c r="OMR284" s="46"/>
      <c r="OMS284" s="46"/>
      <c r="OMT284" s="46"/>
      <c r="OMU284" s="46"/>
      <c r="OMV284" s="46"/>
      <c r="OMW284" s="46"/>
      <c r="OMX284" s="46"/>
      <c r="OMY284" s="46"/>
      <c r="OMZ284" s="46"/>
      <c r="ONA284" s="46"/>
      <c r="ONB284" s="46"/>
      <c r="ONC284" s="46"/>
      <c r="OND284" s="46"/>
      <c r="ONE284" s="46"/>
      <c r="ONF284" s="46"/>
      <c r="ONG284" s="46"/>
      <c r="ONH284" s="46"/>
      <c r="ONI284" s="46"/>
      <c r="ONJ284" s="46"/>
      <c r="ONK284" s="46"/>
      <c r="ONL284" s="46"/>
      <c r="ONM284" s="46"/>
      <c r="ONN284" s="46"/>
      <c r="ONO284" s="46"/>
      <c r="ONP284" s="46"/>
      <c r="ONQ284" s="46"/>
      <c r="ONR284" s="46"/>
      <c r="ONS284" s="46"/>
      <c r="ONT284" s="46"/>
      <c r="ONU284" s="46"/>
      <c r="ONV284" s="46"/>
      <c r="ONW284" s="46"/>
      <c r="ONX284" s="46"/>
      <c r="ONY284" s="46"/>
      <c r="ONZ284" s="46"/>
      <c r="OOA284" s="46"/>
      <c r="OOB284" s="46"/>
      <c r="OOC284" s="46"/>
      <c r="OOD284" s="46"/>
      <c r="OOE284" s="46"/>
      <c r="OOF284" s="46"/>
      <c r="OOG284" s="46"/>
      <c r="OOH284" s="46"/>
      <c r="OOI284" s="46"/>
      <c r="OOJ284" s="46"/>
      <c r="OOK284" s="46"/>
      <c r="OOL284" s="46"/>
      <c r="OOM284" s="46"/>
      <c r="OON284" s="46"/>
      <c r="OOO284" s="46"/>
      <c r="OOP284" s="46"/>
      <c r="OOQ284" s="46"/>
      <c r="OOR284" s="46"/>
      <c r="OOS284" s="46"/>
      <c r="OOT284" s="46"/>
      <c r="OOU284" s="46"/>
      <c r="OOV284" s="46"/>
      <c r="OOW284" s="46"/>
      <c r="OOX284" s="46"/>
      <c r="OOY284" s="46"/>
      <c r="OOZ284" s="46"/>
      <c r="OPA284" s="46"/>
      <c r="OPB284" s="46"/>
      <c r="OPC284" s="46"/>
      <c r="OPD284" s="46"/>
      <c r="OPE284" s="46"/>
      <c r="OPF284" s="46"/>
      <c r="OPG284" s="46"/>
      <c r="OPH284" s="46"/>
      <c r="OPI284" s="46"/>
      <c r="OPJ284" s="46"/>
      <c r="OPK284" s="46"/>
      <c r="OPL284" s="46"/>
      <c r="OPM284" s="46"/>
      <c r="OPN284" s="46"/>
      <c r="OPO284" s="46"/>
      <c r="OPP284" s="46"/>
      <c r="OPQ284" s="46"/>
      <c r="OPR284" s="46"/>
      <c r="OPS284" s="46"/>
      <c r="OPT284" s="46"/>
      <c r="OPU284" s="46"/>
      <c r="OPV284" s="46"/>
      <c r="OPW284" s="46"/>
      <c r="OPX284" s="46"/>
      <c r="OPY284" s="46"/>
      <c r="OPZ284" s="46"/>
      <c r="OQA284" s="46"/>
      <c r="OQB284" s="46"/>
      <c r="OQC284" s="46"/>
      <c r="OQD284" s="46"/>
      <c r="OQE284" s="46"/>
      <c r="OQF284" s="46"/>
      <c r="OQG284" s="46"/>
      <c r="OQH284" s="46"/>
      <c r="OQI284" s="46"/>
      <c r="OQJ284" s="46"/>
      <c r="OQK284" s="46"/>
      <c r="OQL284" s="46"/>
      <c r="OQM284" s="46"/>
      <c r="OQN284" s="46"/>
      <c r="OQO284" s="46"/>
      <c r="OQP284" s="46"/>
      <c r="OQQ284" s="46"/>
      <c r="OQR284" s="46"/>
      <c r="OQS284" s="46"/>
      <c r="OQT284" s="46"/>
      <c r="OQU284" s="46"/>
      <c r="OQV284" s="46"/>
      <c r="OQW284" s="46"/>
      <c r="OQX284" s="46"/>
      <c r="OQY284" s="46"/>
      <c r="OQZ284" s="46"/>
      <c r="ORA284" s="46"/>
      <c r="ORB284" s="46"/>
      <c r="ORC284" s="46"/>
      <c r="ORD284" s="46"/>
      <c r="ORE284" s="46"/>
      <c r="ORF284" s="46"/>
      <c r="ORG284" s="46"/>
      <c r="ORH284" s="46"/>
      <c r="ORI284" s="46"/>
      <c r="ORJ284" s="46"/>
      <c r="ORK284" s="46"/>
      <c r="ORL284" s="46"/>
      <c r="ORM284" s="46"/>
      <c r="ORN284" s="46"/>
      <c r="ORO284" s="46"/>
      <c r="ORP284" s="46"/>
      <c r="ORQ284" s="46"/>
      <c r="ORR284" s="46"/>
      <c r="ORS284" s="46"/>
      <c r="ORT284" s="46"/>
      <c r="ORU284" s="46"/>
      <c r="ORV284" s="46"/>
      <c r="ORW284" s="46"/>
      <c r="ORX284" s="46"/>
      <c r="ORY284" s="46"/>
      <c r="ORZ284" s="46"/>
      <c r="OSA284" s="46"/>
      <c r="OSB284" s="46"/>
      <c r="OSC284" s="46"/>
      <c r="OSD284" s="46"/>
      <c r="OSE284" s="46"/>
      <c r="OSF284" s="46"/>
      <c r="OSG284" s="46"/>
      <c r="OSH284" s="46"/>
      <c r="OSI284" s="46"/>
      <c r="OSJ284" s="46"/>
      <c r="OSK284" s="46"/>
      <c r="OSL284" s="46"/>
      <c r="OSM284" s="46"/>
      <c r="OSN284" s="46"/>
      <c r="OSO284" s="46"/>
      <c r="OSP284" s="46"/>
      <c r="OSQ284" s="46"/>
      <c r="OSR284" s="46"/>
      <c r="OSS284" s="46"/>
      <c r="OST284" s="46"/>
      <c r="OSU284" s="46"/>
      <c r="OSV284" s="46"/>
      <c r="OSW284" s="46"/>
      <c r="OSX284" s="46"/>
      <c r="OSY284" s="46"/>
      <c r="OSZ284" s="46"/>
      <c r="OTA284" s="46"/>
      <c r="OTB284" s="46"/>
      <c r="OTC284" s="46"/>
      <c r="OTD284" s="46"/>
      <c r="OTE284" s="46"/>
      <c r="OTF284" s="46"/>
      <c r="OTG284" s="46"/>
      <c r="OTH284" s="46"/>
      <c r="OTI284" s="46"/>
      <c r="OTJ284" s="46"/>
      <c r="OTK284" s="46"/>
      <c r="OTL284" s="46"/>
      <c r="OTM284" s="46"/>
      <c r="OTN284" s="46"/>
      <c r="OTO284" s="46"/>
      <c r="OTP284" s="46"/>
      <c r="OTQ284" s="46"/>
      <c r="OTR284" s="46"/>
      <c r="OTS284" s="46"/>
      <c r="OTT284" s="46"/>
      <c r="OTU284" s="46"/>
      <c r="OTV284" s="46"/>
      <c r="OTW284" s="46"/>
      <c r="OTX284" s="46"/>
      <c r="OTY284" s="46"/>
      <c r="OTZ284" s="46"/>
      <c r="OUA284" s="46"/>
      <c r="OUB284" s="46"/>
      <c r="OUC284" s="46"/>
      <c r="OUD284" s="46"/>
      <c r="OUE284" s="46"/>
      <c r="OUF284" s="46"/>
      <c r="OUG284" s="46"/>
      <c r="OUH284" s="46"/>
      <c r="OUI284" s="46"/>
      <c r="OUJ284" s="46"/>
      <c r="OUK284" s="46"/>
      <c r="OUL284" s="46"/>
      <c r="OUM284" s="46"/>
      <c r="OUN284" s="46"/>
      <c r="OUO284" s="46"/>
      <c r="OUP284" s="46"/>
      <c r="OUQ284" s="46"/>
      <c r="OUR284" s="46"/>
      <c r="OUS284" s="46"/>
      <c r="OUT284" s="46"/>
      <c r="OUU284" s="46"/>
      <c r="OUV284" s="46"/>
      <c r="OUW284" s="46"/>
      <c r="OUX284" s="46"/>
      <c r="OUY284" s="46"/>
      <c r="OUZ284" s="46"/>
      <c r="OVA284" s="46"/>
      <c r="OVB284" s="46"/>
      <c r="OVC284" s="46"/>
      <c r="OVD284" s="46"/>
      <c r="OVE284" s="46"/>
      <c r="OVF284" s="46"/>
      <c r="OVG284" s="46"/>
      <c r="OVH284" s="46"/>
      <c r="OVI284" s="46"/>
      <c r="OVJ284" s="46"/>
      <c r="OVK284" s="46"/>
      <c r="OVL284" s="46"/>
      <c r="OVM284" s="46"/>
      <c r="OVN284" s="46"/>
      <c r="OVO284" s="46"/>
      <c r="OVP284" s="46"/>
      <c r="OVQ284" s="46"/>
      <c r="OVR284" s="46"/>
      <c r="OVS284" s="46"/>
      <c r="OVT284" s="46"/>
      <c r="OVU284" s="46"/>
      <c r="OVV284" s="46"/>
      <c r="OVW284" s="46"/>
      <c r="OVX284" s="46"/>
      <c r="OVY284" s="46"/>
      <c r="OVZ284" s="46"/>
      <c r="OWA284" s="46"/>
      <c r="OWB284" s="46"/>
      <c r="OWC284" s="46"/>
      <c r="OWD284" s="46"/>
      <c r="OWE284" s="46"/>
      <c r="OWF284" s="46"/>
      <c r="OWG284" s="46"/>
      <c r="OWH284" s="46"/>
      <c r="OWI284" s="46"/>
      <c r="OWJ284" s="46"/>
      <c r="OWK284" s="46"/>
      <c r="OWL284" s="46"/>
      <c r="OWM284" s="46"/>
      <c r="OWN284" s="46"/>
      <c r="OWO284" s="46"/>
      <c r="OWP284" s="46"/>
      <c r="OWQ284" s="46"/>
      <c r="OWR284" s="46"/>
      <c r="OWS284" s="46"/>
      <c r="OWT284" s="46"/>
      <c r="OWU284" s="46"/>
      <c r="OWV284" s="46"/>
      <c r="OWW284" s="46"/>
      <c r="OWX284" s="46"/>
      <c r="OWY284" s="46"/>
      <c r="OWZ284" s="46"/>
      <c r="OXA284" s="46"/>
      <c r="OXB284" s="46"/>
      <c r="OXC284" s="46"/>
      <c r="OXD284" s="46"/>
      <c r="OXE284" s="46"/>
      <c r="OXF284" s="46"/>
      <c r="OXG284" s="46"/>
      <c r="OXH284" s="46"/>
      <c r="OXI284" s="46"/>
      <c r="OXJ284" s="46"/>
      <c r="OXK284" s="46"/>
      <c r="OXL284" s="46"/>
      <c r="OXM284" s="46"/>
      <c r="OXN284" s="46"/>
      <c r="OXO284" s="46"/>
      <c r="OXP284" s="46"/>
      <c r="OXQ284" s="46"/>
      <c r="OXR284" s="46"/>
      <c r="OXS284" s="46"/>
      <c r="OXT284" s="46"/>
      <c r="OXU284" s="46"/>
      <c r="OXV284" s="46"/>
      <c r="OXW284" s="46"/>
      <c r="OXX284" s="46"/>
      <c r="OXY284" s="46"/>
      <c r="OXZ284" s="46"/>
      <c r="OYA284" s="46"/>
      <c r="OYB284" s="46"/>
      <c r="OYC284" s="46"/>
      <c r="OYD284" s="46"/>
      <c r="OYE284" s="46"/>
      <c r="OYF284" s="46"/>
      <c r="OYG284" s="46"/>
      <c r="OYH284" s="46"/>
      <c r="OYI284" s="46"/>
      <c r="OYJ284" s="46"/>
      <c r="OYK284" s="46"/>
      <c r="OYL284" s="46"/>
      <c r="OYM284" s="46"/>
      <c r="OYN284" s="46"/>
      <c r="OYO284" s="46"/>
      <c r="OYP284" s="46"/>
      <c r="OYQ284" s="46"/>
      <c r="OYR284" s="46"/>
      <c r="OYS284" s="46"/>
      <c r="OYT284" s="46"/>
      <c r="OYU284" s="46"/>
      <c r="OYV284" s="46"/>
      <c r="OYW284" s="46"/>
      <c r="OYX284" s="46"/>
      <c r="OYY284" s="46"/>
      <c r="OYZ284" s="46"/>
      <c r="OZA284" s="46"/>
      <c r="OZB284" s="46"/>
      <c r="OZC284" s="46"/>
      <c r="OZD284" s="46"/>
      <c r="OZE284" s="46"/>
      <c r="OZF284" s="46"/>
      <c r="OZG284" s="46"/>
      <c r="OZH284" s="46"/>
      <c r="OZI284" s="46"/>
      <c r="OZJ284" s="46"/>
      <c r="OZK284" s="46"/>
      <c r="OZL284" s="46"/>
      <c r="OZM284" s="46"/>
      <c r="OZN284" s="46"/>
      <c r="OZO284" s="46"/>
      <c r="OZP284" s="46"/>
      <c r="OZQ284" s="46"/>
      <c r="OZR284" s="46"/>
      <c r="OZS284" s="46"/>
      <c r="OZT284" s="46"/>
      <c r="OZU284" s="46"/>
      <c r="OZV284" s="46"/>
      <c r="OZW284" s="46"/>
      <c r="OZX284" s="46"/>
      <c r="OZY284" s="46"/>
      <c r="OZZ284" s="46"/>
      <c r="PAA284" s="46"/>
      <c r="PAB284" s="46"/>
      <c r="PAC284" s="46"/>
      <c r="PAD284" s="46"/>
      <c r="PAE284" s="46"/>
      <c r="PAF284" s="46"/>
      <c r="PAG284" s="46"/>
      <c r="PAH284" s="46"/>
      <c r="PAI284" s="46"/>
      <c r="PAJ284" s="46"/>
      <c r="PAK284" s="46"/>
      <c r="PAL284" s="46"/>
      <c r="PAM284" s="46"/>
      <c r="PAN284" s="46"/>
      <c r="PAO284" s="46"/>
      <c r="PAP284" s="46"/>
      <c r="PAQ284" s="46"/>
      <c r="PAR284" s="46"/>
      <c r="PAS284" s="46"/>
      <c r="PAT284" s="46"/>
      <c r="PAU284" s="46"/>
      <c r="PAV284" s="46"/>
      <c r="PAW284" s="46"/>
      <c r="PAX284" s="46"/>
      <c r="PAY284" s="46"/>
      <c r="PAZ284" s="46"/>
      <c r="PBA284" s="46"/>
      <c r="PBB284" s="46"/>
      <c r="PBC284" s="46"/>
      <c r="PBD284" s="46"/>
      <c r="PBE284" s="46"/>
      <c r="PBF284" s="46"/>
      <c r="PBG284" s="46"/>
      <c r="PBH284" s="46"/>
      <c r="PBI284" s="46"/>
      <c r="PBJ284" s="46"/>
      <c r="PBK284" s="46"/>
      <c r="PBL284" s="46"/>
      <c r="PBM284" s="46"/>
      <c r="PBN284" s="46"/>
      <c r="PBO284" s="46"/>
      <c r="PBP284" s="46"/>
      <c r="PBQ284" s="46"/>
      <c r="PBR284" s="46"/>
      <c r="PBS284" s="46"/>
      <c r="PBT284" s="46"/>
      <c r="PBU284" s="46"/>
      <c r="PBV284" s="46"/>
      <c r="PBW284" s="46"/>
      <c r="PBX284" s="46"/>
      <c r="PBY284" s="46"/>
      <c r="PBZ284" s="46"/>
      <c r="PCA284" s="46"/>
      <c r="PCB284" s="46"/>
      <c r="PCC284" s="46"/>
      <c r="PCD284" s="46"/>
      <c r="PCE284" s="46"/>
      <c r="PCF284" s="46"/>
      <c r="PCG284" s="46"/>
      <c r="PCH284" s="46"/>
      <c r="PCI284" s="46"/>
      <c r="PCJ284" s="46"/>
      <c r="PCK284" s="46"/>
      <c r="PCL284" s="46"/>
      <c r="PCM284" s="46"/>
      <c r="PCN284" s="46"/>
      <c r="PCO284" s="46"/>
      <c r="PCP284" s="46"/>
      <c r="PCQ284" s="46"/>
      <c r="PCR284" s="46"/>
      <c r="PCS284" s="46"/>
      <c r="PCT284" s="46"/>
      <c r="PCU284" s="46"/>
      <c r="PCV284" s="46"/>
      <c r="PCW284" s="46"/>
      <c r="PCX284" s="46"/>
      <c r="PCY284" s="46"/>
      <c r="PCZ284" s="46"/>
      <c r="PDA284" s="46"/>
      <c r="PDB284" s="46"/>
      <c r="PDC284" s="46"/>
      <c r="PDD284" s="46"/>
      <c r="PDE284" s="46"/>
      <c r="PDF284" s="46"/>
      <c r="PDG284" s="46"/>
      <c r="PDH284" s="46"/>
      <c r="PDI284" s="46"/>
      <c r="PDJ284" s="46"/>
      <c r="PDK284" s="46"/>
      <c r="PDL284" s="46"/>
      <c r="PDM284" s="46"/>
      <c r="PDN284" s="46"/>
      <c r="PDO284" s="46"/>
      <c r="PDP284" s="46"/>
      <c r="PDQ284" s="46"/>
      <c r="PDR284" s="46"/>
      <c r="PDS284" s="46"/>
      <c r="PDT284" s="46"/>
      <c r="PDU284" s="46"/>
      <c r="PDV284" s="46"/>
      <c r="PDW284" s="46"/>
      <c r="PDX284" s="46"/>
      <c r="PDY284" s="46"/>
      <c r="PDZ284" s="46"/>
      <c r="PEA284" s="46"/>
      <c r="PEB284" s="46"/>
      <c r="PEC284" s="46"/>
      <c r="PED284" s="46"/>
      <c r="PEE284" s="46"/>
      <c r="PEF284" s="46"/>
      <c r="PEG284" s="46"/>
      <c r="PEH284" s="46"/>
      <c r="PEI284" s="46"/>
      <c r="PEJ284" s="46"/>
      <c r="PEK284" s="46"/>
      <c r="PEL284" s="46"/>
      <c r="PEM284" s="46"/>
      <c r="PEN284" s="46"/>
      <c r="PEO284" s="46"/>
      <c r="PEP284" s="46"/>
      <c r="PEQ284" s="46"/>
      <c r="PER284" s="46"/>
      <c r="PES284" s="46"/>
      <c r="PET284" s="46"/>
      <c r="PEU284" s="46"/>
      <c r="PEV284" s="46"/>
      <c r="PEW284" s="46"/>
      <c r="PEX284" s="46"/>
      <c r="PEY284" s="46"/>
      <c r="PEZ284" s="46"/>
      <c r="PFA284" s="46"/>
      <c r="PFB284" s="46"/>
      <c r="PFC284" s="46"/>
      <c r="PFD284" s="46"/>
      <c r="PFE284" s="46"/>
      <c r="PFF284" s="46"/>
      <c r="PFG284" s="46"/>
      <c r="PFH284" s="46"/>
      <c r="PFI284" s="46"/>
      <c r="PFJ284" s="46"/>
      <c r="PFK284" s="46"/>
      <c r="PFL284" s="46"/>
      <c r="PFM284" s="46"/>
      <c r="PFN284" s="46"/>
      <c r="PFO284" s="46"/>
      <c r="PFP284" s="46"/>
      <c r="PFQ284" s="46"/>
      <c r="PFR284" s="46"/>
      <c r="PFS284" s="46"/>
      <c r="PFT284" s="46"/>
      <c r="PFU284" s="46"/>
      <c r="PFV284" s="46"/>
      <c r="PFW284" s="46"/>
      <c r="PFX284" s="46"/>
      <c r="PFY284" s="46"/>
      <c r="PFZ284" s="46"/>
      <c r="PGA284" s="46"/>
      <c r="PGB284" s="46"/>
      <c r="PGC284" s="46"/>
      <c r="PGD284" s="46"/>
      <c r="PGE284" s="46"/>
      <c r="PGF284" s="46"/>
      <c r="PGG284" s="46"/>
      <c r="PGH284" s="46"/>
      <c r="PGI284" s="46"/>
      <c r="PGJ284" s="46"/>
      <c r="PGK284" s="46"/>
      <c r="PGL284" s="46"/>
      <c r="PGM284" s="46"/>
      <c r="PGN284" s="46"/>
      <c r="PGO284" s="46"/>
      <c r="PGP284" s="46"/>
      <c r="PGQ284" s="46"/>
      <c r="PGR284" s="46"/>
      <c r="PGS284" s="46"/>
      <c r="PGT284" s="46"/>
      <c r="PGU284" s="46"/>
      <c r="PGV284" s="46"/>
      <c r="PGW284" s="46"/>
      <c r="PGX284" s="46"/>
      <c r="PGY284" s="46"/>
      <c r="PGZ284" s="46"/>
      <c r="PHA284" s="46"/>
      <c r="PHB284" s="46"/>
      <c r="PHC284" s="46"/>
      <c r="PHD284" s="46"/>
      <c r="PHE284" s="46"/>
      <c r="PHF284" s="46"/>
      <c r="PHG284" s="46"/>
      <c r="PHH284" s="46"/>
      <c r="PHI284" s="46"/>
      <c r="PHJ284" s="46"/>
      <c r="PHK284" s="46"/>
      <c r="PHL284" s="46"/>
      <c r="PHM284" s="46"/>
      <c r="PHN284" s="46"/>
      <c r="PHO284" s="46"/>
      <c r="PHP284" s="46"/>
      <c r="PHQ284" s="46"/>
      <c r="PHR284" s="46"/>
      <c r="PHS284" s="46"/>
      <c r="PHT284" s="46"/>
      <c r="PHU284" s="46"/>
      <c r="PHV284" s="46"/>
      <c r="PHW284" s="46"/>
      <c r="PHX284" s="46"/>
      <c r="PHY284" s="46"/>
      <c r="PHZ284" s="46"/>
      <c r="PIA284" s="46"/>
      <c r="PIB284" s="46"/>
      <c r="PIC284" s="46"/>
      <c r="PID284" s="46"/>
      <c r="PIE284" s="46"/>
      <c r="PIF284" s="46"/>
      <c r="PIG284" s="46"/>
      <c r="PIH284" s="46"/>
      <c r="PII284" s="46"/>
      <c r="PIJ284" s="46"/>
      <c r="PIK284" s="46"/>
      <c r="PIL284" s="46"/>
      <c r="PIM284" s="46"/>
      <c r="PIN284" s="46"/>
      <c r="PIO284" s="46"/>
      <c r="PIP284" s="46"/>
      <c r="PIQ284" s="46"/>
      <c r="PIR284" s="46"/>
      <c r="PIS284" s="46"/>
      <c r="PIT284" s="46"/>
      <c r="PIU284" s="46"/>
      <c r="PIV284" s="46"/>
      <c r="PIW284" s="46"/>
      <c r="PIX284" s="46"/>
      <c r="PIY284" s="46"/>
      <c r="PIZ284" s="46"/>
      <c r="PJA284" s="46"/>
      <c r="PJB284" s="46"/>
      <c r="PJC284" s="46"/>
      <c r="PJD284" s="46"/>
      <c r="PJE284" s="46"/>
      <c r="PJF284" s="46"/>
      <c r="PJG284" s="46"/>
      <c r="PJH284" s="46"/>
      <c r="PJI284" s="46"/>
      <c r="PJJ284" s="46"/>
      <c r="PJK284" s="46"/>
      <c r="PJL284" s="46"/>
      <c r="PJM284" s="46"/>
      <c r="PJN284" s="46"/>
      <c r="PJO284" s="46"/>
      <c r="PJP284" s="46"/>
      <c r="PJQ284" s="46"/>
      <c r="PJR284" s="46"/>
      <c r="PJS284" s="46"/>
      <c r="PJT284" s="46"/>
      <c r="PJU284" s="46"/>
      <c r="PJV284" s="46"/>
      <c r="PJW284" s="46"/>
      <c r="PJX284" s="46"/>
      <c r="PJY284" s="46"/>
      <c r="PJZ284" s="46"/>
      <c r="PKA284" s="46"/>
      <c r="PKB284" s="46"/>
      <c r="PKC284" s="46"/>
      <c r="PKD284" s="46"/>
      <c r="PKE284" s="46"/>
      <c r="PKF284" s="46"/>
      <c r="PKG284" s="46"/>
      <c r="PKH284" s="46"/>
      <c r="PKI284" s="46"/>
      <c r="PKJ284" s="46"/>
      <c r="PKK284" s="46"/>
      <c r="PKL284" s="46"/>
      <c r="PKM284" s="46"/>
      <c r="PKN284" s="46"/>
      <c r="PKO284" s="46"/>
      <c r="PKP284" s="46"/>
      <c r="PKQ284" s="46"/>
      <c r="PKR284" s="46"/>
      <c r="PKS284" s="46"/>
      <c r="PKT284" s="46"/>
      <c r="PKU284" s="46"/>
      <c r="PKV284" s="46"/>
      <c r="PKW284" s="46"/>
      <c r="PKX284" s="46"/>
      <c r="PKY284" s="46"/>
      <c r="PKZ284" s="46"/>
      <c r="PLA284" s="46"/>
      <c r="PLB284" s="46"/>
      <c r="PLC284" s="46"/>
      <c r="PLD284" s="46"/>
      <c r="PLE284" s="46"/>
      <c r="PLF284" s="46"/>
      <c r="PLG284" s="46"/>
      <c r="PLH284" s="46"/>
      <c r="PLI284" s="46"/>
      <c r="PLJ284" s="46"/>
      <c r="PLK284" s="46"/>
      <c r="PLL284" s="46"/>
      <c r="PLM284" s="46"/>
      <c r="PLN284" s="46"/>
      <c r="PLO284" s="46"/>
      <c r="PLP284" s="46"/>
      <c r="PLQ284" s="46"/>
      <c r="PLR284" s="46"/>
      <c r="PLS284" s="46"/>
      <c r="PLT284" s="46"/>
      <c r="PLU284" s="46"/>
      <c r="PLV284" s="46"/>
      <c r="PLW284" s="46"/>
      <c r="PLX284" s="46"/>
      <c r="PLY284" s="46"/>
      <c r="PLZ284" s="46"/>
      <c r="PMA284" s="46"/>
      <c r="PMB284" s="46"/>
      <c r="PMC284" s="46"/>
      <c r="PMD284" s="46"/>
      <c r="PME284" s="46"/>
      <c r="PMF284" s="46"/>
      <c r="PMG284" s="46"/>
      <c r="PMH284" s="46"/>
      <c r="PMI284" s="46"/>
      <c r="PMJ284" s="46"/>
      <c r="PMK284" s="46"/>
      <c r="PML284" s="46"/>
      <c r="PMM284" s="46"/>
      <c r="PMN284" s="46"/>
      <c r="PMO284" s="46"/>
      <c r="PMP284" s="46"/>
      <c r="PMQ284" s="46"/>
      <c r="PMR284" s="46"/>
      <c r="PMS284" s="46"/>
      <c r="PMT284" s="46"/>
      <c r="PMU284" s="46"/>
      <c r="PMV284" s="46"/>
      <c r="PMW284" s="46"/>
      <c r="PMX284" s="46"/>
      <c r="PMY284" s="46"/>
      <c r="PMZ284" s="46"/>
      <c r="PNA284" s="46"/>
      <c r="PNB284" s="46"/>
      <c r="PNC284" s="46"/>
      <c r="PND284" s="46"/>
      <c r="PNE284" s="46"/>
      <c r="PNF284" s="46"/>
      <c r="PNG284" s="46"/>
      <c r="PNH284" s="46"/>
      <c r="PNI284" s="46"/>
      <c r="PNJ284" s="46"/>
      <c r="PNK284" s="46"/>
      <c r="PNL284" s="46"/>
      <c r="PNM284" s="46"/>
      <c r="PNN284" s="46"/>
      <c r="PNO284" s="46"/>
      <c r="PNP284" s="46"/>
      <c r="PNQ284" s="46"/>
      <c r="PNR284" s="46"/>
      <c r="PNS284" s="46"/>
      <c r="PNT284" s="46"/>
      <c r="PNU284" s="46"/>
      <c r="PNV284" s="46"/>
      <c r="PNW284" s="46"/>
      <c r="PNX284" s="46"/>
      <c r="PNY284" s="46"/>
      <c r="PNZ284" s="46"/>
      <c r="POA284" s="46"/>
      <c r="POB284" s="46"/>
      <c r="POC284" s="46"/>
      <c r="POD284" s="46"/>
      <c r="POE284" s="46"/>
      <c r="POF284" s="46"/>
      <c r="POG284" s="46"/>
      <c r="POH284" s="46"/>
      <c r="POI284" s="46"/>
      <c r="POJ284" s="46"/>
      <c r="POK284" s="46"/>
      <c r="POL284" s="46"/>
      <c r="POM284" s="46"/>
      <c r="PON284" s="46"/>
      <c r="POO284" s="46"/>
      <c r="POP284" s="46"/>
      <c r="POQ284" s="46"/>
      <c r="POR284" s="46"/>
      <c r="POS284" s="46"/>
      <c r="POT284" s="46"/>
      <c r="POU284" s="46"/>
      <c r="POV284" s="46"/>
      <c r="POW284" s="46"/>
      <c r="POX284" s="46"/>
      <c r="POY284" s="46"/>
      <c r="POZ284" s="46"/>
      <c r="PPA284" s="46"/>
      <c r="PPB284" s="46"/>
      <c r="PPC284" s="46"/>
      <c r="PPD284" s="46"/>
      <c r="PPE284" s="46"/>
      <c r="PPF284" s="46"/>
      <c r="PPG284" s="46"/>
      <c r="PPH284" s="46"/>
      <c r="PPI284" s="46"/>
      <c r="PPJ284" s="46"/>
      <c r="PPK284" s="46"/>
      <c r="PPL284" s="46"/>
      <c r="PPM284" s="46"/>
      <c r="PPN284" s="46"/>
      <c r="PPO284" s="46"/>
      <c r="PPP284" s="46"/>
      <c r="PPQ284" s="46"/>
      <c r="PPR284" s="46"/>
      <c r="PPS284" s="46"/>
      <c r="PPT284" s="46"/>
      <c r="PPU284" s="46"/>
      <c r="PPV284" s="46"/>
      <c r="PPW284" s="46"/>
      <c r="PPX284" s="46"/>
      <c r="PPY284" s="46"/>
      <c r="PPZ284" s="46"/>
      <c r="PQA284" s="46"/>
      <c r="PQB284" s="46"/>
      <c r="PQC284" s="46"/>
      <c r="PQD284" s="46"/>
      <c r="PQE284" s="46"/>
      <c r="PQF284" s="46"/>
      <c r="PQG284" s="46"/>
      <c r="PQH284" s="46"/>
      <c r="PQI284" s="46"/>
      <c r="PQJ284" s="46"/>
      <c r="PQK284" s="46"/>
      <c r="PQL284" s="46"/>
      <c r="PQM284" s="46"/>
      <c r="PQN284" s="46"/>
      <c r="PQO284" s="46"/>
      <c r="PQP284" s="46"/>
      <c r="PQQ284" s="46"/>
      <c r="PQR284" s="46"/>
      <c r="PQS284" s="46"/>
      <c r="PQT284" s="46"/>
      <c r="PQU284" s="46"/>
      <c r="PQV284" s="46"/>
      <c r="PQW284" s="46"/>
      <c r="PQX284" s="46"/>
      <c r="PQY284" s="46"/>
      <c r="PQZ284" s="46"/>
      <c r="PRA284" s="46"/>
      <c r="PRB284" s="46"/>
      <c r="PRC284" s="46"/>
      <c r="PRD284" s="46"/>
      <c r="PRE284" s="46"/>
      <c r="PRF284" s="46"/>
      <c r="PRG284" s="46"/>
      <c r="PRH284" s="46"/>
      <c r="PRI284" s="46"/>
      <c r="PRJ284" s="46"/>
      <c r="PRK284" s="46"/>
      <c r="PRL284" s="46"/>
      <c r="PRM284" s="46"/>
      <c r="PRN284" s="46"/>
      <c r="PRO284" s="46"/>
      <c r="PRP284" s="46"/>
      <c r="PRQ284" s="46"/>
      <c r="PRR284" s="46"/>
      <c r="PRS284" s="46"/>
      <c r="PRT284" s="46"/>
      <c r="PRU284" s="46"/>
      <c r="PRV284" s="46"/>
      <c r="PRW284" s="46"/>
      <c r="PRX284" s="46"/>
      <c r="PRY284" s="46"/>
      <c r="PRZ284" s="46"/>
      <c r="PSA284" s="46"/>
      <c r="PSB284" s="46"/>
      <c r="PSC284" s="46"/>
      <c r="PSD284" s="46"/>
      <c r="PSE284" s="46"/>
      <c r="PSF284" s="46"/>
      <c r="PSG284" s="46"/>
      <c r="PSH284" s="46"/>
      <c r="PSI284" s="46"/>
      <c r="PSJ284" s="46"/>
      <c r="PSK284" s="46"/>
      <c r="PSL284" s="46"/>
      <c r="PSM284" s="46"/>
      <c r="PSN284" s="46"/>
      <c r="PSO284" s="46"/>
      <c r="PSP284" s="46"/>
      <c r="PSQ284" s="46"/>
      <c r="PSR284" s="46"/>
      <c r="PSS284" s="46"/>
      <c r="PST284" s="46"/>
      <c r="PSU284" s="46"/>
      <c r="PSV284" s="46"/>
      <c r="PSW284" s="46"/>
      <c r="PSX284" s="46"/>
      <c r="PSY284" s="46"/>
      <c r="PSZ284" s="46"/>
      <c r="PTA284" s="46"/>
      <c r="PTB284" s="46"/>
      <c r="PTC284" s="46"/>
      <c r="PTD284" s="46"/>
      <c r="PTE284" s="46"/>
      <c r="PTF284" s="46"/>
      <c r="PTG284" s="46"/>
      <c r="PTH284" s="46"/>
      <c r="PTI284" s="46"/>
      <c r="PTJ284" s="46"/>
      <c r="PTK284" s="46"/>
      <c r="PTL284" s="46"/>
      <c r="PTM284" s="46"/>
      <c r="PTN284" s="46"/>
      <c r="PTO284" s="46"/>
      <c r="PTP284" s="46"/>
      <c r="PTQ284" s="46"/>
      <c r="PTR284" s="46"/>
      <c r="PTS284" s="46"/>
      <c r="PTT284" s="46"/>
      <c r="PTU284" s="46"/>
      <c r="PTV284" s="46"/>
      <c r="PTW284" s="46"/>
      <c r="PTX284" s="46"/>
      <c r="PTY284" s="46"/>
      <c r="PTZ284" s="46"/>
      <c r="PUA284" s="46"/>
      <c r="PUB284" s="46"/>
      <c r="PUC284" s="46"/>
      <c r="PUD284" s="46"/>
      <c r="PUE284" s="46"/>
      <c r="PUF284" s="46"/>
      <c r="PUG284" s="46"/>
      <c r="PUH284" s="46"/>
      <c r="PUI284" s="46"/>
      <c r="PUJ284" s="46"/>
      <c r="PUK284" s="46"/>
      <c r="PUL284" s="46"/>
      <c r="PUM284" s="46"/>
      <c r="PUN284" s="46"/>
      <c r="PUO284" s="46"/>
      <c r="PUP284" s="46"/>
      <c r="PUQ284" s="46"/>
      <c r="PUR284" s="46"/>
      <c r="PUS284" s="46"/>
      <c r="PUT284" s="46"/>
      <c r="PUU284" s="46"/>
      <c r="PUV284" s="46"/>
      <c r="PUW284" s="46"/>
      <c r="PUX284" s="46"/>
      <c r="PUY284" s="46"/>
      <c r="PUZ284" s="46"/>
      <c r="PVA284" s="46"/>
      <c r="PVB284" s="46"/>
      <c r="PVC284" s="46"/>
      <c r="PVD284" s="46"/>
      <c r="PVE284" s="46"/>
      <c r="PVF284" s="46"/>
      <c r="PVG284" s="46"/>
      <c r="PVH284" s="46"/>
      <c r="PVI284" s="46"/>
      <c r="PVJ284" s="46"/>
      <c r="PVK284" s="46"/>
      <c r="PVL284" s="46"/>
      <c r="PVM284" s="46"/>
      <c r="PVN284" s="46"/>
      <c r="PVO284" s="46"/>
      <c r="PVP284" s="46"/>
      <c r="PVQ284" s="46"/>
      <c r="PVR284" s="46"/>
      <c r="PVS284" s="46"/>
      <c r="PVT284" s="46"/>
      <c r="PVU284" s="46"/>
      <c r="PVV284" s="46"/>
      <c r="PVW284" s="46"/>
      <c r="PVX284" s="46"/>
      <c r="PVY284" s="46"/>
      <c r="PVZ284" s="46"/>
      <c r="PWA284" s="46"/>
      <c r="PWB284" s="46"/>
      <c r="PWC284" s="46"/>
      <c r="PWD284" s="46"/>
      <c r="PWE284" s="46"/>
      <c r="PWF284" s="46"/>
      <c r="PWG284" s="46"/>
      <c r="PWH284" s="46"/>
      <c r="PWI284" s="46"/>
      <c r="PWJ284" s="46"/>
      <c r="PWK284" s="46"/>
      <c r="PWL284" s="46"/>
      <c r="PWM284" s="46"/>
      <c r="PWN284" s="46"/>
      <c r="PWO284" s="46"/>
      <c r="PWP284" s="46"/>
      <c r="PWQ284" s="46"/>
      <c r="PWR284" s="46"/>
      <c r="PWS284" s="46"/>
      <c r="PWT284" s="46"/>
      <c r="PWU284" s="46"/>
      <c r="PWV284" s="46"/>
      <c r="PWW284" s="46"/>
      <c r="PWX284" s="46"/>
      <c r="PWY284" s="46"/>
      <c r="PWZ284" s="46"/>
      <c r="PXA284" s="46"/>
      <c r="PXB284" s="46"/>
      <c r="PXC284" s="46"/>
      <c r="PXD284" s="46"/>
      <c r="PXE284" s="46"/>
      <c r="PXF284" s="46"/>
      <c r="PXG284" s="46"/>
      <c r="PXH284" s="46"/>
      <c r="PXI284" s="46"/>
      <c r="PXJ284" s="46"/>
      <c r="PXK284" s="46"/>
      <c r="PXL284" s="46"/>
      <c r="PXM284" s="46"/>
      <c r="PXN284" s="46"/>
      <c r="PXO284" s="46"/>
      <c r="PXP284" s="46"/>
      <c r="PXQ284" s="46"/>
      <c r="PXR284" s="46"/>
      <c r="PXS284" s="46"/>
      <c r="PXT284" s="46"/>
      <c r="PXU284" s="46"/>
      <c r="PXV284" s="46"/>
      <c r="PXW284" s="46"/>
      <c r="PXX284" s="46"/>
      <c r="PXY284" s="46"/>
      <c r="PXZ284" s="46"/>
      <c r="PYA284" s="46"/>
      <c r="PYB284" s="46"/>
      <c r="PYC284" s="46"/>
      <c r="PYD284" s="46"/>
      <c r="PYE284" s="46"/>
      <c r="PYF284" s="46"/>
      <c r="PYG284" s="46"/>
      <c r="PYH284" s="46"/>
      <c r="PYI284" s="46"/>
      <c r="PYJ284" s="46"/>
      <c r="PYK284" s="46"/>
      <c r="PYL284" s="46"/>
      <c r="PYM284" s="46"/>
      <c r="PYN284" s="46"/>
      <c r="PYO284" s="46"/>
      <c r="PYP284" s="46"/>
      <c r="PYQ284" s="46"/>
      <c r="PYR284" s="46"/>
      <c r="PYS284" s="46"/>
      <c r="PYT284" s="46"/>
      <c r="PYU284" s="46"/>
      <c r="PYV284" s="46"/>
      <c r="PYW284" s="46"/>
      <c r="PYX284" s="46"/>
      <c r="PYY284" s="46"/>
      <c r="PYZ284" s="46"/>
      <c r="PZA284" s="46"/>
      <c r="PZB284" s="46"/>
      <c r="PZC284" s="46"/>
      <c r="PZD284" s="46"/>
      <c r="PZE284" s="46"/>
      <c r="PZF284" s="46"/>
      <c r="PZG284" s="46"/>
      <c r="PZH284" s="46"/>
      <c r="PZI284" s="46"/>
      <c r="PZJ284" s="46"/>
      <c r="PZK284" s="46"/>
      <c r="PZL284" s="46"/>
      <c r="PZM284" s="46"/>
      <c r="PZN284" s="46"/>
      <c r="PZO284" s="46"/>
      <c r="PZP284" s="46"/>
      <c r="PZQ284" s="46"/>
      <c r="PZR284" s="46"/>
      <c r="PZS284" s="46"/>
      <c r="PZT284" s="46"/>
      <c r="PZU284" s="46"/>
      <c r="PZV284" s="46"/>
      <c r="PZW284" s="46"/>
      <c r="PZX284" s="46"/>
      <c r="PZY284" s="46"/>
      <c r="PZZ284" s="46"/>
      <c r="QAA284" s="46"/>
      <c r="QAB284" s="46"/>
      <c r="QAC284" s="46"/>
      <c r="QAD284" s="46"/>
      <c r="QAE284" s="46"/>
      <c r="QAF284" s="46"/>
      <c r="QAG284" s="46"/>
      <c r="QAH284" s="46"/>
      <c r="QAI284" s="46"/>
      <c r="QAJ284" s="46"/>
      <c r="QAK284" s="46"/>
      <c r="QAL284" s="46"/>
      <c r="QAM284" s="46"/>
      <c r="QAN284" s="46"/>
      <c r="QAO284" s="46"/>
      <c r="QAP284" s="46"/>
      <c r="QAQ284" s="46"/>
      <c r="QAR284" s="46"/>
      <c r="QAS284" s="46"/>
      <c r="QAT284" s="46"/>
      <c r="QAU284" s="46"/>
      <c r="QAV284" s="46"/>
      <c r="QAW284" s="46"/>
      <c r="QAX284" s="46"/>
      <c r="QAY284" s="46"/>
      <c r="QAZ284" s="46"/>
      <c r="QBA284" s="46"/>
      <c r="QBB284" s="46"/>
      <c r="QBC284" s="46"/>
      <c r="QBD284" s="46"/>
      <c r="QBE284" s="46"/>
      <c r="QBF284" s="46"/>
      <c r="QBG284" s="46"/>
      <c r="QBH284" s="46"/>
      <c r="QBI284" s="46"/>
      <c r="QBJ284" s="46"/>
      <c r="QBK284" s="46"/>
      <c r="QBL284" s="46"/>
      <c r="QBM284" s="46"/>
      <c r="QBN284" s="46"/>
      <c r="QBO284" s="46"/>
      <c r="QBP284" s="46"/>
      <c r="QBQ284" s="46"/>
      <c r="QBR284" s="46"/>
      <c r="QBS284" s="46"/>
      <c r="QBT284" s="46"/>
      <c r="QBU284" s="46"/>
      <c r="QBV284" s="46"/>
      <c r="QBW284" s="46"/>
      <c r="QBX284" s="46"/>
      <c r="QBY284" s="46"/>
      <c r="QBZ284" s="46"/>
      <c r="QCA284" s="46"/>
      <c r="QCB284" s="46"/>
      <c r="QCC284" s="46"/>
      <c r="QCD284" s="46"/>
      <c r="QCE284" s="46"/>
      <c r="QCF284" s="46"/>
      <c r="QCG284" s="46"/>
      <c r="QCH284" s="46"/>
      <c r="QCI284" s="46"/>
      <c r="QCJ284" s="46"/>
      <c r="QCK284" s="46"/>
      <c r="QCL284" s="46"/>
      <c r="QCM284" s="46"/>
      <c r="QCN284" s="46"/>
      <c r="QCO284" s="46"/>
      <c r="QCP284" s="46"/>
      <c r="QCQ284" s="46"/>
      <c r="QCR284" s="46"/>
      <c r="QCS284" s="46"/>
      <c r="QCT284" s="46"/>
      <c r="QCU284" s="46"/>
      <c r="QCV284" s="46"/>
      <c r="QCW284" s="46"/>
      <c r="QCX284" s="46"/>
      <c r="QCY284" s="46"/>
      <c r="QCZ284" s="46"/>
      <c r="QDA284" s="46"/>
      <c r="QDB284" s="46"/>
      <c r="QDC284" s="46"/>
      <c r="QDD284" s="46"/>
      <c r="QDE284" s="46"/>
      <c r="QDF284" s="46"/>
      <c r="QDG284" s="46"/>
      <c r="QDH284" s="46"/>
      <c r="QDI284" s="46"/>
      <c r="QDJ284" s="46"/>
      <c r="QDK284" s="46"/>
      <c r="QDL284" s="46"/>
      <c r="QDM284" s="46"/>
      <c r="QDN284" s="46"/>
      <c r="QDO284" s="46"/>
      <c r="QDP284" s="46"/>
      <c r="QDQ284" s="46"/>
      <c r="QDR284" s="46"/>
      <c r="QDS284" s="46"/>
      <c r="QDT284" s="46"/>
      <c r="QDU284" s="46"/>
      <c r="QDV284" s="46"/>
      <c r="QDW284" s="46"/>
      <c r="QDX284" s="46"/>
      <c r="QDY284" s="46"/>
      <c r="QDZ284" s="46"/>
      <c r="QEA284" s="46"/>
      <c r="QEB284" s="46"/>
      <c r="QEC284" s="46"/>
      <c r="QED284" s="46"/>
      <c r="QEE284" s="46"/>
      <c r="QEF284" s="46"/>
      <c r="QEG284" s="46"/>
      <c r="QEH284" s="46"/>
      <c r="QEI284" s="46"/>
      <c r="QEJ284" s="46"/>
      <c r="QEK284" s="46"/>
      <c r="QEL284" s="46"/>
      <c r="QEM284" s="46"/>
      <c r="QEN284" s="46"/>
      <c r="QEO284" s="46"/>
      <c r="QEP284" s="46"/>
      <c r="QEQ284" s="46"/>
      <c r="QER284" s="46"/>
      <c r="QES284" s="46"/>
      <c r="QET284" s="46"/>
      <c r="QEU284" s="46"/>
      <c r="QEV284" s="46"/>
      <c r="QEW284" s="46"/>
      <c r="QEX284" s="46"/>
      <c r="QEY284" s="46"/>
      <c r="QEZ284" s="46"/>
      <c r="QFA284" s="46"/>
      <c r="QFB284" s="46"/>
      <c r="QFC284" s="46"/>
      <c r="QFD284" s="46"/>
      <c r="QFE284" s="46"/>
      <c r="QFF284" s="46"/>
      <c r="QFG284" s="46"/>
      <c r="QFH284" s="46"/>
      <c r="QFI284" s="46"/>
      <c r="QFJ284" s="46"/>
      <c r="QFK284" s="46"/>
      <c r="QFL284" s="46"/>
      <c r="QFM284" s="46"/>
      <c r="QFN284" s="46"/>
      <c r="QFO284" s="46"/>
      <c r="QFP284" s="46"/>
      <c r="QFQ284" s="46"/>
      <c r="QFR284" s="46"/>
      <c r="QFS284" s="46"/>
      <c r="QFT284" s="46"/>
      <c r="QFU284" s="46"/>
      <c r="QFV284" s="46"/>
      <c r="QFW284" s="46"/>
      <c r="QFX284" s="46"/>
      <c r="QFY284" s="46"/>
      <c r="QFZ284" s="46"/>
      <c r="QGA284" s="46"/>
      <c r="QGB284" s="46"/>
      <c r="QGC284" s="46"/>
      <c r="QGD284" s="46"/>
      <c r="QGE284" s="46"/>
      <c r="QGF284" s="46"/>
      <c r="QGG284" s="46"/>
      <c r="QGH284" s="46"/>
      <c r="QGI284" s="46"/>
      <c r="QGJ284" s="46"/>
      <c r="QGK284" s="46"/>
      <c r="QGL284" s="46"/>
      <c r="QGM284" s="46"/>
      <c r="QGN284" s="46"/>
      <c r="QGO284" s="46"/>
      <c r="QGP284" s="46"/>
      <c r="QGQ284" s="46"/>
      <c r="QGR284" s="46"/>
      <c r="QGS284" s="46"/>
      <c r="QGT284" s="46"/>
      <c r="QGU284" s="46"/>
      <c r="QGV284" s="46"/>
      <c r="QGW284" s="46"/>
      <c r="QGX284" s="46"/>
      <c r="QGY284" s="46"/>
      <c r="QGZ284" s="46"/>
      <c r="QHA284" s="46"/>
      <c r="QHB284" s="46"/>
      <c r="QHC284" s="46"/>
      <c r="QHD284" s="46"/>
      <c r="QHE284" s="46"/>
      <c r="QHF284" s="46"/>
      <c r="QHG284" s="46"/>
      <c r="QHH284" s="46"/>
      <c r="QHI284" s="46"/>
      <c r="QHJ284" s="46"/>
      <c r="QHK284" s="46"/>
      <c r="QHL284" s="46"/>
      <c r="QHM284" s="46"/>
      <c r="QHN284" s="46"/>
      <c r="QHO284" s="46"/>
      <c r="QHP284" s="46"/>
      <c r="QHQ284" s="46"/>
      <c r="QHR284" s="46"/>
      <c r="QHS284" s="46"/>
      <c r="QHT284" s="46"/>
      <c r="QHU284" s="46"/>
      <c r="QHV284" s="46"/>
      <c r="QHW284" s="46"/>
      <c r="QHX284" s="46"/>
      <c r="QHY284" s="46"/>
      <c r="QHZ284" s="46"/>
      <c r="QIA284" s="46"/>
      <c r="QIB284" s="46"/>
      <c r="QIC284" s="46"/>
      <c r="QID284" s="46"/>
      <c r="QIE284" s="46"/>
      <c r="QIF284" s="46"/>
      <c r="QIG284" s="46"/>
      <c r="QIH284" s="46"/>
      <c r="QII284" s="46"/>
      <c r="QIJ284" s="46"/>
      <c r="QIK284" s="46"/>
      <c r="QIL284" s="46"/>
      <c r="QIM284" s="46"/>
      <c r="QIN284" s="46"/>
      <c r="QIO284" s="46"/>
      <c r="QIP284" s="46"/>
      <c r="QIQ284" s="46"/>
      <c r="QIR284" s="46"/>
      <c r="QIS284" s="46"/>
      <c r="QIT284" s="46"/>
      <c r="QIU284" s="46"/>
      <c r="QIV284" s="46"/>
      <c r="QIW284" s="46"/>
      <c r="QIX284" s="46"/>
      <c r="QIY284" s="46"/>
      <c r="QIZ284" s="46"/>
      <c r="QJA284" s="46"/>
      <c r="QJB284" s="46"/>
      <c r="QJC284" s="46"/>
      <c r="QJD284" s="46"/>
      <c r="QJE284" s="46"/>
      <c r="QJF284" s="46"/>
      <c r="QJG284" s="46"/>
      <c r="QJH284" s="46"/>
      <c r="QJI284" s="46"/>
      <c r="QJJ284" s="46"/>
      <c r="QJK284" s="46"/>
      <c r="QJL284" s="46"/>
      <c r="QJM284" s="46"/>
      <c r="QJN284" s="46"/>
      <c r="QJO284" s="46"/>
      <c r="QJP284" s="46"/>
      <c r="QJQ284" s="46"/>
      <c r="QJR284" s="46"/>
      <c r="QJS284" s="46"/>
      <c r="QJT284" s="46"/>
      <c r="QJU284" s="46"/>
      <c r="QJV284" s="46"/>
      <c r="QJW284" s="46"/>
      <c r="QJX284" s="46"/>
      <c r="QJY284" s="46"/>
      <c r="QJZ284" s="46"/>
      <c r="QKA284" s="46"/>
      <c r="QKB284" s="46"/>
      <c r="QKC284" s="46"/>
      <c r="QKD284" s="46"/>
      <c r="QKE284" s="46"/>
      <c r="QKF284" s="46"/>
      <c r="QKG284" s="46"/>
      <c r="QKH284" s="46"/>
      <c r="QKI284" s="46"/>
      <c r="QKJ284" s="46"/>
      <c r="QKK284" s="46"/>
      <c r="QKL284" s="46"/>
      <c r="QKM284" s="46"/>
      <c r="QKN284" s="46"/>
      <c r="QKO284" s="46"/>
      <c r="QKP284" s="46"/>
      <c r="QKQ284" s="46"/>
      <c r="QKR284" s="46"/>
      <c r="QKS284" s="46"/>
      <c r="QKT284" s="46"/>
      <c r="QKU284" s="46"/>
      <c r="QKV284" s="46"/>
      <c r="QKW284" s="46"/>
      <c r="QKX284" s="46"/>
      <c r="QKY284" s="46"/>
      <c r="QKZ284" s="46"/>
      <c r="QLA284" s="46"/>
      <c r="QLB284" s="46"/>
      <c r="QLC284" s="46"/>
      <c r="QLD284" s="46"/>
      <c r="QLE284" s="46"/>
      <c r="QLF284" s="46"/>
      <c r="QLG284" s="46"/>
      <c r="QLH284" s="46"/>
      <c r="QLI284" s="46"/>
      <c r="QLJ284" s="46"/>
      <c r="QLK284" s="46"/>
      <c r="QLL284" s="46"/>
      <c r="QLM284" s="46"/>
      <c r="QLN284" s="46"/>
      <c r="QLO284" s="46"/>
      <c r="QLP284" s="46"/>
      <c r="QLQ284" s="46"/>
      <c r="QLR284" s="46"/>
      <c r="QLS284" s="46"/>
      <c r="QLT284" s="46"/>
      <c r="QLU284" s="46"/>
      <c r="QLV284" s="46"/>
      <c r="QLW284" s="46"/>
      <c r="QLX284" s="46"/>
      <c r="QLY284" s="46"/>
      <c r="QLZ284" s="46"/>
      <c r="QMA284" s="46"/>
      <c r="QMB284" s="46"/>
      <c r="QMC284" s="46"/>
      <c r="QMD284" s="46"/>
      <c r="QME284" s="46"/>
      <c r="QMF284" s="46"/>
      <c r="QMG284" s="46"/>
      <c r="QMH284" s="46"/>
      <c r="QMI284" s="46"/>
      <c r="QMJ284" s="46"/>
      <c r="QMK284" s="46"/>
      <c r="QML284" s="46"/>
      <c r="QMM284" s="46"/>
      <c r="QMN284" s="46"/>
      <c r="QMO284" s="46"/>
      <c r="QMP284" s="46"/>
      <c r="QMQ284" s="46"/>
      <c r="QMR284" s="46"/>
      <c r="QMS284" s="46"/>
      <c r="QMT284" s="46"/>
      <c r="QMU284" s="46"/>
      <c r="QMV284" s="46"/>
      <c r="QMW284" s="46"/>
      <c r="QMX284" s="46"/>
      <c r="QMY284" s="46"/>
      <c r="QMZ284" s="46"/>
      <c r="QNA284" s="46"/>
      <c r="QNB284" s="46"/>
      <c r="QNC284" s="46"/>
      <c r="QND284" s="46"/>
      <c r="QNE284" s="46"/>
      <c r="QNF284" s="46"/>
      <c r="QNG284" s="46"/>
      <c r="QNH284" s="46"/>
      <c r="QNI284" s="46"/>
      <c r="QNJ284" s="46"/>
      <c r="QNK284" s="46"/>
      <c r="QNL284" s="46"/>
      <c r="QNM284" s="46"/>
      <c r="QNN284" s="46"/>
      <c r="QNO284" s="46"/>
      <c r="QNP284" s="46"/>
      <c r="QNQ284" s="46"/>
      <c r="QNR284" s="46"/>
      <c r="QNS284" s="46"/>
      <c r="QNT284" s="46"/>
      <c r="QNU284" s="46"/>
      <c r="QNV284" s="46"/>
      <c r="QNW284" s="46"/>
      <c r="QNX284" s="46"/>
      <c r="QNY284" s="46"/>
      <c r="QNZ284" s="46"/>
      <c r="QOA284" s="46"/>
      <c r="QOB284" s="46"/>
      <c r="QOC284" s="46"/>
      <c r="QOD284" s="46"/>
      <c r="QOE284" s="46"/>
      <c r="QOF284" s="46"/>
      <c r="QOG284" s="46"/>
      <c r="QOH284" s="46"/>
      <c r="QOI284" s="46"/>
      <c r="QOJ284" s="46"/>
      <c r="QOK284" s="46"/>
      <c r="QOL284" s="46"/>
      <c r="QOM284" s="46"/>
      <c r="QON284" s="46"/>
      <c r="QOO284" s="46"/>
      <c r="QOP284" s="46"/>
      <c r="QOQ284" s="46"/>
      <c r="QOR284" s="46"/>
      <c r="QOS284" s="46"/>
      <c r="QOT284" s="46"/>
      <c r="QOU284" s="46"/>
      <c r="QOV284" s="46"/>
      <c r="QOW284" s="46"/>
      <c r="QOX284" s="46"/>
      <c r="QOY284" s="46"/>
      <c r="QOZ284" s="46"/>
      <c r="QPA284" s="46"/>
      <c r="QPB284" s="46"/>
      <c r="QPC284" s="46"/>
      <c r="QPD284" s="46"/>
      <c r="QPE284" s="46"/>
      <c r="QPF284" s="46"/>
      <c r="QPG284" s="46"/>
      <c r="QPH284" s="46"/>
      <c r="QPI284" s="46"/>
      <c r="QPJ284" s="46"/>
      <c r="QPK284" s="46"/>
      <c r="QPL284" s="46"/>
      <c r="QPM284" s="46"/>
      <c r="QPN284" s="46"/>
      <c r="QPO284" s="46"/>
      <c r="QPP284" s="46"/>
      <c r="QPQ284" s="46"/>
      <c r="QPR284" s="46"/>
      <c r="QPS284" s="46"/>
      <c r="QPT284" s="46"/>
      <c r="QPU284" s="46"/>
      <c r="QPV284" s="46"/>
      <c r="QPW284" s="46"/>
      <c r="QPX284" s="46"/>
      <c r="QPY284" s="46"/>
      <c r="QPZ284" s="46"/>
      <c r="QQA284" s="46"/>
      <c r="QQB284" s="46"/>
      <c r="QQC284" s="46"/>
      <c r="QQD284" s="46"/>
      <c r="QQE284" s="46"/>
      <c r="QQF284" s="46"/>
      <c r="QQG284" s="46"/>
      <c r="QQH284" s="46"/>
      <c r="QQI284" s="46"/>
      <c r="QQJ284" s="46"/>
      <c r="QQK284" s="46"/>
      <c r="QQL284" s="46"/>
      <c r="QQM284" s="46"/>
      <c r="QQN284" s="46"/>
      <c r="QQO284" s="46"/>
      <c r="QQP284" s="46"/>
      <c r="QQQ284" s="46"/>
      <c r="QQR284" s="46"/>
      <c r="QQS284" s="46"/>
      <c r="QQT284" s="46"/>
      <c r="QQU284" s="46"/>
      <c r="QQV284" s="46"/>
      <c r="QQW284" s="46"/>
      <c r="QQX284" s="46"/>
      <c r="QQY284" s="46"/>
      <c r="QQZ284" s="46"/>
      <c r="QRA284" s="46"/>
      <c r="QRB284" s="46"/>
      <c r="QRC284" s="46"/>
      <c r="QRD284" s="46"/>
      <c r="QRE284" s="46"/>
      <c r="QRF284" s="46"/>
      <c r="QRG284" s="46"/>
      <c r="QRH284" s="46"/>
      <c r="QRI284" s="46"/>
      <c r="QRJ284" s="46"/>
      <c r="QRK284" s="46"/>
      <c r="QRL284" s="46"/>
      <c r="QRM284" s="46"/>
      <c r="QRN284" s="46"/>
      <c r="QRO284" s="46"/>
      <c r="QRP284" s="46"/>
      <c r="QRQ284" s="46"/>
      <c r="QRR284" s="46"/>
      <c r="QRS284" s="46"/>
      <c r="QRT284" s="46"/>
      <c r="QRU284" s="46"/>
      <c r="QRV284" s="46"/>
      <c r="QRW284" s="46"/>
      <c r="QRX284" s="46"/>
      <c r="QRY284" s="46"/>
      <c r="QRZ284" s="46"/>
      <c r="QSA284" s="46"/>
      <c r="QSB284" s="46"/>
      <c r="QSC284" s="46"/>
      <c r="QSD284" s="46"/>
      <c r="QSE284" s="46"/>
      <c r="QSF284" s="46"/>
      <c r="QSG284" s="46"/>
      <c r="QSH284" s="46"/>
      <c r="QSI284" s="46"/>
      <c r="QSJ284" s="46"/>
      <c r="QSK284" s="46"/>
      <c r="QSL284" s="46"/>
      <c r="QSM284" s="46"/>
      <c r="QSN284" s="46"/>
      <c r="QSO284" s="46"/>
      <c r="QSP284" s="46"/>
      <c r="QSQ284" s="46"/>
      <c r="QSR284" s="46"/>
      <c r="QSS284" s="46"/>
      <c r="QST284" s="46"/>
      <c r="QSU284" s="46"/>
      <c r="QSV284" s="46"/>
      <c r="QSW284" s="46"/>
      <c r="QSX284" s="46"/>
      <c r="QSY284" s="46"/>
      <c r="QSZ284" s="46"/>
      <c r="QTA284" s="46"/>
      <c r="QTB284" s="46"/>
      <c r="QTC284" s="46"/>
      <c r="QTD284" s="46"/>
      <c r="QTE284" s="46"/>
      <c r="QTF284" s="46"/>
      <c r="QTG284" s="46"/>
      <c r="QTH284" s="46"/>
      <c r="QTI284" s="46"/>
      <c r="QTJ284" s="46"/>
      <c r="QTK284" s="46"/>
      <c r="QTL284" s="46"/>
      <c r="QTM284" s="46"/>
      <c r="QTN284" s="46"/>
      <c r="QTO284" s="46"/>
      <c r="QTP284" s="46"/>
      <c r="QTQ284" s="46"/>
      <c r="QTR284" s="46"/>
      <c r="QTS284" s="46"/>
      <c r="QTT284" s="46"/>
      <c r="QTU284" s="46"/>
      <c r="QTV284" s="46"/>
      <c r="QTW284" s="46"/>
      <c r="QTX284" s="46"/>
      <c r="QTY284" s="46"/>
      <c r="QTZ284" s="46"/>
      <c r="QUA284" s="46"/>
      <c r="QUB284" s="46"/>
      <c r="QUC284" s="46"/>
      <c r="QUD284" s="46"/>
      <c r="QUE284" s="46"/>
      <c r="QUF284" s="46"/>
      <c r="QUG284" s="46"/>
      <c r="QUH284" s="46"/>
      <c r="QUI284" s="46"/>
      <c r="QUJ284" s="46"/>
      <c r="QUK284" s="46"/>
      <c r="QUL284" s="46"/>
      <c r="QUM284" s="46"/>
      <c r="QUN284" s="46"/>
      <c r="QUO284" s="46"/>
      <c r="QUP284" s="46"/>
      <c r="QUQ284" s="46"/>
      <c r="QUR284" s="46"/>
      <c r="QUS284" s="46"/>
      <c r="QUT284" s="46"/>
      <c r="QUU284" s="46"/>
      <c r="QUV284" s="46"/>
      <c r="QUW284" s="46"/>
      <c r="QUX284" s="46"/>
      <c r="QUY284" s="46"/>
      <c r="QUZ284" s="46"/>
      <c r="QVA284" s="46"/>
      <c r="QVB284" s="46"/>
      <c r="QVC284" s="46"/>
      <c r="QVD284" s="46"/>
      <c r="QVE284" s="46"/>
      <c r="QVF284" s="46"/>
      <c r="QVG284" s="46"/>
      <c r="QVH284" s="46"/>
      <c r="QVI284" s="46"/>
      <c r="QVJ284" s="46"/>
      <c r="QVK284" s="46"/>
      <c r="QVL284" s="46"/>
      <c r="QVM284" s="46"/>
      <c r="QVN284" s="46"/>
      <c r="QVO284" s="46"/>
      <c r="QVP284" s="46"/>
      <c r="QVQ284" s="46"/>
      <c r="QVR284" s="46"/>
      <c r="QVS284" s="46"/>
      <c r="QVT284" s="46"/>
      <c r="QVU284" s="46"/>
      <c r="QVV284" s="46"/>
      <c r="QVW284" s="46"/>
      <c r="QVX284" s="46"/>
      <c r="QVY284" s="46"/>
      <c r="QVZ284" s="46"/>
      <c r="QWA284" s="46"/>
      <c r="QWB284" s="46"/>
      <c r="QWC284" s="46"/>
      <c r="QWD284" s="46"/>
      <c r="QWE284" s="46"/>
      <c r="QWF284" s="46"/>
      <c r="QWG284" s="46"/>
      <c r="QWH284" s="46"/>
      <c r="QWI284" s="46"/>
      <c r="QWJ284" s="46"/>
      <c r="QWK284" s="46"/>
      <c r="QWL284" s="46"/>
      <c r="QWM284" s="46"/>
      <c r="QWN284" s="46"/>
      <c r="QWO284" s="46"/>
      <c r="QWP284" s="46"/>
      <c r="QWQ284" s="46"/>
      <c r="QWR284" s="46"/>
      <c r="QWS284" s="46"/>
      <c r="QWT284" s="46"/>
      <c r="QWU284" s="46"/>
      <c r="QWV284" s="46"/>
      <c r="QWW284" s="46"/>
      <c r="QWX284" s="46"/>
      <c r="QWY284" s="46"/>
      <c r="QWZ284" s="46"/>
      <c r="QXA284" s="46"/>
      <c r="QXB284" s="46"/>
      <c r="QXC284" s="46"/>
      <c r="QXD284" s="46"/>
      <c r="QXE284" s="46"/>
      <c r="QXF284" s="46"/>
      <c r="QXG284" s="46"/>
      <c r="QXH284" s="46"/>
      <c r="QXI284" s="46"/>
      <c r="QXJ284" s="46"/>
      <c r="QXK284" s="46"/>
      <c r="QXL284" s="46"/>
      <c r="QXM284" s="46"/>
      <c r="QXN284" s="46"/>
      <c r="QXO284" s="46"/>
      <c r="QXP284" s="46"/>
      <c r="QXQ284" s="46"/>
      <c r="QXR284" s="46"/>
      <c r="QXS284" s="46"/>
      <c r="QXT284" s="46"/>
      <c r="QXU284" s="46"/>
      <c r="QXV284" s="46"/>
      <c r="QXW284" s="46"/>
      <c r="QXX284" s="46"/>
      <c r="QXY284" s="46"/>
      <c r="QXZ284" s="46"/>
      <c r="QYA284" s="46"/>
      <c r="QYB284" s="46"/>
      <c r="QYC284" s="46"/>
      <c r="QYD284" s="46"/>
      <c r="QYE284" s="46"/>
      <c r="QYF284" s="46"/>
      <c r="QYG284" s="46"/>
      <c r="QYH284" s="46"/>
      <c r="QYI284" s="46"/>
      <c r="QYJ284" s="46"/>
      <c r="QYK284" s="46"/>
      <c r="QYL284" s="46"/>
      <c r="QYM284" s="46"/>
      <c r="QYN284" s="46"/>
      <c r="QYO284" s="46"/>
      <c r="QYP284" s="46"/>
      <c r="QYQ284" s="46"/>
      <c r="QYR284" s="46"/>
      <c r="QYS284" s="46"/>
      <c r="QYT284" s="46"/>
      <c r="QYU284" s="46"/>
      <c r="QYV284" s="46"/>
      <c r="QYW284" s="46"/>
      <c r="QYX284" s="46"/>
      <c r="QYY284" s="46"/>
      <c r="QYZ284" s="46"/>
      <c r="QZA284" s="46"/>
      <c r="QZB284" s="46"/>
      <c r="QZC284" s="46"/>
      <c r="QZD284" s="46"/>
      <c r="QZE284" s="46"/>
      <c r="QZF284" s="46"/>
      <c r="QZG284" s="46"/>
      <c r="QZH284" s="46"/>
      <c r="QZI284" s="46"/>
      <c r="QZJ284" s="46"/>
      <c r="QZK284" s="46"/>
      <c r="QZL284" s="46"/>
      <c r="QZM284" s="46"/>
      <c r="QZN284" s="46"/>
      <c r="QZO284" s="46"/>
      <c r="QZP284" s="46"/>
      <c r="QZQ284" s="46"/>
      <c r="QZR284" s="46"/>
      <c r="QZS284" s="46"/>
      <c r="QZT284" s="46"/>
      <c r="QZU284" s="46"/>
      <c r="QZV284" s="46"/>
      <c r="QZW284" s="46"/>
      <c r="QZX284" s="46"/>
      <c r="QZY284" s="46"/>
      <c r="QZZ284" s="46"/>
      <c r="RAA284" s="46"/>
      <c r="RAB284" s="46"/>
      <c r="RAC284" s="46"/>
      <c r="RAD284" s="46"/>
      <c r="RAE284" s="46"/>
      <c r="RAF284" s="46"/>
      <c r="RAG284" s="46"/>
      <c r="RAH284" s="46"/>
      <c r="RAI284" s="46"/>
      <c r="RAJ284" s="46"/>
      <c r="RAK284" s="46"/>
      <c r="RAL284" s="46"/>
      <c r="RAM284" s="46"/>
      <c r="RAN284" s="46"/>
      <c r="RAO284" s="46"/>
      <c r="RAP284" s="46"/>
      <c r="RAQ284" s="46"/>
      <c r="RAR284" s="46"/>
      <c r="RAS284" s="46"/>
      <c r="RAT284" s="46"/>
      <c r="RAU284" s="46"/>
      <c r="RAV284" s="46"/>
      <c r="RAW284" s="46"/>
      <c r="RAX284" s="46"/>
      <c r="RAY284" s="46"/>
      <c r="RAZ284" s="46"/>
      <c r="RBA284" s="46"/>
      <c r="RBB284" s="46"/>
      <c r="RBC284" s="46"/>
      <c r="RBD284" s="46"/>
      <c r="RBE284" s="46"/>
      <c r="RBF284" s="46"/>
      <c r="RBG284" s="46"/>
      <c r="RBH284" s="46"/>
      <c r="RBI284" s="46"/>
      <c r="RBJ284" s="46"/>
      <c r="RBK284" s="46"/>
      <c r="RBL284" s="46"/>
      <c r="RBM284" s="46"/>
      <c r="RBN284" s="46"/>
      <c r="RBO284" s="46"/>
      <c r="RBP284" s="46"/>
      <c r="RBQ284" s="46"/>
      <c r="RBR284" s="46"/>
      <c r="RBS284" s="46"/>
      <c r="RBT284" s="46"/>
      <c r="RBU284" s="46"/>
      <c r="RBV284" s="46"/>
      <c r="RBW284" s="46"/>
      <c r="RBX284" s="46"/>
      <c r="RBY284" s="46"/>
      <c r="RBZ284" s="46"/>
      <c r="RCA284" s="46"/>
      <c r="RCB284" s="46"/>
      <c r="RCC284" s="46"/>
      <c r="RCD284" s="46"/>
      <c r="RCE284" s="46"/>
      <c r="RCF284" s="46"/>
      <c r="RCG284" s="46"/>
      <c r="RCH284" s="46"/>
      <c r="RCI284" s="46"/>
      <c r="RCJ284" s="46"/>
      <c r="RCK284" s="46"/>
      <c r="RCL284" s="46"/>
      <c r="RCM284" s="46"/>
      <c r="RCN284" s="46"/>
      <c r="RCO284" s="46"/>
      <c r="RCP284" s="46"/>
      <c r="RCQ284" s="46"/>
      <c r="RCR284" s="46"/>
      <c r="RCS284" s="46"/>
      <c r="RCT284" s="46"/>
      <c r="RCU284" s="46"/>
      <c r="RCV284" s="46"/>
      <c r="RCW284" s="46"/>
      <c r="RCX284" s="46"/>
      <c r="RCY284" s="46"/>
      <c r="RCZ284" s="46"/>
      <c r="RDA284" s="46"/>
      <c r="RDB284" s="46"/>
      <c r="RDC284" s="46"/>
      <c r="RDD284" s="46"/>
      <c r="RDE284" s="46"/>
      <c r="RDF284" s="46"/>
      <c r="RDG284" s="46"/>
      <c r="RDH284" s="46"/>
      <c r="RDI284" s="46"/>
      <c r="RDJ284" s="46"/>
      <c r="RDK284" s="46"/>
      <c r="RDL284" s="46"/>
      <c r="RDM284" s="46"/>
      <c r="RDN284" s="46"/>
      <c r="RDO284" s="46"/>
      <c r="RDP284" s="46"/>
      <c r="RDQ284" s="46"/>
      <c r="RDR284" s="46"/>
      <c r="RDS284" s="46"/>
      <c r="RDT284" s="46"/>
      <c r="RDU284" s="46"/>
      <c r="RDV284" s="46"/>
      <c r="RDW284" s="46"/>
      <c r="RDX284" s="46"/>
      <c r="RDY284" s="46"/>
      <c r="RDZ284" s="46"/>
      <c r="REA284" s="46"/>
      <c r="REB284" s="46"/>
      <c r="REC284" s="46"/>
      <c r="RED284" s="46"/>
      <c r="REE284" s="46"/>
      <c r="REF284" s="46"/>
      <c r="REG284" s="46"/>
      <c r="REH284" s="46"/>
      <c r="REI284" s="46"/>
      <c r="REJ284" s="46"/>
      <c r="REK284" s="46"/>
      <c r="REL284" s="46"/>
      <c r="REM284" s="46"/>
      <c r="REN284" s="46"/>
      <c r="REO284" s="46"/>
      <c r="REP284" s="46"/>
      <c r="REQ284" s="46"/>
      <c r="RER284" s="46"/>
      <c r="RES284" s="46"/>
      <c r="RET284" s="46"/>
      <c r="REU284" s="46"/>
      <c r="REV284" s="46"/>
      <c r="REW284" s="46"/>
      <c r="REX284" s="46"/>
      <c r="REY284" s="46"/>
      <c r="REZ284" s="46"/>
      <c r="RFA284" s="46"/>
      <c r="RFB284" s="46"/>
      <c r="RFC284" s="46"/>
      <c r="RFD284" s="46"/>
      <c r="RFE284" s="46"/>
      <c r="RFF284" s="46"/>
      <c r="RFG284" s="46"/>
      <c r="RFH284" s="46"/>
      <c r="RFI284" s="46"/>
      <c r="RFJ284" s="46"/>
      <c r="RFK284" s="46"/>
      <c r="RFL284" s="46"/>
      <c r="RFM284" s="46"/>
      <c r="RFN284" s="46"/>
      <c r="RFO284" s="46"/>
      <c r="RFP284" s="46"/>
      <c r="RFQ284" s="46"/>
      <c r="RFR284" s="46"/>
      <c r="RFS284" s="46"/>
      <c r="RFT284" s="46"/>
      <c r="RFU284" s="46"/>
      <c r="RFV284" s="46"/>
      <c r="RFW284" s="46"/>
      <c r="RFX284" s="46"/>
      <c r="RFY284" s="46"/>
      <c r="RFZ284" s="46"/>
      <c r="RGA284" s="46"/>
      <c r="RGB284" s="46"/>
      <c r="RGC284" s="46"/>
      <c r="RGD284" s="46"/>
      <c r="RGE284" s="46"/>
      <c r="RGF284" s="46"/>
      <c r="RGG284" s="46"/>
      <c r="RGH284" s="46"/>
      <c r="RGI284" s="46"/>
      <c r="RGJ284" s="46"/>
      <c r="RGK284" s="46"/>
      <c r="RGL284" s="46"/>
      <c r="RGM284" s="46"/>
      <c r="RGN284" s="46"/>
      <c r="RGO284" s="46"/>
      <c r="RGP284" s="46"/>
      <c r="RGQ284" s="46"/>
      <c r="RGR284" s="46"/>
      <c r="RGS284" s="46"/>
      <c r="RGT284" s="46"/>
      <c r="RGU284" s="46"/>
      <c r="RGV284" s="46"/>
      <c r="RGW284" s="46"/>
      <c r="RGX284" s="46"/>
      <c r="RGY284" s="46"/>
      <c r="RGZ284" s="46"/>
      <c r="RHA284" s="46"/>
      <c r="RHB284" s="46"/>
      <c r="RHC284" s="46"/>
      <c r="RHD284" s="46"/>
      <c r="RHE284" s="46"/>
      <c r="RHF284" s="46"/>
      <c r="RHG284" s="46"/>
      <c r="RHH284" s="46"/>
      <c r="RHI284" s="46"/>
      <c r="RHJ284" s="46"/>
      <c r="RHK284" s="46"/>
      <c r="RHL284" s="46"/>
      <c r="RHM284" s="46"/>
      <c r="RHN284" s="46"/>
      <c r="RHO284" s="46"/>
      <c r="RHP284" s="46"/>
      <c r="RHQ284" s="46"/>
      <c r="RHR284" s="46"/>
      <c r="RHS284" s="46"/>
      <c r="RHT284" s="46"/>
      <c r="RHU284" s="46"/>
      <c r="RHV284" s="46"/>
      <c r="RHW284" s="46"/>
      <c r="RHX284" s="46"/>
      <c r="RHY284" s="46"/>
      <c r="RHZ284" s="46"/>
      <c r="RIA284" s="46"/>
      <c r="RIB284" s="46"/>
      <c r="RIC284" s="46"/>
      <c r="RID284" s="46"/>
      <c r="RIE284" s="46"/>
      <c r="RIF284" s="46"/>
      <c r="RIG284" s="46"/>
      <c r="RIH284" s="46"/>
      <c r="RII284" s="46"/>
      <c r="RIJ284" s="46"/>
      <c r="RIK284" s="46"/>
      <c r="RIL284" s="46"/>
      <c r="RIM284" s="46"/>
      <c r="RIN284" s="46"/>
      <c r="RIO284" s="46"/>
      <c r="RIP284" s="46"/>
      <c r="RIQ284" s="46"/>
      <c r="RIR284" s="46"/>
      <c r="RIS284" s="46"/>
      <c r="RIT284" s="46"/>
      <c r="RIU284" s="46"/>
      <c r="RIV284" s="46"/>
      <c r="RIW284" s="46"/>
      <c r="RIX284" s="46"/>
      <c r="RIY284" s="46"/>
      <c r="RIZ284" s="46"/>
      <c r="RJA284" s="46"/>
      <c r="RJB284" s="46"/>
      <c r="RJC284" s="46"/>
      <c r="RJD284" s="46"/>
      <c r="RJE284" s="46"/>
      <c r="RJF284" s="46"/>
      <c r="RJG284" s="46"/>
      <c r="RJH284" s="46"/>
      <c r="RJI284" s="46"/>
      <c r="RJJ284" s="46"/>
      <c r="RJK284" s="46"/>
      <c r="RJL284" s="46"/>
      <c r="RJM284" s="46"/>
      <c r="RJN284" s="46"/>
      <c r="RJO284" s="46"/>
      <c r="RJP284" s="46"/>
      <c r="RJQ284" s="46"/>
      <c r="RJR284" s="46"/>
      <c r="RJS284" s="46"/>
      <c r="RJT284" s="46"/>
      <c r="RJU284" s="46"/>
      <c r="RJV284" s="46"/>
      <c r="RJW284" s="46"/>
      <c r="RJX284" s="46"/>
      <c r="RJY284" s="46"/>
      <c r="RJZ284" s="46"/>
      <c r="RKA284" s="46"/>
      <c r="RKB284" s="46"/>
      <c r="RKC284" s="46"/>
      <c r="RKD284" s="46"/>
      <c r="RKE284" s="46"/>
      <c r="RKF284" s="46"/>
      <c r="RKG284" s="46"/>
      <c r="RKH284" s="46"/>
      <c r="RKI284" s="46"/>
      <c r="RKJ284" s="46"/>
      <c r="RKK284" s="46"/>
      <c r="RKL284" s="46"/>
      <c r="RKM284" s="46"/>
      <c r="RKN284" s="46"/>
      <c r="RKO284" s="46"/>
      <c r="RKP284" s="46"/>
      <c r="RKQ284" s="46"/>
      <c r="RKR284" s="46"/>
      <c r="RKS284" s="46"/>
      <c r="RKT284" s="46"/>
      <c r="RKU284" s="46"/>
      <c r="RKV284" s="46"/>
      <c r="RKW284" s="46"/>
      <c r="RKX284" s="46"/>
      <c r="RKY284" s="46"/>
      <c r="RKZ284" s="46"/>
      <c r="RLA284" s="46"/>
      <c r="RLB284" s="46"/>
      <c r="RLC284" s="46"/>
      <c r="RLD284" s="46"/>
      <c r="RLE284" s="46"/>
      <c r="RLF284" s="46"/>
      <c r="RLG284" s="46"/>
      <c r="RLH284" s="46"/>
      <c r="RLI284" s="46"/>
      <c r="RLJ284" s="46"/>
      <c r="RLK284" s="46"/>
      <c r="RLL284" s="46"/>
      <c r="RLM284" s="46"/>
      <c r="RLN284" s="46"/>
      <c r="RLO284" s="46"/>
      <c r="RLP284" s="46"/>
      <c r="RLQ284" s="46"/>
      <c r="RLR284" s="46"/>
      <c r="RLS284" s="46"/>
      <c r="RLT284" s="46"/>
      <c r="RLU284" s="46"/>
      <c r="RLV284" s="46"/>
      <c r="RLW284" s="46"/>
      <c r="RLX284" s="46"/>
      <c r="RLY284" s="46"/>
      <c r="RLZ284" s="46"/>
      <c r="RMA284" s="46"/>
      <c r="RMB284" s="46"/>
      <c r="RMC284" s="46"/>
      <c r="RMD284" s="46"/>
      <c r="RME284" s="46"/>
      <c r="RMF284" s="46"/>
      <c r="RMG284" s="46"/>
      <c r="RMH284" s="46"/>
      <c r="RMI284" s="46"/>
      <c r="RMJ284" s="46"/>
      <c r="RMK284" s="46"/>
      <c r="RML284" s="46"/>
      <c r="RMM284" s="46"/>
      <c r="RMN284" s="46"/>
      <c r="RMO284" s="46"/>
      <c r="RMP284" s="46"/>
      <c r="RMQ284" s="46"/>
      <c r="RMR284" s="46"/>
      <c r="RMS284" s="46"/>
      <c r="RMT284" s="46"/>
      <c r="RMU284" s="46"/>
      <c r="RMV284" s="46"/>
      <c r="RMW284" s="46"/>
      <c r="RMX284" s="46"/>
      <c r="RMY284" s="46"/>
      <c r="RMZ284" s="46"/>
      <c r="RNA284" s="46"/>
      <c r="RNB284" s="46"/>
      <c r="RNC284" s="46"/>
      <c r="RND284" s="46"/>
      <c r="RNE284" s="46"/>
      <c r="RNF284" s="46"/>
      <c r="RNG284" s="46"/>
      <c r="RNH284" s="46"/>
      <c r="RNI284" s="46"/>
      <c r="RNJ284" s="46"/>
      <c r="RNK284" s="46"/>
      <c r="RNL284" s="46"/>
      <c r="RNM284" s="46"/>
      <c r="RNN284" s="46"/>
      <c r="RNO284" s="46"/>
      <c r="RNP284" s="46"/>
      <c r="RNQ284" s="46"/>
      <c r="RNR284" s="46"/>
      <c r="RNS284" s="46"/>
      <c r="RNT284" s="46"/>
      <c r="RNU284" s="46"/>
      <c r="RNV284" s="46"/>
      <c r="RNW284" s="46"/>
      <c r="RNX284" s="46"/>
      <c r="RNY284" s="46"/>
      <c r="RNZ284" s="46"/>
      <c r="ROA284" s="46"/>
      <c r="ROB284" s="46"/>
      <c r="ROC284" s="46"/>
      <c r="ROD284" s="46"/>
      <c r="ROE284" s="46"/>
      <c r="ROF284" s="46"/>
      <c r="ROG284" s="46"/>
      <c r="ROH284" s="46"/>
      <c r="ROI284" s="46"/>
      <c r="ROJ284" s="46"/>
      <c r="ROK284" s="46"/>
      <c r="ROL284" s="46"/>
      <c r="ROM284" s="46"/>
      <c r="RON284" s="46"/>
      <c r="ROO284" s="46"/>
      <c r="ROP284" s="46"/>
      <c r="ROQ284" s="46"/>
      <c r="ROR284" s="46"/>
      <c r="ROS284" s="46"/>
      <c r="ROT284" s="46"/>
      <c r="ROU284" s="46"/>
      <c r="ROV284" s="46"/>
      <c r="ROW284" s="46"/>
      <c r="ROX284" s="46"/>
      <c r="ROY284" s="46"/>
      <c r="ROZ284" s="46"/>
      <c r="RPA284" s="46"/>
      <c r="RPB284" s="46"/>
      <c r="RPC284" s="46"/>
      <c r="RPD284" s="46"/>
      <c r="RPE284" s="46"/>
      <c r="RPF284" s="46"/>
      <c r="RPG284" s="46"/>
      <c r="RPH284" s="46"/>
      <c r="RPI284" s="46"/>
      <c r="RPJ284" s="46"/>
      <c r="RPK284" s="46"/>
      <c r="RPL284" s="46"/>
      <c r="RPM284" s="46"/>
      <c r="RPN284" s="46"/>
      <c r="RPO284" s="46"/>
      <c r="RPP284" s="46"/>
      <c r="RPQ284" s="46"/>
      <c r="RPR284" s="46"/>
      <c r="RPS284" s="46"/>
      <c r="RPT284" s="46"/>
      <c r="RPU284" s="46"/>
      <c r="RPV284" s="46"/>
      <c r="RPW284" s="46"/>
      <c r="RPX284" s="46"/>
      <c r="RPY284" s="46"/>
      <c r="RPZ284" s="46"/>
      <c r="RQA284" s="46"/>
      <c r="RQB284" s="46"/>
      <c r="RQC284" s="46"/>
      <c r="RQD284" s="46"/>
      <c r="RQE284" s="46"/>
      <c r="RQF284" s="46"/>
      <c r="RQG284" s="46"/>
      <c r="RQH284" s="46"/>
      <c r="RQI284" s="46"/>
      <c r="RQJ284" s="46"/>
      <c r="RQK284" s="46"/>
      <c r="RQL284" s="46"/>
      <c r="RQM284" s="46"/>
      <c r="RQN284" s="46"/>
      <c r="RQO284" s="46"/>
      <c r="RQP284" s="46"/>
      <c r="RQQ284" s="46"/>
      <c r="RQR284" s="46"/>
      <c r="RQS284" s="46"/>
      <c r="RQT284" s="46"/>
      <c r="RQU284" s="46"/>
      <c r="RQV284" s="46"/>
      <c r="RQW284" s="46"/>
      <c r="RQX284" s="46"/>
      <c r="RQY284" s="46"/>
      <c r="RQZ284" s="46"/>
      <c r="RRA284" s="46"/>
      <c r="RRB284" s="46"/>
      <c r="RRC284" s="46"/>
      <c r="RRD284" s="46"/>
      <c r="RRE284" s="46"/>
      <c r="RRF284" s="46"/>
      <c r="RRG284" s="46"/>
      <c r="RRH284" s="46"/>
      <c r="RRI284" s="46"/>
      <c r="RRJ284" s="46"/>
      <c r="RRK284" s="46"/>
      <c r="RRL284" s="46"/>
      <c r="RRM284" s="46"/>
      <c r="RRN284" s="46"/>
      <c r="RRO284" s="46"/>
      <c r="RRP284" s="46"/>
      <c r="RRQ284" s="46"/>
      <c r="RRR284" s="46"/>
      <c r="RRS284" s="46"/>
      <c r="RRT284" s="46"/>
      <c r="RRU284" s="46"/>
      <c r="RRV284" s="46"/>
      <c r="RRW284" s="46"/>
      <c r="RRX284" s="46"/>
      <c r="RRY284" s="46"/>
      <c r="RRZ284" s="46"/>
      <c r="RSA284" s="46"/>
      <c r="RSB284" s="46"/>
      <c r="RSC284" s="46"/>
      <c r="RSD284" s="46"/>
      <c r="RSE284" s="46"/>
      <c r="RSF284" s="46"/>
      <c r="RSG284" s="46"/>
      <c r="RSH284" s="46"/>
      <c r="RSI284" s="46"/>
      <c r="RSJ284" s="46"/>
      <c r="RSK284" s="46"/>
      <c r="RSL284" s="46"/>
      <c r="RSM284" s="46"/>
      <c r="RSN284" s="46"/>
      <c r="RSO284" s="46"/>
      <c r="RSP284" s="46"/>
      <c r="RSQ284" s="46"/>
      <c r="RSR284" s="46"/>
      <c r="RSS284" s="46"/>
      <c r="RST284" s="46"/>
      <c r="RSU284" s="46"/>
      <c r="RSV284" s="46"/>
      <c r="RSW284" s="46"/>
      <c r="RSX284" s="46"/>
      <c r="RSY284" s="46"/>
      <c r="RSZ284" s="46"/>
      <c r="RTA284" s="46"/>
      <c r="RTB284" s="46"/>
      <c r="RTC284" s="46"/>
      <c r="RTD284" s="46"/>
      <c r="RTE284" s="46"/>
      <c r="RTF284" s="46"/>
      <c r="RTG284" s="46"/>
      <c r="RTH284" s="46"/>
      <c r="RTI284" s="46"/>
      <c r="RTJ284" s="46"/>
      <c r="RTK284" s="46"/>
      <c r="RTL284" s="46"/>
      <c r="RTM284" s="46"/>
      <c r="RTN284" s="46"/>
      <c r="RTO284" s="46"/>
      <c r="RTP284" s="46"/>
      <c r="RTQ284" s="46"/>
      <c r="RTR284" s="46"/>
      <c r="RTS284" s="46"/>
      <c r="RTT284" s="46"/>
      <c r="RTU284" s="46"/>
      <c r="RTV284" s="46"/>
      <c r="RTW284" s="46"/>
      <c r="RTX284" s="46"/>
      <c r="RTY284" s="46"/>
      <c r="RTZ284" s="46"/>
      <c r="RUA284" s="46"/>
      <c r="RUB284" s="46"/>
      <c r="RUC284" s="46"/>
      <c r="RUD284" s="46"/>
      <c r="RUE284" s="46"/>
      <c r="RUF284" s="46"/>
      <c r="RUG284" s="46"/>
      <c r="RUH284" s="46"/>
      <c r="RUI284" s="46"/>
      <c r="RUJ284" s="46"/>
      <c r="RUK284" s="46"/>
      <c r="RUL284" s="46"/>
      <c r="RUM284" s="46"/>
      <c r="RUN284" s="46"/>
      <c r="RUO284" s="46"/>
      <c r="RUP284" s="46"/>
      <c r="RUQ284" s="46"/>
      <c r="RUR284" s="46"/>
      <c r="RUS284" s="46"/>
      <c r="RUT284" s="46"/>
      <c r="RUU284" s="46"/>
      <c r="RUV284" s="46"/>
      <c r="RUW284" s="46"/>
      <c r="RUX284" s="46"/>
      <c r="RUY284" s="46"/>
      <c r="RUZ284" s="46"/>
      <c r="RVA284" s="46"/>
      <c r="RVB284" s="46"/>
      <c r="RVC284" s="46"/>
      <c r="RVD284" s="46"/>
      <c r="RVE284" s="46"/>
      <c r="RVF284" s="46"/>
      <c r="RVG284" s="46"/>
      <c r="RVH284" s="46"/>
      <c r="RVI284" s="46"/>
      <c r="RVJ284" s="46"/>
      <c r="RVK284" s="46"/>
      <c r="RVL284" s="46"/>
      <c r="RVM284" s="46"/>
      <c r="RVN284" s="46"/>
      <c r="RVO284" s="46"/>
      <c r="RVP284" s="46"/>
      <c r="RVQ284" s="46"/>
      <c r="RVR284" s="46"/>
      <c r="RVS284" s="46"/>
      <c r="RVT284" s="46"/>
      <c r="RVU284" s="46"/>
      <c r="RVV284" s="46"/>
      <c r="RVW284" s="46"/>
      <c r="RVX284" s="46"/>
      <c r="RVY284" s="46"/>
      <c r="RVZ284" s="46"/>
      <c r="RWA284" s="46"/>
      <c r="RWB284" s="46"/>
      <c r="RWC284" s="46"/>
      <c r="RWD284" s="46"/>
      <c r="RWE284" s="46"/>
      <c r="RWF284" s="46"/>
      <c r="RWG284" s="46"/>
      <c r="RWH284" s="46"/>
      <c r="RWI284" s="46"/>
      <c r="RWJ284" s="46"/>
      <c r="RWK284" s="46"/>
      <c r="RWL284" s="46"/>
      <c r="RWM284" s="46"/>
      <c r="RWN284" s="46"/>
      <c r="RWO284" s="46"/>
      <c r="RWP284" s="46"/>
      <c r="RWQ284" s="46"/>
      <c r="RWR284" s="46"/>
      <c r="RWS284" s="46"/>
      <c r="RWT284" s="46"/>
      <c r="RWU284" s="46"/>
      <c r="RWV284" s="46"/>
      <c r="RWW284" s="46"/>
      <c r="RWX284" s="46"/>
      <c r="RWY284" s="46"/>
      <c r="RWZ284" s="46"/>
      <c r="RXA284" s="46"/>
      <c r="RXB284" s="46"/>
      <c r="RXC284" s="46"/>
      <c r="RXD284" s="46"/>
      <c r="RXE284" s="46"/>
      <c r="RXF284" s="46"/>
      <c r="RXG284" s="46"/>
      <c r="RXH284" s="46"/>
      <c r="RXI284" s="46"/>
      <c r="RXJ284" s="46"/>
      <c r="RXK284" s="46"/>
      <c r="RXL284" s="46"/>
      <c r="RXM284" s="46"/>
      <c r="RXN284" s="46"/>
      <c r="RXO284" s="46"/>
      <c r="RXP284" s="46"/>
      <c r="RXQ284" s="46"/>
      <c r="RXR284" s="46"/>
      <c r="RXS284" s="46"/>
      <c r="RXT284" s="46"/>
      <c r="RXU284" s="46"/>
      <c r="RXV284" s="46"/>
      <c r="RXW284" s="46"/>
      <c r="RXX284" s="46"/>
      <c r="RXY284" s="46"/>
      <c r="RXZ284" s="46"/>
      <c r="RYA284" s="46"/>
      <c r="RYB284" s="46"/>
      <c r="RYC284" s="46"/>
      <c r="RYD284" s="46"/>
      <c r="RYE284" s="46"/>
      <c r="RYF284" s="46"/>
      <c r="RYG284" s="46"/>
      <c r="RYH284" s="46"/>
      <c r="RYI284" s="46"/>
      <c r="RYJ284" s="46"/>
      <c r="RYK284" s="46"/>
      <c r="RYL284" s="46"/>
      <c r="RYM284" s="46"/>
      <c r="RYN284" s="46"/>
      <c r="RYO284" s="46"/>
      <c r="RYP284" s="46"/>
      <c r="RYQ284" s="46"/>
      <c r="RYR284" s="46"/>
      <c r="RYS284" s="46"/>
      <c r="RYT284" s="46"/>
      <c r="RYU284" s="46"/>
      <c r="RYV284" s="46"/>
      <c r="RYW284" s="46"/>
      <c r="RYX284" s="46"/>
      <c r="RYY284" s="46"/>
      <c r="RYZ284" s="46"/>
      <c r="RZA284" s="46"/>
      <c r="RZB284" s="46"/>
      <c r="RZC284" s="46"/>
      <c r="RZD284" s="46"/>
      <c r="RZE284" s="46"/>
      <c r="RZF284" s="46"/>
      <c r="RZG284" s="46"/>
      <c r="RZH284" s="46"/>
      <c r="RZI284" s="46"/>
      <c r="RZJ284" s="46"/>
      <c r="RZK284" s="46"/>
      <c r="RZL284" s="46"/>
      <c r="RZM284" s="46"/>
      <c r="RZN284" s="46"/>
      <c r="RZO284" s="46"/>
      <c r="RZP284" s="46"/>
      <c r="RZQ284" s="46"/>
      <c r="RZR284" s="46"/>
      <c r="RZS284" s="46"/>
      <c r="RZT284" s="46"/>
      <c r="RZU284" s="46"/>
      <c r="RZV284" s="46"/>
      <c r="RZW284" s="46"/>
      <c r="RZX284" s="46"/>
      <c r="RZY284" s="46"/>
      <c r="RZZ284" s="46"/>
      <c r="SAA284" s="46"/>
      <c r="SAB284" s="46"/>
      <c r="SAC284" s="46"/>
      <c r="SAD284" s="46"/>
      <c r="SAE284" s="46"/>
      <c r="SAF284" s="46"/>
      <c r="SAG284" s="46"/>
      <c r="SAH284" s="46"/>
      <c r="SAI284" s="46"/>
      <c r="SAJ284" s="46"/>
      <c r="SAK284" s="46"/>
      <c r="SAL284" s="46"/>
      <c r="SAM284" s="46"/>
      <c r="SAN284" s="46"/>
      <c r="SAO284" s="46"/>
      <c r="SAP284" s="46"/>
      <c r="SAQ284" s="46"/>
      <c r="SAR284" s="46"/>
      <c r="SAS284" s="46"/>
      <c r="SAT284" s="46"/>
      <c r="SAU284" s="46"/>
      <c r="SAV284" s="46"/>
      <c r="SAW284" s="46"/>
      <c r="SAX284" s="46"/>
      <c r="SAY284" s="46"/>
      <c r="SAZ284" s="46"/>
      <c r="SBA284" s="46"/>
      <c r="SBB284" s="46"/>
      <c r="SBC284" s="46"/>
      <c r="SBD284" s="46"/>
      <c r="SBE284" s="46"/>
      <c r="SBF284" s="46"/>
      <c r="SBG284" s="46"/>
      <c r="SBH284" s="46"/>
      <c r="SBI284" s="46"/>
      <c r="SBJ284" s="46"/>
      <c r="SBK284" s="46"/>
      <c r="SBL284" s="46"/>
      <c r="SBM284" s="46"/>
      <c r="SBN284" s="46"/>
      <c r="SBO284" s="46"/>
      <c r="SBP284" s="46"/>
      <c r="SBQ284" s="46"/>
      <c r="SBR284" s="46"/>
      <c r="SBS284" s="46"/>
      <c r="SBT284" s="46"/>
      <c r="SBU284" s="46"/>
      <c r="SBV284" s="46"/>
      <c r="SBW284" s="46"/>
      <c r="SBX284" s="46"/>
      <c r="SBY284" s="46"/>
      <c r="SBZ284" s="46"/>
      <c r="SCA284" s="46"/>
      <c r="SCB284" s="46"/>
      <c r="SCC284" s="46"/>
      <c r="SCD284" s="46"/>
      <c r="SCE284" s="46"/>
      <c r="SCF284" s="46"/>
      <c r="SCG284" s="46"/>
      <c r="SCH284" s="46"/>
      <c r="SCI284" s="46"/>
      <c r="SCJ284" s="46"/>
      <c r="SCK284" s="46"/>
      <c r="SCL284" s="46"/>
      <c r="SCM284" s="46"/>
      <c r="SCN284" s="46"/>
      <c r="SCO284" s="46"/>
      <c r="SCP284" s="46"/>
      <c r="SCQ284" s="46"/>
      <c r="SCR284" s="46"/>
      <c r="SCS284" s="46"/>
      <c r="SCT284" s="46"/>
      <c r="SCU284" s="46"/>
      <c r="SCV284" s="46"/>
      <c r="SCW284" s="46"/>
      <c r="SCX284" s="46"/>
      <c r="SCY284" s="46"/>
      <c r="SCZ284" s="46"/>
      <c r="SDA284" s="46"/>
      <c r="SDB284" s="46"/>
      <c r="SDC284" s="46"/>
      <c r="SDD284" s="46"/>
      <c r="SDE284" s="46"/>
      <c r="SDF284" s="46"/>
      <c r="SDG284" s="46"/>
      <c r="SDH284" s="46"/>
      <c r="SDI284" s="46"/>
      <c r="SDJ284" s="46"/>
      <c r="SDK284" s="46"/>
      <c r="SDL284" s="46"/>
      <c r="SDM284" s="46"/>
      <c r="SDN284" s="46"/>
      <c r="SDO284" s="46"/>
      <c r="SDP284" s="46"/>
      <c r="SDQ284" s="46"/>
      <c r="SDR284" s="46"/>
      <c r="SDS284" s="46"/>
      <c r="SDT284" s="46"/>
      <c r="SDU284" s="46"/>
      <c r="SDV284" s="46"/>
      <c r="SDW284" s="46"/>
      <c r="SDX284" s="46"/>
      <c r="SDY284" s="46"/>
      <c r="SDZ284" s="46"/>
      <c r="SEA284" s="46"/>
      <c r="SEB284" s="46"/>
      <c r="SEC284" s="46"/>
      <c r="SED284" s="46"/>
      <c r="SEE284" s="46"/>
      <c r="SEF284" s="46"/>
      <c r="SEG284" s="46"/>
      <c r="SEH284" s="46"/>
      <c r="SEI284" s="46"/>
      <c r="SEJ284" s="46"/>
      <c r="SEK284" s="46"/>
      <c r="SEL284" s="46"/>
      <c r="SEM284" s="46"/>
      <c r="SEN284" s="46"/>
      <c r="SEO284" s="46"/>
      <c r="SEP284" s="46"/>
      <c r="SEQ284" s="46"/>
      <c r="SER284" s="46"/>
      <c r="SES284" s="46"/>
      <c r="SET284" s="46"/>
      <c r="SEU284" s="46"/>
      <c r="SEV284" s="46"/>
      <c r="SEW284" s="46"/>
      <c r="SEX284" s="46"/>
      <c r="SEY284" s="46"/>
      <c r="SEZ284" s="46"/>
      <c r="SFA284" s="46"/>
      <c r="SFB284" s="46"/>
      <c r="SFC284" s="46"/>
      <c r="SFD284" s="46"/>
      <c r="SFE284" s="46"/>
      <c r="SFF284" s="46"/>
      <c r="SFG284" s="46"/>
      <c r="SFH284" s="46"/>
      <c r="SFI284" s="46"/>
      <c r="SFJ284" s="46"/>
      <c r="SFK284" s="46"/>
      <c r="SFL284" s="46"/>
      <c r="SFM284" s="46"/>
      <c r="SFN284" s="46"/>
      <c r="SFO284" s="46"/>
      <c r="SFP284" s="46"/>
      <c r="SFQ284" s="46"/>
      <c r="SFR284" s="46"/>
      <c r="SFS284" s="46"/>
      <c r="SFT284" s="46"/>
      <c r="SFU284" s="46"/>
      <c r="SFV284" s="46"/>
      <c r="SFW284" s="46"/>
      <c r="SFX284" s="46"/>
      <c r="SFY284" s="46"/>
      <c r="SFZ284" s="46"/>
      <c r="SGA284" s="46"/>
      <c r="SGB284" s="46"/>
      <c r="SGC284" s="46"/>
      <c r="SGD284" s="46"/>
      <c r="SGE284" s="46"/>
      <c r="SGF284" s="46"/>
      <c r="SGG284" s="46"/>
      <c r="SGH284" s="46"/>
      <c r="SGI284" s="46"/>
      <c r="SGJ284" s="46"/>
      <c r="SGK284" s="46"/>
      <c r="SGL284" s="46"/>
      <c r="SGM284" s="46"/>
      <c r="SGN284" s="46"/>
      <c r="SGO284" s="46"/>
      <c r="SGP284" s="46"/>
      <c r="SGQ284" s="46"/>
      <c r="SGR284" s="46"/>
      <c r="SGS284" s="46"/>
      <c r="SGT284" s="46"/>
      <c r="SGU284" s="46"/>
      <c r="SGV284" s="46"/>
      <c r="SGW284" s="46"/>
      <c r="SGX284" s="46"/>
      <c r="SGY284" s="46"/>
      <c r="SGZ284" s="46"/>
      <c r="SHA284" s="46"/>
      <c r="SHB284" s="46"/>
      <c r="SHC284" s="46"/>
      <c r="SHD284" s="46"/>
      <c r="SHE284" s="46"/>
      <c r="SHF284" s="46"/>
      <c r="SHG284" s="46"/>
      <c r="SHH284" s="46"/>
      <c r="SHI284" s="46"/>
      <c r="SHJ284" s="46"/>
      <c r="SHK284" s="46"/>
      <c r="SHL284" s="46"/>
      <c r="SHM284" s="46"/>
      <c r="SHN284" s="46"/>
      <c r="SHO284" s="46"/>
      <c r="SHP284" s="46"/>
      <c r="SHQ284" s="46"/>
      <c r="SHR284" s="46"/>
      <c r="SHS284" s="46"/>
      <c r="SHT284" s="46"/>
      <c r="SHU284" s="46"/>
      <c r="SHV284" s="46"/>
      <c r="SHW284" s="46"/>
      <c r="SHX284" s="46"/>
      <c r="SHY284" s="46"/>
      <c r="SHZ284" s="46"/>
      <c r="SIA284" s="46"/>
      <c r="SIB284" s="46"/>
      <c r="SIC284" s="46"/>
      <c r="SID284" s="46"/>
      <c r="SIE284" s="46"/>
      <c r="SIF284" s="46"/>
      <c r="SIG284" s="46"/>
      <c r="SIH284" s="46"/>
      <c r="SII284" s="46"/>
      <c r="SIJ284" s="46"/>
      <c r="SIK284" s="46"/>
      <c r="SIL284" s="46"/>
      <c r="SIM284" s="46"/>
      <c r="SIN284" s="46"/>
      <c r="SIO284" s="46"/>
      <c r="SIP284" s="46"/>
      <c r="SIQ284" s="46"/>
      <c r="SIR284" s="46"/>
      <c r="SIS284" s="46"/>
      <c r="SIT284" s="46"/>
      <c r="SIU284" s="46"/>
      <c r="SIV284" s="46"/>
      <c r="SIW284" s="46"/>
      <c r="SIX284" s="46"/>
      <c r="SIY284" s="46"/>
      <c r="SIZ284" s="46"/>
      <c r="SJA284" s="46"/>
      <c r="SJB284" s="46"/>
      <c r="SJC284" s="46"/>
      <c r="SJD284" s="46"/>
      <c r="SJE284" s="46"/>
      <c r="SJF284" s="46"/>
      <c r="SJG284" s="46"/>
      <c r="SJH284" s="46"/>
      <c r="SJI284" s="46"/>
      <c r="SJJ284" s="46"/>
      <c r="SJK284" s="46"/>
      <c r="SJL284" s="46"/>
      <c r="SJM284" s="46"/>
      <c r="SJN284" s="46"/>
      <c r="SJO284" s="46"/>
      <c r="SJP284" s="46"/>
      <c r="SJQ284" s="46"/>
      <c r="SJR284" s="46"/>
      <c r="SJS284" s="46"/>
      <c r="SJT284" s="46"/>
      <c r="SJU284" s="46"/>
      <c r="SJV284" s="46"/>
      <c r="SJW284" s="46"/>
      <c r="SJX284" s="46"/>
      <c r="SJY284" s="46"/>
      <c r="SJZ284" s="46"/>
      <c r="SKA284" s="46"/>
      <c r="SKB284" s="46"/>
      <c r="SKC284" s="46"/>
      <c r="SKD284" s="46"/>
      <c r="SKE284" s="46"/>
      <c r="SKF284" s="46"/>
      <c r="SKG284" s="46"/>
      <c r="SKH284" s="46"/>
      <c r="SKI284" s="46"/>
      <c r="SKJ284" s="46"/>
      <c r="SKK284" s="46"/>
      <c r="SKL284" s="46"/>
      <c r="SKM284" s="46"/>
      <c r="SKN284" s="46"/>
      <c r="SKO284" s="46"/>
      <c r="SKP284" s="46"/>
      <c r="SKQ284" s="46"/>
      <c r="SKR284" s="46"/>
      <c r="SKS284" s="46"/>
      <c r="SKT284" s="46"/>
      <c r="SKU284" s="46"/>
      <c r="SKV284" s="46"/>
      <c r="SKW284" s="46"/>
      <c r="SKX284" s="46"/>
      <c r="SKY284" s="46"/>
      <c r="SKZ284" s="46"/>
      <c r="SLA284" s="46"/>
      <c r="SLB284" s="46"/>
      <c r="SLC284" s="46"/>
      <c r="SLD284" s="46"/>
      <c r="SLE284" s="46"/>
      <c r="SLF284" s="46"/>
      <c r="SLG284" s="46"/>
      <c r="SLH284" s="46"/>
      <c r="SLI284" s="46"/>
      <c r="SLJ284" s="46"/>
      <c r="SLK284" s="46"/>
      <c r="SLL284" s="46"/>
      <c r="SLM284" s="46"/>
      <c r="SLN284" s="46"/>
      <c r="SLO284" s="46"/>
      <c r="SLP284" s="46"/>
      <c r="SLQ284" s="46"/>
      <c r="SLR284" s="46"/>
      <c r="SLS284" s="46"/>
      <c r="SLT284" s="46"/>
      <c r="SLU284" s="46"/>
      <c r="SLV284" s="46"/>
      <c r="SLW284" s="46"/>
      <c r="SLX284" s="46"/>
      <c r="SLY284" s="46"/>
      <c r="SLZ284" s="46"/>
      <c r="SMA284" s="46"/>
      <c r="SMB284" s="46"/>
      <c r="SMC284" s="46"/>
      <c r="SMD284" s="46"/>
      <c r="SME284" s="46"/>
      <c r="SMF284" s="46"/>
      <c r="SMG284" s="46"/>
      <c r="SMH284" s="46"/>
      <c r="SMI284" s="46"/>
      <c r="SMJ284" s="46"/>
      <c r="SMK284" s="46"/>
      <c r="SML284" s="46"/>
      <c r="SMM284" s="46"/>
      <c r="SMN284" s="46"/>
      <c r="SMO284" s="46"/>
      <c r="SMP284" s="46"/>
      <c r="SMQ284" s="46"/>
      <c r="SMR284" s="46"/>
      <c r="SMS284" s="46"/>
      <c r="SMT284" s="46"/>
      <c r="SMU284" s="46"/>
      <c r="SMV284" s="46"/>
      <c r="SMW284" s="46"/>
      <c r="SMX284" s="46"/>
      <c r="SMY284" s="46"/>
      <c r="SMZ284" s="46"/>
      <c r="SNA284" s="46"/>
      <c r="SNB284" s="46"/>
      <c r="SNC284" s="46"/>
      <c r="SND284" s="46"/>
      <c r="SNE284" s="46"/>
      <c r="SNF284" s="46"/>
      <c r="SNG284" s="46"/>
      <c r="SNH284" s="46"/>
      <c r="SNI284" s="46"/>
      <c r="SNJ284" s="46"/>
      <c r="SNK284" s="46"/>
      <c r="SNL284" s="46"/>
      <c r="SNM284" s="46"/>
      <c r="SNN284" s="46"/>
      <c r="SNO284" s="46"/>
      <c r="SNP284" s="46"/>
      <c r="SNQ284" s="46"/>
      <c r="SNR284" s="46"/>
      <c r="SNS284" s="46"/>
      <c r="SNT284" s="46"/>
      <c r="SNU284" s="46"/>
      <c r="SNV284" s="46"/>
      <c r="SNW284" s="46"/>
      <c r="SNX284" s="46"/>
      <c r="SNY284" s="46"/>
      <c r="SNZ284" s="46"/>
      <c r="SOA284" s="46"/>
      <c r="SOB284" s="46"/>
      <c r="SOC284" s="46"/>
      <c r="SOD284" s="46"/>
      <c r="SOE284" s="46"/>
      <c r="SOF284" s="46"/>
      <c r="SOG284" s="46"/>
      <c r="SOH284" s="46"/>
      <c r="SOI284" s="46"/>
      <c r="SOJ284" s="46"/>
      <c r="SOK284" s="46"/>
      <c r="SOL284" s="46"/>
      <c r="SOM284" s="46"/>
      <c r="SON284" s="46"/>
      <c r="SOO284" s="46"/>
      <c r="SOP284" s="46"/>
      <c r="SOQ284" s="46"/>
      <c r="SOR284" s="46"/>
      <c r="SOS284" s="46"/>
      <c r="SOT284" s="46"/>
      <c r="SOU284" s="46"/>
      <c r="SOV284" s="46"/>
      <c r="SOW284" s="46"/>
      <c r="SOX284" s="46"/>
      <c r="SOY284" s="46"/>
      <c r="SOZ284" s="46"/>
      <c r="SPA284" s="46"/>
      <c r="SPB284" s="46"/>
      <c r="SPC284" s="46"/>
      <c r="SPD284" s="46"/>
      <c r="SPE284" s="46"/>
      <c r="SPF284" s="46"/>
      <c r="SPG284" s="46"/>
      <c r="SPH284" s="46"/>
      <c r="SPI284" s="46"/>
      <c r="SPJ284" s="46"/>
      <c r="SPK284" s="46"/>
      <c r="SPL284" s="46"/>
      <c r="SPM284" s="46"/>
      <c r="SPN284" s="46"/>
      <c r="SPO284" s="46"/>
      <c r="SPP284" s="46"/>
      <c r="SPQ284" s="46"/>
      <c r="SPR284" s="46"/>
      <c r="SPS284" s="46"/>
      <c r="SPT284" s="46"/>
      <c r="SPU284" s="46"/>
      <c r="SPV284" s="46"/>
      <c r="SPW284" s="46"/>
      <c r="SPX284" s="46"/>
      <c r="SPY284" s="46"/>
      <c r="SPZ284" s="46"/>
      <c r="SQA284" s="46"/>
      <c r="SQB284" s="46"/>
      <c r="SQC284" s="46"/>
      <c r="SQD284" s="46"/>
      <c r="SQE284" s="46"/>
      <c r="SQF284" s="46"/>
      <c r="SQG284" s="46"/>
      <c r="SQH284" s="46"/>
      <c r="SQI284" s="46"/>
      <c r="SQJ284" s="46"/>
      <c r="SQK284" s="46"/>
      <c r="SQL284" s="46"/>
      <c r="SQM284" s="46"/>
      <c r="SQN284" s="46"/>
      <c r="SQO284" s="46"/>
      <c r="SQP284" s="46"/>
      <c r="SQQ284" s="46"/>
      <c r="SQR284" s="46"/>
      <c r="SQS284" s="46"/>
      <c r="SQT284" s="46"/>
      <c r="SQU284" s="46"/>
      <c r="SQV284" s="46"/>
      <c r="SQW284" s="46"/>
      <c r="SQX284" s="46"/>
      <c r="SQY284" s="46"/>
      <c r="SQZ284" s="46"/>
      <c r="SRA284" s="46"/>
      <c r="SRB284" s="46"/>
      <c r="SRC284" s="46"/>
      <c r="SRD284" s="46"/>
      <c r="SRE284" s="46"/>
      <c r="SRF284" s="46"/>
      <c r="SRG284" s="46"/>
      <c r="SRH284" s="46"/>
      <c r="SRI284" s="46"/>
      <c r="SRJ284" s="46"/>
      <c r="SRK284" s="46"/>
      <c r="SRL284" s="46"/>
      <c r="SRM284" s="46"/>
      <c r="SRN284" s="46"/>
      <c r="SRO284" s="46"/>
      <c r="SRP284" s="46"/>
      <c r="SRQ284" s="46"/>
      <c r="SRR284" s="46"/>
      <c r="SRS284" s="46"/>
      <c r="SRT284" s="46"/>
      <c r="SRU284" s="46"/>
      <c r="SRV284" s="46"/>
      <c r="SRW284" s="46"/>
      <c r="SRX284" s="46"/>
      <c r="SRY284" s="46"/>
      <c r="SRZ284" s="46"/>
      <c r="SSA284" s="46"/>
      <c r="SSB284" s="46"/>
      <c r="SSC284" s="46"/>
      <c r="SSD284" s="46"/>
      <c r="SSE284" s="46"/>
      <c r="SSF284" s="46"/>
      <c r="SSG284" s="46"/>
      <c r="SSH284" s="46"/>
      <c r="SSI284" s="46"/>
      <c r="SSJ284" s="46"/>
      <c r="SSK284" s="46"/>
      <c r="SSL284" s="46"/>
      <c r="SSM284" s="46"/>
      <c r="SSN284" s="46"/>
      <c r="SSO284" s="46"/>
      <c r="SSP284" s="46"/>
      <c r="SSQ284" s="46"/>
      <c r="SSR284" s="46"/>
      <c r="SSS284" s="46"/>
      <c r="SST284" s="46"/>
      <c r="SSU284" s="46"/>
      <c r="SSV284" s="46"/>
      <c r="SSW284" s="46"/>
      <c r="SSX284" s="46"/>
      <c r="SSY284" s="46"/>
      <c r="SSZ284" s="46"/>
      <c r="STA284" s="46"/>
      <c r="STB284" s="46"/>
      <c r="STC284" s="46"/>
      <c r="STD284" s="46"/>
      <c r="STE284" s="46"/>
      <c r="STF284" s="46"/>
      <c r="STG284" s="46"/>
      <c r="STH284" s="46"/>
      <c r="STI284" s="46"/>
      <c r="STJ284" s="46"/>
      <c r="STK284" s="46"/>
      <c r="STL284" s="46"/>
      <c r="STM284" s="46"/>
      <c r="STN284" s="46"/>
      <c r="STO284" s="46"/>
      <c r="STP284" s="46"/>
      <c r="STQ284" s="46"/>
      <c r="STR284" s="46"/>
      <c r="STS284" s="46"/>
      <c r="STT284" s="46"/>
      <c r="STU284" s="46"/>
      <c r="STV284" s="46"/>
      <c r="STW284" s="46"/>
      <c r="STX284" s="46"/>
      <c r="STY284" s="46"/>
      <c r="STZ284" s="46"/>
      <c r="SUA284" s="46"/>
      <c r="SUB284" s="46"/>
      <c r="SUC284" s="46"/>
      <c r="SUD284" s="46"/>
      <c r="SUE284" s="46"/>
      <c r="SUF284" s="46"/>
      <c r="SUG284" s="46"/>
      <c r="SUH284" s="46"/>
      <c r="SUI284" s="46"/>
      <c r="SUJ284" s="46"/>
      <c r="SUK284" s="46"/>
      <c r="SUL284" s="46"/>
      <c r="SUM284" s="46"/>
      <c r="SUN284" s="46"/>
      <c r="SUO284" s="46"/>
      <c r="SUP284" s="46"/>
      <c r="SUQ284" s="46"/>
      <c r="SUR284" s="46"/>
      <c r="SUS284" s="46"/>
      <c r="SUT284" s="46"/>
      <c r="SUU284" s="46"/>
      <c r="SUV284" s="46"/>
      <c r="SUW284" s="46"/>
      <c r="SUX284" s="46"/>
      <c r="SUY284" s="46"/>
      <c r="SUZ284" s="46"/>
      <c r="SVA284" s="46"/>
      <c r="SVB284" s="46"/>
      <c r="SVC284" s="46"/>
      <c r="SVD284" s="46"/>
      <c r="SVE284" s="46"/>
      <c r="SVF284" s="46"/>
      <c r="SVG284" s="46"/>
      <c r="SVH284" s="46"/>
      <c r="SVI284" s="46"/>
      <c r="SVJ284" s="46"/>
      <c r="SVK284" s="46"/>
      <c r="SVL284" s="46"/>
      <c r="SVM284" s="46"/>
      <c r="SVN284" s="46"/>
      <c r="SVO284" s="46"/>
      <c r="SVP284" s="46"/>
      <c r="SVQ284" s="46"/>
      <c r="SVR284" s="46"/>
      <c r="SVS284" s="46"/>
      <c r="SVT284" s="46"/>
      <c r="SVU284" s="46"/>
      <c r="SVV284" s="46"/>
      <c r="SVW284" s="46"/>
      <c r="SVX284" s="46"/>
      <c r="SVY284" s="46"/>
      <c r="SVZ284" s="46"/>
      <c r="SWA284" s="46"/>
      <c r="SWB284" s="46"/>
      <c r="SWC284" s="46"/>
      <c r="SWD284" s="46"/>
      <c r="SWE284" s="46"/>
      <c r="SWF284" s="46"/>
      <c r="SWG284" s="46"/>
      <c r="SWH284" s="46"/>
      <c r="SWI284" s="46"/>
      <c r="SWJ284" s="46"/>
      <c r="SWK284" s="46"/>
      <c r="SWL284" s="46"/>
      <c r="SWM284" s="46"/>
      <c r="SWN284" s="46"/>
      <c r="SWO284" s="46"/>
      <c r="SWP284" s="46"/>
      <c r="SWQ284" s="46"/>
      <c r="SWR284" s="46"/>
      <c r="SWS284" s="46"/>
      <c r="SWT284" s="46"/>
      <c r="SWU284" s="46"/>
      <c r="SWV284" s="46"/>
      <c r="SWW284" s="46"/>
      <c r="SWX284" s="46"/>
      <c r="SWY284" s="46"/>
      <c r="SWZ284" s="46"/>
      <c r="SXA284" s="46"/>
      <c r="SXB284" s="46"/>
      <c r="SXC284" s="46"/>
      <c r="SXD284" s="46"/>
      <c r="SXE284" s="46"/>
      <c r="SXF284" s="46"/>
      <c r="SXG284" s="46"/>
      <c r="SXH284" s="46"/>
      <c r="SXI284" s="46"/>
      <c r="SXJ284" s="46"/>
      <c r="SXK284" s="46"/>
      <c r="SXL284" s="46"/>
      <c r="SXM284" s="46"/>
      <c r="SXN284" s="46"/>
      <c r="SXO284" s="46"/>
      <c r="SXP284" s="46"/>
      <c r="SXQ284" s="46"/>
      <c r="SXR284" s="46"/>
      <c r="SXS284" s="46"/>
      <c r="SXT284" s="46"/>
      <c r="SXU284" s="46"/>
      <c r="SXV284" s="46"/>
      <c r="SXW284" s="46"/>
      <c r="SXX284" s="46"/>
      <c r="SXY284" s="46"/>
      <c r="SXZ284" s="46"/>
      <c r="SYA284" s="46"/>
      <c r="SYB284" s="46"/>
      <c r="SYC284" s="46"/>
      <c r="SYD284" s="46"/>
      <c r="SYE284" s="46"/>
      <c r="SYF284" s="46"/>
      <c r="SYG284" s="46"/>
      <c r="SYH284" s="46"/>
      <c r="SYI284" s="46"/>
      <c r="SYJ284" s="46"/>
      <c r="SYK284" s="46"/>
      <c r="SYL284" s="46"/>
      <c r="SYM284" s="46"/>
      <c r="SYN284" s="46"/>
      <c r="SYO284" s="46"/>
      <c r="SYP284" s="46"/>
      <c r="SYQ284" s="46"/>
      <c r="SYR284" s="46"/>
      <c r="SYS284" s="46"/>
      <c r="SYT284" s="46"/>
      <c r="SYU284" s="46"/>
      <c r="SYV284" s="46"/>
      <c r="SYW284" s="46"/>
      <c r="SYX284" s="46"/>
      <c r="SYY284" s="46"/>
      <c r="SYZ284" s="46"/>
      <c r="SZA284" s="46"/>
      <c r="SZB284" s="46"/>
      <c r="SZC284" s="46"/>
      <c r="SZD284" s="46"/>
      <c r="SZE284" s="46"/>
      <c r="SZF284" s="46"/>
      <c r="SZG284" s="46"/>
      <c r="SZH284" s="46"/>
      <c r="SZI284" s="46"/>
      <c r="SZJ284" s="46"/>
      <c r="SZK284" s="46"/>
      <c r="SZL284" s="46"/>
      <c r="SZM284" s="46"/>
      <c r="SZN284" s="46"/>
      <c r="SZO284" s="46"/>
      <c r="SZP284" s="46"/>
      <c r="SZQ284" s="46"/>
      <c r="SZR284" s="46"/>
      <c r="SZS284" s="46"/>
      <c r="SZT284" s="46"/>
      <c r="SZU284" s="46"/>
      <c r="SZV284" s="46"/>
      <c r="SZW284" s="46"/>
      <c r="SZX284" s="46"/>
      <c r="SZY284" s="46"/>
      <c r="SZZ284" s="46"/>
      <c r="TAA284" s="46"/>
      <c r="TAB284" s="46"/>
      <c r="TAC284" s="46"/>
      <c r="TAD284" s="46"/>
      <c r="TAE284" s="46"/>
      <c r="TAF284" s="46"/>
      <c r="TAG284" s="46"/>
      <c r="TAH284" s="46"/>
      <c r="TAI284" s="46"/>
      <c r="TAJ284" s="46"/>
      <c r="TAK284" s="46"/>
      <c r="TAL284" s="46"/>
      <c r="TAM284" s="46"/>
      <c r="TAN284" s="46"/>
      <c r="TAO284" s="46"/>
      <c r="TAP284" s="46"/>
      <c r="TAQ284" s="46"/>
      <c r="TAR284" s="46"/>
      <c r="TAS284" s="46"/>
      <c r="TAT284" s="46"/>
      <c r="TAU284" s="46"/>
      <c r="TAV284" s="46"/>
      <c r="TAW284" s="46"/>
      <c r="TAX284" s="46"/>
      <c r="TAY284" s="46"/>
      <c r="TAZ284" s="46"/>
      <c r="TBA284" s="46"/>
      <c r="TBB284" s="46"/>
      <c r="TBC284" s="46"/>
      <c r="TBD284" s="46"/>
      <c r="TBE284" s="46"/>
      <c r="TBF284" s="46"/>
      <c r="TBG284" s="46"/>
      <c r="TBH284" s="46"/>
      <c r="TBI284" s="46"/>
      <c r="TBJ284" s="46"/>
      <c r="TBK284" s="46"/>
      <c r="TBL284" s="46"/>
      <c r="TBM284" s="46"/>
      <c r="TBN284" s="46"/>
      <c r="TBO284" s="46"/>
      <c r="TBP284" s="46"/>
      <c r="TBQ284" s="46"/>
      <c r="TBR284" s="46"/>
      <c r="TBS284" s="46"/>
      <c r="TBT284" s="46"/>
      <c r="TBU284" s="46"/>
      <c r="TBV284" s="46"/>
      <c r="TBW284" s="46"/>
      <c r="TBX284" s="46"/>
      <c r="TBY284" s="46"/>
      <c r="TBZ284" s="46"/>
      <c r="TCA284" s="46"/>
      <c r="TCB284" s="46"/>
      <c r="TCC284" s="46"/>
      <c r="TCD284" s="46"/>
      <c r="TCE284" s="46"/>
      <c r="TCF284" s="46"/>
      <c r="TCG284" s="46"/>
      <c r="TCH284" s="46"/>
      <c r="TCI284" s="46"/>
      <c r="TCJ284" s="46"/>
      <c r="TCK284" s="46"/>
      <c r="TCL284" s="46"/>
      <c r="TCM284" s="46"/>
      <c r="TCN284" s="46"/>
      <c r="TCO284" s="46"/>
      <c r="TCP284" s="46"/>
      <c r="TCQ284" s="46"/>
      <c r="TCR284" s="46"/>
      <c r="TCS284" s="46"/>
      <c r="TCT284" s="46"/>
      <c r="TCU284" s="46"/>
      <c r="TCV284" s="46"/>
      <c r="TCW284" s="46"/>
      <c r="TCX284" s="46"/>
      <c r="TCY284" s="46"/>
      <c r="TCZ284" s="46"/>
      <c r="TDA284" s="46"/>
      <c r="TDB284" s="46"/>
      <c r="TDC284" s="46"/>
      <c r="TDD284" s="46"/>
      <c r="TDE284" s="46"/>
      <c r="TDF284" s="46"/>
      <c r="TDG284" s="46"/>
      <c r="TDH284" s="46"/>
      <c r="TDI284" s="46"/>
      <c r="TDJ284" s="46"/>
      <c r="TDK284" s="46"/>
      <c r="TDL284" s="46"/>
      <c r="TDM284" s="46"/>
      <c r="TDN284" s="46"/>
      <c r="TDO284" s="46"/>
      <c r="TDP284" s="46"/>
      <c r="TDQ284" s="46"/>
      <c r="TDR284" s="46"/>
      <c r="TDS284" s="46"/>
      <c r="TDT284" s="46"/>
      <c r="TDU284" s="46"/>
      <c r="TDV284" s="46"/>
      <c r="TDW284" s="46"/>
      <c r="TDX284" s="46"/>
      <c r="TDY284" s="46"/>
      <c r="TDZ284" s="46"/>
      <c r="TEA284" s="46"/>
      <c r="TEB284" s="46"/>
      <c r="TEC284" s="46"/>
      <c r="TED284" s="46"/>
      <c r="TEE284" s="46"/>
      <c r="TEF284" s="46"/>
      <c r="TEG284" s="46"/>
      <c r="TEH284" s="46"/>
      <c r="TEI284" s="46"/>
      <c r="TEJ284" s="46"/>
      <c r="TEK284" s="46"/>
      <c r="TEL284" s="46"/>
      <c r="TEM284" s="46"/>
      <c r="TEN284" s="46"/>
      <c r="TEO284" s="46"/>
      <c r="TEP284" s="46"/>
      <c r="TEQ284" s="46"/>
      <c r="TER284" s="46"/>
      <c r="TES284" s="46"/>
      <c r="TET284" s="46"/>
      <c r="TEU284" s="46"/>
      <c r="TEV284" s="46"/>
      <c r="TEW284" s="46"/>
      <c r="TEX284" s="46"/>
      <c r="TEY284" s="46"/>
      <c r="TEZ284" s="46"/>
      <c r="TFA284" s="46"/>
      <c r="TFB284" s="46"/>
      <c r="TFC284" s="46"/>
      <c r="TFD284" s="46"/>
      <c r="TFE284" s="46"/>
      <c r="TFF284" s="46"/>
      <c r="TFG284" s="46"/>
      <c r="TFH284" s="46"/>
      <c r="TFI284" s="46"/>
      <c r="TFJ284" s="46"/>
      <c r="TFK284" s="46"/>
      <c r="TFL284" s="46"/>
      <c r="TFM284" s="46"/>
      <c r="TFN284" s="46"/>
      <c r="TFO284" s="46"/>
      <c r="TFP284" s="46"/>
      <c r="TFQ284" s="46"/>
      <c r="TFR284" s="46"/>
      <c r="TFS284" s="46"/>
      <c r="TFT284" s="46"/>
      <c r="TFU284" s="46"/>
      <c r="TFV284" s="46"/>
      <c r="TFW284" s="46"/>
      <c r="TFX284" s="46"/>
      <c r="TFY284" s="46"/>
      <c r="TFZ284" s="46"/>
      <c r="TGA284" s="46"/>
      <c r="TGB284" s="46"/>
      <c r="TGC284" s="46"/>
      <c r="TGD284" s="46"/>
      <c r="TGE284" s="46"/>
      <c r="TGF284" s="46"/>
      <c r="TGG284" s="46"/>
      <c r="TGH284" s="46"/>
      <c r="TGI284" s="46"/>
      <c r="TGJ284" s="46"/>
      <c r="TGK284" s="46"/>
      <c r="TGL284" s="46"/>
      <c r="TGM284" s="46"/>
      <c r="TGN284" s="46"/>
      <c r="TGO284" s="46"/>
      <c r="TGP284" s="46"/>
      <c r="TGQ284" s="46"/>
      <c r="TGR284" s="46"/>
      <c r="TGS284" s="46"/>
      <c r="TGT284" s="46"/>
      <c r="TGU284" s="46"/>
      <c r="TGV284" s="46"/>
      <c r="TGW284" s="46"/>
      <c r="TGX284" s="46"/>
      <c r="TGY284" s="46"/>
      <c r="TGZ284" s="46"/>
      <c r="THA284" s="46"/>
      <c r="THB284" s="46"/>
      <c r="THC284" s="46"/>
      <c r="THD284" s="46"/>
      <c r="THE284" s="46"/>
      <c r="THF284" s="46"/>
      <c r="THG284" s="46"/>
      <c r="THH284" s="46"/>
      <c r="THI284" s="46"/>
      <c r="THJ284" s="46"/>
      <c r="THK284" s="46"/>
      <c r="THL284" s="46"/>
      <c r="THM284" s="46"/>
      <c r="THN284" s="46"/>
      <c r="THO284" s="46"/>
      <c r="THP284" s="46"/>
      <c r="THQ284" s="46"/>
      <c r="THR284" s="46"/>
      <c r="THS284" s="46"/>
      <c r="THT284" s="46"/>
      <c r="THU284" s="46"/>
      <c r="THV284" s="46"/>
      <c r="THW284" s="46"/>
      <c r="THX284" s="46"/>
      <c r="THY284" s="46"/>
      <c r="THZ284" s="46"/>
      <c r="TIA284" s="46"/>
      <c r="TIB284" s="46"/>
      <c r="TIC284" s="46"/>
      <c r="TID284" s="46"/>
      <c r="TIE284" s="46"/>
      <c r="TIF284" s="46"/>
      <c r="TIG284" s="46"/>
      <c r="TIH284" s="46"/>
      <c r="TII284" s="46"/>
      <c r="TIJ284" s="46"/>
      <c r="TIK284" s="46"/>
      <c r="TIL284" s="46"/>
      <c r="TIM284" s="46"/>
      <c r="TIN284" s="46"/>
      <c r="TIO284" s="46"/>
      <c r="TIP284" s="46"/>
      <c r="TIQ284" s="46"/>
      <c r="TIR284" s="46"/>
      <c r="TIS284" s="46"/>
      <c r="TIT284" s="46"/>
      <c r="TIU284" s="46"/>
      <c r="TIV284" s="46"/>
      <c r="TIW284" s="46"/>
      <c r="TIX284" s="46"/>
      <c r="TIY284" s="46"/>
      <c r="TIZ284" s="46"/>
      <c r="TJA284" s="46"/>
      <c r="TJB284" s="46"/>
      <c r="TJC284" s="46"/>
      <c r="TJD284" s="46"/>
      <c r="TJE284" s="46"/>
      <c r="TJF284" s="46"/>
      <c r="TJG284" s="46"/>
      <c r="TJH284" s="46"/>
      <c r="TJI284" s="46"/>
      <c r="TJJ284" s="46"/>
      <c r="TJK284" s="46"/>
      <c r="TJL284" s="46"/>
      <c r="TJM284" s="46"/>
      <c r="TJN284" s="46"/>
      <c r="TJO284" s="46"/>
      <c r="TJP284" s="46"/>
      <c r="TJQ284" s="46"/>
      <c r="TJR284" s="46"/>
      <c r="TJS284" s="46"/>
      <c r="TJT284" s="46"/>
      <c r="TJU284" s="46"/>
      <c r="TJV284" s="46"/>
      <c r="TJW284" s="46"/>
      <c r="TJX284" s="46"/>
      <c r="TJY284" s="46"/>
      <c r="TJZ284" s="46"/>
      <c r="TKA284" s="46"/>
      <c r="TKB284" s="46"/>
      <c r="TKC284" s="46"/>
      <c r="TKD284" s="46"/>
      <c r="TKE284" s="46"/>
      <c r="TKF284" s="46"/>
      <c r="TKG284" s="46"/>
      <c r="TKH284" s="46"/>
      <c r="TKI284" s="46"/>
      <c r="TKJ284" s="46"/>
      <c r="TKK284" s="46"/>
      <c r="TKL284" s="46"/>
      <c r="TKM284" s="46"/>
      <c r="TKN284" s="46"/>
      <c r="TKO284" s="46"/>
      <c r="TKP284" s="46"/>
      <c r="TKQ284" s="46"/>
      <c r="TKR284" s="46"/>
      <c r="TKS284" s="46"/>
      <c r="TKT284" s="46"/>
      <c r="TKU284" s="46"/>
      <c r="TKV284" s="46"/>
      <c r="TKW284" s="46"/>
      <c r="TKX284" s="46"/>
      <c r="TKY284" s="46"/>
      <c r="TKZ284" s="46"/>
      <c r="TLA284" s="46"/>
      <c r="TLB284" s="46"/>
      <c r="TLC284" s="46"/>
      <c r="TLD284" s="46"/>
      <c r="TLE284" s="46"/>
      <c r="TLF284" s="46"/>
      <c r="TLG284" s="46"/>
      <c r="TLH284" s="46"/>
      <c r="TLI284" s="46"/>
      <c r="TLJ284" s="46"/>
      <c r="TLK284" s="46"/>
      <c r="TLL284" s="46"/>
      <c r="TLM284" s="46"/>
      <c r="TLN284" s="46"/>
      <c r="TLO284" s="46"/>
      <c r="TLP284" s="46"/>
      <c r="TLQ284" s="46"/>
      <c r="TLR284" s="46"/>
      <c r="TLS284" s="46"/>
      <c r="TLT284" s="46"/>
      <c r="TLU284" s="46"/>
      <c r="TLV284" s="46"/>
      <c r="TLW284" s="46"/>
      <c r="TLX284" s="46"/>
      <c r="TLY284" s="46"/>
      <c r="TLZ284" s="46"/>
      <c r="TMA284" s="46"/>
      <c r="TMB284" s="46"/>
      <c r="TMC284" s="46"/>
      <c r="TMD284" s="46"/>
      <c r="TME284" s="46"/>
      <c r="TMF284" s="46"/>
      <c r="TMG284" s="46"/>
      <c r="TMH284" s="46"/>
      <c r="TMI284" s="46"/>
      <c r="TMJ284" s="46"/>
      <c r="TMK284" s="46"/>
      <c r="TML284" s="46"/>
      <c r="TMM284" s="46"/>
      <c r="TMN284" s="46"/>
      <c r="TMO284" s="46"/>
      <c r="TMP284" s="46"/>
      <c r="TMQ284" s="46"/>
      <c r="TMR284" s="46"/>
      <c r="TMS284" s="46"/>
      <c r="TMT284" s="46"/>
      <c r="TMU284" s="46"/>
      <c r="TMV284" s="46"/>
      <c r="TMW284" s="46"/>
      <c r="TMX284" s="46"/>
      <c r="TMY284" s="46"/>
      <c r="TMZ284" s="46"/>
      <c r="TNA284" s="46"/>
      <c r="TNB284" s="46"/>
      <c r="TNC284" s="46"/>
      <c r="TND284" s="46"/>
      <c r="TNE284" s="46"/>
      <c r="TNF284" s="46"/>
      <c r="TNG284" s="46"/>
      <c r="TNH284" s="46"/>
      <c r="TNI284" s="46"/>
      <c r="TNJ284" s="46"/>
      <c r="TNK284" s="46"/>
      <c r="TNL284" s="46"/>
      <c r="TNM284" s="46"/>
      <c r="TNN284" s="46"/>
      <c r="TNO284" s="46"/>
      <c r="TNP284" s="46"/>
      <c r="TNQ284" s="46"/>
      <c r="TNR284" s="46"/>
      <c r="TNS284" s="46"/>
      <c r="TNT284" s="46"/>
      <c r="TNU284" s="46"/>
      <c r="TNV284" s="46"/>
      <c r="TNW284" s="46"/>
      <c r="TNX284" s="46"/>
      <c r="TNY284" s="46"/>
      <c r="TNZ284" s="46"/>
      <c r="TOA284" s="46"/>
      <c r="TOB284" s="46"/>
      <c r="TOC284" s="46"/>
      <c r="TOD284" s="46"/>
      <c r="TOE284" s="46"/>
      <c r="TOF284" s="46"/>
      <c r="TOG284" s="46"/>
      <c r="TOH284" s="46"/>
      <c r="TOI284" s="46"/>
      <c r="TOJ284" s="46"/>
      <c r="TOK284" s="46"/>
      <c r="TOL284" s="46"/>
      <c r="TOM284" s="46"/>
      <c r="TON284" s="46"/>
      <c r="TOO284" s="46"/>
      <c r="TOP284" s="46"/>
      <c r="TOQ284" s="46"/>
      <c r="TOR284" s="46"/>
      <c r="TOS284" s="46"/>
      <c r="TOT284" s="46"/>
      <c r="TOU284" s="46"/>
      <c r="TOV284" s="46"/>
      <c r="TOW284" s="46"/>
      <c r="TOX284" s="46"/>
      <c r="TOY284" s="46"/>
      <c r="TOZ284" s="46"/>
      <c r="TPA284" s="46"/>
      <c r="TPB284" s="46"/>
      <c r="TPC284" s="46"/>
      <c r="TPD284" s="46"/>
      <c r="TPE284" s="46"/>
      <c r="TPF284" s="46"/>
      <c r="TPG284" s="46"/>
      <c r="TPH284" s="46"/>
      <c r="TPI284" s="46"/>
      <c r="TPJ284" s="46"/>
      <c r="TPK284" s="46"/>
      <c r="TPL284" s="46"/>
      <c r="TPM284" s="46"/>
      <c r="TPN284" s="46"/>
      <c r="TPO284" s="46"/>
      <c r="TPP284" s="46"/>
      <c r="TPQ284" s="46"/>
      <c r="TPR284" s="46"/>
      <c r="TPS284" s="46"/>
      <c r="TPT284" s="46"/>
      <c r="TPU284" s="46"/>
      <c r="TPV284" s="46"/>
      <c r="TPW284" s="46"/>
      <c r="TPX284" s="46"/>
      <c r="TPY284" s="46"/>
      <c r="TPZ284" s="46"/>
      <c r="TQA284" s="46"/>
      <c r="TQB284" s="46"/>
      <c r="TQC284" s="46"/>
      <c r="TQD284" s="46"/>
      <c r="TQE284" s="46"/>
      <c r="TQF284" s="46"/>
      <c r="TQG284" s="46"/>
      <c r="TQH284" s="46"/>
      <c r="TQI284" s="46"/>
      <c r="TQJ284" s="46"/>
      <c r="TQK284" s="46"/>
      <c r="TQL284" s="46"/>
      <c r="TQM284" s="46"/>
      <c r="TQN284" s="46"/>
      <c r="TQO284" s="46"/>
      <c r="TQP284" s="46"/>
      <c r="TQQ284" s="46"/>
      <c r="TQR284" s="46"/>
      <c r="TQS284" s="46"/>
      <c r="TQT284" s="46"/>
      <c r="TQU284" s="46"/>
      <c r="TQV284" s="46"/>
      <c r="TQW284" s="46"/>
      <c r="TQX284" s="46"/>
      <c r="TQY284" s="46"/>
      <c r="TQZ284" s="46"/>
      <c r="TRA284" s="46"/>
      <c r="TRB284" s="46"/>
      <c r="TRC284" s="46"/>
      <c r="TRD284" s="46"/>
      <c r="TRE284" s="46"/>
      <c r="TRF284" s="46"/>
      <c r="TRG284" s="46"/>
      <c r="TRH284" s="46"/>
      <c r="TRI284" s="46"/>
      <c r="TRJ284" s="46"/>
      <c r="TRK284" s="46"/>
      <c r="TRL284" s="46"/>
      <c r="TRM284" s="46"/>
      <c r="TRN284" s="46"/>
      <c r="TRO284" s="46"/>
      <c r="TRP284" s="46"/>
      <c r="TRQ284" s="46"/>
      <c r="TRR284" s="46"/>
      <c r="TRS284" s="46"/>
      <c r="TRT284" s="46"/>
      <c r="TRU284" s="46"/>
      <c r="TRV284" s="46"/>
      <c r="TRW284" s="46"/>
      <c r="TRX284" s="46"/>
      <c r="TRY284" s="46"/>
      <c r="TRZ284" s="46"/>
      <c r="TSA284" s="46"/>
      <c r="TSB284" s="46"/>
      <c r="TSC284" s="46"/>
      <c r="TSD284" s="46"/>
      <c r="TSE284" s="46"/>
      <c r="TSF284" s="46"/>
      <c r="TSG284" s="46"/>
      <c r="TSH284" s="46"/>
      <c r="TSI284" s="46"/>
      <c r="TSJ284" s="46"/>
      <c r="TSK284" s="46"/>
      <c r="TSL284" s="46"/>
      <c r="TSM284" s="46"/>
      <c r="TSN284" s="46"/>
      <c r="TSO284" s="46"/>
      <c r="TSP284" s="46"/>
      <c r="TSQ284" s="46"/>
      <c r="TSR284" s="46"/>
      <c r="TSS284" s="46"/>
      <c r="TST284" s="46"/>
      <c r="TSU284" s="46"/>
      <c r="TSV284" s="46"/>
      <c r="TSW284" s="46"/>
      <c r="TSX284" s="46"/>
      <c r="TSY284" s="46"/>
      <c r="TSZ284" s="46"/>
      <c r="TTA284" s="46"/>
      <c r="TTB284" s="46"/>
      <c r="TTC284" s="46"/>
      <c r="TTD284" s="46"/>
      <c r="TTE284" s="46"/>
      <c r="TTF284" s="46"/>
      <c r="TTG284" s="46"/>
      <c r="TTH284" s="46"/>
      <c r="TTI284" s="46"/>
      <c r="TTJ284" s="46"/>
      <c r="TTK284" s="46"/>
      <c r="TTL284" s="46"/>
      <c r="TTM284" s="46"/>
      <c r="TTN284" s="46"/>
      <c r="TTO284" s="46"/>
      <c r="TTP284" s="46"/>
      <c r="TTQ284" s="46"/>
      <c r="TTR284" s="46"/>
      <c r="TTS284" s="46"/>
      <c r="TTT284" s="46"/>
      <c r="TTU284" s="46"/>
      <c r="TTV284" s="46"/>
      <c r="TTW284" s="46"/>
      <c r="TTX284" s="46"/>
      <c r="TTY284" s="46"/>
      <c r="TTZ284" s="46"/>
      <c r="TUA284" s="46"/>
      <c r="TUB284" s="46"/>
      <c r="TUC284" s="46"/>
      <c r="TUD284" s="46"/>
      <c r="TUE284" s="46"/>
      <c r="TUF284" s="46"/>
      <c r="TUG284" s="46"/>
      <c r="TUH284" s="46"/>
      <c r="TUI284" s="46"/>
      <c r="TUJ284" s="46"/>
      <c r="TUK284" s="46"/>
      <c r="TUL284" s="46"/>
      <c r="TUM284" s="46"/>
      <c r="TUN284" s="46"/>
      <c r="TUO284" s="46"/>
      <c r="TUP284" s="46"/>
      <c r="TUQ284" s="46"/>
      <c r="TUR284" s="46"/>
      <c r="TUS284" s="46"/>
      <c r="TUT284" s="46"/>
      <c r="TUU284" s="46"/>
      <c r="TUV284" s="46"/>
      <c r="TUW284" s="46"/>
      <c r="TUX284" s="46"/>
      <c r="TUY284" s="46"/>
      <c r="TUZ284" s="46"/>
      <c r="TVA284" s="46"/>
      <c r="TVB284" s="46"/>
      <c r="TVC284" s="46"/>
      <c r="TVD284" s="46"/>
      <c r="TVE284" s="46"/>
      <c r="TVF284" s="46"/>
      <c r="TVG284" s="46"/>
      <c r="TVH284" s="46"/>
      <c r="TVI284" s="46"/>
      <c r="TVJ284" s="46"/>
      <c r="TVK284" s="46"/>
      <c r="TVL284" s="46"/>
      <c r="TVM284" s="46"/>
      <c r="TVN284" s="46"/>
      <c r="TVO284" s="46"/>
      <c r="TVP284" s="46"/>
      <c r="TVQ284" s="46"/>
      <c r="TVR284" s="46"/>
      <c r="TVS284" s="46"/>
      <c r="TVT284" s="46"/>
      <c r="TVU284" s="46"/>
      <c r="TVV284" s="46"/>
      <c r="TVW284" s="46"/>
      <c r="TVX284" s="46"/>
      <c r="TVY284" s="46"/>
      <c r="TVZ284" s="46"/>
      <c r="TWA284" s="46"/>
      <c r="TWB284" s="46"/>
      <c r="TWC284" s="46"/>
      <c r="TWD284" s="46"/>
      <c r="TWE284" s="46"/>
      <c r="TWF284" s="46"/>
      <c r="TWG284" s="46"/>
      <c r="TWH284" s="46"/>
      <c r="TWI284" s="46"/>
      <c r="TWJ284" s="46"/>
      <c r="TWK284" s="46"/>
      <c r="TWL284" s="46"/>
      <c r="TWM284" s="46"/>
      <c r="TWN284" s="46"/>
      <c r="TWO284" s="46"/>
      <c r="TWP284" s="46"/>
      <c r="TWQ284" s="46"/>
      <c r="TWR284" s="46"/>
      <c r="TWS284" s="46"/>
      <c r="TWT284" s="46"/>
      <c r="TWU284" s="46"/>
      <c r="TWV284" s="46"/>
      <c r="TWW284" s="46"/>
      <c r="TWX284" s="46"/>
      <c r="TWY284" s="46"/>
      <c r="TWZ284" s="46"/>
      <c r="TXA284" s="46"/>
      <c r="TXB284" s="46"/>
      <c r="TXC284" s="46"/>
      <c r="TXD284" s="46"/>
      <c r="TXE284" s="46"/>
      <c r="TXF284" s="46"/>
      <c r="TXG284" s="46"/>
      <c r="TXH284" s="46"/>
      <c r="TXI284" s="46"/>
      <c r="TXJ284" s="46"/>
      <c r="TXK284" s="46"/>
      <c r="TXL284" s="46"/>
      <c r="TXM284" s="46"/>
      <c r="TXN284" s="46"/>
      <c r="TXO284" s="46"/>
      <c r="TXP284" s="46"/>
      <c r="TXQ284" s="46"/>
      <c r="TXR284" s="46"/>
      <c r="TXS284" s="46"/>
      <c r="TXT284" s="46"/>
      <c r="TXU284" s="46"/>
      <c r="TXV284" s="46"/>
      <c r="TXW284" s="46"/>
      <c r="TXX284" s="46"/>
      <c r="TXY284" s="46"/>
      <c r="TXZ284" s="46"/>
      <c r="TYA284" s="46"/>
      <c r="TYB284" s="46"/>
      <c r="TYC284" s="46"/>
      <c r="TYD284" s="46"/>
      <c r="TYE284" s="46"/>
      <c r="TYF284" s="46"/>
      <c r="TYG284" s="46"/>
      <c r="TYH284" s="46"/>
      <c r="TYI284" s="46"/>
      <c r="TYJ284" s="46"/>
      <c r="TYK284" s="46"/>
      <c r="TYL284" s="46"/>
      <c r="TYM284" s="46"/>
      <c r="TYN284" s="46"/>
      <c r="TYO284" s="46"/>
      <c r="TYP284" s="46"/>
      <c r="TYQ284" s="46"/>
      <c r="TYR284" s="46"/>
      <c r="TYS284" s="46"/>
      <c r="TYT284" s="46"/>
      <c r="TYU284" s="46"/>
      <c r="TYV284" s="46"/>
      <c r="TYW284" s="46"/>
      <c r="TYX284" s="46"/>
      <c r="TYY284" s="46"/>
      <c r="TYZ284" s="46"/>
      <c r="TZA284" s="46"/>
      <c r="TZB284" s="46"/>
      <c r="TZC284" s="46"/>
      <c r="TZD284" s="46"/>
      <c r="TZE284" s="46"/>
      <c r="TZF284" s="46"/>
      <c r="TZG284" s="46"/>
      <c r="TZH284" s="46"/>
      <c r="TZI284" s="46"/>
      <c r="TZJ284" s="46"/>
      <c r="TZK284" s="46"/>
      <c r="TZL284" s="46"/>
      <c r="TZM284" s="46"/>
      <c r="TZN284" s="46"/>
      <c r="TZO284" s="46"/>
      <c r="TZP284" s="46"/>
      <c r="TZQ284" s="46"/>
      <c r="TZR284" s="46"/>
      <c r="TZS284" s="46"/>
      <c r="TZT284" s="46"/>
      <c r="TZU284" s="46"/>
      <c r="TZV284" s="46"/>
      <c r="TZW284" s="46"/>
      <c r="TZX284" s="46"/>
      <c r="TZY284" s="46"/>
      <c r="TZZ284" s="46"/>
      <c r="UAA284" s="46"/>
      <c r="UAB284" s="46"/>
      <c r="UAC284" s="46"/>
      <c r="UAD284" s="46"/>
      <c r="UAE284" s="46"/>
      <c r="UAF284" s="46"/>
      <c r="UAG284" s="46"/>
      <c r="UAH284" s="46"/>
      <c r="UAI284" s="46"/>
      <c r="UAJ284" s="46"/>
      <c r="UAK284" s="46"/>
      <c r="UAL284" s="46"/>
      <c r="UAM284" s="46"/>
      <c r="UAN284" s="46"/>
      <c r="UAO284" s="46"/>
      <c r="UAP284" s="46"/>
      <c r="UAQ284" s="46"/>
      <c r="UAR284" s="46"/>
      <c r="UAS284" s="46"/>
      <c r="UAT284" s="46"/>
      <c r="UAU284" s="46"/>
      <c r="UAV284" s="46"/>
      <c r="UAW284" s="46"/>
      <c r="UAX284" s="46"/>
      <c r="UAY284" s="46"/>
      <c r="UAZ284" s="46"/>
      <c r="UBA284" s="46"/>
      <c r="UBB284" s="46"/>
      <c r="UBC284" s="46"/>
      <c r="UBD284" s="46"/>
      <c r="UBE284" s="46"/>
      <c r="UBF284" s="46"/>
      <c r="UBG284" s="46"/>
      <c r="UBH284" s="46"/>
      <c r="UBI284" s="46"/>
      <c r="UBJ284" s="46"/>
      <c r="UBK284" s="46"/>
      <c r="UBL284" s="46"/>
      <c r="UBM284" s="46"/>
      <c r="UBN284" s="46"/>
      <c r="UBO284" s="46"/>
      <c r="UBP284" s="46"/>
      <c r="UBQ284" s="46"/>
      <c r="UBR284" s="46"/>
      <c r="UBS284" s="46"/>
      <c r="UBT284" s="46"/>
      <c r="UBU284" s="46"/>
      <c r="UBV284" s="46"/>
      <c r="UBW284" s="46"/>
      <c r="UBX284" s="46"/>
      <c r="UBY284" s="46"/>
      <c r="UBZ284" s="46"/>
      <c r="UCA284" s="46"/>
      <c r="UCB284" s="46"/>
      <c r="UCC284" s="46"/>
      <c r="UCD284" s="46"/>
      <c r="UCE284" s="46"/>
      <c r="UCF284" s="46"/>
      <c r="UCG284" s="46"/>
      <c r="UCH284" s="46"/>
      <c r="UCI284" s="46"/>
      <c r="UCJ284" s="46"/>
      <c r="UCK284" s="46"/>
      <c r="UCL284" s="46"/>
      <c r="UCM284" s="46"/>
      <c r="UCN284" s="46"/>
      <c r="UCO284" s="46"/>
      <c r="UCP284" s="46"/>
      <c r="UCQ284" s="46"/>
      <c r="UCR284" s="46"/>
      <c r="UCS284" s="46"/>
      <c r="UCT284" s="46"/>
      <c r="UCU284" s="46"/>
      <c r="UCV284" s="46"/>
      <c r="UCW284" s="46"/>
      <c r="UCX284" s="46"/>
      <c r="UCY284" s="46"/>
      <c r="UCZ284" s="46"/>
      <c r="UDA284" s="46"/>
      <c r="UDB284" s="46"/>
      <c r="UDC284" s="46"/>
      <c r="UDD284" s="46"/>
      <c r="UDE284" s="46"/>
      <c r="UDF284" s="46"/>
      <c r="UDG284" s="46"/>
      <c r="UDH284" s="46"/>
      <c r="UDI284" s="46"/>
      <c r="UDJ284" s="46"/>
      <c r="UDK284" s="46"/>
      <c r="UDL284" s="46"/>
      <c r="UDM284" s="46"/>
      <c r="UDN284" s="46"/>
      <c r="UDO284" s="46"/>
      <c r="UDP284" s="46"/>
      <c r="UDQ284" s="46"/>
      <c r="UDR284" s="46"/>
      <c r="UDS284" s="46"/>
      <c r="UDT284" s="46"/>
      <c r="UDU284" s="46"/>
      <c r="UDV284" s="46"/>
      <c r="UDW284" s="46"/>
      <c r="UDX284" s="46"/>
      <c r="UDY284" s="46"/>
      <c r="UDZ284" s="46"/>
      <c r="UEA284" s="46"/>
      <c r="UEB284" s="46"/>
      <c r="UEC284" s="46"/>
      <c r="UED284" s="46"/>
      <c r="UEE284" s="46"/>
      <c r="UEF284" s="46"/>
      <c r="UEG284" s="46"/>
      <c r="UEH284" s="46"/>
      <c r="UEI284" s="46"/>
      <c r="UEJ284" s="46"/>
      <c r="UEK284" s="46"/>
      <c r="UEL284" s="46"/>
      <c r="UEM284" s="46"/>
      <c r="UEN284" s="46"/>
      <c r="UEO284" s="46"/>
      <c r="UEP284" s="46"/>
      <c r="UEQ284" s="46"/>
      <c r="UER284" s="46"/>
      <c r="UES284" s="46"/>
      <c r="UET284" s="46"/>
      <c r="UEU284" s="46"/>
      <c r="UEV284" s="46"/>
      <c r="UEW284" s="46"/>
      <c r="UEX284" s="46"/>
      <c r="UEY284" s="46"/>
      <c r="UEZ284" s="46"/>
      <c r="UFA284" s="46"/>
      <c r="UFB284" s="46"/>
      <c r="UFC284" s="46"/>
      <c r="UFD284" s="46"/>
      <c r="UFE284" s="46"/>
      <c r="UFF284" s="46"/>
      <c r="UFG284" s="46"/>
      <c r="UFH284" s="46"/>
      <c r="UFI284" s="46"/>
      <c r="UFJ284" s="46"/>
      <c r="UFK284" s="46"/>
      <c r="UFL284" s="46"/>
      <c r="UFM284" s="46"/>
      <c r="UFN284" s="46"/>
      <c r="UFO284" s="46"/>
      <c r="UFP284" s="46"/>
      <c r="UFQ284" s="46"/>
      <c r="UFR284" s="46"/>
      <c r="UFS284" s="46"/>
      <c r="UFT284" s="46"/>
      <c r="UFU284" s="46"/>
      <c r="UFV284" s="46"/>
      <c r="UFW284" s="46"/>
      <c r="UFX284" s="46"/>
      <c r="UFY284" s="46"/>
      <c r="UFZ284" s="46"/>
      <c r="UGA284" s="46"/>
      <c r="UGB284" s="46"/>
      <c r="UGC284" s="46"/>
      <c r="UGD284" s="46"/>
      <c r="UGE284" s="46"/>
      <c r="UGF284" s="46"/>
      <c r="UGG284" s="46"/>
      <c r="UGH284" s="46"/>
      <c r="UGI284" s="46"/>
      <c r="UGJ284" s="46"/>
      <c r="UGK284" s="46"/>
      <c r="UGL284" s="46"/>
      <c r="UGM284" s="46"/>
      <c r="UGN284" s="46"/>
      <c r="UGO284" s="46"/>
      <c r="UGP284" s="46"/>
      <c r="UGQ284" s="46"/>
      <c r="UGR284" s="46"/>
      <c r="UGS284" s="46"/>
      <c r="UGT284" s="46"/>
      <c r="UGU284" s="46"/>
      <c r="UGV284" s="46"/>
      <c r="UGW284" s="46"/>
      <c r="UGX284" s="46"/>
      <c r="UGY284" s="46"/>
      <c r="UGZ284" s="46"/>
      <c r="UHA284" s="46"/>
      <c r="UHB284" s="46"/>
      <c r="UHC284" s="46"/>
      <c r="UHD284" s="46"/>
      <c r="UHE284" s="46"/>
      <c r="UHF284" s="46"/>
      <c r="UHG284" s="46"/>
      <c r="UHH284" s="46"/>
      <c r="UHI284" s="46"/>
      <c r="UHJ284" s="46"/>
      <c r="UHK284" s="46"/>
      <c r="UHL284" s="46"/>
      <c r="UHM284" s="46"/>
      <c r="UHN284" s="46"/>
      <c r="UHO284" s="46"/>
      <c r="UHP284" s="46"/>
      <c r="UHQ284" s="46"/>
      <c r="UHR284" s="46"/>
      <c r="UHS284" s="46"/>
      <c r="UHT284" s="46"/>
      <c r="UHU284" s="46"/>
      <c r="UHV284" s="46"/>
      <c r="UHW284" s="46"/>
      <c r="UHX284" s="46"/>
      <c r="UHY284" s="46"/>
      <c r="UHZ284" s="46"/>
      <c r="UIA284" s="46"/>
      <c r="UIB284" s="46"/>
      <c r="UIC284" s="46"/>
      <c r="UID284" s="46"/>
      <c r="UIE284" s="46"/>
      <c r="UIF284" s="46"/>
      <c r="UIG284" s="46"/>
      <c r="UIH284" s="46"/>
      <c r="UII284" s="46"/>
      <c r="UIJ284" s="46"/>
      <c r="UIK284" s="46"/>
      <c r="UIL284" s="46"/>
      <c r="UIM284" s="46"/>
      <c r="UIN284" s="46"/>
      <c r="UIO284" s="46"/>
      <c r="UIP284" s="46"/>
      <c r="UIQ284" s="46"/>
      <c r="UIR284" s="46"/>
      <c r="UIS284" s="46"/>
      <c r="UIT284" s="46"/>
      <c r="UIU284" s="46"/>
      <c r="UIV284" s="46"/>
      <c r="UIW284" s="46"/>
      <c r="UIX284" s="46"/>
      <c r="UIY284" s="46"/>
      <c r="UIZ284" s="46"/>
      <c r="UJA284" s="46"/>
      <c r="UJB284" s="46"/>
      <c r="UJC284" s="46"/>
      <c r="UJD284" s="46"/>
      <c r="UJE284" s="46"/>
      <c r="UJF284" s="46"/>
      <c r="UJG284" s="46"/>
      <c r="UJH284" s="46"/>
      <c r="UJI284" s="46"/>
      <c r="UJJ284" s="46"/>
      <c r="UJK284" s="46"/>
      <c r="UJL284" s="46"/>
      <c r="UJM284" s="46"/>
      <c r="UJN284" s="46"/>
      <c r="UJO284" s="46"/>
      <c r="UJP284" s="46"/>
      <c r="UJQ284" s="46"/>
      <c r="UJR284" s="46"/>
      <c r="UJS284" s="46"/>
      <c r="UJT284" s="46"/>
      <c r="UJU284" s="46"/>
      <c r="UJV284" s="46"/>
      <c r="UJW284" s="46"/>
      <c r="UJX284" s="46"/>
      <c r="UJY284" s="46"/>
      <c r="UJZ284" s="46"/>
      <c r="UKA284" s="46"/>
      <c r="UKB284" s="46"/>
      <c r="UKC284" s="46"/>
      <c r="UKD284" s="46"/>
      <c r="UKE284" s="46"/>
      <c r="UKF284" s="46"/>
      <c r="UKG284" s="46"/>
      <c r="UKH284" s="46"/>
      <c r="UKI284" s="46"/>
      <c r="UKJ284" s="46"/>
      <c r="UKK284" s="46"/>
      <c r="UKL284" s="46"/>
      <c r="UKM284" s="46"/>
      <c r="UKN284" s="46"/>
      <c r="UKO284" s="46"/>
      <c r="UKP284" s="46"/>
      <c r="UKQ284" s="46"/>
      <c r="UKR284" s="46"/>
      <c r="UKS284" s="46"/>
      <c r="UKT284" s="46"/>
      <c r="UKU284" s="46"/>
      <c r="UKV284" s="46"/>
      <c r="UKW284" s="46"/>
      <c r="UKX284" s="46"/>
      <c r="UKY284" s="46"/>
      <c r="UKZ284" s="46"/>
      <c r="ULA284" s="46"/>
      <c r="ULB284" s="46"/>
      <c r="ULC284" s="46"/>
      <c r="ULD284" s="46"/>
      <c r="ULE284" s="46"/>
      <c r="ULF284" s="46"/>
      <c r="ULG284" s="46"/>
      <c r="ULH284" s="46"/>
      <c r="ULI284" s="46"/>
      <c r="ULJ284" s="46"/>
      <c r="ULK284" s="46"/>
      <c r="ULL284" s="46"/>
      <c r="ULM284" s="46"/>
      <c r="ULN284" s="46"/>
      <c r="ULO284" s="46"/>
      <c r="ULP284" s="46"/>
      <c r="ULQ284" s="46"/>
      <c r="ULR284" s="46"/>
      <c r="ULS284" s="46"/>
      <c r="ULT284" s="46"/>
      <c r="ULU284" s="46"/>
      <c r="ULV284" s="46"/>
      <c r="ULW284" s="46"/>
      <c r="ULX284" s="46"/>
      <c r="ULY284" s="46"/>
      <c r="ULZ284" s="46"/>
      <c r="UMA284" s="46"/>
      <c r="UMB284" s="46"/>
      <c r="UMC284" s="46"/>
      <c r="UMD284" s="46"/>
      <c r="UME284" s="46"/>
      <c r="UMF284" s="46"/>
      <c r="UMG284" s="46"/>
      <c r="UMH284" s="46"/>
      <c r="UMI284" s="46"/>
      <c r="UMJ284" s="46"/>
      <c r="UMK284" s="46"/>
      <c r="UML284" s="46"/>
      <c r="UMM284" s="46"/>
      <c r="UMN284" s="46"/>
      <c r="UMO284" s="46"/>
      <c r="UMP284" s="46"/>
      <c r="UMQ284" s="46"/>
      <c r="UMR284" s="46"/>
      <c r="UMS284" s="46"/>
      <c r="UMT284" s="46"/>
      <c r="UMU284" s="46"/>
      <c r="UMV284" s="46"/>
      <c r="UMW284" s="46"/>
      <c r="UMX284" s="46"/>
      <c r="UMY284" s="46"/>
      <c r="UMZ284" s="46"/>
      <c r="UNA284" s="46"/>
      <c r="UNB284" s="46"/>
      <c r="UNC284" s="46"/>
      <c r="UND284" s="46"/>
      <c r="UNE284" s="46"/>
      <c r="UNF284" s="46"/>
      <c r="UNG284" s="46"/>
      <c r="UNH284" s="46"/>
      <c r="UNI284" s="46"/>
      <c r="UNJ284" s="46"/>
      <c r="UNK284" s="46"/>
      <c r="UNL284" s="46"/>
      <c r="UNM284" s="46"/>
      <c r="UNN284" s="46"/>
      <c r="UNO284" s="46"/>
      <c r="UNP284" s="46"/>
      <c r="UNQ284" s="46"/>
      <c r="UNR284" s="46"/>
      <c r="UNS284" s="46"/>
      <c r="UNT284" s="46"/>
      <c r="UNU284" s="46"/>
      <c r="UNV284" s="46"/>
      <c r="UNW284" s="46"/>
      <c r="UNX284" s="46"/>
      <c r="UNY284" s="46"/>
      <c r="UNZ284" s="46"/>
      <c r="UOA284" s="46"/>
      <c r="UOB284" s="46"/>
      <c r="UOC284" s="46"/>
      <c r="UOD284" s="46"/>
      <c r="UOE284" s="46"/>
      <c r="UOF284" s="46"/>
      <c r="UOG284" s="46"/>
      <c r="UOH284" s="46"/>
      <c r="UOI284" s="46"/>
      <c r="UOJ284" s="46"/>
      <c r="UOK284" s="46"/>
      <c r="UOL284" s="46"/>
      <c r="UOM284" s="46"/>
      <c r="UON284" s="46"/>
      <c r="UOO284" s="46"/>
      <c r="UOP284" s="46"/>
      <c r="UOQ284" s="46"/>
      <c r="UOR284" s="46"/>
      <c r="UOS284" s="46"/>
      <c r="UOT284" s="46"/>
      <c r="UOU284" s="46"/>
      <c r="UOV284" s="46"/>
      <c r="UOW284" s="46"/>
      <c r="UOX284" s="46"/>
      <c r="UOY284" s="46"/>
      <c r="UOZ284" s="46"/>
      <c r="UPA284" s="46"/>
      <c r="UPB284" s="46"/>
      <c r="UPC284" s="46"/>
      <c r="UPD284" s="46"/>
      <c r="UPE284" s="46"/>
      <c r="UPF284" s="46"/>
      <c r="UPG284" s="46"/>
      <c r="UPH284" s="46"/>
      <c r="UPI284" s="46"/>
      <c r="UPJ284" s="46"/>
      <c r="UPK284" s="46"/>
      <c r="UPL284" s="46"/>
      <c r="UPM284" s="46"/>
      <c r="UPN284" s="46"/>
      <c r="UPO284" s="46"/>
      <c r="UPP284" s="46"/>
      <c r="UPQ284" s="46"/>
      <c r="UPR284" s="46"/>
      <c r="UPS284" s="46"/>
      <c r="UPT284" s="46"/>
      <c r="UPU284" s="46"/>
      <c r="UPV284" s="46"/>
      <c r="UPW284" s="46"/>
      <c r="UPX284" s="46"/>
      <c r="UPY284" s="46"/>
      <c r="UPZ284" s="46"/>
      <c r="UQA284" s="46"/>
      <c r="UQB284" s="46"/>
      <c r="UQC284" s="46"/>
      <c r="UQD284" s="46"/>
      <c r="UQE284" s="46"/>
      <c r="UQF284" s="46"/>
      <c r="UQG284" s="46"/>
      <c r="UQH284" s="46"/>
      <c r="UQI284" s="46"/>
      <c r="UQJ284" s="46"/>
      <c r="UQK284" s="46"/>
      <c r="UQL284" s="46"/>
      <c r="UQM284" s="46"/>
      <c r="UQN284" s="46"/>
      <c r="UQO284" s="46"/>
      <c r="UQP284" s="46"/>
      <c r="UQQ284" s="46"/>
      <c r="UQR284" s="46"/>
      <c r="UQS284" s="46"/>
      <c r="UQT284" s="46"/>
      <c r="UQU284" s="46"/>
      <c r="UQV284" s="46"/>
      <c r="UQW284" s="46"/>
      <c r="UQX284" s="46"/>
      <c r="UQY284" s="46"/>
      <c r="UQZ284" s="46"/>
      <c r="URA284" s="46"/>
      <c r="URB284" s="46"/>
      <c r="URC284" s="46"/>
      <c r="URD284" s="46"/>
      <c r="URE284" s="46"/>
      <c r="URF284" s="46"/>
      <c r="URG284" s="46"/>
      <c r="URH284" s="46"/>
      <c r="URI284" s="46"/>
      <c r="URJ284" s="46"/>
      <c r="URK284" s="46"/>
      <c r="URL284" s="46"/>
      <c r="URM284" s="46"/>
      <c r="URN284" s="46"/>
      <c r="URO284" s="46"/>
      <c r="URP284" s="46"/>
      <c r="URQ284" s="46"/>
      <c r="URR284" s="46"/>
      <c r="URS284" s="46"/>
      <c r="URT284" s="46"/>
      <c r="URU284" s="46"/>
      <c r="URV284" s="46"/>
      <c r="URW284" s="46"/>
      <c r="URX284" s="46"/>
      <c r="URY284" s="46"/>
      <c r="URZ284" s="46"/>
      <c r="USA284" s="46"/>
      <c r="USB284" s="46"/>
      <c r="USC284" s="46"/>
      <c r="USD284" s="46"/>
      <c r="USE284" s="46"/>
      <c r="USF284" s="46"/>
      <c r="USG284" s="46"/>
      <c r="USH284" s="46"/>
      <c r="USI284" s="46"/>
      <c r="USJ284" s="46"/>
      <c r="USK284" s="46"/>
      <c r="USL284" s="46"/>
      <c r="USM284" s="46"/>
      <c r="USN284" s="46"/>
      <c r="USO284" s="46"/>
      <c r="USP284" s="46"/>
      <c r="USQ284" s="46"/>
      <c r="USR284" s="46"/>
      <c r="USS284" s="46"/>
      <c r="UST284" s="46"/>
      <c r="USU284" s="46"/>
      <c r="USV284" s="46"/>
      <c r="USW284" s="46"/>
      <c r="USX284" s="46"/>
      <c r="USY284" s="46"/>
      <c r="USZ284" s="46"/>
      <c r="UTA284" s="46"/>
      <c r="UTB284" s="46"/>
      <c r="UTC284" s="46"/>
      <c r="UTD284" s="46"/>
      <c r="UTE284" s="46"/>
      <c r="UTF284" s="46"/>
      <c r="UTG284" s="46"/>
      <c r="UTH284" s="46"/>
      <c r="UTI284" s="46"/>
      <c r="UTJ284" s="46"/>
      <c r="UTK284" s="46"/>
      <c r="UTL284" s="46"/>
      <c r="UTM284" s="46"/>
      <c r="UTN284" s="46"/>
      <c r="UTO284" s="46"/>
      <c r="UTP284" s="46"/>
      <c r="UTQ284" s="46"/>
      <c r="UTR284" s="46"/>
      <c r="UTS284" s="46"/>
      <c r="UTT284" s="46"/>
      <c r="UTU284" s="46"/>
      <c r="UTV284" s="46"/>
      <c r="UTW284" s="46"/>
      <c r="UTX284" s="46"/>
      <c r="UTY284" s="46"/>
      <c r="UTZ284" s="46"/>
      <c r="UUA284" s="46"/>
      <c r="UUB284" s="46"/>
      <c r="UUC284" s="46"/>
      <c r="UUD284" s="46"/>
      <c r="UUE284" s="46"/>
      <c r="UUF284" s="46"/>
      <c r="UUG284" s="46"/>
      <c r="UUH284" s="46"/>
      <c r="UUI284" s="46"/>
      <c r="UUJ284" s="46"/>
      <c r="UUK284" s="46"/>
      <c r="UUL284" s="46"/>
      <c r="UUM284" s="46"/>
      <c r="UUN284" s="46"/>
      <c r="UUO284" s="46"/>
      <c r="UUP284" s="46"/>
      <c r="UUQ284" s="46"/>
      <c r="UUR284" s="46"/>
      <c r="UUS284" s="46"/>
      <c r="UUT284" s="46"/>
      <c r="UUU284" s="46"/>
      <c r="UUV284" s="46"/>
      <c r="UUW284" s="46"/>
      <c r="UUX284" s="46"/>
      <c r="UUY284" s="46"/>
      <c r="UUZ284" s="46"/>
      <c r="UVA284" s="46"/>
      <c r="UVB284" s="46"/>
      <c r="UVC284" s="46"/>
      <c r="UVD284" s="46"/>
      <c r="UVE284" s="46"/>
      <c r="UVF284" s="46"/>
      <c r="UVG284" s="46"/>
      <c r="UVH284" s="46"/>
      <c r="UVI284" s="46"/>
      <c r="UVJ284" s="46"/>
      <c r="UVK284" s="46"/>
      <c r="UVL284" s="46"/>
      <c r="UVM284" s="46"/>
      <c r="UVN284" s="46"/>
      <c r="UVO284" s="46"/>
      <c r="UVP284" s="46"/>
      <c r="UVQ284" s="46"/>
      <c r="UVR284" s="46"/>
      <c r="UVS284" s="46"/>
      <c r="UVT284" s="46"/>
      <c r="UVU284" s="46"/>
      <c r="UVV284" s="46"/>
      <c r="UVW284" s="46"/>
      <c r="UVX284" s="46"/>
      <c r="UVY284" s="46"/>
      <c r="UVZ284" s="46"/>
      <c r="UWA284" s="46"/>
      <c r="UWB284" s="46"/>
      <c r="UWC284" s="46"/>
      <c r="UWD284" s="46"/>
      <c r="UWE284" s="46"/>
      <c r="UWF284" s="46"/>
      <c r="UWG284" s="46"/>
      <c r="UWH284" s="46"/>
      <c r="UWI284" s="46"/>
      <c r="UWJ284" s="46"/>
      <c r="UWK284" s="46"/>
      <c r="UWL284" s="46"/>
      <c r="UWM284" s="46"/>
      <c r="UWN284" s="46"/>
      <c r="UWO284" s="46"/>
      <c r="UWP284" s="46"/>
      <c r="UWQ284" s="46"/>
      <c r="UWR284" s="46"/>
      <c r="UWS284" s="46"/>
      <c r="UWT284" s="46"/>
      <c r="UWU284" s="46"/>
      <c r="UWV284" s="46"/>
      <c r="UWW284" s="46"/>
      <c r="UWX284" s="46"/>
      <c r="UWY284" s="46"/>
      <c r="UWZ284" s="46"/>
      <c r="UXA284" s="46"/>
      <c r="UXB284" s="46"/>
      <c r="UXC284" s="46"/>
      <c r="UXD284" s="46"/>
      <c r="UXE284" s="46"/>
      <c r="UXF284" s="46"/>
      <c r="UXG284" s="46"/>
      <c r="UXH284" s="46"/>
      <c r="UXI284" s="46"/>
      <c r="UXJ284" s="46"/>
      <c r="UXK284" s="46"/>
      <c r="UXL284" s="46"/>
      <c r="UXM284" s="46"/>
      <c r="UXN284" s="46"/>
      <c r="UXO284" s="46"/>
      <c r="UXP284" s="46"/>
      <c r="UXQ284" s="46"/>
      <c r="UXR284" s="46"/>
      <c r="UXS284" s="46"/>
      <c r="UXT284" s="46"/>
      <c r="UXU284" s="46"/>
      <c r="UXV284" s="46"/>
      <c r="UXW284" s="46"/>
      <c r="UXX284" s="46"/>
      <c r="UXY284" s="46"/>
      <c r="UXZ284" s="46"/>
      <c r="UYA284" s="46"/>
      <c r="UYB284" s="46"/>
      <c r="UYC284" s="46"/>
      <c r="UYD284" s="46"/>
      <c r="UYE284" s="46"/>
      <c r="UYF284" s="46"/>
      <c r="UYG284" s="46"/>
      <c r="UYH284" s="46"/>
      <c r="UYI284" s="46"/>
      <c r="UYJ284" s="46"/>
      <c r="UYK284" s="46"/>
      <c r="UYL284" s="46"/>
      <c r="UYM284" s="46"/>
      <c r="UYN284" s="46"/>
      <c r="UYO284" s="46"/>
      <c r="UYP284" s="46"/>
      <c r="UYQ284" s="46"/>
      <c r="UYR284" s="46"/>
      <c r="UYS284" s="46"/>
      <c r="UYT284" s="46"/>
      <c r="UYU284" s="46"/>
      <c r="UYV284" s="46"/>
      <c r="UYW284" s="46"/>
      <c r="UYX284" s="46"/>
      <c r="UYY284" s="46"/>
      <c r="UYZ284" s="46"/>
      <c r="UZA284" s="46"/>
      <c r="UZB284" s="46"/>
      <c r="UZC284" s="46"/>
      <c r="UZD284" s="46"/>
      <c r="UZE284" s="46"/>
      <c r="UZF284" s="46"/>
      <c r="UZG284" s="46"/>
      <c r="UZH284" s="46"/>
      <c r="UZI284" s="46"/>
      <c r="UZJ284" s="46"/>
      <c r="UZK284" s="46"/>
      <c r="UZL284" s="46"/>
      <c r="UZM284" s="46"/>
      <c r="UZN284" s="46"/>
      <c r="UZO284" s="46"/>
      <c r="UZP284" s="46"/>
      <c r="UZQ284" s="46"/>
      <c r="UZR284" s="46"/>
      <c r="UZS284" s="46"/>
      <c r="UZT284" s="46"/>
      <c r="UZU284" s="46"/>
      <c r="UZV284" s="46"/>
      <c r="UZW284" s="46"/>
      <c r="UZX284" s="46"/>
      <c r="UZY284" s="46"/>
      <c r="UZZ284" s="46"/>
      <c r="VAA284" s="46"/>
      <c r="VAB284" s="46"/>
      <c r="VAC284" s="46"/>
      <c r="VAD284" s="46"/>
      <c r="VAE284" s="46"/>
      <c r="VAF284" s="46"/>
      <c r="VAG284" s="46"/>
      <c r="VAH284" s="46"/>
      <c r="VAI284" s="46"/>
      <c r="VAJ284" s="46"/>
      <c r="VAK284" s="46"/>
      <c r="VAL284" s="46"/>
      <c r="VAM284" s="46"/>
      <c r="VAN284" s="46"/>
      <c r="VAO284" s="46"/>
      <c r="VAP284" s="46"/>
      <c r="VAQ284" s="46"/>
      <c r="VAR284" s="46"/>
      <c r="VAS284" s="46"/>
      <c r="VAT284" s="46"/>
      <c r="VAU284" s="46"/>
      <c r="VAV284" s="46"/>
      <c r="VAW284" s="46"/>
      <c r="VAX284" s="46"/>
      <c r="VAY284" s="46"/>
      <c r="VAZ284" s="46"/>
      <c r="VBA284" s="46"/>
      <c r="VBB284" s="46"/>
      <c r="VBC284" s="46"/>
      <c r="VBD284" s="46"/>
      <c r="VBE284" s="46"/>
      <c r="VBF284" s="46"/>
      <c r="VBG284" s="46"/>
      <c r="VBH284" s="46"/>
      <c r="VBI284" s="46"/>
      <c r="VBJ284" s="46"/>
      <c r="VBK284" s="46"/>
      <c r="VBL284" s="46"/>
      <c r="VBM284" s="46"/>
      <c r="VBN284" s="46"/>
      <c r="VBO284" s="46"/>
      <c r="VBP284" s="46"/>
      <c r="VBQ284" s="46"/>
      <c r="VBR284" s="46"/>
      <c r="VBS284" s="46"/>
      <c r="VBT284" s="46"/>
      <c r="VBU284" s="46"/>
      <c r="VBV284" s="46"/>
      <c r="VBW284" s="46"/>
      <c r="VBX284" s="46"/>
      <c r="VBY284" s="46"/>
      <c r="VBZ284" s="46"/>
      <c r="VCA284" s="46"/>
      <c r="VCB284" s="46"/>
      <c r="VCC284" s="46"/>
      <c r="VCD284" s="46"/>
      <c r="VCE284" s="46"/>
      <c r="VCF284" s="46"/>
      <c r="VCG284" s="46"/>
      <c r="VCH284" s="46"/>
      <c r="VCI284" s="46"/>
      <c r="VCJ284" s="46"/>
      <c r="VCK284" s="46"/>
      <c r="VCL284" s="46"/>
      <c r="VCM284" s="46"/>
      <c r="VCN284" s="46"/>
      <c r="VCO284" s="46"/>
      <c r="VCP284" s="46"/>
      <c r="VCQ284" s="46"/>
      <c r="VCR284" s="46"/>
      <c r="VCS284" s="46"/>
      <c r="VCT284" s="46"/>
      <c r="VCU284" s="46"/>
      <c r="VCV284" s="46"/>
      <c r="VCW284" s="46"/>
      <c r="VCX284" s="46"/>
      <c r="VCY284" s="46"/>
      <c r="VCZ284" s="46"/>
      <c r="VDA284" s="46"/>
      <c r="VDB284" s="46"/>
      <c r="VDC284" s="46"/>
      <c r="VDD284" s="46"/>
      <c r="VDE284" s="46"/>
      <c r="VDF284" s="46"/>
      <c r="VDG284" s="46"/>
      <c r="VDH284" s="46"/>
      <c r="VDI284" s="46"/>
      <c r="VDJ284" s="46"/>
      <c r="VDK284" s="46"/>
      <c r="VDL284" s="46"/>
      <c r="VDM284" s="46"/>
      <c r="VDN284" s="46"/>
      <c r="VDO284" s="46"/>
      <c r="VDP284" s="46"/>
      <c r="VDQ284" s="46"/>
      <c r="VDR284" s="46"/>
      <c r="VDS284" s="46"/>
      <c r="VDT284" s="46"/>
      <c r="VDU284" s="46"/>
      <c r="VDV284" s="46"/>
      <c r="VDW284" s="46"/>
      <c r="VDX284" s="46"/>
      <c r="VDY284" s="46"/>
      <c r="VDZ284" s="46"/>
      <c r="VEA284" s="46"/>
      <c r="VEB284" s="46"/>
      <c r="VEC284" s="46"/>
      <c r="VED284" s="46"/>
      <c r="VEE284" s="46"/>
      <c r="VEF284" s="46"/>
      <c r="VEG284" s="46"/>
      <c r="VEH284" s="46"/>
      <c r="VEI284" s="46"/>
      <c r="VEJ284" s="46"/>
      <c r="VEK284" s="46"/>
      <c r="VEL284" s="46"/>
      <c r="VEM284" s="46"/>
      <c r="VEN284" s="46"/>
      <c r="VEO284" s="46"/>
      <c r="VEP284" s="46"/>
      <c r="VEQ284" s="46"/>
      <c r="VER284" s="46"/>
      <c r="VES284" s="46"/>
      <c r="VET284" s="46"/>
      <c r="VEU284" s="46"/>
      <c r="VEV284" s="46"/>
      <c r="VEW284" s="46"/>
      <c r="VEX284" s="46"/>
      <c r="VEY284" s="46"/>
      <c r="VEZ284" s="46"/>
      <c r="VFA284" s="46"/>
      <c r="VFB284" s="46"/>
      <c r="VFC284" s="46"/>
      <c r="VFD284" s="46"/>
      <c r="VFE284" s="46"/>
      <c r="VFF284" s="46"/>
      <c r="VFG284" s="46"/>
      <c r="VFH284" s="46"/>
      <c r="VFI284" s="46"/>
      <c r="VFJ284" s="46"/>
      <c r="VFK284" s="46"/>
      <c r="VFL284" s="46"/>
      <c r="VFM284" s="46"/>
      <c r="VFN284" s="46"/>
      <c r="VFO284" s="46"/>
      <c r="VFP284" s="46"/>
      <c r="VFQ284" s="46"/>
      <c r="VFR284" s="46"/>
      <c r="VFS284" s="46"/>
      <c r="VFT284" s="46"/>
      <c r="VFU284" s="46"/>
      <c r="VFV284" s="46"/>
      <c r="VFW284" s="46"/>
      <c r="VFX284" s="46"/>
      <c r="VFY284" s="46"/>
      <c r="VFZ284" s="46"/>
      <c r="VGA284" s="46"/>
      <c r="VGB284" s="46"/>
      <c r="VGC284" s="46"/>
      <c r="VGD284" s="46"/>
      <c r="VGE284" s="46"/>
      <c r="VGF284" s="46"/>
      <c r="VGG284" s="46"/>
      <c r="VGH284" s="46"/>
      <c r="VGI284" s="46"/>
      <c r="VGJ284" s="46"/>
      <c r="VGK284" s="46"/>
      <c r="VGL284" s="46"/>
      <c r="VGM284" s="46"/>
      <c r="VGN284" s="46"/>
      <c r="VGO284" s="46"/>
      <c r="VGP284" s="46"/>
      <c r="VGQ284" s="46"/>
      <c r="VGR284" s="46"/>
      <c r="VGS284" s="46"/>
      <c r="VGT284" s="46"/>
      <c r="VGU284" s="46"/>
      <c r="VGV284" s="46"/>
      <c r="VGW284" s="46"/>
      <c r="VGX284" s="46"/>
      <c r="VGY284" s="46"/>
      <c r="VGZ284" s="46"/>
      <c r="VHA284" s="46"/>
      <c r="VHB284" s="46"/>
      <c r="VHC284" s="46"/>
      <c r="VHD284" s="46"/>
      <c r="VHE284" s="46"/>
      <c r="VHF284" s="46"/>
      <c r="VHG284" s="46"/>
      <c r="VHH284" s="46"/>
      <c r="VHI284" s="46"/>
      <c r="VHJ284" s="46"/>
      <c r="VHK284" s="46"/>
      <c r="VHL284" s="46"/>
      <c r="VHM284" s="46"/>
      <c r="VHN284" s="46"/>
      <c r="VHO284" s="46"/>
      <c r="VHP284" s="46"/>
      <c r="VHQ284" s="46"/>
      <c r="VHR284" s="46"/>
      <c r="VHS284" s="46"/>
      <c r="VHT284" s="46"/>
      <c r="VHU284" s="46"/>
      <c r="VHV284" s="46"/>
      <c r="VHW284" s="46"/>
      <c r="VHX284" s="46"/>
      <c r="VHY284" s="46"/>
      <c r="VHZ284" s="46"/>
      <c r="VIA284" s="46"/>
      <c r="VIB284" s="46"/>
      <c r="VIC284" s="46"/>
      <c r="VID284" s="46"/>
      <c r="VIE284" s="46"/>
      <c r="VIF284" s="46"/>
      <c r="VIG284" s="46"/>
      <c r="VIH284" s="46"/>
      <c r="VII284" s="46"/>
      <c r="VIJ284" s="46"/>
      <c r="VIK284" s="46"/>
      <c r="VIL284" s="46"/>
      <c r="VIM284" s="46"/>
      <c r="VIN284" s="46"/>
      <c r="VIO284" s="46"/>
      <c r="VIP284" s="46"/>
      <c r="VIQ284" s="46"/>
      <c r="VIR284" s="46"/>
      <c r="VIS284" s="46"/>
      <c r="VIT284" s="46"/>
      <c r="VIU284" s="46"/>
      <c r="VIV284" s="46"/>
      <c r="VIW284" s="46"/>
      <c r="VIX284" s="46"/>
      <c r="VIY284" s="46"/>
      <c r="VIZ284" s="46"/>
      <c r="VJA284" s="46"/>
      <c r="VJB284" s="46"/>
      <c r="VJC284" s="46"/>
      <c r="VJD284" s="46"/>
      <c r="VJE284" s="46"/>
      <c r="VJF284" s="46"/>
      <c r="VJG284" s="46"/>
      <c r="VJH284" s="46"/>
      <c r="VJI284" s="46"/>
      <c r="VJJ284" s="46"/>
      <c r="VJK284" s="46"/>
      <c r="VJL284" s="46"/>
      <c r="VJM284" s="46"/>
      <c r="VJN284" s="46"/>
      <c r="VJO284" s="46"/>
      <c r="VJP284" s="46"/>
      <c r="VJQ284" s="46"/>
      <c r="VJR284" s="46"/>
      <c r="VJS284" s="46"/>
      <c r="VJT284" s="46"/>
      <c r="VJU284" s="46"/>
      <c r="VJV284" s="46"/>
      <c r="VJW284" s="46"/>
      <c r="VJX284" s="46"/>
      <c r="VJY284" s="46"/>
      <c r="VJZ284" s="46"/>
      <c r="VKA284" s="46"/>
      <c r="VKB284" s="46"/>
      <c r="VKC284" s="46"/>
      <c r="VKD284" s="46"/>
      <c r="VKE284" s="46"/>
      <c r="VKF284" s="46"/>
      <c r="VKG284" s="46"/>
      <c r="VKH284" s="46"/>
      <c r="VKI284" s="46"/>
      <c r="VKJ284" s="46"/>
      <c r="VKK284" s="46"/>
      <c r="VKL284" s="46"/>
      <c r="VKM284" s="46"/>
      <c r="VKN284" s="46"/>
      <c r="VKO284" s="46"/>
      <c r="VKP284" s="46"/>
      <c r="VKQ284" s="46"/>
      <c r="VKR284" s="46"/>
      <c r="VKS284" s="46"/>
      <c r="VKT284" s="46"/>
      <c r="VKU284" s="46"/>
      <c r="VKV284" s="46"/>
      <c r="VKW284" s="46"/>
      <c r="VKX284" s="46"/>
      <c r="VKY284" s="46"/>
      <c r="VKZ284" s="46"/>
      <c r="VLA284" s="46"/>
      <c r="VLB284" s="46"/>
      <c r="VLC284" s="46"/>
      <c r="VLD284" s="46"/>
      <c r="VLE284" s="46"/>
      <c r="VLF284" s="46"/>
      <c r="VLG284" s="46"/>
      <c r="VLH284" s="46"/>
      <c r="VLI284" s="46"/>
      <c r="VLJ284" s="46"/>
      <c r="VLK284" s="46"/>
      <c r="VLL284" s="46"/>
      <c r="VLM284" s="46"/>
      <c r="VLN284" s="46"/>
      <c r="VLO284" s="46"/>
      <c r="VLP284" s="46"/>
      <c r="VLQ284" s="46"/>
      <c r="VLR284" s="46"/>
      <c r="VLS284" s="46"/>
      <c r="VLT284" s="46"/>
      <c r="VLU284" s="46"/>
      <c r="VLV284" s="46"/>
      <c r="VLW284" s="46"/>
      <c r="VLX284" s="46"/>
      <c r="VLY284" s="46"/>
      <c r="VLZ284" s="46"/>
      <c r="VMA284" s="46"/>
      <c r="VMB284" s="46"/>
      <c r="VMC284" s="46"/>
      <c r="VMD284" s="46"/>
      <c r="VME284" s="46"/>
      <c r="VMF284" s="46"/>
      <c r="VMG284" s="46"/>
      <c r="VMH284" s="46"/>
      <c r="VMI284" s="46"/>
      <c r="VMJ284" s="46"/>
      <c r="VMK284" s="46"/>
      <c r="VML284" s="46"/>
      <c r="VMM284" s="46"/>
      <c r="VMN284" s="46"/>
      <c r="VMO284" s="46"/>
      <c r="VMP284" s="46"/>
      <c r="VMQ284" s="46"/>
      <c r="VMR284" s="46"/>
      <c r="VMS284" s="46"/>
      <c r="VMT284" s="46"/>
      <c r="VMU284" s="46"/>
      <c r="VMV284" s="46"/>
      <c r="VMW284" s="46"/>
      <c r="VMX284" s="46"/>
      <c r="VMY284" s="46"/>
      <c r="VMZ284" s="46"/>
      <c r="VNA284" s="46"/>
      <c r="VNB284" s="46"/>
      <c r="VNC284" s="46"/>
      <c r="VND284" s="46"/>
      <c r="VNE284" s="46"/>
      <c r="VNF284" s="46"/>
      <c r="VNG284" s="46"/>
      <c r="VNH284" s="46"/>
      <c r="VNI284" s="46"/>
      <c r="VNJ284" s="46"/>
      <c r="VNK284" s="46"/>
      <c r="VNL284" s="46"/>
      <c r="VNM284" s="46"/>
      <c r="VNN284" s="46"/>
      <c r="VNO284" s="46"/>
      <c r="VNP284" s="46"/>
      <c r="VNQ284" s="46"/>
      <c r="VNR284" s="46"/>
      <c r="VNS284" s="46"/>
      <c r="VNT284" s="46"/>
      <c r="VNU284" s="46"/>
      <c r="VNV284" s="46"/>
      <c r="VNW284" s="46"/>
      <c r="VNX284" s="46"/>
      <c r="VNY284" s="46"/>
      <c r="VNZ284" s="46"/>
      <c r="VOA284" s="46"/>
      <c r="VOB284" s="46"/>
      <c r="VOC284" s="46"/>
      <c r="VOD284" s="46"/>
      <c r="VOE284" s="46"/>
      <c r="VOF284" s="46"/>
      <c r="VOG284" s="46"/>
      <c r="VOH284" s="46"/>
      <c r="VOI284" s="46"/>
      <c r="VOJ284" s="46"/>
      <c r="VOK284" s="46"/>
      <c r="VOL284" s="46"/>
      <c r="VOM284" s="46"/>
      <c r="VON284" s="46"/>
      <c r="VOO284" s="46"/>
      <c r="VOP284" s="46"/>
      <c r="VOQ284" s="46"/>
      <c r="VOR284" s="46"/>
      <c r="VOS284" s="46"/>
      <c r="VOT284" s="46"/>
      <c r="VOU284" s="46"/>
      <c r="VOV284" s="46"/>
      <c r="VOW284" s="46"/>
      <c r="VOX284" s="46"/>
      <c r="VOY284" s="46"/>
      <c r="VOZ284" s="46"/>
      <c r="VPA284" s="46"/>
      <c r="VPB284" s="46"/>
      <c r="VPC284" s="46"/>
      <c r="VPD284" s="46"/>
      <c r="VPE284" s="46"/>
      <c r="VPF284" s="46"/>
      <c r="VPG284" s="46"/>
      <c r="VPH284" s="46"/>
      <c r="VPI284" s="46"/>
      <c r="VPJ284" s="46"/>
      <c r="VPK284" s="46"/>
      <c r="VPL284" s="46"/>
      <c r="VPM284" s="46"/>
      <c r="VPN284" s="46"/>
      <c r="VPO284" s="46"/>
      <c r="VPP284" s="46"/>
      <c r="VPQ284" s="46"/>
      <c r="VPR284" s="46"/>
      <c r="VPS284" s="46"/>
      <c r="VPT284" s="46"/>
      <c r="VPU284" s="46"/>
      <c r="VPV284" s="46"/>
      <c r="VPW284" s="46"/>
      <c r="VPX284" s="46"/>
      <c r="VPY284" s="46"/>
      <c r="VPZ284" s="46"/>
      <c r="VQA284" s="46"/>
      <c r="VQB284" s="46"/>
      <c r="VQC284" s="46"/>
      <c r="VQD284" s="46"/>
      <c r="VQE284" s="46"/>
      <c r="VQF284" s="46"/>
      <c r="VQG284" s="46"/>
      <c r="VQH284" s="46"/>
      <c r="VQI284" s="46"/>
      <c r="VQJ284" s="46"/>
      <c r="VQK284" s="46"/>
      <c r="VQL284" s="46"/>
      <c r="VQM284" s="46"/>
      <c r="VQN284" s="46"/>
      <c r="VQO284" s="46"/>
      <c r="VQP284" s="46"/>
      <c r="VQQ284" s="46"/>
      <c r="VQR284" s="46"/>
      <c r="VQS284" s="46"/>
      <c r="VQT284" s="46"/>
      <c r="VQU284" s="46"/>
      <c r="VQV284" s="46"/>
      <c r="VQW284" s="46"/>
      <c r="VQX284" s="46"/>
      <c r="VQY284" s="46"/>
      <c r="VQZ284" s="46"/>
      <c r="VRA284" s="46"/>
      <c r="VRB284" s="46"/>
      <c r="VRC284" s="46"/>
      <c r="VRD284" s="46"/>
      <c r="VRE284" s="46"/>
      <c r="VRF284" s="46"/>
      <c r="VRG284" s="46"/>
      <c r="VRH284" s="46"/>
      <c r="VRI284" s="46"/>
      <c r="VRJ284" s="46"/>
      <c r="VRK284" s="46"/>
      <c r="VRL284" s="46"/>
      <c r="VRM284" s="46"/>
      <c r="VRN284" s="46"/>
      <c r="VRO284" s="46"/>
      <c r="VRP284" s="46"/>
      <c r="VRQ284" s="46"/>
      <c r="VRR284" s="46"/>
      <c r="VRS284" s="46"/>
      <c r="VRT284" s="46"/>
      <c r="VRU284" s="46"/>
      <c r="VRV284" s="46"/>
      <c r="VRW284" s="46"/>
      <c r="VRX284" s="46"/>
      <c r="VRY284" s="46"/>
      <c r="VRZ284" s="46"/>
      <c r="VSA284" s="46"/>
      <c r="VSB284" s="46"/>
      <c r="VSC284" s="46"/>
      <c r="VSD284" s="46"/>
      <c r="VSE284" s="46"/>
      <c r="VSF284" s="46"/>
      <c r="VSG284" s="46"/>
      <c r="VSH284" s="46"/>
      <c r="VSI284" s="46"/>
      <c r="VSJ284" s="46"/>
      <c r="VSK284" s="46"/>
      <c r="VSL284" s="46"/>
      <c r="VSM284" s="46"/>
      <c r="VSN284" s="46"/>
      <c r="VSO284" s="46"/>
      <c r="VSP284" s="46"/>
      <c r="VSQ284" s="46"/>
      <c r="VSR284" s="46"/>
      <c r="VSS284" s="46"/>
      <c r="VST284" s="46"/>
      <c r="VSU284" s="46"/>
      <c r="VSV284" s="46"/>
      <c r="VSW284" s="46"/>
      <c r="VSX284" s="46"/>
      <c r="VSY284" s="46"/>
      <c r="VSZ284" s="46"/>
      <c r="VTA284" s="46"/>
      <c r="VTB284" s="46"/>
      <c r="VTC284" s="46"/>
      <c r="VTD284" s="46"/>
      <c r="VTE284" s="46"/>
      <c r="VTF284" s="46"/>
      <c r="VTG284" s="46"/>
      <c r="VTH284" s="46"/>
      <c r="VTI284" s="46"/>
      <c r="VTJ284" s="46"/>
      <c r="VTK284" s="46"/>
      <c r="VTL284" s="46"/>
      <c r="VTM284" s="46"/>
      <c r="VTN284" s="46"/>
      <c r="VTO284" s="46"/>
      <c r="VTP284" s="46"/>
      <c r="VTQ284" s="46"/>
      <c r="VTR284" s="46"/>
      <c r="VTS284" s="46"/>
      <c r="VTT284" s="46"/>
      <c r="VTU284" s="46"/>
      <c r="VTV284" s="46"/>
      <c r="VTW284" s="46"/>
      <c r="VTX284" s="46"/>
      <c r="VTY284" s="46"/>
      <c r="VTZ284" s="46"/>
      <c r="VUA284" s="46"/>
      <c r="VUB284" s="46"/>
      <c r="VUC284" s="46"/>
      <c r="VUD284" s="46"/>
      <c r="VUE284" s="46"/>
      <c r="VUF284" s="46"/>
      <c r="VUG284" s="46"/>
      <c r="VUH284" s="46"/>
      <c r="VUI284" s="46"/>
      <c r="VUJ284" s="46"/>
      <c r="VUK284" s="46"/>
      <c r="VUL284" s="46"/>
      <c r="VUM284" s="46"/>
      <c r="VUN284" s="46"/>
      <c r="VUO284" s="46"/>
      <c r="VUP284" s="46"/>
      <c r="VUQ284" s="46"/>
      <c r="VUR284" s="46"/>
      <c r="VUS284" s="46"/>
      <c r="VUT284" s="46"/>
      <c r="VUU284" s="46"/>
      <c r="VUV284" s="46"/>
      <c r="VUW284" s="46"/>
      <c r="VUX284" s="46"/>
      <c r="VUY284" s="46"/>
      <c r="VUZ284" s="46"/>
      <c r="VVA284" s="46"/>
      <c r="VVB284" s="46"/>
      <c r="VVC284" s="46"/>
      <c r="VVD284" s="46"/>
      <c r="VVE284" s="46"/>
      <c r="VVF284" s="46"/>
      <c r="VVG284" s="46"/>
      <c r="VVH284" s="46"/>
      <c r="VVI284" s="46"/>
      <c r="VVJ284" s="46"/>
      <c r="VVK284" s="46"/>
      <c r="VVL284" s="46"/>
      <c r="VVM284" s="46"/>
      <c r="VVN284" s="46"/>
      <c r="VVO284" s="46"/>
      <c r="VVP284" s="46"/>
      <c r="VVQ284" s="46"/>
      <c r="VVR284" s="46"/>
      <c r="VVS284" s="46"/>
      <c r="VVT284" s="46"/>
      <c r="VVU284" s="46"/>
      <c r="VVV284" s="46"/>
      <c r="VVW284" s="46"/>
      <c r="VVX284" s="46"/>
      <c r="VVY284" s="46"/>
      <c r="VVZ284" s="46"/>
      <c r="VWA284" s="46"/>
      <c r="VWB284" s="46"/>
      <c r="VWC284" s="46"/>
      <c r="VWD284" s="46"/>
      <c r="VWE284" s="46"/>
      <c r="VWF284" s="46"/>
      <c r="VWG284" s="46"/>
      <c r="VWH284" s="46"/>
      <c r="VWI284" s="46"/>
      <c r="VWJ284" s="46"/>
      <c r="VWK284" s="46"/>
      <c r="VWL284" s="46"/>
      <c r="VWM284" s="46"/>
      <c r="VWN284" s="46"/>
      <c r="VWO284" s="46"/>
      <c r="VWP284" s="46"/>
      <c r="VWQ284" s="46"/>
      <c r="VWR284" s="46"/>
      <c r="VWS284" s="46"/>
      <c r="VWT284" s="46"/>
      <c r="VWU284" s="46"/>
      <c r="VWV284" s="46"/>
      <c r="VWW284" s="46"/>
      <c r="VWX284" s="46"/>
      <c r="VWY284" s="46"/>
      <c r="VWZ284" s="46"/>
      <c r="VXA284" s="46"/>
      <c r="VXB284" s="46"/>
      <c r="VXC284" s="46"/>
      <c r="VXD284" s="46"/>
      <c r="VXE284" s="46"/>
      <c r="VXF284" s="46"/>
      <c r="VXG284" s="46"/>
      <c r="VXH284" s="46"/>
      <c r="VXI284" s="46"/>
      <c r="VXJ284" s="46"/>
      <c r="VXK284" s="46"/>
      <c r="VXL284" s="46"/>
      <c r="VXM284" s="46"/>
      <c r="VXN284" s="46"/>
      <c r="VXO284" s="46"/>
      <c r="VXP284" s="46"/>
      <c r="VXQ284" s="46"/>
      <c r="VXR284" s="46"/>
      <c r="VXS284" s="46"/>
      <c r="VXT284" s="46"/>
      <c r="VXU284" s="46"/>
      <c r="VXV284" s="46"/>
      <c r="VXW284" s="46"/>
      <c r="VXX284" s="46"/>
      <c r="VXY284" s="46"/>
      <c r="VXZ284" s="46"/>
      <c r="VYA284" s="46"/>
      <c r="VYB284" s="46"/>
      <c r="VYC284" s="46"/>
      <c r="VYD284" s="46"/>
      <c r="VYE284" s="46"/>
      <c r="VYF284" s="46"/>
      <c r="VYG284" s="46"/>
      <c r="VYH284" s="46"/>
      <c r="VYI284" s="46"/>
      <c r="VYJ284" s="46"/>
      <c r="VYK284" s="46"/>
      <c r="VYL284" s="46"/>
      <c r="VYM284" s="46"/>
      <c r="VYN284" s="46"/>
      <c r="VYO284" s="46"/>
      <c r="VYP284" s="46"/>
      <c r="VYQ284" s="46"/>
      <c r="VYR284" s="46"/>
      <c r="VYS284" s="46"/>
      <c r="VYT284" s="46"/>
      <c r="VYU284" s="46"/>
      <c r="VYV284" s="46"/>
      <c r="VYW284" s="46"/>
      <c r="VYX284" s="46"/>
      <c r="VYY284" s="46"/>
      <c r="VYZ284" s="46"/>
      <c r="VZA284" s="46"/>
      <c r="VZB284" s="46"/>
      <c r="VZC284" s="46"/>
      <c r="VZD284" s="46"/>
      <c r="VZE284" s="46"/>
      <c r="VZF284" s="46"/>
      <c r="VZG284" s="46"/>
      <c r="VZH284" s="46"/>
      <c r="VZI284" s="46"/>
      <c r="VZJ284" s="46"/>
      <c r="VZK284" s="46"/>
      <c r="VZL284" s="46"/>
      <c r="VZM284" s="46"/>
      <c r="VZN284" s="46"/>
      <c r="VZO284" s="46"/>
      <c r="VZP284" s="46"/>
      <c r="VZQ284" s="46"/>
      <c r="VZR284" s="46"/>
      <c r="VZS284" s="46"/>
      <c r="VZT284" s="46"/>
      <c r="VZU284" s="46"/>
      <c r="VZV284" s="46"/>
      <c r="VZW284" s="46"/>
      <c r="VZX284" s="46"/>
      <c r="VZY284" s="46"/>
      <c r="VZZ284" s="46"/>
      <c r="WAA284" s="46"/>
      <c r="WAB284" s="46"/>
      <c r="WAC284" s="46"/>
      <c r="WAD284" s="46"/>
      <c r="WAE284" s="46"/>
      <c r="WAF284" s="46"/>
      <c r="WAG284" s="46"/>
      <c r="WAH284" s="46"/>
      <c r="WAI284" s="46"/>
      <c r="WAJ284" s="46"/>
      <c r="WAK284" s="46"/>
      <c r="WAL284" s="46"/>
      <c r="WAM284" s="46"/>
      <c r="WAN284" s="46"/>
      <c r="WAO284" s="46"/>
      <c r="WAP284" s="46"/>
      <c r="WAQ284" s="46"/>
      <c r="WAR284" s="46"/>
      <c r="WAS284" s="46"/>
      <c r="WAT284" s="46"/>
      <c r="WAU284" s="46"/>
      <c r="WAV284" s="46"/>
      <c r="WAW284" s="46"/>
      <c r="WAX284" s="46"/>
      <c r="WAY284" s="46"/>
      <c r="WAZ284" s="46"/>
      <c r="WBA284" s="46"/>
      <c r="WBB284" s="46"/>
      <c r="WBC284" s="46"/>
      <c r="WBD284" s="46"/>
      <c r="WBE284" s="46"/>
      <c r="WBF284" s="46"/>
      <c r="WBG284" s="46"/>
      <c r="WBH284" s="46"/>
      <c r="WBI284" s="46"/>
      <c r="WBJ284" s="46"/>
      <c r="WBK284" s="46"/>
      <c r="WBL284" s="46"/>
      <c r="WBM284" s="46"/>
      <c r="WBN284" s="46"/>
      <c r="WBO284" s="46"/>
      <c r="WBP284" s="46"/>
      <c r="WBQ284" s="46"/>
      <c r="WBR284" s="46"/>
      <c r="WBS284" s="46"/>
      <c r="WBT284" s="46"/>
      <c r="WBU284" s="46"/>
      <c r="WBV284" s="46"/>
      <c r="WBW284" s="46"/>
      <c r="WBX284" s="46"/>
      <c r="WBY284" s="46"/>
      <c r="WBZ284" s="46"/>
      <c r="WCA284" s="46"/>
      <c r="WCB284" s="46"/>
      <c r="WCC284" s="46"/>
      <c r="WCD284" s="46"/>
      <c r="WCE284" s="46"/>
      <c r="WCF284" s="46"/>
      <c r="WCG284" s="46"/>
      <c r="WCH284" s="46"/>
      <c r="WCI284" s="46"/>
      <c r="WCJ284" s="46"/>
      <c r="WCK284" s="46"/>
      <c r="WCL284" s="46"/>
      <c r="WCM284" s="46"/>
      <c r="WCN284" s="46"/>
      <c r="WCO284" s="46"/>
      <c r="WCP284" s="46"/>
      <c r="WCQ284" s="46"/>
      <c r="WCR284" s="46"/>
      <c r="WCS284" s="46"/>
      <c r="WCT284" s="46"/>
      <c r="WCU284" s="46"/>
      <c r="WCV284" s="46"/>
      <c r="WCW284" s="46"/>
      <c r="WCX284" s="46"/>
      <c r="WCY284" s="46"/>
      <c r="WCZ284" s="46"/>
      <c r="WDA284" s="46"/>
      <c r="WDB284" s="46"/>
      <c r="WDC284" s="46"/>
      <c r="WDD284" s="46"/>
      <c r="WDE284" s="46"/>
      <c r="WDF284" s="46"/>
      <c r="WDG284" s="46"/>
      <c r="WDH284" s="46"/>
      <c r="WDI284" s="46"/>
      <c r="WDJ284" s="46"/>
      <c r="WDK284" s="46"/>
      <c r="WDL284" s="46"/>
      <c r="WDM284" s="46"/>
      <c r="WDN284" s="46"/>
      <c r="WDO284" s="46"/>
      <c r="WDP284" s="46"/>
      <c r="WDQ284" s="46"/>
      <c r="WDR284" s="46"/>
      <c r="WDS284" s="46"/>
      <c r="WDT284" s="46"/>
      <c r="WDU284" s="46"/>
      <c r="WDV284" s="46"/>
      <c r="WDW284" s="46"/>
      <c r="WDX284" s="46"/>
      <c r="WDY284" s="46"/>
      <c r="WDZ284" s="46"/>
      <c r="WEA284" s="46"/>
      <c r="WEB284" s="46"/>
      <c r="WEC284" s="46"/>
      <c r="WED284" s="46"/>
      <c r="WEE284" s="46"/>
      <c r="WEF284" s="46"/>
      <c r="WEG284" s="46"/>
      <c r="WEH284" s="46"/>
      <c r="WEI284" s="46"/>
      <c r="WEJ284" s="46"/>
      <c r="WEK284" s="46"/>
      <c r="WEL284" s="46"/>
      <c r="WEM284" s="46"/>
      <c r="WEN284" s="46"/>
      <c r="WEO284" s="46"/>
      <c r="WEP284" s="46"/>
      <c r="WEQ284" s="46"/>
      <c r="WER284" s="46"/>
      <c r="WES284" s="46"/>
      <c r="WET284" s="46"/>
      <c r="WEU284" s="46"/>
      <c r="WEV284" s="46"/>
      <c r="WEW284" s="46"/>
      <c r="WEX284" s="46"/>
      <c r="WEY284" s="46"/>
      <c r="WEZ284" s="46"/>
      <c r="WFA284" s="46"/>
      <c r="WFB284" s="46"/>
      <c r="WFC284" s="46"/>
      <c r="WFD284" s="46"/>
      <c r="WFE284" s="46"/>
      <c r="WFF284" s="46"/>
      <c r="WFG284" s="46"/>
      <c r="WFH284" s="46"/>
      <c r="WFI284" s="46"/>
      <c r="WFJ284" s="46"/>
      <c r="WFK284" s="46"/>
      <c r="WFL284" s="46"/>
      <c r="WFM284" s="46"/>
      <c r="WFN284" s="46"/>
      <c r="WFO284" s="46"/>
      <c r="WFP284" s="46"/>
      <c r="WFQ284" s="46"/>
      <c r="WFR284" s="46"/>
      <c r="WFS284" s="46"/>
      <c r="WFT284" s="46"/>
      <c r="WFU284" s="46"/>
      <c r="WFV284" s="46"/>
      <c r="WFW284" s="46"/>
      <c r="WFX284" s="46"/>
      <c r="WFY284" s="46"/>
      <c r="WFZ284" s="46"/>
      <c r="WGA284" s="46"/>
      <c r="WGB284" s="46"/>
      <c r="WGC284" s="46"/>
      <c r="WGD284" s="46"/>
      <c r="WGE284" s="46"/>
      <c r="WGF284" s="46"/>
      <c r="WGG284" s="46"/>
      <c r="WGH284" s="46"/>
      <c r="WGI284" s="46"/>
      <c r="WGJ284" s="46"/>
      <c r="WGK284" s="46"/>
      <c r="WGL284" s="46"/>
      <c r="WGM284" s="46"/>
      <c r="WGN284" s="46"/>
      <c r="WGO284" s="46"/>
      <c r="WGP284" s="46"/>
      <c r="WGQ284" s="46"/>
      <c r="WGR284" s="46"/>
      <c r="WGS284" s="46"/>
      <c r="WGT284" s="46"/>
      <c r="WGU284" s="46"/>
      <c r="WGV284" s="46"/>
      <c r="WGW284" s="46"/>
      <c r="WGX284" s="46"/>
      <c r="WGY284" s="46"/>
      <c r="WGZ284" s="46"/>
      <c r="WHA284" s="46"/>
      <c r="WHB284" s="46"/>
      <c r="WHC284" s="46"/>
      <c r="WHD284" s="46"/>
      <c r="WHE284" s="46"/>
      <c r="WHF284" s="46"/>
      <c r="WHG284" s="46"/>
      <c r="WHH284" s="46"/>
      <c r="WHI284" s="46"/>
      <c r="WHJ284" s="46"/>
      <c r="WHK284" s="46"/>
      <c r="WHL284" s="46"/>
      <c r="WHM284" s="46"/>
      <c r="WHN284" s="46"/>
      <c r="WHO284" s="46"/>
      <c r="WHP284" s="46"/>
      <c r="WHQ284" s="46"/>
      <c r="WHR284" s="46"/>
      <c r="WHS284" s="46"/>
      <c r="WHT284" s="46"/>
      <c r="WHU284" s="46"/>
      <c r="WHV284" s="46"/>
      <c r="WHW284" s="46"/>
      <c r="WHX284" s="46"/>
      <c r="WHY284" s="46"/>
      <c r="WHZ284" s="46"/>
      <c r="WIA284" s="46"/>
      <c r="WIB284" s="46"/>
      <c r="WIC284" s="46"/>
      <c r="WID284" s="46"/>
      <c r="WIE284" s="46"/>
      <c r="WIF284" s="46"/>
      <c r="WIG284" s="46"/>
      <c r="WIH284" s="46"/>
      <c r="WII284" s="46"/>
      <c r="WIJ284" s="46"/>
      <c r="WIK284" s="46"/>
      <c r="WIL284" s="46"/>
      <c r="WIM284" s="46"/>
      <c r="WIN284" s="46"/>
      <c r="WIO284" s="46"/>
      <c r="WIP284" s="46"/>
      <c r="WIQ284" s="46"/>
      <c r="WIR284" s="46"/>
      <c r="WIS284" s="46"/>
      <c r="WIT284" s="46"/>
      <c r="WIU284" s="46"/>
      <c r="WIV284" s="46"/>
      <c r="WIW284" s="46"/>
      <c r="WIX284" s="46"/>
      <c r="WIY284" s="46"/>
      <c r="WIZ284" s="46"/>
      <c r="WJA284" s="46"/>
      <c r="WJB284" s="46"/>
      <c r="WJC284" s="46"/>
      <c r="WJD284" s="46"/>
      <c r="WJE284" s="46"/>
      <c r="WJF284" s="46"/>
      <c r="WJG284" s="46"/>
      <c r="WJH284" s="46"/>
      <c r="WJI284" s="46"/>
      <c r="WJJ284" s="46"/>
      <c r="WJK284" s="46"/>
      <c r="WJL284" s="46"/>
      <c r="WJM284" s="46"/>
      <c r="WJN284" s="46"/>
      <c r="WJO284" s="46"/>
      <c r="WJP284" s="46"/>
      <c r="WJQ284" s="46"/>
      <c r="WJR284" s="46"/>
      <c r="WJS284" s="46"/>
      <c r="WJT284" s="46"/>
      <c r="WJU284" s="46"/>
      <c r="WJV284" s="46"/>
      <c r="WJW284" s="46"/>
      <c r="WJX284" s="46"/>
      <c r="WJY284" s="46"/>
      <c r="WJZ284" s="46"/>
      <c r="WKA284" s="46"/>
      <c r="WKB284" s="46"/>
      <c r="WKC284" s="46"/>
      <c r="WKD284" s="46"/>
      <c r="WKE284" s="46"/>
      <c r="WKF284" s="46"/>
      <c r="WKG284" s="46"/>
      <c r="WKH284" s="46"/>
      <c r="WKI284" s="46"/>
      <c r="WKJ284" s="46"/>
      <c r="WKK284" s="46"/>
      <c r="WKL284" s="46"/>
      <c r="WKM284" s="46"/>
      <c r="WKN284" s="46"/>
      <c r="WKO284" s="46"/>
      <c r="WKP284" s="46"/>
      <c r="WKQ284" s="46"/>
      <c r="WKR284" s="46"/>
      <c r="WKS284" s="46"/>
      <c r="WKT284" s="46"/>
      <c r="WKU284" s="46"/>
      <c r="WKV284" s="46"/>
      <c r="WKW284" s="46"/>
      <c r="WKX284" s="46"/>
      <c r="WKY284" s="46"/>
      <c r="WKZ284" s="46"/>
      <c r="WLA284" s="46"/>
      <c r="WLB284" s="46"/>
      <c r="WLC284" s="46"/>
      <c r="WLD284" s="46"/>
      <c r="WLE284" s="46"/>
      <c r="WLF284" s="46"/>
      <c r="WLG284" s="46"/>
      <c r="WLH284" s="46"/>
      <c r="WLI284" s="46"/>
      <c r="WLJ284" s="46"/>
      <c r="WLK284" s="46"/>
      <c r="WLL284" s="46"/>
      <c r="WLM284" s="46"/>
      <c r="WLN284" s="46"/>
      <c r="WLO284" s="46"/>
      <c r="WLP284" s="46"/>
      <c r="WLQ284" s="46"/>
      <c r="WLR284" s="46"/>
      <c r="WLS284" s="46"/>
      <c r="WLT284" s="46"/>
      <c r="WLU284" s="46"/>
      <c r="WLV284" s="46"/>
      <c r="WLW284" s="46"/>
      <c r="WLX284" s="46"/>
      <c r="WLY284" s="46"/>
      <c r="WLZ284" s="46"/>
      <c r="WMA284" s="46"/>
      <c r="WMB284" s="46"/>
      <c r="WMC284" s="46"/>
      <c r="WMD284" s="46"/>
      <c r="WME284" s="46"/>
      <c r="WMF284" s="46"/>
      <c r="WMG284" s="46"/>
      <c r="WMH284" s="46"/>
      <c r="WMI284" s="46"/>
      <c r="WMJ284" s="46"/>
      <c r="WMK284" s="46"/>
      <c r="WML284" s="46"/>
      <c r="WMM284" s="46"/>
      <c r="WMN284" s="46"/>
      <c r="WMO284" s="46"/>
      <c r="WMP284" s="46"/>
      <c r="WMQ284" s="46"/>
      <c r="WMR284" s="46"/>
      <c r="WMS284" s="46"/>
      <c r="WMT284" s="46"/>
      <c r="WMU284" s="46"/>
      <c r="WMV284" s="46"/>
      <c r="WMW284" s="46"/>
      <c r="WMX284" s="46"/>
      <c r="WMY284" s="46"/>
      <c r="WMZ284" s="46"/>
      <c r="WNA284" s="46"/>
      <c r="WNB284" s="46"/>
      <c r="WNC284" s="46"/>
      <c r="WND284" s="46"/>
      <c r="WNE284" s="46"/>
      <c r="WNF284" s="46"/>
      <c r="WNG284" s="46"/>
      <c r="WNH284" s="46"/>
      <c r="WNI284" s="46"/>
      <c r="WNJ284" s="46"/>
      <c r="WNK284" s="46"/>
      <c r="WNL284" s="46"/>
      <c r="WNM284" s="46"/>
      <c r="WNN284" s="46"/>
      <c r="WNO284" s="46"/>
      <c r="WNP284" s="46"/>
      <c r="WNQ284" s="46"/>
      <c r="WNR284" s="46"/>
      <c r="WNS284" s="46"/>
      <c r="WNT284" s="46"/>
      <c r="WNU284" s="46"/>
      <c r="WNV284" s="46"/>
      <c r="WNW284" s="46"/>
      <c r="WNX284" s="46"/>
      <c r="WNY284" s="46"/>
      <c r="WNZ284" s="46"/>
      <c r="WOA284" s="46"/>
      <c r="WOB284" s="46"/>
      <c r="WOC284" s="46"/>
      <c r="WOD284" s="46"/>
      <c r="WOE284" s="46"/>
      <c r="WOF284" s="46"/>
      <c r="WOG284" s="46"/>
      <c r="WOH284" s="46"/>
      <c r="WOI284" s="46"/>
      <c r="WOJ284" s="46"/>
      <c r="WOK284" s="46"/>
      <c r="WOL284" s="46"/>
      <c r="WOM284" s="46"/>
      <c r="WON284" s="46"/>
      <c r="WOO284" s="46"/>
      <c r="WOP284" s="46"/>
      <c r="WOQ284" s="46"/>
      <c r="WOR284" s="46"/>
      <c r="WOS284" s="46"/>
      <c r="WOT284" s="46"/>
      <c r="WOU284" s="46"/>
      <c r="WOV284" s="46"/>
      <c r="WOW284" s="46"/>
      <c r="WOX284" s="46"/>
      <c r="WOY284" s="46"/>
      <c r="WOZ284" s="46"/>
      <c r="WPA284" s="46"/>
      <c r="WPB284" s="46"/>
      <c r="WPC284" s="46"/>
      <c r="WPD284" s="46"/>
      <c r="WPE284" s="46"/>
      <c r="WPF284" s="46"/>
      <c r="WPG284" s="46"/>
      <c r="WPH284" s="46"/>
      <c r="WPI284" s="46"/>
      <c r="WPJ284" s="46"/>
      <c r="WPK284" s="46"/>
      <c r="WPL284" s="46"/>
      <c r="WPM284" s="46"/>
      <c r="WPN284" s="46"/>
      <c r="WPO284" s="46"/>
      <c r="WPP284" s="46"/>
      <c r="WPQ284" s="46"/>
      <c r="WPR284" s="46"/>
      <c r="WPS284" s="46"/>
      <c r="WPT284" s="46"/>
      <c r="WPU284" s="46"/>
      <c r="WPV284" s="46"/>
      <c r="WPW284" s="46"/>
      <c r="WPX284" s="46"/>
      <c r="WPY284" s="46"/>
      <c r="WPZ284" s="46"/>
      <c r="WQA284" s="46"/>
      <c r="WQB284" s="46"/>
      <c r="WQC284" s="46"/>
      <c r="WQD284" s="46"/>
      <c r="WQE284" s="46"/>
      <c r="WQF284" s="46"/>
      <c r="WQG284" s="46"/>
      <c r="WQH284" s="46"/>
      <c r="WQI284" s="46"/>
      <c r="WQJ284" s="46"/>
      <c r="WQK284" s="46"/>
      <c r="WQL284" s="46"/>
      <c r="WQM284" s="46"/>
      <c r="WQN284" s="46"/>
      <c r="WQO284" s="46"/>
      <c r="WQP284" s="46"/>
      <c r="WQQ284" s="46"/>
      <c r="WQR284" s="46"/>
      <c r="WQS284" s="46"/>
      <c r="WQT284" s="46"/>
      <c r="WQU284" s="46"/>
      <c r="WQV284" s="46"/>
      <c r="WQW284" s="46"/>
      <c r="WQX284" s="46"/>
      <c r="WQY284" s="46"/>
      <c r="WQZ284" s="46"/>
      <c r="WRA284" s="46"/>
      <c r="WRB284" s="46"/>
      <c r="WRC284" s="46"/>
      <c r="WRD284" s="46"/>
      <c r="WRE284" s="46"/>
      <c r="WRF284" s="46"/>
      <c r="WRG284" s="46"/>
      <c r="WRH284" s="46"/>
      <c r="WRI284" s="46"/>
      <c r="WRJ284" s="46"/>
      <c r="WRK284" s="46"/>
      <c r="WRL284" s="46"/>
      <c r="WRM284" s="46"/>
      <c r="WRN284" s="46"/>
      <c r="WRO284" s="46"/>
      <c r="WRP284" s="46"/>
      <c r="WRQ284" s="46"/>
      <c r="WRR284" s="46"/>
      <c r="WRS284" s="46"/>
      <c r="WRT284" s="46"/>
      <c r="WRU284" s="46"/>
      <c r="WRV284" s="46"/>
      <c r="WRW284" s="46"/>
      <c r="WRX284" s="46"/>
      <c r="WRY284" s="46"/>
      <c r="WRZ284" s="46"/>
      <c r="WSA284" s="46"/>
      <c r="WSB284" s="46"/>
      <c r="WSC284" s="46"/>
      <c r="WSD284" s="46"/>
      <c r="WSE284" s="46"/>
      <c r="WSF284" s="46"/>
      <c r="WSG284" s="46"/>
      <c r="WSH284" s="46"/>
      <c r="WSI284" s="46"/>
      <c r="WSJ284" s="46"/>
      <c r="WSK284" s="46"/>
      <c r="WSL284" s="46"/>
      <c r="WSM284" s="46"/>
      <c r="WSN284" s="46"/>
      <c r="WSO284" s="46"/>
      <c r="WSP284" s="46"/>
      <c r="WSQ284" s="46"/>
      <c r="WSR284" s="46"/>
      <c r="WSS284" s="46"/>
      <c r="WST284" s="46"/>
      <c r="WSU284" s="46"/>
      <c r="WSV284" s="46"/>
      <c r="WSW284" s="46"/>
      <c r="WSX284" s="46"/>
      <c r="WSY284" s="46"/>
      <c r="WSZ284" s="46"/>
      <c r="WTA284" s="46"/>
      <c r="WTB284" s="46"/>
      <c r="WTC284" s="46"/>
      <c r="WTD284" s="46"/>
      <c r="WTE284" s="46"/>
      <c r="WTF284" s="46"/>
      <c r="WTG284" s="46"/>
      <c r="WTH284" s="46"/>
      <c r="WTI284" s="46"/>
      <c r="WTJ284" s="46"/>
      <c r="WTK284" s="46"/>
      <c r="WTL284" s="46"/>
      <c r="WTM284" s="46"/>
      <c r="WTN284" s="46"/>
      <c r="WTO284" s="46"/>
      <c r="WTP284" s="46"/>
      <c r="WTQ284" s="46"/>
      <c r="WTR284" s="46"/>
      <c r="WTS284" s="46"/>
      <c r="WTT284" s="46"/>
      <c r="WTU284" s="46"/>
      <c r="WTV284" s="46"/>
      <c r="WTW284" s="46"/>
      <c r="WTX284" s="46"/>
      <c r="WTY284" s="46"/>
      <c r="WTZ284" s="46"/>
      <c r="WUA284" s="46"/>
      <c r="WUB284" s="46"/>
      <c r="WUC284" s="46"/>
      <c r="WUD284" s="46"/>
      <c r="WUE284" s="46"/>
      <c r="WUF284" s="46"/>
      <c r="WUG284" s="46"/>
      <c r="WUH284" s="46"/>
      <c r="WUI284" s="46"/>
      <c r="WUJ284" s="46"/>
      <c r="WUK284" s="46"/>
      <c r="WUL284" s="46"/>
      <c r="WUM284" s="46"/>
      <c r="WUN284" s="46"/>
      <c r="WUO284" s="46"/>
      <c r="WUP284" s="46"/>
      <c r="WUQ284" s="46"/>
      <c r="WUR284" s="46"/>
      <c r="WUS284" s="46"/>
      <c r="WUT284" s="46"/>
      <c r="WUU284" s="46"/>
      <c r="WUV284" s="46"/>
      <c r="WUW284" s="46"/>
      <c r="WUX284" s="46"/>
      <c r="WUY284" s="46"/>
      <c r="WUZ284" s="46"/>
      <c r="WVA284" s="46"/>
      <c r="WVB284" s="46"/>
      <c r="WVC284" s="46"/>
      <c r="WVD284" s="46"/>
      <c r="WVE284" s="46"/>
      <c r="WVF284" s="46"/>
      <c r="WVG284" s="46"/>
      <c r="WVH284" s="46"/>
      <c r="WVI284" s="46"/>
      <c r="WVJ284" s="46"/>
      <c r="WVK284" s="46"/>
      <c r="WVL284" s="46"/>
      <c r="WVM284" s="46"/>
      <c r="WVN284" s="46"/>
      <c r="WVO284" s="46"/>
      <c r="WVP284" s="46"/>
      <c r="WVQ284" s="46"/>
      <c r="WVR284" s="46"/>
      <c r="WVS284" s="46"/>
      <c r="WVT284" s="46"/>
      <c r="WVU284" s="46"/>
      <c r="WVV284" s="46"/>
      <c r="WVW284" s="46"/>
      <c r="WVX284" s="46"/>
      <c r="WVY284" s="46"/>
      <c r="WVZ284" s="46"/>
      <c r="WWA284" s="46"/>
      <c r="WWB284" s="46"/>
      <c r="WWC284" s="46"/>
      <c r="WWD284" s="46"/>
      <c r="WWE284" s="46"/>
      <c r="WWF284" s="46"/>
      <c r="WWG284" s="46"/>
      <c r="WWH284" s="46"/>
      <c r="WWI284" s="46"/>
      <c r="WWJ284" s="46"/>
      <c r="WWK284" s="46"/>
      <c r="WWL284" s="46"/>
      <c r="WWM284" s="46"/>
      <c r="WWN284" s="46"/>
      <c r="WWO284" s="46"/>
      <c r="WWP284" s="46"/>
      <c r="WWQ284" s="46"/>
      <c r="WWR284" s="46"/>
      <c r="WWS284" s="46"/>
      <c r="WWT284" s="46"/>
      <c r="WWU284" s="46"/>
      <c r="WWV284" s="46"/>
      <c r="WWW284" s="46"/>
      <c r="WWX284" s="46"/>
      <c r="WWY284" s="46"/>
      <c r="WWZ284" s="46"/>
      <c r="WXA284" s="46"/>
      <c r="WXB284" s="46"/>
      <c r="WXC284" s="46"/>
      <c r="WXD284" s="46"/>
      <c r="WXE284" s="46"/>
      <c r="WXF284" s="46"/>
      <c r="WXG284" s="46"/>
      <c r="WXH284" s="46"/>
      <c r="WXI284" s="46"/>
      <c r="WXJ284" s="46"/>
      <c r="WXK284" s="46"/>
      <c r="WXL284" s="46"/>
      <c r="WXM284" s="46"/>
      <c r="WXN284" s="46"/>
      <c r="WXO284" s="46"/>
      <c r="WXP284" s="46"/>
      <c r="WXQ284" s="46"/>
      <c r="WXR284" s="46"/>
      <c r="WXS284" s="46"/>
      <c r="WXT284" s="46"/>
      <c r="WXU284" s="46"/>
      <c r="WXV284" s="46"/>
      <c r="WXW284" s="46"/>
      <c r="WXX284" s="46"/>
      <c r="WXY284" s="46"/>
      <c r="WXZ284" s="46"/>
      <c r="WYA284" s="46"/>
      <c r="WYB284" s="46"/>
      <c r="WYC284" s="46"/>
      <c r="WYD284" s="46"/>
      <c r="WYE284" s="46"/>
      <c r="WYF284" s="46"/>
      <c r="WYG284" s="46"/>
      <c r="WYH284" s="46"/>
      <c r="WYI284" s="46"/>
      <c r="WYJ284" s="46"/>
      <c r="WYK284" s="46"/>
      <c r="WYL284" s="46"/>
      <c r="WYM284" s="46"/>
      <c r="WYN284" s="46"/>
      <c r="WYO284" s="46"/>
      <c r="WYP284" s="46"/>
      <c r="WYQ284" s="46"/>
      <c r="WYR284" s="46"/>
      <c r="WYS284" s="46"/>
      <c r="WYT284" s="46"/>
      <c r="WYU284" s="46"/>
      <c r="WYV284" s="46"/>
      <c r="WYW284" s="46"/>
      <c r="WYX284" s="46"/>
      <c r="WYY284" s="46"/>
      <c r="WYZ284" s="46"/>
      <c r="WZA284" s="46"/>
      <c r="WZB284" s="46"/>
      <c r="WZC284" s="46"/>
      <c r="WZD284" s="46"/>
      <c r="WZE284" s="46"/>
      <c r="WZF284" s="46"/>
      <c r="WZG284" s="46"/>
      <c r="WZH284" s="46"/>
      <c r="WZI284" s="46"/>
      <c r="WZJ284" s="46"/>
      <c r="WZK284" s="46"/>
      <c r="WZL284" s="46"/>
      <c r="WZM284" s="46"/>
      <c r="WZN284" s="46"/>
      <c r="WZO284" s="46"/>
      <c r="WZP284" s="46"/>
      <c r="WZQ284" s="46"/>
      <c r="WZR284" s="46"/>
      <c r="WZS284" s="46"/>
      <c r="WZT284" s="46"/>
      <c r="WZU284" s="46"/>
      <c r="WZV284" s="46"/>
      <c r="WZW284" s="46"/>
      <c r="WZX284" s="46"/>
      <c r="WZY284" s="46"/>
      <c r="WZZ284" s="46"/>
      <c r="XAA284" s="46"/>
      <c r="XAB284" s="46"/>
      <c r="XAC284" s="46"/>
      <c r="XAD284" s="46"/>
      <c r="XAE284" s="46"/>
      <c r="XAF284" s="46"/>
      <c r="XAG284" s="46"/>
      <c r="XAH284" s="46"/>
      <c r="XAI284" s="46"/>
      <c r="XAJ284" s="46"/>
      <c r="XAK284" s="46"/>
      <c r="XAL284" s="46"/>
      <c r="XAM284" s="46"/>
      <c r="XAN284" s="46"/>
      <c r="XAO284" s="46"/>
      <c r="XAP284" s="46"/>
      <c r="XAQ284" s="46"/>
      <c r="XAR284" s="46"/>
      <c r="XAS284" s="46"/>
      <c r="XAT284" s="46"/>
      <c r="XAU284" s="46"/>
      <c r="XAV284" s="46"/>
      <c r="XAW284" s="46"/>
      <c r="XAX284" s="46"/>
      <c r="XAY284" s="46"/>
      <c r="XAZ284" s="46"/>
      <c r="XBA284" s="46"/>
      <c r="XBB284" s="46"/>
      <c r="XBC284" s="46"/>
      <c r="XBD284" s="46"/>
      <c r="XBE284" s="46"/>
      <c r="XBF284" s="46"/>
      <c r="XBG284" s="46"/>
      <c r="XBH284" s="46"/>
      <c r="XBI284" s="46"/>
      <c r="XBJ284" s="46"/>
      <c r="XBK284" s="46"/>
      <c r="XBL284" s="46"/>
      <c r="XBM284" s="46"/>
      <c r="XBN284" s="46"/>
      <c r="XBO284" s="46"/>
      <c r="XBP284" s="46"/>
      <c r="XBQ284" s="46"/>
      <c r="XBR284" s="46"/>
      <c r="XBS284" s="46"/>
      <c r="XBT284" s="46"/>
      <c r="XBU284" s="46"/>
      <c r="XBV284" s="46"/>
      <c r="XBW284" s="46"/>
      <c r="XBX284" s="46"/>
      <c r="XBY284" s="46"/>
      <c r="XBZ284" s="46"/>
      <c r="XCA284" s="46"/>
      <c r="XCB284" s="46"/>
      <c r="XCC284" s="46"/>
      <c r="XCD284" s="46"/>
      <c r="XCE284" s="46"/>
      <c r="XCF284" s="46"/>
      <c r="XCG284" s="46"/>
      <c r="XCH284" s="46"/>
      <c r="XCI284" s="46"/>
      <c r="XCJ284" s="46"/>
      <c r="XCK284" s="46"/>
      <c r="XCL284" s="46"/>
      <c r="XCM284" s="46"/>
      <c r="XCN284" s="46"/>
      <c r="XCO284" s="46"/>
      <c r="XCP284" s="46"/>
      <c r="XCQ284" s="46"/>
      <c r="XCR284" s="46"/>
      <c r="XCS284" s="46"/>
      <c r="XCT284" s="46"/>
      <c r="XCU284" s="46"/>
      <c r="XCV284" s="46"/>
      <c r="XCW284" s="46"/>
      <c r="XCX284" s="46"/>
      <c r="XCY284" s="46"/>
      <c r="XCZ284" s="46"/>
      <c r="XDA284" s="46"/>
      <c r="XDB284" s="46"/>
      <c r="XDC284" s="46"/>
      <c r="XDD284" s="46"/>
      <c r="XDE284" s="46"/>
      <c r="XDF284" s="46"/>
      <c r="XDG284" s="46"/>
      <c r="XDH284" s="46"/>
      <c r="XDI284" s="46"/>
      <c r="XDJ284" s="46"/>
      <c r="XDK284" s="46"/>
      <c r="XDL284" s="46"/>
      <c r="XDM284" s="46"/>
      <c r="XDN284" s="46"/>
      <c r="XDO284" s="46"/>
      <c r="XDP284" s="46"/>
      <c r="XDQ284" s="46"/>
      <c r="XDR284" s="46"/>
      <c r="XDS284" s="46"/>
      <c r="XDT284" s="46"/>
      <c r="XDU284" s="46"/>
      <c r="XDV284" s="46"/>
      <c r="XDW284" s="46"/>
      <c r="XDX284" s="46"/>
      <c r="XDY284" s="46"/>
      <c r="XDZ284" s="46"/>
      <c r="XEA284" s="46"/>
      <c r="XEB284" s="46"/>
      <c r="XEC284" s="46"/>
      <c r="XED284" s="46"/>
      <c r="XEE284" s="46"/>
      <c r="XEF284" s="46"/>
      <c r="XEG284" s="46"/>
      <c r="XEH284" s="46"/>
      <c r="XEI284" s="46"/>
      <c r="XEJ284" s="46"/>
      <c r="XEK284" s="46"/>
      <c r="XEL284" s="46"/>
      <c r="XEM284" s="46"/>
      <c r="XEN284" s="46"/>
      <c r="XEO284" s="46"/>
      <c r="XEP284" s="46"/>
      <c r="XEQ284" s="46"/>
      <c r="XER284" s="46"/>
      <c r="XES284" s="46"/>
      <c r="XET284" s="46"/>
      <c r="XEU284" s="46"/>
      <c r="XEV284" s="46"/>
      <c r="XEW284" s="46"/>
      <c r="XEX284" s="46"/>
      <c r="XEY284" s="46"/>
      <c r="XEZ284" s="46"/>
      <c r="XFA284" s="46"/>
      <c r="XFB284" s="46"/>
      <c r="XFC284" s="46"/>
    </row>
    <row r="285" spans="1:16383" s="47" customFormat="1" ht="15" customHeight="1">
      <c r="A285" s="167">
        <v>222</v>
      </c>
      <c r="B285" s="164" t="s">
        <v>843</v>
      </c>
      <c r="C285" s="164">
        <v>10</v>
      </c>
      <c r="D285" s="169" t="s">
        <v>810</v>
      </c>
      <c r="E285" s="166">
        <v>11.77</v>
      </c>
      <c r="F285" s="162">
        <f t="shared" si="53"/>
        <v>9</v>
      </c>
      <c r="G285" s="33">
        <f t="shared" si="54"/>
        <v>1</v>
      </c>
      <c r="H285" s="163">
        <v>1</v>
      </c>
      <c r="I285" s="163"/>
      <c r="J285" s="163"/>
      <c r="K285" s="163"/>
      <c r="L285" s="163"/>
      <c r="M285" s="163"/>
      <c r="N285" s="163"/>
      <c r="O285" s="163"/>
      <c r="P285" s="163"/>
      <c r="Q285" s="163"/>
      <c r="R285" s="163"/>
      <c r="S285" s="163"/>
      <c r="T285" s="163"/>
      <c r="U285" s="164" t="s">
        <v>607</v>
      </c>
      <c r="V285" s="153">
        <f t="shared" si="55"/>
        <v>11.77</v>
      </c>
      <c r="W285" s="153">
        <f t="shared" si="56"/>
        <v>117.69999999999999</v>
      </c>
    </row>
    <row r="286" spans="1:16383" s="47" customFormat="1" ht="15" customHeight="1">
      <c r="A286" s="167">
        <v>224</v>
      </c>
      <c r="B286" s="164" t="s">
        <v>843</v>
      </c>
      <c r="C286" s="164">
        <v>6</v>
      </c>
      <c r="D286" s="178" t="s">
        <v>812</v>
      </c>
      <c r="E286" s="166">
        <v>119.78</v>
      </c>
      <c r="F286" s="162">
        <f t="shared" si="53"/>
        <v>5</v>
      </c>
      <c r="G286" s="33">
        <f t="shared" si="54"/>
        <v>1</v>
      </c>
      <c r="H286" s="163">
        <v>1</v>
      </c>
      <c r="I286" s="163"/>
      <c r="J286" s="163"/>
      <c r="K286" s="163"/>
      <c r="L286" s="163"/>
      <c r="M286" s="163"/>
      <c r="N286" s="163"/>
      <c r="O286" s="163"/>
      <c r="P286" s="163"/>
      <c r="Q286" s="163"/>
      <c r="R286" s="163"/>
      <c r="S286" s="163"/>
      <c r="T286" s="163"/>
      <c r="U286" s="164" t="s">
        <v>607</v>
      </c>
      <c r="V286" s="153">
        <f t="shared" si="55"/>
        <v>119.78</v>
      </c>
      <c r="W286" s="153">
        <f t="shared" si="56"/>
        <v>718.68000000000006</v>
      </c>
    </row>
    <row r="287" spans="1:16383" s="47" customFormat="1" ht="15" customHeight="1">
      <c r="A287" s="167">
        <v>225</v>
      </c>
      <c r="B287" s="164" t="s">
        <v>843</v>
      </c>
      <c r="C287" s="164">
        <v>6</v>
      </c>
      <c r="D287" s="178" t="s">
        <v>813</v>
      </c>
      <c r="E287" s="166">
        <v>113.8</v>
      </c>
      <c r="F287" s="162">
        <f t="shared" si="53"/>
        <v>4</v>
      </c>
      <c r="G287" s="33">
        <f t="shared" si="54"/>
        <v>2</v>
      </c>
      <c r="H287" s="163">
        <v>2</v>
      </c>
      <c r="I287" s="163"/>
      <c r="J287" s="163"/>
      <c r="K287" s="163"/>
      <c r="L287" s="163"/>
      <c r="M287" s="163"/>
      <c r="N287" s="163"/>
      <c r="O287" s="163"/>
      <c r="P287" s="163"/>
      <c r="Q287" s="163"/>
      <c r="R287" s="163"/>
      <c r="S287" s="163"/>
      <c r="T287" s="163"/>
      <c r="U287" s="164" t="s">
        <v>607</v>
      </c>
      <c r="V287" s="153">
        <f t="shared" si="55"/>
        <v>227.6</v>
      </c>
      <c r="W287" s="153">
        <f t="shared" si="56"/>
        <v>682.8</v>
      </c>
    </row>
    <row r="288" spans="1:16383" s="47" customFormat="1" ht="15" customHeight="1">
      <c r="A288" s="167">
        <v>231</v>
      </c>
      <c r="B288" s="164" t="s">
        <v>843</v>
      </c>
      <c r="C288" s="164">
        <v>6</v>
      </c>
      <c r="D288" s="178" t="s">
        <v>818</v>
      </c>
      <c r="E288" s="166">
        <v>119.78</v>
      </c>
      <c r="F288" s="162">
        <f t="shared" si="53"/>
        <v>6</v>
      </c>
      <c r="G288" s="33">
        <f t="shared" si="54"/>
        <v>0</v>
      </c>
      <c r="H288" s="163" t="s">
        <v>20</v>
      </c>
      <c r="I288" s="163"/>
      <c r="J288" s="163"/>
      <c r="K288" s="163"/>
      <c r="L288" s="163"/>
      <c r="M288" s="163"/>
      <c r="N288" s="163"/>
      <c r="O288" s="163"/>
      <c r="P288" s="163"/>
      <c r="Q288" s="163"/>
      <c r="R288" s="163"/>
      <c r="S288" s="163"/>
      <c r="T288" s="163"/>
      <c r="U288" s="164" t="s">
        <v>607</v>
      </c>
      <c r="V288" s="153">
        <f t="shared" si="55"/>
        <v>0</v>
      </c>
      <c r="W288" s="153">
        <f t="shared" si="56"/>
        <v>718.68000000000006</v>
      </c>
    </row>
    <row r="289" spans="1:23" s="47" customFormat="1" ht="15" customHeight="1">
      <c r="A289" s="155" t="s">
        <v>864</v>
      </c>
      <c r="B289" s="155"/>
      <c r="C289" s="155"/>
      <c r="D289" s="191"/>
      <c r="E289" s="156">
        <f>SUM(W290:W298)</f>
        <v>2965.0600000000004</v>
      </c>
      <c r="F289" s="192"/>
      <c r="G289" s="156"/>
      <c r="H289" s="156"/>
      <c r="I289" s="156" t="str">
        <f>UPPER(D289)</f>
        <v/>
      </c>
      <c r="J289" s="156"/>
      <c r="K289" s="156"/>
      <c r="L289" s="156"/>
      <c r="M289" s="156"/>
      <c r="N289" s="156"/>
      <c r="O289" s="156"/>
      <c r="P289" s="156"/>
      <c r="Q289" s="156"/>
      <c r="R289" s="156"/>
      <c r="S289" s="156"/>
      <c r="T289" s="156"/>
      <c r="U289" s="156"/>
      <c r="V289" s="156"/>
      <c r="W289" s="157"/>
    </row>
    <row r="290" spans="1:23" s="47" customFormat="1" ht="15" customHeight="1">
      <c r="A290" s="164">
        <v>118</v>
      </c>
      <c r="B290" s="159" t="s">
        <v>839</v>
      </c>
      <c r="C290" s="164">
        <v>120</v>
      </c>
      <c r="D290" s="169" t="s">
        <v>711</v>
      </c>
      <c r="E290" s="166">
        <v>15.18</v>
      </c>
      <c r="F290" s="162">
        <f t="shared" si="53"/>
        <v>120</v>
      </c>
      <c r="G290" s="33">
        <f t="shared" ref="G290:G298" si="57">SUM( H290:T290)</f>
        <v>0</v>
      </c>
      <c r="H290" s="163" t="s">
        <v>20</v>
      </c>
      <c r="I290" s="163"/>
      <c r="J290" s="163"/>
      <c r="K290" s="163"/>
      <c r="L290" s="163"/>
      <c r="M290" s="163"/>
      <c r="N290" s="163"/>
      <c r="O290" s="163"/>
      <c r="P290" s="163"/>
      <c r="Q290" s="163"/>
      <c r="R290" s="163"/>
      <c r="S290" s="163"/>
      <c r="T290" s="163"/>
      <c r="U290" s="164" t="s">
        <v>603</v>
      </c>
      <c r="V290" s="153">
        <f>G290*E290</f>
        <v>0</v>
      </c>
      <c r="W290" s="153">
        <f>E290*C290</f>
        <v>1821.6</v>
      </c>
    </row>
    <row r="291" spans="1:23" s="47" customFormat="1" ht="15" customHeight="1">
      <c r="A291" s="167">
        <v>132</v>
      </c>
      <c r="B291" s="164" t="s">
        <v>840</v>
      </c>
      <c r="C291" s="164">
        <v>4</v>
      </c>
      <c r="D291" s="169" t="s">
        <v>722</v>
      </c>
      <c r="E291" s="166">
        <v>26.98</v>
      </c>
      <c r="F291" s="162">
        <f t="shared" si="53"/>
        <v>3</v>
      </c>
      <c r="G291" s="33">
        <f t="shared" si="57"/>
        <v>1</v>
      </c>
      <c r="H291" s="163">
        <v>1</v>
      </c>
      <c r="I291" s="163"/>
      <c r="J291" s="163"/>
      <c r="K291" s="163"/>
      <c r="L291" s="163"/>
      <c r="M291" s="163"/>
      <c r="N291" s="163"/>
      <c r="O291" s="163"/>
      <c r="P291" s="163"/>
      <c r="Q291" s="163"/>
      <c r="R291" s="163"/>
      <c r="S291" s="163"/>
      <c r="T291" s="163"/>
      <c r="U291" s="164" t="s">
        <v>606</v>
      </c>
      <c r="V291" s="153">
        <f t="shared" ref="V291:V298" si="58">G291*E291</f>
        <v>26.98</v>
      </c>
      <c r="W291" s="153">
        <f t="shared" ref="W291:W298" si="59">E291*C291</f>
        <v>107.92</v>
      </c>
    </row>
    <row r="292" spans="1:23" s="47" customFormat="1" ht="15" customHeight="1">
      <c r="A292" s="167">
        <v>146</v>
      </c>
      <c r="B292" s="164" t="s">
        <v>840</v>
      </c>
      <c r="C292" s="164">
        <v>4</v>
      </c>
      <c r="D292" s="169" t="s">
        <v>736</v>
      </c>
      <c r="E292" s="166">
        <v>9.98</v>
      </c>
      <c r="F292" s="162">
        <f t="shared" si="53"/>
        <v>3</v>
      </c>
      <c r="G292" s="33">
        <f t="shared" si="57"/>
        <v>1</v>
      </c>
      <c r="H292" s="163">
        <v>1</v>
      </c>
      <c r="I292" s="163"/>
      <c r="J292" s="163"/>
      <c r="K292" s="163"/>
      <c r="L292" s="163"/>
      <c r="M292" s="163"/>
      <c r="N292" s="163"/>
      <c r="O292" s="163"/>
      <c r="P292" s="163"/>
      <c r="Q292" s="163"/>
      <c r="R292" s="163"/>
      <c r="S292" s="163"/>
      <c r="T292" s="163"/>
      <c r="U292" s="164" t="s">
        <v>606</v>
      </c>
      <c r="V292" s="153">
        <f t="shared" si="58"/>
        <v>9.98</v>
      </c>
      <c r="W292" s="153">
        <f t="shared" si="59"/>
        <v>39.92</v>
      </c>
    </row>
    <row r="293" spans="1:23" s="47" customFormat="1" ht="15" customHeight="1">
      <c r="A293" s="167">
        <v>165</v>
      </c>
      <c r="B293" s="164" t="s">
        <v>843</v>
      </c>
      <c r="C293" s="164">
        <v>5</v>
      </c>
      <c r="D293" s="169" t="s">
        <v>755</v>
      </c>
      <c r="E293" s="166">
        <v>9.98</v>
      </c>
      <c r="F293" s="162">
        <f t="shared" si="53"/>
        <v>4</v>
      </c>
      <c r="G293" s="33">
        <f t="shared" si="57"/>
        <v>1</v>
      </c>
      <c r="H293" s="163">
        <v>1</v>
      </c>
      <c r="I293" s="163"/>
      <c r="J293" s="163"/>
      <c r="K293" s="163"/>
      <c r="L293" s="163"/>
      <c r="M293" s="163"/>
      <c r="N293" s="163"/>
      <c r="O293" s="163"/>
      <c r="P293" s="163"/>
      <c r="Q293" s="163"/>
      <c r="R293" s="163"/>
      <c r="S293" s="163"/>
      <c r="T293" s="163"/>
      <c r="U293" s="164" t="s">
        <v>587</v>
      </c>
      <c r="V293" s="153">
        <f t="shared" si="58"/>
        <v>9.98</v>
      </c>
      <c r="W293" s="153">
        <f t="shared" si="59"/>
        <v>49.900000000000006</v>
      </c>
    </row>
    <row r="294" spans="1:23" s="47" customFormat="1" ht="15" customHeight="1">
      <c r="A294" s="167">
        <v>166</v>
      </c>
      <c r="B294" s="164" t="s">
        <v>843</v>
      </c>
      <c r="C294" s="164">
        <v>2</v>
      </c>
      <c r="D294" s="169" t="s">
        <v>756</v>
      </c>
      <c r="E294" s="166">
        <v>10.38</v>
      </c>
      <c r="F294" s="162">
        <f t="shared" si="53"/>
        <v>1</v>
      </c>
      <c r="G294" s="33">
        <f t="shared" si="57"/>
        <v>1</v>
      </c>
      <c r="H294" s="163">
        <v>1</v>
      </c>
      <c r="I294" s="163"/>
      <c r="J294" s="163"/>
      <c r="K294" s="163"/>
      <c r="L294" s="163"/>
      <c r="M294" s="163"/>
      <c r="N294" s="163"/>
      <c r="O294" s="163"/>
      <c r="P294" s="163"/>
      <c r="Q294" s="163"/>
      <c r="R294" s="163"/>
      <c r="S294" s="163"/>
      <c r="T294" s="163"/>
      <c r="U294" s="164" t="s">
        <v>607</v>
      </c>
      <c r="V294" s="153">
        <f t="shared" si="58"/>
        <v>10.38</v>
      </c>
      <c r="W294" s="153">
        <f t="shared" si="59"/>
        <v>20.76</v>
      </c>
    </row>
    <row r="295" spans="1:23" s="47" customFormat="1" ht="15" customHeight="1">
      <c r="A295" s="167">
        <v>168</v>
      </c>
      <c r="B295" s="164" t="s">
        <v>843</v>
      </c>
      <c r="C295" s="164">
        <v>2</v>
      </c>
      <c r="D295" s="169" t="s">
        <v>758</v>
      </c>
      <c r="E295" s="166">
        <v>22.28</v>
      </c>
      <c r="F295" s="162">
        <f t="shared" si="53"/>
        <v>2</v>
      </c>
      <c r="G295" s="33">
        <f t="shared" si="57"/>
        <v>0</v>
      </c>
      <c r="H295" s="163" t="s">
        <v>20</v>
      </c>
      <c r="I295" s="163"/>
      <c r="J295" s="163"/>
      <c r="K295" s="163"/>
      <c r="L295" s="163"/>
      <c r="M295" s="163"/>
      <c r="N295" s="163"/>
      <c r="O295" s="163"/>
      <c r="P295" s="163"/>
      <c r="Q295" s="163"/>
      <c r="R295" s="163"/>
      <c r="S295" s="163"/>
      <c r="T295" s="163"/>
      <c r="U295" s="164" t="s">
        <v>607</v>
      </c>
      <c r="V295" s="153">
        <f t="shared" si="58"/>
        <v>0</v>
      </c>
      <c r="W295" s="153">
        <f t="shared" si="59"/>
        <v>44.56</v>
      </c>
    </row>
    <row r="296" spans="1:23" s="47" customFormat="1" ht="15" customHeight="1">
      <c r="A296" s="167">
        <v>232</v>
      </c>
      <c r="B296" s="164" t="s">
        <v>844</v>
      </c>
      <c r="C296" s="164">
        <v>2</v>
      </c>
      <c r="D296" s="169" t="s">
        <v>819</v>
      </c>
      <c r="E296" s="166">
        <v>227</v>
      </c>
      <c r="F296" s="162">
        <f t="shared" si="53"/>
        <v>2</v>
      </c>
      <c r="G296" s="33">
        <f t="shared" si="57"/>
        <v>0</v>
      </c>
      <c r="H296" s="163" t="s">
        <v>20</v>
      </c>
      <c r="I296" s="163"/>
      <c r="J296" s="163"/>
      <c r="K296" s="163"/>
      <c r="L296" s="163"/>
      <c r="M296" s="163"/>
      <c r="N296" s="163"/>
      <c r="O296" s="163"/>
      <c r="P296" s="163"/>
      <c r="Q296" s="163"/>
      <c r="R296" s="163"/>
      <c r="S296" s="163"/>
      <c r="T296" s="163"/>
      <c r="U296" s="164" t="s">
        <v>612</v>
      </c>
      <c r="V296" s="153">
        <f t="shared" si="58"/>
        <v>0</v>
      </c>
      <c r="W296" s="153">
        <f t="shared" si="59"/>
        <v>454</v>
      </c>
    </row>
    <row r="297" spans="1:23" s="47" customFormat="1" ht="15" customHeight="1">
      <c r="A297" s="167">
        <v>247</v>
      </c>
      <c r="B297" s="164" t="s">
        <v>844</v>
      </c>
      <c r="C297" s="164">
        <v>20</v>
      </c>
      <c r="D297" s="169" t="s">
        <v>832</v>
      </c>
      <c r="E297" s="166">
        <v>17.48</v>
      </c>
      <c r="F297" s="162">
        <f t="shared" si="53"/>
        <v>10</v>
      </c>
      <c r="G297" s="33">
        <f t="shared" si="57"/>
        <v>10</v>
      </c>
      <c r="H297" s="163">
        <v>10</v>
      </c>
      <c r="I297" s="163"/>
      <c r="J297" s="163"/>
      <c r="K297" s="163"/>
      <c r="L297" s="163"/>
      <c r="M297" s="163"/>
      <c r="N297" s="163"/>
      <c r="O297" s="163"/>
      <c r="P297" s="163"/>
      <c r="Q297" s="163"/>
      <c r="R297" s="163"/>
      <c r="S297" s="163"/>
      <c r="T297" s="163"/>
      <c r="U297" s="164" t="s">
        <v>558</v>
      </c>
      <c r="V297" s="153">
        <f t="shared" si="58"/>
        <v>174.8</v>
      </c>
      <c r="W297" s="153">
        <f t="shared" si="59"/>
        <v>349.6</v>
      </c>
    </row>
    <row r="298" spans="1:23" s="47" customFormat="1" ht="15" customHeight="1">
      <c r="A298" s="167">
        <v>251</v>
      </c>
      <c r="B298" s="164" t="s">
        <v>844</v>
      </c>
      <c r="C298" s="164">
        <v>2</v>
      </c>
      <c r="D298" s="169" t="s">
        <v>835</v>
      </c>
      <c r="E298" s="166">
        <v>38.4</v>
      </c>
      <c r="F298" s="162">
        <f t="shared" si="53"/>
        <v>0</v>
      </c>
      <c r="G298" s="33">
        <f t="shared" si="57"/>
        <v>2</v>
      </c>
      <c r="H298" s="163">
        <v>2</v>
      </c>
      <c r="I298" s="163"/>
      <c r="J298" s="163"/>
      <c r="K298" s="163"/>
      <c r="L298" s="163"/>
      <c r="M298" s="163"/>
      <c r="N298" s="163"/>
      <c r="O298" s="163"/>
      <c r="P298" s="163"/>
      <c r="Q298" s="163"/>
      <c r="R298" s="163"/>
      <c r="S298" s="163"/>
      <c r="T298" s="163"/>
      <c r="U298" s="164" t="s">
        <v>558</v>
      </c>
      <c r="V298" s="153">
        <f t="shared" si="58"/>
        <v>76.8</v>
      </c>
      <c r="W298" s="153">
        <f t="shared" si="59"/>
        <v>76.8</v>
      </c>
    </row>
    <row r="299" spans="1:23" s="47" customFormat="1" ht="15" customHeight="1">
      <c r="A299" s="155" t="s">
        <v>865</v>
      </c>
      <c r="B299" s="155"/>
      <c r="C299" s="155"/>
      <c r="D299" s="191"/>
      <c r="E299" s="156">
        <f>SUM(W300:W310)</f>
        <v>4512.6000000000004</v>
      </c>
      <c r="F299" s="192"/>
      <c r="G299" s="156"/>
      <c r="H299" s="156"/>
      <c r="I299" s="156" t="str">
        <f>UPPER(D299)</f>
        <v/>
      </c>
      <c r="J299" s="156"/>
      <c r="K299" s="156"/>
      <c r="L299" s="156"/>
      <c r="M299" s="156"/>
      <c r="N299" s="156"/>
      <c r="O299" s="156"/>
      <c r="P299" s="156"/>
      <c r="Q299" s="156"/>
      <c r="R299" s="156"/>
      <c r="S299" s="156"/>
      <c r="T299" s="156"/>
      <c r="U299" s="156"/>
      <c r="V299" s="156"/>
      <c r="W299" s="157"/>
    </row>
    <row r="300" spans="1:23" s="47" customFormat="1" ht="15" customHeight="1">
      <c r="A300" s="164">
        <v>6</v>
      </c>
      <c r="B300" s="159" t="s">
        <v>839</v>
      </c>
      <c r="C300" s="164">
        <v>15</v>
      </c>
      <c r="D300" s="169" t="s">
        <v>624</v>
      </c>
      <c r="E300" s="166">
        <v>9.75</v>
      </c>
      <c r="F300" s="162">
        <f>C300-G300</f>
        <v>15</v>
      </c>
      <c r="G300" s="33">
        <f t="shared" ref="G300:G310" si="60">SUM( H300:T300)</f>
        <v>0</v>
      </c>
      <c r="H300" s="163" t="s">
        <v>24</v>
      </c>
      <c r="I300" s="163"/>
      <c r="J300" s="163"/>
      <c r="K300" s="163"/>
      <c r="L300" s="163"/>
      <c r="M300" s="163"/>
      <c r="N300" s="163"/>
      <c r="O300" s="163"/>
      <c r="P300" s="163"/>
      <c r="Q300" s="163"/>
      <c r="R300" s="163"/>
      <c r="S300" s="163"/>
      <c r="T300" s="163"/>
      <c r="U300" s="164" t="s">
        <v>588</v>
      </c>
      <c r="V300" s="153">
        <f>G300*E300</f>
        <v>0</v>
      </c>
      <c r="W300" s="153">
        <f>E300*C300</f>
        <v>146.25</v>
      </c>
    </row>
    <row r="301" spans="1:23" s="47" customFormat="1" ht="15" customHeight="1">
      <c r="A301" s="164">
        <v>19</v>
      </c>
      <c r="B301" s="159" t="s">
        <v>839</v>
      </c>
      <c r="C301" s="164">
        <v>150</v>
      </c>
      <c r="D301" s="178" t="s">
        <v>23</v>
      </c>
      <c r="E301" s="166">
        <v>2.82</v>
      </c>
      <c r="F301" s="162">
        <f t="shared" ref="F301:F310" si="61">C301-G301</f>
        <v>120</v>
      </c>
      <c r="G301" s="33">
        <f t="shared" si="60"/>
        <v>30</v>
      </c>
      <c r="H301" s="163">
        <v>30</v>
      </c>
      <c r="I301" s="163"/>
      <c r="J301" s="163"/>
      <c r="K301" s="163"/>
      <c r="L301" s="163"/>
      <c r="M301" s="163"/>
      <c r="N301" s="163"/>
      <c r="O301" s="163"/>
      <c r="P301" s="163"/>
      <c r="Q301" s="163"/>
      <c r="R301" s="163"/>
      <c r="S301" s="163"/>
      <c r="T301" s="163"/>
      <c r="U301" s="164" t="s">
        <v>589</v>
      </c>
      <c r="V301" s="153">
        <f t="shared" ref="V301:V310" si="62">G301*E301</f>
        <v>84.6</v>
      </c>
      <c r="W301" s="153">
        <f t="shared" ref="W301:W310" si="63">E301*C301</f>
        <v>423</v>
      </c>
    </row>
    <row r="302" spans="1:23" s="47" customFormat="1" ht="15" customHeight="1">
      <c r="A302" s="164">
        <v>56</v>
      </c>
      <c r="B302" s="159" t="s">
        <v>839</v>
      </c>
      <c r="C302" s="164">
        <v>12</v>
      </c>
      <c r="D302" s="178" t="s">
        <v>665</v>
      </c>
      <c r="E302" s="166">
        <v>6.9</v>
      </c>
      <c r="F302" s="162">
        <f t="shared" si="61"/>
        <v>9</v>
      </c>
      <c r="G302" s="33">
        <f t="shared" si="60"/>
        <v>3</v>
      </c>
      <c r="H302" s="163">
        <v>3</v>
      </c>
      <c r="I302" s="163"/>
      <c r="J302" s="163"/>
      <c r="K302" s="163"/>
      <c r="L302" s="163"/>
      <c r="M302" s="163"/>
      <c r="N302" s="163"/>
      <c r="O302" s="163"/>
      <c r="P302" s="163"/>
      <c r="Q302" s="163"/>
      <c r="R302" s="163"/>
      <c r="S302" s="163"/>
      <c r="T302" s="163"/>
      <c r="U302" s="164" t="s">
        <v>589</v>
      </c>
      <c r="V302" s="153">
        <f t="shared" si="62"/>
        <v>20.700000000000003</v>
      </c>
      <c r="W302" s="153">
        <f t="shared" si="63"/>
        <v>82.800000000000011</v>
      </c>
    </row>
    <row r="303" spans="1:23" s="47" customFormat="1" ht="15" customHeight="1">
      <c r="A303" s="164">
        <v>57</v>
      </c>
      <c r="B303" s="159" t="s">
        <v>839</v>
      </c>
      <c r="C303" s="164">
        <v>12</v>
      </c>
      <c r="D303" s="178" t="s">
        <v>666</v>
      </c>
      <c r="E303" s="166">
        <v>6.9</v>
      </c>
      <c r="F303" s="162">
        <f t="shared" si="61"/>
        <v>9</v>
      </c>
      <c r="G303" s="33">
        <f t="shared" si="60"/>
        <v>3</v>
      </c>
      <c r="H303" s="163">
        <v>3</v>
      </c>
      <c r="I303" s="163"/>
      <c r="J303" s="163"/>
      <c r="K303" s="163"/>
      <c r="L303" s="163"/>
      <c r="M303" s="163"/>
      <c r="N303" s="163"/>
      <c r="O303" s="163"/>
      <c r="P303" s="163"/>
      <c r="Q303" s="163"/>
      <c r="R303" s="163"/>
      <c r="S303" s="163"/>
      <c r="T303" s="163"/>
      <c r="U303" s="164" t="s">
        <v>589</v>
      </c>
      <c r="V303" s="153">
        <f t="shared" si="62"/>
        <v>20.700000000000003</v>
      </c>
      <c r="W303" s="153">
        <f t="shared" si="63"/>
        <v>82.800000000000011</v>
      </c>
    </row>
    <row r="304" spans="1:23" s="47" customFormat="1" ht="15" customHeight="1">
      <c r="A304" s="164">
        <v>96</v>
      </c>
      <c r="B304" s="159" t="s">
        <v>839</v>
      </c>
      <c r="C304" s="164">
        <v>10000</v>
      </c>
      <c r="D304" s="169" t="s">
        <v>693</v>
      </c>
      <c r="E304" s="166">
        <v>0.11</v>
      </c>
      <c r="F304" s="162">
        <f t="shared" si="61"/>
        <v>10000</v>
      </c>
      <c r="G304" s="33">
        <f t="shared" si="60"/>
        <v>0</v>
      </c>
      <c r="H304" s="163" t="s">
        <v>24</v>
      </c>
      <c r="I304" s="163"/>
      <c r="J304" s="163"/>
      <c r="K304" s="163"/>
      <c r="L304" s="163"/>
      <c r="M304" s="163"/>
      <c r="N304" s="163"/>
      <c r="O304" s="163"/>
      <c r="P304" s="163"/>
      <c r="Q304" s="163"/>
      <c r="R304" s="163"/>
      <c r="S304" s="163"/>
      <c r="T304" s="163"/>
      <c r="U304" s="164" t="s">
        <v>601</v>
      </c>
      <c r="V304" s="153">
        <f t="shared" si="62"/>
        <v>0</v>
      </c>
      <c r="W304" s="153">
        <f t="shared" si="63"/>
        <v>1100</v>
      </c>
    </row>
    <row r="305" spans="1:23" s="47" customFormat="1" ht="15" customHeight="1">
      <c r="A305" s="167">
        <v>214</v>
      </c>
      <c r="B305" s="164" t="s">
        <v>843</v>
      </c>
      <c r="C305" s="164">
        <v>30</v>
      </c>
      <c r="D305" s="178" t="s">
        <v>802</v>
      </c>
      <c r="E305" s="166">
        <v>7.2</v>
      </c>
      <c r="F305" s="162">
        <f t="shared" si="61"/>
        <v>23</v>
      </c>
      <c r="G305" s="33">
        <f t="shared" si="60"/>
        <v>7</v>
      </c>
      <c r="H305" s="163">
        <v>7</v>
      </c>
      <c r="I305" s="163"/>
      <c r="J305" s="163"/>
      <c r="K305" s="163"/>
      <c r="L305" s="163"/>
      <c r="M305" s="163"/>
      <c r="N305" s="163"/>
      <c r="O305" s="163"/>
      <c r="P305" s="163"/>
      <c r="Q305" s="163"/>
      <c r="R305" s="163"/>
      <c r="S305" s="163"/>
      <c r="T305" s="163"/>
      <c r="U305" s="164" t="s">
        <v>607</v>
      </c>
      <c r="V305" s="153">
        <f t="shared" si="62"/>
        <v>50.4</v>
      </c>
      <c r="W305" s="153">
        <f t="shared" si="63"/>
        <v>216</v>
      </c>
    </row>
    <row r="306" spans="1:23" s="47" customFormat="1" ht="15" customHeight="1">
      <c r="A306" s="167">
        <v>218</v>
      </c>
      <c r="B306" s="164" t="s">
        <v>843</v>
      </c>
      <c r="C306" s="164">
        <v>5</v>
      </c>
      <c r="D306" s="169" t="s">
        <v>806</v>
      </c>
      <c r="E306" s="166">
        <v>26.49</v>
      </c>
      <c r="F306" s="162">
        <f t="shared" si="61"/>
        <v>4</v>
      </c>
      <c r="G306" s="33">
        <f t="shared" si="60"/>
        <v>1</v>
      </c>
      <c r="H306" s="163">
        <v>1</v>
      </c>
      <c r="I306" s="163"/>
      <c r="J306" s="163"/>
      <c r="K306" s="163"/>
      <c r="L306" s="163"/>
      <c r="M306" s="163"/>
      <c r="N306" s="163"/>
      <c r="O306" s="163"/>
      <c r="P306" s="163"/>
      <c r="Q306" s="163"/>
      <c r="R306" s="163"/>
      <c r="S306" s="163"/>
      <c r="T306" s="163"/>
      <c r="U306" s="164" t="s">
        <v>608</v>
      </c>
      <c r="V306" s="153">
        <f t="shared" si="62"/>
        <v>26.49</v>
      </c>
      <c r="W306" s="153">
        <f t="shared" si="63"/>
        <v>132.44999999999999</v>
      </c>
    </row>
    <row r="307" spans="1:23" s="47" customFormat="1" ht="15" customHeight="1">
      <c r="A307" s="167">
        <v>220</v>
      </c>
      <c r="B307" s="164" t="s">
        <v>843</v>
      </c>
      <c r="C307" s="164">
        <v>20</v>
      </c>
      <c r="D307" s="169" t="s">
        <v>808</v>
      </c>
      <c r="E307" s="166">
        <v>15.89</v>
      </c>
      <c r="F307" s="162">
        <f t="shared" si="61"/>
        <v>18</v>
      </c>
      <c r="G307" s="33">
        <f t="shared" si="60"/>
        <v>2</v>
      </c>
      <c r="H307" s="163">
        <v>2</v>
      </c>
      <c r="I307" s="163"/>
      <c r="J307" s="163"/>
      <c r="K307" s="163"/>
      <c r="L307" s="163"/>
      <c r="M307" s="163"/>
      <c r="N307" s="163"/>
      <c r="O307" s="163"/>
      <c r="P307" s="163"/>
      <c r="Q307" s="163"/>
      <c r="R307" s="163"/>
      <c r="S307" s="163"/>
      <c r="T307" s="163"/>
      <c r="U307" s="164" t="s">
        <v>608</v>
      </c>
      <c r="V307" s="153">
        <f t="shared" si="62"/>
        <v>31.78</v>
      </c>
      <c r="W307" s="153">
        <f t="shared" si="63"/>
        <v>317.8</v>
      </c>
    </row>
    <row r="308" spans="1:23" s="47" customFormat="1" ht="15" customHeight="1">
      <c r="A308" s="167">
        <v>221</v>
      </c>
      <c r="B308" s="164" t="s">
        <v>843</v>
      </c>
      <c r="C308" s="164">
        <v>20</v>
      </c>
      <c r="D308" s="169" t="s">
        <v>809</v>
      </c>
      <c r="E308" s="166">
        <v>23.6</v>
      </c>
      <c r="F308" s="162">
        <f t="shared" si="61"/>
        <v>17</v>
      </c>
      <c r="G308" s="33">
        <f t="shared" si="60"/>
        <v>3</v>
      </c>
      <c r="H308" s="163">
        <v>3</v>
      </c>
      <c r="I308" s="163"/>
      <c r="J308" s="163"/>
      <c r="K308" s="163"/>
      <c r="L308" s="163"/>
      <c r="M308" s="163"/>
      <c r="N308" s="163"/>
      <c r="O308" s="163"/>
      <c r="P308" s="163"/>
      <c r="Q308" s="163"/>
      <c r="R308" s="163"/>
      <c r="S308" s="163"/>
      <c r="T308" s="163"/>
      <c r="U308" s="164" t="s">
        <v>608</v>
      </c>
      <c r="V308" s="153">
        <f t="shared" si="62"/>
        <v>70.800000000000011</v>
      </c>
      <c r="W308" s="153">
        <f t="shared" si="63"/>
        <v>472</v>
      </c>
    </row>
    <row r="309" spans="1:23" s="47" customFormat="1" ht="15" customHeight="1">
      <c r="A309" s="167">
        <v>227</v>
      </c>
      <c r="B309" s="164" t="s">
        <v>871</v>
      </c>
      <c r="C309" s="167">
        <v>140</v>
      </c>
      <c r="D309" s="169" t="s">
        <v>814</v>
      </c>
      <c r="E309" s="166">
        <v>10.8</v>
      </c>
      <c r="F309" s="162">
        <f t="shared" si="61"/>
        <v>140</v>
      </c>
      <c r="G309" s="33">
        <f t="shared" si="60"/>
        <v>0</v>
      </c>
      <c r="H309" s="163"/>
      <c r="I309" s="163"/>
      <c r="J309" s="163"/>
      <c r="K309" s="163"/>
      <c r="L309" s="163"/>
      <c r="M309" s="163"/>
      <c r="N309" s="163"/>
      <c r="O309" s="163"/>
      <c r="P309" s="163"/>
      <c r="Q309" s="163"/>
      <c r="R309" s="163"/>
      <c r="S309" s="163"/>
      <c r="T309" s="163"/>
      <c r="U309" s="193" t="s">
        <v>610</v>
      </c>
      <c r="V309" s="153">
        <f t="shared" si="62"/>
        <v>0</v>
      </c>
      <c r="W309" s="153">
        <f t="shared" si="63"/>
        <v>1512</v>
      </c>
    </row>
    <row r="310" spans="1:23" s="47" customFormat="1" ht="15" customHeight="1">
      <c r="A310" s="167">
        <v>236</v>
      </c>
      <c r="B310" s="164" t="s">
        <v>844</v>
      </c>
      <c r="C310" s="164">
        <v>5</v>
      </c>
      <c r="D310" s="169" t="s">
        <v>823</v>
      </c>
      <c r="E310" s="166">
        <v>5.5</v>
      </c>
      <c r="F310" s="162">
        <f t="shared" si="61"/>
        <v>5</v>
      </c>
      <c r="G310" s="33">
        <f t="shared" si="60"/>
        <v>0</v>
      </c>
      <c r="H310" s="163"/>
      <c r="I310" s="163"/>
      <c r="J310" s="163"/>
      <c r="K310" s="163"/>
      <c r="L310" s="163"/>
      <c r="M310" s="163"/>
      <c r="N310" s="163"/>
      <c r="O310" s="163"/>
      <c r="P310" s="163"/>
      <c r="Q310" s="163"/>
      <c r="R310" s="163"/>
      <c r="S310" s="163"/>
      <c r="T310" s="163"/>
      <c r="U310" s="164" t="s">
        <v>613</v>
      </c>
      <c r="V310" s="153">
        <f t="shared" si="62"/>
        <v>0</v>
      </c>
      <c r="W310" s="153">
        <f t="shared" si="63"/>
        <v>27.5</v>
      </c>
    </row>
    <row r="311" spans="1:23" s="47" customFormat="1" ht="15" customHeight="1">
      <c r="A311" s="155" t="s">
        <v>866</v>
      </c>
      <c r="B311" s="155"/>
      <c r="C311" s="155"/>
      <c r="D311" s="191"/>
      <c r="E311" s="156">
        <f>SUM(W312:W323)</f>
        <v>1513.58</v>
      </c>
      <c r="F311" s="192"/>
      <c r="G311" s="156"/>
      <c r="H311" s="156"/>
      <c r="I311" s="156" t="str">
        <f>UPPER(D311)</f>
        <v/>
      </c>
      <c r="J311" s="156"/>
      <c r="K311" s="156"/>
      <c r="L311" s="156"/>
      <c r="M311" s="156"/>
      <c r="N311" s="156"/>
      <c r="O311" s="156"/>
      <c r="P311" s="156"/>
      <c r="Q311" s="156"/>
      <c r="R311" s="156"/>
      <c r="S311" s="156"/>
      <c r="T311" s="156"/>
      <c r="U311" s="156"/>
      <c r="V311" s="156"/>
      <c r="W311" s="157"/>
    </row>
    <row r="312" spans="1:23" s="47" customFormat="1" ht="15" customHeight="1">
      <c r="A312" s="164">
        <v>8</v>
      </c>
      <c r="B312" s="159" t="s">
        <v>839</v>
      </c>
      <c r="C312" s="164">
        <v>10</v>
      </c>
      <c r="D312" s="169" t="s">
        <v>626</v>
      </c>
      <c r="E312" s="166">
        <v>1.784</v>
      </c>
      <c r="F312" s="162">
        <f>C312-G312</f>
        <v>10</v>
      </c>
      <c r="G312" s="33">
        <f t="shared" ref="G312:G323" si="64">SUM( H312:T312)</f>
        <v>0</v>
      </c>
      <c r="H312" s="163"/>
      <c r="I312" s="163"/>
      <c r="J312" s="163"/>
      <c r="K312" s="163"/>
      <c r="L312" s="163"/>
      <c r="M312" s="163"/>
      <c r="N312" s="163"/>
      <c r="O312" s="163"/>
      <c r="P312" s="163"/>
      <c r="Q312" s="163"/>
      <c r="R312" s="163"/>
      <c r="S312" s="163"/>
      <c r="T312" s="163"/>
      <c r="U312" s="164" t="s">
        <v>589</v>
      </c>
      <c r="V312" s="153">
        <f>E312*G312</f>
        <v>0</v>
      </c>
      <c r="W312" s="153">
        <f>E312*C312</f>
        <v>17.84</v>
      </c>
    </row>
    <row r="313" spans="1:23" s="47" customFormat="1" ht="15" customHeight="1">
      <c r="A313" s="164">
        <v>28</v>
      </c>
      <c r="B313" s="159" t="s">
        <v>839</v>
      </c>
      <c r="C313" s="164">
        <v>5</v>
      </c>
      <c r="D313" s="169" t="s">
        <v>641</v>
      </c>
      <c r="E313" s="166">
        <v>6.79</v>
      </c>
      <c r="F313" s="162">
        <f t="shared" ref="F313:F323" si="65">C313-G313</f>
        <v>5</v>
      </c>
      <c r="G313" s="33">
        <f t="shared" si="64"/>
        <v>0</v>
      </c>
      <c r="H313" s="163"/>
      <c r="I313" s="163"/>
      <c r="J313" s="163"/>
      <c r="K313" s="163"/>
      <c r="L313" s="163"/>
      <c r="M313" s="163"/>
      <c r="N313" s="163"/>
      <c r="O313" s="163"/>
      <c r="P313" s="163"/>
      <c r="Q313" s="163"/>
      <c r="R313" s="163"/>
      <c r="S313" s="163"/>
      <c r="T313" s="163"/>
      <c r="U313" s="164" t="s">
        <v>589</v>
      </c>
      <c r="V313" s="153">
        <f t="shared" ref="V313:V323" si="66">E313*G313</f>
        <v>0</v>
      </c>
      <c r="W313" s="153">
        <f t="shared" ref="W313:W323" si="67">E313*C313</f>
        <v>33.950000000000003</v>
      </c>
    </row>
    <row r="314" spans="1:23" s="47" customFormat="1" ht="15" customHeight="1">
      <c r="A314" s="164">
        <v>39</v>
      </c>
      <c r="B314" s="159" t="s">
        <v>839</v>
      </c>
      <c r="C314" s="164">
        <v>1</v>
      </c>
      <c r="D314" s="169" t="s">
        <v>652</v>
      </c>
      <c r="E314" s="166">
        <v>22.74</v>
      </c>
      <c r="F314" s="162">
        <f t="shared" si="65"/>
        <v>1</v>
      </c>
      <c r="G314" s="33">
        <f t="shared" si="64"/>
        <v>0</v>
      </c>
      <c r="H314" s="163"/>
      <c r="I314" s="163"/>
      <c r="J314" s="163"/>
      <c r="K314" s="163"/>
      <c r="L314" s="163"/>
      <c r="M314" s="163"/>
      <c r="N314" s="163"/>
      <c r="O314" s="163"/>
      <c r="P314" s="163"/>
      <c r="Q314" s="163"/>
      <c r="R314" s="163"/>
      <c r="S314" s="163"/>
      <c r="T314" s="163"/>
      <c r="U314" s="164" t="s">
        <v>589</v>
      </c>
      <c r="V314" s="153">
        <f t="shared" si="66"/>
        <v>0</v>
      </c>
      <c r="W314" s="153">
        <f t="shared" si="67"/>
        <v>22.74</v>
      </c>
    </row>
    <row r="315" spans="1:23" s="47" customFormat="1" ht="15" customHeight="1">
      <c r="A315" s="164">
        <v>40</v>
      </c>
      <c r="B315" s="159" t="s">
        <v>839</v>
      </c>
      <c r="C315" s="164">
        <v>1</v>
      </c>
      <c r="D315" s="169" t="s">
        <v>653</v>
      </c>
      <c r="E315" s="166">
        <v>15.14</v>
      </c>
      <c r="F315" s="162">
        <f t="shared" si="65"/>
        <v>1</v>
      </c>
      <c r="G315" s="33">
        <f t="shared" si="64"/>
        <v>0</v>
      </c>
      <c r="H315" s="163"/>
      <c r="I315" s="163"/>
      <c r="J315" s="163"/>
      <c r="K315" s="163"/>
      <c r="L315" s="163"/>
      <c r="M315" s="163"/>
      <c r="N315" s="163"/>
      <c r="O315" s="163"/>
      <c r="P315" s="163"/>
      <c r="Q315" s="163"/>
      <c r="R315" s="163"/>
      <c r="S315" s="163"/>
      <c r="T315" s="163"/>
      <c r="U315" s="164" t="s">
        <v>589</v>
      </c>
      <c r="V315" s="153">
        <f t="shared" si="66"/>
        <v>0</v>
      </c>
      <c r="W315" s="153">
        <f t="shared" si="67"/>
        <v>15.14</v>
      </c>
    </row>
    <row r="316" spans="1:23" s="47" customFormat="1" ht="15" customHeight="1">
      <c r="A316" s="164">
        <v>115</v>
      </c>
      <c r="B316" s="159" t="s">
        <v>839</v>
      </c>
      <c r="C316" s="164">
        <v>15</v>
      </c>
      <c r="D316" s="169" t="s">
        <v>708</v>
      </c>
      <c r="E316" s="166">
        <v>7.56</v>
      </c>
      <c r="F316" s="162">
        <f t="shared" si="65"/>
        <v>15</v>
      </c>
      <c r="G316" s="33">
        <f t="shared" si="64"/>
        <v>0</v>
      </c>
      <c r="H316" s="163"/>
      <c r="I316" s="163"/>
      <c r="J316" s="163"/>
      <c r="K316" s="163"/>
      <c r="L316" s="163"/>
      <c r="M316" s="163"/>
      <c r="N316" s="163"/>
      <c r="O316" s="163"/>
      <c r="P316" s="163"/>
      <c r="Q316" s="163"/>
      <c r="R316" s="163"/>
      <c r="S316" s="163"/>
      <c r="T316" s="163"/>
      <c r="U316" s="164" t="s">
        <v>589</v>
      </c>
      <c r="V316" s="153">
        <f t="shared" si="66"/>
        <v>0</v>
      </c>
      <c r="W316" s="153">
        <f t="shared" si="67"/>
        <v>113.39999999999999</v>
      </c>
    </row>
    <row r="317" spans="1:23" s="47" customFormat="1" ht="15" customHeight="1">
      <c r="A317" s="164">
        <v>116</v>
      </c>
      <c r="B317" s="159" t="s">
        <v>839</v>
      </c>
      <c r="C317" s="164">
        <v>10</v>
      </c>
      <c r="D317" s="169" t="s">
        <v>709</v>
      </c>
      <c r="E317" s="166">
        <v>5.54</v>
      </c>
      <c r="F317" s="162">
        <f t="shared" si="65"/>
        <v>10</v>
      </c>
      <c r="G317" s="33">
        <f t="shared" si="64"/>
        <v>0</v>
      </c>
      <c r="H317" s="163"/>
      <c r="I317" s="163"/>
      <c r="J317" s="163"/>
      <c r="K317" s="163"/>
      <c r="L317" s="163"/>
      <c r="M317" s="163"/>
      <c r="N317" s="163"/>
      <c r="O317" s="163"/>
      <c r="P317" s="163"/>
      <c r="Q317" s="163"/>
      <c r="R317" s="163"/>
      <c r="S317" s="163"/>
      <c r="T317" s="163"/>
      <c r="U317" s="164" t="s">
        <v>589</v>
      </c>
      <c r="V317" s="153">
        <f t="shared" si="66"/>
        <v>0</v>
      </c>
      <c r="W317" s="153">
        <f t="shared" si="67"/>
        <v>55.4</v>
      </c>
    </row>
    <row r="318" spans="1:23" s="47" customFormat="1" ht="15" customHeight="1">
      <c r="A318" s="167">
        <v>138</v>
      </c>
      <c r="B318" s="164" t="s">
        <v>840</v>
      </c>
      <c r="C318" s="164">
        <v>10</v>
      </c>
      <c r="D318" s="169" t="s">
        <v>728</v>
      </c>
      <c r="E318" s="166">
        <v>6.13</v>
      </c>
      <c r="F318" s="162">
        <f t="shared" si="65"/>
        <v>5</v>
      </c>
      <c r="G318" s="33">
        <f t="shared" si="64"/>
        <v>5</v>
      </c>
      <c r="H318" s="163">
        <v>5</v>
      </c>
      <c r="I318" s="163"/>
      <c r="J318" s="163"/>
      <c r="K318" s="163"/>
      <c r="L318" s="163"/>
      <c r="M318" s="163"/>
      <c r="N318" s="163"/>
      <c r="O318" s="163"/>
      <c r="P318" s="163"/>
      <c r="Q318" s="163"/>
      <c r="R318" s="163"/>
      <c r="S318" s="163"/>
      <c r="T318" s="163"/>
      <c r="U318" s="167" t="s">
        <v>607</v>
      </c>
      <c r="V318" s="153">
        <f t="shared" si="66"/>
        <v>30.65</v>
      </c>
      <c r="W318" s="153">
        <f t="shared" si="67"/>
        <v>61.3</v>
      </c>
    </row>
    <row r="319" spans="1:23" s="47" customFormat="1" ht="15" customHeight="1">
      <c r="A319" s="167">
        <v>141</v>
      </c>
      <c r="B319" s="164" t="s">
        <v>840</v>
      </c>
      <c r="C319" s="164">
        <v>10</v>
      </c>
      <c r="D319" s="169" t="s">
        <v>731</v>
      </c>
      <c r="E319" s="166">
        <v>17.940000000000001</v>
      </c>
      <c r="F319" s="162">
        <f t="shared" si="65"/>
        <v>10</v>
      </c>
      <c r="G319" s="33">
        <f t="shared" si="64"/>
        <v>0</v>
      </c>
      <c r="H319" s="163"/>
      <c r="I319" s="163"/>
      <c r="J319" s="163"/>
      <c r="K319" s="163"/>
      <c r="L319" s="163"/>
      <c r="M319" s="163"/>
      <c r="N319" s="163"/>
      <c r="O319" s="163"/>
      <c r="P319" s="163"/>
      <c r="Q319" s="163"/>
      <c r="R319" s="163"/>
      <c r="S319" s="163"/>
      <c r="T319" s="163"/>
      <c r="U319" s="167" t="s">
        <v>607</v>
      </c>
      <c r="V319" s="153">
        <f t="shared" si="66"/>
        <v>0</v>
      </c>
      <c r="W319" s="153">
        <f t="shared" si="67"/>
        <v>179.4</v>
      </c>
    </row>
    <row r="320" spans="1:23" s="47" customFormat="1" ht="15" customHeight="1">
      <c r="A320" s="167">
        <v>142</v>
      </c>
      <c r="B320" s="164" t="s">
        <v>840</v>
      </c>
      <c r="C320" s="164">
        <v>4</v>
      </c>
      <c r="D320" s="169" t="s">
        <v>732</v>
      </c>
      <c r="E320" s="166">
        <v>3.79</v>
      </c>
      <c r="F320" s="162">
        <f t="shared" si="65"/>
        <v>4</v>
      </c>
      <c r="G320" s="33">
        <f t="shared" si="64"/>
        <v>0</v>
      </c>
      <c r="H320" s="163"/>
      <c r="I320" s="163"/>
      <c r="J320" s="163"/>
      <c r="K320" s="163"/>
      <c r="L320" s="163"/>
      <c r="M320" s="163"/>
      <c r="N320" s="163"/>
      <c r="O320" s="163"/>
      <c r="P320" s="163"/>
      <c r="Q320" s="163"/>
      <c r="R320" s="163"/>
      <c r="S320" s="163"/>
      <c r="T320" s="163"/>
      <c r="U320" s="167" t="s">
        <v>607</v>
      </c>
      <c r="V320" s="153">
        <f t="shared" si="66"/>
        <v>0</v>
      </c>
      <c r="W320" s="153">
        <f t="shared" si="67"/>
        <v>15.16</v>
      </c>
    </row>
    <row r="321" spans="1:23" s="47" customFormat="1" ht="15" customHeight="1">
      <c r="A321" s="167">
        <v>153</v>
      </c>
      <c r="B321" s="164" t="s">
        <v>840</v>
      </c>
      <c r="C321" s="164">
        <v>10</v>
      </c>
      <c r="D321" s="169" t="s">
        <v>743</v>
      </c>
      <c r="E321" s="166">
        <v>6.2</v>
      </c>
      <c r="F321" s="162">
        <f t="shared" si="65"/>
        <v>6</v>
      </c>
      <c r="G321" s="33">
        <f t="shared" si="64"/>
        <v>4</v>
      </c>
      <c r="H321" s="163">
        <v>4</v>
      </c>
      <c r="I321" s="163"/>
      <c r="J321" s="163"/>
      <c r="K321" s="163"/>
      <c r="L321" s="163"/>
      <c r="M321" s="163"/>
      <c r="N321" s="163"/>
      <c r="O321" s="163"/>
      <c r="P321" s="163"/>
      <c r="Q321" s="163"/>
      <c r="R321" s="163"/>
      <c r="S321" s="163"/>
      <c r="T321" s="163"/>
      <c r="U321" s="164" t="s">
        <v>607</v>
      </c>
      <c r="V321" s="153">
        <f t="shared" si="66"/>
        <v>24.8</v>
      </c>
      <c r="W321" s="153">
        <f t="shared" si="67"/>
        <v>62</v>
      </c>
    </row>
    <row r="322" spans="1:23" s="47" customFormat="1" ht="15" customHeight="1">
      <c r="A322" s="167">
        <v>155</v>
      </c>
      <c r="B322" s="164" t="s">
        <v>840</v>
      </c>
      <c r="C322" s="164">
        <v>10</v>
      </c>
      <c r="D322" s="169" t="s">
        <v>745</v>
      </c>
      <c r="E322" s="166">
        <v>31</v>
      </c>
      <c r="F322" s="162">
        <f t="shared" si="65"/>
        <v>10</v>
      </c>
      <c r="G322" s="33">
        <f t="shared" si="64"/>
        <v>0</v>
      </c>
      <c r="H322" s="163"/>
      <c r="I322" s="163"/>
      <c r="J322" s="163"/>
      <c r="K322" s="163"/>
      <c r="L322" s="163"/>
      <c r="M322" s="163"/>
      <c r="N322" s="163"/>
      <c r="O322" s="163"/>
      <c r="P322" s="163"/>
      <c r="Q322" s="163"/>
      <c r="R322" s="163"/>
      <c r="S322" s="163"/>
      <c r="T322" s="163"/>
      <c r="U322" s="164" t="s">
        <v>607</v>
      </c>
      <c r="V322" s="153">
        <f t="shared" si="66"/>
        <v>0</v>
      </c>
      <c r="W322" s="153">
        <f t="shared" si="67"/>
        <v>310</v>
      </c>
    </row>
    <row r="323" spans="1:23" s="47" customFormat="1" ht="15" customHeight="1">
      <c r="A323" s="167">
        <v>182</v>
      </c>
      <c r="B323" s="164" t="s">
        <v>843</v>
      </c>
      <c r="C323" s="164">
        <v>25</v>
      </c>
      <c r="D323" s="169" t="s">
        <v>771</v>
      </c>
      <c r="E323" s="166">
        <v>25.09</v>
      </c>
      <c r="F323" s="162">
        <f t="shared" si="65"/>
        <v>15</v>
      </c>
      <c r="G323" s="33">
        <f t="shared" si="64"/>
        <v>10</v>
      </c>
      <c r="H323" s="163">
        <v>10</v>
      </c>
      <c r="I323" s="163"/>
      <c r="J323" s="163"/>
      <c r="K323" s="163"/>
      <c r="L323" s="163"/>
      <c r="M323" s="163"/>
      <c r="N323" s="163"/>
      <c r="O323" s="163"/>
      <c r="P323" s="163"/>
      <c r="Q323" s="163"/>
      <c r="R323" s="163"/>
      <c r="S323" s="163"/>
      <c r="T323" s="163"/>
      <c r="U323" s="164" t="s">
        <v>607</v>
      </c>
      <c r="V323" s="153">
        <f t="shared" si="66"/>
        <v>250.9</v>
      </c>
      <c r="W323" s="153">
        <f t="shared" si="67"/>
        <v>627.25</v>
      </c>
    </row>
    <row r="324" spans="1:23" s="47" customFormat="1" ht="15" customHeight="1">
      <c r="A324" s="155" t="s">
        <v>867</v>
      </c>
      <c r="B324" s="155"/>
      <c r="C324" s="155"/>
      <c r="D324" s="191"/>
      <c r="E324" s="156">
        <f>SUM(W325)</f>
        <v>2940</v>
      </c>
      <c r="F324" s="192"/>
      <c r="G324" s="156"/>
      <c r="H324" s="156"/>
      <c r="I324" s="156" t="str">
        <f>UPPER(D324)</f>
        <v/>
      </c>
      <c r="J324" s="156"/>
      <c r="K324" s="156"/>
      <c r="L324" s="156"/>
      <c r="M324" s="156"/>
      <c r="N324" s="156"/>
      <c r="O324" s="156"/>
      <c r="P324" s="156"/>
      <c r="Q324" s="156"/>
      <c r="R324" s="156"/>
      <c r="S324" s="156"/>
      <c r="T324" s="156"/>
      <c r="U324" s="156"/>
      <c r="V324" s="156"/>
      <c r="W324" s="157"/>
    </row>
    <row r="325" spans="1:23" s="47" customFormat="1" ht="15" customHeight="1">
      <c r="A325" s="167">
        <v>241</v>
      </c>
      <c r="B325" s="164" t="s">
        <v>844</v>
      </c>
      <c r="C325" s="164">
        <v>7</v>
      </c>
      <c r="D325" s="169" t="s">
        <v>827</v>
      </c>
      <c r="E325" s="166">
        <v>420</v>
      </c>
      <c r="F325" s="162">
        <f>C325-G325</f>
        <v>7</v>
      </c>
      <c r="G325" s="33">
        <f>SUM( H325:T325)</f>
        <v>0</v>
      </c>
      <c r="H325" s="163"/>
      <c r="I325" s="163"/>
      <c r="J325" s="163"/>
      <c r="K325" s="163"/>
      <c r="L325" s="163"/>
      <c r="M325" s="163"/>
      <c r="N325" s="163"/>
      <c r="O325" s="163"/>
      <c r="P325" s="163"/>
      <c r="Q325" s="163"/>
      <c r="R325" s="163"/>
      <c r="S325" s="163"/>
      <c r="T325" s="163"/>
      <c r="U325" s="164" t="s">
        <v>591</v>
      </c>
      <c r="V325" s="153">
        <f>E325*G325</f>
        <v>0</v>
      </c>
      <c r="W325" s="153">
        <f>E325*C325</f>
        <v>2940</v>
      </c>
    </row>
    <row r="326" spans="1:23" s="47" customFormat="1" ht="15" customHeight="1">
      <c r="A326" s="155" t="s">
        <v>868</v>
      </c>
      <c r="B326" s="155"/>
      <c r="C326" s="155"/>
      <c r="D326" s="191"/>
      <c r="E326" s="156">
        <f>SUM(W327:W338)</f>
        <v>9025.4400000000023</v>
      </c>
      <c r="F326" s="192"/>
      <c r="G326" s="156"/>
      <c r="H326" s="156"/>
      <c r="I326" s="156" t="str">
        <f>UPPER(D326)</f>
        <v/>
      </c>
      <c r="J326" s="156"/>
      <c r="K326" s="156"/>
      <c r="L326" s="156"/>
      <c r="M326" s="156"/>
      <c r="N326" s="156"/>
      <c r="O326" s="156"/>
      <c r="P326" s="156"/>
      <c r="Q326" s="156"/>
      <c r="R326" s="156"/>
      <c r="S326" s="156"/>
      <c r="T326" s="156"/>
      <c r="U326" s="156"/>
      <c r="V326" s="156"/>
      <c r="W326" s="157"/>
    </row>
    <row r="327" spans="1:23" s="47" customFormat="1" ht="15" customHeight="1">
      <c r="A327" s="164">
        <v>43</v>
      </c>
      <c r="B327" s="159" t="s">
        <v>839</v>
      </c>
      <c r="C327" s="164">
        <v>6</v>
      </c>
      <c r="D327" s="169" t="s">
        <v>655</v>
      </c>
      <c r="E327" s="166">
        <v>46.96</v>
      </c>
      <c r="F327" s="162">
        <f>C327-G327</f>
        <v>3</v>
      </c>
      <c r="G327" s="33">
        <f t="shared" ref="G327:G338" si="68">SUM( H327:T327)</f>
        <v>3</v>
      </c>
      <c r="H327" s="163">
        <v>3</v>
      </c>
      <c r="I327" s="163"/>
      <c r="J327" s="163"/>
      <c r="K327" s="163"/>
      <c r="L327" s="163"/>
      <c r="M327" s="163"/>
      <c r="N327" s="163"/>
      <c r="O327" s="163"/>
      <c r="P327" s="163"/>
      <c r="Q327" s="163"/>
      <c r="R327" s="163"/>
      <c r="S327" s="163"/>
      <c r="T327" s="163"/>
      <c r="U327" s="164" t="s">
        <v>589</v>
      </c>
      <c r="V327" s="153">
        <f>E327*G327</f>
        <v>140.88</v>
      </c>
      <c r="W327" s="153">
        <f>E327*C327</f>
        <v>281.76</v>
      </c>
    </row>
    <row r="328" spans="1:23" s="47" customFormat="1" ht="15" customHeight="1">
      <c r="A328" s="164">
        <v>58</v>
      </c>
      <c r="B328" s="159" t="s">
        <v>839</v>
      </c>
      <c r="C328" s="164">
        <v>5</v>
      </c>
      <c r="D328" s="169" t="s">
        <v>667</v>
      </c>
      <c r="E328" s="166">
        <v>319.99</v>
      </c>
      <c r="F328" s="162">
        <f t="shared" ref="F328:F338" si="69">C328-G328</f>
        <v>5</v>
      </c>
      <c r="G328" s="33">
        <f t="shared" si="68"/>
        <v>0</v>
      </c>
      <c r="H328" s="163" t="s">
        <v>42</v>
      </c>
      <c r="I328" s="163"/>
      <c r="J328" s="163"/>
      <c r="K328" s="163"/>
      <c r="L328" s="163"/>
      <c r="M328" s="163"/>
      <c r="N328" s="163"/>
      <c r="O328" s="163"/>
      <c r="P328" s="163"/>
      <c r="Q328" s="163"/>
      <c r="R328" s="163"/>
      <c r="S328" s="163"/>
      <c r="T328" s="163"/>
      <c r="U328" s="164" t="s">
        <v>589</v>
      </c>
      <c r="V328" s="153">
        <f t="shared" ref="V328:V338" si="70">E328*G328</f>
        <v>0</v>
      </c>
      <c r="W328" s="153">
        <f t="shared" ref="W328:W338" si="71">E328*C328</f>
        <v>1599.95</v>
      </c>
    </row>
    <row r="329" spans="1:23" s="47" customFormat="1" ht="15" customHeight="1">
      <c r="A329" s="164">
        <v>80</v>
      </c>
      <c r="B329" s="159" t="s">
        <v>839</v>
      </c>
      <c r="C329" s="164">
        <v>200</v>
      </c>
      <c r="D329" s="169" t="s">
        <v>681</v>
      </c>
      <c r="E329" s="166">
        <v>4.49</v>
      </c>
      <c r="F329" s="162">
        <f t="shared" si="69"/>
        <v>190</v>
      </c>
      <c r="G329" s="33">
        <f t="shared" si="68"/>
        <v>10</v>
      </c>
      <c r="H329" s="163">
        <v>10</v>
      </c>
      <c r="I329" s="163"/>
      <c r="J329" s="163"/>
      <c r="K329" s="163"/>
      <c r="L329" s="163"/>
      <c r="M329" s="163"/>
      <c r="N329" s="163"/>
      <c r="O329" s="163"/>
      <c r="P329" s="163"/>
      <c r="Q329" s="163"/>
      <c r="R329" s="163"/>
      <c r="S329" s="163"/>
      <c r="T329" s="163"/>
      <c r="U329" s="164" t="s">
        <v>589</v>
      </c>
      <c r="V329" s="153">
        <f t="shared" si="70"/>
        <v>44.900000000000006</v>
      </c>
      <c r="W329" s="153">
        <f t="shared" si="71"/>
        <v>898</v>
      </c>
    </row>
    <row r="330" spans="1:23" s="47" customFormat="1" ht="15" customHeight="1">
      <c r="A330" s="164">
        <v>106</v>
      </c>
      <c r="B330" s="159" t="s">
        <v>839</v>
      </c>
      <c r="C330" s="164">
        <v>5</v>
      </c>
      <c r="D330" s="169" t="s">
        <v>700</v>
      </c>
      <c r="E330" s="166">
        <v>74.989999999999995</v>
      </c>
      <c r="F330" s="162">
        <f t="shared" si="69"/>
        <v>5</v>
      </c>
      <c r="G330" s="33">
        <f t="shared" si="68"/>
        <v>0</v>
      </c>
      <c r="H330" s="163" t="s">
        <v>42</v>
      </c>
      <c r="I330" s="163"/>
      <c r="J330" s="163"/>
      <c r="K330" s="163"/>
      <c r="L330" s="163"/>
      <c r="M330" s="163"/>
      <c r="N330" s="163"/>
      <c r="O330" s="163"/>
      <c r="P330" s="163"/>
      <c r="Q330" s="163"/>
      <c r="R330" s="163"/>
      <c r="S330" s="163"/>
      <c r="T330" s="163"/>
      <c r="U330" s="164" t="s">
        <v>589</v>
      </c>
      <c r="V330" s="153">
        <f t="shared" si="70"/>
        <v>0</v>
      </c>
      <c r="W330" s="153">
        <f t="shared" si="71"/>
        <v>374.95</v>
      </c>
    </row>
    <row r="331" spans="1:23" s="47" customFormat="1" ht="15" customHeight="1">
      <c r="A331" s="164">
        <v>110</v>
      </c>
      <c r="B331" s="159" t="s">
        <v>839</v>
      </c>
      <c r="C331" s="164">
        <v>15</v>
      </c>
      <c r="D331" s="169" t="s">
        <v>704</v>
      </c>
      <c r="E331" s="166">
        <v>4.1100000000000003</v>
      </c>
      <c r="F331" s="162">
        <f t="shared" si="69"/>
        <v>15</v>
      </c>
      <c r="G331" s="33">
        <f t="shared" si="68"/>
        <v>0</v>
      </c>
      <c r="H331" s="163" t="s">
        <v>42</v>
      </c>
      <c r="I331" s="163"/>
      <c r="J331" s="163"/>
      <c r="K331" s="163"/>
      <c r="L331" s="163"/>
      <c r="M331" s="163"/>
      <c r="N331" s="163"/>
      <c r="O331" s="163"/>
      <c r="P331" s="163"/>
      <c r="Q331" s="163"/>
      <c r="R331" s="163"/>
      <c r="S331" s="163"/>
      <c r="T331" s="163"/>
      <c r="U331" s="164" t="s">
        <v>589</v>
      </c>
      <c r="V331" s="153">
        <f t="shared" si="70"/>
        <v>0</v>
      </c>
      <c r="W331" s="153">
        <f t="shared" si="71"/>
        <v>61.650000000000006</v>
      </c>
    </row>
    <row r="332" spans="1:23" s="47" customFormat="1" ht="15" customHeight="1">
      <c r="A332" s="167">
        <v>140</v>
      </c>
      <c r="B332" s="164" t="s">
        <v>840</v>
      </c>
      <c r="C332" s="164">
        <v>10</v>
      </c>
      <c r="D332" s="169" t="s">
        <v>730</v>
      </c>
      <c r="E332" s="166">
        <v>17.66</v>
      </c>
      <c r="F332" s="162">
        <f t="shared" si="69"/>
        <v>10</v>
      </c>
      <c r="G332" s="33">
        <f t="shared" si="68"/>
        <v>0</v>
      </c>
      <c r="H332" s="163"/>
      <c r="I332" s="163"/>
      <c r="J332" s="163"/>
      <c r="K332" s="163"/>
      <c r="L332" s="163"/>
      <c r="M332" s="163"/>
      <c r="N332" s="163"/>
      <c r="O332" s="163"/>
      <c r="P332" s="163"/>
      <c r="Q332" s="163"/>
      <c r="R332" s="163"/>
      <c r="S332" s="163"/>
      <c r="T332" s="163"/>
      <c r="U332" s="167" t="s">
        <v>607</v>
      </c>
      <c r="V332" s="153">
        <f t="shared" si="70"/>
        <v>0</v>
      </c>
      <c r="W332" s="153">
        <f t="shared" si="71"/>
        <v>176.6</v>
      </c>
    </row>
    <row r="333" spans="1:23" s="47" customFormat="1" ht="15" customHeight="1">
      <c r="A333" s="167">
        <v>184</v>
      </c>
      <c r="B333" s="164" t="s">
        <v>843</v>
      </c>
      <c r="C333" s="164">
        <v>20</v>
      </c>
      <c r="D333" s="169" t="s">
        <v>773</v>
      </c>
      <c r="E333" s="166">
        <v>94.63</v>
      </c>
      <c r="F333" s="162">
        <f t="shared" si="69"/>
        <v>14</v>
      </c>
      <c r="G333" s="33">
        <f t="shared" si="68"/>
        <v>6</v>
      </c>
      <c r="H333" s="163">
        <v>6</v>
      </c>
      <c r="I333" s="163"/>
      <c r="J333" s="163"/>
      <c r="K333" s="163"/>
      <c r="L333" s="163"/>
      <c r="M333" s="163"/>
      <c r="N333" s="163"/>
      <c r="O333" s="163"/>
      <c r="P333" s="163"/>
      <c r="Q333" s="163"/>
      <c r="R333" s="163"/>
      <c r="S333" s="163"/>
      <c r="T333" s="163"/>
      <c r="U333" s="164" t="s">
        <v>607</v>
      </c>
      <c r="V333" s="153">
        <f t="shared" si="70"/>
        <v>567.78</v>
      </c>
      <c r="W333" s="153">
        <f t="shared" si="71"/>
        <v>1892.6</v>
      </c>
    </row>
    <row r="334" spans="1:23" s="47" customFormat="1" ht="15" customHeight="1">
      <c r="A334" s="167">
        <v>185</v>
      </c>
      <c r="B334" s="164" t="s">
        <v>843</v>
      </c>
      <c r="C334" s="164">
        <v>20</v>
      </c>
      <c r="D334" s="169" t="s">
        <v>774</v>
      </c>
      <c r="E334" s="166">
        <v>124.05</v>
      </c>
      <c r="F334" s="162">
        <f t="shared" si="69"/>
        <v>14</v>
      </c>
      <c r="G334" s="33">
        <f t="shared" si="68"/>
        <v>6</v>
      </c>
      <c r="H334" s="163">
        <v>6</v>
      </c>
      <c r="I334" s="163"/>
      <c r="J334" s="163"/>
      <c r="K334" s="163"/>
      <c r="L334" s="163"/>
      <c r="M334" s="163"/>
      <c r="N334" s="163"/>
      <c r="O334" s="163"/>
      <c r="P334" s="163"/>
      <c r="Q334" s="163"/>
      <c r="R334" s="163"/>
      <c r="S334" s="163"/>
      <c r="T334" s="163"/>
      <c r="U334" s="164" t="s">
        <v>607</v>
      </c>
      <c r="V334" s="153">
        <f t="shared" si="70"/>
        <v>744.3</v>
      </c>
      <c r="W334" s="153">
        <f t="shared" si="71"/>
        <v>2481</v>
      </c>
    </row>
    <row r="335" spans="1:23" s="47" customFormat="1" ht="15" customHeight="1">
      <c r="A335" s="167">
        <v>186</v>
      </c>
      <c r="B335" s="164" t="s">
        <v>843</v>
      </c>
      <c r="C335" s="164">
        <v>30</v>
      </c>
      <c r="D335" s="169" t="s">
        <v>775</v>
      </c>
      <c r="E335" s="166">
        <v>32.340000000000003</v>
      </c>
      <c r="F335" s="162">
        <f t="shared" si="69"/>
        <v>24</v>
      </c>
      <c r="G335" s="33">
        <f t="shared" si="68"/>
        <v>6</v>
      </c>
      <c r="H335" s="163">
        <v>6</v>
      </c>
      <c r="I335" s="163"/>
      <c r="J335" s="163"/>
      <c r="K335" s="163"/>
      <c r="L335" s="163"/>
      <c r="M335" s="163"/>
      <c r="N335" s="163"/>
      <c r="O335" s="163"/>
      <c r="P335" s="163"/>
      <c r="Q335" s="163"/>
      <c r="R335" s="163"/>
      <c r="S335" s="163"/>
      <c r="T335" s="163"/>
      <c r="U335" s="164" t="s">
        <v>607</v>
      </c>
      <c r="V335" s="153">
        <f t="shared" si="70"/>
        <v>194.04000000000002</v>
      </c>
      <c r="W335" s="153">
        <f t="shared" si="71"/>
        <v>970.2</v>
      </c>
    </row>
    <row r="336" spans="1:23" s="47" customFormat="1" ht="15" customHeight="1">
      <c r="A336" s="167">
        <v>187</v>
      </c>
      <c r="B336" s="164" t="s">
        <v>843</v>
      </c>
      <c r="C336" s="164">
        <v>30</v>
      </c>
      <c r="D336" s="169" t="s">
        <v>776</v>
      </c>
      <c r="E336" s="166">
        <v>5.37</v>
      </c>
      <c r="F336" s="162">
        <f t="shared" si="69"/>
        <v>9</v>
      </c>
      <c r="G336" s="33">
        <f t="shared" si="68"/>
        <v>21</v>
      </c>
      <c r="H336" s="163">
        <v>21</v>
      </c>
      <c r="I336" s="163"/>
      <c r="J336" s="163"/>
      <c r="K336" s="163"/>
      <c r="L336" s="163"/>
      <c r="M336" s="163"/>
      <c r="N336" s="163"/>
      <c r="O336" s="163"/>
      <c r="P336" s="163"/>
      <c r="Q336" s="163"/>
      <c r="R336" s="163"/>
      <c r="S336" s="163"/>
      <c r="T336" s="163"/>
      <c r="U336" s="164" t="s">
        <v>607</v>
      </c>
      <c r="V336" s="153">
        <f t="shared" si="70"/>
        <v>112.77</v>
      </c>
      <c r="W336" s="153">
        <f t="shared" si="71"/>
        <v>161.1</v>
      </c>
    </row>
    <row r="337" spans="1:23" s="47" customFormat="1" ht="15" customHeight="1">
      <c r="A337" s="167">
        <v>193</v>
      </c>
      <c r="B337" s="164" t="s">
        <v>843</v>
      </c>
      <c r="C337" s="164">
        <v>12</v>
      </c>
      <c r="D337" s="169" t="s">
        <v>782</v>
      </c>
      <c r="E337" s="166">
        <v>8.89</v>
      </c>
      <c r="F337" s="162">
        <f t="shared" si="69"/>
        <v>2</v>
      </c>
      <c r="G337" s="33">
        <f t="shared" si="68"/>
        <v>10</v>
      </c>
      <c r="H337" s="163">
        <v>10</v>
      </c>
      <c r="I337" s="163"/>
      <c r="J337" s="163"/>
      <c r="K337" s="163"/>
      <c r="L337" s="163"/>
      <c r="M337" s="163"/>
      <c r="N337" s="163"/>
      <c r="O337" s="163"/>
      <c r="P337" s="163"/>
      <c r="Q337" s="163"/>
      <c r="R337" s="163"/>
      <c r="S337" s="163"/>
      <c r="T337" s="163"/>
      <c r="U337" s="164" t="s">
        <v>607</v>
      </c>
      <c r="V337" s="153">
        <f t="shared" si="70"/>
        <v>88.9</v>
      </c>
      <c r="W337" s="153">
        <f t="shared" si="71"/>
        <v>106.68</v>
      </c>
    </row>
    <row r="338" spans="1:23" s="47" customFormat="1" ht="15" customHeight="1">
      <c r="A338" s="167">
        <v>246</v>
      </c>
      <c r="B338" s="164" t="s">
        <v>844</v>
      </c>
      <c r="C338" s="164">
        <v>5</v>
      </c>
      <c r="D338" s="169" t="s">
        <v>831</v>
      </c>
      <c r="E338" s="166">
        <v>4.1900000000000004</v>
      </c>
      <c r="F338" s="162">
        <f t="shared" si="69"/>
        <v>5</v>
      </c>
      <c r="G338" s="33">
        <f t="shared" si="68"/>
        <v>0</v>
      </c>
      <c r="H338" s="163"/>
      <c r="I338" s="163"/>
      <c r="J338" s="163"/>
      <c r="K338" s="163"/>
      <c r="L338" s="163"/>
      <c r="M338" s="163"/>
      <c r="N338" s="163"/>
      <c r="O338" s="163"/>
      <c r="P338" s="163"/>
      <c r="Q338" s="163"/>
      <c r="R338" s="163"/>
      <c r="S338" s="163"/>
      <c r="T338" s="163"/>
      <c r="U338" s="164" t="s">
        <v>613</v>
      </c>
      <c r="V338" s="153">
        <f t="shared" si="70"/>
        <v>0</v>
      </c>
      <c r="W338" s="153">
        <f t="shared" si="71"/>
        <v>20.950000000000003</v>
      </c>
    </row>
    <row r="339" spans="1:23" s="47" customFormat="1" ht="15" customHeight="1">
      <c r="A339" s="155" t="s">
        <v>13</v>
      </c>
      <c r="B339" s="155"/>
      <c r="C339" s="155"/>
      <c r="D339" s="191"/>
      <c r="E339" s="156">
        <f>SUM(W340:W351)</f>
        <v>2984.5</v>
      </c>
      <c r="F339" s="192"/>
      <c r="G339" s="156"/>
      <c r="H339" s="156"/>
      <c r="I339" s="156" t="str">
        <f>UPPER(D339)</f>
        <v/>
      </c>
      <c r="J339" s="156"/>
      <c r="K339" s="156"/>
      <c r="L339" s="156"/>
      <c r="M339" s="156"/>
      <c r="N339" s="156"/>
      <c r="O339" s="156"/>
      <c r="P339" s="156"/>
      <c r="Q339" s="156"/>
      <c r="R339" s="156"/>
      <c r="S339" s="156"/>
      <c r="T339" s="156"/>
      <c r="U339" s="156"/>
      <c r="V339" s="156"/>
      <c r="W339" s="157"/>
    </row>
    <row r="340" spans="1:23" s="47" customFormat="1" ht="15" customHeight="1">
      <c r="A340" s="164">
        <v>30</v>
      </c>
      <c r="B340" s="159" t="s">
        <v>839</v>
      </c>
      <c r="C340" s="164">
        <v>10</v>
      </c>
      <c r="D340" s="169" t="s">
        <v>643</v>
      </c>
      <c r="E340" s="166">
        <v>36.92</v>
      </c>
      <c r="F340" s="162">
        <f>C340-G340</f>
        <v>10</v>
      </c>
      <c r="G340" s="33">
        <f t="shared" ref="G340:G351" si="72">SUM( H340:T340)</f>
        <v>0</v>
      </c>
      <c r="H340" s="163" t="s">
        <v>20</v>
      </c>
      <c r="I340" s="163"/>
      <c r="J340" s="163"/>
      <c r="K340" s="163"/>
      <c r="L340" s="163"/>
      <c r="M340" s="163"/>
      <c r="N340" s="163"/>
      <c r="O340" s="163"/>
      <c r="P340" s="163"/>
      <c r="Q340" s="163"/>
      <c r="R340" s="163"/>
      <c r="S340" s="163"/>
      <c r="T340" s="163"/>
      <c r="U340" s="164" t="s">
        <v>589</v>
      </c>
      <c r="V340" s="153">
        <f>E340*G340</f>
        <v>0</v>
      </c>
      <c r="W340" s="153">
        <f>E340*C340</f>
        <v>369.20000000000005</v>
      </c>
    </row>
    <row r="341" spans="1:23" s="47" customFormat="1" ht="15" customHeight="1">
      <c r="A341" s="164">
        <v>38</v>
      </c>
      <c r="B341" s="159" t="s">
        <v>839</v>
      </c>
      <c r="C341" s="164">
        <v>1</v>
      </c>
      <c r="D341" s="169" t="s">
        <v>651</v>
      </c>
      <c r="E341" s="166">
        <v>40.700000000000003</v>
      </c>
      <c r="F341" s="162">
        <f t="shared" ref="F341:F351" si="73">C341-G341</f>
        <v>1</v>
      </c>
      <c r="G341" s="33">
        <f t="shared" si="72"/>
        <v>0</v>
      </c>
      <c r="H341" s="163" t="s">
        <v>20</v>
      </c>
      <c r="I341" s="163"/>
      <c r="J341" s="163"/>
      <c r="K341" s="163"/>
      <c r="L341" s="163"/>
      <c r="M341" s="163"/>
      <c r="N341" s="163"/>
      <c r="O341" s="163"/>
      <c r="P341" s="163"/>
      <c r="Q341" s="163"/>
      <c r="R341" s="163"/>
      <c r="S341" s="163"/>
      <c r="T341" s="163"/>
      <c r="U341" s="164" t="s">
        <v>589</v>
      </c>
      <c r="V341" s="153">
        <f t="shared" ref="V341:V351" si="74">E341*G341</f>
        <v>0</v>
      </c>
      <c r="W341" s="153">
        <f t="shared" ref="W341:W351" si="75">E341*C341</f>
        <v>40.700000000000003</v>
      </c>
    </row>
    <row r="342" spans="1:23" s="47" customFormat="1" ht="15" customHeight="1">
      <c r="A342" s="164">
        <v>49</v>
      </c>
      <c r="B342" s="159" t="s">
        <v>839</v>
      </c>
      <c r="C342" s="164">
        <v>10</v>
      </c>
      <c r="D342" s="169" t="s">
        <v>658</v>
      </c>
      <c r="E342" s="166">
        <v>20</v>
      </c>
      <c r="F342" s="162">
        <f t="shared" si="73"/>
        <v>0</v>
      </c>
      <c r="G342" s="33">
        <f t="shared" si="72"/>
        <v>10</v>
      </c>
      <c r="H342" s="300">
        <v>10</v>
      </c>
      <c r="I342" s="163"/>
      <c r="J342" s="163"/>
      <c r="K342" s="163"/>
      <c r="L342" s="163"/>
      <c r="M342" s="163"/>
      <c r="N342" s="163"/>
      <c r="O342" s="163"/>
      <c r="P342" s="163"/>
      <c r="Q342" s="163"/>
      <c r="R342" s="163"/>
      <c r="S342" s="163"/>
      <c r="T342" s="163"/>
      <c r="U342" s="164" t="s">
        <v>595</v>
      </c>
      <c r="V342" s="153">
        <f t="shared" si="74"/>
        <v>200</v>
      </c>
      <c r="W342" s="153">
        <f t="shared" si="75"/>
        <v>200</v>
      </c>
    </row>
    <row r="343" spans="1:23" s="47" customFormat="1" ht="15" customHeight="1">
      <c r="A343" s="164">
        <v>67</v>
      </c>
      <c r="B343" s="159" t="s">
        <v>839</v>
      </c>
      <c r="C343" s="164">
        <v>1</v>
      </c>
      <c r="D343" s="169" t="s">
        <v>670</v>
      </c>
      <c r="E343" s="166">
        <v>148.5</v>
      </c>
      <c r="F343" s="162">
        <f t="shared" si="73"/>
        <v>1</v>
      </c>
      <c r="G343" s="33">
        <f t="shared" si="72"/>
        <v>0</v>
      </c>
      <c r="H343" s="163" t="s">
        <v>20</v>
      </c>
      <c r="I343" s="163"/>
      <c r="J343" s="163"/>
      <c r="K343" s="163"/>
      <c r="L343" s="163"/>
      <c r="M343" s="163"/>
      <c r="N343" s="163"/>
      <c r="O343" s="163"/>
      <c r="P343" s="163"/>
      <c r="Q343" s="163"/>
      <c r="R343" s="163"/>
      <c r="S343" s="163"/>
      <c r="T343" s="163"/>
      <c r="U343" s="164" t="s">
        <v>597</v>
      </c>
      <c r="V343" s="153">
        <f t="shared" si="74"/>
        <v>0</v>
      </c>
      <c r="W343" s="153">
        <f t="shared" si="75"/>
        <v>148.5</v>
      </c>
    </row>
    <row r="344" spans="1:23" s="47" customFormat="1" ht="15" customHeight="1">
      <c r="A344" s="164">
        <v>84</v>
      </c>
      <c r="B344" s="159" t="s">
        <v>839</v>
      </c>
      <c r="C344" s="164">
        <v>30</v>
      </c>
      <c r="D344" s="169" t="s">
        <v>39</v>
      </c>
      <c r="E344" s="166">
        <v>10.8</v>
      </c>
      <c r="F344" s="162">
        <f t="shared" si="73"/>
        <v>30</v>
      </c>
      <c r="G344" s="33">
        <f t="shared" si="72"/>
        <v>0</v>
      </c>
      <c r="H344" s="163" t="s">
        <v>20</v>
      </c>
      <c r="I344" s="163"/>
      <c r="J344" s="163"/>
      <c r="K344" s="163"/>
      <c r="L344" s="163"/>
      <c r="M344" s="163"/>
      <c r="N344" s="163"/>
      <c r="O344" s="163"/>
      <c r="P344" s="163"/>
      <c r="Q344" s="163"/>
      <c r="R344" s="163"/>
      <c r="S344" s="163"/>
      <c r="T344" s="163"/>
      <c r="U344" s="164" t="s">
        <v>593</v>
      </c>
      <c r="V344" s="153">
        <f t="shared" si="74"/>
        <v>0</v>
      </c>
      <c r="W344" s="153">
        <f t="shared" si="75"/>
        <v>324</v>
      </c>
    </row>
    <row r="345" spans="1:23" s="47" customFormat="1" ht="15" customHeight="1">
      <c r="A345" s="167">
        <v>148</v>
      </c>
      <c r="B345" s="164" t="s">
        <v>840</v>
      </c>
      <c r="C345" s="164">
        <v>10</v>
      </c>
      <c r="D345" s="169" t="s">
        <v>738</v>
      </c>
      <c r="E345" s="166">
        <v>6</v>
      </c>
      <c r="F345" s="162">
        <f t="shared" si="73"/>
        <v>6</v>
      </c>
      <c r="G345" s="33">
        <f t="shared" si="72"/>
        <v>4</v>
      </c>
      <c r="H345" s="163">
        <v>4</v>
      </c>
      <c r="I345" s="163"/>
      <c r="J345" s="163"/>
      <c r="K345" s="163"/>
      <c r="L345" s="163"/>
      <c r="M345" s="163"/>
      <c r="N345" s="163"/>
      <c r="O345" s="163"/>
      <c r="P345" s="163"/>
      <c r="Q345" s="163"/>
      <c r="R345" s="163"/>
      <c r="S345" s="163"/>
      <c r="T345" s="163"/>
      <c r="U345" s="164" t="s">
        <v>608</v>
      </c>
      <c r="V345" s="153">
        <f t="shared" si="74"/>
        <v>24</v>
      </c>
      <c r="W345" s="153">
        <f t="shared" si="75"/>
        <v>60</v>
      </c>
    </row>
    <row r="346" spans="1:23" s="47" customFormat="1" ht="15" customHeight="1">
      <c r="A346" s="167">
        <v>176</v>
      </c>
      <c r="B346" s="164" t="s">
        <v>843</v>
      </c>
      <c r="C346" s="164">
        <v>4</v>
      </c>
      <c r="D346" s="169" t="s">
        <v>765</v>
      </c>
      <c r="E346" s="166">
        <v>27</v>
      </c>
      <c r="F346" s="162">
        <f t="shared" si="73"/>
        <v>4</v>
      </c>
      <c r="G346" s="33">
        <f t="shared" si="72"/>
        <v>0</v>
      </c>
      <c r="H346" s="163" t="s">
        <v>20</v>
      </c>
      <c r="I346" s="163"/>
      <c r="J346" s="163"/>
      <c r="K346" s="163"/>
      <c r="L346" s="163"/>
      <c r="M346" s="163"/>
      <c r="N346" s="163"/>
      <c r="O346" s="163"/>
      <c r="P346" s="163"/>
      <c r="Q346" s="163"/>
      <c r="R346" s="163"/>
      <c r="S346" s="163"/>
      <c r="T346" s="163"/>
      <c r="U346" s="164" t="s">
        <v>607</v>
      </c>
      <c r="V346" s="153">
        <f t="shared" si="74"/>
        <v>0</v>
      </c>
      <c r="W346" s="153">
        <f t="shared" si="75"/>
        <v>108</v>
      </c>
    </row>
    <row r="347" spans="1:23" s="47" customFormat="1" ht="15" customHeight="1">
      <c r="A347" s="167">
        <v>212</v>
      </c>
      <c r="B347" s="164" t="s">
        <v>843</v>
      </c>
      <c r="C347" s="167">
        <v>2</v>
      </c>
      <c r="D347" s="169" t="s">
        <v>801</v>
      </c>
      <c r="E347" s="187">
        <v>430.55</v>
      </c>
      <c r="F347" s="162">
        <f t="shared" si="73"/>
        <v>1</v>
      </c>
      <c r="G347" s="33">
        <f t="shared" si="72"/>
        <v>1</v>
      </c>
      <c r="H347" s="163">
        <v>1</v>
      </c>
      <c r="I347" s="163"/>
      <c r="J347" s="163"/>
      <c r="K347" s="163"/>
      <c r="L347" s="163"/>
      <c r="M347" s="163"/>
      <c r="N347" s="163"/>
      <c r="O347" s="163"/>
      <c r="P347" s="163"/>
      <c r="Q347" s="163"/>
      <c r="R347" s="163"/>
      <c r="S347" s="163"/>
      <c r="T347" s="163"/>
      <c r="U347" s="167" t="s">
        <v>607</v>
      </c>
      <c r="V347" s="153">
        <f t="shared" si="74"/>
        <v>430.55</v>
      </c>
      <c r="W347" s="153">
        <f t="shared" si="75"/>
        <v>861.1</v>
      </c>
    </row>
    <row r="348" spans="1:23" s="47" customFormat="1" ht="15" customHeight="1">
      <c r="A348" s="167">
        <v>215</v>
      </c>
      <c r="B348" s="164" t="s">
        <v>843</v>
      </c>
      <c r="C348" s="164">
        <v>30</v>
      </c>
      <c r="D348" s="178" t="s">
        <v>803</v>
      </c>
      <c r="E348" s="166">
        <v>16</v>
      </c>
      <c r="F348" s="162">
        <f t="shared" si="73"/>
        <v>19</v>
      </c>
      <c r="G348" s="33">
        <f t="shared" si="72"/>
        <v>11</v>
      </c>
      <c r="H348" s="163">
        <v>11</v>
      </c>
      <c r="I348" s="163"/>
      <c r="J348" s="163"/>
      <c r="K348" s="163"/>
      <c r="L348" s="163"/>
      <c r="M348" s="163"/>
      <c r="N348" s="163"/>
      <c r="O348" s="163"/>
      <c r="P348" s="163"/>
      <c r="Q348" s="163"/>
      <c r="R348" s="163"/>
      <c r="S348" s="163"/>
      <c r="T348" s="163"/>
      <c r="U348" s="164" t="s">
        <v>607</v>
      </c>
      <c r="V348" s="153">
        <f t="shared" si="74"/>
        <v>176</v>
      </c>
      <c r="W348" s="153">
        <f t="shared" si="75"/>
        <v>480</v>
      </c>
    </row>
    <row r="349" spans="1:23" s="47" customFormat="1" ht="15" customHeight="1">
      <c r="A349" s="167">
        <v>219</v>
      </c>
      <c r="B349" s="164" t="s">
        <v>843</v>
      </c>
      <c r="C349" s="164">
        <v>15</v>
      </c>
      <c r="D349" s="178" t="s">
        <v>807</v>
      </c>
      <c r="E349" s="166">
        <v>11</v>
      </c>
      <c r="F349" s="162">
        <f t="shared" si="73"/>
        <v>14</v>
      </c>
      <c r="G349" s="33">
        <f t="shared" si="72"/>
        <v>1</v>
      </c>
      <c r="H349" s="163">
        <v>1</v>
      </c>
      <c r="I349" s="163"/>
      <c r="J349" s="163"/>
      <c r="K349" s="163"/>
      <c r="L349" s="163"/>
      <c r="M349" s="163"/>
      <c r="N349" s="163"/>
      <c r="O349" s="163"/>
      <c r="P349" s="163"/>
      <c r="Q349" s="163"/>
      <c r="R349" s="163"/>
      <c r="S349" s="163"/>
      <c r="T349" s="163"/>
      <c r="U349" s="164" t="s">
        <v>608</v>
      </c>
      <c r="V349" s="153">
        <f t="shared" si="74"/>
        <v>11</v>
      </c>
      <c r="W349" s="153">
        <f t="shared" si="75"/>
        <v>165</v>
      </c>
    </row>
    <row r="350" spans="1:23" s="47" customFormat="1" ht="15" customHeight="1">
      <c r="A350" s="167">
        <v>230</v>
      </c>
      <c r="B350" s="164" t="s">
        <v>871</v>
      </c>
      <c r="C350" s="193">
        <v>5</v>
      </c>
      <c r="D350" s="169" t="s">
        <v>817</v>
      </c>
      <c r="E350" s="187">
        <v>13.2</v>
      </c>
      <c r="F350" s="162">
        <f t="shared" si="73"/>
        <v>5</v>
      </c>
      <c r="G350" s="33">
        <f t="shared" si="72"/>
        <v>0</v>
      </c>
      <c r="H350" s="163"/>
      <c r="I350" s="163"/>
      <c r="J350" s="163"/>
      <c r="K350" s="163"/>
      <c r="L350" s="163"/>
      <c r="M350" s="163"/>
      <c r="N350" s="163"/>
      <c r="O350" s="163"/>
      <c r="P350" s="163"/>
      <c r="Q350" s="163"/>
      <c r="R350" s="163"/>
      <c r="S350" s="163"/>
      <c r="T350" s="163"/>
      <c r="U350" s="167" t="s">
        <v>610</v>
      </c>
      <c r="V350" s="153">
        <f t="shared" si="74"/>
        <v>0</v>
      </c>
      <c r="W350" s="153">
        <f t="shared" si="75"/>
        <v>66</v>
      </c>
    </row>
    <row r="351" spans="1:23" s="47" customFormat="1" ht="15" customHeight="1">
      <c r="A351" s="167">
        <v>240</v>
      </c>
      <c r="B351" s="164" t="s">
        <v>844</v>
      </c>
      <c r="C351" s="164">
        <v>3</v>
      </c>
      <c r="D351" s="169" t="s">
        <v>826</v>
      </c>
      <c r="E351" s="166">
        <v>54</v>
      </c>
      <c r="F351" s="162">
        <f t="shared" si="73"/>
        <v>2</v>
      </c>
      <c r="G351" s="33">
        <f t="shared" si="72"/>
        <v>1</v>
      </c>
      <c r="H351" s="163">
        <v>1</v>
      </c>
      <c r="I351" s="163"/>
      <c r="J351" s="163"/>
      <c r="K351" s="163"/>
      <c r="L351" s="163"/>
      <c r="M351" s="163"/>
      <c r="N351" s="163"/>
      <c r="O351" s="163"/>
      <c r="P351" s="163"/>
      <c r="Q351" s="163"/>
      <c r="R351" s="163"/>
      <c r="S351" s="163"/>
      <c r="T351" s="163"/>
      <c r="U351" s="164" t="s">
        <v>591</v>
      </c>
      <c r="V351" s="153">
        <f t="shared" si="74"/>
        <v>54</v>
      </c>
      <c r="W351" s="153">
        <f t="shared" si="75"/>
        <v>162</v>
      </c>
    </row>
    <row r="352" spans="1:23" s="47" customFormat="1" ht="15" customHeight="1">
      <c r="A352" s="365" t="s">
        <v>5</v>
      </c>
      <c r="B352" s="366"/>
      <c r="C352" s="366"/>
      <c r="D352" s="367"/>
      <c r="E352" s="194">
        <f>SUM(V96:V351)</f>
        <v>20760.72</v>
      </c>
      <c r="F352" s="195"/>
      <c r="G352" s="195"/>
      <c r="H352" s="196"/>
      <c r="I352" s="195"/>
      <c r="J352" s="195"/>
      <c r="K352" s="195"/>
      <c r="L352" s="195"/>
      <c r="M352" s="195"/>
      <c r="N352" s="195"/>
      <c r="O352" s="195"/>
      <c r="P352" s="195"/>
      <c r="Q352" s="195"/>
      <c r="R352" s="195"/>
      <c r="S352" s="195"/>
      <c r="T352" s="195"/>
      <c r="U352" s="195"/>
      <c r="V352" s="197"/>
      <c r="W352" s="197"/>
    </row>
    <row r="353" spans="1:23" s="47" customFormat="1" ht="15" customHeight="1">
      <c r="A353" s="368" t="s">
        <v>6</v>
      </c>
      <c r="B353" s="369"/>
      <c r="C353" s="369"/>
      <c r="D353" s="370"/>
      <c r="E353" s="198">
        <f>E354-E352</f>
        <v>81869.229999999981</v>
      </c>
      <c r="F353" s="199"/>
      <c r="G353" s="199"/>
      <c r="H353" s="200"/>
      <c r="I353" s="199"/>
      <c r="J353" s="199"/>
      <c r="K353" s="199"/>
      <c r="L353" s="199"/>
      <c r="M353" s="199"/>
      <c r="N353" s="199"/>
      <c r="O353" s="199"/>
      <c r="P353" s="199"/>
      <c r="Q353" s="199"/>
      <c r="R353" s="199"/>
      <c r="S353" s="199"/>
      <c r="T353" s="199"/>
      <c r="U353" s="199"/>
      <c r="V353" s="201"/>
      <c r="W353" s="201"/>
    </row>
    <row r="354" spans="1:23" s="47" customFormat="1" ht="15" customHeight="1">
      <c r="A354" s="368" t="s">
        <v>7</v>
      </c>
      <c r="B354" s="369"/>
      <c r="C354" s="369"/>
      <c r="D354" s="370"/>
      <c r="E354" s="198">
        <f>SUM(W96:W351)</f>
        <v>102629.94999999998</v>
      </c>
      <c r="F354" s="199"/>
      <c r="G354" s="199"/>
      <c r="H354" s="200"/>
      <c r="I354" s="199"/>
      <c r="J354" s="199"/>
      <c r="K354" s="199"/>
      <c r="L354" s="199"/>
      <c r="M354" s="199"/>
      <c r="N354" s="199"/>
      <c r="O354" s="199"/>
      <c r="P354" s="199"/>
      <c r="Q354" s="199"/>
      <c r="R354" s="199"/>
      <c r="S354" s="199"/>
      <c r="T354" s="199"/>
      <c r="U354" s="199"/>
      <c r="V354" s="201"/>
      <c r="W354" s="201"/>
    </row>
    <row r="355" spans="1:23" s="47" customFormat="1" ht="15" customHeight="1">
      <c r="A355" s="7"/>
      <c r="B355" s="24"/>
      <c r="C355" s="21"/>
      <c r="D355" s="54"/>
      <c r="E355" s="35"/>
      <c r="F355" s="21"/>
      <c r="G355" s="21"/>
      <c r="H355" s="21"/>
      <c r="I355" s="21"/>
      <c r="J355" s="21"/>
      <c r="K355" s="21"/>
      <c r="L355" s="21"/>
      <c r="M355" s="21"/>
      <c r="N355" s="21"/>
      <c r="O355" s="21"/>
      <c r="P355" s="21"/>
      <c r="Q355" s="21"/>
      <c r="R355" s="21"/>
      <c r="S355" s="21"/>
      <c r="T355" s="21"/>
      <c r="U355" s="41"/>
      <c r="V355" s="55"/>
      <c r="W355" s="55"/>
    </row>
    <row r="356" spans="1:23" s="47" customFormat="1" ht="15" customHeight="1">
      <c r="A356" s="349" t="s">
        <v>1</v>
      </c>
      <c r="B356" s="350"/>
      <c r="C356" s="351"/>
      <c r="D356" s="68" t="s">
        <v>128</v>
      </c>
      <c r="E356" s="61" t="s">
        <v>2</v>
      </c>
      <c r="F356" s="78" t="s">
        <v>129</v>
      </c>
      <c r="G356" s="79"/>
      <c r="H356" s="79"/>
      <c r="I356" s="79"/>
      <c r="J356" s="79"/>
      <c r="K356" s="79"/>
      <c r="L356" s="79"/>
      <c r="M356" s="79"/>
      <c r="N356" s="79"/>
      <c r="O356" s="79"/>
      <c r="P356" s="79"/>
      <c r="Q356" s="79"/>
      <c r="R356" s="79"/>
      <c r="S356" s="79"/>
      <c r="T356" s="79"/>
      <c r="U356" s="79"/>
      <c r="V356" s="66"/>
      <c r="W356" s="60"/>
    </row>
    <row r="357" spans="1:23" s="47" customFormat="1" ht="15" customHeight="1">
      <c r="A357" s="355" t="s">
        <v>4</v>
      </c>
      <c r="B357" s="356"/>
      <c r="C357" s="357"/>
      <c r="D357" s="116">
        <v>43122</v>
      </c>
      <c r="E357" s="65" t="s">
        <v>3</v>
      </c>
      <c r="F357" s="78" t="s">
        <v>132</v>
      </c>
      <c r="G357" s="79"/>
      <c r="H357" s="79"/>
      <c r="I357" s="79"/>
      <c r="J357" s="79"/>
      <c r="K357" s="79"/>
      <c r="L357" s="79"/>
      <c r="M357" s="79"/>
      <c r="N357" s="79"/>
      <c r="O357" s="79"/>
      <c r="P357" s="79"/>
      <c r="Q357" s="79"/>
      <c r="R357" s="79"/>
      <c r="S357" s="79"/>
      <c r="T357" s="79"/>
      <c r="U357" s="79"/>
      <c r="V357" s="66"/>
      <c r="W357" s="60"/>
    </row>
    <row r="358" spans="1:23" s="47" customFormat="1" ht="15" customHeight="1">
      <c r="A358" s="108" t="s">
        <v>43</v>
      </c>
      <c r="B358" s="109"/>
      <c r="C358" s="109"/>
      <c r="D358" s="110"/>
      <c r="E358" s="123">
        <f>SUM(W359:W359)</f>
        <v>33200</v>
      </c>
      <c r="F358" s="124"/>
      <c r="G358" s="124"/>
      <c r="H358" s="124"/>
      <c r="I358" s="124"/>
      <c r="J358" s="124"/>
      <c r="K358" s="124"/>
      <c r="L358" s="124"/>
      <c r="M358" s="124"/>
      <c r="N358" s="124"/>
      <c r="O358" s="124"/>
      <c r="P358" s="124"/>
      <c r="Q358" s="124"/>
      <c r="R358" s="124"/>
      <c r="S358" s="124"/>
      <c r="T358" s="124"/>
      <c r="U358" s="124"/>
      <c r="V358" s="124"/>
      <c r="W358" s="77"/>
    </row>
    <row r="359" spans="1:23" s="47" customFormat="1" ht="15" customHeight="1">
      <c r="A359" s="48">
        <v>1</v>
      </c>
      <c r="B359" s="89" t="s">
        <v>130</v>
      </c>
      <c r="C359" s="49">
        <v>100</v>
      </c>
      <c r="D359" s="90" t="s">
        <v>131</v>
      </c>
      <c r="E359" s="23">
        <v>332</v>
      </c>
      <c r="F359" s="34">
        <f>C359-G359</f>
        <v>100</v>
      </c>
      <c r="G359" s="33">
        <f>SUM( H359:T359)</f>
        <v>0</v>
      </c>
      <c r="H359" s="20"/>
      <c r="I359" s="20"/>
      <c r="J359" s="20"/>
      <c r="K359" s="20"/>
      <c r="L359" s="20"/>
      <c r="M359" s="20"/>
      <c r="N359" s="20"/>
      <c r="O359" s="20"/>
      <c r="P359" s="20"/>
      <c r="Q359" s="20"/>
      <c r="R359" s="20"/>
      <c r="S359" s="20"/>
      <c r="T359" s="20"/>
      <c r="U359" s="69"/>
      <c r="V359" s="66">
        <f>G359*E359</f>
        <v>0</v>
      </c>
      <c r="W359" s="66">
        <f>C359*E359</f>
        <v>33200</v>
      </c>
    </row>
    <row r="360" spans="1:23" s="47" customFormat="1" ht="15" customHeight="1">
      <c r="A360" s="349" t="s">
        <v>5</v>
      </c>
      <c r="B360" s="350"/>
      <c r="C360" s="350"/>
      <c r="D360" s="351"/>
      <c r="E360" s="83">
        <f>SUM(V358:V359)</f>
        <v>0</v>
      </c>
      <c r="F360" s="53"/>
      <c r="G360" s="53"/>
      <c r="H360" s="52"/>
      <c r="I360" s="53"/>
      <c r="J360" s="53"/>
      <c r="K360" s="53"/>
      <c r="L360" s="53"/>
      <c r="M360" s="53"/>
      <c r="N360" s="53"/>
      <c r="O360" s="53"/>
      <c r="P360" s="53"/>
      <c r="Q360" s="53"/>
      <c r="R360" s="53"/>
      <c r="S360" s="53"/>
      <c r="T360" s="53"/>
      <c r="U360" s="85"/>
      <c r="V360" s="67"/>
      <c r="W360" s="67"/>
    </row>
    <row r="361" spans="1:23" s="47" customFormat="1" ht="15" customHeight="1">
      <c r="A361" s="349" t="s">
        <v>6</v>
      </c>
      <c r="B361" s="350"/>
      <c r="C361" s="350"/>
      <c r="D361" s="351"/>
      <c r="E361" s="83">
        <f>E362-E360</f>
        <v>33200</v>
      </c>
      <c r="F361" s="53"/>
      <c r="G361" s="53"/>
      <c r="H361" s="52"/>
      <c r="I361" s="53"/>
      <c r="J361" s="53"/>
      <c r="K361" s="53"/>
      <c r="L361" s="53"/>
      <c r="M361" s="53"/>
      <c r="N361" s="53"/>
      <c r="O361" s="53"/>
      <c r="P361" s="53"/>
      <c r="Q361" s="53"/>
      <c r="R361" s="53"/>
      <c r="S361" s="53"/>
      <c r="T361" s="53"/>
      <c r="U361" s="53"/>
      <c r="V361" s="67"/>
      <c r="W361" s="67"/>
    </row>
    <row r="362" spans="1:23" s="47" customFormat="1" ht="15" customHeight="1">
      <c r="A362" s="349" t="s">
        <v>7</v>
      </c>
      <c r="B362" s="350"/>
      <c r="C362" s="350"/>
      <c r="D362" s="351"/>
      <c r="E362" s="83">
        <f>SUM(W358:W359)</f>
        <v>33200</v>
      </c>
      <c r="F362" s="53"/>
      <c r="G362" s="53"/>
      <c r="H362" s="52"/>
      <c r="I362" s="53"/>
      <c r="J362" s="53"/>
      <c r="K362" s="53"/>
      <c r="L362" s="53"/>
      <c r="M362" s="53"/>
      <c r="N362" s="53"/>
      <c r="O362" s="53"/>
      <c r="P362" s="53"/>
      <c r="Q362" s="53"/>
      <c r="R362" s="53"/>
      <c r="S362" s="53"/>
      <c r="T362" s="53"/>
      <c r="U362" s="53"/>
      <c r="V362" s="67"/>
      <c r="W362" s="67"/>
    </row>
    <row r="363" spans="1:23" s="47" customFormat="1" ht="15" customHeight="1" thickBot="1">
      <c r="A363" s="7"/>
      <c r="B363" s="24"/>
      <c r="C363" s="21"/>
      <c r="D363" s="54"/>
      <c r="E363" s="35"/>
      <c r="F363" s="21"/>
      <c r="G363" s="21"/>
      <c r="H363" s="21"/>
      <c r="I363" s="21"/>
      <c r="J363" s="21"/>
      <c r="K363" s="21"/>
      <c r="L363" s="21"/>
      <c r="M363" s="21"/>
      <c r="N363" s="21"/>
      <c r="O363" s="21"/>
      <c r="P363" s="21"/>
      <c r="Q363" s="21"/>
      <c r="R363" s="21"/>
      <c r="S363" s="21"/>
      <c r="T363" s="21"/>
      <c r="U363" s="41"/>
      <c r="V363" s="55"/>
      <c r="W363" s="55"/>
    </row>
    <row r="364" spans="1:23" s="47" customFormat="1" ht="15" customHeight="1">
      <c r="A364" s="349" t="s">
        <v>1</v>
      </c>
      <c r="B364" s="350"/>
      <c r="C364" s="351"/>
      <c r="D364" s="120" t="s">
        <v>193</v>
      </c>
      <c r="E364" s="61" t="s">
        <v>2</v>
      </c>
      <c r="F364" s="78" t="s">
        <v>40</v>
      </c>
      <c r="G364" s="79"/>
      <c r="H364" s="79"/>
      <c r="I364" s="79"/>
      <c r="J364" s="79"/>
      <c r="K364" s="79"/>
      <c r="L364" s="79"/>
      <c r="M364" s="79"/>
      <c r="N364" s="79"/>
      <c r="O364" s="79"/>
      <c r="P364" s="79"/>
      <c r="Q364" s="79"/>
      <c r="R364" s="79"/>
      <c r="S364" s="79"/>
      <c r="T364" s="79"/>
      <c r="U364" s="79"/>
      <c r="V364" s="359" t="s">
        <v>1141</v>
      </c>
      <c r="W364" s="360"/>
    </row>
    <row r="365" spans="1:23" s="47" customFormat="1" ht="15" customHeight="1" thickBot="1">
      <c r="A365" s="355" t="s">
        <v>4</v>
      </c>
      <c r="B365" s="356"/>
      <c r="C365" s="357"/>
      <c r="D365" s="119">
        <v>43159</v>
      </c>
      <c r="E365" s="65" t="s">
        <v>3</v>
      </c>
      <c r="F365" s="78" t="s">
        <v>195</v>
      </c>
      <c r="G365" s="79"/>
      <c r="H365" s="79"/>
      <c r="I365" s="79"/>
      <c r="J365" s="79"/>
      <c r="K365" s="79"/>
      <c r="L365" s="79"/>
      <c r="M365" s="79"/>
      <c r="N365" s="79"/>
      <c r="O365" s="79"/>
      <c r="P365" s="79"/>
      <c r="Q365" s="79"/>
      <c r="R365" s="79"/>
      <c r="S365" s="79"/>
      <c r="T365" s="79"/>
      <c r="U365" s="79"/>
      <c r="V365" s="361"/>
      <c r="W365" s="362"/>
    </row>
    <row r="366" spans="1:23" s="47" customFormat="1" ht="15" customHeight="1">
      <c r="A366" s="108" t="s">
        <v>196</v>
      </c>
      <c r="B366" s="109"/>
      <c r="C366" s="109"/>
      <c r="D366" s="110"/>
      <c r="E366" s="123">
        <f>SUM(W367:W367)</f>
        <v>178000</v>
      </c>
      <c r="F366" s="124"/>
      <c r="G366" s="124"/>
      <c r="H366" s="124"/>
      <c r="I366" s="124"/>
      <c r="J366" s="124"/>
      <c r="K366" s="124"/>
      <c r="L366" s="124"/>
      <c r="M366" s="124"/>
      <c r="N366" s="124"/>
      <c r="O366" s="124"/>
      <c r="P366" s="124"/>
      <c r="Q366" s="124"/>
      <c r="R366" s="124"/>
      <c r="S366" s="124"/>
      <c r="T366" s="124"/>
      <c r="U366" s="124"/>
      <c r="V366" s="221"/>
      <c r="W366" s="222"/>
    </row>
    <row r="367" spans="1:23" s="47" customFormat="1" ht="15" customHeight="1">
      <c r="A367" s="48">
        <v>1</v>
      </c>
      <c r="B367" s="89" t="s">
        <v>134</v>
      </c>
      <c r="C367" s="49">
        <v>2000</v>
      </c>
      <c r="D367" s="90" t="s">
        <v>194</v>
      </c>
      <c r="E367" s="23">
        <v>89</v>
      </c>
      <c r="F367" s="34">
        <f>C367-G367</f>
        <v>373</v>
      </c>
      <c r="G367" s="33">
        <f t="shared" ref="G367" si="76">SUM( H367:T367)</f>
        <v>1627</v>
      </c>
      <c r="H367" s="20">
        <v>1627</v>
      </c>
      <c r="I367" s="20"/>
      <c r="J367" s="20"/>
      <c r="K367" s="20"/>
      <c r="L367" s="20"/>
      <c r="M367" s="20"/>
      <c r="N367" s="20"/>
      <c r="O367" s="20"/>
      <c r="P367" s="20"/>
      <c r="Q367" s="20"/>
      <c r="R367" s="20"/>
      <c r="S367" s="20"/>
      <c r="T367" s="20"/>
      <c r="U367" s="69" t="s">
        <v>616</v>
      </c>
      <c r="V367" s="66">
        <f>G367*E367</f>
        <v>144803</v>
      </c>
      <c r="W367" s="66">
        <f>C367*E367</f>
        <v>178000</v>
      </c>
    </row>
    <row r="368" spans="1:23" s="47" customFormat="1" ht="15" customHeight="1">
      <c r="A368" s="349" t="s">
        <v>5</v>
      </c>
      <c r="B368" s="350"/>
      <c r="C368" s="350"/>
      <c r="D368" s="351"/>
      <c r="E368" s="83">
        <f>SUM(V366:V367)</f>
        <v>144803</v>
      </c>
      <c r="F368" s="53"/>
      <c r="G368" s="53"/>
      <c r="H368" s="52"/>
      <c r="I368" s="53"/>
      <c r="J368" s="53"/>
      <c r="K368" s="53"/>
      <c r="L368" s="53"/>
      <c r="M368" s="53"/>
      <c r="N368" s="53"/>
      <c r="O368" s="53"/>
      <c r="P368" s="53"/>
      <c r="Q368" s="53"/>
      <c r="R368" s="53"/>
      <c r="S368" s="53"/>
      <c r="T368" s="53"/>
      <c r="U368" s="85"/>
      <c r="V368" s="67"/>
      <c r="W368" s="67"/>
    </row>
    <row r="369" spans="1:23" s="47" customFormat="1" ht="15" customHeight="1">
      <c r="A369" s="349" t="s">
        <v>6</v>
      </c>
      <c r="B369" s="350"/>
      <c r="C369" s="350"/>
      <c r="D369" s="351"/>
      <c r="E369" s="83">
        <f>E370-E368</f>
        <v>33197</v>
      </c>
      <c r="F369" s="53"/>
      <c r="G369" s="53"/>
      <c r="H369" s="52"/>
      <c r="I369" s="53"/>
      <c r="J369" s="53"/>
      <c r="K369" s="53"/>
      <c r="L369" s="53"/>
      <c r="M369" s="53"/>
      <c r="N369" s="53"/>
      <c r="O369" s="53"/>
      <c r="P369" s="53"/>
      <c r="Q369" s="53"/>
      <c r="R369" s="53"/>
      <c r="S369" s="53"/>
      <c r="T369" s="53"/>
      <c r="U369" s="53"/>
      <c r="V369" s="67"/>
      <c r="W369" s="67"/>
    </row>
    <row r="370" spans="1:23" s="47" customFormat="1" ht="15" customHeight="1">
      <c r="A370" s="349" t="s">
        <v>7</v>
      </c>
      <c r="B370" s="350"/>
      <c r="C370" s="350"/>
      <c r="D370" s="351"/>
      <c r="E370" s="83">
        <f>SUM(W366:W367)</f>
        <v>178000</v>
      </c>
      <c r="F370" s="53"/>
      <c r="G370" s="53"/>
      <c r="H370" s="52"/>
      <c r="I370" s="53"/>
      <c r="J370" s="53"/>
      <c r="K370" s="53"/>
      <c r="L370" s="53"/>
      <c r="M370" s="53"/>
      <c r="N370" s="53"/>
      <c r="O370" s="53"/>
      <c r="P370" s="53"/>
      <c r="Q370" s="53"/>
      <c r="R370" s="53"/>
      <c r="S370" s="53"/>
      <c r="T370" s="53"/>
      <c r="U370" s="53"/>
      <c r="V370" s="67"/>
      <c r="W370" s="67"/>
    </row>
    <row r="371" spans="1:23" s="47" customFormat="1" ht="15" customHeight="1">
      <c r="A371" s="7"/>
      <c r="B371" s="24"/>
      <c r="C371" s="21"/>
      <c r="D371" s="54"/>
      <c r="E371" s="35"/>
      <c r="F371" s="21"/>
      <c r="G371" s="21"/>
      <c r="H371" s="21"/>
      <c r="I371" s="21"/>
      <c r="J371" s="21"/>
      <c r="K371" s="21"/>
      <c r="L371" s="21"/>
      <c r="M371" s="21"/>
      <c r="N371" s="21"/>
      <c r="O371" s="21"/>
      <c r="P371" s="21"/>
      <c r="Q371" s="21"/>
      <c r="R371" s="21"/>
      <c r="S371" s="21"/>
      <c r="T371" s="21"/>
      <c r="U371" s="41"/>
      <c r="V371" s="55"/>
      <c r="W371" s="55"/>
    </row>
    <row r="372" spans="1:23" s="47" customFormat="1" ht="15" customHeight="1">
      <c r="A372" s="349" t="s">
        <v>1</v>
      </c>
      <c r="B372" s="350"/>
      <c r="C372" s="351"/>
      <c r="D372" s="118" t="s">
        <v>192</v>
      </c>
      <c r="E372" s="61" t="s">
        <v>2</v>
      </c>
      <c r="F372" s="78" t="s">
        <v>40</v>
      </c>
      <c r="G372" s="79"/>
      <c r="H372" s="79"/>
      <c r="I372" s="79"/>
      <c r="J372" s="79"/>
      <c r="K372" s="79"/>
      <c r="L372" s="79"/>
      <c r="M372" s="79"/>
      <c r="N372" s="79"/>
      <c r="O372" s="79"/>
      <c r="P372" s="79"/>
      <c r="Q372" s="79"/>
      <c r="R372" s="79"/>
      <c r="S372" s="79"/>
      <c r="T372" s="79"/>
      <c r="U372" s="79"/>
      <c r="V372" s="66"/>
      <c r="W372" s="60"/>
    </row>
    <row r="373" spans="1:23" s="47" customFormat="1" ht="15" customHeight="1">
      <c r="A373" s="355" t="s">
        <v>4</v>
      </c>
      <c r="B373" s="356"/>
      <c r="C373" s="357"/>
      <c r="D373" s="117">
        <v>43150</v>
      </c>
      <c r="E373" s="65" t="s">
        <v>3</v>
      </c>
      <c r="F373" s="78" t="s">
        <v>133</v>
      </c>
      <c r="G373" s="79"/>
      <c r="H373" s="79"/>
      <c r="I373" s="79"/>
      <c r="J373" s="79"/>
      <c r="K373" s="79"/>
      <c r="L373" s="79"/>
      <c r="M373" s="79"/>
      <c r="N373" s="79"/>
      <c r="O373" s="79"/>
      <c r="P373" s="79"/>
      <c r="Q373" s="79"/>
      <c r="R373" s="79"/>
      <c r="S373" s="79"/>
      <c r="T373" s="79"/>
      <c r="U373" s="79"/>
      <c r="V373" s="66"/>
      <c r="W373" s="60"/>
    </row>
    <row r="374" spans="1:23" s="47" customFormat="1" ht="15" customHeight="1">
      <c r="A374" s="108" t="s">
        <v>19</v>
      </c>
      <c r="B374" s="109"/>
      <c r="C374" s="109"/>
      <c r="D374" s="110"/>
      <c r="E374" s="123">
        <f>SUM(W375:W415)</f>
        <v>574105</v>
      </c>
      <c r="F374" s="124"/>
      <c r="G374" s="124"/>
      <c r="H374" s="124"/>
      <c r="I374" s="124"/>
      <c r="J374" s="124"/>
      <c r="K374" s="124"/>
      <c r="L374" s="124"/>
      <c r="M374" s="124"/>
      <c r="N374" s="124"/>
      <c r="O374" s="124"/>
      <c r="P374" s="124"/>
      <c r="Q374" s="124"/>
      <c r="R374" s="124"/>
      <c r="S374" s="124"/>
      <c r="T374" s="124"/>
      <c r="U374" s="124"/>
      <c r="V374" s="124"/>
      <c r="W374" s="77"/>
    </row>
    <row r="375" spans="1:23" s="47" customFormat="1" ht="15" customHeight="1">
      <c r="A375" s="48">
        <v>1</v>
      </c>
      <c r="B375" s="89" t="s">
        <v>134</v>
      </c>
      <c r="C375" s="49">
        <v>100</v>
      </c>
      <c r="D375" s="90" t="s">
        <v>135</v>
      </c>
      <c r="E375" s="23">
        <v>8.09</v>
      </c>
      <c r="F375" s="34">
        <f>C375-G375</f>
        <v>62</v>
      </c>
      <c r="G375" s="33">
        <f t="shared" ref="G375:G411" si="77">SUM( H375:T375)</f>
        <v>38</v>
      </c>
      <c r="H375" s="20">
        <v>38</v>
      </c>
      <c r="I375" s="20"/>
      <c r="J375" s="20"/>
      <c r="K375" s="20"/>
      <c r="L375" s="20"/>
      <c r="M375" s="20"/>
      <c r="N375" s="20"/>
      <c r="O375" s="20"/>
      <c r="P375" s="20"/>
      <c r="Q375" s="20"/>
      <c r="R375" s="20"/>
      <c r="S375" s="20"/>
      <c r="T375" s="20"/>
      <c r="U375" s="69" t="s">
        <v>136</v>
      </c>
      <c r="V375" s="66">
        <f>G375*E375</f>
        <v>307.42</v>
      </c>
      <c r="W375" s="66">
        <f>C375*E375</f>
        <v>809</v>
      </c>
    </row>
    <row r="376" spans="1:23" s="47" customFormat="1" ht="15" customHeight="1">
      <c r="A376" s="48">
        <v>2</v>
      </c>
      <c r="B376" s="89" t="s">
        <v>134</v>
      </c>
      <c r="C376" s="49">
        <v>300</v>
      </c>
      <c r="D376" s="90" t="s">
        <v>137</v>
      </c>
      <c r="E376" s="23">
        <v>106</v>
      </c>
      <c r="F376" s="34">
        <f t="shared" ref="F376:F377" si="78">C376-G376</f>
        <v>248</v>
      </c>
      <c r="G376" s="33">
        <f t="shared" si="77"/>
        <v>52</v>
      </c>
      <c r="H376" s="20">
        <v>52</v>
      </c>
      <c r="I376" s="20"/>
      <c r="J376" s="20"/>
      <c r="K376" s="20"/>
      <c r="L376" s="20"/>
      <c r="M376" s="20"/>
      <c r="N376" s="20"/>
      <c r="O376" s="20"/>
      <c r="P376" s="20"/>
      <c r="Q376" s="20"/>
      <c r="R376" s="20"/>
      <c r="S376" s="20"/>
      <c r="T376" s="20"/>
      <c r="U376" s="69" t="s">
        <v>138</v>
      </c>
      <c r="V376" s="66">
        <f t="shared" ref="V376:V386" si="79">G376*E376</f>
        <v>5512</v>
      </c>
      <c r="W376" s="66">
        <f t="shared" ref="W376:W386" si="80">C376*E376</f>
        <v>31800</v>
      </c>
    </row>
    <row r="377" spans="1:23" s="47" customFormat="1" ht="15" customHeight="1">
      <c r="A377" s="48">
        <v>3</v>
      </c>
      <c r="B377" s="89" t="s">
        <v>134</v>
      </c>
      <c r="C377" s="49">
        <v>300</v>
      </c>
      <c r="D377" s="90" t="s">
        <v>139</v>
      </c>
      <c r="E377" s="23">
        <v>79</v>
      </c>
      <c r="F377" s="34">
        <f t="shared" si="78"/>
        <v>218</v>
      </c>
      <c r="G377" s="33">
        <f t="shared" si="77"/>
        <v>82</v>
      </c>
      <c r="H377" s="20">
        <v>82</v>
      </c>
      <c r="I377" s="20"/>
      <c r="J377" s="20"/>
      <c r="K377" s="20"/>
      <c r="L377" s="20"/>
      <c r="M377" s="20"/>
      <c r="N377" s="20"/>
      <c r="O377" s="20"/>
      <c r="P377" s="20"/>
      <c r="Q377" s="20"/>
      <c r="R377" s="20"/>
      <c r="S377" s="20"/>
      <c r="T377" s="20"/>
      <c r="U377" s="69" t="s">
        <v>138</v>
      </c>
      <c r="V377" s="66">
        <f t="shared" si="79"/>
        <v>6478</v>
      </c>
      <c r="W377" s="66">
        <f t="shared" si="80"/>
        <v>23700</v>
      </c>
    </row>
    <row r="378" spans="1:23" s="47" customFormat="1" ht="15" customHeight="1">
      <c r="A378" s="48">
        <v>4</v>
      </c>
      <c r="B378" s="89" t="s">
        <v>134</v>
      </c>
      <c r="C378" s="49">
        <v>300</v>
      </c>
      <c r="D378" s="90" t="s">
        <v>140</v>
      </c>
      <c r="E378" s="23">
        <v>99.99</v>
      </c>
      <c r="F378" s="34">
        <f>C378-G378</f>
        <v>223</v>
      </c>
      <c r="G378" s="33">
        <f t="shared" si="77"/>
        <v>77</v>
      </c>
      <c r="H378" s="20">
        <v>77</v>
      </c>
      <c r="I378" s="20"/>
      <c r="J378" s="20"/>
      <c r="K378" s="20"/>
      <c r="L378" s="20"/>
      <c r="M378" s="20"/>
      <c r="N378" s="20"/>
      <c r="O378" s="20"/>
      <c r="P378" s="20"/>
      <c r="Q378" s="20"/>
      <c r="R378" s="20"/>
      <c r="S378" s="20"/>
      <c r="T378" s="20"/>
      <c r="U378" s="69" t="s">
        <v>138</v>
      </c>
      <c r="V378" s="66">
        <f t="shared" si="79"/>
        <v>7699.23</v>
      </c>
      <c r="W378" s="66">
        <f t="shared" si="80"/>
        <v>29997</v>
      </c>
    </row>
    <row r="379" spans="1:23" s="47" customFormat="1" ht="15" customHeight="1">
      <c r="A379" s="48">
        <v>5</v>
      </c>
      <c r="B379" s="89" t="s">
        <v>134</v>
      </c>
      <c r="C379" s="49">
        <v>200</v>
      </c>
      <c r="D379" s="90" t="s">
        <v>141</v>
      </c>
      <c r="E379" s="23">
        <v>11.5</v>
      </c>
      <c r="F379" s="34">
        <f t="shared" ref="F379:F380" si="81">C379-G379</f>
        <v>109</v>
      </c>
      <c r="G379" s="33">
        <f t="shared" si="77"/>
        <v>91</v>
      </c>
      <c r="H379" s="20">
        <v>91</v>
      </c>
      <c r="I379" s="20"/>
      <c r="J379" s="20"/>
      <c r="K379" s="20"/>
      <c r="L379" s="20"/>
      <c r="M379" s="20"/>
      <c r="N379" s="20"/>
      <c r="O379" s="20"/>
      <c r="P379" s="20"/>
      <c r="Q379" s="20"/>
      <c r="R379" s="20"/>
      <c r="S379" s="20"/>
      <c r="T379" s="20"/>
      <c r="U379" s="69" t="s">
        <v>142</v>
      </c>
      <c r="V379" s="66">
        <f t="shared" si="79"/>
        <v>1046.5</v>
      </c>
      <c r="W379" s="66">
        <f t="shared" si="80"/>
        <v>2300</v>
      </c>
    </row>
    <row r="380" spans="1:23" s="47" customFormat="1" ht="15" customHeight="1">
      <c r="A380" s="48">
        <v>6</v>
      </c>
      <c r="B380" s="89" t="s">
        <v>134</v>
      </c>
      <c r="C380" s="49">
        <v>500</v>
      </c>
      <c r="D380" s="90" t="s">
        <v>143</v>
      </c>
      <c r="E380" s="23">
        <v>8.11</v>
      </c>
      <c r="F380" s="34">
        <f t="shared" si="81"/>
        <v>297</v>
      </c>
      <c r="G380" s="33">
        <f t="shared" si="77"/>
        <v>203</v>
      </c>
      <c r="H380" s="20">
        <v>203</v>
      </c>
      <c r="I380" s="20"/>
      <c r="J380" s="20"/>
      <c r="K380" s="20"/>
      <c r="L380" s="20"/>
      <c r="M380" s="20"/>
      <c r="N380" s="20"/>
      <c r="O380" s="20"/>
      <c r="P380" s="20"/>
      <c r="Q380" s="20"/>
      <c r="R380" s="20"/>
      <c r="S380" s="20"/>
      <c r="T380" s="20"/>
      <c r="U380" s="69" t="s">
        <v>142</v>
      </c>
      <c r="V380" s="66">
        <f t="shared" si="79"/>
        <v>1646.33</v>
      </c>
      <c r="W380" s="66">
        <f t="shared" si="80"/>
        <v>4054.9999999999995</v>
      </c>
    </row>
    <row r="381" spans="1:23" s="47" customFormat="1" ht="15" customHeight="1">
      <c r="A381" s="48">
        <v>7</v>
      </c>
      <c r="B381" s="89" t="s">
        <v>134</v>
      </c>
      <c r="C381" s="86">
        <v>2000</v>
      </c>
      <c r="D381" s="90" t="s">
        <v>144</v>
      </c>
      <c r="E381" s="23">
        <v>33.880000000000003</v>
      </c>
      <c r="F381" s="34">
        <f>C381-G381</f>
        <v>1165</v>
      </c>
      <c r="G381" s="33">
        <f t="shared" si="77"/>
        <v>835</v>
      </c>
      <c r="H381" s="20">
        <v>835</v>
      </c>
      <c r="I381" s="20"/>
      <c r="J381" s="20"/>
      <c r="K381" s="20"/>
      <c r="L381" s="20"/>
      <c r="M381" s="20"/>
      <c r="N381" s="20"/>
      <c r="O381" s="20"/>
      <c r="P381" s="20"/>
      <c r="Q381" s="20"/>
      <c r="R381" s="20"/>
      <c r="S381" s="20"/>
      <c r="T381" s="20"/>
      <c r="U381" s="69" t="s">
        <v>145</v>
      </c>
      <c r="V381" s="66">
        <f t="shared" si="79"/>
        <v>28289.800000000003</v>
      </c>
      <c r="W381" s="66">
        <f t="shared" si="80"/>
        <v>67760</v>
      </c>
    </row>
    <row r="382" spans="1:23" s="47" customFormat="1" ht="15" customHeight="1">
      <c r="A382" s="48">
        <v>8</v>
      </c>
      <c r="B382" s="89" t="s">
        <v>134</v>
      </c>
      <c r="C382" s="49">
        <v>300</v>
      </c>
      <c r="D382" s="90" t="s">
        <v>146</v>
      </c>
      <c r="E382" s="23">
        <v>77</v>
      </c>
      <c r="F382" s="34">
        <f t="shared" ref="F382:F383" si="82">C382-G382</f>
        <v>300</v>
      </c>
      <c r="G382" s="33">
        <f t="shared" si="77"/>
        <v>0</v>
      </c>
      <c r="H382" s="20" t="s">
        <v>24</v>
      </c>
      <c r="I382" s="20"/>
      <c r="J382" s="20"/>
      <c r="K382" s="20"/>
      <c r="L382" s="20"/>
      <c r="M382" s="20"/>
      <c r="N382" s="20"/>
      <c r="O382" s="20"/>
      <c r="P382" s="20"/>
      <c r="Q382" s="20"/>
      <c r="R382" s="20"/>
      <c r="S382" s="20"/>
      <c r="T382" s="20"/>
      <c r="U382" s="69" t="s">
        <v>138</v>
      </c>
      <c r="V382" s="66">
        <f t="shared" si="79"/>
        <v>0</v>
      </c>
      <c r="W382" s="66">
        <f t="shared" si="80"/>
        <v>23100</v>
      </c>
    </row>
    <row r="383" spans="1:23" s="47" customFormat="1" ht="15" customHeight="1">
      <c r="A383" s="48">
        <v>9</v>
      </c>
      <c r="B383" s="89" t="s">
        <v>134</v>
      </c>
      <c r="C383" s="49">
        <v>300</v>
      </c>
      <c r="D383" s="90" t="s">
        <v>147</v>
      </c>
      <c r="E383" s="23">
        <v>7.15</v>
      </c>
      <c r="F383" s="34">
        <f t="shared" si="82"/>
        <v>135</v>
      </c>
      <c r="G383" s="33">
        <f t="shared" si="77"/>
        <v>165</v>
      </c>
      <c r="H383" s="20">
        <v>165</v>
      </c>
      <c r="I383" s="20"/>
      <c r="J383" s="20"/>
      <c r="K383" s="20"/>
      <c r="L383" s="20"/>
      <c r="M383" s="20"/>
      <c r="N383" s="20"/>
      <c r="O383" s="20"/>
      <c r="P383" s="20"/>
      <c r="Q383" s="20"/>
      <c r="R383" s="20"/>
      <c r="S383" s="20"/>
      <c r="T383" s="20"/>
      <c r="U383" s="69" t="s">
        <v>148</v>
      </c>
      <c r="V383" s="66">
        <f t="shared" si="79"/>
        <v>1179.75</v>
      </c>
      <c r="W383" s="66">
        <f t="shared" si="80"/>
        <v>2145</v>
      </c>
    </row>
    <row r="384" spans="1:23" s="47" customFormat="1" ht="15" customHeight="1">
      <c r="A384" s="48">
        <v>10</v>
      </c>
      <c r="B384" s="89" t="s">
        <v>134</v>
      </c>
      <c r="C384" s="49">
        <v>200</v>
      </c>
      <c r="D384" s="90" t="s">
        <v>149</v>
      </c>
      <c r="E384" s="23">
        <v>16.59</v>
      </c>
      <c r="F384" s="34">
        <f>C384-G384</f>
        <v>0</v>
      </c>
      <c r="G384" s="33">
        <f t="shared" si="77"/>
        <v>200</v>
      </c>
      <c r="H384" s="20">
        <v>200</v>
      </c>
      <c r="I384" s="20"/>
      <c r="J384" s="20"/>
      <c r="K384" s="20"/>
      <c r="L384" s="20"/>
      <c r="M384" s="20"/>
      <c r="N384" s="20"/>
      <c r="O384" s="20"/>
      <c r="P384" s="20"/>
      <c r="Q384" s="20"/>
      <c r="R384" s="20"/>
      <c r="S384" s="20"/>
      <c r="T384" s="20"/>
      <c r="U384" s="69" t="s">
        <v>150</v>
      </c>
      <c r="V384" s="66">
        <f t="shared" si="79"/>
        <v>3318</v>
      </c>
      <c r="W384" s="66">
        <f t="shared" si="80"/>
        <v>3318</v>
      </c>
    </row>
    <row r="385" spans="1:23" s="47" customFormat="1" ht="15" customHeight="1">
      <c r="A385" s="48">
        <v>11</v>
      </c>
      <c r="B385" s="89" t="s">
        <v>134</v>
      </c>
      <c r="C385" s="49">
        <v>100</v>
      </c>
      <c r="D385" s="90" t="s">
        <v>151</v>
      </c>
      <c r="E385" s="23">
        <v>419.89</v>
      </c>
      <c r="F385" s="34">
        <f t="shared" ref="F385:F386" si="83">C385-G385</f>
        <v>96</v>
      </c>
      <c r="G385" s="33">
        <f t="shared" si="77"/>
        <v>4</v>
      </c>
      <c r="H385" s="20">
        <v>4</v>
      </c>
      <c r="I385" s="20"/>
      <c r="J385" s="20"/>
      <c r="K385" s="20"/>
      <c r="L385" s="20"/>
      <c r="M385" s="20"/>
      <c r="N385" s="20"/>
      <c r="O385" s="20"/>
      <c r="P385" s="20"/>
      <c r="Q385" s="20"/>
      <c r="R385" s="20"/>
      <c r="S385" s="20"/>
      <c r="T385" s="20"/>
      <c r="U385" s="69" t="s">
        <v>152</v>
      </c>
      <c r="V385" s="66">
        <f t="shared" si="79"/>
        <v>1679.56</v>
      </c>
      <c r="W385" s="66">
        <f t="shared" si="80"/>
        <v>41989</v>
      </c>
    </row>
    <row r="386" spans="1:23" s="47" customFormat="1" ht="15" customHeight="1">
      <c r="A386" s="48">
        <v>12</v>
      </c>
      <c r="B386" s="89" t="s">
        <v>134</v>
      </c>
      <c r="C386" s="49">
        <v>100</v>
      </c>
      <c r="D386" s="90" t="s">
        <v>153</v>
      </c>
      <c r="E386" s="23">
        <v>423</v>
      </c>
      <c r="F386" s="34">
        <f t="shared" si="83"/>
        <v>95</v>
      </c>
      <c r="G386" s="33">
        <f t="shared" si="77"/>
        <v>5</v>
      </c>
      <c r="H386" s="20">
        <v>5</v>
      </c>
      <c r="I386" s="20"/>
      <c r="J386" s="20"/>
      <c r="K386" s="20"/>
      <c r="L386" s="20"/>
      <c r="M386" s="20"/>
      <c r="N386" s="20"/>
      <c r="O386" s="20"/>
      <c r="P386" s="20"/>
      <c r="Q386" s="20"/>
      <c r="R386" s="20"/>
      <c r="S386" s="20"/>
      <c r="T386" s="20"/>
      <c r="U386" s="69" t="s">
        <v>152</v>
      </c>
      <c r="V386" s="66">
        <f t="shared" si="79"/>
        <v>2115</v>
      </c>
      <c r="W386" s="66">
        <f t="shared" si="80"/>
        <v>42300</v>
      </c>
    </row>
    <row r="387" spans="1:23" s="47" customFormat="1" ht="15" customHeight="1">
      <c r="A387" s="48">
        <v>13</v>
      </c>
      <c r="B387" s="89" t="s">
        <v>134</v>
      </c>
      <c r="C387" s="49">
        <v>100</v>
      </c>
      <c r="D387" s="90" t="s">
        <v>154</v>
      </c>
      <c r="E387" s="23">
        <v>39.9</v>
      </c>
      <c r="F387" s="34">
        <f>C387-G387</f>
        <v>84</v>
      </c>
      <c r="G387" s="33">
        <f t="shared" si="77"/>
        <v>16</v>
      </c>
      <c r="H387" s="20">
        <v>16</v>
      </c>
      <c r="I387" s="20"/>
      <c r="J387" s="20"/>
      <c r="K387" s="20"/>
      <c r="L387" s="20"/>
      <c r="M387" s="20"/>
      <c r="N387" s="20"/>
      <c r="O387" s="20"/>
      <c r="P387" s="20"/>
      <c r="Q387" s="20"/>
      <c r="R387" s="20"/>
      <c r="S387" s="20"/>
      <c r="T387" s="20"/>
      <c r="U387" s="69" t="s">
        <v>155</v>
      </c>
      <c r="V387" s="66">
        <f>G387*E387</f>
        <v>638.4</v>
      </c>
      <c r="W387" s="66">
        <f>C387*E387</f>
        <v>3990</v>
      </c>
    </row>
    <row r="388" spans="1:23" s="47" customFormat="1" ht="15" customHeight="1">
      <c r="A388" s="48">
        <v>14</v>
      </c>
      <c r="B388" s="89" t="s">
        <v>134</v>
      </c>
      <c r="C388" s="49">
        <v>200</v>
      </c>
      <c r="D388" s="90" t="s">
        <v>156</v>
      </c>
      <c r="E388" s="23">
        <v>28.6</v>
      </c>
      <c r="F388" s="34">
        <f t="shared" ref="F388:F389" si="84">C388-G388</f>
        <v>148</v>
      </c>
      <c r="G388" s="33">
        <f t="shared" si="77"/>
        <v>52</v>
      </c>
      <c r="H388" s="20">
        <v>52</v>
      </c>
      <c r="I388" s="20"/>
      <c r="J388" s="20"/>
      <c r="K388" s="20"/>
      <c r="L388" s="20"/>
      <c r="M388" s="20"/>
      <c r="N388" s="20"/>
      <c r="O388" s="20"/>
      <c r="P388" s="20"/>
      <c r="Q388" s="20"/>
      <c r="R388" s="20"/>
      <c r="S388" s="20"/>
      <c r="T388" s="20"/>
      <c r="U388" s="69" t="s">
        <v>155</v>
      </c>
      <c r="V388" s="66">
        <f t="shared" ref="V388:V405" si="85">G388*E388</f>
        <v>1487.2</v>
      </c>
      <c r="W388" s="66">
        <f t="shared" ref="W388:W405" si="86">C388*E388</f>
        <v>5720</v>
      </c>
    </row>
    <row r="389" spans="1:23" s="47" customFormat="1" ht="15" customHeight="1">
      <c r="A389" s="48">
        <v>15</v>
      </c>
      <c r="B389" s="89" t="s">
        <v>134</v>
      </c>
      <c r="C389" s="49">
        <v>500</v>
      </c>
      <c r="D389" s="90" t="s">
        <v>157</v>
      </c>
      <c r="E389" s="23">
        <v>6.55</v>
      </c>
      <c r="F389" s="34">
        <f t="shared" si="84"/>
        <v>300</v>
      </c>
      <c r="G389" s="33">
        <f t="shared" si="77"/>
        <v>200</v>
      </c>
      <c r="H389" s="20">
        <v>200</v>
      </c>
      <c r="I389" s="20"/>
      <c r="J389" s="20"/>
      <c r="K389" s="20"/>
      <c r="L389" s="20"/>
      <c r="M389" s="20"/>
      <c r="N389" s="20"/>
      <c r="O389" s="20"/>
      <c r="P389" s="20"/>
      <c r="Q389" s="20"/>
      <c r="R389" s="20"/>
      <c r="S389" s="20"/>
      <c r="T389" s="20"/>
      <c r="U389" s="69" t="s">
        <v>155</v>
      </c>
      <c r="V389" s="66">
        <f t="shared" si="85"/>
        <v>1310</v>
      </c>
      <c r="W389" s="66">
        <f t="shared" si="86"/>
        <v>3275</v>
      </c>
    </row>
    <row r="390" spans="1:23" s="47" customFormat="1" ht="15" customHeight="1">
      <c r="A390" s="48">
        <v>16</v>
      </c>
      <c r="B390" s="89" t="s">
        <v>134</v>
      </c>
      <c r="C390" s="49">
        <v>500</v>
      </c>
      <c r="D390" s="90" t="s">
        <v>158</v>
      </c>
      <c r="E390" s="23">
        <v>5.51</v>
      </c>
      <c r="F390" s="34">
        <f>C390-G390</f>
        <v>316</v>
      </c>
      <c r="G390" s="33">
        <f t="shared" si="77"/>
        <v>184</v>
      </c>
      <c r="H390" s="20">
        <v>184</v>
      </c>
      <c r="I390" s="20"/>
      <c r="J390" s="20"/>
      <c r="K390" s="20"/>
      <c r="L390" s="20"/>
      <c r="M390" s="20"/>
      <c r="N390" s="20"/>
      <c r="O390" s="20"/>
      <c r="P390" s="20"/>
      <c r="Q390" s="20"/>
      <c r="R390" s="20"/>
      <c r="S390" s="20"/>
      <c r="T390" s="20"/>
      <c r="U390" s="69" t="s">
        <v>155</v>
      </c>
      <c r="V390" s="66">
        <f t="shared" si="85"/>
        <v>1013.8399999999999</v>
      </c>
      <c r="W390" s="66">
        <f t="shared" si="86"/>
        <v>2755</v>
      </c>
    </row>
    <row r="391" spans="1:23" s="47" customFormat="1" ht="15" customHeight="1">
      <c r="A391" s="48">
        <v>17</v>
      </c>
      <c r="B391" s="89" t="s">
        <v>134</v>
      </c>
      <c r="C391" s="49">
        <v>500</v>
      </c>
      <c r="D391" s="90" t="s">
        <v>159</v>
      </c>
      <c r="E391" s="23">
        <v>37.89</v>
      </c>
      <c r="F391" s="34">
        <f t="shared" ref="F391:F392" si="87">C391-G391</f>
        <v>420</v>
      </c>
      <c r="G391" s="33">
        <f t="shared" si="77"/>
        <v>80</v>
      </c>
      <c r="H391" s="20">
        <v>80</v>
      </c>
      <c r="I391" s="20"/>
      <c r="J391" s="20"/>
      <c r="K391" s="20"/>
      <c r="L391" s="20"/>
      <c r="M391" s="20"/>
      <c r="N391" s="20"/>
      <c r="O391" s="20"/>
      <c r="P391" s="20"/>
      <c r="Q391" s="20"/>
      <c r="R391" s="20"/>
      <c r="S391" s="20"/>
      <c r="T391" s="20"/>
      <c r="U391" s="69" t="s">
        <v>150</v>
      </c>
      <c r="V391" s="66">
        <f t="shared" si="85"/>
        <v>3031.2</v>
      </c>
      <c r="W391" s="66">
        <f t="shared" si="86"/>
        <v>18945</v>
      </c>
    </row>
    <row r="392" spans="1:23" s="47" customFormat="1" ht="15" customHeight="1">
      <c r="A392" s="48">
        <v>18</v>
      </c>
      <c r="B392" s="89" t="s">
        <v>134</v>
      </c>
      <c r="C392" s="49">
        <v>300</v>
      </c>
      <c r="D392" s="90" t="s">
        <v>160</v>
      </c>
      <c r="E392" s="23">
        <v>63.33</v>
      </c>
      <c r="F392" s="34">
        <f t="shared" si="87"/>
        <v>78</v>
      </c>
      <c r="G392" s="33">
        <f t="shared" si="77"/>
        <v>222</v>
      </c>
      <c r="H392" s="20">
        <v>222</v>
      </c>
      <c r="I392" s="20"/>
      <c r="J392" s="20"/>
      <c r="K392" s="20"/>
      <c r="L392" s="20"/>
      <c r="M392" s="20"/>
      <c r="N392" s="20"/>
      <c r="O392" s="20"/>
      <c r="P392" s="20"/>
      <c r="Q392" s="20"/>
      <c r="R392" s="20"/>
      <c r="S392" s="20"/>
      <c r="T392" s="20"/>
      <c r="U392" s="69" t="s">
        <v>150</v>
      </c>
      <c r="V392" s="66">
        <f t="shared" si="85"/>
        <v>14059.26</v>
      </c>
      <c r="W392" s="66">
        <f t="shared" si="86"/>
        <v>18999</v>
      </c>
    </row>
    <row r="393" spans="1:23" s="47" customFormat="1" ht="15" customHeight="1">
      <c r="A393" s="48">
        <v>19</v>
      </c>
      <c r="B393" s="89" t="s">
        <v>134</v>
      </c>
      <c r="C393" s="49">
        <v>50</v>
      </c>
      <c r="D393" s="90" t="s">
        <v>163</v>
      </c>
      <c r="E393" s="23">
        <v>378</v>
      </c>
      <c r="F393" s="34">
        <f>C393-G393</f>
        <v>45</v>
      </c>
      <c r="G393" s="33">
        <f t="shared" si="77"/>
        <v>5</v>
      </c>
      <c r="H393" s="20">
        <v>5</v>
      </c>
      <c r="I393" s="20"/>
      <c r="J393" s="20"/>
      <c r="K393" s="20"/>
      <c r="L393" s="20"/>
      <c r="M393" s="20"/>
      <c r="N393" s="20"/>
      <c r="O393" s="20"/>
      <c r="P393" s="20"/>
      <c r="Q393" s="20"/>
      <c r="R393" s="20"/>
      <c r="S393" s="20"/>
      <c r="T393" s="20"/>
      <c r="U393" s="69" t="s">
        <v>150</v>
      </c>
      <c r="V393" s="66">
        <f t="shared" si="85"/>
        <v>1890</v>
      </c>
      <c r="W393" s="66">
        <f t="shared" si="86"/>
        <v>18900</v>
      </c>
    </row>
    <row r="394" spans="1:23" s="47" customFormat="1" ht="15" customHeight="1">
      <c r="A394" s="48">
        <v>20</v>
      </c>
      <c r="B394" s="89" t="s">
        <v>134</v>
      </c>
      <c r="C394" s="49">
        <v>10</v>
      </c>
      <c r="D394" s="90" t="s">
        <v>164</v>
      </c>
      <c r="E394" s="23">
        <v>2700</v>
      </c>
      <c r="F394" s="34">
        <f t="shared" ref="F394:F395" si="88">C394-G394</f>
        <v>10</v>
      </c>
      <c r="G394" s="33">
        <f t="shared" si="77"/>
        <v>0</v>
      </c>
      <c r="H394" s="20" t="s">
        <v>24</v>
      </c>
      <c r="I394" s="20"/>
      <c r="J394" s="20"/>
      <c r="K394" s="20"/>
      <c r="L394" s="20"/>
      <c r="M394" s="20"/>
      <c r="N394" s="20"/>
      <c r="O394" s="20"/>
      <c r="P394" s="20"/>
      <c r="Q394" s="20"/>
      <c r="R394" s="20"/>
      <c r="S394" s="20"/>
      <c r="T394" s="20"/>
      <c r="U394" s="69" t="s">
        <v>150</v>
      </c>
      <c r="V394" s="66">
        <f t="shared" si="85"/>
        <v>0</v>
      </c>
      <c r="W394" s="66">
        <f t="shared" si="86"/>
        <v>27000</v>
      </c>
    </row>
    <row r="395" spans="1:23" s="47" customFormat="1" ht="15" customHeight="1">
      <c r="A395" s="48">
        <v>21</v>
      </c>
      <c r="B395" s="89" t="s">
        <v>134</v>
      </c>
      <c r="C395" s="49">
        <v>50</v>
      </c>
      <c r="D395" s="90" t="s">
        <v>161</v>
      </c>
      <c r="E395" s="23">
        <v>151.55000000000001</v>
      </c>
      <c r="F395" s="34">
        <f t="shared" si="88"/>
        <v>44</v>
      </c>
      <c r="G395" s="33">
        <f t="shared" si="77"/>
        <v>6</v>
      </c>
      <c r="H395" s="20">
        <v>6</v>
      </c>
      <c r="I395" s="20"/>
      <c r="J395" s="20"/>
      <c r="K395" s="20"/>
      <c r="L395" s="20"/>
      <c r="M395" s="20"/>
      <c r="N395" s="20"/>
      <c r="O395" s="20"/>
      <c r="P395" s="20"/>
      <c r="Q395" s="20"/>
      <c r="R395" s="20"/>
      <c r="S395" s="20"/>
      <c r="T395" s="20"/>
      <c r="U395" s="69" t="s">
        <v>150</v>
      </c>
      <c r="V395" s="66">
        <f t="shared" si="85"/>
        <v>909.30000000000007</v>
      </c>
      <c r="W395" s="66">
        <f t="shared" si="86"/>
        <v>7577.5000000000009</v>
      </c>
    </row>
    <row r="396" spans="1:23" s="47" customFormat="1" ht="15" customHeight="1">
      <c r="A396" s="48">
        <v>22</v>
      </c>
      <c r="B396" s="89" t="s">
        <v>134</v>
      </c>
      <c r="C396" s="49">
        <v>200</v>
      </c>
      <c r="D396" s="90" t="s">
        <v>162</v>
      </c>
      <c r="E396" s="23">
        <v>230</v>
      </c>
      <c r="F396" s="34">
        <f>C396-G396</f>
        <v>181</v>
      </c>
      <c r="G396" s="33">
        <f t="shared" si="77"/>
        <v>19</v>
      </c>
      <c r="H396" s="20">
        <v>19</v>
      </c>
      <c r="I396" s="20"/>
      <c r="J396" s="20"/>
      <c r="K396" s="20"/>
      <c r="L396" s="20"/>
      <c r="M396" s="20"/>
      <c r="N396" s="20"/>
      <c r="O396" s="20"/>
      <c r="P396" s="20"/>
      <c r="Q396" s="20"/>
      <c r="R396" s="20"/>
      <c r="S396" s="20"/>
      <c r="T396" s="20"/>
      <c r="U396" s="69" t="s">
        <v>165</v>
      </c>
      <c r="V396" s="66">
        <f t="shared" si="85"/>
        <v>4370</v>
      </c>
      <c r="W396" s="66">
        <f t="shared" si="86"/>
        <v>46000</v>
      </c>
    </row>
    <row r="397" spans="1:23" s="47" customFormat="1" ht="15" customHeight="1">
      <c r="A397" s="48">
        <v>23</v>
      </c>
      <c r="B397" s="89" t="s">
        <v>134</v>
      </c>
      <c r="C397" s="49">
        <v>50</v>
      </c>
      <c r="D397" s="90" t="s">
        <v>166</v>
      </c>
      <c r="E397" s="23">
        <v>166.8</v>
      </c>
      <c r="F397" s="34">
        <f t="shared" ref="F397:F398" si="89">C397-G397</f>
        <v>44</v>
      </c>
      <c r="G397" s="33">
        <f t="shared" si="77"/>
        <v>6</v>
      </c>
      <c r="H397" s="20">
        <v>6</v>
      </c>
      <c r="I397" s="20"/>
      <c r="J397" s="20"/>
      <c r="K397" s="20"/>
      <c r="L397" s="20"/>
      <c r="M397" s="20"/>
      <c r="N397" s="20"/>
      <c r="O397" s="20"/>
      <c r="P397" s="20"/>
      <c r="Q397" s="20"/>
      <c r="R397" s="20"/>
      <c r="S397" s="20"/>
      <c r="T397" s="20"/>
      <c r="U397" s="69" t="s">
        <v>169</v>
      </c>
      <c r="V397" s="66">
        <f t="shared" si="85"/>
        <v>1000.8000000000001</v>
      </c>
      <c r="W397" s="66">
        <f t="shared" si="86"/>
        <v>8340</v>
      </c>
    </row>
    <row r="398" spans="1:23" s="47" customFormat="1" ht="15" customHeight="1">
      <c r="A398" s="48">
        <v>24</v>
      </c>
      <c r="B398" s="89" t="s">
        <v>134</v>
      </c>
      <c r="C398" s="49">
        <v>200</v>
      </c>
      <c r="D398" s="90" t="s">
        <v>167</v>
      </c>
      <c r="E398" s="23">
        <v>12.92</v>
      </c>
      <c r="F398" s="34">
        <f t="shared" si="89"/>
        <v>62</v>
      </c>
      <c r="G398" s="33">
        <f t="shared" si="77"/>
        <v>138</v>
      </c>
      <c r="H398" s="20">
        <v>138</v>
      </c>
      <c r="I398" s="20"/>
      <c r="J398" s="20"/>
      <c r="K398" s="20"/>
      <c r="L398" s="20"/>
      <c r="M398" s="20"/>
      <c r="N398" s="20"/>
      <c r="O398" s="20"/>
      <c r="P398" s="20"/>
      <c r="Q398" s="20"/>
      <c r="R398" s="20"/>
      <c r="S398" s="20"/>
      <c r="T398" s="20"/>
      <c r="U398" s="69" t="s">
        <v>168</v>
      </c>
      <c r="V398" s="66">
        <f t="shared" si="85"/>
        <v>1782.96</v>
      </c>
      <c r="W398" s="66">
        <f t="shared" si="86"/>
        <v>2584</v>
      </c>
    </row>
    <row r="399" spans="1:23" s="47" customFormat="1" ht="15" customHeight="1">
      <c r="A399" s="48">
        <v>25</v>
      </c>
      <c r="B399" s="89" t="s">
        <v>134</v>
      </c>
      <c r="C399" s="49">
        <v>200</v>
      </c>
      <c r="D399" s="90" t="s">
        <v>170</v>
      </c>
      <c r="E399" s="23">
        <v>1.88</v>
      </c>
      <c r="F399" s="34">
        <f>C399-G399</f>
        <v>5</v>
      </c>
      <c r="G399" s="33">
        <f t="shared" si="77"/>
        <v>195</v>
      </c>
      <c r="H399" s="20">
        <v>195</v>
      </c>
      <c r="I399" s="20"/>
      <c r="J399" s="20"/>
      <c r="K399" s="20"/>
      <c r="L399" s="20"/>
      <c r="M399" s="20"/>
      <c r="N399" s="20"/>
      <c r="O399" s="20"/>
      <c r="P399" s="20"/>
      <c r="Q399" s="20"/>
      <c r="R399" s="20"/>
      <c r="S399" s="20"/>
      <c r="T399" s="20"/>
      <c r="U399" s="69" t="s">
        <v>150</v>
      </c>
      <c r="V399" s="66">
        <f t="shared" si="85"/>
        <v>366.59999999999997</v>
      </c>
      <c r="W399" s="66">
        <f t="shared" si="86"/>
        <v>376</v>
      </c>
    </row>
    <row r="400" spans="1:23" s="47" customFormat="1" ht="15" customHeight="1">
      <c r="A400" s="48">
        <v>26</v>
      </c>
      <c r="B400" s="89" t="s">
        <v>134</v>
      </c>
      <c r="C400" s="49">
        <v>50</v>
      </c>
      <c r="D400" s="90" t="s">
        <v>171</v>
      </c>
      <c r="E400" s="23">
        <v>11.8</v>
      </c>
      <c r="F400" s="34">
        <f t="shared" ref="F400:F401" si="90">C400-G400</f>
        <v>6</v>
      </c>
      <c r="G400" s="33">
        <f t="shared" si="77"/>
        <v>44</v>
      </c>
      <c r="H400" s="20">
        <v>44</v>
      </c>
      <c r="I400" s="20"/>
      <c r="J400" s="20"/>
      <c r="K400" s="20"/>
      <c r="L400" s="20"/>
      <c r="M400" s="20"/>
      <c r="N400" s="20"/>
      <c r="O400" s="20"/>
      <c r="P400" s="20"/>
      <c r="Q400" s="20"/>
      <c r="R400" s="20"/>
      <c r="S400" s="20"/>
      <c r="T400" s="20"/>
      <c r="U400" s="69" t="s">
        <v>150</v>
      </c>
      <c r="V400" s="66">
        <f t="shared" si="85"/>
        <v>519.20000000000005</v>
      </c>
      <c r="W400" s="66">
        <f t="shared" si="86"/>
        <v>590</v>
      </c>
    </row>
    <row r="401" spans="1:23" s="47" customFormat="1" ht="15" customHeight="1">
      <c r="A401" s="48">
        <v>27</v>
      </c>
      <c r="B401" s="89" t="s">
        <v>134</v>
      </c>
      <c r="C401" s="49">
        <v>200</v>
      </c>
      <c r="D401" s="90" t="s">
        <v>172</v>
      </c>
      <c r="E401" s="23">
        <v>13.84</v>
      </c>
      <c r="F401" s="34">
        <f t="shared" si="90"/>
        <v>100</v>
      </c>
      <c r="G401" s="33">
        <f t="shared" si="77"/>
        <v>100</v>
      </c>
      <c r="H401" s="20">
        <v>100</v>
      </c>
      <c r="I401" s="20"/>
      <c r="J401" s="20"/>
      <c r="K401" s="20"/>
      <c r="L401" s="20"/>
      <c r="M401" s="20"/>
      <c r="N401" s="20"/>
      <c r="O401" s="20"/>
      <c r="P401" s="20"/>
      <c r="Q401" s="20"/>
      <c r="R401" s="20"/>
      <c r="S401" s="20"/>
      <c r="T401" s="20"/>
      <c r="U401" s="69" t="s">
        <v>173</v>
      </c>
      <c r="V401" s="66">
        <f t="shared" si="85"/>
        <v>1384</v>
      </c>
      <c r="W401" s="66">
        <f t="shared" si="86"/>
        <v>2768</v>
      </c>
    </row>
    <row r="402" spans="1:23" s="47" customFormat="1" ht="15" customHeight="1">
      <c r="A402" s="48">
        <v>28</v>
      </c>
      <c r="B402" s="89" t="s">
        <v>134</v>
      </c>
      <c r="C402" s="49">
        <v>500</v>
      </c>
      <c r="D402" s="90" t="s">
        <v>174</v>
      </c>
      <c r="E402" s="23">
        <v>17.05</v>
      </c>
      <c r="F402" s="34">
        <f>C402-G402</f>
        <v>398</v>
      </c>
      <c r="G402" s="33">
        <f t="shared" si="77"/>
        <v>102</v>
      </c>
      <c r="H402" s="20">
        <v>102</v>
      </c>
      <c r="I402" s="20"/>
      <c r="J402" s="20"/>
      <c r="K402" s="20"/>
      <c r="L402" s="20"/>
      <c r="M402" s="20"/>
      <c r="N402" s="20"/>
      <c r="O402" s="20"/>
      <c r="P402" s="20"/>
      <c r="Q402" s="20"/>
      <c r="R402" s="20"/>
      <c r="S402" s="20"/>
      <c r="T402" s="20"/>
      <c r="U402" s="69" t="s">
        <v>150</v>
      </c>
      <c r="V402" s="66">
        <f t="shared" si="85"/>
        <v>1739.1000000000001</v>
      </c>
      <c r="W402" s="66">
        <f t="shared" si="86"/>
        <v>8525</v>
      </c>
    </row>
    <row r="403" spans="1:23" s="47" customFormat="1" ht="15" customHeight="1">
      <c r="A403" s="48">
        <v>29</v>
      </c>
      <c r="B403" s="89" t="s">
        <v>134</v>
      </c>
      <c r="C403" s="49">
        <v>300</v>
      </c>
      <c r="D403" s="90" t="s">
        <v>175</v>
      </c>
      <c r="E403" s="23">
        <v>28</v>
      </c>
      <c r="F403" s="34">
        <f t="shared" ref="F403:F404" si="91">C403-G403</f>
        <v>95</v>
      </c>
      <c r="G403" s="33">
        <f t="shared" si="77"/>
        <v>205</v>
      </c>
      <c r="H403" s="20">
        <v>205</v>
      </c>
      <c r="I403" s="20"/>
      <c r="J403" s="20"/>
      <c r="K403" s="20"/>
      <c r="L403" s="20"/>
      <c r="M403" s="20"/>
      <c r="N403" s="20"/>
      <c r="O403" s="20"/>
      <c r="P403" s="20"/>
      <c r="Q403" s="20"/>
      <c r="R403" s="20"/>
      <c r="S403" s="20"/>
      <c r="T403" s="20"/>
      <c r="U403" s="69" t="s">
        <v>150</v>
      </c>
      <c r="V403" s="66">
        <f t="shared" si="85"/>
        <v>5740</v>
      </c>
      <c r="W403" s="66">
        <f t="shared" si="86"/>
        <v>8400</v>
      </c>
    </row>
    <row r="404" spans="1:23" s="47" customFormat="1" ht="15" customHeight="1">
      <c r="A404" s="48">
        <v>30</v>
      </c>
      <c r="B404" s="89" t="s">
        <v>134</v>
      </c>
      <c r="C404" s="49">
        <v>100</v>
      </c>
      <c r="D404" s="90" t="s">
        <v>176</v>
      </c>
      <c r="E404" s="23">
        <v>40</v>
      </c>
      <c r="F404" s="34">
        <f t="shared" si="91"/>
        <v>48</v>
      </c>
      <c r="G404" s="33">
        <f t="shared" si="77"/>
        <v>52</v>
      </c>
      <c r="H404" s="20">
        <v>52</v>
      </c>
      <c r="I404" s="20"/>
      <c r="J404" s="20"/>
      <c r="K404" s="20"/>
      <c r="L404" s="20"/>
      <c r="M404" s="20"/>
      <c r="N404" s="20"/>
      <c r="O404" s="20"/>
      <c r="P404" s="20"/>
      <c r="Q404" s="20"/>
      <c r="R404" s="20"/>
      <c r="S404" s="20"/>
      <c r="T404" s="20"/>
      <c r="U404" s="69" t="s">
        <v>150</v>
      </c>
      <c r="V404" s="66">
        <f t="shared" si="85"/>
        <v>2080</v>
      </c>
      <c r="W404" s="66">
        <f t="shared" si="86"/>
        <v>4000</v>
      </c>
    </row>
    <row r="405" spans="1:23" s="47" customFormat="1" ht="15" customHeight="1">
      <c r="A405" s="48">
        <v>31</v>
      </c>
      <c r="B405" s="89" t="s">
        <v>134</v>
      </c>
      <c r="C405" s="49">
        <v>50</v>
      </c>
      <c r="D405" s="90" t="s">
        <v>177</v>
      </c>
      <c r="E405" s="23">
        <v>85</v>
      </c>
      <c r="F405" s="34">
        <f>C405-G405</f>
        <v>36</v>
      </c>
      <c r="G405" s="33">
        <f t="shared" si="77"/>
        <v>14</v>
      </c>
      <c r="H405" s="20">
        <v>14</v>
      </c>
      <c r="I405" s="20"/>
      <c r="J405" s="20"/>
      <c r="K405" s="20"/>
      <c r="L405" s="20"/>
      <c r="M405" s="20"/>
      <c r="N405" s="20"/>
      <c r="O405" s="20"/>
      <c r="P405" s="20"/>
      <c r="Q405" s="20"/>
      <c r="R405" s="20"/>
      <c r="S405" s="20"/>
      <c r="T405" s="20"/>
      <c r="U405" s="69" t="s">
        <v>150</v>
      </c>
      <c r="V405" s="66">
        <f t="shared" si="85"/>
        <v>1190</v>
      </c>
      <c r="W405" s="66">
        <f t="shared" si="86"/>
        <v>4250</v>
      </c>
    </row>
    <row r="406" spans="1:23" s="47" customFormat="1" ht="15" customHeight="1">
      <c r="A406" s="48">
        <v>32</v>
      </c>
      <c r="B406" s="89" t="s">
        <v>134</v>
      </c>
      <c r="C406" s="49">
        <v>50</v>
      </c>
      <c r="D406" s="90" t="s">
        <v>178</v>
      </c>
      <c r="E406" s="23">
        <v>109.99</v>
      </c>
      <c r="F406" s="34">
        <f t="shared" ref="F406:F407" si="92">C406-G406</f>
        <v>16</v>
      </c>
      <c r="G406" s="33">
        <f t="shared" si="77"/>
        <v>34</v>
      </c>
      <c r="H406" s="20">
        <v>34</v>
      </c>
      <c r="I406" s="20"/>
      <c r="J406" s="20"/>
      <c r="K406" s="20"/>
      <c r="L406" s="20"/>
      <c r="M406" s="20"/>
      <c r="N406" s="20"/>
      <c r="O406" s="20"/>
      <c r="P406" s="20"/>
      <c r="Q406" s="20"/>
      <c r="R406" s="20"/>
      <c r="S406" s="20"/>
      <c r="T406" s="20"/>
      <c r="U406" s="69" t="s">
        <v>150</v>
      </c>
      <c r="V406" s="66">
        <f t="shared" ref="V406:V415" si="93">G406*E406</f>
        <v>3739.66</v>
      </c>
      <c r="W406" s="66">
        <f t="shared" ref="W406:W415" si="94">C406*E406</f>
        <v>5499.5</v>
      </c>
    </row>
    <row r="407" spans="1:23" s="47" customFormat="1" ht="15" customHeight="1">
      <c r="A407" s="48">
        <v>33</v>
      </c>
      <c r="B407" s="89" t="s">
        <v>134</v>
      </c>
      <c r="C407" s="86">
        <v>1200</v>
      </c>
      <c r="D407" s="90" t="s">
        <v>179</v>
      </c>
      <c r="E407" s="23">
        <v>2.13</v>
      </c>
      <c r="F407" s="34">
        <f t="shared" si="92"/>
        <v>926</v>
      </c>
      <c r="G407" s="33">
        <f t="shared" si="77"/>
        <v>274</v>
      </c>
      <c r="H407" s="20">
        <v>274</v>
      </c>
      <c r="I407" s="20"/>
      <c r="J407" s="20"/>
      <c r="K407" s="20"/>
      <c r="L407" s="20"/>
      <c r="M407" s="20"/>
      <c r="N407" s="20"/>
      <c r="O407" s="20"/>
      <c r="P407" s="20"/>
      <c r="Q407" s="20"/>
      <c r="R407" s="20"/>
      <c r="S407" s="20"/>
      <c r="T407" s="20"/>
      <c r="U407" s="69" t="s">
        <v>180</v>
      </c>
      <c r="V407" s="66">
        <f t="shared" si="93"/>
        <v>583.62</v>
      </c>
      <c r="W407" s="66">
        <f t="shared" si="94"/>
        <v>2556</v>
      </c>
    </row>
    <row r="408" spans="1:23" s="47" customFormat="1" ht="15" customHeight="1">
      <c r="A408" s="48">
        <v>34</v>
      </c>
      <c r="B408" s="89" t="s">
        <v>134</v>
      </c>
      <c r="C408" s="49">
        <v>50</v>
      </c>
      <c r="D408" s="90" t="s">
        <v>181</v>
      </c>
      <c r="E408" s="23">
        <v>580</v>
      </c>
      <c r="F408" s="34">
        <f>C408-G408</f>
        <v>45</v>
      </c>
      <c r="G408" s="33">
        <f t="shared" si="77"/>
        <v>5</v>
      </c>
      <c r="H408" s="20">
        <v>5</v>
      </c>
      <c r="I408" s="20"/>
      <c r="J408" s="20"/>
      <c r="K408" s="20"/>
      <c r="L408" s="20"/>
      <c r="M408" s="20"/>
      <c r="N408" s="20"/>
      <c r="O408" s="20"/>
      <c r="P408" s="20"/>
      <c r="Q408" s="20"/>
      <c r="R408" s="20"/>
      <c r="S408" s="20"/>
      <c r="T408" s="20"/>
      <c r="U408" s="69" t="s">
        <v>150</v>
      </c>
      <c r="V408" s="66">
        <f t="shared" si="93"/>
        <v>2900</v>
      </c>
      <c r="W408" s="66">
        <f t="shared" si="94"/>
        <v>29000</v>
      </c>
    </row>
    <row r="409" spans="1:23" s="47" customFormat="1" ht="15" customHeight="1">
      <c r="A409" s="48">
        <v>35</v>
      </c>
      <c r="B409" s="89" t="s">
        <v>134</v>
      </c>
      <c r="C409" s="49">
        <v>100</v>
      </c>
      <c r="D409" s="90" t="s">
        <v>182</v>
      </c>
      <c r="E409" s="23">
        <v>170.92</v>
      </c>
      <c r="F409" s="34">
        <f t="shared" ref="F409:F415" si="95">C409-G409</f>
        <v>76</v>
      </c>
      <c r="G409" s="33">
        <f t="shared" si="77"/>
        <v>24</v>
      </c>
      <c r="H409" s="20">
        <v>24</v>
      </c>
      <c r="I409" s="20"/>
      <c r="J409" s="20"/>
      <c r="K409" s="20"/>
      <c r="L409" s="20"/>
      <c r="M409" s="20"/>
      <c r="N409" s="20"/>
      <c r="O409" s="20"/>
      <c r="P409" s="20"/>
      <c r="Q409" s="20"/>
      <c r="R409" s="20"/>
      <c r="S409" s="20"/>
      <c r="T409" s="20"/>
      <c r="U409" s="69" t="s">
        <v>150</v>
      </c>
      <c r="V409" s="66">
        <f t="shared" si="93"/>
        <v>4102.08</v>
      </c>
      <c r="W409" s="66">
        <f t="shared" si="94"/>
        <v>17092</v>
      </c>
    </row>
    <row r="410" spans="1:23" s="47" customFormat="1" ht="15" customHeight="1">
      <c r="A410" s="48">
        <v>36</v>
      </c>
      <c r="B410" s="89" t="s">
        <v>134</v>
      </c>
      <c r="C410" s="49">
        <v>100</v>
      </c>
      <c r="D410" s="90" t="s">
        <v>183</v>
      </c>
      <c r="E410" s="23">
        <v>132.08000000000001</v>
      </c>
      <c r="F410" s="34">
        <f t="shared" si="95"/>
        <v>100</v>
      </c>
      <c r="G410" s="33">
        <f t="shared" si="77"/>
        <v>0</v>
      </c>
      <c r="H410" s="20" t="s">
        <v>42</v>
      </c>
      <c r="I410" s="20"/>
      <c r="J410" s="20"/>
      <c r="K410" s="20"/>
      <c r="L410" s="20"/>
      <c r="M410" s="20"/>
      <c r="N410" s="20"/>
      <c r="O410" s="20"/>
      <c r="P410" s="20"/>
      <c r="Q410" s="20"/>
      <c r="R410" s="20"/>
      <c r="S410" s="20"/>
      <c r="T410" s="20"/>
      <c r="U410" s="69" t="s">
        <v>150</v>
      </c>
      <c r="V410" s="66">
        <f t="shared" si="93"/>
        <v>0</v>
      </c>
      <c r="W410" s="66">
        <f t="shared" si="94"/>
        <v>13208.000000000002</v>
      </c>
    </row>
    <row r="411" spans="1:23" s="47" customFormat="1" ht="15" customHeight="1">
      <c r="A411" s="48">
        <v>37</v>
      </c>
      <c r="B411" s="89" t="s">
        <v>134</v>
      </c>
      <c r="C411" s="86">
        <v>1000</v>
      </c>
      <c r="D411" s="90" t="s">
        <v>184</v>
      </c>
      <c r="E411" s="23">
        <v>21.9</v>
      </c>
      <c r="F411" s="34">
        <f t="shared" si="95"/>
        <v>199</v>
      </c>
      <c r="G411" s="33">
        <f t="shared" si="77"/>
        <v>801</v>
      </c>
      <c r="H411" s="20">
        <v>801</v>
      </c>
      <c r="I411" s="20"/>
      <c r="J411" s="20"/>
      <c r="K411" s="20"/>
      <c r="L411" s="20"/>
      <c r="M411" s="20"/>
      <c r="N411" s="20"/>
      <c r="O411" s="20"/>
      <c r="P411" s="20"/>
      <c r="Q411" s="20"/>
      <c r="R411" s="20"/>
      <c r="S411" s="20"/>
      <c r="T411" s="20"/>
      <c r="U411" s="69" t="s">
        <v>185</v>
      </c>
      <c r="V411" s="66">
        <f t="shared" si="93"/>
        <v>17541.899999999998</v>
      </c>
      <c r="W411" s="66">
        <f t="shared" si="94"/>
        <v>21900</v>
      </c>
    </row>
    <row r="412" spans="1:23" s="47" customFormat="1" ht="15" customHeight="1">
      <c r="A412" s="48">
        <v>38</v>
      </c>
      <c r="B412" s="89" t="s">
        <v>134</v>
      </c>
      <c r="C412" s="49">
        <v>50</v>
      </c>
      <c r="D412" s="90" t="s">
        <v>186</v>
      </c>
      <c r="E412" s="23">
        <v>12.28</v>
      </c>
      <c r="F412" s="34">
        <f t="shared" si="95"/>
        <v>6</v>
      </c>
      <c r="G412" s="33">
        <f t="shared" ref="G412:G415" si="96">SUM( H412:T412)</f>
        <v>44</v>
      </c>
      <c r="H412" s="20">
        <v>44</v>
      </c>
      <c r="I412" s="20"/>
      <c r="J412" s="20"/>
      <c r="K412" s="20"/>
      <c r="L412" s="20"/>
      <c r="M412" s="20"/>
      <c r="N412" s="20"/>
      <c r="O412" s="20"/>
      <c r="P412" s="20"/>
      <c r="Q412" s="20"/>
      <c r="R412" s="20"/>
      <c r="S412" s="20"/>
      <c r="T412" s="20"/>
      <c r="U412" s="69" t="s">
        <v>187</v>
      </c>
      <c r="V412" s="66">
        <f t="shared" si="93"/>
        <v>540.31999999999994</v>
      </c>
      <c r="W412" s="66">
        <f t="shared" si="94"/>
        <v>614</v>
      </c>
    </row>
    <row r="413" spans="1:23" s="47" customFormat="1" ht="15" customHeight="1">
      <c r="A413" s="48">
        <v>39</v>
      </c>
      <c r="B413" s="89" t="s">
        <v>134</v>
      </c>
      <c r="C413" s="49">
        <v>50</v>
      </c>
      <c r="D413" s="90" t="s">
        <v>188</v>
      </c>
      <c r="E413" s="23">
        <v>12.88</v>
      </c>
      <c r="F413" s="34">
        <f t="shared" si="95"/>
        <v>46</v>
      </c>
      <c r="G413" s="33">
        <f t="shared" si="96"/>
        <v>4</v>
      </c>
      <c r="H413" s="20">
        <v>4</v>
      </c>
      <c r="I413" s="20"/>
      <c r="J413" s="20"/>
      <c r="K413" s="20"/>
      <c r="L413" s="20"/>
      <c r="M413" s="20"/>
      <c r="N413" s="20"/>
      <c r="O413" s="20"/>
      <c r="P413" s="20"/>
      <c r="Q413" s="20"/>
      <c r="R413" s="20"/>
      <c r="S413" s="20"/>
      <c r="T413" s="20"/>
      <c r="U413" s="69" t="s">
        <v>187</v>
      </c>
      <c r="V413" s="66">
        <f t="shared" si="93"/>
        <v>51.52</v>
      </c>
      <c r="W413" s="66">
        <f t="shared" si="94"/>
        <v>644</v>
      </c>
    </row>
    <row r="414" spans="1:23" s="47" customFormat="1" ht="15" customHeight="1">
      <c r="A414" s="48">
        <v>40</v>
      </c>
      <c r="B414" s="89" t="s">
        <v>134</v>
      </c>
      <c r="C414" s="49">
        <v>400</v>
      </c>
      <c r="D414" s="90" t="s">
        <v>189</v>
      </c>
      <c r="E414" s="23">
        <v>12.8</v>
      </c>
      <c r="F414" s="34">
        <f t="shared" si="95"/>
        <v>0</v>
      </c>
      <c r="G414" s="33">
        <f t="shared" si="96"/>
        <v>400</v>
      </c>
      <c r="H414" s="20">
        <v>400</v>
      </c>
      <c r="I414" s="20"/>
      <c r="J414" s="20"/>
      <c r="K414" s="20"/>
      <c r="L414" s="20"/>
      <c r="M414" s="20"/>
      <c r="N414" s="20"/>
      <c r="O414" s="20"/>
      <c r="P414" s="20"/>
      <c r="Q414" s="20"/>
      <c r="R414" s="20"/>
      <c r="S414" s="20"/>
      <c r="T414" s="20"/>
      <c r="U414" s="69" t="s">
        <v>190</v>
      </c>
      <c r="V414" s="66">
        <f t="shared" si="93"/>
        <v>5120</v>
      </c>
      <c r="W414" s="66">
        <f t="shared" si="94"/>
        <v>5120</v>
      </c>
    </row>
    <row r="415" spans="1:23" s="47" customFormat="1" ht="15" customHeight="1">
      <c r="A415" s="48">
        <v>41</v>
      </c>
      <c r="B415" s="89" t="s">
        <v>134</v>
      </c>
      <c r="C415" s="49">
        <v>600</v>
      </c>
      <c r="D415" s="90" t="s">
        <v>191</v>
      </c>
      <c r="E415" s="23">
        <v>20.34</v>
      </c>
      <c r="F415" s="34">
        <f t="shared" si="95"/>
        <v>475</v>
      </c>
      <c r="G415" s="33">
        <f t="shared" si="96"/>
        <v>125</v>
      </c>
      <c r="H415" s="20">
        <v>125</v>
      </c>
      <c r="I415" s="20"/>
      <c r="J415" s="20"/>
      <c r="K415" s="20"/>
      <c r="L415" s="20"/>
      <c r="M415" s="20"/>
      <c r="N415" s="20"/>
      <c r="O415" s="20"/>
      <c r="P415" s="20"/>
      <c r="Q415" s="20"/>
      <c r="R415" s="20"/>
      <c r="S415" s="20"/>
      <c r="T415" s="20"/>
      <c r="U415" s="69" t="s">
        <v>190</v>
      </c>
      <c r="V415" s="66">
        <f t="shared" si="93"/>
        <v>2542.5</v>
      </c>
      <c r="W415" s="66">
        <f t="shared" si="94"/>
        <v>12204</v>
      </c>
    </row>
    <row r="416" spans="1:23" s="47" customFormat="1" ht="15" customHeight="1">
      <c r="A416" s="349" t="s">
        <v>5</v>
      </c>
      <c r="B416" s="350"/>
      <c r="C416" s="350"/>
      <c r="D416" s="351"/>
      <c r="E416" s="83">
        <f>SUM(V375:V415)</f>
        <v>140905.05000000002</v>
      </c>
      <c r="F416" s="53"/>
      <c r="G416" s="53"/>
      <c r="H416" s="52"/>
      <c r="I416" s="53"/>
      <c r="J416" s="53"/>
      <c r="K416" s="53"/>
      <c r="L416" s="53"/>
      <c r="M416" s="53"/>
      <c r="N416" s="53"/>
      <c r="O416" s="53"/>
      <c r="P416" s="53"/>
      <c r="Q416" s="53"/>
      <c r="R416" s="53"/>
      <c r="S416" s="53"/>
      <c r="T416" s="53"/>
      <c r="U416" s="85"/>
      <c r="V416" s="67"/>
      <c r="W416" s="67"/>
    </row>
    <row r="417" spans="1:23" s="47" customFormat="1" ht="15" customHeight="1">
      <c r="A417" s="349" t="s">
        <v>6</v>
      </c>
      <c r="B417" s="350"/>
      <c r="C417" s="350"/>
      <c r="D417" s="351"/>
      <c r="E417" s="83">
        <f>E418-E416</f>
        <v>433199.94999999995</v>
      </c>
      <c r="F417" s="53"/>
      <c r="G417" s="53"/>
      <c r="H417" s="52"/>
      <c r="I417" s="53"/>
      <c r="J417" s="53"/>
      <c r="K417" s="53"/>
      <c r="L417" s="53"/>
      <c r="M417" s="53"/>
      <c r="N417" s="53"/>
      <c r="O417" s="53"/>
      <c r="P417" s="53"/>
      <c r="Q417" s="53"/>
      <c r="R417" s="53"/>
      <c r="S417" s="53"/>
      <c r="T417" s="53"/>
      <c r="U417" s="53"/>
      <c r="V417" s="67"/>
      <c r="W417" s="67"/>
    </row>
    <row r="418" spans="1:23" s="47" customFormat="1" ht="15" customHeight="1">
      <c r="A418" s="349" t="s">
        <v>7</v>
      </c>
      <c r="B418" s="350"/>
      <c r="C418" s="350"/>
      <c r="D418" s="351"/>
      <c r="E418" s="83">
        <f>SUM(W375:W415)</f>
        <v>574105</v>
      </c>
      <c r="F418" s="53"/>
      <c r="G418" s="53"/>
      <c r="H418" s="52"/>
      <c r="I418" s="53"/>
      <c r="J418" s="53"/>
      <c r="K418" s="53"/>
      <c r="L418" s="53"/>
      <c r="M418" s="53"/>
      <c r="N418" s="53"/>
      <c r="O418" s="53"/>
      <c r="P418" s="53"/>
      <c r="Q418" s="53"/>
      <c r="R418" s="53"/>
      <c r="S418" s="53"/>
      <c r="T418" s="53"/>
      <c r="U418" s="53"/>
      <c r="V418" s="67"/>
      <c r="W418" s="67"/>
    </row>
    <row r="419" spans="1:23" s="47" customFormat="1" ht="15" customHeight="1">
      <c r="A419" s="7"/>
      <c r="B419" s="24"/>
      <c r="C419" s="21"/>
      <c r="D419" s="54"/>
      <c r="E419" s="35"/>
      <c r="F419" s="21"/>
      <c r="G419" s="21"/>
      <c r="H419" s="21"/>
      <c r="I419" s="21"/>
      <c r="J419" s="21"/>
      <c r="K419" s="21"/>
      <c r="L419" s="21"/>
      <c r="M419" s="21"/>
      <c r="N419" s="21"/>
      <c r="O419" s="21"/>
      <c r="P419" s="21"/>
      <c r="Q419" s="21"/>
      <c r="R419" s="21"/>
      <c r="S419" s="21"/>
      <c r="T419" s="21"/>
      <c r="U419" s="41"/>
      <c r="V419" s="55"/>
      <c r="W419" s="55"/>
    </row>
    <row r="420" spans="1:23" s="47" customFormat="1" ht="15" customHeight="1">
      <c r="A420" s="349" t="s">
        <v>1</v>
      </c>
      <c r="B420" s="350"/>
      <c r="C420" s="351"/>
      <c r="D420" s="120" t="s">
        <v>197</v>
      </c>
      <c r="E420" s="61" t="s">
        <v>2</v>
      </c>
      <c r="F420" s="78" t="s">
        <v>201</v>
      </c>
      <c r="G420" s="79"/>
      <c r="H420" s="79"/>
      <c r="I420" s="79"/>
      <c r="J420" s="79"/>
      <c r="K420" s="79"/>
      <c r="L420" s="79"/>
      <c r="M420" s="79"/>
      <c r="N420" s="79"/>
      <c r="O420" s="79"/>
      <c r="P420" s="79"/>
      <c r="Q420" s="79"/>
      <c r="R420" s="79"/>
      <c r="S420" s="79"/>
      <c r="T420" s="79"/>
      <c r="U420" s="79"/>
      <c r="V420" s="66"/>
      <c r="W420" s="60"/>
    </row>
    <row r="421" spans="1:23" s="47" customFormat="1" ht="15" customHeight="1">
      <c r="A421" s="355" t="s">
        <v>4</v>
      </c>
      <c r="B421" s="356"/>
      <c r="C421" s="357"/>
      <c r="D421" s="122">
        <v>43164</v>
      </c>
      <c r="E421" s="65" t="s">
        <v>3</v>
      </c>
      <c r="F421" s="78" t="s">
        <v>199</v>
      </c>
      <c r="G421" s="79"/>
      <c r="H421" s="79"/>
      <c r="I421" s="79"/>
      <c r="J421" s="79"/>
      <c r="K421" s="79"/>
      <c r="L421" s="79"/>
      <c r="M421" s="79"/>
      <c r="N421" s="79"/>
      <c r="O421" s="79"/>
      <c r="P421" s="79"/>
      <c r="Q421" s="79"/>
      <c r="R421" s="79"/>
      <c r="S421" s="79"/>
      <c r="T421" s="79"/>
      <c r="U421" s="79"/>
      <c r="V421" s="66"/>
      <c r="W421" s="60"/>
    </row>
    <row r="422" spans="1:23" s="47" customFormat="1" ht="15" customHeight="1">
      <c r="A422" s="108" t="s">
        <v>200</v>
      </c>
      <c r="B422" s="109"/>
      <c r="C422" s="109"/>
      <c r="D422" s="110"/>
      <c r="E422" s="123">
        <f>SUM(W423:W423)</f>
        <v>7179</v>
      </c>
      <c r="F422" s="124"/>
      <c r="G422" s="124"/>
      <c r="H422" s="124"/>
      <c r="I422" s="124"/>
      <c r="J422" s="124"/>
      <c r="K422" s="124"/>
      <c r="L422" s="124"/>
      <c r="M422" s="124"/>
      <c r="N422" s="124"/>
      <c r="O422" s="124"/>
      <c r="P422" s="124"/>
      <c r="Q422" s="124"/>
      <c r="R422" s="124"/>
      <c r="S422" s="124"/>
      <c r="T422" s="124"/>
      <c r="U422" s="124"/>
      <c r="V422" s="124"/>
      <c r="W422" s="77"/>
    </row>
    <row r="423" spans="1:23" s="47" customFormat="1" ht="15" customHeight="1">
      <c r="A423" s="48">
        <v>1</v>
      </c>
      <c r="B423" s="89" t="s">
        <v>134</v>
      </c>
      <c r="C423" s="49">
        <v>10</v>
      </c>
      <c r="D423" s="90" t="s">
        <v>198</v>
      </c>
      <c r="E423" s="23">
        <v>717.9</v>
      </c>
      <c r="F423" s="34">
        <f>C423-G423</f>
        <v>5</v>
      </c>
      <c r="G423" s="33">
        <f>SUM( H423:T423)</f>
        <v>5</v>
      </c>
      <c r="H423" s="20">
        <v>5</v>
      </c>
      <c r="I423" s="20"/>
      <c r="J423" s="20"/>
      <c r="K423" s="20"/>
      <c r="L423" s="20"/>
      <c r="M423" s="20"/>
      <c r="N423" s="20"/>
      <c r="O423" s="20"/>
      <c r="P423" s="20"/>
      <c r="Q423" s="20"/>
      <c r="R423" s="20"/>
      <c r="S423" s="20"/>
      <c r="T423" s="20"/>
      <c r="U423" s="69"/>
      <c r="V423" s="66">
        <f>G423*E423</f>
        <v>3589.5</v>
      </c>
      <c r="W423" s="66">
        <f>C423*E423</f>
        <v>7179</v>
      </c>
    </row>
    <row r="424" spans="1:23" s="47" customFormat="1" ht="15" customHeight="1">
      <c r="A424" s="349" t="s">
        <v>5</v>
      </c>
      <c r="B424" s="350"/>
      <c r="C424" s="350"/>
      <c r="D424" s="351"/>
      <c r="E424" s="83">
        <f>SUM(V422:V423)</f>
        <v>3589.5</v>
      </c>
      <c r="F424" s="53"/>
      <c r="G424" s="53"/>
      <c r="H424" s="52"/>
      <c r="I424" s="53"/>
      <c r="J424" s="53"/>
      <c r="K424" s="53"/>
      <c r="L424" s="53"/>
      <c r="M424" s="53"/>
      <c r="N424" s="53"/>
      <c r="O424" s="53"/>
      <c r="P424" s="53"/>
      <c r="Q424" s="53"/>
      <c r="R424" s="53"/>
      <c r="S424" s="53"/>
      <c r="T424" s="53"/>
      <c r="U424" s="85"/>
      <c r="V424" s="67"/>
      <c r="W424" s="67"/>
    </row>
    <row r="425" spans="1:23" s="47" customFormat="1" ht="15" customHeight="1">
      <c r="A425" s="349" t="s">
        <v>6</v>
      </c>
      <c r="B425" s="350"/>
      <c r="C425" s="350"/>
      <c r="D425" s="351"/>
      <c r="E425" s="83">
        <f>E426-E424</f>
        <v>3589.5</v>
      </c>
      <c r="F425" s="53"/>
      <c r="G425" s="53"/>
      <c r="H425" s="52"/>
      <c r="I425" s="53"/>
      <c r="J425" s="53"/>
      <c r="K425" s="53"/>
      <c r="L425" s="53"/>
      <c r="M425" s="53"/>
      <c r="N425" s="53"/>
      <c r="O425" s="53"/>
      <c r="P425" s="53"/>
      <c r="Q425" s="53"/>
      <c r="R425" s="53"/>
      <c r="S425" s="53"/>
      <c r="T425" s="53"/>
      <c r="U425" s="53"/>
      <c r="V425" s="67"/>
      <c r="W425" s="67"/>
    </row>
    <row r="426" spans="1:23" s="47" customFormat="1" ht="15" customHeight="1">
      <c r="A426" s="349" t="s">
        <v>7</v>
      </c>
      <c r="B426" s="350"/>
      <c r="C426" s="350"/>
      <c r="D426" s="351"/>
      <c r="E426" s="83">
        <f>SUM(W422:W423)</f>
        <v>7179</v>
      </c>
      <c r="F426" s="53"/>
      <c r="G426" s="53"/>
      <c r="H426" s="52"/>
      <c r="I426" s="53"/>
      <c r="J426" s="53"/>
      <c r="K426" s="53"/>
      <c r="L426" s="53"/>
      <c r="M426" s="53"/>
      <c r="N426" s="53"/>
      <c r="O426" s="53"/>
      <c r="P426" s="53"/>
      <c r="Q426" s="53"/>
      <c r="R426" s="53"/>
      <c r="S426" s="53"/>
      <c r="T426" s="53"/>
      <c r="U426" s="53"/>
      <c r="V426" s="67"/>
      <c r="W426" s="67"/>
    </row>
    <row r="427" spans="1:23" s="47" customFormat="1" ht="15" customHeight="1">
      <c r="A427" s="7"/>
      <c r="B427" s="24"/>
      <c r="C427" s="21"/>
      <c r="D427" s="54"/>
      <c r="E427" s="35"/>
      <c r="F427" s="21"/>
      <c r="G427" s="21"/>
      <c r="H427" s="21"/>
      <c r="I427" s="21"/>
      <c r="J427" s="21"/>
      <c r="K427" s="21"/>
      <c r="L427" s="21"/>
      <c r="M427" s="21"/>
      <c r="N427" s="21"/>
      <c r="O427" s="21"/>
      <c r="P427" s="21"/>
      <c r="Q427" s="21"/>
      <c r="R427" s="21"/>
      <c r="S427" s="21"/>
      <c r="T427" s="21"/>
      <c r="U427" s="41"/>
      <c r="V427" s="55"/>
      <c r="W427" s="55"/>
    </row>
    <row r="428" spans="1:23" s="47" customFormat="1" ht="15" customHeight="1">
      <c r="A428" s="349" t="s">
        <v>1</v>
      </c>
      <c r="B428" s="350"/>
      <c r="C428" s="351"/>
      <c r="D428" s="68" t="s">
        <v>202</v>
      </c>
      <c r="E428" s="61" t="s">
        <v>2</v>
      </c>
      <c r="F428" s="78" t="s">
        <v>40</v>
      </c>
      <c r="G428" s="79"/>
      <c r="H428" s="79"/>
      <c r="I428" s="79"/>
      <c r="J428" s="79"/>
      <c r="K428" s="79"/>
      <c r="L428" s="79"/>
      <c r="M428" s="79"/>
      <c r="N428" s="79"/>
      <c r="O428" s="79"/>
      <c r="P428" s="79"/>
      <c r="Q428" s="79"/>
      <c r="R428" s="79"/>
      <c r="S428" s="79"/>
      <c r="T428" s="79"/>
      <c r="U428" s="79"/>
      <c r="V428" s="66"/>
      <c r="W428" s="60"/>
    </row>
    <row r="429" spans="1:23" s="47" customFormat="1" ht="15" customHeight="1">
      <c r="A429" s="355" t="s">
        <v>4</v>
      </c>
      <c r="B429" s="356"/>
      <c r="C429" s="357"/>
      <c r="D429" s="125">
        <v>43168</v>
      </c>
      <c r="E429" s="65" t="s">
        <v>3</v>
      </c>
      <c r="F429" s="78" t="s">
        <v>204</v>
      </c>
      <c r="G429" s="79"/>
      <c r="H429" s="79"/>
      <c r="I429" s="79"/>
      <c r="J429" s="79"/>
      <c r="K429" s="79"/>
      <c r="L429" s="79"/>
      <c r="M429" s="79"/>
      <c r="N429" s="79"/>
      <c r="O429" s="79"/>
      <c r="P429" s="79"/>
      <c r="Q429" s="79"/>
      <c r="R429" s="79"/>
      <c r="S429" s="79"/>
      <c r="T429" s="79"/>
      <c r="U429" s="79"/>
      <c r="V429" s="66"/>
      <c r="W429" s="60"/>
    </row>
    <row r="430" spans="1:23" s="47" customFormat="1" ht="15" customHeight="1">
      <c r="A430" s="108" t="s">
        <v>203</v>
      </c>
      <c r="B430" s="109"/>
      <c r="C430" s="109"/>
      <c r="D430" s="110"/>
      <c r="E430" s="123">
        <f>SUM(W431:W502)</f>
        <v>185361.4</v>
      </c>
      <c r="F430" s="124"/>
      <c r="G430" s="124"/>
      <c r="H430" s="124"/>
      <c r="I430" s="124"/>
      <c r="J430" s="124"/>
      <c r="K430" s="124"/>
      <c r="L430" s="124"/>
      <c r="M430" s="124"/>
      <c r="N430" s="124"/>
      <c r="O430" s="124"/>
      <c r="P430" s="124"/>
      <c r="Q430" s="124"/>
      <c r="R430" s="124"/>
      <c r="S430" s="124"/>
      <c r="T430" s="124"/>
      <c r="U430" s="124"/>
      <c r="V430" s="124"/>
      <c r="W430" s="77"/>
    </row>
    <row r="431" spans="1:23" s="47" customFormat="1" ht="15" customHeight="1">
      <c r="A431" s="48">
        <v>1</v>
      </c>
      <c r="B431" s="89" t="s">
        <v>134</v>
      </c>
      <c r="C431" s="49">
        <v>500</v>
      </c>
      <c r="D431" s="73" t="s">
        <v>206</v>
      </c>
      <c r="E431" s="23">
        <v>0.2</v>
      </c>
      <c r="F431" s="34">
        <f>C431-G431</f>
        <v>450</v>
      </c>
      <c r="G431" s="33">
        <f>SUM( H431:T431)</f>
        <v>50</v>
      </c>
      <c r="H431" s="20">
        <v>50</v>
      </c>
      <c r="I431" s="20"/>
      <c r="J431" s="20"/>
      <c r="K431" s="20"/>
      <c r="L431" s="20"/>
      <c r="M431" s="20"/>
      <c r="N431" s="20"/>
      <c r="O431" s="20"/>
      <c r="P431" s="20"/>
      <c r="Q431" s="20"/>
      <c r="R431" s="20"/>
      <c r="S431" s="20"/>
      <c r="T431" s="20"/>
      <c r="U431" s="69"/>
      <c r="V431" s="66">
        <f>G431*E431</f>
        <v>10</v>
      </c>
      <c r="W431" s="66">
        <f>C431*E431</f>
        <v>100</v>
      </c>
    </row>
    <row r="432" spans="1:23" s="47" customFormat="1" ht="15" customHeight="1">
      <c r="A432" s="48">
        <v>2</v>
      </c>
      <c r="B432" s="89" t="s">
        <v>134</v>
      </c>
      <c r="C432" s="49">
        <v>500</v>
      </c>
      <c r="D432" s="73" t="s">
        <v>207</v>
      </c>
      <c r="E432" s="23">
        <v>0.26</v>
      </c>
      <c r="F432" s="34">
        <f>C432-G432</f>
        <v>450</v>
      </c>
      <c r="G432" s="33">
        <f>SUM( H432:T432)</f>
        <v>50</v>
      </c>
      <c r="H432" s="20">
        <v>50</v>
      </c>
      <c r="I432" s="20"/>
      <c r="J432" s="20"/>
      <c r="K432" s="20"/>
      <c r="L432" s="20"/>
      <c r="M432" s="20"/>
      <c r="N432" s="20"/>
      <c r="O432" s="20"/>
      <c r="P432" s="20"/>
      <c r="Q432" s="20"/>
      <c r="R432" s="20"/>
      <c r="S432" s="20"/>
      <c r="T432" s="20"/>
      <c r="U432" s="69"/>
      <c r="V432" s="66">
        <f>G432*E432</f>
        <v>13</v>
      </c>
      <c r="W432" s="66">
        <f>C432*E432</f>
        <v>130</v>
      </c>
    </row>
    <row r="433" spans="1:23" s="47" customFormat="1" ht="15" customHeight="1">
      <c r="A433" s="48">
        <v>3</v>
      </c>
      <c r="B433" s="89" t="s">
        <v>134</v>
      </c>
      <c r="C433" s="49">
        <v>200</v>
      </c>
      <c r="D433" s="73" t="s">
        <v>208</v>
      </c>
      <c r="E433" s="23">
        <v>0.68</v>
      </c>
      <c r="F433" s="34">
        <f>C433-G433</f>
        <v>195</v>
      </c>
      <c r="G433" s="33">
        <f>SUM( H433:T433)</f>
        <v>5</v>
      </c>
      <c r="H433" s="20">
        <v>5</v>
      </c>
      <c r="I433" s="20"/>
      <c r="J433" s="20"/>
      <c r="K433" s="20"/>
      <c r="L433" s="20"/>
      <c r="M433" s="20"/>
      <c r="N433" s="20"/>
      <c r="O433" s="20"/>
      <c r="P433" s="20"/>
      <c r="Q433" s="20"/>
      <c r="R433" s="20"/>
      <c r="S433" s="20"/>
      <c r="T433" s="20"/>
      <c r="U433" s="69"/>
      <c r="V433" s="66">
        <f>G433*E433</f>
        <v>3.4000000000000004</v>
      </c>
      <c r="W433" s="66">
        <f>C433*E433</f>
        <v>136</v>
      </c>
    </row>
    <row r="434" spans="1:23" s="47" customFormat="1" ht="15" customHeight="1">
      <c r="A434" s="48">
        <v>4</v>
      </c>
      <c r="B434" s="89" t="s">
        <v>134</v>
      </c>
      <c r="C434" s="49">
        <v>200</v>
      </c>
      <c r="D434" s="73" t="s">
        <v>209</v>
      </c>
      <c r="E434" s="23">
        <v>1.54</v>
      </c>
      <c r="F434" s="34">
        <f t="shared" ref="F434:F444" si="97">C434-G434</f>
        <v>194</v>
      </c>
      <c r="G434" s="33">
        <f t="shared" ref="G434:G444" si="98">SUM( H434:T434)</f>
        <v>6</v>
      </c>
      <c r="H434" s="20">
        <v>6</v>
      </c>
      <c r="I434" s="20"/>
      <c r="J434" s="20"/>
      <c r="K434" s="20"/>
      <c r="L434" s="20"/>
      <c r="M434" s="20"/>
      <c r="N434" s="20"/>
      <c r="O434" s="20"/>
      <c r="P434" s="20"/>
      <c r="Q434" s="20"/>
      <c r="R434" s="20"/>
      <c r="S434" s="20"/>
      <c r="T434" s="20"/>
      <c r="U434" s="69"/>
      <c r="V434" s="66">
        <f t="shared" ref="V434:V448" si="99">G434*E434</f>
        <v>9.24</v>
      </c>
      <c r="W434" s="66">
        <f t="shared" ref="W434:W448" si="100">C434*E434</f>
        <v>308</v>
      </c>
    </row>
    <row r="435" spans="1:23" s="47" customFormat="1" ht="15" customHeight="1">
      <c r="A435" s="48">
        <v>5</v>
      </c>
      <c r="B435" s="89" t="s">
        <v>134</v>
      </c>
      <c r="C435" s="49">
        <v>100</v>
      </c>
      <c r="D435" s="73" t="s">
        <v>210</v>
      </c>
      <c r="E435" s="23">
        <v>1.7</v>
      </c>
      <c r="F435" s="34">
        <f t="shared" si="97"/>
        <v>98</v>
      </c>
      <c r="G435" s="33">
        <f t="shared" si="98"/>
        <v>2</v>
      </c>
      <c r="H435" s="20">
        <v>2</v>
      </c>
      <c r="I435" s="20"/>
      <c r="J435" s="20"/>
      <c r="K435" s="20"/>
      <c r="L435" s="20"/>
      <c r="M435" s="20"/>
      <c r="N435" s="20"/>
      <c r="O435" s="20"/>
      <c r="P435" s="20"/>
      <c r="Q435" s="20"/>
      <c r="R435" s="20"/>
      <c r="S435" s="20"/>
      <c r="T435" s="20"/>
      <c r="U435" s="69"/>
      <c r="V435" s="66">
        <f t="shared" si="99"/>
        <v>3.4</v>
      </c>
      <c r="W435" s="66">
        <f t="shared" si="100"/>
        <v>170</v>
      </c>
    </row>
    <row r="436" spans="1:23" s="47" customFormat="1" ht="15" customHeight="1">
      <c r="A436" s="48">
        <v>6</v>
      </c>
      <c r="B436" s="89" t="s">
        <v>134</v>
      </c>
      <c r="C436" s="49">
        <v>50</v>
      </c>
      <c r="D436" s="73" t="s">
        <v>211</v>
      </c>
      <c r="E436" s="23">
        <v>6.59</v>
      </c>
      <c r="F436" s="34">
        <f t="shared" si="97"/>
        <v>22</v>
      </c>
      <c r="G436" s="33">
        <f t="shared" si="98"/>
        <v>28</v>
      </c>
      <c r="H436" s="20">
        <v>28</v>
      </c>
      <c r="I436" s="20"/>
      <c r="J436" s="20"/>
      <c r="K436" s="20"/>
      <c r="L436" s="20"/>
      <c r="M436" s="20"/>
      <c r="N436" s="20"/>
      <c r="O436" s="20"/>
      <c r="P436" s="20"/>
      <c r="Q436" s="20"/>
      <c r="R436" s="20"/>
      <c r="S436" s="20"/>
      <c r="T436" s="20"/>
      <c r="U436" s="69"/>
      <c r="V436" s="66">
        <f t="shared" si="99"/>
        <v>184.51999999999998</v>
      </c>
      <c r="W436" s="66">
        <f t="shared" si="100"/>
        <v>329.5</v>
      </c>
    </row>
    <row r="437" spans="1:23" s="47" customFormat="1" ht="15" customHeight="1">
      <c r="A437" s="48">
        <v>7</v>
      </c>
      <c r="B437" s="89" t="s">
        <v>134</v>
      </c>
      <c r="C437" s="49">
        <v>100</v>
      </c>
      <c r="D437" s="73" t="s">
        <v>212</v>
      </c>
      <c r="E437" s="23">
        <v>27</v>
      </c>
      <c r="F437" s="34">
        <f t="shared" si="97"/>
        <v>99</v>
      </c>
      <c r="G437" s="33">
        <f t="shared" si="98"/>
        <v>1</v>
      </c>
      <c r="H437" s="20">
        <v>1</v>
      </c>
      <c r="I437" s="20"/>
      <c r="J437" s="20"/>
      <c r="K437" s="20"/>
      <c r="L437" s="20"/>
      <c r="M437" s="20"/>
      <c r="N437" s="20"/>
      <c r="O437" s="20"/>
      <c r="P437" s="20"/>
      <c r="Q437" s="20"/>
      <c r="R437" s="20"/>
      <c r="S437" s="20"/>
      <c r="T437" s="20"/>
      <c r="U437" s="69"/>
      <c r="V437" s="66">
        <f t="shared" si="99"/>
        <v>27</v>
      </c>
      <c r="W437" s="66">
        <f t="shared" si="100"/>
        <v>2700</v>
      </c>
    </row>
    <row r="438" spans="1:23" s="47" customFormat="1" ht="15" customHeight="1">
      <c r="A438" s="48">
        <v>8</v>
      </c>
      <c r="B438" s="89" t="s">
        <v>134</v>
      </c>
      <c r="C438" s="49">
        <v>200</v>
      </c>
      <c r="D438" s="73" t="s">
        <v>213</v>
      </c>
      <c r="E438" s="23">
        <v>4.5199999999999996</v>
      </c>
      <c r="F438" s="34">
        <f t="shared" si="97"/>
        <v>165</v>
      </c>
      <c r="G438" s="33">
        <f t="shared" si="98"/>
        <v>35</v>
      </c>
      <c r="H438" s="20">
        <v>35</v>
      </c>
      <c r="I438" s="20"/>
      <c r="J438" s="20"/>
      <c r="K438" s="20"/>
      <c r="L438" s="20"/>
      <c r="M438" s="20"/>
      <c r="N438" s="20"/>
      <c r="O438" s="20"/>
      <c r="P438" s="20"/>
      <c r="Q438" s="20"/>
      <c r="R438" s="20"/>
      <c r="S438" s="20"/>
      <c r="T438" s="20"/>
      <c r="U438" s="69"/>
      <c r="V438" s="66">
        <f t="shared" si="99"/>
        <v>158.19999999999999</v>
      </c>
      <c r="W438" s="66">
        <f t="shared" si="100"/>
        <v>903.99999999999989</v>
      </c>
    </row>
    <row r="439" spans="1:23" s="47" customFormat="1" ht="15" customHeight="1">
      <c r="A439" s="48">
        <v>9</v>
      </c>
      <c r="B439" s="89" t="s">
        <v>134</v>
      </c>
      <c r="C439" s="49">
        <v>2000</v>
      </c>
      <c r="D439" s="73" t="s">
        <v>214</v>
      </c>
      <c r="E439" s="23">
        <v>10.5</v>
      </c>
      <c r="F439" s="34">
        <f t="shared" si="97"/>
        <v>1680</v>
      </c>
      <c r="G439" s="33">
        <f t="shared" si="98"/>
        <v>320</v>
      </c>
      <c r="H439" s="20">
        <v>320</v>
      </c>
      <c r="I439" s="20"/>
      <c r="J439" s="20"/>
      <c r="K439" s="20"/>
      <c r="L439" s="20"/>
      <c r="M439" s="20"/>
      <c r="N439" s="20"/>
      <c r="O439" s="20"/>
      <c r="P439" s="20"/>
      <c r="Q439" s="20"/>
      <c r="R439" s="20"/>
      <c r="S439" s="20"/>
      <c r="T439" s="20"/>
      <c r="U439" s="69"/>
      <c r="V439" s="66">
        <f t="shared" si="99"/>
        <v>3360</v>
      </c>
      <c r="W439" s="66">
        <f t="shared" si="100"/>
        <v>21000</v>
      </c>
    </row>
    <row r="440" spans="1:23" s="47" customFormat="1" ht="15" customHeight="1">
      <c r="A440" s="48">
        <v>10</v>
      </c>
      <c r="B440" s="89" t="s">
        <v>134</v>
      </c>
      <c r="C440" s="49">
        <v>50</v>
      </c>
      <c r="D440" s="73" t="s">
        <v>215</v>
      </c>
      <c r="E440" s="23">
        <v>0.69</v>
      </c>
      <c r="F440" s="34">
        <f t="shared" si="97"/>
        <v>40</v>
      </c>
      <c r="G440" s="33">
        <f t="shared" si="98"/>
        <v>10</v>
      </c>
      <c r="H440" s="20">
        <v>10</v>
      </c>
      <c r="I440" s="20"/>
      <c r="J440" s="20"/>
      <c r="K440" s="20"/>
      <c r="L440" s="20"/>
      <c r="M440" s="20"/>
      <c r="N440" s="20"/>
      <c r="O440" s="20"/>
      <c r="P440" s="20"/>
      <c r="Q440" s="20"/>
      <c r="R440" s="20"/>
      <c r="S440" s="20"/>
      <c r="T440" s="20"/>
      <c r="U440" s="69"/>
      <c r="V440" s="66">
        <f t="shared" si="99"/>
        <v>6.8999999999999995</v>
      </c>
      <c r="W440" s="66">
        <f t="shared" si="100"/>
        <v>34.5</v>
      </c>
    </row>
    <row r="441" spans="1:23" s="47" customFormat="1" ht="15" customHeight="1">
      <c r="A441" s="48">
        <v>11</v>
      </c>
      <c r="B441" s="89" t="s">
        <v>134</v>
      </c>
      <c r="C441" s="49">
        <v>100</v>
      </c>
      <c r="D441" s="73" t="s">
        <v>216</v>
      </c>
      <c r="E441" s="23">
        <v>0.27</v>
      </c>
      <c r="F441" s="34">
        <f t="shared" si="97"/>
        <v>60</v>
      </c>
      <c r="G441" s="33">
        <f t="shared" si="98"/>
        <v>40</v>
      </c>
      <c r="H441" s="20">
        <v>40</v>
      </c>
      <c r="I441" s="20"/>
      <c r="J441" s="20"/>
      <c r="K441" s="20"/>
      <c r="L441" s="20"/>
      <c r="M441" s="20"/>
      <c r="N441" s="20"/>
      <c r="O441" s="20"/>
      <c r="P441" s="20"/>
      <c r="Q441" s="20"/>
      <c r="R441" s="20"/>
      <c r="S441" s="20"/>
      <c r="T441" s="20"/>
      <c r="U441" s="69"/>
      <c r="V441" s="66">
        <f t="shared" si="99"/>
        <v>10.8</v>
      </c>
      <c r="W441" s="66">
        <f t="shared" si="100"/>
        <v>27</v>
      </c>
    </row>
    <row r="442" spans="1:23" s="47" customFormat="1" ht="15" customHeight="1">
      <c r="A442" s="48">
        <v>12</v>
      </c>
      <c r="B442" s="89" t="s">
        <v>134</v>
      </c>
      <c r="C442" s="49">
        <v>200</v>
      </c>
      <c r="D442" s="73" t="s">
        <v>217</v>
      </c>
      <c r="E442" s="23">
        <v>0.19</v>
      </c>
      <c r="F442" s="34">
        <f t="shared" si="97"/>
        <v>120</v>
      </c>
      <c r="G442" s="33">
        <f t="shared" si="98"/>
        <v>80</v>
      </c>
      <c r="H442" s="20">
        <v>80</v>
      </c>
      <c r="I442" s="20"/>
      <c r="J442" s="20"/>
      <c r="K442" s="20"/>
      <c r="L442" s="20"/>
      <c r="M442" s="20"/>
      <c r="N442" s="20"/>
      <c r="O442" s="20"/>
      <c r="P442" s="20"/>
      <c r="Q442" s="20"/>
      <c r="R442" s="20"/>
      <c r="S442" s="20"/>
      <c r="T442" s="20"/>
      <c r="U442" s="69"/>
      <c r="V442" s="66">
        <f t="shared" si="99"/>
        <v>15.2</v>
      </c>
      <c r="W442" s="66">
        <f t="shared" si="100"/>
        <v>38</v>
      </c>
    </row>
    <row r="443" spans="1:23" s="47" customFormat="1" ht="15" customHeight="1">
      <c r="A443" s="48">
        <v>13</v>
      </c>
      <c r="B443" s="89" t="s">
        <v>134</v>
      </c>
      <c r="C443" s="49">
        <v>100</v>
      </c>
      <c r="D443" s="73" t="s">
        <v>218</v>
      </c>
      <c r="E443" s="23">
        <v>2</v>
      </c>
      <c r="F443" s="34">
        <f t="shared" si="97"/>
        <v>65</v>
      </c>
      <c r="G443" s="33">
        <f t="shared" si="98"/>
        <v>35</v>
      </c>
      <c r="H443" s="20">
        <v>35</v>
      </c>
      <c r="I443" s="20"/>
      <c r="J443" s="20"/>
      <c r="K443" s="20"/>
      <c r="L443" s="20"/>
      <c r="M443" s="20"/>
      <c r="N443" s="20"/>
      <c r="O443" s="20"/>
      <c r="P443" s="20"/>
      <c r="Q443" s="20"/>
      <c r="R443" s="20"/>
      <c r="S443" s="20"/>
      <c r="T443" s="20"/>
      <c r="U443" s="69"/>
      <c r="V443" s="66">
        <f t="shared" si="99"/>
        <v>70</v>
      </c>
      <c r="W443" s="66">
        <f t="shared" si="100"/>
        <v>200</v>
      </c>
    </row>
    <row r="444" spans="1:23" s="47" customFormat="1" ht="15" customHeight="1">
      <c r="A444" s="48">
        <v>14</v>
      </c>
      <c r="B444" s="89" t="s">
        <v>134</v>
      </c>
      <c r="C444" s="49">
        <v>50</v>
      </c>
      <c r="D444" s="73" t="s">
        <v>219</v>
      </c>
      <c r="E444" s="23">
        <v>0.63</v>
      </c>
      <c r="F444" s="34">
        <f t="shared" si="97"/>
        <v>50</v>
      </c>
      <c r="G444" s="33">
        <f t="shared" si="98"/>
        <v>0</v>
      </c>
      <c r="H444" s="20" t="s">
        <v>24</v>
      </c>
      <c r="I444" s="20"/>
      <c r="J444" s="20"/>
      <c r="K444" s="20"/>
      <c r="L444" s="20"/>
      <c r="M444" s="20"/>
      <c r="N444" s="20"/>
      <c r="O444" s="20"/>
      <c r="P444" s="20"/>
      <c r="Q444" s="20"/>
      <c r="R444" s="20"/>
      <c r="S444" s="20"/>
      <c r="T444" s="20"/>
      <c r="U444" s="69"/>
      <c r="V444" s="66">
        <f t="shared" si="99"/>
        <v>0</v>
      </c>
      <c r="W444" s="66">
        <f t="shared" si="100"/>
        <v>31.5</v>
      </c>
    </row>
    <row r="445" spans="1:23" s="47" customFormat="1" ht="15" customHeight="1">
      <c r="A445" s="48">
        <v>15</v>
      </c>
      <c r="B445" s="89" t="s">
        <v>134</v>
      </c>
      <c r="C445" s="49">
        <v>2000</v>
      </c>
      <c r="D445" s="73" t="s">
        <v>220</v>
      </c>
      <c r="E445" s="23">
        <v>15.9</v>
      </c>
      <c r="F445" s="34">
        <f t="shared" ref="F445:F455" si="101">C445-G445</f>
        <v>1846</v>
      </c>
      <c r="G445" s="33">
        <f t="shared" ref="G445:G455" si="102">SUM( H445:T445)</f>
        <v>154</v>
      </c>
      <c r="H445" s="20">
        <v>154</v>
      </c>
      <c r="I445" s="20"/>
      <c r="J445" s="20"/>
      <c r="K445" s="20"/>
      <c r="L445" s="20"/>
      <c r="M445" s="20"/>
      <c r="N445" s="20"/>
      <c r="O445" s="20"/>
      <c r="P445" s="20"/>
      <c r="Q445" s="20"/>
      <c r="R445" s="20"/>
      <c r="S445" s="20"/>
      <c r="T445" s="20"/>
      <c r="U445" s="69"/>
      <c r="V445" s="66">
        <f t="shared" si="99"/>
        <v>2448.6</v>
      </c>
      <c r="W445" s="66">
        <f t="shared" si="100"/>
        <v>31800</v>
      </c>
    </row>
    <row r="446" spans="1:23" s="47" customFormat="1" ht="15" customHeight="1">
      <c r="A446" s="48">
        <v>16</v>
      </c>
      <c r="B446" s="89" t="s">
        <v>134</v>
      </c>
      <c r="C446" s="49">
        <v>50</v>
      </c>
      <c r="D446" s="73" t="s">
        <v>221</v>
      </c>
      <c r="E446" s="23">
        <v>32.4</v>
      </c>
      <c r="F446" s="34">
        <f t="shared" si="101"/>
        <v>30</v>
      </c>
      <c r="G446" s="33">
        <f t="shared" si="102"/>
        <v>20</v>
      </c>
      <c r="H446" s="20">
        <v>20</v>
      </c>
      <c r="I446" s="20"/>
      <c r="J446" s="20"/>
      <c r="K446" s="20"/>
      <c r="L446" s="20"/>
      <c r="M446" s="20"/>
      <c r="N446" s="20"/>
      <c r="O446" s="20"/>
      <c r="P446" s="20"/>
      <c r="Q446" s="20"/>
      <c r="R446" s="20"/>
      <c r="S446" s="20"/>
      <c r="T446" s="20"/>
      <c r="U446" s="69"/>
      <c r="V446" s="66">
        <f t="shared" si="99"/>
        <v>648</v>
      </c>
      <c r="W446" s="66">
        <f t="shared" si="100"/>
        <v>1620</v>
      </c>
    </row>
    <row r="447" spans="1:23" s="47" customFormat="1" ht="15" customHeight="1">
      <c r="A447" s="48">
        <v>17</v>
      </c>
      <c r="B447" s="89" t="s">
        <v>134</v>
      </c>
      <c r="C447" s="49">
        <v>100</v>
      </c>
      <c r="D447" s="73" t="s">
        <v>222</v>
      </c>
      <c r="E447" s="23">
        <v>0.86</v>
      </c>
      <c r="F447" s="34">
        <f t="shared" si="101"/>
        <v>80</v>
      </c>
      <c r="G447" s="33">
        <f t="shared" si="102"/>
        <v>20</v>
      </c>
      <c r="H447" s="20">
        <v>20</v>
      </c>
      <c r="I447" s="20"/>
      <c r="J447" s="20"/>
      <c r="K447" s="20"/>
      <c r="L447" s="20"/>
      <c r="M447" s="20"/>
      <c r="N447" s="20"/>
      <c r="O447" s="20"/>
      <c r="P447" s="20"/>
      <c r="Q447" s="20"/>
      <c r="R447" s="20"/>
      <c r="S447" s="20"/>
      <c r="T447" s="20"/>
      <c r="U447" s="69"/>
      <c r="V447" s="66">
        <f t="shared" si="99"/>
        <v>17.2</v>
      </c>
      <c r="W447" s="66">
        <f t="shared" si="100"/>
        <v>86</v>
      </c>
    </row>
    <row r="448" spans="1:23" s="47" customFormat="1" ht="15" customHeight="1">
      <c r="A448" s="48">
        <v>18</v>
      </c>
      <c r="B448" s="89" t="s">
        <v>134</v>
      </c>
      <c r="C448" s="49">
        <v>100</v>
      </c>
      <c r="D448" s="73" t="s">
        <v>223</v>
      </c>
      <c r="E448" s="23">
        <v>1.9</v>
      </c>
      <c r="F448" s="34">
        <f t="shared" si="101"/>
        <v>95</v>
      </c>
      <c r="G448" s="33">
        <f t="shared" si="102"/>
        <v>5</v>
      </c>
      <c r="H448" s="20">
        <v>5</v>
      </c>
      <c r="I448" s="20"/>
      <c r="J448" s="20"/>
      <c r="K448" s="20"/>
      <c r="L448" s="20"/>
      <c r="M448" s="20"/>
      <c r="N448" s="20"/>
      <c r="O448" s="20"/>
      <c r="P448" s="20"/>
      <c r="Q448" s="20"/>
      <c r="R448" s="20"/>
      <c r="S448" s="20"/>
      <c r="T448" s="20"/>
      <c r="U448" s="69"/>
      <c r="V448" s="66">
        <f t="shared" si="99"/>
        <v>9.5</v>
      </c>
      <c r="W448" s="66">
        <f t="shared" si="100"/>
        <v>190</v>
      </c>
    </row>
    <row r="449" spans="1:23" s="47" customFormat="1" ht="15" customHeight="1">
      <c r="A449" s="48">
        <v>19</v>
      </c>
      <c r="B449" s="89" t="s">
        <v>134</v>
      </c>
      <c r="C449" s="49">
        <v>100</v>
      </c>
      <c r="D449" s="73" t="s">
        <v>224</v>
      </c>
      <c r="E449" s="23">
        <v>0.27</v>
      </c>
      <c r="F449" s="34">
        <f t="shared" si="101"/>
        <v>80</v>
      </c>
      <c r="G449" s="33">
        <f t="shared" si="102"/>
        <v>20</v>
      </c>
      <c r="H449" s="20">
        <v>20</v>
      </c>
      <c r="I449" s="20"/>
      <c r="J449" s="20"/>
      <c r="K449" s="20"/>
      <c r="L449" s="20"/>
      <c r="M449" s="20"/>
      <c r="N449" s="20"/>
      <c r="O449" s="20"/>
      <c r="P449" s="20"/>
      <c r="Q449" s="20"/>
      <c r="R449" s="20"/>
      <c r="S449" s="20"/>
      <c r="T449" s="20"/>
      <c r="U449" s="69"/>
      <c r="V449" s="66">
        <f t="shared" ref="V449:V502" si="103">G449*E449</f>
        <v>5.4</v>
      </c>
      <c r="W449" s="66">
        <f t="shared" ref="W449:W502" si="104">C449*E449</f>
        <v>27</v>
      </c>
    </row>
    <row r="450" spans="1:23" s="47" customFormat="1" ht="15" customHeight="1">
      <c r="A450" s="48">
        <v>20</v>
      </c>
      <c r="B450" s="89" t="s">
        <v>134</v>
      </c>
      <c r="C450" s="49">
        <v>100</v>
      </c>
      <c r="D450" s="73" t="s">
        <v>225</v>
      </c>
      <c r="E450" s="23">
        <v>0.46</v>
      </c>
      <c r="F450" s="34">
        <f t="shared" si="101"/>
        <v>80</v>
      </c>
      <c r="G450" s="33">
        <f t="shared" si="102"/>
        <v>20</v>
      </c>
      <c r="H450" s="20">
        <v>20</v>
      </c>
      <c r="I450" s="20"/>
      <c r="J450" s="20"/>
      <c r="K450" s="20"/>
      <c r="L450" s="20"/>
      <c r="M450" s="20"/>
      <c r="N450" s="20"/>
      <c r="O450" s="20"/>
      <c r="P450" s="20"/>
      <c r="Q450" s="20"/>
      <c r="R450" s="20"/>
      <c r="S450" s="20"/>
      <c r="T450" s="20"/>
      <c r="U450" s="69"/>
      <c r="V450" s="66">
        <f t="shared" si="103"/>
        <v>9.2000000000000011</v>
      </c>
      <c r="W450" s="66">
        <f t="shared" si="104"/>
        <v>46</v>
      </c>
    </row>
    <row r="451" spans="1:23" s="47" customFormat="1" ht="15" customHeight="1">
      <c r="A451" s="48">
        <v>21</v>
      </c>
      <c r="B451" s="89" t="s">
        <v>134</v>
      </c>
      <c r="C451" s="49">
        <v>50</v>
      </c>
      <c r="D451" s="73" t="s">
        <v>226</v>
      </c>
      <c r="E451" s="23">
        <v>2.1</v>
      </c>
      <c r="F451" s="34">
        <f t="shared" si="101"/>
        <v>44</v>
      </c>
      <c r="G451" s="33">
        <f t="shared" si="102"/>
        <v>6</v>
      </c>
      <c r="H451" s="20">
        <v>6</v>
      </c>
      <c r="I451" s="20"/>
      <c r="J451" s="20"/>
      <c r="K451" s="20"/>
      <c r="L451" s="20"/>
      <c r="M451" s="20"/>
      <c r="N451" s="20"/>
      <c r="O451" s="20"/>
      <c r="P451" s="20"/>
      <c r="Q451" s="20"/>
      <c r="R451" s="20"/>
      <c r="S451" s="20"/>
      <c r="T451" s="20"/>
      <c r="U451" s="69"/>
      <c r="V451" s="66">
        <f t="shared" si="103"/>
        <v>12.600000000000001</v>
      </c>
      <c r="W451" s="66">
        <f t="shared" si="104"/>
        <v>105</v>
      </c>
    </row>
    <row r="452" spans="1:23" s="47" customFormat="1" ht="15" customHeight="1">
      <c r="A452" s="48">
        <v>22</v>
      </c>
      <c r="B452" s="89" t="s">
        <v>134</v>
      </c>
      <c r="C452" s="49">
        <v>50</v>
      </c>
      <c r="D452" s="73" t="s">
        <v>227</v>
      </c>
      <c r="E452" s="23">
        <v>1.06</v>
      </c>
      <c r="F452" s="34">
        <f t="shared" si="101"/>
        <v>40</v>
      </c>
      <c r="G452" s="33">
        <f t="shared" si="102"/>
        <v>10</v>
      </c>
      <c r="H452" s="20">
        <v>10</v>
      </c>
      <c r="I452" s="20"/>
      <c r="J452" s="20"/>
      <c r="K452" s="20"/>
      <c r="L452" s="20"/>
      <c r="M452" s="20"/>
      <c r="N452" s="20"/>
      <c r="O452" s="20"/>
      <c r="P452" s="20"/>
      <c r="Q452" s="20"/>
      <c r="R452" s="20"/>
      <c r="S452" s="20"/>
      <c r="T452" s="20"/>
      <c r="U452" s="69"/>
      <c r="V452" s="66">
        <f t="shared" si="103"/>
        <v>10.600000000000001</v>
      </c>
      <c r="W452" s="66">
        <f t="shared" si="104"/>
        <v>53</v>
      </c>
    </row>
    <row r="453" spans="1:23" s="47" customFormat="1" ht="15" customHeight="1">
      <c r="A453" s="48">
        <v>23</v>
      </c>
      <c r="B453" s="89" t="s">
        <v>134</v>
      </c>
      <c r="C453" s="49">
        <v>50</v>
      </c>
      <c r="D453" s="73" t="s">
        <v>228</v>
      </c>
      <c r="E453" s="23">
        <v>1.9</v>
      </c>
      <c r="F453" s="34">
        <f t="shared" si="101"/>
        <v>45</v>
      </c>
      <c r="G453" s="33">
        <f t="shared" si="102"/>
        <v>5</v>
      </c>
      <c r="H453" s="20">
        <v>5</v>
      </c>
      <c r="I453" s="20"/>
      <c r="J453" s="20"/>
      <c r="K453" s="20"/>
      <c r="L453" s="20"/>
      <c r="M453" s="20"/>
      <c r="N453" s="20"/>
      <c r="O453" s="20"/>
      <c r="P453" s="20"/>
      <c r="Q453" s="20"/>
      <c r="R453" s="20"/>
      <c r="S453" s="20"/>
      <c r="T453" s="20"/>
      <c r="U453" s="69"/>
      <c r="V453" s="66">
        <f t="shared" si="103"/>
        <v>9.5</v>
      </c>
      <c r="W453" s="66">
        <f t="shared" si="104"/>
        <v>95</v>
      </c>
    </row>
    <row r="454" spans="1:23" s="47" customFormat="1" ht="15" customHeight="1">
      <c r="A454" s="48">
        <v>24</v>
      </c>
      <c r="B454" s="89" t="s">
        <v>134</v>
      </c>
      <c r="C454" s="49">
        <v>200</v>
      </c>
      <c r="D454" s="73" t="s">
        <v>229</v>
      </c>
      <c r="E454" s="23">
        <v>9.0500000000000007</v>
      </c>
      <c r="F454" s="34">
        <f t="shared" si="101"/>
        <v>158</v>
      </c>
      <c r="G454" s="33">
        <f t="shared" si="102"/>
        <v>42</v>
      </c>
      <c r="H454" s="20">
        <v>42</v>
      </c>
      <c r="I454" s="20"/>
      <c r="J454" s="20"/>
      <c r="K454" s="20"/>
      <c r="L454" s="20"/>
      <c r="M454" s="20"/>
      <c r="N454" s="20"/>
      <c r="O454" s="20"/>
      <c r="P454" s="20"/>
      <c r="Q454" s="20"/>
      <c r="R454" s="20"/>
      <c r="S454" s="20"/>
      <c r="T454" s="20"/>
      <c r="U454" s="69"/>
      <c r="V454" s="66">
        <f t="shared" si="103"/>
        <v>380.1</v>
      </c>
      <c r="W454" s="66">
        <f t="shared" si="104"/>
        <v>1810.0000000000002</v>
      </c>
    </row>
    <row r="455" spans="1:23" s="47" customFormat="1" ht="15" customHeight="1">
      <c r="A455" s="48">
        <v>25</v>
      </c>
      <c r="B455" s="89" t="s">
        <v>134</v>
      </c>
      <c r="C455" s="49">
        <v>300</v>
      </c>
      <c r="D455" s="73" t="s">
        <v>230</v>
      </c>
      <c r="E455" s="23">
        <v>1.76</v>
      </c>
      <c r="F455" s="34">
        <f t="shared" si="101"/>
        <v>220</v>
      </c>
      <c r="G455" s="33">
        <f t="shared" si="102"/>
        <v>80</v>
      </c>
      <c r="H455" s="20">
        <v>80</v>
      </c>
      <c r="I455" s="20"/>
      <c r="J455" s="20"/>
      <c r="K455" s="20"/>
      <c r="L455" s="20"/>
      <c r="M455" s="20"/>
      <c r="N455" s="20"/>
      <c r="O455" s="20"/>
      <c r="P455" s="20"/>
      <c r="Q455" s="20"/>
      <c r="R455" s="20"/>
      <c r="S455" s="20"/>
      <c r="T455" s="20"/>
      <c r="U455" s="69"/>
      <c r="V455" s="66">
        <f t="shared" si="103"/>
        <v>140.80000000000001</v>
      </c>
      <c r="W455" s="66">
        <f t="shared" si="104"/>
        <v>528</v>
      </c>
    </row>
    <row r="456" spans="1:23" s="47" customFormat="1" ht="15" customHeight="1">
      <c r="A456" s="48">
        <v>26</v>
      </c>
      <c r="B456" s="89" t="s">
        <v>134</v>
      </c>
      <c r="C456" s="49">
        <v>100</v>
      </c>
      <c r="D456" s="73" t="s">
        <v>231</v>
      </c>
      <c r="E456" s="23">
        <v>4</v>
      </c>
      <c r="F456" s="34">
        <f>C456-G456</f>
        <v>64</v>
      </c>
      <c r="G456" s="33">
        <f>SUM( H456:T456)</f>
        <v>36</v>
      </c>
      <c r="H456" s="20">
        <v>36</v>
      </c>
      <c r="I456" s="20"/>
      <c r="J456" s="20"/>
      <c r="K456" s="20"/>
      <c r="L456" s="20"/>
      <c r="M456" s="20"/>
      <c r="N456" s="20"/>
      <c r="O456" s="20"/>
      <c r="P456" s="20"/>
      <c r="Q456" s="20"/>
      <c r="R456" s="20"/>
      <c r="S456" s="20"/>
      <c r="T456" s="20"/>
      <c r="U456" s="69"/>
      <c r="V456" s="66">
        <f t="shared" si="103"/>
        <v>144</v>
      </c>
      <c r="W456" s="66">
        <f t="shared" si="104"/>
        <v>400</v>
      </c>
    </row>
    <row r="457" spans="1:23" s="47" customFormat="1" ht="15" customHeight="1">
      <c r="A457" s="48">
        <v>27</v>
      </c>
      <c r="B457" s="89" t="s">
        <v>134</v>
      </c>
      <c r="C457" s="49">
        <v>1000</v>
      </c>
      <c r="D457" s="73" t="s">
        <v>232</v>
      </c>
      <c r="E457" s="23">
        <v>3.66</v>
      </c>
      <c r="F457" s="34">
        <f>C457-G457</f>
        <v>780</v>
      </c>
      <c r="G457" s="33">
        <f>SUM( H457:T457)</f>
        <v>220</v>
      </c>
      <c r="H457" s="20">
        <v>220</v>
      </c>
      <c r="I457" s="20"/>
      <c r="J457" s="20"/>
      <c r="K457" s="20"/>
      <c r="L457" s="20"/>
      <c r="M457" s="20"/>
      <c r="N457" s="20"/>
      <c r="O457" s="20"/>
      <c r="P457" s="20"/>
      <c r="Q457" s="20"/>
      <c r="R457" s="20"/>
      <c r="S457" s="20"/>
      <c r="T457" s="20"/>
      <c r="U457" s="69"/>
      <c r="V457" s="66">
        <f t="shared" si="103"/>
        <v>805.2</v>
      </c>
      <c r="W457" s="66">
        <f t="shared" si="104"/>
        <v>3660</v>
      </c>
    </row>
    <row r="458" spans="1:23" s="47" customFormat="1" ht="15" customHeight="1">
      <c r="A458" s="48">
        <v>28</v>
      </c>
      <c r="B458" s="89" t="s">
        <v>134</v>
      </c>
      <c r="C458" s="49">
        <v>100</v>
      </c>
      <c r="D458" s="73" t="s">
        <v>233</v>
      </c>
      <c r="E458" s="23">
        <v>2.2999999999999998</v>
      </c>
      <c r="F458" s="34">
        <f t="shared" ref="F458:F470" si="105">C458-G458</f>
        <v>100</v>
      </c>
      <c r="G458" s="33">
        <f t="shared" ref="G458:G470" si="106">SUM( H458:T458)</f>
        <v>0</v>
      </c>
      <c r="H458" s="20" t="s">
        <v>20</v>
      </c>
      <c r="I458" s="20"/>
      <c r="J458" s="20"/>
      <c r="K458" s="20"/>
      <c r="L458" s="20"/>
      <c r="M458" s="20"/>
      <c r="N458" s="20"/>
      <c r="O458" s="20"/>
      <c r="P458" s="20"/>
      <c r="Q458" s="20"/>
      <c r="R458" s="20"/>
      <c r="S458" s="20"/>
      <c r="T458" s="20"/>
      <c r="U458" s="69"/>
      <c r="V458" s="66">
        <f t="shared" si="103"/>
        <v>0</v>
      </c>
      <c r="W458" s="66">
        <f t="shared" si="104"/>
        <v>229.99999999999997</v>
      </c>
    </row>
    <row r="459" spans="1:23" s="47" customFormat="1" ht="15" customHeight="1">
      <c r="A459" s="48">
        <v>29</v>
      </c>
      <c r="B459" s="89" t="s">
        <v>134</v>
      </c>
      <c r="C459" s="49">
        <v>100</v>
      </c>
      <c r="D459" s="73" t="s">
        <v>234</v>
      </c>
      <c r="E459" s="23">
        <v>12.53</v>
      </c>
      <c r="F459" s="34">
        <f t="shared" si="105"/>
        <v>100</v>
      </c>
      <c r="G459" s="33">
        <f t="shared" si="106"/>
        <v>0</v>
      </c>
      <c r="H459" s="20" t="s">
        <v>20</v>
      </c>
      <c r="I459" s="20"/>
      <c r="J459" s="20"/>
      <c r="K459" s="20"/>
      <c r="L459" s="20"/>
      <c r="M459" s="20"/>
      <c r="N459" s="20"/>
      <c r="O459" s="20"/>
      <c r="P459" s="20"/>
      <c r="Q459" s="20"/>
      <c r="R459" s="20"/>
      <c r="S459" s="20"/>
      <c r="T459" s="20"/>
      <c r="U459" s="69"/>
      <c r="V459" s="66">
        <f t="shared" si="103"/>
        <v>0</v>
      </c>
      <c r="W459" s="66">
        <f t="shared" si="104"/>
        <v>1253</v>
      </c>
    </row>
    <row r="460" spans="1:23" s="47" customFormat="1" ht="15" customHeight="1">
      <c r="A460" s="48">
        <v>62</v>
      </c>
      <c r="B460" s="89" t="s">
        <v>134</v>
      </c>
      <c r="C460" s="49">
        <v>400</v>
      </c>
      <c r="D460" s="73" t="s">
        <v>235</v>
      </c>
      <c r="E460" s="128">
        <v>1.73</v>
      </c>
      <c r="F460" s="34">
        <f t="shared" si="105"/>
        <v>340</v>
      </c>
      <c r="G460" s="33">
        <f t="shared" si="106"/>
        <v>60</v>
      </c>
      <c r="H460" s="20">
        <v>60</v>
      </c>
      <c r="I460" s="20"/>
      <c r="J460" s="20"/>
      <c r="K460" s="20"/>
      <c r="L460" s="20"/>
      <c r="M460" s="20"/>
      <c r="N460" s="20"/>
      <c r="O460" s="20"/>
      <c r="P460" s="20"/>
      <c r="Q460" s="20"/>
      <c r="R460" s="20"/>
      <c r="S460" s="20"/>
      <c r="T460" s="20"/>
      <c r="U460" s="69"/>
      <c r="V460" s="66">
        <f t="shared" si="103"/>
        <v>103.8</v>
      </c>
      <c r="W460" s="66">
        <f t="shared" si="104"/>
        <v>692</v>
      </c>
    </row>
    <row r="461" spans="1:23" s="47" customFormat="1" ht="15" customHeight="1">
      <c r="A461" s="48">
        <v>63</v>
      </c>
      <c r="B461" s="89" t="s">
        <v>134</v>
      </c>
      <c r="C461" s="49">
        <v>400</v>
      </c>
      <c r="D461" s="73" t="s">
        <v>236</v>
      </c>
      <c r="E461" s="128">
        <v>1.93</v>
      </c>
      <c r="F461" s="34">
        <f t="shared" si="105"/>
        <v>389</v>
      </c>
      <c r="G461" s="33">
        <f t="shared" si="106"/>
        <v>11</v>
      </c>
      <c r="H461" s="20">
        <v>11</v>
      </c>
      <c r="I461" s="20"/>
      <c r="J461" s="20"/>
      <c r="K461" s="20"/>
      <c r="L461" s="20"/>
      <c r="M461" s="20"/>
      <c r="N461" s="20"/>
      <c r="O461" s="20"/>
      <c r="P461" s="20"/>
      <c r="Q461" s="20"/>
      <c r="R461" s="20"/>
      <c r="S461" s="20"/>
      <c r="T461" s="20"/>
      <c r="U461" s="69"/>
      <c r="V461" s="66">
        <f t="shared" si="103"/>
        <v>21.23</v>
      </c>
      <c r="W461" s="66">
        <f t="shared" si="104"/>
        <v>772</v>
      </c>
    </row>
    <row r="462" spans="1:23" s="47" customFormat="1" ht="15" customHeight="1">
      <c r="A462" s="48">
        <v>64</v>
      </c>
      <c r="B462" s="89" t="s">
        <v>134</v>
      </c>
      <c r="C462" s="49">
        <v>400</v>
      </c>
      <c r="D462" s="73" t="s">
        <v>237</v>
      </c>
      <c r="E462" s="128">
        <v>1.49</v>
      </c>
      <c r="F462" s="34">
        <f t="shared" si="105"/>
        <v>380</v>
      </c>
      <c r="G462" s="33">
        <f t="shared" si="106"/>
        <v>20</v>
      </c>
      <c r="H462" s="20">
        <v>20</v>
      </c>
      <c r="I462" s="20"/>
      <c r="J462" s="20"/>
      <c r="K462" s="20"/>
      <c r="L462" s="20"/>
      <c r="M462" s="20"/>
      <c r="N462" s="20"/>
      <c r="O462" s="20"/>
      <c r="P462" s="20"/>
      <c r="Q462" s="20"/>
      <c r="R462" s="20"/>
      <c r="S462" s="20"/>
      <c r="T462" s="20"/>
      <c r="U462" s="69"/>
      <c r="V462" s="66">
        <f t="shared" si="103"/>
        <v>29.8</v>
      </c>
      <c r="W462" s="66">
        <f t="shared" si="104"/>
        <v>596</v>
      </c>
    </row>
    <row r="463" spans="1:23" s="47" customFormat="1" ht="15" customHeight="1">
      <c r="A463" s="48">
        <v>65</v>
      </c>
      <c r="B463" s="89" t="s">
        <v>134</v>
      </c>
      <c r="C463" s="49">
        <v>100</v>
      </c>
      <c r="D463" s="73" t="s">
        <v>238</v>
      </c>
      <c r="E463" s="128">
        <v>1.27</v>
      </c>
      <c r="F463" s="34">
        <f t="shared" si="105"/>
        <v>94</v>
      </c>
      <c r="G463" s="33">
        <f t="shared" si="106"/>
        <v>6</v>
      </c>
      <c r="H463" s="20">
        <v>6</v>
      </c>
      <c r="I463" s="20"/>
      <c r="J463" s="20"/>
      <c r="K463" s="20"/>
      <c r="L463" s="20"/>
      <c r="M463" s="20"/>
      <c r="N463" s="20"/>
      <c r="O463" s="20"/>
      <c r="P463" s="20"/>
      <c r="Q463" s="20"/>
      <c r="R463" s="20"/>
      <c r="S463" s="20"/>
      <c r="T463" s="20"/>
      <c r="U463" s="69"/>
      <c r="V463" s="66">
        <f t="shared" si="103"/>
        <v>7.62</v>
      </c>
      <c r="W463" s="66">
        <f t="shared" si="104"/>
        <v>127</v>
      </c>
    </row>
    <row r="464" spans="1:23" s="47" customFormat="1" ht="15" customHeight="1">
      <c r="A464" s="48">
        <v>66</v>
      </c>
      <c r="B464" s="89" t="s">
        <v>134</v>
      </c>
      <c r="C464" s="49">
        <v>100</v>
      </c>
      <c r="D464" s="73" t="s">
        <v>239</v>
      </c>
      <c r="E464" s="128">
        <v>3.05</v>
      </c>
      <c r="F464" s="34">
        <f t="shared" si="105"/>
        <v>80</v>
      </c>
      <c r="G464" s="33">
        <f t="shared" si="106"/>
        <v>20</v>
      </c>
      <c r="H464" s="20">
        <v>20</v>
      </c>
      <c r="I464" s="20"/>
      <c r="J464" s="20"/>
      <c r="K464" s="20"/>
      <c r="L464" s="20"/>
      <c r="M464" s="20"/>
      <c r="N464" s="20"/>
      <c r="O464" s="20"/>
      <c r="P464" s="20"/>
      <c r="Q464" s="20"/>
      <c r="R464" s="20"/>
      <c r="S464" s="20"/>
      <c r="T464" s="20"/>
      <c r="U464" s="69"/>
      <c r="V464" s="66">
        <f t="shared" si="103"/>
        <v>61</v>
      </c>
      <c r="W464" s="66">
        <f t="shared" si="104"/>
        <v>305</v>
      </c>
    </row>
    <row r="465" spans="1:23" s="47" customFormat="1" ht="15" customHeight="1">
      <c r="A465" s="48">
        <v>67</v>
      </c>
      <c r="B465" s="89" t="s">
        <v>134</v>
      </c>
      <c r="C465" s="49">
        <v>100</v>
      </c>
      <c r="D465" s="73" t="s">
        <v>240</v>
      </c>
      <c r="E465" s="128">
        <v>4.05</v>
      </c>
      <c r="F465" s="34">
        <f t="shared" si="105"/>
        <v>90</v>
      </c>
      <c r="G465" s="33">
        <f t="shared" si="106"/>
        <v>10</v>
      </c>
      <c r="H465" s="20">
        <v>10</v>
      </c>
      <c r="I465" s="20"/>
      <c r="J465" s="20"/>
      <c r="K465" s="20"/>
      <c r="L465" s="20"/>
      <c r="M465" s="20"/>
      <c r="N465" s="20"/>
      <c r="O465" s="20"/>
      <c r="P465" s="20"/>
      <c r="Q465" s="20"/>
      <c r="R465" s="20"/>
      <c r="S465" s="20"/>
      <c r="T465" s="20"/>
      <c r="U465" s="69"/>
      <c r="V465" s="66">
        <f t="shared" si="103"/>
        <v>40.5</v>
      </c>
      <c r="W465" s="66">
        <f t="shared" si="104"/>
        <v>405</v>
      </c>
    </row>
    <row r="466" spans="1:23" s="47" customFormat="1" ht="15" customHeight="1">
      <c r="A466" s="48">
        <v>68</v>
      </c>
      <c r="B466" s="89" t="s">
        <v>134</v>
      </c>
      <c r="C466" s="49">
        <v>300</v>
      </c>
      <c r="D466" s="73" t="s">
        <v>241</v>
      </c>
      <c r="E466" s="128">
        <v>0.27</v>
      </c>
      <c r="F466" s="34">
        <f t="shared" si="105"/>
        <v>280</v>
      </c>
      <c r="G466" s="33">
        <f t="shared" si="106"/>
        <v>20</v>
      </c>
      <c r="H466" s="20">
        <v>20</v>
      </c>
      <c r="I466" s="20"/>
      <c r="J466" s="20"/>
      <c r="K466" s="20"/>
      <c r="L466" s="20"/>
      <c r="M466" s="20"/>
      <c r="N466" s="20"/>
      <c r="O466" s="20"/>
      <c r="P466" s="20"/>
      <c r="Q466" s="20"/>
      <c r="R466" s="20"/>
      <c r="S466" s="20"/>
      <c r="T466" s="20"/>
      <c r="U466" s="69"/>
      <c r="V466" s="66">
        <f t="shared" si="103"/>
        <v>5.4</v>
      </c>
      <c r="W466" s="66">
        <f t="shared" si="104"/>
        <v>81</v>
      </c>
    </row>
    <row r="467" spans="1:23" s="47" customFormat="1" ht="15" customHeight="1">
      <c r="A467" s="48">
        <v>69</v>
      </c>
      <c r="B467" s="89" t="s">
        <v>134</v>
      </c>
      <c r="C467" s="49">
        <v>300</v>
      </c>
      <c r="D467" s="73" t="s">
        <v>242</v>
      </c>
      <c r="E467" s="128">
        <v>0.41</v>
      </c>
      <c r="F467" s="34">
        <f t="shared" si="105"/>
        <v>290</v>
      </c>
      <c r="G467" s="33">
        <f t="shared" si="106"/>
        <v>10</v>
      </c>
      <c r="H467" s="20">
        <v>10</v>
      </c>
      <c r="I467" s="20"/>
      <c r="J467" s="20"/>
      <c r="K467" s="20"/>
      <c r="L467" s="20"/>
      <c r="M467" s="20"/>
      <c r="N467" s="20"/>
      <c r="O467" s="20"/>
      <c r="P467" s="20"/>
      <c r="Q467" s="20"/>
      <c r="R467" s="20"/>
      <c r="S467" s="20"/>
      <c r="T467" s="20"/>
      <c r="U467" s="69"/>
      <c r="V467" s="66">
        <f t="shared" si="103"/>
        <v>4.0999999999999996</v>
      </c>
      <c r="W467" s="66">
        <f t="shared" si="104"/>
        <v>122.99999999999999</v>
      </c>
    </row>
    <row r="468" spans="1:23" s="47" customFormat="1" ht="15" customHeight="1">
      <c r="A468" s="48">
        <v>70</v>
      </c>
      <c r="B468" s="89" t="s">
        <v>134</v>
      </c>
      <c r="C468" s="49">
        <v>300</v>
      </c>
      <c r="D468" s="73" t="s">
        <v>243</v>
      </c>
      <c r="E468" s="128">
        <v>8.93</v>
      </c>
      <c r="F468" s="34">
        <f t="shared" si="105"/>
        <v>290</v>
      </c>
      <c r="G468" s="33">
        <f t="shared" si="106"/>
        <v>10</v>
      </c>
      <c r="H468" s="20">
        <v>10</v>
      </c>
      <c r="I468" s="20"/>
      <c r="J468" s="20"/>
      <c r="K468" s="20"/>
      <c r="L468" s="20"/>
      <c r="M468" s="20"/>
      <c r="N468" s="20"/>
      <c r="O468" s="20"/>
      <c r="P468" s="20"/>
      <c r="Q468" s="20"/>
      <c r="R468" s="20"/>
      <c r="S468" s="20"/>
      <c r="T468" s="20"/>
      <c r="U468" s="69"/>
      <c r="V468" s="66">
        <f t="shared" si="103"/>
        <v>89.3</v>
      </c>
      <c r="W468" s="66">
        <f t="shared" si="104"/>
        <v>2679</v>
      </c>
    </row>
    <row r="469" spans="1:23" s="47" customFormat="1" ht="15" customHeight="1">
      <c r="A469" s="48">
        <v>71</v>
      </c>
      <c r="B469" s="89" t="s">
        <v>134</v>
      </c>
      <c r="C469" s="49">
        <v>100</v>
      </c>
      <c r="D469" s="73" t="s">
        <v>244</v>
      </c>
      <c r="E469" s="128">
        <v>0.26</v>
      </c>
      <c r="F469" s="34">
        <f t="shared" si="105"/>
        <v>80</v>
      </c>
      <c r="G469" s="33">
        <f t="shared" si="106"/>
        <v>20</v>
      </c>
      <c r="H469" s="20">
        <v>20</v>
      </c>
      <c r="I469" s="20"/>
      <c r="J469" s="20"/>
      <c r="K469" s="20"/>
      <c r="L469" s="20"/>
      <c r="M469" s="20"/>
      <c r="N469" s="20"/>
      <c r="O469" s="20"/>
      <c r="P469" s="20"/>
      <c r="Q469" s="20"/>
      <c r="R469" s="20"/>
      <c r="S469" s="20"/>
      <c r="T469" s="20"/>
      <c r="U469" s="69"/>
      <c r="V469" s="66">
        <f t="shared" si="103"/>
        <v>5.2</v>
      </c>
      <c r="W469" s="66">
        <f t="shared" si="104"/>
        <v>26</v>
      </c>
    </row>
    <row r="470" spans="1:23" s="47" customFormat="1" ht="15" customHeight="1">
      <c r="A470" s="48">
        <v>72</v>
      </c>
      <c r="B470" s="89" t="s">
        <v>134</v>
      </c>
      <c r="C470" s="49">
        <v>100</v>
      </c>
      <c r="D470" s="73" t="s">
        <v>245</v>
      </c>
      <c r="E470" s="128">
        <v>0.32</v>
      </c>
      <c r="F470" s="34">
        <f t="shared" si="105"/>
        <v>100</v>
      </c>
      <c r="G470" s="33">
        <f t="shared" si="106"/>
        <v>0</v>
      </c>
      <c r="H470" s="20" t="s">
        <v>20</v>
      </c>
      <c r="I470" s="20"/>
      <c r="J470" s="20"/>
      <c r="K470" s="20"/>
      <c r="L470" s="20"/>
      <c r="M470" s="20"/>
      <c r="N470" s="20"/>
      <c r="O470" s="20"/>
      <c r="P470" s="20"/>
      <c r="Q470" s="20"/>
      <c r="R470" s="20"/>
      <c r="S470" s="20"/>
      <c r="T470" s="20"/>
      <c r="U470" s="69"/>
      <c r="V470" s="66">
        <f t="shared" si="103"/>
        <v>0</v>
      </c>
      <c r="W470" s="66">
        <f t="shared" si="104"/>
        <v>32</v>
      </c>
    </row>
    <row r="471" spans="1:23" s="47" customFormat="1" ht="15" customHeight="1">
      <c r="A471" s="48">
        <v>73</v>
      </c>
      <c r="B471" s="89" t="s">
        <v>134</v>
      </c>
      <c r="C471" s="49">
        <v>100</v>
      </c>
      <c r="D471" s="73" t="s">
        <v>246</v>
      </c>
      <c r="E471" s="128">
        <v>3.17</v>
      </c>
      <c r="F471" s="34">
        <f>C471-G471</f>
        <v>100</v>
      </c>
      <c r="G471" s="33">
        <f>SUM( H471:T471)</f>
        <v>0</v>
      </c>
      <c r="H471" s="20" t="s">
        <v>20</v>
      </c>
      <c r="I471" s="20"/>
      <c r="J471" s="20"/>
      <c r="K471" s="20"/>
      <c r="L471" s="20"/>
      <c r="M471" s="20"/>
      <c r="N471" s="20"/>
      <c r="O471" s="20"/>
      <c r="P471" s="20"/>
      <c r="Q471" s="20"/>
      <c r="R471" s="20"/>
      <c r="S471" s="20"/>
      <c r="T471" s="20"/>
      <c r="U471" s="69"/>
      <c r="V471" s="66">
        <f t="shared" si="103"/>
        <v>0</v>
      </c>
      <c r="W471" s="66">
        <f t="shared" si="104"/>
        <v>317</v>
      </c>
    </row>
    <row r="472" spans="1:23" s="47" customFormat="1" ht="15" customHeight="1">
      <c r="A472" s="48">
        <v>74</v>
      </c>
      <c r="B472" s="89" t="s">
        <v>134</v>
      </c>
      <c r="C472" s="49">
        <v>200</v>
      </c>
      <c r="D472" s="73" t="s">
        <v>247</v>
      </c>
      <c r="E472" s="128">
        <v>14.24</v>
      </c>
      <c r="F472" s="34">
        <f>C472-G472</f>
        <v>200</v>
      </c>
      <c r="G472" s="33">
        <f>SUM( H472:T472)</f>
        <v>0</v>
      </c>
      <c r="H472" s="20" t="s">
        <v>20</v>
      </c>
      <c r="I472" s="20"/>
      <c r="J472" s="20"/>
      <c r="K472" s="20"/>
      <c r="L472" s="20"/>
      <c r="M472" s="20"/>
      <c r="N472" s="20"/>
      <c r="O472" s="20"/>
      <c r="P472" s="20"/>
      <c r="Q472" s="20"/>
      <c r="R472" s="20"/>
      <c r="S472" s="20"/>
      <c r="T472" s="20"/>
      <c r="U472" s="69"/>
      <c r="V472" s="66">
        <f t="shared" si="103"/>
        <v>0</v>
      </c>
      <c r="W472" s="66">
        <f t="shared" si="104"/>
        <v>2848</v>
      </c>
    </row>
    <row r="473" spans="1:23" s="47" customFormat="1" ht="15" customHeight="1">
      <c r="A473" s="48">
        <v>75</v>
      </c>
      <c r="B473" s="89" t="s">
        <v>134</v>
      </c>
      <c r="C473" s="49">
        <v>200</v>
      </c>
      <c r="D473" s="73" t="s">
        <v>248</v>
      </c>
      <c r="E473" s="128">
        <v>15.8</v>
      </c>
      <c r="F473" s="34">
        <f t="shared" ref="F473:F488" si="107">C473-G473</f>
        <v>200</v>
      </c>
      <c r="G473" s="33">
        <f t="shared" ref="G473:G488" si="108">SUM( H473:T473)</f>
        <v>0</v>
      </c>
      <c r="H473" s="20" t="s">
        <v>20</v>
      </c>
      <c r="I473" s="20"/>
      <c r="J473" s="20"/>
      <c r="K473" s="20"/>
      <c r="L473" s="20"/>
      <c r="M473" s="20"/>
      <c r="N473" s="20"/>
      <c r="O473" s="20"/>
      <c r="P473" s="20"/>
      <c r="Q473" s="20"/>
      <c r="R473" s="20"/>
      <c r="S473" s="20"/>
      <c r="T473" s="20"/>
      <c r="U473" s="69"/>
      <c r="V473" s="66">
        <f t="shared" si="103"/>
        <v>0</v>
      </c>
      <c r="W473" s="66">
        <f t="shared" si="104"/>
        <v>3160</v>
      </c>
    </row>
    <row r="474" spans="1:23" s="47" customFormat="1" ht="15" customHeight="1">
      <c r="A474" s="48">
        <v>76</v>
      </c>
      <c r="B474" s="89" t="s">
        <v>134</v>
      </c>
      <c r="C474" s="49">
        <v>50</v>
      </c>
      <c r="D474" s="73" t="s">
        <v>249</v>
      </c>
      <c r="E474" s="128">
        <v>7.03</v>
      </c>
      <c r="F474" s="34">
        <f t="shared" si="107"/>
        <v>28</v>
      </c>
      <c r="G474" s="33">
        <f t="shared" si="108"/>
        <v>22</v>
      </c>
      <c r="H474" s="20">
        <v>22</v>
      </c>
      <c r="I474" s="20"/>
      <c r="J474" s="20"/>
      <c r="K474" s="20"/>
      <c r="L474" s="20"/>
      <c r="M474" s="20"/>
      <c r="N474" s="20"/>
      <c r="O474" s="20"/>
      <c r="P474" s="20"/>
      <c r="Q474" s="20"/>
      <c r="R474" s="20"/>
      <c r="S474" s="20"/>
      <c r="T474" s="20"/>
      <c r="U474" s="69"/>
      <c r="V474" s="66">
        <f t="shared" si="103"/>
        <v>154.66</v>
      </c>
      <c r="W474" s="66">
        <f t="shared" si="104"/>
        <v>351.5</v>
      </c>
    </row>
    <row r="475" spans="1:23" s="47" customFormat="1" ht="15" customHeight="1">
      <c r="A475" s="48">
        <v>77</v>
      </c>
      <c r="B475" s="89" t="s">
        <v>134</v>
      </c>
      <c r="C475" s="49">
        <v>200</v>
      </c>
      <c r="D475" s="73" t="s">
        <v>250</v>
      </c>
      <c r="E475" s="128">
        <v>0.32</v>
      </c>
      <c r="F475" s="34">
        <f t="shared" si="107"/>
        <v>120</v>
      </c>
      <c r="G475" s="33">
        <f t="shared" si="108"/>
        <v>80</v>
      </c>
      <c r="H475" s="20">
        <v>80</v>
      </c>
      <c r="I475" s="20"/>
      <c r="J475" s="20"/>
      <c r="K475" s="20"/>
      <c r="L475" s="20"/>
      <c r="M475" s="20"/>
      <c r="N475" s="20"/>
      <c r="O475" s="20"/>
      <c r="P475" s="20"/>
      <c r="Q475" s="20"/>
      <c r="R475" s="20"/>
      <c r="S475" s="20"/>
      <c r="T475" s="20"/>
      <c r="U475" s="69"/>
      <c r="V475" s="66">
        <f t="shared" si="103"/>
        <v>25.6</v>
      </c>
      <c r="W475" s="66">
        <f t="shared" si="104"/>
        <v>64</v>
      </c>
    </row>
    <row r="476" spans="1:23" s="47" customFormat="1" ht="15" customHeight="1">
      <c r="A476" s="48">
        <v>78</v>
      </c>
      <c r="B476" s="89" t="s">
        <v>134</v>
      </c>
      <c r="C476" s="49">
        <v>200</v>
      </c>
      <c r="D476" s="73" t="s">
        <v>251</v>
      </c>
      <c r="E476" s="128">
        <v>0.42</v>
      </c>
      <c r="F476" s="34">
        <f t="shared" si="107"/>
        <v>110</v>
      </c>
      <c r="G476" s="33">
        <f t="shared" si="108"/>
        <v>90</v>
      </c>
      <c r="H476" s="20">
        <v>90</v>
      </c>
      <c r="I476" s="20"/>
      <c r="J476" s="20"/>
      <c r="K476" s="20"/>
      <c r="L476" s="20"/>
      <c r="M476" s="20"/>
      <c r="N476" s="20"/>
      <c r="O476" s="20"/>
      <c r="P476" s="20"/>
      <c r="Q476" s="20"/>
      <c r="R476" s="20"/>
      <c r="S476" s="20"/>
      <c r="T476" s="20"/>
      <c r="U476" s="69"/>
      <c r="V476" s="66">
        <f t="shared" si="103"/>
        <v>37.799999999999997</v>
      </c>
      <c r="W476" s="66">
        <f t="shared" si="104"/>
        <v>84</v>
      </c>
    </row>
    <row r="477" spans="1:23" s="47" customFormat="1" ht="15" customHeight="1">
      <c r="A477" s="48">
        <v>79</v>
      </c>
      <c r="B477" s="89" t="s">
        <v>134</v>
      </c>
      <c r="C477" s="49">
        <v>100</v>
      </c>
      <c r="D477" s="73" t="s">
        <v>252</v>
      </c>
      <c r="E477" s="128">
        <v>1.57</v>
      </c>
      <c r="F477" s="34">
        <f t="shared" si="107"/>
        <v>100</v>
      </c>
      <c r="G477" s="33">
        <f t="shared" si="108"/>
        <v>0</v>
      </c>
      <c r="H477" s="20" t="s">
        <v>24</v>
      </c>
      <c r="I477" s="20"/>
      <c r="J477" s="20"/>
      <c r="K477" s="20"/>
      <c r="L477" s="20"/>
      <c r="M477" s="20"/>
      <c r="N477" s="20"/>
      <c r="O477" s="20"/>
      <c r="P477" s="20"/>
      <c r="Q477" s="20"/>
      <c r="R477" s="20"/>
      <c r="S477" s="20"/>
      <c r="T477" s="20"/>
      <c r="U477" s="69"/>
      <c r="V477" s="66">
        <f t="shared" si="103"/>
        <v>0</v>
      </c>
      <c r="W477" s="66">
        <f t="shared" si="104"/>
        <v>157</v>
      </c>
    </row>
    <row r="478" spans="1:23" s="47" customFormat="1" ht="15" customHeight="1">
      <c r="A478" s="48">
        <v>80</v>
      </c>
      <c r="B478" s="89" t="s">
        <v>134</v>
      </c>
      <c r="C478" s="49">
        <v>200</v>
      </c>
      <c r="D478" s="73" t="s">
        <v>253</v>
      </c>
      <c r="E478" s="128">
        <v>1.08</v>
      </c>
      <c r="F478" s="34">
        <f t="shared" si="107"/>
        <v>180</v>
      </c>
      <c r="G478" s="33">
        <f t="shared" si="108"/>
        <v>20</v>
      </c>
      <c r="H478" s="20">
        <v>20</v>
      </c>
      <c r="I478" s="20"/>
      <c r="J478" s="20"/>
      <c r="K478" s="20"/>
      <c r="L478" s="20"/>
      <c r="M478" s="20"/>
      <c r="N478" s="20"/>
      <c r="O478" s="20"/>
      <c r="P478" s="20"/>
      <c r="Q478" s="20"/>
      <c r="R478" s="20"/>
      <c r="S478" s="20"/>
      <c r="T478" s="20"/>
      <c r="U478" s="69"/>
      <c r="V478" s="66">
        <f t="shared" si="103"/>
        <v>21.6</v>
      </c>
      <c r="W478" s="66">
        <f t="shared" si="104"/>
        <v>216</v>
      </c>
    </row>
    <row r="479" spans="1:23" s="47" customFormat="1" ht="15" customHeight="1">
      <c r="A479" s="48">
        <v>81</v>
      </c>
      <c r="B479" s="89" t="s">
        <v>134</v>
      </c>
      <c r="C479" s="49">
        <v>200</v>
      </c>
      <c r="D479" s="73" t="s">
        <v>254</v>
      </c>
      <c r="E479" s="128">
        <v>1.44</v>
      </c>
      <c r="F479" s="34">
        <f t="shared" si="107"/>
        <v>180</v>
      </c>
      <c r="G479" s="33">
        <f t="shared" si="108"/>
        <v>20</v>
      </c>
      <c r="H479" s="20">
        <v>20</v>
      </c>
      <c r="I479" s="20"/>
      <c r="J479" s="20"/>
      <c r="K479" s="20"/>
      <c r="L479" s="20"/>
      <c r="M479" s="20"/>
      <c r="N479" s="20"/>
      <c r="O479" s="20"/>
      <c r="P479" s="20"/>
      <c r="Q479" s="20"/>
      <c r="R479" s="20"/>
      <c r="S479" s="20"/>
      <c r="T479" s="20"/>
      <c r="U479" s="69"/>
      <c r="V479" s="66">
        <f t="shared" si="103"/>
        <v>28.799999999999997</v>
      </c>
      <c r="W479" s="66">
        <f t="shared" si="104"/>
        <v>288</v>
      </c>
    </row>
    <row r="480" spans="1:23" s="47" customFormat="1" ht="15" customHeight="1">
      <c r="A480" s="48">
        <v>82</v>
      </c>
      <c r="B480" s="89" t="s">
        <v>134</v>
      </c>
      <c r="C480" s="49">
        <v>500</v>
      </c>
      <c r="D480" s="73" t="s">
        <v>255</v>
      </c>
      <c r="E480" s="128">
        <v>60</v>
      </c>
      <c r="F480" s="34">
        <f t="shared" si="107"/>
        <v>470</v>
      </c>
      <c r="G480" s="33">
        <f t="shared" si="108"/>
        <v>30</v>
      </c>
      <c r="H480" s="20">
        <v>30</v>
      </c>
      <c r="I480" s="20"/>
      <c r="J480" s="20"/>
      <c r="K480" s="20"/>
      <c r="L480" s="20"/>
      <c r="M480" s="20"/>
      <c r="N480" s="20"/>
      <c r="O480" s="20"/>
      <c r="P480" s="20"/>
      <c r="Q480" s="20"/>
      <c r="R480" s="20"/>
      <c r="S480" s="20"/>
      <c r="T480" s="20"/>
      <c r="U480" s="69"/>
      <c r="V480" s="66">
        <f t="shared" si="103"/>
        <v>1800</v>
      </c>
      <c r="W480" s="66">
        <f t="shared" si="104"/>
        <v>30000</v>
      </c>
    </row>
    <row r="481" spans="1:23" s="47" customFormat="1" ht="15" customHeight="1">
      <c r="A481" s="48">
        <v>83</v>
      </c>
      <c r="B481" s="89" t="s">
        <v>134</v>
      </c>
      <c r="C481" s="49">
        <v>100</v>
      </c>
      <c r="D481" s="73" t="s">
        <v>256</v>
      </c>
      <c r="E481" s="128">
        <v>20.329999999999998</v>
      </c>
      <c r="F481" s="34">
        <f t="shared" si="107"/>
        <v>30</v>
      </c>
      <c r="G481" s="33">
        <f t="shared" si="108"/>
        <v>70</v>
      </c>
      <c r="H481" s="20">
        <v>70</v>
      </c>
      <c r="I481" s="20"/>
      <c r="J481" s="20"/>
      <c r="K481" s="20"/>
      <c r="L481" s="20"/>
      <c r="M481" s="20"/>
      <c r="N481" s="20"/>
      <c r="O481" s="20"/>
      <c r="P481" s="20"/>
      <c r="Q481" s="20"/>
      <c r="R481" s="20"/>
      <c r="S481" s="20"/>
      <c r="T481" s="20"/>
      <c r="U481" s="69"/>
      <c r="V481" s="66">
        <f t="shared" si="103"/>
        <v>1423.1</v>
      </c>
      <c r="W481" s="66">
        <f t="shared" si="104"/>
        <v>2032.9999999999998</v>
      </c>
    </row>
    <row r="482" spans="1:23" s="47" customFormat="1" ht="15" customHeight="1">
      <c r="A482" s="48">
        <v>84</v>
      </c>
      <c r="B482" s="89" t="s">
        <v>134</v>
      </c>
      <c r="C482" s="49">
        <v>40</v>
      </c>
      <c r="D482" s="73" t="s">
        <v>257</v>
      </c>
      <c r="E482" s="128">
        <v>17.399999999999999</v>
      </c>
      <c r="F482" s="34">
        <f t="shared" si="107"/>
        <v>30</v>
      </c>
      <c r="G482" s="33">
        <f t="shared" si="108"/>
        <v>10</v>
      </c>
      <c r="H482" s="20">
        <v>10</v>
      </c>
      <c r="I482" s="20"/>
      <c r="J482" s="20"/>
      <c r="K482" s="20"/>
      <c r="L482" s="20"/>
      <c r="M482" s="20"/>
      <c r="N482" s="20"/>
      <c r="O482" s="20"/>
      <c r="P482" s="20"/>
      <c r="Q482" s="20"/>
      <c r="R482" s="20"/>
      <c r="S482" s="20"/>
      <c r="T482" s="20"/>
      <c r="U482" s="69"/>
      <c r="V482" s="66">
        <f t="shared" si="103"/>
        <v>174</v>
      </c>
      <c r="W482" s="66">
        <f t="shared" si="104"/>
        <v>696</v>
      </c>
    </row>
    <row r="483" spans="1:23" s="47" customFormat="1" ht="15" customHeight="1">
      <c r="A483" s="48">
        <v>85</v>
      </c>
      <c r="B483" s="89" t="s">
        <v>134</v>
      </c>
      <c r="C483" s="49">
        <v>200</v>
      </c>
      <c r="D483" s="73" t="s">
        <v>258</v>
      </c>
      <c r="E483" s="128">
        <v>20</v>
      </c>
      <c r="F483" s="34">
        <f t="shared" si="107"/>
        <v>90</v>
      </c>
      <c r="G483" s="33">
        <f t="shared" si="108"/>
        <v>110</v>
      </c>
      <c r="H483" s="20">
        <v>110</v>
      </c>
      <c r="I483" s="20"/>
      <c r="J483" s="20"/>
      <c r="K483" s="20"/>
      <c r="L483" s="20"/>
      <c r="M483" s="20"/>
      <c r="N483" s="20"/>
      <c r="O483" s="20"/>
      <c r="P483" s="20"/>
      <c r="Q483" s="20"/>
      <c r="R483" s="20"/>
      <c r="S483" s="20"/>
      <c r="T483" s="20"/>
      <c r="U483" s="69"/>
      <c r="V483" s="66">
        <f t="shared" si="103"/>
        <v>2200</v>
      </c>
      <c r="W483" s="66">
        <f t="shared" si="104"/>
        <v>4000</v>
      </c>
    </row>
    <row r="484" spans="1:23" s="47" customFormat="1" ht="15" customHeight="1">
      <c r="A484" s="48">
        <v>86</v>
      </c>
      <c r="B484" s="89" t="s">
        <v>134</v>
      </c>
      <c r="C484" s="49">
        <v>400</v>
      </c>
      <c r="D484" s="73" t="s">
        <v>259</v>
      </c>
      <c r="E484" s="128">
        <v>35</v>
      </c>
      <c r="F484" s="34">
        <f t="shared" si="107"/>
        <v>350</v>
      </c>
      <c r="G484" s="33">
        <f t="shared" si="108"/>
        <v>50</v>
      </c>
      <c r="H484" s="20">
        <v>50</v>
      </c>
      <c r="I484" s="20"/>
      <c r="J484" s="20"/>
      <c r="K484" s="20"/>
      <c r="L484" s="20"/>
      <c r="M484" s="20"/>
      <c r="N484" s="20"/>
      <c r="O484" s="20"/>
      <c r="P484" s="20"/>
      <c r="Q484" s="20"/>
      <c r="R484" s="20"/>
      <c r="S484" s="20"/>
      <c r="T484" s="20"/>
      <c r="U484" s="69"/>
      <c r="V484" s="66">
        <f t="shared" si="103"/>
        <v>1750</v>
      </c>
      <c r="W484" s="66">
        <f t="shared" si="104"/>
        <v>14000</v>
      </c>
    </row>
    <row r="485" spans="1:23" s="47" customFormat="1" ht="15" customHeight="1">
      <c r="A485" s="48">
        <v>87</v>
      </c>
      <c r="B485" s="89" t="s">
        <v>134</v>
      </c>
      <c r="C485" s="49">
        <v>200</v>
      </c>
      <c r="D485" s="73" t="s">
        <v>260</v>
      </c>
      <c r="E485" s="128">
        <v>30.2</v>
      </c>
      <c r="F485" s="34">
        <f t="shared" si="107"/>
        <v>160</v>
      </c>
      <c r="G485" s="33">
        <f t="shared" si="108"/>
        <v>40</v>
      </c>
      <c r="H485" s="20">
        <v>40</v>
      </c>
      <c r="I485" s="20"/>
      <c r="J485" s="20"/>
      <c r="K485" s="20"/>
      <c r="L485" s="20"/>
      <c r="M485" s="20"/>
      <c r="N485" s="20"/>
      <c r="O485" s="20"/>
      <c r="P485" s="20"/>
      <c r="Q485" s="20"/>
      <c r="R485" s="20"/>
      <c r="S485" s="20"/>
      <c r="T485" s="20"/>
      <c r="U485" s="69"/>
      <c r="V485" s="66">
        <f t="shared" si="103"/>
        <v>1208</v>
      </c>
      <c r="W485" s="66">
        <f t="shared" si="104"/>
        <v>6040</v>
      </c>
    </row>
    <row r="486" spans="1:23" s="47" customFormat="1" ht="15" customHeight="1">
      <c r="A486" s="48">
        <v>88</v>
      </c>
      <c r="B486" s="89" t="s">
        <v>134</v>
      </c>
      <c r="C486" s="49">
        <v>400</v>
      </c>
      <c r="D486" s="73" t="s">
        <v>261</v>
      </c>
      <c r="E486" s="128">
        <v>38.5</v>
      </c>
      <c r="F486" s="34">
        <f t="shared" si="107"/>
        <v>347</v>
      </c>
      <c r="G486" s="33">
        <f t="shared" si="108"/>
        <v>53</v>
      </c>
      <c r="H486" s="20">
        <v>53</v>
      </c>
      <c r="I486" s="20"/>
      <c r="J486" s="20"/>
      <c r="K486" s="20"/>
      <c r="L486" s="20"/>
      <c r="M486" s="20"/>
      <c r="N486" s="20"/>
      <c r="O486" s="20"/>
      <c r="P486" s="20"/>
      <c r="Q486" s="20"/>
      <c r="R486" s="20"/>
      <c r="S486" s="20"/>
      <c r="T486" s="20"/>
      <c r="U486" s="69"/>
      <c r="V486" s="66">
        <f t="shared" si="103"/>
        <v>2040.5</v>
      </c>
      <c r="W486" s="66">
        <f t="shared" si="104"/>
        <v>15400</v>
      </c>
    </row>
    <row r="487" spans="1:23" s="47" customFormat="1" ht="15" customHeight="1">
      <c r="A487" s="48">
        <v>89</v>
      </c>
      <c r="B487" s="89" t="s">
        <v>134</v>
      </c>
      <c r="C487" s="127">
        <v>50</v>
      </c>
      <c r="D487" s="73" t="s">
        <v>262</v>
      </c>
      <c r="E487" s="128">
        <v>111</v>
      </c>
      <c r="F487" s="34">
        <f t="shared" si="107"/>
        <v>30</v>
      </c>
      <c r="G487" s="33">
        <f t="shared" si="108"/>
        <v>20</v>
      </c>
      <c r="H487" s="20">
        <v>20</v>
      </c>
      <c r="I487" s="20"/>
      <c r="J487" s="20"/>
      <c r="K487" s="20"/>
      <c r="L487" s="20"/>
      <c r="M487" s="20"/>
      <c r="N487" s="20"/>
      <c r="O487" s="20"/>
      <c r="P487" s="20"/>
      <c r="Q487" s="20"/>
      <c r="R487" s="20"/>
      <c r="S487" s="20"/>
      <c r="T487" s="20"/>
      <c r="U487" s="69"/>
      <c r="V487" s="66">
        <f t="shared" si="103"/>
        <v>2220</v>
      </c>
      <c r="W487" s="66">
        <f t="shared" si="104"/>
        <v>5550</v>
      </c>
    </row>
    <row r="488" spans="1:23" s="47" customFormat="1" ht="15" customHeight="1">
      <c r="A488" s="48">
        <v>90</v>
      </c>
      <c r="B488" s="89" t="s">
        <v>134</v>
      </c>
      <c r="C488" s="49">
        <v>500</v>
      </c>
      <c r="D488" s="73" t="s">
        <v>263</v>
      </c>
      <c r="E488" s="128">
        <v>10.4</v>
      </c>
      <c r="F488" s="34">
        <f t="shared" si="107"/>
        <v>470</v>
      </c>
      <c r="G488" s="33">
        <f t="shared" si="108"/>
        <v>30</v>
      </c>
      <c r="H488" s="20">
        <v>30</v>
      </c>
      <c r="I488" s="20"/>
      <c r="J488" s="20"/>
      <c r="K488" s="20"/>
      <c r="L488" s="20"/>
      <c r="M488" s="20"/>
      <c r="N488" s="20"/>
      <c r="O488" s="20"/>
      <c r="P488" s="20"/>
      <c r="Q488" s="20"/>
      <c r="R488" s="20"/>
      <c r="S488" s="20"/>
      <c r="T488" s="20"/>
      <c r="U488" s="69"/>
      <c r="V488" s="66">
        <f t="shared" si="103"/>
        <v>312</v>
      </c>
      <c r="W488" s="66">
        <f t="shared" si="104"/>
        <v>5200</v>
      </c>
    </row>
    <row r="489" spans="1:23" s="47" customFormat="1" ht="15" customHeight="1">
      <c r="A489" s="48">
        <v>91</v>
      </c>
      <c r="B489" s="89" t="s">
        <v>134</v>
      </c>
      <c r="C489" s="49">
        <v>500</v>
      </c>
      <c r="D489" s="73" t="s">
        <v>264</v>
      </c>
      <c r="E489" s="128">
        <v>12.83</v>
      </c>
      <c r="F489" s="34">
        <f>C489-G489</f>
        <v>413</v>
      </c>
      <c r="G489" s="33">
        <f>SUM( H489:T489)</f>
        <v>87</v>
      </c>
      <c r="H489" s="20">
        <v>87</v>
      </c>
      <c r="I489" s="20"/>
      <c r="J489" s="20"/>
      <c r="K489" s="20"/>
      <c r="L489" s="20"/>
      <c r="M489" s="20"/>
      <c r="N489" s="20"/>
      <c r="O489" s="20"/>
      <c r="P489" s="20"/>
      <c r="Q489" s="20"/>
      <c r="R489" s="20"/>
      <c r="S489" s="20"/>
      <c r="T489" s="20"/>
      <c r="U489" s="69"/>
      <c r="V489" s="66">
        <f t="shared" si="103"/>
        <v>1116.21</v>
      </c>
      <c r="W489" s="66">
        <f t="shared" si="104"/>
        <v>6415</v>
      </c>
    </row>
    <row r="490" spans="1:23" s="47" customFormat="1" ht="15" customHeight="1">
      <c r="A490" s="48">
        <v>92</v>
      </c>
      <c r="B490" s="89" t="s">
        <v>134</v>
      </c>
      <c r="C490" s="49">
        <v>100</v>
      </c>
      <c r="D490" s="73" t="s">
        <v>265</v>
      </c>
      <c r="E490" s="128">
        <v>23.22</v>
      </c>
      <c r="F490" s="34">
        <f>C490-G490</f>
        <v>85</v>
      </c>
      <c r="G490" s="33">
        <f>SUM( H490:T490)</f>
        <v>15</v>
      </c>
      <c r="H490" s="20">
        <v>15</v>
      </c>
      <c r="I490" s="20"/>
      <c r="J490" s="20"/>
      <c r="K490" s="20"/>
      <c r="L490" s="20"/>
      <c r="M490" s="20"/>
      <c r="N490" s="20"/>
      <c r="O490" s="20"/>
      <c r="P490" s="20"/>
      <c r="Q490" s="20"/>
      <c r="R490" s="20"/>
      <c r="S490" s="20"/>
      <c r="T490" s="20"/>
      <c r="U490" s="69"/>
      <c r="V490" s="66">
        <f t="shared" si="103"/>
        <v>348.29999999999995</v>
      </c>
      <c r="W490" s="66">
        <f t="shared" si="104"/>
        <v>2322</v>
      </c>
    </row>
    <row r="491" spans="1:23" s="47" customFormat="1" ht="15" customHeight="1">
      <c r="A491" s="48">
        <v>93</v>
      </c>
      <c r="B491" s="89" t="s">
        <v>134</v>
      </c>
      <c r="C491" s="49">
        <v>100</v>
      </c>
      <c r="D491" s="73" t="s">
        <v>266</v>
      </c>
      <c r="E491" s="128">
        <v>31.73</v>
      </c>
      <c r="F491" s="34">
        <f t="shared" ref="F491:F502" si="109">C491-G491</f>
        <v>100</v>
      </c>
      <c r="G491" s="33">
        <f t="shared" ref="G491:G502" si="110">SUM( H491:T491)</f>
        <v>0</v>
      </c>
      <c r="H491" s="20" t="s">
        <v>20</v>
      </c>
      <c r="I491" s="20"/>
      <c r="J491" s="20"/>
      <c r="K491" s="20"/>
      <c r="L491" s="20"/>
      <c r="M491" s="20"/>
      <c r="N491" s="20"/>
      <c r="O491" s="20"/>
      <c r="P491" s="20"/>
      <c r="Q491" s="20"/>
      <c r="R491" s="20"/>
      <c r="S491" s="20"/>
      <c r="T491" s="20"/>
      <c r="U491" s="69"/>
      <c r="V491" s="66">
        <f t="shared" si="103"/>
        <v>0</v>
      </c>
      <c r="W491" s="66">
        <f t="shared" si="104"/>
        <v>3173</v>
      </c>
    </row>
    <row r="492" spans="1:23" s="47" customFormat="1" ht="15" customHeight="1">
      <c r="A492" s="48">
        <v>94</v>
      </c>
      <c r="B492" s="89" t="s">
        <v>134</v>
      </c>
      <c r="C492" s="49">
        <v>20</v>
      </c>
      <c r="D492" s="73" t="s">
        <v>267</v>
      </c>
      <c r="E492" s="128">
        <v>47.37</v>
      </c>
      <c r="F492" s="34">
        <f t="shared" si="109"/>
        <v>10</v>
      </c>
      <c r="G492" s="33">
        <f t="shared" si="110"/>
        <v>10</v>
      </c>
      <c r="H492" s="20">
        <v>10</v>
      </c>
      <c r="I492" s="20"/>
      <c r="J492" s="20"/>
      <c r="K492" s="20"/>
      <c r="L492" s="20"/>
      <c r="M492" s="20"/>
      <c r="N492" s="20"/>
      <c r="O492" s="20"/>
      <c r="P492" s="20"/>
      <c r="Q492" s="20"/>
      <c r="R492" s="20"/>
      <c r="S492" s="20"/>
      <c r="T492" s="20"/>
      <c r="U492" s="69"/>
      <c r="V492" s="66">
        <f t="shared" si="103"/>
        <v>473.7</v>
      </c>
      <c r="W492" s="66">
        <f t="shared" si="104"/>
        <v>947.4</v>
      </c>
    </row>
    <row r="493" spans="1:23" s="47" customFormat="1" ht="15" customHeight="1">
      <c r="A493" s="48">
        <v>95</v>
      </c>
      <c r="B493" s="89" t="s">
        <v>134</v>
      </c>
      <c r="C493" s="49">
        <v>200</v>
      </c>
      <c r="D493" s="73" t="s">
        <v>268</v>
      </c>
      <c r="E493" s="128">
        <v>37</v>
      </c>
      <c r="F493" s="34">
        <f t="shared" si="109"/>
        <v>195</v>
      </c>
      <c r="G493" s="33">
        <f t="shared" si="110"/>
        <v>5</v>
      </c>
      <c r="H493" s="20">
        <v>5</v>
      </c>
      <c r="I493" s="20"/>
      <c r="J493" s="20"/>
      <c r="K493" s="20"/>
      <c r="L493" s="20"/>
      <c r="M493" s="20"/>
      <c r="N493" s="20"/>
      <c r="O493" s="20"/>
      <c r="P493" s="20"/>
      <c r="Q493" s="20"/>
      <c r="R493" s="20"/>
      <c r="S493" s="20"/>
      <c r="T493" s="20"/>
      <c r="U493" s="69"/>
      <c r="V493" s="66">
        <f t="shared" si="103"/>
        <v>185</v>
      </c>
      <c r="W493" s="66">
        <f t="shared" si="104"/>
        <v>7400</v>
      </c>
    </row>
    <row r="494" spans="1:23" s="47" customFormat="1" ht="15" customHeight="1">
      <c r="A494" s="48">
        <v>96</v>
      </c>
      <c r="B494" s="89" t="s">
        <v>134</v>
      </c>
      <c r="C494" s="49">
        <v>40</v>
      </c>
      <c r="D494" s="73" t="s">
        <v>269</v>
      </c>
      <c r="E494" s="128">
        <v>4.3499999999999996</v>
      </c>
      <c r="F494" s="34">
        <f t="shared" si="109"/>
        <v>40</v>
      </c>
      <c r="G494" s="33">
        <f t="shared" si="110"/>
        <v>0</v>
      </c>
      <c r="H494" s="20" t="s">
        <v>20</v>
      </c>
      <c r="I494" s="20"/>
      <c r="J494" s="20"/>
      <c r="K494" s="20"/>
      <c r="L494" s="20"/>
      <c r="M494" s="20"/>
      <c r="N494" s="20"/>
      <c r="O494" s="20"/>
      <c r="P494" s="20"/>
      <c r="Q494" s="20"/>
      <c r="R494" s="20"/>
      <c r="S494" s="20"/>
      <c r="T494" s="20"/>
      <c r="U494" s="69"/>
      <c r="V494" s="66">
        <f t="shared" si="103"/>
        <v>0</v>
      </c>
      <c r="W494" s="66">
        <f t="shared" si="104"/>
        <v>174</v>
      </c>
    </row>
    <row r="495" spans="1:23" s="47" customFormat="1" ht="15" customHeight="1">
      <c r="A495" s="48">
        <v>97</v>
      </c>
      <c r="B495" s="89" t="s">
        <v>134</v>
      </c>
      <c r="C495" s="49">
        <v>50</v>
      </c>
      <c r="D495" s="73" t="s">
        <v>270</v>
      </c>
      <c r="E495" s="128">
        <v>1.44</v>
      </c>
      <c r="F495" s="34">
        <f t="shared" si="109"/>
        <v>50</v>
      </c>
      <c r="G495" s="33">
        <f t="shared" si="110"/>
        <v>0</v>
      </c>
      <c r="H495" s="20" t="s">
        <v>20</v>
      </c>
      <c r="I495" s="20"/>
      <c r="J495" s="20"/>
      <c r="K495" s="20"/>
      <c r="L495" s="20"/>
      <c r="M495" s="20"/>
      <c r="N495" s="20"/>
      <c r="O495" s="20"/>
      <c r="P495" s="20"/>
      <c r="Q495" s="20"/>
      <c r="R495" s="20"/>
      <c r="S495" s="20"/>
      <c r="T495" s="20"/>
      <c r="U495" s="69"/>
      <c r="V495" s="66">
        <f t="shared" si="103"/>
        <v>0</v>
      </c>
      <c r="W495" s="66">
        <f t="shared" si="104"/>
        <v>72</v>
      </c>
    </row>
    <row r="496" spans="1:23" s="47" customFormat="1" ht="15" customHeight="1">
      <c r="A496" s="48">
        <v>98</v>
      </c>
      <c r="B496" s="89" t="s">
        <v>134</v>
      </c>
      <c r="C496" s="49">
        <v>50</v>
      </c>
      <c r="D496" s="73" t="s">
        <v>271</v>
      </c>
      <c r="E496" s="128">
        <v>2.39</v>
      </c>
      <c r="F496" s="34">
        <f t="shared" si="109"/>
        <v>50</v>
      </c>
      <c r="G496" s="33">
        <f t="shared" si="110"/>
        <v>0</v>
      </c>
      <c r="H496" s="20" t="s">
        <v>20</v>
      </c>
      <c r="I496" s="20"/>
      <c r="J496" s="20"/>
      <c r="K496" s="20"/>
      <c r="L496" s="20"/>
      <c r="M496" s="20"/>
      <c r="N496" s="20"/>
      <c r="O496" s="20"/>
      <c r="P496" s="20"/>
      <c r="Q496" s="20"/>
      <c r="R496" s="20"/>
      <c r="S496" s="20"/>
      <c r="T496" s="20"/>
      <c r="U496" s="69"/>
      <c r="V496" s="66">
        <f t="shared" si="103"/>
        <v>0</v>
      </c>
      <c r="W496" s="66">
        <f t="shared" si="104"/>
        <v>119.5</v>
      </c>
    </row>
    <row r="497" spans="1:23" s="47" customFormat="1" ht="15" customHeight="1">
      <c r="A497" s="48">
        <v>99</v>
      </c>
      <c r="B497" s="89" t="s">
        <v>134</v>
      </c>
      <c r="C497" s="49">
        <v>50</v>
      </c>
      <c r="D497" s="73" t="s">
        <v>272</v>
      </c>
      <c r="E497" s="128">
        <v>2.73</v>
      </c>
      <c r="F497" s="34">
        <f t="shared" si="109"/>
        <v>50</v>
      </c>
      <c r="G497" s="33">
        <f t="shared" si="110"/>
        <v>0</v>
      </c>
      <c r="H497" s="20" t="s">
        <v>20</v>
      </c>
      <c r="I497" s="20"/>
      <c r="J497" s="20"/>
      <c r="K497" s="20"/>
      <c r="L497" s="20"/>
      <c r="M497" s="20"/>
      <c r="N497" s="20"/>
      <c r="O497" s="20"/>
      <c r="P497" s="20"/>
      <c r="Q497" s="20"/>
      <c r="R497" s="20"/>
      <c r="S497" s="20"/>
      <c r="T497" s="20"/>
      <c r="U497" s="69"/>
      <c r="V497" s="66">
        <f t="shared" si="103"/>
        <v>0</v>
      </c>
      <c r="W497" s="66">
        <f t="shared" si="104"/>
        <v>136.5</v>
      </c>
    </row>
    <row r="498" spans="1:23" s="47" customFormat="1" ht="15" customHeight="1">
      <c r="A498" s="48">
        <v>100</v>
      </c>
      <c r="B498" s="89" t="s">
        <v>134</v>
      </c>
      <c r="C498" s="49">
        <v>50</v>
      </c>
      <c r="D498" s="73" t="s">
        <v>273</v>
      </c>
      <c r="E498" s="128">
        <v>2.46</v>
      </c>
      <c r="F498" s="34">
        <f t="shared" si="109"/>
        <v>50</v>
      </c>
      <c r="G498" s="33">
        <f t="shared" si="110"/>
        <v>0</v>
      </c>
      <c r="H498" s="20" t="s">
        <v>20</v>
      </c>
      <c r="I498" s="20"/>
      <c r="J498" s="20"/>
      <c r="K498" s="20"/>
      <c r="L498" s="20"/>
      <c r="M498" s="20"/>
      <c r="N498" s="20"/>
      <c r="O498" s="20"/>
      <c r="P498" s="20"/>
      <c r="Q498" s="20"/>
      <c r="R498" s="20"/>
      <c r="S498" s="20"/>
      <c r="T498" s="20"/>
      <c r="U498" s="69"/>
      <c r="V498" s="66">
        <f t="shared" si="103"/>
        <v>0</v>
      </c>
      <c r="W498" s="66">
        <f t="shared" si="104"/>
        <v>123</v>
      </c>
    </row>
    <row r="499" spans="1:23" s="47" customFormat="1" ht="15" customHeight="1">
      <c r="A499" s="48">
        <v>101</v>
      </c>
      <c r="B499" s="89" t="s">
        <v>134</v>
      </c>
      <c r="C499" s="49">
        <v>40</v>
      </c>
      <c r="D499" s="73" t="s">
        <v>274</v>
      </c>
      <c r="E499" s="128">
        <v>1.5</v>
      </c>
      <c r="F499" s="34">
        <f t="shared" si="109"/>
        <v>30</v>
      </c>
      <c r="G499" s="33">
        <f t="shared" si="110"/>
        <v>10</v>
      </c>
      <c r="H499" s="20">
        <v>10</v>
      </c>
      <c r="I499" s="20"/>
      <c r="J499" s="20"/>
      <c r="K499" s="20"/>
      <c r="L499" s="20"/>
      <c r="M499" s="20"/>
      <c r="N499" s="20"/>
      <c r="O499" s="20"/>
      <c r="P499" s="20"/>
      <c r="Q499" s="20"/>
      <c r="R499" s="20"/>
      <c r="S499" s="20"/>
      <c r="T499" s="20"/>
      <c r="U499" s="69"/>
      <c r="V499" s="66">
        <f t="shared" si="103"/>
        <v>15</v>
      </c>
      <c r="W499" s="66">
        <f t="shared" si="104"/>
        <v>60</v>
      </c>
    </row>
    <row r="500" spans="1:23" s="47" customFormat="1" ht="15" customHeight="1">
      <c r="A500" s="48">
        <v>102</v>
      </c>
      <c r="B500" s="89" t="s">
        <v>134</v>
      </c>
      <c r="C500" s="49">
        <v>50</v>
      </c>
      <c r="D500" s="73" t="s">
        <v>275</v>
      </c>
      <c r="E500" s="128">
        <v>1.5</v>
      </c>
      <c r="F500" s="34">
        <f t="shared" si="109"/>
        <v>40</v>
      </c>
      <c r="G500" s="33">
        <f t="shared" si="110"/>
        <v>10</v>
      </c>
      <c r="H500" s="20">
        <v>10</v>
      </c>
      <c r="I500" s="20"/>
      <c r="J500" s="20"/>
      <c r="K500" s="20"/>
      <c r="L500" s="20"/>
      <c r="M500" s="20"/>
      <c r="N500" s="20"/>
      <c r="O500" s="20"/>
      <c r="P500" s="20"/>
      <c r="Q500" s="20"/>
      <c r="R500" s="20"/>
      <c r="S500" s="20"/>
      <c r="T500" s="20"/>
      <c r="U500" s="69"/>
      <c r="V500" s="66">
        <f t="shared" si="103"/>
        <v>15</v>
      </c>
      <c r="W500" s="66">
        <f t="shared" si="104"/>
        <v>75</v>
      </c>
    </row>
    <row r="501" spans="1:23" s="47" customFormat="1" ht="15" customHeight="1">
      <c r="A501" s="48">
        <v>103</v>
      </c>
      <c r="B501" s="89" t="s">
        <v>134</v>
      </c>
      <c r="C501" s="49">
        <v>500</v>
      </c>
      <c r="D501" s="73" t="s">
        <v>276</v>
      </c>
      <c r="E501" s="128">
        <v>0.09</v>
      </c>
      <c r="F501" s="34">
        <f t="shared" si="109"/>
        <v>480</v>
      </c>
      <c r="G501" s="33">
        <f t="shared" si="110"/>
        <v>20</v>
      </c>
      <c r="H501" s="20">
        <v>20</v>
      </c>
      <c r="I501" s="20"/>
      <c r="J501" s="20"/>
      <c r="K501" s="20"/>
      <c r="L501" s="20"/>
      <c r="M501" s="20"/>
      <c r="N501" s="20"/>
      <c r="O501" s="20"/>
      <c r="P501" s="20"/>
      <c r="Q501" s="20"/>
      <c r="R501" s="20"/>
      <c r="S501" s="20"/>
      <c r="T501" s="20"/>
      <c r="U501" s="69"/>
      <c r="V501" s="66">
        <f t="shared" si="103"/>
        <v>1.7999999999999998</v>
      </c>
      <c r="W501" s="66">
        <f t="shared" si="104"/>
        <v>45</v>
      </c>
    </row>
    <row r="502" spans="1:23" s="47" customFormat="1" ht="14.25">
      <c r="A502" s="48">
        <v>104</v>
      </c>
      <c r="B502" s="89" t="s">
        <v>134</v>
      </c>
      <c r="C502" s="49">
        <v>500</v>
      </c>
      <c r="D502" s="73" t="s">
        <v>277</v>
      </c>
      <c r="E502" s="128">
        <v>0.09</v>
      </c>
      <c r="F502" s="34">
        <f t="shared" si="109"/>
        <v>480</v>
      </c>
      <c r="G502" s="33">
        <f t="shared" si="110"/>
        <v>20</v>
      </c>
      <c r="H502" s="20">
        <v>20</v>
      </c>
      <c r="I502" s="20"/>
      <c r="J502" s="20"/>
      <c r="K502" s="20"/>
      <c r="L502" s="20"/>
      <c r="M502" s="20"/>
      <c r="N502" s="20"/>
      <c r="O502" s="20"/>
      <c r="P502" s="20"/>
      <c r="Q502" s="20"/>
      <c r="R502" s="20"/>
      <c r="S502" s="20"/>
      <c r="T502" s="20"/>
      <c r="U502" s="69"/>
      <c r="V502" s="66">
        <f t="shared" si="103"/>
        <v>1.7999999999999998</v>
      </c>
      <c r="W502" s="66">
        <f t="shared" si="104"/>
        <v>45</v>
      </c>
    </row>
    <row r="503" spans="1:23" s="47" customFormat="1" ht="12.75">
      <c r="A503" s="108" t="s">
        <v>205</v>
      </c>
      <c r="B503" s="109"/>
      <c r="C503" s="109"/>
      <c r="D503" s="110"/>
      <c r="E503" s="123">
        <f>SUM(W504:W535)</f>
        <v>17890.899999999998</v>
      </c>
      <c r="F503" s="124"/>
      <c r="G503" s="124"/>
      <c r="H503" s="124"/>
      <c r="I503" s="124"/>
      <c r="J503" s="124"/>
      <c r="K503" s="124"/>
      <c r="L503" s="124"/>
      <c r="M503" s="124"/>
      <c r="N503" s="124"/>
      <c r="O503" s="124"/>
      <c r="P503" s="124"/>
      <c r="Q503" s="124"/>
      <c r="R503" s="124"/>
      <c r="S503" s="124"/>
      <c r="T503" s="124"/>
      <c r="U503" s="124"/>
      <c r="V503" s="124"/>
      <c r="W503" s="77"/>
    </row>
    <row r="504" spans="1:23" s="47" customFormat="1" ht="14.25">
      <c r="A504" s="48">
        <v>30</v>
      </c>
      <c r="B504" s="89" t="s">
        <v>134</v>
      </c>
      <c r="C504" s="49">
        <v>50</v>
      </c>
      <c r="D504" s="73" t="s">
        <v>278</v>
      </c>
      <c r="E504" s="23">
        <v>6.89</v>
      </c>
      <c r="F504" s="34">
        <f t="shared" ref="F504:F519" si="111">C504-G504</f>
        <v>50</v>
      </c>
      <c r="G504" s="33">
        <f t="shared" ref="G504:G519" si="112">SUM( H504:T504)</f>
        <v>0</v>
      </c>
      <c r="H504" s="20" t="s">
        <v>20</v>
      </c>
      <c r="I504" s="20"/>
      <c r="J504" s="20"/>
      <c r="K504" s="20"/>
      <c r="L504" s="20"/>
      <c r="M504" s="20"/>
      <c r="N504" s="20"/>
      <c r="O504" s="20"/>
      <c r="P504" s="20"/>
      <c r="Q504" s="20"/>
      <c r="R504" s="20"/>
      <c r="S504" s="20"/>
      <c r="T504" s="20"/>
      <c r="U504" s="69"/>
      <c r="V504" s="66">
        <f t="shared" ref="V504:V507" si="113">G504*E504</f>
        <v>0</v>
      </c>
      <c r="W504" s="66">
        <f t="shared" ref="W504:W507" si="114">C504*E504</f>
        <v>344.5</v>
      </c>
    </row>
    <row r="505" spans="1:23" s="47" customFormat="1" ht="14.25">
      <c r="A505" s="48">
        <v>31</v>
      </c>
      <c r="B505" s="89" t="s">
        <v>134</v>
      </c>
      <c r="C505" s="49">
        <v>300</v>
      </c>
      <c r="D505" s="73" t="s">
        <v>279</v>
      </c>
      <c r="E505" s="23">
        <v>0.34</v>
      </c>
      <c r="F505" s="34">
        <f t="shared" si="111"/>
        <v>280</v>
      </c>
      <c r="G505" s="33">
        <f t="shared" si="112"/>
        <v>20</v>
      </c>
      <c r="H505" s="20">
        <v>20</v>
      </c>
      <c r="I505" s="20"/>
      <c r="J505" s="20"/>
      <c r="K505" s="20"/>
      <c r="L505" s="20"/>
      <c r="M505" s="20"/>
      <c r="N505" s="20"/>
      <c r="O505" s="20"/>
      <c r="P505" s="20"/>
      <c r="Q505" s="20"/>
      <c r="R505" s="20"/>
      <c r="S505" s="20"/>
      <c r="T505" s="20"/>
      <c r="U505" s="69"/>
      <c r="V505" s="66">
        <f t="shared" si="113"/>
        <v>6.8000000000000007</v>
      </c>
      <c r="W505" s="66">
        <f t="shared" si="114"/>
        <v>102.00000000000001</v>
      </c>
    </row>
    <row r="506" spans="1:23" s="47" customFormat="1" ht="14.25">
      <c r="A506" s="48">
        <v>32</v>
      </c>
      <c r="B506" s="89" t="s">
        <v>134</v>
      </c>
      <c r="C506" s="49">
        <v>300</v>
      </c>
      <c r="D506" s="73" t="s">
        <v>280</v>
      </c>
      <c r="E506" s="23">
        <v>0.47</v>
      </c>
      <c r="F506" s="34">
        <f t="shared" si="111"/>
        <v>280</v>
      </c>
      <c r="G506" s="33">
        <f t="shared" si="112"/>
        <v>20</v>
      </c>
      <c r="H506" s="20">
        <v>20</v>
      </c>
      <c r="I506" s="20"/>
      <c r="J506" s="20"/>
      <c r="K506" s="20"/>
      <c r="L506" s="20"/>
      <c r="M506" s="20"/>
      <c r="N506" s="20"/>
      <c r="O506" s="20"/>
      <c r="P506" s="20"/>
      <c r="Q506" s="20"/>
      <c r="R506" s="20"/>
      <c r="S506" s="20"/>
      <c r="T506" s="20"/>
      <c r="U506" s="69"/>
      <c r="V506" s="66">
        <f t="shared" si="113"/>
        <v>9.3999999999999986</v>
      </c>
      <c r="W506" s="66">
        <f t="shared" si="114"/>
        <v>141</v>
      </c>
    </row>
    <row r="507" spans="1:23" s="47" customFormat="1" ht="14.25">
      <c r="A507" s="48">
        <v>33</v>
      </c>
      <c r="B507" s="89" t="s">
        <v>134</v>
      </c>
      <c r="C507" s="49">
        <v>100</v>
      </c>
      <c r="D507" s="73" t="s">
        <v>281</v>
      </c>
      <c r="E507" s="23">
        <v>2.21</v>
      </c>
      <c r="F507" s="34">
        <f t="shared" si="111"/>
        <v>40</v>
      </c>
      <c r="G507" s="33">
        <f t="shared" si="112"/>
        <v>60</v>
      </c>
      <c r="H507" s="20">
        <v>60</v>
      </c>
      <c r="I507" s="20"/>
      <c r="J507" s="20"/>
      <c r="K507" s="20"/>
      <c r="L507" s="20"/>
      <c r="M507" s="20"/>
      <c r="N507" s="20"/>
      <c r="O507" s="20"/>
      <c r="P507" s="20"/>
      <c r="Q507" s="20"/>
      <c r="R507" s="20"/>
      <c r="S507" s="20"/>
      <c r="T507" s="20"/>
      <c r="U507" s="69"/>
      <c r="V507" s="66">
        <f t="shared" si="113"/>
        <v>132.6</v>
      </c>
      <c r="W507" s="66">
        <f t="shared" si="114"/>
        <v>221</v>
      </c>
    </row>
    <row r="508" spans="1:23" s="47" customFormat="1" ht="14.25">
      <c r="A508" s="48">
        <v>34</v>
      </c>
      <c r="B508" s="89" t="s">
        <v>134</v>
      </c>
      <c r="C508" s="49">
        <v>500</v>
      </c>
      <c r="D508" s="73" t="s">
        <v>282</v>
      </c>
      <c r="E508" s="23">
        <v>0.61</v>
      </c>
      <c r="F508" s="34">
        <f t="shared" ref="F508:F517" si="115">C508-G508</f>
        <v>500</v>
      </c>
      <c r="G508" s="33">
        <f t="shared" ref="G508:G517" si="116">SUM( H508:T508)</f>
        <v>0</v>
      </c>
      <c r="H508" s="20" t="s">
        <v>20</v>
      </c>
      <c r="I508" s="20"/>
      <c r="J508" s="20"/>
      <c r="K508" s="20"/>
      <c r="L508" s="20"/>
      <c r="M508" s="20"/>
      <c r="N508" s="20"/>
      <c r="O508" s="20"/>
      <c r="P508" s="20"/>
      <c r="Q508" s="20"/>
      <c r="R508" s="20"/>
      <c r="S508" s="20"/>
      <c r="T508" s="20"/>
      <c r="U508" s="69"/>
      <c r="V508" s="66">
        <f t="shared" ref="V508:V535" si="117">G508*E508</f>
        <v>0</v>
      </c>
      <c r="W508" s="66">
        <f t="shared" ref="W508:W535" si="118">C508*E508</f>
        <v>305</v>
      </c>
    </row>
    <row r="509" spans="1:23" s="47" customFormat="1" ht="14.25">
      <c r="A509" s="48">
        <v>35</v>
      </c>
      <c r="B509" s="89" t="s">
        <v>134</v>
      </c>
      <c r="C509" s="49">
        <v>500</v>
      </c>
      <c r="D509" s="73" t="s">
        <v>283</v>
      </c>
      <c r="E509" s="23">
        <v>0.79</v>
      </c>
      <c r="F509" s="34">
        <f t="shared" si="115"/>
        <v>500</v>
      </c>
      <c r="G509" s="33">
        <f t="shared" si="116"/>
        <v>0</v>
      </c>
      <c r="H509" s="20" t="s">
        <v>20</v>
      </c>
      <c r="I509" s="20"/>
      <c r="J509" s="20"/>
      <c r="K509" s="20"/>
      <c r="L509" s="20"/>
      <c r="M509" s="20"/>
      <c r="N509" s="20"/>
      <c r="O509" s="20"/>
      <c r="P509" s="20"/>
      <c r="Q509" s="20"/>
      <c r="R509" s="20"/>
      <c r="S509" s="20"/>
      <c r="T509" s="20"/>
      <c r="U509" s="69"/>
      <c r="V509" s="66">
        <f t="shared" si="117"/>
        <v>0</v>
      </c>
      <c r="W509" s="66">
        <f t="shared" si="118"/>
        <v>395</v>
      </c>
    </row>
    <row r="510" spans="1:23" s="47" customFormat="1" ht="14.25">
      <c r="A510" s="48">
        <v>36</v>
      </c>
      <c r="B510" s="89" t="s">
        <v>134</v>
      </c>
      <c r="C510" s="49">
        <v>500</v>
      </c>
      <c r="D510" s="73" t="s">
        <v>284</v>
      </c>
      <c r="E510" s="23">
        <v>0.93</v>
      </c>
      <c r="F510" s="34">
        <f t="shared" si="115"/>
        <v>500</v>
      </c>
      <c r="G510" s="33">
        <f t="shared" si="116"/>
        <v>0</v>
      </c>
      <c r="H510" s="20" t="s">
        <v>20</v>
      </c>
      <c r="I510" s="20"/>
      <c r="J510" s="20"/>
      <c r="K510" s="20"/>
      <c r="L510" s="20"/>
      <c r="M510" s="20"/>
      <c r="N510" s="20"/>
      <c r="O510" s="20"/>
      <c r="P510" s="20"/>
      <c r="Q510" s="20"/>
      <c r="R510" s="20"/>
      <c r="S510" s="20"/>
      <c r="T510" s="20"/>
      <c r="U510" s="69"/>
      <c r="V510" s="66">
        <f t="shared" si="117"/>
        <v>0</v>
      </c>
      <c r="W510" s="66">
        <f t="shared" si="118"/>
        <v>465</v>
      </c>
    </row>
    <row r="511" spans="1:23" s="47" customFormat="1" ht="14.25">
      <c r="A511" s="48">
        <v>37</v>
      </c>
      <c r="B511" s="89" t="s">
        <v>134</v>
      </c>
      <c r="C511" s="49">
        <v>1000</v>
      </c>
      <c r="D511" s="73" t="s">
        <v>285</v>
      </c>
      <c r="E511" s="23">
        <v>0.18</v>
      </c>
      <c r="F511" s="34">
        <f t="shared" si="115"/>
        <v>1000</v>
      </c>
      <c r="G511" s="33">
        <f t="shared" si="116"/>
        <v>0</v>
      </c>
      <c r="H511" s="20" t="s">
        <v>20</v>
      </c>
      <c r="I511" s="20"/>
      <c r="J511" s="20"/>
      <c r="K511" s="20"/>
      <c r="L511" s="20"/>
      <c r="M511" s="20"/>
      <c r="N511" s="20"/>
      <c r="O511" s="20"/>
      <c r="P511" s="20"/>
      <c r="Q511" s="20"/>
      <c r="R511" s="20"/>
      <c r="S511" s="20"/>
      <c r="T511" s="20"/>
      <c r="U511" s="69"/>
      <c r="V511" s="66">
        <f t="shared" si="117"/>
        <v>0</v>
      </c>
      <c r="W511" s="66">
        <f t="shared" si="118"/>
        <v>180</v>
      </c>
    </row>
    <row r="512" spans="1:23" s="47" customFormat="1" ht="14.25">
      <c r="A512" s="48">
        <v>38</v>
      </c>
      <c r="B512" s="89" t="s">
        <v>134</v>
      </c>
      <c r="C512" s="49">
        <v>1000</v>
      </c>
      <c r="D512" s="73" t="s">
        <v>286</v>
      </c>
      <c r="E512" s="23">
        <v>0.98</v>
      </c>
      <c r="F512" s="34">
        <f t="shared" si="115"/>
        <v>900</v>
      </c>
      <c r="G512" s="33">
        <f t="shared" si="116"/>
        <v>100</v>
      </c>
      <c r="H512" s="20">
        <v>100</v>
      </c>
      <c r="I512" s="20"/>
      <c r="J512" s="20"/>
      <c r="K512" s="20"/>
      <c r="L512" s="20"/>
      <c r="M512" s="20"/>
      <c r="N512" s="20"/>
      <c r="O512" s="20"/>
      <c r="P512" s="20"/>
      <c r="Q512" s="20"/>
      <c r="R512" s="20"/>
      <c r="S512" s="20"/>
      <c r="T512" s="20"/>
      <c r="U512" s="69"/>
      <c r="V512" s="66">
        <f t="shared" si="117"/>
        <v>98</v>
      </c>
      <c r="W512" s="66">
        <f t="shared" si="118"/>
        <v>980</v>
      </c>
    </row>
    <row r="513" spans="1:23" s="47" customFormat="1" ht="14.25">
      <c r="A513" s="48">
        <v>39</v>
      </c>
      <c r="B513" s="89" t="s">
        <v>134</v>
      </c>
      <c r="C513" s="49">
        <v>100</v>
      </c>
      <c r="D513" s="73" t="s">
        <v>287</v>
      </c>
      <c r="E513" s="23">
        <v>2.86</v>
      </c>
      <c r="F513" s="34">
        <f t="shared" si="115"/>
        <v>100</v>
      </c>
      <c r="G513" s="33">
        <f t="shared" si="116"/>
        <v>0</v>
      </c>
      <c r="H513" s="20"/>
      <c r="I513" s="20"/>
      <c r="J513" s="20"/>
      <c r="K513" s="20"/>
      <c r="L513" s="20"/>
      <c r="M513" s="20"/>
      <c r="N513" s="20"/>
      <c r="O513" s="20"/>
      <c r="P513" s="20"/>
      <c r="Q513" s="20"/>
      <c r="R513" s="20"/>
      <c r="S513" s="20"/>
      <c r="T513" s="20"/>
      <c r="U513" s="69"/>
      <c r="V513" s="66">
        <f t="shared" si="117"/>
        <v>0</v>
      </c>
      <c r="W513" s="66">
        <f t="shared" si="118"/>
        <v>286</v>
      </c>
    </row>
    <row r="514" spans="1:23" s="47" customFormat="1" ht="14.25">
      <c r="A514" s="48">
        <v>40</v>
      </c>
      <c r="B514" s="89" t="s">
        <v>134</v>
      </c>
      <c r="C514" s="49">
        <v>50</v>
      </c>
      <c r="D514" s="73" t="s">
        <v>288</v>
      </c>
      <c r="E514" s="23">
        <v>2.4700000000000002</v>
      </c>
      <c r="F514" s="34">
        <f t="shared" si="115"/>
        <v>50</v>
      </c>
      <c r="G514" s="33">
        <f t="shared" si="116"/>
        <v>0</v>
      </c>
      <c r="H514" s="20"/>
      <c r="I514" s="20"/>
      <c r="J514" s="20"/>
      <c r="K514" s="20"/>
      <c r="L514" s="20"/>
      <c r="M514" s="20"/>
      <c r="N514" s="20"/>
      <c r="O514" s="20"/>
      <c r="P514" s="20"/>
      <c r="Q514" s="20"/>
      <c r="R514" s="20"/>
      <c r="S514" s="20"/>
      <c r="T514" s="20"/>
      <c r="U514" s="69"/>
      <c r="V514" s="66">
        <f t="shared" si="117"/>
        <v>0</v>
      </c>
      <c r="W514" s="66">
        <f t="shared" si="118"/>
        <v>123.50000000000001</v>
      </c>
    </row>
    <row r="515" spans="1:23" s="47" customFormat="1" ht="14.25">
      <c r="A515" s="48">
        <v>41</v>
      </c>
      <c r="B515" s="89" t="s">
        <v>134</v>
      </c>
      <c r="C515" s="49">
        <v>300</v>
      </c>
      <c r="D515" s="73" t="s">
        <v>289</v>
      </c>
      <c r="E515" s="23">
        <v>0.79</v>
      </c>
      <c r="F515" s="34">
        <f t="shared" si="115"/>
        <v>300</v>
      </c>
      <c r="G515" s="33">
        <f t="shared" si="116"/>
        <v>0</v>
      </c>
      <c r="H515" s="20"/>
      <c r="I515" s="20"/>
      <c r="J515" s="20"/>
      <c r="K515" s="20"/>
      <c r="L515" s="20"/>
      <c r="M515" s="20"/>
      <c r="N515" s="20"/>
      <c r="O515" s="20"/>
      <c r="P515" s="20"/>
      <c r="Q515" s="20"/>
      <c r="R515" s="20"/>
      <c r="S515" s="20"/>
      <c r="T515" s="20"/>
      <c r="U515" s="69"/>
      <c r="V515" s="66">
        <f t="shared" si="117"/>
        <v>0</v>
      </c>
      <c r="W515" s="66">
        <f t="shared" si="118"/>
        <v>237</v>
      </c>
    </row>
    <row r="516" spans="1:23" s="47" customFormat="1" ht="15" customHeight="1">
      <c r="A516" s="48">
        <v>42</v>
      </c>
      <c r="B516" s="89" t="s">
        <v>134</v>
      </c>
      <c r="C516" s="49">
        <v>500</v>
      </c>
      <c r="D516" s="73" t="s">
        <v>290</v>
      </c>
      <c r="E516" s="23">
        <v>1.01</v>
      </c>
      <c r="F516" s="34">
        <f t="shared" si="115"/>
        <v>500</v>
      </c>
      <c r="G516" s="33">
        <f t="shared" si="116"/>
        <v>0</v>
      </c>
      <c r="H516" s="20"/>
      <c r="I516" s="20"/>
      <c r="J516" s="20"/>
      <c r="K516" s="20"/>
      <c r="L516" s="20"/>
      <c r="M516" s="20"/>
      <c r="N516" s="20"/>
      <c r="O516" s="20"/>
      <c r="P516" s="20"/>
      <c r="Q516" s="20"/>
      <c r="R516" s="20"/>
      <c r="S516" s="20"/>
      <c r="T516" s="20"/>
      <c r="U516" s="69"/>
      <c r="V516" s="66">
        <f t="shared" si="117"/>
        <v>0</v>
      </c>
      <c r="W516" s="66">
        <f t="shared" si="118"/>
        <v>505</v>
      </c>
    </row>
    <row r="517" spans="1:23" s="47" customFormat="1" ht="15" customHeight="1">
      <c r="A517" s="48">
        <v>43</v>
      </c>
      <c r="B517" s="89" t="s">
        <v>134</v>
      </c>
      <c r="C517" s="49">
        <v>20</v>
      </c>
      <c r="D517" s="73" t="s">
        <v>291</v>
      </c>
      <c r="E517" s="23">
        <v>16</v>
      </c>
      <c r="F517" s="34">
        <f t="shared" si="115"/>
        <v>15</v>
      </c>
      <c r="G517" s="33">
        <f t="shared" si="116"/>
        <v>5</v>
      </c>
      <c r="H517" s="20">
        <v>5</v>
      </c>
      <c r="I517" s="20"/>
      <c r="J517" s="20"/>
      <c r="K517" s="20"/>
      <c r="L517" s="20"/>
      <c r="M517" s="20"/>
      <c r="N517" s="20"/>
      <c r="O517" s="20"/>
      <c r="P517" s="20"/>
      <c r="Q517" s="20"/>
      <c r="R517" s="20"/>
      <c r="S517" s="20"/>
      <c r="T517" s="20"/>
      <c r="U517" s="69"/>
      <c r="V517" s="66">
        <f t="shared" si="117"/>
        <v>80</v>
      </c>
      <c r="W517" s="66">
        <f t="shared" si="118"/>
        <v>320</v>
      </c>
    </row>
    <row r="518" spans="1:23" s="47" customFormat="1" ht="15" customHeight="1">
      <c r="A518" s="48">
        <v>44</v>
      </c>
      <c r="B518" s="89" t="s">
        <v>134</v>
      </c>
      <c r="C518" s="49">
        <v>200</v>
      </c>
      <c r="D518" s="73" t="s">
        <v>292</v>
      </c>
      <c r="E518" s="23">
        <v>55.41</v>
      </c>
      <c r="F518" s="34">
        <f t="shared" si="111"/>
        <v>190</v>
      </c>
      <c r="G518" s="33">
        <f t="shared" si="112"/>
        <v>10</v>
      </c>
      <c r="H518" s="20">
        <v>10</v>
      </c>
      <c r="I518" s="20"/>
      <c r="J518" s="20"/>
      <c r="K518" s="20"/>
      <c r="L518" s="20"/>
      <c r="M518" s="20"/>
      <c r="N518" s="20"/>
      <c r="O518" s="20"/>
      <c r="P518" s="20"/>
      <c r="Q518" s="20"/>
      <c r="R518" s="20"/>
      <c r="S518" s="20"/>
      <c r="T518" s="20"/>
      <c r="U518" s="69"/>
      <c r="V518" s="66">
        <f t="shared" si="117"/>
        <v>554.09999999999991</v>
      </c>
      <c r="W518" s="66">
        <f t="shared" si="118"/>
        <v>11082</v>
      </c>
    </row>
    <row r="519" spans="1:23" s="47" customFormat="1" ht="15" customHeight="1">
      <c r="A519" s="48">
        <v>45</v>
      </c>
      <c r="B519" s="89" t="s">
        <v>134</v>
      </c>
      <c r="C519" s="49">
        <v>40</v>
      </c>
      <c r="D519" s="73" t="s">
        <v>293</v>
      </c>
      <c r="E519" s="23">
        <v>3.7</v>
      </c>
      <c r="F519" s="34">
        <f t="shared" si="111"/>
        <v>40</v>
      </c>
      <c r="G519" s="33">
        <f t="shared" si="112"/>
        <v>0</v>
      </c>
      <c r="H519" s="20"/>
      <c r="I519" s="20"/>
      <c r="J519" s="20"/>
      <c r="K519" s="20"/>
      <c r="L519" s="20"/>
      <c r="M519" s="20"/>
      <c r="N519" s="20"/>
      <c r="O519" s="20"/>
      <c r="P519" s="20"/>
      <c r="Q519" s="20"/>
      <c r="R519" s="20"/>
      <c r="S519" s="20"/>
      <c r="T519" s="20"/>
      <c r="U519" s="69"/>
      <c r="V519" s="66">
        <f t="shared" si="117"/>
        <v>0</v>
      </c>
      <c r="W519" s="66">
        <f t="shared" si="118"/>
        <v>148</v>
      </c>
    </row>
    <row r="520" spans="1:23" s="47" customFormat="1" ht="15" customHeight="1">
      <c r="A520" s="48">
        <v>46</v>
      </c>
      <c r="B520" s="89" t="s">
        <v>134</v>
      </c>
      <c r="C520" s="49">
        <v>40</v>
      </c>
      <c r="D520" s="73" t="s">
        <v>294</v>
      </c>
      <c r="E520" s="23">
        <v>2</v>
      </c>
      <c r="F520" s="34">
        <f t="shared" ref="F520:F535" si="119">C520-G520</f>
        <v>40</v>
      </c>
      <c r="G520" s="33">
        <f t="shared" ref="G520:G535" si="120">SUM( H520:T520)</f>
        <v>0</v>
      </c>
      <c r="H520" s="20"/>
      <c r="I520" s="20"/>
      <c r="J520" s="20"/>
      <c r="K520" s="20"/>
      <c r="L520" s="20"/>
      <c r="M520" s="20"/>
      <c r="N520" s="20"/>
      <c r="O520" s="20"/>
      <c r="P520" s="20"/>
      <c r="Q520" s="20"/>
      <c r="R520" s="20"/>
      <c r="S520" s="20"/>
      <c r="T520" s="20"/>
      <c r="U520" s="69"/>
      <c r="V520" s="66">
        <f t="shared" si="117"/>
        <v>0</v>
      </c>
      <c r="W520" s="66">
        <f t="shared" si="118"/>
        <v>80</v>
      </c>
    </row>
    <row r="521" spans="1:23" s="47" customFormat="1" ht="15" customHeight="1">
      <c r="A521" s="48">
        <v>47</v>
      </c>
      <c r="B521" s="89" t="s">
        <v>134</v>
      </c>
      <c r="C521" s="49">
        <v>200</v>
      </c>
      <c r="D521" s="73" t="s">
        <v>295</v>
      </c>
      <c r="E521" s="23">
        <v>0.46</v>
      </c>
      <c r="F521" s="34">
        <f t="shared" si="119"/>
        <v>200</v>
      </c>
      <c r="G521" s="33">
        <f t="shared" si="120"/>
        <v>0</v>
      </c>
      <c r="H521" s="20"/>
      <c r="I521" s="20"/>
      <c r="J521" s="20"/>
      <c r="K521" s="20"/>
      <c r="L521" s="20"/>
      <c r="M521" s="20"/>
      <c r="N521" s="20"/>
      <c r="O521" s="20"/>
      <c r="P521" s="20"/>
      <c r="Q521" s="20"/>
      <c r="R521" s="20"/>
      <c r="S521" s="20"/>
      <c r="T521" s="20"/>
      <c r="U521" s="69"/>
      <c r="V521" s="66">
        <f t="shared" si="117"/>
        <v>0</v>
      </c>
      <c r="W521" s="66">
        <f t="shared" si="118"/>
        <v>92</v>
      </c>
    </row>
    <row r="522" spans="1:23" s="47" customFormat="1" ht="15" customHeight="1">
      <c r="A522" s="48">
        <v>48</v>
      </c>
      <c r="B522" s="89" t="s">
        <v>134</v>
      </c>
      <c r="C522" s="49">
        <v>200</v>
      </c>
      <c r="D522" s="73" t="s">
        <v>296</v>
      </c>
      <c r="E522" s="23">
        <v>0.59</v>
      </c>
      <c r="F522" s="34">
        <f t="shared" si="119"/>
        <v>200</v>
      </c>
      <c r="G522" s="33">
        <f t="shared" si="120"/>
        <v>0</v>
      </c>
      <c r="H522" s="20"/>
      <c r="I522" s="20"/>
      <c r="J522" s="20"/>
      <c r="K522" s="20"/>
      <c r="L522" s="20"/>
      <c r="M522" s="20"/>
      <c r="N522" s="20"/>
      <c r="O522" s="20"/>
      <c r="P522" s="20"/>
      <c r="Q522" s="20"/>
      <c r="R522" s="20"/>
      <c r="S522" s="20"/>
      <c r="T522" s="20"/>
      <c r="U522" s="69"/>
      <c r="V522" s="66">
        <f t="shared" si="117"/>
        <v>0</v>
      </c>
      <c r="W522" s="66">
        <f t="shared" si="118"/>
        <v>118</v>
      </c>
    </row>
    <row r="523" spans="1:23" s="47" customFormat="1" ht="15" customHeight="1">
      <c r="A523" s="48">
        <v>49</v>
      </c>
      <c r="B523" s="89" t="s">
        <v>134</v>
      </c>
      <c r="C523" s="49">
        <v>500</v>
      </c>
      <c r="D523" s="73" t="s">
        <v>297</v>
      </c>
      <c r="E523" s="23">
        <v>0.19</v>
      </c>
      <c r="F523" s="34">
        <f t="shared" si="119"/>
        <v>500</v>
      </c>
      <c r="G523" s="33">
        <f t="shared" si="120"/>
        <v>0</v>
      </c>
      <c r="H523" s="20"/>
      <c r="I523" s="20"/>
      <c r="J523" s="20"/>
      <c r="K523" s="20"/>
      <c r="L523" s="20"/>
      <c r="M523" s="20"/>
      <c r="N523" s="20"/>
      <c r="O523" s="20"/>
      <c r="P523" s="20"/>
      <c r="Q523" s="20"/>
      <c r="R523" s="20"/>
      <c r="S523" s="20"/>
      <c r="T523" s="20"/>
      <c r="U523" s="69"/>
      <c r="V523" s="66">
        <f t="shared" si="117"/>
        <v>0</v>
      </c>
      <c r="W523" s="66">
        <f t="shared" si="118"/>
        <v>95</v>
      </c>
    </row>
    <row r="524" spans="1:23" s="47" customFormat="1" ht="15" customHeight="1">
      <c r="A524" s="48">
        <v>50</v>
      </c>
      <c r="B524" s="89" t="s">
        <v>134</v>
      </c>
      <c r="C524" s="49">
        <v>500</v>
      </c>
      <c r="D524" s="73" t="s">
        <v>298</v>
      </c>
      <c r="E524" s="23">
        <v>0.24</v>
      </c>
      <c r="F524" s="34">
        <f t="shared" si="119"/>
        <v>344</v>
      </c>
      <c r="G524" s="33">
        <f t="shared" si="120"/>
        <v>156</v>
      </c>
      <c r="H524" s="20">
        <v>156</v>
      </c>
      <c r="I524" s="20"/>
      <c r="J524" s="20"/>
      <c r="K524" s="20"/>
      <c r="L524" s="20"/>
      <c r="M524" s="20"/>
      <c r="N524" s="20"/>
      <c r="O524" s="20"/>
      <c r="P524" s="20"/>
      <c r="Q524" s="20"/>
      <c r="R524" s="20"/>
      <c r="S524" s="20"/>
      <c r="T524" s="20"/>
      <c r="U524" s="69"/>
      <c r="V524" s="66">
        <f t="shared" si="117"/>
        <v>37.44</v>
      </c>
      <c r="W524" s="66">
        <f t="shared" si="118"/>
        <v>120</v>
      </c>
    </row>
    <row r="525" spans="1:23" s="47" customFormat="1" ht="15" customHeight="1">
      <c r="A525" s="48">
        <v>51</v>
      </c>
      <c r="B525" s="89" t="s">
        <v>134</v>
      </c>
      <c r="C525" s="49">
        <v>40</v>
      </c>
      <c r="D525" s="73" t="s">
        <v>299</v>
      </c>
      <c r="E525" s="23">
        <v>0.81</v>
      </c>
      <c r="F525" s="34">
        <f t="shared" si="119"/>
        <v>40</v>
      </c>
      <c r="G525" s="33">
        <f t="shared" si="120"/>
        <v>0</v>
      </c>
      <c r="H525" s="20"/>
      <c r="I525" s="20"/>
      <c r="J525" s="20"/>
      <c r="K525" s="20"/>
      <c r="L525" s="20"/>
      <c r="M525" s="20"/>
      <c r="N525" s="20"/>
      <c r="O525" s="20"/>
      <c r="P525" s="20"/>
      <c r="Q525" s="20"/>
      <c r="R525" s="20"/>
      <c r="S525" s="20"/>
      <c r="T525" s="20"/>
      <c r="U525" s="69"/>
      <c r="V525" s="66">
        <f t="shared" si="117"/>
        <v>0</v>
      </c>
      <c r="W525" s="66">
        <f t="shared" si="118"/>
        <v>32.400000000000006</v>
      </c>
    </row>
    <row r="526" spans="1:23" s="47" customFormat="1" ht="15" customHeight="1">
      <c r="A526" s="48">
        <v>52</v>
      </c>
      <c r="B526" s="89" t="s">
        <v>134</v>
      </c>
      <c r="C526" s="49">
        <v>40</v>
      </c>
      <c r="D526" s="73" t="s">
        <v>300</v>
      </c>
      <c r="E526" s="23">
        <v>1.43</v>
      </c>
      <c r="F526" s="34">
        <f t="shared" si="119"/>
        <v>0</v>
      </c>
      <c r="G526" s="33">
        <f t="shared" si="120"/>
        <v>40</v>
      </c>
      <c r="H526" s="20">
        <v>40</v>
      </c>
      <c r="I526" s="20"/>
      <c r="J526" s="20"/>
      <c r="K526" s="20"/>
      <c r="L526" s="20"/>
      <c r="M526" s="20"/>
      <c r="N526" s="20"/>
      <c r="O526" s="20"/>
      <c r="P526" s="20"/>
      <c r="Q526" s="20"/>
      <c r="R526" s="20"/>
      <c r="S526" s="20"/>
      <c r="T526" s="20"/>
      <c r="U526" s="69"/>
      <c r="V526" s="66">
        <f t="shared" si="117"/>
        <v>57.199999999999996</v>
      </c>
      <c r="W526" s="66">
        <f t="shared" si="118"/>
        <v>57.199999999999996</v>
      </c>
    </row>
    <row r="527" spans="1:23" s="47" customFormat="1" ht="15" customHeight="1">
      <c r="A527" s="48">
        <v>53</v>
      </c>
      <c r="B527" s="89" t="s">
        <v>134</v>
      </c>
      <c r="C527" s="49">
        <v>300</v>
      </c>
      <c r="D527" s="73" t="s">
        <v>301</v>
      </c>
      <c r="E527" s="23">
        <v>0.49</v>
      </c>
      <c r="F527" s="34">
        <f t="shared" ref="F527:F531" si="121">C527-G527</f>
        <v>300</v>
      </c>
      <c r="G527" s="33">
        <f t="shared" ref="G527:G531" si="122">SUM( H527:T527)</f>
        <v>0</v>
      </c>
      <c r="H527" s="20"/>
      <c r="I527" s="20"/>
      <c r="J527" s="20"/>
      <c r="K527" s="20"/>
      <c r="L527" s="20"/>
      <c r="M527" s="20"/>
      <c r="N527" s="20"/>
      <c r="O527" s="20"/>
      <c r="P527" s="20"/>
      <c r="Q527" s="20"/>
      <c r="R527" s="20"/>
      <c r="S527" s="20"/>
      <c r="T527" s="20"/>
      <c r="U527" s="69"/>
      <c r="V527" s="66">
        <f t="shared" si="117"/>
        <v>0</v>
      </c>
      <c r="W527" s="66">
        <f t="shared" si="118"/>
        <v>147</v>
      </c>
    </row>
    <row r="528" spans="1:23" s="47" customFormat="1" ht="15" customHeight="1">
      <c r="A528" s="48">
        <v>54</v>
      </c>
      <c r="B528" s="89" t="s">
        <v>134</v>
      </c>
      <c r="C528" s="49">
        <v>100</v>
      </c>
      <c r="D528" s="73" t="s">
        <v>302</v>
      </c>
      <c r="E528" s="23">
        <v>2</v>
      </c>
      <c r="F528" s="34">
        <f t="shared" si="121"/>
        <v>100</v>
      </c>
      <c r="G528" s="33">
        <f t="shared" si="122"/>
        <v>0</v>
      </c>
      <c r="H528" s="20"/>
      <c r="I528" s="20"/>
      <c r="J528" s="20"/>
      <c r="K528" s="20"/>
      <c r="L528" s="20"/>
      <c r="M528" s="20"/>
      <c r="N528" s="20"/>
      <c r="O528" s="20"/>
      <c r="P528" s="20"/>
      <c r="Q528" s="20"/>
      <c r="R528" s="20"/>
      <c r="S528" s="20"/>
      <c r="T528" s="20"/>
      <c r="U528" s="69"/>
      <c r="V528" s="66">
        <f t="shared" si="117"/>
        <v>0</v>
      </c>
      <c r="W528" s="66">
        <f t="shared" si="118"/>
        <v>200</v>
      </c>
    </row>
    <row r="529" spans="1:23" s="47" customFormat="1" ht="15" customHeight="1">
      <c r="A529" s="48">
        <v>55</v>
      </c>
      <c r="B529" s="89" t="s">
        <v>134</v>
      </c>
      <c r="C529" s="49">
        <v>100</v>
      </c>
      <c r="D529" s="73" t="s">
        <v>303</v>
      </c>
      <c r="E529" s="23">
        <v>3.14</v>
      </c>
      <c r="F529" s="34">
        <f t="shared" si="121"/>
        <v>100</v>
      </c>
      <c r="G529" s="33">
        <f t="shared" si="122"/>
        <v>0</v>
      </c>
      <c r="H529" s="20"/>
      <c r="I529" s="20"/>
      <c r="J529" s="20"/>
      <c r="K529" s="20"/>
      <c r="L529" s="20"/>
      <c r="M529" s="20"/>
      <c r="N529" s="20"/>
      <c r="O529" s="20"/>
      <c r="P529" s="20"/>
      <c r="Q529" s="20"/>
      <c r="R529" s="20"/>
      <c r="S529" s="20"/>
      <c r="T529" s="20"/>
      <c r="U529" s="69"/>
      <c r="V529" s="66">
        <f t="shared" si="117"/>
        <v>0</v>
      </c>
      <c r="W529" s="66">
        <f t="shared" si="118"/>
        <v>314</v>
      </c>
    </row>
    <row r="530" spans="1:23" s="47" customFormat="1" ht="15" customHeight="1">
      <c r="A530" s="48">
        <v>56</v>
      </c>
      <c r="B530" s="89" t="s">
        <v>134</v>
      </c>
      <c r="C530" s="49">
        <v>50</v>
      </c>
      <c r="D530" s="73" t="s">
        <v>304</v>
      </c>
      <c r="E530" s="23">
        <v>0.77</v>
      </c>
      <c r="F530" s="34">
        <f t="shared" si="121"/>
        <v>50</v>
      </c>
      <c r="G530" s="33">
        <f t="shared" si="122"/>
        <v>0</v>
      </c>
      <c r="H530" s="20"/>
      <c r="I530" s="20"/>
      <c r="J530" s="20"/>
      <c r="K530" s="20"/>
      <c r="L530" s="20"/>
      <c r="M530" s="20"/>
      <c r="N530" s="20"/>
      <c r="O530" s="20"/>
      <c r="P530" s="20"/>
      <c r="Q530" s="20"/>
      <c r="R530" s="20"/>
      <c r="S530" s="20"/>
      <c r="T530" s="20"/>
      <c r="U530" s="69"/>
      <c r="V530" s="66">
        <f t="shared" si="117"/>
        <v>0</v>
      </c>
      <c r="W530" s="66">
        <f t="shared" si="118"/>
        <v>38.5</v>
      </c>
    </row>
    <row r="531" spans="1:23" s="47" customFormat="1" ht="15" customHeight="1">
      <c r="A531" s="48">
        <v>57</v>
      </c>
      <c r="B531" s="89" t="s">
        <v>134</v>
      </c>
      <c r="C531" s="49">
        <v>20</v>
      </c>
      <c r="D531" s="73" t="s">
        <v>305</v>
      </c>
      <c r="E531" s="23">
        <v>7.94</v>
      </c>
      <c r="F531" s="34">
        <f t="shared" si="121"/>
        <v>15</v>
      </c>
      <c r="G531" s="33">
        <f t="shared" si="122"/>
        <v>5</v>
      </c>
      <c r="H531" s="20">
        <v>5</v>
      </c>
      <c r="I531" s="20"/>
      <c r="J531" s="20"/>
      <c r="K531" s="20"/>
      <c r="L531" s="20"/>
      <c r="M531" s="20"/>
      <c r="N531" s="20"/>
      <c r="O531" s="20"/>
      <c r="P531" s="20"/>
      <c r="Q531" s="20"/>
      <c r="R531" s="20"/>
      <c r="S531" s="20"/>
      <c r="T531" s="20"/>
      <c r="U531" s="69"/>
      <c r="V531" s="66">
        <f t="shared" si="117"/>
        <v>39.700000000000003</v>
      </c>
      <c r="W531" s="66">
        <f t="shared" si="118"/>
        <v>158.80000000000001</v>
      </c>
    </row>
    <row r="532" spans="1:23" s="47" customFormat="1" ht="15" customHeight="1">
      <c r="A532" s="48">
        <v>58</v>
      </c>
      <c r="B532" s="89" t="s">
        <v>134</v>
      </c>
      <c r="C532" s="49">
        <v>20</v>
      </c>
      <c r="D532" s="73" t="s">
        <v>306</v>
      </c>
      <c r="E532" s="23">
        <v>9.3000000000000007</v>
      </c>
      <c r="F532" s="34">
        <f t="shared" si="119"/>
        <v>15</v>
      </c>
      <c r="G532" s="33">
        <f t="shared" si="120"/>
        <v>5</v>
      </c>
      <c r="H532" s="20">
        <v>5</v>
      </c>
      <c r="I532" s="20"/>
      <c r="J532" s="20"/>
      <c r="K532" s="20"/>
      <c r="L532" s="20"/>
      <c r="M532" s="20"/>
      <c r="N532" s="20"/>
      <c r="O532" s="20"/>
      <c r="P532" s="20"/>
      <c r="Q532" s="20"/>
      <c r="R532" s="20"/>
      <c r="S532" s="20"/>
      <c r="T532" s="20"/>
      <c r="U532" s="69"/>
      <c r="V532" s="66">
        <f t="shared" si="117"/>
        <v>46.5</v>
      </c>
      <c r="W532" s="66">
        <f t="shared" si="118"/>
        <v>186</v>
      </c>
    </row>
    <row r="533" spans="1:23" s="47" customFormat="1" ht="15" customHeight="1">
      <c r="A533" s="48">
        <v>59</v>
      </c>
      <c r="B533" s="89" t="s">
        <v>134</v>
      </c>
      <c r="C533" s="49">
        <v>50</v>
      </c>
      <c r="D533" s="73" t="s">
        <v>307</v>
      </c>
      <c r="E533" s="23">
        <v>1.5</v>
      </c>
      <c r="F533" s="34">
        <f t="shared" si="119"/>
        <v>45</v>
      </c>
      <c r="G533" s="33">
        <f t="shared" si="120"/>
        <v>5</v>
      </c>
      <c r="H533" s="20">
        <v>5</v>
      </c>
      <c r="I533" s="20"/>
      <c r="J533" s="20"/>
      <c r="K533" s="20"/>
      <c r="L533" s="20"/>
      <c r="M533" s="20"/>
      <c r="N533" s="20"/>
      <c r="O533" s="20"/>
      <c r="P533" s="20"/>
      <c r="Q533" s="20"/>
      <c r="R533" s="20"/>
      <c r="S533" s="20"/>
      <c r="T533" s="20"/>
      <c r="U533" s="69"/>
      <c r="V533" s="66">
        <f t="shared" si="117"/>
        <v>7.5</v>
      </c>
      <c r="W533" s="66">
        <f t="shared" si="118"/>
        <v>75</v>
      </c>
    </row>
    <row r="534" spans="1:23" s="47" customFormat="1" ht="15" customHeight="1">
      <c r="A534" s="48">
        <v>60</v>
      </c>
      <c r="B534" s="89" t="s">
        <v>134</v>
      </c>
      <c r="C534" s="49">
        <v>200</v>
      </c>
      <c r="D534" s="73" t="s">
        <v>308</v>
      </c>
      <c r="E534" s="23">
        <v>0.5</v>
      </c>
      <c r="F534" s="34">
        <f t="shared" ref="F534" si="123">C534-G534</f>
        <v>200</v>
      </c>
      <c r="G534" s="33">
        <f t="shared" ref="G534" si="124">SUM( H534:T534)</f>
        <v>0</v>
      </c>
      <c r="H534" s="20"/>
      <c r="I534" s="20"/>
      <c r="J534" s="20"/>
      <c r="K534" s="20"/>
      <c r="L534" s="20"/>
      <c r="M534" s="20"/>
      <c r="N534" s="20"/>
      <c r="O534" s="20"/>
      <c r="P534" s="20"/>
      <c r="Q534" s="20"/>
      <c r="R534" s="20"/>
      <c r="S534" s="20"/>
      <c r="T534" s="20"/>
      <c r="U534" s="69"/>
      <c r="V534" s="66">
        <f t="shared" si="117"/>
        <v>0</v>
      </c>
      <c r="W534" s="66">
        <f t="shared" si="118"/>
        <v>100</v>
      </c>
    </row>
    <row r="535" spans="1:23" s="47" customFormat="1" ht="15" customHeight="1">
      <c r="A535" s="48">
        <v>61</v>
      </c>
      <c r="B535" s="89" t="s">
        <v>134</v>
      </c>
      <c r="C535" s="49">
        <v>200</v>
      </c>
      <c r="D535" s="73" t="s">
        <v>309</v>
      </c>
      <c r="E535" s="23">
        <v>1.21</v>
      </c>
      <c r="F535" s="34">
        <f t="shared" si="119"/>
        <v>200</v>
      </c>
      <c r="G535" s="33">
        <f t="shared" si="120"/>
        <v>0</v>
      </c>
      <c r="H535" s="20"/>
      <c r="I535" s="20"/>
      <c r="J535" s="20"/>
      <c r="K535" s="20"/>
      <c r="L535" s="20"/>
      <c r="M535" s="20"/>
      <c r="N535" s="20"/>
      <c r="O535" s="20"/>
      <c r="P535" s="20"/>
      <c r="Q535" s="20"/>
      <c r="R535" s="20"/>
      <c r="S535" s="20"/>
      <c r="T535" s="20"/>
      <c r="U535" s="69"/>
      <c r="V535" s="66">
        <f t="shared" si="117"/>
        <v>0</v>
      </c>
      <c r="W535" s="66">
        <f t="shared" si="118"/>
        <v>242</v>
      </c>
    </row>
    <row r="536" spans="1:23" s="47" customFormat="1" ht="15" customHeight="1">
      <c r="A536" s="349" t="s">
        <v>5</v>
      </c>
      <c r="B536" s="350"/>
      <c r="C536" s="350"/>
      <c r="D536" s="351"/>
      <c r="E536" s="83">
        <f>SUM(V431:V535)</f>
        <v>25502.419999999995</v>
      </c>
      <c r="F536" s="53"/>
      <c r="G536" s="53"/>
      <c r="H536" s="52"/>
      <c r="I536" s="53"/>
      <c r="J536" s="53"/>
      <c r="K536" s="53"/>
      <c r="L536" s="53"/>
      <c r="M536" s="53"/>
      <c r="N536" s="53"/>
      <c r="O536" s="53"/>
      <c r="P536" s="53"/>
      <c r="Q536" s="53"/>
      <c r="R536" s="53"/>
      <c r="S536" s="53"/>
      <c r="T536" s="53"/>
      <c r="U536" s="85"/>
      <c r="V536" s="67"/>
      <c r="W536" s="67"/>
    </row>
    <row r="537" spans="1:23" s="47" customFormat="1" ht="15" customHeight="1">
      <c r="A537" s="349" t="s">
        <v>6</v>
      </c>
      <c r="B537" s="350"/>
      <c r="C537" s="350"/>
      <c r="D537" s="351"/>
      <c r="E537" s="83">
        <f>E538-E536</f>
        <v>177749.88</v>
      </c>
      <c r="F537" s="53"/>
      <c r="G537" s="53"/>
      <c r="H537" s="52"/>
      <c r="I537" s="53"/>
      <c r="J537" s="53"/>
      <c r="K537" s="53"/>
      <c r="L537" s="53"/>
      <c r="M537" s="53"/>
      <c r="N537" s="53"/>
      <c r="O537" s="53"/>
      <c r="P537" s="53"/>
      <c r="Q537" s="53"/>
      <c r="R537" s="53"/>
      <c r="S537" s="53"/>
      <c r="T537" s="53"/>
      <c r="U537" s="53"/>
      <c r="V537" s="67"/>
      <c r="W537" s="67"/>
    </row>
    <row r="538" spans="1:23" s="47" customFormat="1" ht="15" customHeight="1">
      <c r="A538" s="349" t="s">
        <v>7</v>
      </c>
      <c r="B538" s="350"/>
      <c r="C538" s="350"/>
      <c r="D538" s="351"/>
      <c r="E538" s="83">
        <f>SUM(W431:W535)</f>
        <v>203252.3</v>
      </c>
      <c r="F538" s="53"/>
      <c r="G538" s="53"/>
      <c r="H538" s="52"/>
      <c r="I538" s="53"/>
      <c r="J538" s="53"/>
      <c r="K538" s="53"/>
      <c r="L538" s="53"/>
      <c r="M538" s="53"/>
      <c r="N538" s="53"/>
      <c r="O538" s="53"/>
      <c r="P538" s="53"/>
      <c r="Q538" s="53"/>
      <c r="R538" s="53"/>
      <c r="S538" s="53"/>
      <c r="T538" s="53"/>
      <c r="U538" s="53"/>
      <c r="V538" s="67"/>
      <c r="W538" s="67"/>
    </row>
    <row r="539" spans="1:23" s="47" customFormat="1" ht="15" customHeight="1">
      <c r="A539" s="7"/>
      <c r="B539" s="24"/>
      <c r="C539" s="21"/>
      <c r="D539" s="54"/>
      <c r="E539" s="35"/>
      <c r="F539" s="21"/>
      <c r="G539" s="21"/>
      <c r="H539" s="21"/>
      <c r="I539" s="21"/>
      <c r="J539" s="21"/>
      <c r="K539" s="21"/>
      <c r="L539" s="21"/>
      <c r="M539" s="21"/>
      <c r="N539" s="21"/>
      <c r="O539" s="21"/>
      <c r="P539" s="21"/>
      <c r="Q539" s="21"/>
      <c r="R539" s="21"/>
      <c r="S539" s="21"/>
      <c r="T539" s="21"/>
      <c r="U539" s="41"/>
      <c r="V539" s="55"/>
      <c r="W539" s="55"/>
    </row>
    <row r="540" spans="1:23" s="47" customFormat="1" ht="15" customHeight="1">
      <c r="A540" s="349" t="s">
        <v>1</v>
      </c>
      <c r="B540" s="350"/>
      <c r="C540" s="351"/>
      <c r="D540" s="68" t="s">
        <v>321</v>
      </c>
      <c r="E540" s="134" t="s">
        <v>2</v>
      </c>
      <c r="F540" s="78" t="s">
        <v>201</v>
      </c>
      <c r="G540" s="79"/>
      <c r="H540" s="79"/>
      <c r="I540" s="79"/>
      <c r="J540" s="79"/>
      <c r="K540" s="79"/>
      <c r="L540" s="79"/>
      <c r="M540" s="79"/>
      <c r="N540" s="79"/>
      <c r="O540" s="79"/>
      <c r="P540" s="79"/>
      <c r="Q540" s="79"/>
      <c r="R540" s="79"/>
      <c r="S540" s="79"/>
      <c r="T540" s="79"/>
      <c r="U540" s="79"/>
      <c r="V540" s="135"/>
      <c r="W540" s="136"/>
    </row>
    <row r="541" spans="1:23" s="47" customFormat="1" ht="15" customHeight="1">
      <c r="A541" s="355" t="s">
        <v>4</v>
      </c>
      <c r="B541" s="356"/>
      <c r="C541" s="357"/>
      <c r="D541" s="132">
        <v>43171</v>
      </c>
      <c r="E541" s="65" t="s">
        <v>3</v>
      </c>
      <c r="F541" s="78" t="s">
        <v>322</v>
      </c>
      <c r="G541" s="79"/>
      <c r="H541" s="79"/>
      <c r="I541" s="79"/>
      <c r="J541" s="79"/>
      <c r="K541" s="79"/>
      <c r="L541" s="79"/>
      <c r="M541" s="79"/>
      <c r="N541" s="79"/>
      <c r="O541" s="79"/>
      <c r="P541" s="79"/>
      <c r="Q541" s="79"/>
      <c r="R541" s="79"/>
      <c r="S541" s="79"/>
      <c r="T541" s="79"/>
      <c r="U541" s="79"/>
      <c r="V541" s="135"/>
      <c r="W541" s="136"/>
    </row>
    <row r="542" spans="1:23" s="47" customFormat="1" ht="15" customHeight="1">
      <c r="A542" s="108" t="s">
        <v>323</v>
      </c>
      <c r="B542" s="109"/>
      <c r="C542" s="109"/>
      <c r="D542" s="110"/>
      <c r="E542" s="123">
        <f>SUM(W543:W574)</f>
        <v>551680</v>
      </c>
      <c r="F542" s="124"/>
      <c r="G542" s="124"/>
      <c r="H542" s="124"/>
      <c r="I542" s="124"/>
      <c r="J542" s="124"/>
      <c r="K542" s="124"/>
      <c r="L542" s="124"/>
      <c r="M542" s="124"/>
      <c r="N542" s="124"/>
      <c r="O542" s="124"/>
      <c r="P542" s="124"/>
      <c r="Q542" s="124"/>
      <c r="R542" s="124"/>
      <c r="S542" s="124"/>
      <c r="T542" s="124"/>
      <c r="U542" s="124"/>
      <c r="V542" s="124"/>
      <c r="W542" s="77"/>
    </row>
    <row r="543" spans="1:23" s="47" customFormat="1" ht="15" customHeight="1">
      <c r="A543" s="48">
        <v>38</v>
      </c>
      <c r="B543" s="89" t="s">
        <v>134</v>
      </c>
      <c r="C543" s="49">
        <v>1000</v>
      </c>
      <c r="D543" s="73" t="s">
        <v>324</v>
      </c>
      <c r="E543" s="137">
        <v>5.7</v>
      </c>
      <c r="F543" s="138">
        <f t="shared" ref="F543:F574" si="125">C543-G543</f>
        <v>800</v>
      </c>
      <c r="G543" s="33">
        <f t="shared" ref="G543:G565" si="126">SUM( H543:T543)</f>
        <v>200</v>
      </c>
      <c r="H543" s="139">
        <v>200</v>
      </c>
      <c r="I543" s="139"/>
      <c r="J543" s="139"/>
      <c r="K543" s="139"/>
      <c r="L543" s="139"/>
      <c r="M543" s="139"/>
      <c r="N543" s="139"/>
      <c r="O543" s="139"/>
      <c r="P543" s="139"/>
      <c r="Q543" s="139"/>
      <c r="R543" s="139"/>
      <c r="S543" s="139"/>
      <c r="T543" s="139"/>
      <c r="U543" s="69" t="s">
        <v>356</v>
      </c>
      <c r="V543" s="135">
        <f t="shared" ref="V543:V574" si="127">G543*E543</f>
        <v>1140</v>
      </c>
      <c r="W543" s="135">
        <f t="shared" ref="W543:W574" si="128">C543*E543</f>
        <v>5700</v>
      </c>
    </row>
    <row r="544" spans="1:23" s="47" customFormat="1" ht="15" customHeight="1">
      <c r="A544" s="48">
        <v>39</v>
      </c>
      <c r="B544" s="89" t="s">
        <v>134</v>
      </c>
      <c r="C544" s="49">
        <v>50</v>
      </c>
      <c r="D544" s="73" t="s">
        <v>325</v>
      </c>
      <c r="E544" s="137">
        <v>130</v>
      </c>
      <c r="F544" s="138">
        <f t="shared" si="125"/>
        <v>50</v>
      </c>
      <c r="G544" s="33">
        <f t="shared" si="126"/>
        <v>0</v>
      </c>
      <c r="H544" s="139" t="s">
        <v>20</v>
      </c>
      <c r="I544" s="139"/>
      <c r="J544" s="139"/>
      <c r="K544" s="139"/>
      <c r="L544" s="139"/>
      <c r="M544" s="139"/>
      <c r="N544" s="139"/>
      <c r="O544" s="139"/>
      <c r="P544" s="139"/>
      <c r="Q544" s="139"/>
      <c r="R544" s="139"/>
      <c r="S544" s="139"/>
      <c r="T544" s="139"/>
      <c r="U544" s="69" t="s">
        <v>357</v>
      </c>
      <c r="V544" s="135">
        <f t="shared" si="127"/>
        <v>0</v>
      </c>
      <c r="W544" s="135">
        <f t="shared" si="128"/>
        <v>6500</v>
      </c>
    </row>
    <row r="545" spans="1:16383" s="47" customFormat="1" ht="15" customHeight="1">
      <c r="A545" s="48">
        <v>40</v>
      </c>
      <c r="B545" s="89" t="s">
        <v>134</v>
      </c>
      <c r="C545" s="49">
        <v>50</v>
      </c>
      <c r="D545" s="73" t="s">
        <v>326</v>
      </c>
      <c r="E545" s="137">
        <v>190</v>
      </c>
      <c r="F545" s="138">
        <f t="shared" si="125"/>
        <v>50</v>
      </c>
      <c r="G545" s="33">
        <f t="shared" si="126"/>
        <v>0</v>
      </c>
      <c r="H545" s="139" t="s">
        <v>20</v>
      </c>
      <c r="I545" s="139"/>
      <c r="J545" s="139"/>
      <c r="K545" s="139"/>
      <c r="L545" s="139"/>
      <c r="M545" s="139"/>
      <c r="N545" s="139"/>
      <c r="O545" s="139"/>
      <c r="P545" s="139"/>
      <c r="Q545" s="139"/>
      <c r="R545" s="139"/>
      <c r="S545" s="139"/>
      <c r="T545" s="139"/>
      <c r="U545" s="69" t="s">
        <v>357</v>
      </c>
      <c r="V545" s="135">
        <f t="shared" si="127"/>
        <v>0</v>
      </c>
      <c r="W545" s="135">
        <f t="shared" si="128"/>
        <v>9500</v>
      </c>
    </row>
    <row r="546" spans="1:16383" s="47" customFormat="1" ht="15" customHeight="1">
      <c r="A546" s="48">
        <v>41</v>
      </c>
      <c r="B546" s="89" t="s">
        <v>134</v>
      </c>
      <c r="C546" s="49">
        <v>50</v>
      </c>
      <c r="D546" s="73" t="s">
        <v>327</v>
      </c>
      <c r="E546" s="137">
        <v>245</v>
      </c>
      <c r="F546" s="138">
        <f t="shared" si="125"/>
        <v>48</v>
      </c>
      <c r="G546" s="33">
        <f t="shared" si="126"/>
        <v>2</v>
      </c>
      <c r="H546" s="139">
        <v>2</v>
      </c>
      <c r="I546" s="139"/>
      <c r="J546" s="139"/>
      <c r="K546" s="139"/>
      <c r="L546" s="139"/>
      <c r="M546" s="139"/>
      <c r="N546" s="139"/>
      <c r="O546" s="139"/>
      <c r="P546" s="139"/>
      <c r="Q546" s="139"/>
      <c r="R546" s="139"/>
      <c r="S546" s="139"/>
      <c r="T546" s="139"/>
      <c r="U546" s="69" t="s">
        <v>357</v>
      </c>
      <c r="V546" s="135">
        <f t="shared" si="127"/>
        <v>490</v>
      </c>
      <c r="W546" s="135">
        <f t="shared" si="128"/>
        <v>12250</v>
      </c>
    </row>
    <row r="547" spans="1:16383" s="47" customFormat="1" ht="15" customHeight="1">
      <c r="A547" s="48">
        <v>42</v>
      </c>
      <c r="B547" s="89" t="s">
        <v>134</v>
      </c>
      <c r="C547" s="49">
        <v>50</v>
      </c>
      <c r="D547" s="73" t="s">
        <v>328</v>
      </c>
      <c r="E547" s="137">
        <v>220</v>
      </c>
      <c r="F547" s="138">
        <f t="shared" si="125"/>
        <v>48</v>
      </c>
      <c r="G547" s="33">
        <f t="shared" si="126"/>
        <v>2</v>
      </c>
      <c r="H547" s="139">
        <v>2</v>
      </c>
      <c r="I547" s="139"/>
      <c r="J547" s="139"/>
      <c r="K547" s="139"/>
      <c r="L547" s="139"/>
      <c r="M547" s="139"/>
      <c r="N547" s="139"/>
      <c r="O547" s="139"/>
      <c r="P547" s="139"/>
      <c r="Q547" s="139"/>
      <c r="R547" s="139"/>
      <c r="S547" s="139"/>
      <c r="T547" s="139"/>
      <c r="U547" s="69" t="s">
        <v>357</v>
      </c>
      <c r="V547" s="135">
        <f t="shared" si="127"/>
        <v>440</v>
      </c>
      <c r="W547" s="135">
        <f t="shared" si="128"/>
        <v>11000</v>
      </c>
    </row>
    <row r="548" spans="1:16383" s="47" customFormat="1" ht="15" customHeight="1">
      <c r="A548" s="48">
        <v>43</v>
      </c>
      <c r="B548" s="89" t="s">
        <v>134</v>
      </c>
      <c r="C548" s="49">
        <v>50</v>
      </c>
      <c r="D548" s="73" t="s">
        <v>329</v>
      </c>
      <c r="E548" s="137">
        <v>300</v>
      </c>
      <c r="F548" s="138">
        <f t="shared" si="125"/>
        <v>49</v>
      </c>
      <c r="G548" s="33">
        <f t="shared" si="126"/>
        <v>1</v>
      </c>
      <c r="H548" s="139">
        <v>1</v>
      </c>
      <c r="I548" s="139"/>
      <c r="J548" s="139"/>
      <c r="K548" s="139"/>
      <c r="L548" s="139"/>
      <c r="M548" s="139"/>
      <c r="N548" s="139"/>
      <c r="O548" s="139"/>
      <c r="P548" s="139"/>
      <c r="Q548" s="139"/>
      <c r="R548" s="139"/>
      <c r="S548" s="139"/>
      <c r="T548" s="139"/>
      <c r="U548" s="69" t="s">
        <v>357</v>
      </c>
      <c r="V548" s="135">
        <f t="shared" si="127"/>
        <v>300</v>
      </c>
      <c r="W548" s="135">
        <f t="shared" si="128"/>
        <v>15000</v>
      </c>
    </row>
    <row r="549" spans="1:16383" s="47" customFormat="1" ht="15" customHeight="1">
      <c r="A549" s="48">
        <v>44</v>
      </c>
      <c r="B549" s="89" t="s">
        <v>134</v>
      </c>
      <c r="C549" s="49">
        <v>200</v>
      </c>
      <c r="D549" s="73" t="s">
        <v>330</v>
      </c>
      <c r="E549" s="137">
        <v>37</v>
      </c>
      <c r="F549" s="138">
        <f t="shared" si="125"/>
        <v>200</v>
      </c>
      <c r="G549" s="33">
        <f t="shared" si="126"/>
        <v>0</v>
      </c>
      <c r="H549" s="139" t="s">
        <v>20</v>
      </c>
      <c r="I549" s="139"/>
      <c r="J549" s="139"/>
      <c r="K549" s="139"/>
      <c r="L549" s="139"/>
      <c r="M549" s="139"/>
      <c r="N549" s="139"/>
      <c r="O549" s="139"/>
      <c r="P549" s="139"/>
      <c r="Q549" s="139"/>
      <c r="R549" s="139"/>
      <c r="S549" s="139"/>
      <c r="T549" s="139"/>
      <c r="U549" s="69" t="s">
        <v>357</v>
      </c>
      <c r="V549" s="135">
        <f t="shared" si="127"/>
        <v>0</v>
      </c>
      <c r="W549" s="135">
        <f t="shared" si="128"/>
        <v>7400</v>
      </c>
    </row>
    <row r="550" spans="1:16383" s="47" customFormat="1" ht="15" customHeight="1">
      <c r="A550" s="48">
        <v>45</v>
      </c>
      <c r="B550" s="89" t="s">
        <v>134</v>
      </c>
      <c r="C550" s="49">
        <v>200</v>
      </c>
      <c r="D550" s="73" t="s">
        <v>331</v>
      </c>
      <c r="E550" s="137">
        <v>37</v>
      </c>
      <c r="F550" s="138">
        <f t="shared" si="125"/>
        <v>200</v>
      </c>
      <c r="G550" s="33">
        <f t="shared" si="126"/>
        <v>0</v>
      </c>
      <c r="H550" s="139" t="s">
        <v>20</v>
      </c>
      <c r="I550" s="139"/>
      <c r="J550" s="139"/>
      <c r="K550" s="139"/>
      <c r="L550" s="139"/>
      <c r="M550" s="139"/>
      <c r="N550" s="139"/>
      <c r="O550" s="139"/>
      <c r="P550" s="139"/>
      <c r="Q550" s="139"/>
      <c r="R550" s="139"/>
      <c r="S550" s="139"/>
      <c r="T550" s="139"/>
      <c r="U550" s="69" t="s">
        <v>357</v>
      </c>
      <c r="V550" s="135">
        <f t="shared" si="127"/>
        <v>0</v>
      </c>
      <c r="W550" s="135">
        <f t="shared" si="128"/>
        <v>7400</v>
      </c>
    </row>
    <row r="551" spans="1:16383" s="47" customFormat="1" ht="15" customHeight="1">
      <c r="A551" s="48">
        <v>46</v>
      </c>
      <c r="B551" s="89" t="s">
        <v>134</v>
      </c>
      <c r="C551" s="49">
        <v>200</v>
      </c>
      <c r="D551" s="73" t="s">
        <v>332</v>
      </c>
      <c r="E551" s="137">
        <v>37</v>
      </c>
      <c r="F551" s="138">
        <f t="shared" si="125"/>
        <v>200</v>
      </c>
      <c r="G551" s="33">
        <f t="shared" si="126"/>
        <v>0</v>
      </c>
      <c r="H551" s="139" t="s">
        <v>20</v>
      </c>
      <c r="I551" s="139"/>
      <c r="J551" s="139"/>
      <c r="K551" s="139"/>
      <c r="L551" s="139"/>
      <c r="M551" s="139"/>
      <c r="N551" s="139"/>
      <c r="O551" s="139"/>
      <c r="P551" s="139"/>
      <c r="Q551" s="139"/>
      <c r="R551" s="139"/>
      <c r="S551" s="139"/>
      <c r="T551" s="139"/>
      <c r="U551" s="69" t="s">
        <v>357</v>
      </c>
      <c r="V551" s="135">
        <f t="shared" si="127"/>
        <v>0</v>
      </c>
      <c r="W551" s="135">
        <f t="shared" si="128"/>
        <v>7400</v>
      </c>
    </row>
    <row r="552" spans="1:16383" s="47" customFormat="1" ht="15" customHeight="1">
      <c r="A552" s="48">
        <v>47</v>
      </c>
      <c r="B552" s="89" t="s">
        <v>134</v>
      </c>
      <c r="C552" s="49">
        <v>200</v>
      </c>
      <c r="D552" s="73" t="s">
        <v>333</v>
      </c>
      <c r="E552" s="137">
        <v>37</v>
      </c>
      <c r="F552" s="138">
        <f t="shared" si="125"/>
        <v>200</v>
      </c>
      <c r="G552" s="33">
        <f t="shared" si="126"/>
        <v>0</v>
      </c>
      <c r="H552" s="139" t="s">
        <v>24</v>
      </c>
      <c r="I552" s="139"/>
      <c r="J552" s="139"/>
      <c r="K552" s="139"/>
      <c r="L552" s="139"/>
      <c r="M552" s="139"/>
      <c r="N552" s="139"/>
      <c r="O552" s="139"/>
      <c r="P552" s="139"/>
      <c r="Q552" s="139"/>
      <c r="R552" s="139"/>
      <c r="S552" s="139"/>
      <c r="T552" s="139"/>
      <c r="U552" s="69" t="s">
        <v>357</v>
      </c>
      <c r="V552" s="135">
        <f t="shared" si="127"/>
        <v>0</v>
      </c>
      <c r="W552" s="135">
        <f t="shared" si="128"/>
        <v>7400</v>
      </c>
    </row>
    <row r="553" spans="1:16383" s="47" customFormat="1" ht="15" customHeight="1">
      <c r="A553" s="48">
        <v>48</v>
      </c>
      <c r="B553" s="89" t="s">
        <v>134</v>
      </c>
      <c r="C553" s="49">
        <v>100</v>
      </c>
      <c r="D553" s="73" t="s">
        <v>334</v>
      </c>
      <c r="E553" s="137">
        <v>235</v>
      </c>
      <c r="F553" s="138">
        <f t="shared" si="125"/>
        <v>100</v>
      </c>
      <c r="G553" s="33">
        <f t="shared" si="126"/>
        <v>0</v>
      </c>
      <c r="H553" s="139" t="s">
        <v>24</v>
      </c>
      <c r="I553" s="139"/>
      <c r="J553" s="139"/>
      <c r="K553" s="139"/>
      <c r="L553" s="139"/>
      <c r="M553" s="139"/>
      <c r="N553" s="139"/>
      <c r="O553" s="139"/>
      <c r="P553" s="139"/>
      <c r="Q553" s="139"/>
      <c r="R553" s="139"/>
      <c r="S553" s="139"/>
      <c r="T553" s="139"/>
      <c r="U553" s="69" t="s">
        <v>357</v>
      </c>
      <c r="V553" s="135">
        <f t="shared" si="127"/>
        <v>0</v>
      </c>
      <c r="W553" s="135">
        <f t="shared" si="128"/>
        <v>23500</v>
      </c>
    </row>
    <row r="554" spans="1:16383" s="47" customFormat="1" ht="15" customHeight="1">
      <c r="A554" s="48">
        <v>49</v>
      </c>
      <c r="B554" s="89" t="s">
        <v>134</v>
      </c>
      <c r="C554" s="49">
        <v>100</v>
      </c>
      <c r="D554" s="73" t="s">
        <v>335</v>
      </c>
      <c r="E554" s="137">
        <v>235</v>
      </c>
      <c r="F554" s="138">
        <f t="shared" si="125"/>
        <v>100</v>
      </c>
      <c r="G554" s="33">
        <f t="shared" si="126"/>
        <v>0</v>
      </c>
      <c r="H554" s="139" t="s">
        <v>24</v>
      </c>
      <c r="I554" s="139"/>
      <c r="J554" s="139"/>
      <c r="K554" s="139"/>
      <c r="L554" s="139"/>
      <c r="M554" s="139"/>
      <c r="N554" s="139"/>
      <c r="O554" s="139"/>
      <c r="P554" s="139"/>
      <c r="Q554" s="139"/>
      <c r="R554" s="139"/>
      <c r="S554" s="139"/>
      <c r="T554" s="139"/>
      <c r="U554" s="69" t="s">
        <v>357</v>
      </c>
      <c r="V554" s="135">
        <f t="shared" si="127"/>
        <v>0</v>
      </c>
      <c r="W554" s="135">
        <f t="shared" si="128"/>
        <v>23500</v>
      </c>
    </row>
    <row r="555" spans="1:16383" s="47" customFormat="1" ht="15" customHeight="1">
      <c r="A555" s="48">
        <v>50</v>
      </c>
      <c r="B555" s="89" t="s">
        <v>134</v>
      </c>
      <c r="C555" s="49">
        <v>100</v>
      </c>
      <c r="D555" s="73" t="s">
        <v>336</v>
      </c>
      <c r="E555" s="137">
        <v>235</v>
      </c>
      <c r="F555" s="138">
        <f t="shared" si="125"/>
        <v>100</v>
      </c>
      <c r="G555" s="33">
        <f t="shared" si="126"/>
        <v>0</v>
      </c>
      <c r="H555" s="139" t="s">
        <v>24</v>
      </c>
      <c r="I555" s="139"/>
      <c r="J555" s="139"/>
      <c r="K555" s="139"/>
      <c r="L555" s="139"/>
      <c r="M555" s="139"/>
      <c r="N555" s="139"/>
      <c r="O555" s="139"/>
      <c r="P555" s="139"/>
      <c r="Q555" s="139"/>
      <c r="R555" s="139"/>
      <c r="S555" s="139"/>
      <c r="T555" s="139"/>
      <c r="U555" s="69" t="s">
        <v>357</v>
      </c>
      <c r="V555" s="135">
        <f t="shared" si="127"/>
        <v>0</v>
      </c>
      <c r="W555" s="135">
        <f t="shared" si="128"/>
        <v>23500</v>
      </c>
    </row>
    <row r="556" spans="1:16383" s="47" customFormat="1" ht="15" customHeight="1">
      <c r="A556" s="48">
        <v>51</v>
      </c>
      <c r="B556" s="89" t="s">
        <v>134</v>
      </c>
      <c r="C556" s="49">
        <v>100</v>
      </c>
      <c r="D556" s="73" t="s">
        <v>337</v>
      </c>
      <c r="E556" s="137">
        <v>235</v>
      </c>
      <c r="F556" s="138">
        <f t="shared" si="125"/>
        <v>100</v>
      </c>
      <c r="G556" s="33">
        <f t="shared" si="126"/>
        <v>0</v>
      </c>
      <c r="H556" s="139" t="s">
        <v>24</v>
      </c>
      <c r="I556" s="139"/>
      <c r="J556" s="139"/>
      <c r="K556" s="139"/>
      <c r="L556" s="139"/>
      <c r="M556" s="139"/>
      <c r="N556" s="139"/>
      <c r="O556" s="139"/>
      <c r="P556" s="139"/>
      <c r="Q556" s="139"/>
      <c r="R556" s="139"/>
      <c r="S556" s="139"/>
      <c r="T556" s="139"/>
      <c r="U556" s="69" t="s">
        <v>357</v>
      </c>
      <c r="V556" s="135">
        <f t="shared" si="127"/>
        <v>0</v>
      </c>
      <c r="W556" s="135">
        <f t="shared" si="128"/>
        <v>23500</v>
      </c>
    </row>
    <row r="557" spans="1:16383" s="46" customFormat="1" ht="15" customHeight="1">
      <c r="A557" s="48">
        <v>52</v>
      </c>
      <c r="B557" s="89" t="s">
        <v>134</v>
      </c>
      <c r="C557" s="49">
        <v>100</v>
      </c>
      <c r="D557" s="73" t="s">
        <v>338</v>
      </c>
      <c r="E557" s="137">
        <v>235</v>
      </c>
      <c r="F557" s="138">
        <f t="shared" si="125"/>
        <v>100</v>
      </c>
      <c r="G557" s="33">
        <f t="shared" si="126"/>
        <v>0</v>
      </c>
      <c r="H557" s="139" t="s">
        <v>24</v>
      </c>
      <c r="I557" s="139"/>
      <c r="J557" s="139"/>
      <c r="K557" s="139"/>
      <c r="L557" s="139"/>
      <c r="M557" s="139"/>
      <c r="N557" s="139"/>
      <c r="O557" s="139"/>
      <c r="P557" s="139"/>
      <c r="Q557" s="139"/>
      <c r="R557" s="139"/>
      <c r="S557" s="139"/>
      <c r="T557" s="139"/>
      <c r="U557" s="69" t="s">
        <v>357</v>
      </c>
      <c r="V557" s="135">
        <f t="shared" si="127"/>
        <v>0</v>
      </c>
      <c r="W557" s="135">
        <f t="shared" si="128"/>
        <v>23500</v>
      </c>
    </row>
    <row r="558" spans="1:16383" s="46" customFormat="1" ht="15" customHeight="1">
      <c r="A558" s="48">
        <v>53</v>
      </c>
      <c r="B558" s="89" t="s">
        <v>134</v>
      </c>
      <c r="C558" s="49">
        <v>400</v>
      </c>
      <c r="D558" s="73" t="s">
        <v>339</v>
      </c>
      <c r="E558" s="137">
        <v>50</v>
      </c>
      <c r="F558" s="138">
        <f t="shared" si="125"/>
        <v>390</v>
      </c>
      <c r="G558" s="33">
        <f t="shared" si="126"/>
        <v>10</v>
      </c>
      <c r="H558" s="139">
        <v>10</v>
      </c>
      <c r="I558" s="139"/>
      <c r="J558" s="139"/>
      <c r="K558" s="139"/>
      <c r="L558" s="139"/>
      <c r="M558" s="139"/>
      <c r="N558" s="139"/>
      <c r="O558" s="139"/>
      <c r="P558" s="139"/>
      <c r="Q558" s="139"/>
      <c r="R558" s="139"/>
      <c r="S558" s="139"/>
      <c r="T558" s="139"/>
      <c r="U558" s="69" t="s">
        <v>357</v>
      </c>
      <c r="V558" s="135">
        <f t="shared" si="127"/>
        <v>500</v>
      </c>
      <c r="W558" s="135">
        <f t="shared" si="128"/>
        <v>20000</v>
      </c>
    </row>
    <row r="559" spans="1:16383" s="47" customFormat="1" ht="15" customHeight="1">
      <c r="A559" s="48">
        <v>54</v>
      </c>
      <c r="B559" s="89" t="s">
        <v>134</v>
      </c>
      <c r="C559" s="49">
        <v>400</v>
      </c>
      <c r="D559" s="73" t="s">
        <v>340</v>
      </c>
      <c r="E559" s="137">
        <v>50</v>
      </c>
      <c r="F559" s="138">
        <f t="shared" si="125"/>
        <v>400</v>
      </c>
      <c r="G559" s="33">
        <f t="shared" si="126"/>
        <v>0</v>
      </c>
      <c r="H559" s="139" t="s">
        <v>24</v>
      </c>
      <c r="I559" s="139"/>
      <c r="J559" s="139"/>
      <c r="K559" s="139"/>
      <c r="L559" s="139"/>
      <c r="M559" s="139"/>
      <c r="N559" s="139"/>
      <c r="O559" s="139"/>
      <c r="P559" s="139"/>
      <c r="Q559" s="139"/>
      <c r="R559" s="139"/>
      <c r="S559" s="139"/>
      <c r="T559" s="139"/>
      <c r="U559" s="69" t="s">
        <v>357</v>
      </c>
      <c r="V559" s="135">
        <f t="shared" si="127"/>
        <v>0</v>
      </c>
      <c r="W559" s="135">
        <f t="shared" si="128"/>
        <v>20000</v>
      </c>
    </row>
    <row r="560" spans="1:16383" s="45" customFormat="1" ht="15" customHeight="1">
      <c r="A560" s="48">
        <v>55</v>
      </c>
      <c r="B560" s="89" t="s">
        <v>134</v>
      </c>
      <c r="C560" s="49">
        <v>400</v>
      </c>
      <c r="D560" s="73" t="s">
        <v>341</v>
      </c>
      <c r="E560" s="137">
        <v>50</v>
      </c>
      <c r="F560" s="138">
        <f t="shared" si="125"/>
        <v>400</v>
      </c>
      <c r="G560" s="33">
        <f t="shared" si="126"/>
        <v>0</v>
      </c>
      <c r="H560" s="139"/>
      <c r="I560" s="139"/>
      <c r="J560" s="139"/>
      <c r="K560" s="139"/>
      <c r="L560" s="139"/>
      <c r="M560" s="139"/>
      <c r="N560" s="139"/>
      <c r="O560" s="139"/>
      <c r="P560" s="139"/>
      <c r="Q560" s="139"/>
      <c r="R560" s="139"/>
      <c r="S560" s="139"/>
      <c r="T560" s="139"/>
      <c r="U560" s="69" t="s">
        <v>357</v>
      </c>
      <c r="V560" s="135">
        <f t="shared" si="127"/>
        <v>0</v>
      </c>
      <c r="W560" s="135">
        <f t="shared" si="128"/>
        <v>20000</v>
      </c>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DQ560" s="46"/>
      <c r="DR560" s="46"/>
      <c r="DS560" s="46"/>
      <c r="DT560" s="46"/>
      <c r="DU560" s="46"/>
      <c r="DV560" s="46"/>
      <c r="DW560" s="46"/>
      <c r="DX560" s="46"/>
      <c r="DY560" s="46"/>
      <c r="DZ560" s="46"/>
      <c r="EA560" s="46"/>
      <c r="EB560" s="46"/>
      <c r="EC560" s="46"/>
      <c r="ED560" s="46"/>
      <c r="EE560" s="46"/>
      <c r="EF560" s="46"/>
      <c r="EG560" s="46"/>
      <c r="EH560" s="46"/>
      <c r="EI560" s="46"/>
      <c r="EJ560" s="46"/>
      <c r="EK560" s="46"/>
      <c r="EL560" s="46"/>
      <c r="EM560" s="46"/>
      <c r="EN560" s="46"/>
      <c r="EO560" s="46"/>
      <c r="EP560" s="46"/>
      <c r="EQ560" s="46"/>
      <c r="ER560" s="46"/>
      <c r="ES560" s="46"/>
      <c r="ET560" s="46"/>
      <c r="EU560" s="46"/>
      <c r="EV560" s="46"/>
      <c r="EW560" s="46"/>
      <c r="EX560" s="46"/>
      <c r="EY560" s="46"/>
      <c r="EZ560" s="46"/>
      <c r="FA560" s="46"/>
      <c r="FB560" s="46"/>
      <c r="FC560" s="46"/>
      <c r="FD560" s="46"/>
      <c r="FE560" s="46"/>
      <c r="FF560" s="46"/>
      <c r="FG560" s="46"/>
      <c r="FH560" s="46"/>
      <c r="FI560" s="46"/>
      <c r="FJ560" s="46"/>
      <c r="FK560" s="46"/>
      <c r="FL560" s="46"/>
      <c r="FM560" s="46"/>
      <c r="FN560" s="46"/>
      <c r="FO560" s="46"/>
      <c r="FP560" s="46"/>
      <c r="FQ560" s="46"/>
      <c r="FR560" s="46"/>
      <c r="FS560" s="46"/>
      <c r="FT560" s="46"/>
      <c r="FU560" s="46"/>
      <c r="FV560" s="46"/>
      <c r="FW560" s="46"/>
      <c r="FX560" s="46"/>
      <c r="FY560" s="46"/>
      <c r="FZ560" s="46"/>
      <c r="GA560" s="46"/>
      <c r="GB560" s="46"/>
      <c r="GC560" s="46"/>
      <c r="GD560" s="46"/>
      <c r="GE560" s="46"/>
      <c r="GF560" s="46"/>
      <c r="GG560" s="46"/>
      <c r="GH560" s="46"/>
      <c r="GI560" s="46"/>
      <c r="GJ560" s="46"/>
      <c r="GK560" s="46"/>
      <c r="GL560" s="46"/>
      <c r="GM560" s="46"/>
      <c r="GN560" s="46"/>
      <c r="GO560" s="46"/>
      <c r="GP560" s="46"/>
      <c r="GQ560" s="46"/>
      <c r="GR560" s="46"/>
      <c r="GS560" s="46"/>
      <c r="GT560" s="46"/>
      <c r="GU560" s="46"/>
      <c r="GV560" s="46"/>
      <c r="GW560" s="46"/>
      <c r="GX560" s="46"/>
      <c r="GY560" s="46"/>
      <c r="GZ560" s="46"/>
      <c r="HA560" s="46"/>
      <c r="HB560" s="46"/>
      <c r="HC560" s="46"/>
      <c r="HD560" s="46"/>
      <c r="HE560" s="46"/>
      <c r="HF560" s="46"/>
      <c r="HG560" s="46"/>
      <c r="HH560" s="46"/>
      <c r="HI560" s="46"/>
      <c r="HJ560" s="46"/>
      <c r="HK560" s="46"/>
      <c r="HL560" s="46"/>
      <c r="HM560" s="46"/>
      <c r="HN560" s="46"/>
      <c r="HO560" s="46"/>
      <c r="HP560" s="46"/>
      <c r="HQ560" s="46"/>
      <c r="HR560" s="46"/>
      <c r="HS560" s="46"/>
      <c r="HT560" s="46"/>
      <c r="HU560" s="46"/>
      <c r="HV560" s="46"/>
      <c r="HW560" s="46"/>
      <c r="HX560" s="46"/>
      <c r="HY560" s="46"/>
      <c r="HZ560" s="46"/>
      <c r="IA560" s="46"/>
      <c r="IB560" s="46"/>
      <c r="IC560" s="46"/>
      <c r="ID560" s="46"/>
      <c r="IE560" s="46"/>
      <c r="IF560" s="46"/>
      <c r="IG560" s="46"/>
      <c r="IH560" s="46"/>
      <c r="II560" s="46"/>
      <c r="IJ560" s="46"/>
      <c r="IK560" s="46"/>
      <c r="IL560" s="46"/>
      <c r="IM560" s="46"/>
      <c r="IN560" s="46"/>
      <c r="IO560" s="46"/>
      <c r="IP560" s="46"/>
      <c r="IQ560" s="46"/>
      <c r="IR560" s="46"/>
      <c r="IS560" s="46"/>
      <c r="IT560" s="46"/>
      <c r="IU560" s="46"/>
      <c r="IV560" s="46"/>
      <c r="IW560" s="46"/>
      <c r="IX560" s="46"/>
      <c r="IY560" s="46"/>
      <c r="IZ560" s="46"/>
      <c r="JA560" s="46"/>
      <c r="JB560" s="46"/>
      <c r="JC560" s="46"/>
      <c r="JD560" s="46"/>
      <c r="JE560" s="46"/>
      <c r="JF560" s="46"/>
      <c r="JG560" s="46"/>
      <c r="JH560" s="46"/>
      <c r="JI560" s="46"/>
      <c r="JJ560" s="46"/>
      <c r="JK560" s="46"/>
      <c r="JL560" s="46"/>
      <c r="JM560" s="46"/>
      <c r="JN560" s="46"/>
      <c r="JO560" s="46"/>
      <c r="JP560" s="46"/>
      <c r="JQ560" s="46"/>
      <c r="JR560" s="46"/>
      <c r="JS560" s="46"/>
      <c r="JT560" s="46"/>
      <c r="JU560" s="46"/>
      <c r="JV560" s="46"/>
      <c r="JW560" s="46"/>
      <c r="JX560" s="46"/>
      <c r="JY560" s="46"/>
      <c r="JZ560" s="46"/>
      <c r="KA560" s="46"/>
      <c r="KB560" s="46"/>
      <c r="KC560" s="46"/>
      <c r="KD560" s="46"/>
      <c r="KE560" s="46"/>
      <c r="KF560" s="46"/>
      <c r="KG560" s="46"/>
      <c r="KH560" s="46"/>
      <c r="KI560" s="46"/>
      <c r="KJ560" s="46"/>
      <c r="KK560" s="46"/>
      <c r="KL560" s="46"/>
      <c r="KM560" s="46"/>
      <c r="KN560" s="46"/>
      <c r="KO560" s="46"/>
      <c r="KP560" s="46"/>
      <c r="KQ560" s="46"/>
      <c r="KR560" s="46"/>
      <c r="KS560" s="46"/>
      <c r="KT560" s="46"/>
      <c r="KU560" s="46"/>
      <c r="KV560" s="46"/>
      <c r="KW560" s="46"/>
      <c r="KX560" s="46"/>
      <c r="KY560" s="46"/>
      <c r="KZ560" s="46"/>
      <c r="LA560" s="46"/>
      <c r="LB560" s="46"/>
      <c r="LC560" s="46"/>
      <c r="LD560" s="46"/>
      <c r="LE560" s="46"/>
      <c r="LF560" s="46"/>
      <c r="LG560" s="46"/>
      <c r="LH560" s="46"/>
      <c r="LI560" s="46"/>
      <c r="LJ560" s="46"/>
      <c r="LK560" s="46"/>
      <c r="LL560" s="46"/>
      <c r="LM560" s="46"/>
      <c r="LN560" s="46"/>
      <c r="LO560" s="46"/>
      <c r="LP560" s="46"/>
      <c r="LQ560" s="46"/>
      <c r="LR560" s="46"/>
      <c r="LS560" s="46"/>
      <c r="LT560" s="46"/>
      <c r="LU560" s="46"/>
      <c r="LV560" s="46"/>
      <c r="LW560" s="46"/>
      <c r="LX560" s="46"/>
      <c r="LY560" s="46"/>
      <c r="LZ560" s="46"/>
      <c r="MA560" s="46"/>
      <c r="MB560" s="46"/>
      <c r="MC560" s="46"/>
      <c r="MD560" s="46"/>
      <c r="ME560" s="46"/>
      <c r="MF560" s="46"/>
      <c r="MG560" s="46"/>
      <c r="MH560" s="46"/>
      <c r="MI560" s="46"/>
      <c r="MJ560" s="46"/>
      <c r="MK560" s="46"/>
      <c r="ML560" s="46"/>
      <c r="MM560" s="46"/>
      <c r="MN560" s="46"/>
      <c r="MO560" s="46"/>
      <c r="MP560" s="46"/>
      <c r="MQ560" s="46"/>
      <c r="MR560" s="46"/>
      <c r="MS560" s="46"/>
      <c r="MT560" s="46"/>
      <c r="MU560" s="46"/>
      <c r="MV560" s="46"/>
      <c r="MW560" s="46"/>
      <c r="MX560" s="46"/>
      <c r="MY560" s="46"/>
      <c r="MZ560" s="46"/>
      <c r="NA560" s="46"/>
      <c r="NB560" s="46"/>
      <c r="NC560" s="46"/>
      <c r="ND560" s="46"/>
      <c r="NE560" s="46"/>
      <c r="NF560" s="46"/>
      <c r="NG560" s="46"/>
      <c r="NH560" s="46"/>
      <c r="NI560" s="46"/>
      <c r="NJ560" s="46"/>
      <c r="NK560" s="46"/>
      <c r="NL560" s="46"/>
      <c r="NM560" s="46"/>
      <c r="NN560" s="46"/>
      <c r="NO560" s="46"/>
      <c r="NP560" s="46"/>
      <c r="NQ560" s="46"/>
      <c r="NR560" s="46"/>
      <c r="NS560" s="46"/>
      <c r="NT560" s="46"/>
      <c r="NU560" s="46"/>
      <c r="NV560" s="46"/>
      <c r="NW560" s="46"/>
      <c r="NX560" s="46"/>
      <c r="NY560" s="46"/>
      <c r="NZ560" s="46"/>
      <c r="OA560" s="46"/>
      <c r="OB560" s="46"/>
      <c r="OC560" s="46"/>
      <c r="OD560" s="46"/>
      <c r="OE560" s="46"/>
      <c r="OF560" s="46"/>
      <c r="OG560" s="46"/>
      <c r="OH560" s="46"/>
      <c r="OI560" s="46"/>
      <c r="OJ560" s="46"/>
      <c r="OK560" s="46"/>
      <c r="OL560" s="46"/>
      <c r="OM560" s="46"/>
      <c r="ON560" s="46"/>
      <c r="OO560" s="46"/>
      <c r="OP560" s="46"/>
      <c r="OQ560" s="46"/>
      <c r="OR560" s="46"/>
      <c r="OS560" s="46"/>
      <c r="OT560" s="46"/>
      <c r="OU560" s="46"/>
      <c r="OV560" s="46"/>
      <c r="OW560" s="46"/>
      <c r="OX560" s="46"/>
      <c r="OY560" s="46"/>
      <c r="OZ560" s="46"/>
      <c r="PA560" s="46"/>
      <c r="PB560" s="46"/>
      <c r="PC560" s="46"/>
      <c r="PD560" s="46"/>
      <c r="PE560" s="46"/>
      <c r="PF560" s="46"/>
      <c r="PG560" s="46"/>
      <c r="PH560" s="46"/>
      <c r="PI560" s="46"/>
      <c r="PJ560" s="46"/>
      <c r="PK560" s="46"/>
      <c r="PL560" s="46"/>
      <c r="PM560" s="46"/>
      <c r="PN560" s="46"/>
      <c r="PO560" s="46"/>
      <c r="PP560" s="46"/>
      <c r="PQ560" s="46"/>
      <c r="PR560" s="46"/>
      <c r="PS560" s="46"/>
      <c r="PT560" s="46"/>
      <c r="PU560" s="46"/>
      <c r="PV560" s="46"/>
      <c r="PW560" s="46"/>
      <c r="PX560" s="46"/>
      <c r="PY560" s="46"/>
      <c r="PZ560" s="46"/>
      <c r="QA560" s="46"/>
      <c r="QB560" s="46"/>
      <c r="QC560" s="46"/>
      <c r="QD560" s="46"/>
      <c r="QE560" s="46"/>
      <c r="QF560" s="46"/>
      <c r="QG560" s="46"/>
      <c r="QH560" s="46"/>
      <c r="QI560" s="46"/>
      <c r="QJ560" s="46"/>
      <c r="QK560" s="46"/>
      <c r="QL560" s="46"/>
      <c r="QM560" s="46"/>
      <c r="QN560" s="46"/>
      <c r="QO560" s="46"/>
      <c r="QP560" s="46"/>
      <c r="QQ560" s="46"/>
      <c r="QR560" s="46"/>
      <c r="QS560" s="46"/>
      <c r="QT560" s="46"/>
      <c r="QU560" s="46"/>
      <c r="QV560" s="46"/>
      <c r="QW560" s="46"/>
      <c r="QX560" s="46"/>
      <c r="QY560" s="46"/>
      <c r="QZ560" s="46"/>
      <c r="RA560" s="46"/>
      <c r="RB560" s="46"/>
      <c r="RC560" s="46"/>
      <c r="RD560" s="46"/>
      <c r="RE560" s="46"/>
      <c r="RF560" s="46"/>
      <c r="RG560" s="46"/>
      <c r="RH560" s="46"/>
      <c r="RI560" s="46"/>
      <c r="RJ560" s="46"/>
      <c r="RK560" s="46"/>
      <c r="RL560" s="46"/>
      <c r="RM560" s="46"/>
      <c r="RN560" s="46"/>
      <c r="RO560" s="46"/>
      <c r="RP560" s="46"/>
      <c r="RQ560" s="46"/>
      <c r="RR560" s="46"/>
      <c r="RS560" s="46"/>
      <c r="RT560" s="46"/>
      <c r="RU560" s="46"/>
      <c r="RV560" s="46"/>
      <c r="RW560" s="46"/>
      <c r="RX560" s="46"/>
      <c r="RY560" s="46"/>
      <c r="RZ560" s="46"/>
      <c r="SA560" s="46"/>
      <c r="SB560" s="46"/>
      <c r="SC560" s="46"/>
      <c r="SD560" s="46"/>
      <c r="SE560" s="46"/>
      <c r="SF560" s="46"/>
      <c r="SG560" s="46"/>
      <c r="SH560" s="46"/>
      <c r="SI560" s="46"/>
      <c r="SJ560" s="46"/>
      <c r="SK560" s="46"/>
      <c r="SL560" s="46"/>
      <c r="SM560" s="46"/>
      <c r="SN560" s="46"/>
      <c r="SO560" s="46"/>
      <c r="SP560" s="46"/>
      <c r="SQ560" s="46"/>
      <c r="SR560" s="46"/>
      <c r="SS560" s="46"/>
      <c r="ST560" s="46"/>
      <c r="SU560" s="46"/>
      <c r="SV560" s="46"/>
      <c r="SW560" s="46"/>
      <c r="SX560" s="46"/>
      <c r="SY560" s="46"/>
      <c r="SZ560" s="46"/>
      <c r="TA560" s="46"/>
      <c r="TB560" s="46"/>
      <c r="TC560" s="46"/>
      <c r="TD560" s="46"/>
      <c r="TE560" s="46"/>
      <c r="TF560" s="46"/>
      <c r="TG560" s="46"/>
      <c r="TH560" s="46"/>
      <c r="TI560" s="46"/>
      <c r="TJ560" s="46"/>
      <c r="TK560" s="46"/>
      <c r="TL560" s="46"/>
      <c r="TM560" s="46"/>
      <c r="TN560" s="46"/>
      <c r="TO560" s="46"/>
      <c r="TP560" s="46"/>
      <c r="TQ560" s="46"/>
      <c r="TR560" s="46"/>
      <c r="TS560" s="46"/>
      <c r="TT560" s="46"/>
      <c r="TU560" s="46"/>
      <c r="TV560" s="46"/>
      <c r="TW560" s="46"/>
      <c r="TX560" s="46"/>
      <c r="TY560" s="46"/>
      <c r="TZ560" s="46"/>
      <c r="UA560" s="46"/>
      <c r="UB560" s="46"/>
      <c r="UC560" s="46"/>
      <c r="UD560" s="46"/>
      <c r="UE560" s="46"/>
      <c r="UF560" s="46"/>
      <c r="UG560" s="46"/>
      <c r="UH560" s="46"/>
      <c r="UI560" s="46"/>
      <c r="UJ560" s="46"/>
      <c r="UK560" s="46"/>
      <c r="UL560" s="46"/>
      <c r="UM560" s="46"/>
      <c r="UN560" s="46"/>
      <c r="UO560" s="46"/>
      <c r="UP560" s="46"/>
      <c r="UQ560" s="46"/>
      <c r="UR560" s="46"/>
      <c r="US560" s="46"/>
      <c r="UT560" s="46"/>
      <c r="UU560" s="46"/>
      <c r="UV560" s="46"/>
      <c r="UW560" s="46"/>
      <c r="UX560" s="46"/>
      <c r="UY560" s="46"/>
      <c r="UZ560" s="46"/>
      <c r="VA560" s="46"/>
      <c r="VB560" s="46"/>
      <c r="VC560" s="46"/>
      <c r="VD560" s="46"/>
      <c r="VE560" s="46"/>
      <c r="VF560" s="46"/>
      <c r="VG560" s="46"/>
      <c r="VH560" s="46"/>
      <c r="VI560" s="46"/>
      <c r="VJ560" s="46"/>
      <c r="VK560" s="46"/>
      <c r="VL560" s="46"/>
      <c r="VM560" s="46"/>
      <c r="VN560" s="46"/>
      <c r="VO560" s="46"/>
      <c r="VP560" s="46"/>
      <c r="VQ560" s="46"/>
      <c r="VR560" s="46"/>
      <c r="VS560" s="46"/>
      <c r="VT560" s="46"/>
      <c r="VU560" s="46"/>
      <c r="VV560" s="46"/>
      <c r="VW560" s="46"/>
      <c r="VX560" s="46"/>
      <c r="VY560" s="46"/>
      <c r="VZ560" s="46"/>
      <c r="WA560" s="46"/>
      <c r="WB560" s="46"/>
      <c r="WC560" s="46"/>
      <c r="WD560" s="46"/>
      <c r="WE560" s="46"/>
      <c r="WF560" s="46"/>
      <c r="WG560" s="46"/>
      <c r="WH560" s="46"/>
      <c r="WI560" s="46"/>
      <c r="WJ560" s="46"/>
      <c r="WK560" s="46"/>
      <c r="WL560" s="46"/>
      <c r="WM560" s="46"/>
      <c r="WN560" s="46"/>
      <c r="WO560" s="46"/>
      <c r="WP560" s="46"/>
      <c r="WQ560" s="46"/>
      <c r="WR560" s="46"/>
      <c r="WS560" s="46"/>
      <c r="WT560" s="46"/>
      <c r="WU560" s="46"/>
      <c r="WV560" s="46"/>
      <c r="WW560" s="46"/>
      <c r="WX560" s="46"/>
      <c r="WY560" s="46"/>
      <c r="WZ560" s="46"/>
      <c r="XA560" s="46"/>
      <c r="XB560" s="46"/>
      <c r="XC560" s="46"/>
      <c r="XD560" s="46"/>
      <c r="XE560" s="46"/>
      <c r="XF560" s="46"/>
      <c r="XG560" s="46"/>
      <c r="XH560" s="46"/>
      <c r="XI560" s="46"/>
      <c r="XJ560" s="46"/>
      <c r="XK560" s="46"/>
      <c r="XL560" s="46"/>
      <c r="XM560" s="46"/>
      <c r="XN560" s="46"/>
      <c r="XO560" s="46"/>
      <c r="XP560" s="46"/>
      <c r="XQ560" s="46"/>
      <c r="XR560" s="46"/>
      <c r="XS560" s="46"/>
      <c r="XT560" s="46"/>
      <c r="XU560" s="46"/>
      <c r="XV560" s="46"/>
      <c r="XW560" s="46"/>
      <c r="XX560" s="46"/>
      <c r="XY560" s="46"/>
      <c r="XZ560" s="46"/>
      <c r="YA560" s="46"/>
      <c r="YB560" s="46"/>
      <c r="YC560" s="46"/>
      <c r="YD560" s="46"/>
      <c r="YE560" s="46"/>
      <c r="YF560" s="46"/>
      <c r="YG560" s="46"/>
      <c r="YH560" s="46"/>
      <c r="YI560" s="46"/>
      <c r="YJ560" s="46"/>
      <c r="YK560" s="46"/>
      <c r="YL560" s="46"/>
      <c r="YM560" s="46"/>
      <c r="YN560" s="46"/>
      <c r="YO560" s="46"/>
      <c r="YP560" s="46"/>
      <c r="YQ560" s="46"/>
      <c r="YR560" s="46"/>
      <c r="YS560" s="46"/>
      <c r="YT560" s="46"/>
      <c r="YU560" s="46"/>
      <c r="YV560" s="46"/>
      <c r="YW560" s="46"/>
      <c r="YX560" s="46"/>
      <c r="YY560" s="46"/>
      <c r="YZ560" s="46"/>
      <c r="ZA560" s="46"/>
      <c r="ZB560" s="46"/>
      <c r="ZC560" s="46"/>
      <c r="ZD560" s="46"/>
      <c r="ZE560" s="46"/>
      <c r="ZF560" s="46"/>
      <c r="ZG560" s="46"/>
      <c r="ZH560" s="46"/>
      <c r="ZI560" s="46"/>
      <c r="ZJ560" s="46"/>
      <c r="ZK560" s="46"/>
      <c r="ZL560" s="46"/>
      <c r="ZM560" s="46"/>
      <c r="ZN560" s="46"/>
      <c r="ZO560" s="46"/>
      <c r="ZP560" s="46"/>
      <c r="ZQ560" s="46"/>
      <c r="ZR560" s="46"/>
      <c r="ZS560" s="46"/>
      <c r="ZT560" s="46"/>
      <c r="ZU560" s="46"/>
      <c r="ZV560" s="46"/>
      <c r="ZW560" s="46"/>
      <c r="ZX560" s="46"/>
      <c r="ZY560" s="46"/>
      <c r="ZZ560" s="46"/>
      <c r="AAA560" s="46"/>
      <c r="AAB560" s="46"/>
      <c r="AAC560" s="46"/>
      <c r="AAD560" s="46"/>
      <c r="AAE560" s="46"/>
      <c r="AAF560" s="46"/>
      <c r="AAG560" s="46"/>
      <c r="AAH560" s="46"/>
      <c r="AAI560" s="46"/>
      <c r="AAJ560" s="46"/>
      <c r="AAK560" s="46"/>
      <c r="AAL560" s="46"/>
      <c r="AAM560" s="46"/>
      <c r="AAN560" s="46"/>
      <c r="AAO560" s="46"/>
      <c r="AAP560" s="46"/>
      <c r="AAQ560" s="46"/>
      <c r="AAR560" s="46"/>
      <c r="AAS560" s="46"/>
      <c r="AAT560" s="46"/>
      <c r="AAU560" s="46"/>
      <c r="AAV560" s="46"/>
      <c r="AAW560" s="46"/>
      <c r="AAX560" s="46"/>
      <c r="AAY560" s="46"/>
      <c r="AAZ560" s="46"/>
      <c r="ABA560" s="46"/>
      <c r="ABB560" s="46"/>
      <c r="ABC560" s="46"/>
      <c r="ABD560" s="46"/>
      <c r="ABE560" s="46"/>
      <c r="ABF560" s="46"/>
      <c r="ABG560" s="46"/>
      <c r="ABH560" s="46"/>
      <c r="ABI560" s="46"/>
      <c r="ABJ560" s="46"/>
      <c r="ABK560" s="46"/>
      <c r="ABL560" s="46"/>
      <c r="ABM560" s="46"/>
      <c r="ABN560" s="46"/>
      <c r="ABO560" s="46"/>
      <c r="ABP560" s="46"/>
      <c r="ABQ560" s="46"/>
      <c r="ABR560" s="46"/>
      <c r="ABS560" s="46"/>
      <c r="ABT560" s="46"/>
      <c r="ABU560" s="46"/>
      <c r="ABV560" s="46"/>
      <c r="ABW560" s="46"/>
      <c r="ABX560" s="46"/>
      <c r="ABY560" s="46"/>
      <c r="ABZ560" s="46"/>
      <c r="ACA560" s="46"/>
      <c r="ACB560" s="46"/>
      <c r="ACC560" s="46"/>
      <c r="ACD560" s="46"/>
      <c r="ACE560" s="46"/>
      <c r="ACF560" s="46"/>
      <c r="ACG560" s="46"/>
      <c r="ACH560" s="46"/>
      <c r="ACI560" s="46"/>
      <c r="ACJ560" s="46"/>
      <c r="ACK560" s="46"/>
      <c r="ACL560" s="46"/>
      <c r="ACM560" s="46"/>
      <c r="ACN560" s="46"/>
      <c r="ACO560" s="46"/>
      <c r="ACP560" s="46"/>
      <c r="ACQ560" s="46"/>
      <c r="ACR560" s="46"/>
      <c r="ACS560" s="46"/>
      <c r="ACT560" s="46"/>
      <c r="ACU560" s="46"/>
      <c r="ACV560" s="46"/>
      <c r="ACW560" s="46"/>
      <c r="ACX560" s="46"/>
      <c r="ACY560" s="46"/>
      <c r="ACZ560" s="46"/>
      <c r="ADA560" s="46"/>
      <c r="ADB560" s="46"/>
      <c r="ADC560" s="46"/>
      <c r="ADD560" s="46"/>
      <c r="ADE560" s="46"/>
      <c r="ADF560" s="46"/>
      <c r="ADG560" s="46"/>
      <c r="ADH560" s="46"/>
      <c r="ADI560" s="46"/>
      <c r="ADJ560" s="46"/>
      <c r="ADK560" s="46"/>
      <c r="ADL560" s="46"/>
      <c r="ADM560" s="46"/>
      <c r="ADN560" s="46"/>
      <c r="ADO560" s="46"/>
      <c r="ADP560" s="46"/>
      <c r="ADQ560" s="46"/>
      <c r="ADR560" s="46"/>
      <c r="ADS560" s="46"/>
      <c r="ADT560" s="46"/>
      <c r="ADU560" s="46"/>
      <c r="ADV560" s="46"/>
      <c r="ADW560" s="46"/>
      <c r="ADX560" s="46"/>
      <c r="ADY560" s="46"/>
      <c r="ADZ560" s="46"/>
      <c r="AEA560" s="46"/>
      <c r="AEB560" s="46"/>
      <c r="AEC560" s="46"/>
      <c r="AED560" s="46"/>
      <c r="AEE560" s="46"/>
      <c r="AEF560" s="46"/>
      <c r="AEG560" s="46"/>
      <c r="AEH560" s="46"/>
      <c r="AEI560" s="46"/>
      <c r="AEJ560" s="46"/>
      <c r="AEK560" s="46"/>
      <c r="AEL560" s="46"/>
      <c r="AEM560" s="46"/>
      <c r="AEN560" s="46"/>
      <c r="AEO560" s="46"/>
      <c r="AEP560" s="46"/>
      <c r="AEQ560" s="46"/>
      <c r="AER560" s="46"/>
      <c r="AES560" s="46"/>
      <c r="AET560" s="46"/>
      <c r="AEU560" s="46"/>
      <c r="AEV560" s="46"/>
      <c r="AEW560" s="46"/>
      <c r="AEX560" s="46"/>
      <c r="AEY560" s="46"/>
      <c r="AEZ560" s="46"/>
      <c r="AFA560" s="46"/>
      <c r="AFB560" s="46"/>
      <c r="AFC560" s="46"/>
      <c r="AFD560" s="46"/>
      <c r="AFE560" s="46"/>
      <c r="AFF560" s="46"/>
      <c r="AFG560" s="46"/>
      <c r="AFH560" s="46"/>
      <c r="AFI560" s="46"/>
      <c r="AFJ560" s="46"/>
      <c r="AFK560" s="46"/>
      <c r="AFL560" s="46"/>
      <c r="AFM560" s="46"/>
      <c r="AFN560" s="46"/>
      <c r="AFO560" s="46"/>
      <c r="AFP560" s="46"/>
      <c r="AFQ560" s="46"/>
      <c r="AFR560" s="46"/>
      <c r="AFS560" s="46"/>
      <c r="AFT560" s="46"/>
      <c r="AFU560" s="46"/>
      <c r="AFV560" s="46"/>
      <c r="AFW560" s="46"/>
      <c r="AFX560" s="46"/>
      <c r="AFY560" s="46"/>
      <c r="AFZ560" s="46"/>
      <c r="AGA560" s="46"/>
      <c r="AGB560" s="46"/>
      <c r="AGC560" s="46"/>
      <c r="AGD560" s="46"/>
      <c r="AGE560" s="46"/>
      <c r="AGF560" s="46"/>
      <c r="AGG560" s="46"/>
      <c r="AGH560" s="46"/>
      <c r="AGI560" s="46"/>
      <c r="AGJ560" s="46"/>
      <c r="AGK560" s="46"/>
      <c r="AGL560" s="46"/>
      <c r="AGM560" s="46"/>
      <c r="AGN560" s="46"/>
      <c r="AGO560" s="46"/>
      <c r="AGP560" s="46"/>
      <c r="AGQ560" s="46"/>
      <c r="AGR560" s="46"/>
      <c r="AGS560" s="46"/>
      <c r="AGT560" s="46"/>
      <c r="AGU560" s="46"/>
      <c r="AGV560" s="46"/>
      <c r="AGW560" s="46"/>
      <c r="AGX560" s="46"/>
      <c r="AGY560" s="46"/>
      <c r="AGZ560" s="46"/>
      <c r="AHA560" s="46"/>
      <c r="AHB560" s="46"/>
      <c r="AHC560" s="46"/>
      <c r="AHD560" s="46"/>
      <c r="AHE560" s="46"/>
      <c r="AHF560" s="46"/>
      <c r="AHG560" s="46"/>
      <c r="AHH560" s="46"/>
      <c r="AHI560" s="46"/>
      <c r="AHJ560" s="46"/>
      <c r="AHK560" s="46"/>
      <c r="AHL560" s="46"/>
      <c r="AHM560" s="46"/>
      <c r="AHN560" s="46"/>
      <c r="AHO560" s="46"/>
      <c r="AHP560" s="46"/>
      <c r="AHQ560" s="46"/>
      <c r="AHR560" s="46"/>
      <c r="AHS560" s="46"/>
      <c r="AHT560" s="46"/>
      <c r="AHU560" s="46"/>
      <c r="AHV560" s="46"/>
      <c r="AHW560" s="46"/>
      <c r="AHX560" s="46"/>
      <c r="AHY560" s="46"/>
      <c r="AHZ560" s="46"/>
      <c r="AIA560" s="46"/>
      <c r="AIB560" s="46"/>
      <c r="AIC560" s="46"/>
      <c r="AID560" s="46"/>
      <c r="AIE560" s="46"/>
      <c r="AIF560" s="46"/>
      <c r="AIG560" s="46"/>
      <c r="AIH560" s="46"/>
      <c r="AII560" s="46"/>
      <c r="AIJ560" s="46"/>
      <c r="AIK560" s="46"/>
      <c r="AIL560" s="46"/>
      <c r="AIM560" s="46"/>
      <c r="AIN560" s="46"/>
      <c r="AIO560" s="46"/>
      <c r="AIP560" s="46"/>
      <c r="AIQ560" s="46"/>
      <c r="AIR560" s="46"/>
      <c r="AIS560" s="46"/>
      <c r="AIT560" s="46"/>
      <c r="AIU560" s="46"/>
      <c r="AIV560" s="46"/>
      <c r="AIW560" s="46"/>
      <c r="AIX560" s="46"/>
      <c r="AIY560" s="46"/>
      <c r="AIZ560" s="46"/>
      <c r="AJA560" s="46"/>
      <c r="AJB560" s="46"/>
      <c r="AJC560" s="46"/>
      <c r="AJD560" s="46"/>
      <c r="AJE560" s="46"/>
      <c r="AJF560" s="46"/>
      <c r="AJG560" s="46"/>
      <c r="AJH560" s="46"/>
      <c r="AJI560" s="46"/>
      <c r="AJJ560" s="46"/>
      <c r="AJK560" s="46"/>
      <c r="AJL560" s="46"/>
      <c r="AJM560" s="46"/>
      <c r="AJN560" s="46"/>
      <c r="AJO560" s="46"/>
      <c r="AJP560" s="46"/>
      <c r="AJQ560" s="46"/>
      <c r="AJR560" s="46"/>
      <c r="AJS560" s="46"/>
      <c r="AJT560" s="46"/>
      <c r="AJU560" s="46"/>
      <c r="AJV560" s="46"/>
      <c r="AJW560" s="46"/>
      <c r="AJX560" s="46"/>
      <c r="AJY560" s="46"/>
      <c r="AJZ560" s="46"/>
      <c r="AKA560" s="46"/>
      <c r="AKB560" s="46"/>
      <c r="AKC560" s="46"/>
      <c r="AKD560" s="46"/>
      <c r="AKE560" s="46"/>
      <c r="AKF560" s="46"/>
      <c r="AKG560" s="46"/>
      <c r="AKH560" s="46"/>
      <c r="AKI560" s="46"/>
      <c r="AKJ560" s="46"/>
      <c r="AKK560" s="46"/>
      <c r="AKL560" s="46"/>
      <c r="AKM560" s="46"/>
      <c r="AKN560" s="46"/>
      <c r="AKO560" s="46"/>
      <c r="AKP560" s="46"/>
      <c r="AKQ560" s="46"/>
      <c r="AKR560" s="46"/>
      <c r="AKS560" s="46"/>
      <c r="AKT560" s="46"/>
      <c r="AKU560" s="46"/>
      <c r="AKV560" s="46"/>
      <c r="AKW560" s="46"/>
      <c r="AKX560" s="46"/>
      <c r="AKY560" s="46"/>
      <c r="AKZ560" s="46"/>
      <c r="ALA560" s="46"/>
      <c r="ALB560" s="46"/>
      <c r="ALC560" s="46"/>
      <c r="ALD560" s="46"/>
      <c r="ALE560" s="46"/>
      <c r="ALF560" s="46"/>
      <c r="ALG560" s="46"/>
      <c r="ALH560" s="46"/>
      <c r="ALI560" s="46"/>
      <c r="ALJ560" s="46"/>
      <c r="ALK560" s="46"/>
      <c r="ALL560" s="46"/>
      <c r="ALM560" s="46"/>
      <c r="ALN560" s="46"/>
      <c r="ALO560" s="46"/>
      <c r="ALP560" s="46"/>
      <c r="ALQ560" s="46"/>
      <c r="ALR560" s="46"/>
      <c r="ALS560" s="46"/>
      <c r="ALT560" s="46"/>
      <c r="ALU560" s="46"/>
      <c r="ALV560" s="46"/>
      <c r="ALW560" s="46"/>
      <c r="ALX560" s="46"/>
      <c r="ALY560" s="46"/>
      <c r="ALZ560" s="46"/>
      <c r="AMA560" s="46"/>
      <c r="AMB560" s="46"/>
      <c r="AMC560" s="46"/>
      <c r="AMD560" s="46"/>
      <c r="AME560" s="46"/>
      <c r="AMF560" s="46"/>
      <c r="AMG560" s="46"/>
      <c r="AMH560" s="46"/>
      <c r="AMI560" s="46"/>
      <c r="AMJ560" s="46"/>
      <c r="AMK560" s="46"/>
      <c r="AML560" s="46"/>
      <c r="AMM560" s="46"/>
      <c r="AMN560" s="46"/>
      <c r="AMO560" s="46"/>
      <c r="AMP560" s="46"/>
      <c r="AMQ560" s="46"/>
      <c r="AMR560" s="46"/>
      <c r="AMS560" s="46"/>
      <c r="AMT560" s="46"/>
      <c r="AMU560" s="46"/>
      <c r="AMV560" s="46"/>
      <c r="AMW560" s="46"/>
      <c r="AMX560" s="46"/>
      <c r="AMY560" s="46"/>
      <c r="AMZ560" s="46"/>
      <c r="ANA560" s="46"/>
      <c r="ANB560" s="46"/>
      <c r="ANC560" s="46"/>
      <c r="AND560" s="46"/>
      <c r="ANE560" s="46"/>
      <c r="ANF560" s="46"/>
      <c r="ANG560" s="46"/>
      <c r="ANH560" s="46"/>
      <c r="ANI560" s="46"/>
      <c r="ANJ560" s="46"/>
      <c r="ANK560" s="46"/>
      <c r="ANL560" s="46"/>
      <c r="ANM560" s="46"/>
      <c r="ANN560" s="46"/>
      <c r="ANO560" s="46"/>
      <c r="ANP560" s="46"/>
      <c r="ANQ560" s="46"/>
      <c r="ANR560" s="46"/>
      <c r="ANS560" s="46"/>
      <c r="ANT560" s="46"/>
      <c r="ANU560" s="46"/>
      <c r="ANV560" s="46"/>
      <c r="ANW560" s="46"/>
      <c r="ANX560" s="46"/>
      <c r="ANY560" s="46"/>
      <c r="ANZ560" s="46"/>
      <c r="AOA560" s="46"/>
      <c r="AOB560" s="46"/>
      <c r="AOC560" s="46"/>
      <c r="AOD560" s="46"/>
      <c r="AOE560" s="46"/>
      <c r="AOF560" s="46"/>
      <c r="AOG560" s="46"/>
      <c r="AOH560" s="46"/>
      <c r="AOI560" s="46"/>
      <c r="AOJ560" s="46"/>
      <c r="AOK560" s="46"/>
      <c r="AOL560" s="46"/>
      <c r="AOM560" s="46"/>
      <c r="AON560" s="46"/>
      <c r="AOO560" s="46"/>
      <c r="AOP560" s="46"/>
      <c r="AOQ560" s="46"/>
      <c r="AOR560" s="46"/>
      <c r="AOS560" s="46"/>
      <c r="AOT560" s="46"/>
      <c r="AOU560" s="46"/>
      <c r="AOV560" s="46"/>
      <c r="AOW560" s="46"/>
      <c r="AOX560" s="46"/>
      <c r="AOY560" s="46"/>
      <c r="AOZ560" s="46"/>
      <c r="APA560" s="46"/>
      <c r="APB560" s="46"/>
      <c r="APC560" s="46"/>
      <c r="APD560" s="46"/>
      <c r="APE560" s="46"/>
      <c r="APF560" s="46"/>
      <c r="APG560" s="46"/>
      <c r="APH560" s="46"/>
      <c r="API560" s="46"/>
      <c r="APJ560" s="46"/>
      <c r="APK560" s="46"/>
      <c r="APL560" s="46"/>
      <c r="APM560" s="46"/>
      <c r="APN560" s="46"/>
      <c r="APO560" s="46"/>
      <c r="APP560" s="46"/>
      <c r="APQ560" s="46"/>
      <c r="APR560" s="46"/>
      <c r="APS560" s="46"/>
      <c r="APT560" s="46"/>
      <c r="APU560" s="46"/>
      <c r="APV560" s="46"/>
      <c r="APW560" s="46"/>
      <c r="APX560" s="46"/>
      <c r="APY560" s="46"/>
      <c r="APZ560" s="46"/>
      <c r="AQA560" s="46"/>
      <c r="AQB560" s="46"/>
      <c r="AQC560" s="46"/>
      <c r="AQD560" s="46"/>
      <c r="AQE560" s="46"/>
      <c r="AQF560" s="46"/>
      <c r="AQG560" s="46"/>
      <c r="AQH560" s="46"/>
      <c r="AQI560" s="46"/>
      <c r="AQJ560" s="46"/>
      <c r="AQK560" s="46"/>
      <c r="AQL560" s="46"/>
      <c r="AQM560" s="46"/>
      <c r="AQN560" s="46"/>
      <c r="AQO560" s="46"/>
      <c r="AQP560" s="46"/>
      <c r="AQQ560" s="46"/>
      <c r="AQR560" s="46"/>
      <c r="AQS560" s="46"/>
      <c r="AQT560" s="46"/>
      <c r="AQU560" s="46"/>
      <c r="AQV560" s="46"/>
      <c r="AQW560" s="46"/>
      <c r="AQX560" s="46"/>
      <c r="AQY560" s="46"/>
      <c r="AQZ560" s="46"/>
      <c r="ARA560" s="46"/>
      <c r="ARB560" s="46"/>
      <c r="ARC560" s="46"/>
      <c r="ARD560" s="46"/>
      <c r="ARE560" s="46"/>
      <c r="ARF560" s="46"/>
      <c r="ARG560" s="46"/>
      <c r="ARH560" s="46"/>
      <c r="ARI560" s="46"/>
      <c r="ARJ560" s="46"/>
      <c r="ARK560" s="46"/>
      <c r="ARL560" s="46"/>
      <c r="ARM560" s="46"/>
      <c r="ARN560" s="46"/>
      <c r="ARO560" s="46"/>
      <c r="ARP560" s="46"/>
      <c r="ARQ560" s="46"/>
      <c r="ARR560" s="46"/>
      <c r="ARS560" s="46"/>
      <c r="ART560" s="46"/>
      <c r="ARU560" s="46"/>
      <c r="ARV560" s="46"/>
      <c r="ARW560" s="46"/>
      <c r="ARX560" s="46"/>
      <c r="ARY560" s="46"/>
      <c r="ARZ560" s="46"/>
      <c r="ASA560" s="46"/>
      <c r="ASB560" s="46"/>
      <c r="ASC560" s="46"/>
      <c r="ASD560" s="46"/>
      <c r="ASE560" s="46"/>
      <c r="ASF560" s="46"/>
      <c r="ASG560" s="46"/>
      <c r="ASH560" s="46"/>
      <c r="ASI560" s="46"/>
      <c r="ASJ560" s="46"/>
      <c r="ASK560" s="46"/>
      <c r="ASL560" s="46"/>
      <c r="ASM560" s="46"/>
      <c r="ASN560" s="46"/>
      <c r="ASO560" s="46"/>
      <c r="ASP560" s="46"/>
      <c r="ASQ560" s="46"/>
      <c r="ASR560" s="46"/>
      <c r="ASS560" s="46"/>
      <c r="AST560" s="46"/>
      <c r="ASU560" s="46"/>
      <c r="ASV560" s="46"/>
      <c r="ASW560" s="46"/>
      <c r="ASX560" s="46"/>
      <c r="ASY560" s="46"/>
      <c r="ASZ560" s="46"/>
      <c r="ATA560" s="46"/>
      <c r="ATB560" s="46"/>
      <c r="ATC560" s="46"/>
      <c r="ATD560" s="46"/>
      <c r="ATE560" s="46"/>
      <c r="ATF560" s="46"/>
      <c r="ATG560" s="46"/>
      <c r="ATH560" s="46"/>
      <c r="ATI560" s="46"/>
      <c r="ATJ560" s="46"/>
      <c r="ATK560" s="46"/>
      <c r="ATL560" s="46"/>
      <c r="ATM560" s="46"/>
      <c r="ATN560" s="46"/>
      <c r="ATO560" s="46"/>
      <c r="ATP560" s="46"/>
      <c r="ATQ560" s="46"/>
      <c r="ATR560" s="46"/>
      <c r="ATS560" s="46"/>
      <c r="ATT560" s="46"/>
      <c r="ATU560" s="46"/>
      <c r="ATV560" s="46"/>
      <c r="ATW560" s="46"/>
      <c r="ATX560" s="46"/>
      <c r="ATY560" s="46"/>
      <c r="ATZ560" s="46"/>
      <c r="AUA560" s="46"/>
      <c r="AUB560" s="46"/>
      <c r="AUC560" s="46"/>
      <c r="AUD560" s="46"/>
      <c r="AUE560" s="46"/>
      <c r="AUF560" s="46"/>
      <c r="AUG560" s="46"/>
      <c r="AUH560" s="46"/>
      <c r="AUI560" s="46"/>
      <c r="AUJ560" s="46"/>
      <c r="AUK560" s="46"/>
      <c r="AUL560" s="46"/>
      <c r="AUM560" s="46"/>
      <c r="AUN560" s="46"/>
      <c r="AUO560" s="46"/>
      <c r="AUP560" s="46"/>
      <c r="AUQ560" s="46"/>
      <c r="AUR560" s="46"/>
      <c r="AUS560" s="46"/>
      <c r="AUT560" s="46"/>
      <c r="AUU560" s="46"/>
      <c r="AUV560" s="46"/>
      <c r="AUW560" s="46"/>
      <c r="AUX560" s="46"/>
      <c r="AUY560" s="46"/>
      <c r="AUZ560" s="46"/>
      <c r="AVA560" s="46"/>
      <c r="AVB560" s="46"/>
      <c r="AVC560" s="46"/>
      <c r="AVD560" s="46"/>
      <c r="AVE560" s="46"/>
      <c r="AVF560" s="46"/>
      <c r="AVG560" s="46"/>
      <c r="AVH560" s="46"/>
      <c r="AVI560" s="46"/>
      <c r="AVJ560" s="46"/>
      <c r="AVK560" s="46"/>
      <c r="AVL560" s="46"/>
      <c r="AVM560" s="46"/>
      <c r="AVN560" s="46"/>
      <c r="AVO560" s="46"/>
      <c r="AVP560" s="46"/>
      <c r="AVQ560" s="46"/>
      <c r="AVR560" s="46"/>
      <c r="AVS560" s="46"/>
      <c r="AVT560" s="46"/>
      <c r="AVU560" s="46"/>
      <c r="AVV560" s="46"/>
      <c r="AVW560" s="46"/>
      <c r="AVX560" s="46"/>
      <c r="AVY560" s="46"/>
      <c r="AVZ560" s="46"/>
      <c r="AWA560" s="46"/>
      <c r="AWB560" s="46"/>
      <c r="AWC560" s="46"/>
      <c r="AWD560" s="46"/>
      <c r="AWE560" s="46"/>
      <c r="AWF560" s="46"/>
      <c r="AWG560" s="46"/>
      <c r="AWH560" s="46"/>
      <c r="AWI560" s="46"/>
      <c r="AWJ560" s="46"/>
      <c r="AWK560" s="46"/>
      <c r="AWL560" s="46"/>
      <c r="AWM560" s="46"/>
      <c r="AWN560" s="46"/>
      <c r="AWO560" s="46"/>
      <c r="AWP560" s="46"/>
      <c r="AWQ560" s="46"/>
      <c r="AWR560" s="46"/>
      <c r="AWS560" s="46"/>
      <c r="AWT560" s="46"/>
      <c r="AWU560" s="46"/>
      <c r="AWV560" s="46"/>
      <c r="AWW560" s="46"/>
      <c r="AWX560" s="46"/>
      <c r="AWY560" s="46"/>
      <c r="AWZ560" s="46"/>
      <c r="AXA560" s="46"/>
      <c r="AXB560" s="46"/>
      <c r="AXC560" s="46"/>
      <c r="AXD560" s="46"/>
      <c r="AXE560" s="46"/>
      <c r="AXF560" s="46"/>
      <c r="AXG560" s="46"/>
      <c r="AXH560" s="46"/>
      <c r="AXI560" s="46"/>
      <c r="AXJ560" s="46"/>
      <c r="AXK560" s="46"/>
      <c r="AXL560" s="46"/>
      <c r="AXM560" s="46"/>
      <c r="AXN560" s="46"/>
      <c r="AXO560" s="46"/>
      <c r="AXP560" s="46"/>
      <c r="AXQ560" s="46"/>
      <c r="AXR560" s="46"/>
      <c r="AXS560" s="46"/>
      <c r="AXT560" s="46"/>
      <c r="AXU560" s="46"/>
      <c r="AXV560" s="46"/>
      <c r="AXW560" s="46"/>
      <c r="AXX560" s="46"/>
      <c r="AXY560" s="46"/>
      <c r="AXZ560" s="46"/>
      <c r="AYA560" s="46"/>
      <c r="AYB560" s="46"/>
      <c r="AYC560" s="46"/>
      <c r="AYD560" s="46"/>
      <c r="AYE560" s="46"/>
      <c r="AYF560" s="46"/>
      <c r="AYG560" s="46"/>
      <c r="AYH560" s="46"/>
      <c r="AYI560" s="46"/>
      <c r="AYJ560" s="46"/>
      <c r="AYK560" s="46"/>
      <c r="AYL560" s="46"/>
      <c r="AYM560" s="46"/>
      <c r="AYN560" s="46"/>
      <c r="AYO560" s="46"/>
      <c r="AYP560" s="46"/>
      <c r="AYQ560" s="46"/>
      <c r="AYR560" s="46"/>
      <c r="AYS560" s="46"/>
      <c r="AYT560" s="46"/>
      <c r="AYU560" s="46"/>
      <c r="AYV560" s="46"/>
      <c r="AYW560" s="46"/>
      <c r="AYX560" s="46"/>
      <c r="AYY560" s="46"/>
      <c r="AYZ560" s="46"/>
      <c r="AZA560" s="46"/>
      <c r="AZB560" s="46"/>
      <c r="AZC560" s="46"/>
      <c r="AZD560" s="46"/>
      <c r="AZE560" s="46"/>
      <c r="AZF560" s="46"/>
      <c r="AZG560" s="46"/>
      <c r="AZH560" s="46"/>
      <c r="AZI560" s="46"/>
      <c r="AZJ560" s="46"/>
      <c r="AZK560" s="46"/>
      <c r="AZL560" s="46"/>
      <c r="AZM560" s="46"/>
      <c r="AZN560" s="46"/>
      <c r="AZO560" s="46"/>
      <c r="AZP560" s="46"/>
      <c r="AZQ560" s="46"/>
      <c r="AZR560" s="46"/>
      <c r="AZS560" s="46"/>
      <c r="AZT560" s="46"/>
      <c r="AZU560" s="46"/>
      <c r="AZV560" s="46"/>
      <c r="AZW560" s="46"/>
      <c r="AZX560" s="46"/>
      <c r="AZY560" s="46"/>
      <c r="AZZ560" s="46"/>
      <c r="BAA560" s="46"/>
      <c r="BAB560" s="46"/>
      <c r="BAC560" s="46"/>
      <c r="BAD560" s="46"/>
      <c r="BAE560" s="46"/>
      <c r="BAF560" s="46"/>
      <c r="BAG560" s="46"/>
      <c r="BAH560" s="46"/>
      <c r="BAI560" s="46"/>
      <c r="BAJ560" s="46"/>
      <c r="BAK560" s="46"/>
      <c r="BAL560" s="46"/>
      <c r="BAM560" s="46"/>
      <c r="BAN560" s="46"/>
      <c r="BAO560" s="46"/>
      <c r="BAP560" s="46"/>
      <c r="BAQ560" s="46"/>
      <c r="BAR560" s="46"/>
      <c r="BAS560" s="46"/>
      <c r="BAT560" s="46"/>
      <c r="BAU560" s="46"/>
      <c r="BAV560" s="46"/>
      <c r="BAW560" s="46"/>
      <c r="BAX560" s="46"/>
      <c r="BAY560" s="46"/>
      <c r="BAZ560" s="46"/>
      <c r="BBA560" s="46"/>
      <c r="BBB560" s="46"/>
      <c r="BBC560" s="46"/>
      <c r="BBD560" s="46"/>
      <c r="BBE560" s="46"/>
      <c r="BBF560" s="46"/>
      <c r="BBG560" s="46"/>
      <c r="BBH560" s="46"/>
      <c r="BBI560" s="46"/>
      <c r="BBJ560" s="46"/>
      <c r="BBK560" s="46"/>
      <c r="BBL560" s="46"/>
      <c r="BBM560" s="46"/>
      <c r="BBN560" s="46"/>
      <c r="BBO560" s="46"/>
      <c r="BBP560" s="46"/>
      <c r="BBQ560" s="46"/>
      <c r="BBR560" s="46"/>
      <c r="BBS560" s="46"/>
      <c r="BBT560" s="46"/>
      <c r="BBU560" s="46"/>
      <c r="BBV560" s="46"/>
      <c r="BBW560" s="46"/>
      <c r="BBX560" s="46"/>
      <c r="BBY560" s="46"/>
      <c r="BBZ560" s="46"/>
      <c r="BCA560" s="46"/>
      <c r="BCB560" s="46"/>
      <c r="BCC560" s="46"/>
      <c r="BCD560" s="46"/>
      <c r="BCE560" s="46"/>
      <c r="BCF560" s="46"/>
      <c r="BCG560" s="46"/>
      <c r="BCH560" s="46"/>
      <c r="BCI560" s="46"/>
      <c r="BCJ560" s="46"/>
      <c r="BCK560" s="46"/>
      <c r="BCL560" s="46"/>
      <c r="BCM560" s="46"/>
      <c r="BCN560" s="46"/>
      <c r="BCO560" s="46"/>
      <c r="BCP560" s="46"/>
      <c r="BCQ560" s="46"/>
      <c r="BCR560" s="46"/>
      <c r="BCS560" s="46"/>
      <c r="BCT560" s="46"/>
      <c r="BCU560" s="46"/>
      <c r="BCV560" s="46"/>
      <c r="BCW560" s="46"/>
      <c r="BCX560" s="46"/>
      <c r="BCY560" s="46"/>
      <c r="BCZ560" s="46"/>
      <c r="BDA560" s="46"/>
      <c r="BDB560" s="46"/>
      <c r="BDC560" s="46"/>
      <c r="BDD560" s="46"/>
      <c r="BDE560" s="46"/>
      <c r="BDF560" s="46"/>
      <c r="BDG560" s="46"/>
      <c r="BDH560" s="46"/>
      <c r="BDI560" s="46"/>
      <c r="BDJ560" s="46"/>
      <c r="BDK560" s="46"/>
      <c r="BDL560" s="46"/>
      <c r="BDM560" s="46"/>
      <c r="BDN560" s="46"/>
      <c r="BDO560" s="46"/>
      <c r="BDP560" s="46"/>
      <c r="BDQ560" s="46"/>
      <c r="BDR560" s="46"/>
      <c r="BDS560" s="46"/>
      <c r="BDT560" s="46"/>
      <c r="BDU560" s="46"/>
      <c r="BDV560" s="46"/>
      <c r="BDW560" s="46"/>
      <c r="BDX560" s="46"/>
      <c r="BDY560" s="46"/>
      <c r="BDZ560" s="46"/>
      <c r="BEA560" s="46"/>
      <c r="BEB560" s="46"/>
      <c r="BEC560" s="46"/>
      <c r="BED560" s="46"/>
      <c r="BEE560" s="46"/>
      <c r="BEF560" s="46"/>
      <c r="BEG560" s="46"/>
      <c r="BEH560" s="46"/>
      <c r="BEI560" s="46"/>
      <c r="BEJ560" s="46"/>
      <c r="BEK560" s="46"/>
      <c r="BEL560" s="46"/>
      <c r="BEM560" s="46"/>
      <c r="BEN560" s="46"/>
      <c r="BEO560" s="46"/>
      <c r="BEP560" s="46"/>
      <c r="BEQ560" s="46"/>
      <c r="BER560" s="46"/>
      <c r="BES560" s="46"/>
      <c r="BET560" s="46"/>
      <c r="BEU560" s="46"/>
      <c r="BEV560" s="46"/>
      <c r="BEW560" s="46"/>
      <c r="BEX560" s="46"/>
      <c r="BEY560" s="46"/>
      <c r="BEZ560" s="46"/>
      <c r="BFA560" s="46"/>
      <c r="BFB560" s="46"/>
      <c r="BFC560" s="46"/>
      <c r="BFD560" s="46"/>
      <c r="BFE560" s="46"/>
      <c r="BFF560" s="46"/>
      <c r="BFG560" s="46"/>
      <c r="BFH560" s="46"/>
      <c r="BFI560" s="46"/>
      <c r="BFJ560" s="46"/>
      <c r="BFK560" s="46"/>
      <c r="BFL560" s="46"/>
      <c r="BFM560" s="46"/>
      <c r="BFN560" s="46"/>
      <c r="BFO560" s="46"/>
      <c r="BFP560" s="46"/>
      <c r="BFQ560" s="46"/>
      <c r="BFR560" s="46"/>
      <c r="BFS560" s="46"/>
      <c r="BFT560" s="46"/>
      <c r="BFU560" s="46"/>
      <c r="BFV560" s="46"/>
      <c r="BFW560" s="46"/>
      <c r="BFX560" s="46"/>
      <c r="BFY560" s="46"/>
      <c r="BFZ560" s="46"/>
      <c r="BGA560" s="46"/>
      <c r="BGB560" s="46"/>
      <c r="BGC560" s="46"/>
      <c r="BGD560" s="46"/>
      <c r="BGE560" s="46"/>
      <c r="BGF560" s="46"/>
      <c r="BGG560" s="46"/>
      <c r="BGH560" s="46"/>
      <c r="BGI560" s="46"/>
      <c r="BGJ560" s="46"/>
      <c r="BGK560" s="46"/>
      <c r="BGL560" s="46"/>
      <c r="BGM560" s="46"/>
      <c r="BGN560" s="46"/>
      <c r="BGO560" s="46"/>
      <c r="BGP560" s="46"/>
      <c r="BGQ560" s="46"/>
      <c r="BGR560" s="46"/>
      <c r="BGS560" s="46"/>
      <c r="BGT560" s="46"/>
      <c r="BGU560" s="46"/>
      <c r="BGV560" s="46"/>
      <c r="BGW560" s="46"/>
      <c r="BGX560" s="46"/>
      <c r="BGY560" s="46"/>
      <c r="BGZ560" s="46"/>
      <c r="BHA560" s="46"/>
      <c r="BHB560" s="46"/>
      <c r="BHC560" s="46"/>
      <c r="BHD560" s="46"/>
      <c r="BHE560" s="46"/>
      <c r="BHF560" s="46"/>
      <c r="BHG560" s="46"/>
      <c r="BHH560" s="46"/>
      <c r="BHI560" s="46"/>
      <c r="BHJ560" s="46"/>
      <c r="BHK560" s="46"/>
      <c r="BHL560" s="46"/>
      <c r="BHM560" s="46"/>
      <c r="BHN560" s="46"/>
      <c r="BHO560" s="46"/>
      <c r="BHP560" s="46"/>
      <c r="BHQ560" s="46"/>
      <c r="BHR560" s="46"/>
      <c r="BHS560" s="46"/>
      <c r="BHT560" s="46"/>
      <c r="BHU560" s="46"/>
      <c r="BHV560" s="46"/>
      <c r="BHW560" s="46"/>
      <c r="BHX560" s="46"/>
      <c r="BHY560" s="46"/>
      <c r="BHZ560" s="46"/>
      <c r="BIA560" s="46"/>
      <c r="BIB560" s="46"/>
      <c r="BIC560" s="46"/>
      <c r="BID560" s="46"/>
      <c r="BIE560" s="46"/>
      <c r="BIF560" s="46"/>
      <c r="BIG560" s="46"/>
      <c r="BIH560" s="46"/>
      <c r="BII560" s="46"/>
      <c r="BIJ560" s="46"/>
      <c r="BIK560" s="46"/>
      <c r="BIL560" s="46"/>
      <c r="BIM560" s="46"/>
      <c r="BIN560" s="46"/>
      <c r="BIO560" s="46"/>
      <c r="BIP560" s="46"/>
      <c r="BIQ560" s="46"/>
      <c r="BIR560" s="46"/>
      <c r="BIS560" s="46"/>
      <c r="BIT560" s="46"/>
      <c r="BIU560" s="46"/>
      <c r="BIV560" s="46"/>
      <c r="BIW560" s="46"/>
      <c r="BIX560" s="46"/>
      <c r="BIY560" s="46"/>
      <c r="BIZ560" s="46"/>
      <c r="BJA560" s="46"/>
      <c r="BJB560" s="46"/>
      <c r="BJC560" s="46"/>
      <c r="BJD560" s="46"/>
      <c r="BJE560" s="46"/>
      <c r="BJF560" s="46"/>
      <c r="BJG560" s="46"/>
      <c r="BJH560" s="46"/>
      <c r="BJI560" s="46"/>
      <c r="BJJ560" s="46"/>
      <c r="BJK560" s="46"/>
      <c r="BJL560" s="46"/>
      <c r="BJM560" s="46"/>
      <c r="BJN560" s="46"/>
      <c r="BJO560" s="46"/>
      <c r="BJP560" s="46"/>
      <c r="BJQ560" s="46"/>
      <c r="BJR560" s="46"/>
      <c r="BJS560" s="46"/>
      <c r="BJT560" s="46"/>
      <c r="BJU560" s="46"/>
      <c r="BJV560" s="46"/>
      <c r="BJW560" s="46"/>
      <c r="BJX560" s="46"/>
      <c r="BJY560" s="46"/>
      <c r="BJZ560" s="46"/>
      <c r="BKA560" s="46"/>
      <c r="BKB560" s="46"/>
      <c r="BKC560" s="46"/>
      <c r="BKD560" s="46"/>
      <c r="BKE560" s="46"/>
      <c r="BKF560" s="46"/>
      <c r="BKG560" s="46"/>
      <c r="BKH560" s="46"/>
      <c r="BKI560" s="46"/>
      <c r="BKJ560" s="46"/>
      <c r="BKK560" s="46"/>
      <c r="BKL560" s="46"/>
      <c r="BKM560" s="46"/>
      <c r="BKN560" s="46"/>
      <c r="BKO560" s="46"/>
      <c r="BKP560" s="46"/>
      <c r="BKQ560" s="46"/>
      <c r="BKR560" s="46"/>
      <c r="BKS560" s="46"/>
      <c r="BKT560" s="46"/>
      <c r="BKU560" s="46"/>
      <c r="BKV560" s="46"/>
      <c r="BKW560" s="46"/>
      <c r="BKX560" s="46"/>
      <c r="BKY560" s="46"/>
      <c r="BKZ560" s="46"/>
      <c r="BLA560" s="46"/>
      <c r="BLB560" s="46"/>
      <c r="BLC560" s="46"/>
      <c r="BLD560" s="46"/>
      <c r="BLE560" s="46"/>
      <c r="BLF560" s="46"/>
      <c r="BLG560" s="46"/>
      <c r="BLH560" s="46"/>
      <c r="BLI560" s="46"/>
      <c r="BLJ560" s="46"/>
      <c r="BLK560" s="46"/>
      <c r="BLL560" s="46"/>
      <c r="BLM560" s="46"/>
      <c r="BLN560" s="46"/>
      <c r="BLO560" s="46"/>
      <c r="BLP560" s="46"/>
      <c r="BLQ560" s="46"/>
      <c r="BLR560" s="46"/>
      <c r="BLS560" s="46"/>
      <c r="BLT560" s="46"/>
      <c r="BLU560" s="46"/>
      <c r="BLV560" s="46"/>
      <c r="BLW560" s="46"/>
      <c r="BLX560" s="46"/>
      <c r="BLY560" s="46"/>
      <c r="BLZ560" s="46"/>
      <c r="BMA560" s="46"/>
      <c r="BMB560" s="46"/>
      <c r="BMC560" s="46"/>
      <c r="BMD560" s="46"/>
      <c r="BME560" s="46"/>
      <c r="BMF560" s="46"/>
      <c r="BMG560" s="46"/>
      <c r="BMH560" s="46"/>
      <c r="BMI560" s="46"/>
      <c r="BMJ560" s="46"/>
      <c r="BMK560" s="46"/>
      <c r="BML560" s="46"/>
      <c r="BMM560" s="46"/>
      <c r="BMN560" s="46"/>
      <c r="BMO560" s="46"/>
      <c r="BMP560" s="46"/>
      <c r="BMQ560" s="46"/>
      <c r="BMR560" s="46"/>
      <c r="BMS560" s="46"/>
      <c r="BMT560" s="46"/>
      <c r="BMU560" s="46"/>
      <c r="BMV560" s="46"/>
      <c r="BMW560" s="46"/>
      <c r="BMX560" s="46"/>
      <c r="BMY560" s="46"/>
      <c r="BMZ560" s="46"/>
      <c r="BNA560" s="46"/>
      <c r="BNB560" s="46"/>
      <c r="BNC560" s="46"/>
      <c r="BND560" s="46"/>
      <c r="BNE560" s="46"/>
      <c r="BNF560" s="46"/>
      <c r="BNG560" s="46"/>
      <c r="BNH560" s="46"/>
      <c r="BNI560" s="46"/>
      <c r="BNJ560" s="46"/>
      <c r="BNK560" s="46"/>
      <c r="BNL560" s="46"/>
      <c r="BNM560" s="46"/>
      <c r="BNN560" s="46"/>
      <c r="BNO560" s="46"/>
      <c r="BNP560" s="46"/>
      <c r="BNQ560" s="46"/>
      <c r="BNR560" s="46"/>
      <c r="BNS560" s="46"/>
      <c r="BNT560" s="46"/>
      <c r="BNU560" s="46"/>
      <c r="BNV560" s="46"/>
      <c r="BNW560" s="46"/>
      <c r="BNX560" s="46"/>
      <c r="BNY560" s="46"/>
      <c r="BNZ560" s="46"/>
      <c r="BOA560" s="46"/>
      <c r="BOB560" s="46"/>
      <c r="BOC560" s="46"/>
      <c r="BOD560" s="46"/>
      <c r="BOE560" s="46"/>
      <c r="BOF560" s="46"/>
      <c r="BOG560" s="46"/>
      <c r="BOH560" s="46"/>
      <c r="BOI560" s="46"/>
      <c r="BOJ560" s="46"/>
      <c r="BOK560" s="46"/>
      <c r="BOL560" s="46"/>
      <c r="BOM560" s="46"/>
      <c r="BON560" s="46"/>
      <c r="BOO560" s="46"/>
      <c r="BOP560" s="46"/>
      <c r="BOQ560" s="46"/>
      <c r="BOR560" s="46"/>
      <c r="BOS560" s="46"/>
      <c r="BOT560" s="46"/>
      <c r="BOU560" s="46"/>
      <c r="BOV560" s="46"/>
      <c r="BOW560" s="46"/>
      <c r="BOX560" s="46"/>
      <c r="BOY560" s="46"/>
      <c r="BOZ560" s="46"/>
      <c r="BPA560" s="46"/>
      <c r="BPB560" s="46"/>
      <c r="BPC560" s="46"/>
      <c r="BPD560" s="46"/>
      <c r="BPE560" s="46"/>
      <c r="BPF560" s="46"/>
      <c r="BPG560" s="46"/>
      <c r="BPH560" s="46"/>
      <c r="BPI560" s="46"/>
      <c r="BPJ560" s="46"/>
      <c r="BPK560" s="46"/>
      <c r="BPL560" s="46"/>
      <c r="BPM560" s="46"/>
      <c r="BPN560" s="46"/>
      <c r="BPO560" s="46"/>
      <c r="BPP560" s="46"/>
      <c r="BPQ560" s="46"/>
      <c r="BPR560" s="46"/>
      <c r="BPS560" s="46"/>
      <c r="BPT560" s="46"/>
      <c r="BPU560" s="46"/>
      <c r="BPV560" s="46"/>
      <c r="BPW560" s="46"/>
      <c r="BPX560" s="46"/>
      <c r="BPY560" s="46"/>
      <c r="BPZ560" s="46"/>
      <c r="BQA560" s="46"/>
      <c r="BQB560" s="46"/>
      <c r="BQC560" s="46"/>
      <c r="BQD560" s="46"/>
      <c r="BQE560" s="46"/>
      <c r="BQF560" s="46"/>
      <c r="BQG560" s="46"/>
      <c r="BQH560" s="46"/>
      <c r="BQI560" s="46"/>
      <c r="BQJ560" s="46"/>
      <c r="BQK560" s="46"/>
      <c r="BQL560" s="46"/>
      <c r="BQM560" s="46"/>
      <c r="BQN560" s="46"/>
      <c r="BQO560" s="46"/>
      <c r="BQP560" s="46"/>
      <c r="BQQ560" s="46"/>
      <c r="BQR560" s="46"/>
      <c r="BQS560" s="46"/>
      <c r="BQT560" s="46"/>
      <c r="BQU560" s="46"/>
      <c r="BQV560" s="46"/>
      <c r="BQW560" s="46"/>
      <c r="BQX560" s="46"/>
      <c r="BQY560" s="46"/>
      <c r="BQZ560" s="46"/>
      <c r="BRA560" s="46"/>
      <c r="BRB560" s="46"/>
      <c r="BRC560" s="46"/>
      <c r="BRD560" s="46"/>
      <c r="BRE560" s="46"/>
      <c r="BRF560" s="46"/>
      <c r="BRG560" s="46"/>
      <c r="BRH560" s="46"/>
      <c r="BRI560" s="46"/>
      <c r="BRJ560" s="46"/>
      <c r="BRK560" s="46"/>
      <c r="BRL560" s="46"/>
      <c r="BRM560" s="46"/>
      <c r="BRN560" s="46"/>
      <c r="BRO560" s="46"/>
      <c r="BRP560" s="46"/>
      <c r="BRQ560" s="46"/>
      <c r="BRR560" s="46"/>
      <c r="BRS560" s="46"/>
      <c r="BRT560" s="46"/>
      <c r="BRU560" s="46"/>
      <c r="BRV560" s="46"/>
      <c r="BRW560" s="46"/>
      <c r="BRX560" s="46"/>
      <c r="BRY560" s="46"/>
      <c r="BRZ560" s="46"/>
      <c r="BSA560" s="46"/>
      <c r="BSB560" s="46"/>
      <c r="BSC560" s="46"/>
      <c r="BSD560" s="46"/>
      <c r="BSE560" s="46"/>
      <c r="BSF560" s="46"/>
      <c r="BSG560" s="46"/>
      <c r="BSH560" s="46"/>
      <c r="BSI560" s="46"/>
      <c r="BSJ560" s="46"/>
      <c r="BSK560" s="46"/>
      <c r="BSL560" s="46"/>
      <c r="BSM560" s="46"/>
      <c r="BSN560" s="46"/>
      <c r="BSO560" s="46"/>
      <c r="BSP560" s="46"/>
      <c r="BSQ560" s="46"/>
      <c r="BSR560" s="46"/>
      <c r="BSS560" s="46"/>
      <c r="BST560" s="46"/>
      <c r="BSU560" s="46"/>
      <c r="BSV560" s="46"/>
      <c r="BSW560" s="46"/>
      <c r="BSX560" s="46"/>
      <c r="BSY560" s="46"/>
      <c r="BSZ560" s="46"/>
      <c r="BTA560" s="46"/>
      <c r="BTB560" s="46"/>
      <c r="BTC560" s="46"/>
      <c r="BTD560" s="46"/>
      <c r="BTE560" s="46"/>
      <c r="BTF560" s="46"/>
      <c r="BTG560" s="46"/>
      <c r="BTH560" s="46"/>
      <c r="BTI560" s="46"/>
      <c r="BTJ560" s="46"/>
      <c r="BTK560" s="46"/>
      <c r="BTL560" s="46"/>
      <c r="BTM560" s="46"/>
      <c r="BTN560" s="46"/>
      <c r="BTO560" s="46"/>
      <c r="BTP560" s="46"/>
      <c r="BTQ560" s="46"/>
      <c r="BTR560" s="46"/>
      <c r="BTS560" s="46"/>
      <c r="BTT560" s="46"/>
      <c r="BTU560" s="46"/>
      <c r="BTV560" s="46"/>
      <c r="BTW560" s="46"/>
      <c r="BTX560" s="46"/>
      <c r="BTY560" s="46"/>
      <c r="BTZ560" s="46"/>
      <c r="BUA560" s="46"/>
      <c r="BUB560" s="46"/>
      <c r="BUC560" s="46"/>
      <c r="BUD560" s="46"/>
      <c r="BUE560" s="46"/>
      <c r="BUF560" s="46"/>
      <c r="BUG560" s="46"/>
      <c r="BUH560" s="46"/>
      <c r="BUI560" s="46"/>
      <c r="BUJ560" s="46"/>
      <c r="BUK560" s="46"/>
      <c r="BUL560" s="46"/>
      <c r="BUM560" s="46"/>
      <c r="BUN560" s="46"/>
      <c r="BUO560" s="46"/>
      <c r="BUP560" s="46"/>
      <c r="BUQ560" s="46"/>
      <c r="BUR560" s="46"/>
      <c r="BUS560" s="46"/>
      <c r="BUT560" s="46"/>
      <c r="BUU560" s="46"/>
      <c r="BUV560" s="46"/>
      <c r="BUW560" s="46"/>
      <c r="BUX560" s="46"/>
      <c r="BUY560" s="46"/>
      <c r="BUZ560" s="46"/>
      <c r="BVA560" s="46"/>
      <c r="BVB560" s="46"/>
      <c r="BVC560" s="46"/>
      <c r="BVD560" s="46"/>
      <c r="BVE560" s="46"/>
      <c r="BVF560" s="46"/>
      <c r="BVG560" s="46"/>
      <c r="BVH560" s="46"/>
      <c r="BVI560" s="46"/>
      <c r="BVJ560" s="46"/>
      <c r="BVK560" s="46"/>
      <c r="BVL560" s="46"/>
      <c r="BVM560" s="46"/>
      <c r="BVN560" s="46"/>
      <c r="BVO560" s="46"/>
      <c r="BVP560" s="46"/>
      <c r="BVQ560" s="46"/>
      <c r="BVR560" s="46"/>
      <c r="BVS560" s="46"/>
      <c r="BVT560" s="46"/>
      <c r="BVU560" s="46"/>
      <c r="BVV560" s="46"/>
      <c r="BVW560" s="46"/>
      <c r="BVX560" s="46"/>
      <c r="BVY560" s="46"/>
      <c r="BVZ560" s="46"/>
      <c r="BWA560" s="46"/>
      <c r="BWB560" s="46"/>
      <c r="BWC560" s="46"/>
      <c r="BWD560" s="46"/>
      <c r="BWE560" s="46"/>
      <c r="BWF560" s="46"/>
      <c r="BWG560" s="46"/>
      <c r="BWH560" s="46"/>
      <c r="BWI560" s="46"/>
      <c r="BWJ560" s="46"/>
      <c r="BWK560" s="46"/>
      <c r="BWL560" s="46"/>
      <c r="BWM560" s="46"/>
      <c r="BWN560" s="46"/>
      <c r="BWO560" s="46"/>
      <c r="BWP560" s="46"/>
      <c r="BWQ560" s="46"/>
      <c r="BWR560" s="46"/>
      <c r="BWS560" s="46"/>
      <c r="BWT560" s="46"/>
      <c r="BWU560" s="46"/>
      <c r="BWV560" s="46"/>
      <c r="BWW560" s="46"/>
      <c r="BWX560" s="46"/>
      <c r="BWY560" s="46"/>
      <c r="BWZ560" s="46"/>
      <c r="BXA560" s="46"/>
      <c r="BXB560" s="46"/>
      <c r="BXC560" s="46"/>
      <c r="BXD560" s="46"/>
      <c r="BXE560" s="46"/>
      <c r="BXF560" s="46"/>
      <c r="BXG560" s="46"/>
      <c r="BXH560" s="46"/>
      <c r="BXI560" s="46"/>
      <c r="BXJ560" s="46"/>
      <c r="BXK560" s="46"/>
      <c r="BXL560" s="46"/>
      <c r="BXM560" s="46"/>
      <c r="BXN560" s="46"/>
      <c r="BXO560" s="46"/>
      <c r="BXP560" s="46"/>
      <c r="BXQ560" s="46"/>
      <c r="BXR560" s="46"/>
      <c r="BXS560" s="46"/>
      <c r="BXT560" s="46"/>
      <c r="BXU560" s="46"/>
      <c r="BXV560" s="46"/>
      <c r="BXW560" s="46"/>
      <c r="BXX560" s="46"/>
      <c r="BXY560" s="46"/>
      <c r="BXZ560" s="46"/>
      <c r="BYA560" s="46"/>
      <c r="BYB560" s="46"/>
      <c r="BYC560" s="46"/>
      <c r="BYD560" s="46"/>
      <c r="BYE560" s="46"/>
      <c r="BYF560" s="46"/>
      <c r="BYG560" s="46"/>
      <c r="BYH560" s="46"/>
      <c r="BYI560" s="46"/>
      <c r="BYJ560" s="46"/>
      <c r="BYK560" s="46"/>
      <c r="BYL560" s="46"/>
      <c r="BYM560" s="46"/>
      <c r="BYN560" s="46"/>
      <c r="BYO560" s="46"/>
      <c r="BYP560" s="46"/>
      <c r="BYQ560" s="46"/>
      <c r="BYR560" s="46"/>
      <c r="BYS560" s="46"/>
      <c r="BYT560" s="46"/>
      <c r="BYU560" s="46"/>
      <c r="BYV560" s="46"/>
      <c r="BYW560" s="46"/>
      <c r="BYX560" s="46"/>
      <c r="BYY560" s="46"/>
      <c r="BYZ560" s="46"/>
      <c r="BZA560" s="46"/>
      <c r="BZB560" s="46"/>
      <c r="BZC560" s="46"/>
      <c r="BZD560" s="46"/>
      <c r="BZE560" s="46"/>
      <c r="BZF560" s="46"/>
      <c r="BZG560" s="46"/>
      <c r="BZH560" s="46"/>
      <c r="BZI560" s="46"/>
      <c r="BZJ560" s="46"/>
      <c r="BZK560" s="46"/>
      <c r="BZL560" s="46"/>
      <c r="BZM560" s="46"/>
      <c r="BZN560" s="46"/>
      <c r="BZO560" s="46"/>
      <c r="BZP560" s="46"/>
      <c r="BZQ560" s="46"/>
      <c r="BZR560" s="46"/>
      <c r="BZS560" s="46"/>
      <c r="BZT560" s="46"/>
      <c r="BZU560" s="46"/>
      <c r="BZV560" s="46"/>
      <c r="BZW560" s="46"/>
      <c r="BZX560" s="46"/>
      <c r="BZY560" s="46"/>
      <c r="BZZ560" s="46"/>
      <c r="CAA560" s="46"/>
      <c r="CAB560" s="46"/>
      <c r="CAC560" s="46"/>
      <c r="CAD560" s="46"/>
      <c r="CAE560" s="46"/>
      <c r="CAF560" s="46"/>
      <c r="CAG560" s="46"/>
      <c r="CAH560" s="46"/>
      <c r="CAI560" s="46"/>
      <c r="CAJ560" s="46"/>
      <c r="CAK560" s="46"/>
      <c r="CAL560" s="46"/>
      <c r="CAM560" s="46"/>
      <c r="CAN560" s="46"/>
      <c r="CAO560" s="46"/>
      <c r="CAP560" s="46"/>
      <c r="CAQ560" s="46"/>
      <c r="CAR560" s="46"/>
      <c r="CAS560" s="46"/>
      <c r="CAT560" s="46"/>
      <c r="CAU560" s="46"/>
      <c r="CAV560" s="46"/>
      <c r="CAW560" s="46"/>
      <c r="CAX560" s="46"/>
      <c r="CAY560" s="46"/>
      <c r="CAZ560" s="46"/>
      <c r="CBA560" s="46"/>
      <c r="CBB560" s="46"/>
      <c r="CBC560" s="46"/>
      <c r="CBD560" s="46"/>
      <c r="CBE560" s="46"/>
      <c r="CBF560" s="46"/>
      <c r="CBG560" s="46"/>
      <c r="CBH560" s="46"/>
      <c r="CBI560" s="46"/>
      <c r="CBJ560" s="46"/>
      <c r="CBK560" s="46"/>
      <c r="CBL560" s="46"/>
      <c r="CBM560" s="46"/>
      <c r="CBN560" s="46"/>
      <c r="CBO560" s="46"/>
      <c r="CBP560" s="46"/>
      <c r="CBQ560" s="46"/>
      <c r="CBR560" s="46"/>
      <c r="CBS560" s="46"/>
      <c r="CBT560" s="46"/>
      <c r="CBU560" s="46"/>
      <c r="CBV560" s="46"/>
      <c r="CBW560" s="46"/>
      <c r="CBX560" s="46"/>
      <c r="CBY560" s="46"/>
      <c r="CBZ560" s="46"/>
      <c r="CCA560" s="46"/>
      <c r="CCB560" s="46"/>
      <c r="CCC560" s="46"/>
      <c r="CCD560" s="46"/>
      <c r="CCE560" s="46"/>
      <c r="CCF560" s="46"/>
      <c r="CCG560" s="46"/>
      <c r="CCH560" s="46"/>
      <c r="CCI560" s="46"/>
      <c r="CCJ560" s="46"/>
      <c r="CCK560" s="46"/>
      <c r="CCL560" s="46"/>
      <c r="CCM560" s="46"/>
      <c r="CCN560" s="46"/>
      <c r="CCO560" s="46"/>
      <c r="CCP560" s="46"/>
      <c r="CCQ560" s="46"/>
      <c r="CCR560" s="46"/>
      <c r="CCS560" s="46"/>
      <c r="CCT560" s="46"/>
      <c r="CCU560" s="46"/>
      <c r="CCV560" s="46"/>
      <c r="CCW560" s="46"/>
      <c r="CCX560" s="46"/>
      <c r="CCY560" s="46"/>
      <c r="CCZ560" s="46"/>
      <c r="CDA560" s="46"/>
      <c r="CDB560" s="46"/>
      <c r="CDC560" s="46"/>
      <c r="CDD560" s="46"/>
      <c r="CDE560" s="46"/>
      <c r="CDF560" s="46"/>
      <c r="CDG560" s="46"/>
      <c r="CDH560" s="46"/>
      <c r="CDI560" s="46"/>
      <c r="CDJ560" s="46"/>
      <c r="CDK560" s="46"/>
      <c r="CDL560" s="46"/>
      <c r="CDM560" s="46"/>
      <c r="CDN560" s="46"/>
      <c r="CDO560" s="46"/>
      <c r="CDP560" s="46"/>
      <c r="CDQ560" s="46"/>
      <c r="CDR560" s="46"/>
      <c r="CDS560" s="46"/>
      <c r="CDT560" s="46"/>
      <c r="CDU560" s="46"/>
      <c r="CDV560" s="46"/>
      <c r="CDW560" s="46"/>
      <c r="CDX560" s="46"/>
      <c r="CDY560" s="46"/>
      <c r="CDZ560" s="46"/>
      <c r="CEA560" s="46"/>
      <c r="CEB560" s="46"/>
      <c r="CEC560" s="46"/>
      <c r="CED560" s="46"/>
      <c r="CEE560" s="46"/>
      <c r="CEF560" s="46"/>
      <c r="CEG560" s="46"/>
      <c r="CEH560" s="46"/>
      <c r="CEI560" s="46"/>
      <c r="CEJ560" s="46"/>
      <c r="CEK560" s="46"/>
      <c r="CEL560" s="46"/>
      <c r="CEM560" s="46"/>
      <c r="CEN560" s="46"/>
      <c r="CEO560" s="46"/>
      <c r="CEP560" s="46"/>
      <c r="CEQ560" s="46"/>
      <c r="CER560" s="46"/>
      <c r="CES560" s="46"/>
      <c r="CET560" s="46"/>
      <c r="CEU560" s="46"/>
      <c r="CEV560" s="46"/>
      <c r="CEW560" s="46"/>
      <c r="CEX560" s="46"/>
      <c r="CEY560" s="46"/>
      <c r="CEZ560" s="46"/>
      <c r="CFA560" s="46"/>
      <c r="CFB560" s="46"/>
      <c r="CFC560" s="46"/>
      <c r="CFD560" s="46"/>
      <c r="CFE560" s="46"/>
      <c r="CFF560" s="46"/>
      <c r="CFG560" s="46"/>
      <c r="CFH560" s="46"/>
      <c r="CFI560" s="46"/>
      <c r="CFJ560" s="46"/>
      <c r="CFK560" s="46"/>
      <c r="CFL560" s="46"/>
      <c r="CFM560" s="46"/>
      <c r="CFN560" s="46"/>
      <c r="CFO560" s="46"/>
      <c r="CFP560" s="46"/>
      <c r="CFQ560" s="46"/>
      <c r="CFR560" s="46"/>
      <c r="CFS560" s="46"/>
      <c r="CFT560" s="46"/>
      <c r="CFU560" s="46"/>
      <c r="CFV560" s="46"/>
      <c r="CFW560" s="46"/>
      <c r="CFX560" s="46"/>
      <c r="CFY560" s="46"/>
      <c r="CFZ560" s="46"/>
      <c r="CGA560" s="46"/>
      <c r="CGB560" s="46"/>
      <c r="CGC560" s="46"/>
      <c r="CGD560" s="46"/>
      <c r="CGE560" s="46"/>
      <c r="CGF560" s="46"/>
      <c r="CGG560" s="46"/>
      <c r="CGH560" s="46"/>
      <c r="CGI560" s="46"/>
      <c r="CGJ560" s="46"/>
      <c r="CGK560" s="46"/>
      <c r="CGL560" s="46"/>
      <c r="CGM560" s="46"/>
      <c r="CGN560" s="46"/>
      <c r="CGO560" s="46"/>
      <c r="CGP560" s="46"/>
      <c r="CGQ560" s="46"/>
      <c r="CGR560" s="46"/>
      <c r="CGS560" s="46"/>
      <c r="CGT560" s="46"/>
      <c r="CGU560" s="46"/>
      <c r="CGV560" s="46"/>
      <c r="CGW560" s="46"/>
      <c r="CGX560" s="46"/>
      <c r="CGY560" s="46"/>
      <c r="CGZ560" s="46"/>
      <c r="CHA560" s="46"/>
      <c r="CHB560" s="46"/>
      <c r="CHC560" s="46"/>
      <c r="CHD560" s="46"/>
      <c r="CHE560" s="46"/>
      <c r="CHF560" s="46"/>
      <c r="CHG560" s="46"/>
      <c r="CHH560" s="46"/>
      <c r="CHI560" s="46"/>
      <c r="CHJ560" s="46"/>
      <c r="CHK560" s="46"/>
      <c r="CHL560" s="46"/>
      <c r="CHM560" s="46"/>
      <c r="CHN560" s="46"/>
      <c r="CHO560" s="46"/>
      <c r="CHP560" s="46"/>
      <c r="CHQ560" s="46"/>
      <c r="CHR560" s="46"/>
      <c r="CHS560" s="46"/>
      <c r="CHT560" s="46"/>
      <c r="CHU560" s="46"/>
      <c r="CHV560" s="46"/>
      <c r="CHW560" s="46"/>
      <c r="CHX560" s="46"/>
      <c r="CHY560" s="46"/>
      <c r="CHZ560" s="46"/>
      <c r="CIA560" s="46"/>
      <c r="CIB560" s="46"/>
      <c r="CIC560" s="46"/>
      <c r="CID560" s="46"/>
      <c r="CIE560" s="46"/>
      <c r="CIF560" s="46"/>
      <c r="CIG560" s="46"/>
      <c r="CIH560" s="46"/>
      <c r="CII560" s="46"/>
      <c r="CIJ560" s="46"/>
      <c r="CIK560" s="46"/>
      <c r="CIL560" s="46"/>
      <c r="CIM560" s="46"/>
      <c r="CIN560" s="46"/>
      <c r="CIO560" s="46"/>
      <c r="CIP560" s="46"/>
      <c r="CIQ560" s="46"/>
      <c r="CIR560" s="46"/>
      <c r="CIS560" s="46"/>
      <c r="CIT560" s="46"/>
      <c r="CIU560" s="46"/>
      <c r="CIV560" s="46"/>
      <c r="CIW560" s="46"/>
      <c r="CIX560" s="46"/>
      <c r="CIY560" s="46"/>
      <c r="CIZ560" s="46"/>
      <c r="CJA560" s="46"/>
      <c r="CJB560" s="46"/>
      <c r="CJC560" s="46"/>
      <c r="CJD560" s="46"/>
      <c r="CJE560" s="46"/>
      <c r="CJF560" s="46"/>
      <c r="CJG560" s="46"/>
      <c r="CJH560" s="46"/>
      <c r="CJI560" s="46"/>
      <c r="CJJ560" s="46"/>
      <c r="CJK560" s="46"/>
      <c r="CJL560" s="46"/>
      <c r="CJM560" s="46"/>
      <c r="CJN560" s="46"/>
      <c r="CJO560" s="46"/>
      <c r="CJP560" s="46"/>
      <c r="CJQ560" s="46"/>
      <c r="CJR560" s="46"/>
      <c r="CJS560" s="46"/>
      <c r="CJT560" s="46"/>
      <c r="CJU560" s="46"/>
      <c r="CJV560" s="46"/>
      <c r="CJW560" s="46"/>
      <c r="CJX560" s="46"/>
      <c r="CJY560" s="46"/>
      <c r="CJZ560" s="46"/>
      <c r="CKA560" s="46"/>
      <c r="CKB560" s="46"/>
      <c r="CKC560" s="46"/>
      <c r="CKD560" s="46"/>
      <c r="CKE560" s="46"/>
      <c r="CKF560" s="46"/>
      <c r="CKG560" s="46"/>
      <c r="CKH560" s="46"/>
      <c r="CKI560" s="46"/>
      <c r="CKJ560" s="46"/>
      <c r="CKK560" s="46"/>
      <c r="CKL560" s="46"/>
      <c r="CKM560" s="46"/>
      <c r="CKN560" s="46"/>
      <c r="CKO560" s="46"/>
      <c r="CKP560" s="46"/>
      <c r="CKQ560" s="46"/>
      <c r="CKR560" s="46"/>
      <c r="CKS560" s="46"/>
      <c r="CKT560" s="46"/>
      <c r="CKU560" s="46"/>
      <c r="CKV560" s="46"/>
      <c r="CKW560" s="46"/>
      <c r="CKX560" s="46"/>
      <c r="CKY560" s="46"/>
      <c r="CKZ560" s="46"/>
      <c r="CLA560" s="46"/>
      <c r="CLB560" s="46"/>
      <c r="CLC560" s="46"/>
      <c r="CLD560" s="46"/>
      <c r="CLE560" s="46"/>
      <c r="CLF560" s="46"/>
      <c r="CLG560" s="46"/>
      <c r="CLH560" s="46"/>
      <c r="CLI560" s="46"/>
      <c r="CLJ560" s="46"/>
      <c r="CLK560" s="46"/>
      <c r="CLL560" s="46"/>
      <c r="CLM560" s="46"/>
      <c r="CLN560" s="46"/>
      <c r="CLO560" s="46"/>
      <c r="CLP560" s="46"/>
      <c r="CLQ560" s="46"/>
      <c r="CLR560" s="46"/>
      <c r="CLS560" s="46"/>
      <c r="CLT560" s="46"/>
      <c r="CLU560" s="46"/>
      <c r="CLV560" s="46"/>
      <c r="CLW560" s="46"/>
      <c r="CLX560" s="46"/>
      <c r="CLY560" s="46"/>
      <c r="CLZ560" s="46"/>
      <c r="CMA560" s="46"/>
      <c r="CMB560" s="46"/>
      <c r="CMC560" s="46"/>
      <c r="CMD560" s="46"/>
      <c r="CME560" s="46"/>
      <c r="CMF560" s="46"/>
      <c r="CMG560" s="46"/>
      <c r="CMH560" s="46"/>
      <c r="CMI560" s="46"/>
      <c r="CMJ560" s="46"/>
      <c r="CMK560" s="46"/>
      <c r="CML560" s="46"/>
      <c r="CMM560" s="46"/>
      <c r="CMN560" s="46"/>
      <c r="CMO560" s="46"/>
      <c r="CMP560" s="46"/>
      <c r="CMQ560" s="46"/>
      <c r="CMR560" s="46"/>
      <c r="CMS560" s="46"/>
      <c r="CMT560" s="46"/>
      <c r="CMU560" s="46"/>
      <c r="CMV560" s="46"/>
      <c r="CMW560" s="46"/>
      <c r="CMX560" s="46"/>
      <c r="CMY560" s="46"/>
      <c r="CMZ560" s="46"/>
      <c r="CNA560" s="46"/>
      <c r="CNB560" s="46"/>
      <c r="CNC560" s="46"/>
      <c r="CND560" s="46"/>
      <c r="CNE560" s="46"/>
      <c r="CNF560" s="46"/>
      <c r="CNG560" s="46"/>
      <c r="CNH560" s="46"/>
      <c r="CNI560" s="46"/>
      <c r="CNJ560" s="46"/>
      <c r="CNK560" s="46"/>
      <c r="CNL560" s="46"/>
      <c r="CNM560" s="46"/>
      <c r="CNN560" s="46"/>
      <c r="CNO560" s="46"/>
      <c r="CNP560" s="46"/>
      <c r="CNQ560" s="46"/>
      <c r="CNR560" s="46"/>
      <c r="CNS560" s="46"/>
      <c r="CNT560" s="46"/>
      <c r="CNU560" s="46"/>
      <c r="CNV560" s="46"/>
      <c r="CNW560" s="46"/>
      <c r="CNX560" s="46"/>
      <c r="CNY560" s="46"/>
      <c r="CNZ560" s="46"/>
      <c r="COA560" s="46"/>
      <c r="COB560" s="46"/>
      <c r="COC560" s="46"/>
      <c r="COD560" s="46"/>
      <c r="COE560" s="46"/>
      <c r="COF560" s="46"/>
      <c r="COG560" s="46"/>
      <c r="COH560" s="46"/>
      <c r="COI560" s="46"/>
      <c r="COJ560" s="46"/>
      <c r="COK560" s="46"/>
      <c r="COL560" s="46"/>
      <c r="COM560" s="46"/>
      <c r="CON560" s="46"/>
      <c r="COO560" s="46"/>
      <c r="COP560" s="46"/>
      <c r="COQ560" s="46"/>
      <c r="COR560" s="46"/>
      <c r="COS560" s="46"/>
      <c r="COT560" s="46"/>
      <c r="COU560" s="46"/>
      <c r="COV560" s="46"/>
      <c r="COW560" s="46"/>
      <c r="COX560" s="46"/>
      <c r="COY560" s="46"/>
      <c r="COZ560" s="46"/>
      <c r="CPA560" s="46"/>
      <c r="CPB560" s="46"/>
      <c r="CPC560" s="46"/>
      <c r="CPD560" s="46"/>
      <c r="CPE560" s="46"/>
      <c r="CPF560" s="46"/>
      <c r="CPG560" s="46"/>
      <c r="CPH560" s="46"/>
      <c r="CPI560" s="46"/>
      <c r="CPJ560" s="46"/>
      <c r="CPK560" s="46"/>
      <c r="CPL560" s="46"/>
      <c r="CPM560" s="46"/>
      <c r="CPN560" s="46"/>
      <c r="CPO560" s="46"/>
      <c r="CPP560" s="46"/>
      <c r="CPQ560" s="46"/>
      <c r="CPR560" s="46"/>
      <c r="CPS560" s="46"/>
      <c r="CPT560" s="46"/>
      <c r="CPU560" s="46"/>
      <c r="CPV560" s="46"/>
      <c r="CPW560" s="46"/>
      <c r="CPX560" s="46"/>
      <c r="CPY560" s="46"/>
      <c r="CPZ560" s="46"/>
      <c r="CQA560" s="46"/>
      <c r="CQB560" s="46"/>
      <c r="CQC560" s="46"/>
      <c r="CQD560" s="46"/>
      <c r="CQE560" s="46"/>
      <c r="CQF560" s="46"/>
      <c r="CQG560" s="46"/>
      <c r="CQH560" s="46"/>
      <c r="CQI560" s="46"/>
      <c r="CQJ560" s="46"/>
      <c r="CQK560" s="46"/>
      <c r="CQL560" s="46"/>
      <c r="CQM560" s="46"/>
      <c r="CQN560" s="46"/>
      <c r="CQO560" s="46"/>
      <c r="CQP560" s="46"/>
      <c r="CQQ560" s="46"/>
      <c r="CQR560" s="46"/>
      <c r="CQS560" s="46"/>
      <c r="CQT560" s="46"/>
      <c r="CQU560" s="46"/>
      <c r="CQV560" s="46"/>
      <c r="CQW560" s="46"/>
      <c r="CQX560" s="46"/>
      <c r="CQY560" s="46"/>
      <c r="CQZ560" s="46"/>
      <c r="CRA560" s="46"/>
      <c r="CRB560" s="46"/>
      <c r="CRC560" s="46"/>
      <c r="CRD560" s="46"/>
      <c r="CRE560" s="46"/>
      <c r="CRF560" s="46"/>
      <c r="CRG560" s="46"/>
      <c r="CRH560" s="46"/>
      <c r="CRI560" s="46"/>
      <c r="CRJ560" s="46"/>
      <c r="CRK560" s="46"/>
      <c r="CRL560" s="46"/>
      <c r="CRM560" s="46"/>
      <c r="CRN560" s="46"/>
      <c r="CRO560" s="46"/>
      <c r="CRP560" s="46"/>
      <c r="CRQ560" s="46"/>
      <c r="CRR560" s="46"/>
      <c r="CRS560" s="46"/>
      <c r="CRT560" s="46"/>
      <c r="CRU560" s="46"/>
      <c r="CRV560" s="46"/>
      <c r="CRW560" s="46"/>
      <c r="CRX560" s="46"/>
      <c r="CRY560" s="46"/>
      <c r="CRZ560" s="46"/>
      <c r="CSA560" s="46"/>
      <c r="CSB560" s="46"/>
      <c r="CSC560" s="46"/>
      <c r="CSD560" s="46"/>
      <c r="CSE560" s="46"/>
      <c r="CSF560" s="46"/>
      <c r="CSG560" s="46"/>
      <c r="CSH560" s="46"/>
      <c r="CSI560" s="46"/>
      <c r="CSJ560" s="46"/>
      <c r="CSK560" s="46"/>
      <c r="CSL560" s="46"/>
      <c r="CSM560" s="46"/>
      <c r="CSN560" s="46"/>
      <c r="CSO560" s="46"/>
      <c r="CSP560" s="46"/>
      <c r="CSQ560" s="46"/>
      <c r="CSR560" s="46"/>
      <c r="CSS560" s="46"/>
      <c r="CST560" s="46"/>
      <c r="CSU560" s="46"/>
      <c r="CSV560" s="46"/>
      <c r="CSW560" s="46"/>
      <c r="CSX560" s="46"/>
      <c r="CSY560" s="46"/>
      <c r="CSZ560" s="46"/>
      <c r="CTA560" s="46"/>
      <c r="CTB560" s="46"/>
      <c r="CTC560" s="46"/>
      <c r="CTD560" s="46"/>
      <c r="CTE560" s="46"/>
      <c r="CTF560" s="46"/>
      <c r="CTG560" s="46"/>
      <c r="CTH560" s="46"/>
      <c r="CTI560" s="46"/>
      <c r="CTJ560" s="46"/>
      <c r="CTK560" s="46"/>
      <c r="CTL560" s="46"/>
      <c r="CTM560" s="46"/>
      <c r="CTN560" s="46"/>
      <c r="CTO560" s="46"/>
      <c r="CTP560" s="46"/>
      <c r="CTQ560" s="46"/>
      <c r="CTR560" s="46"/>
      <c r="CTS560" s="46"/>
      <c r="CTT560" s="46"/>
      <c r="CTU560" s="46"/>
      <c r="CTV560" s="46"/>
      <c r="CTW560" s="46"/>
      <c r="CTX560" s="46"/>
      <c r="CTY560" s="46"/>
      <c r="CTZ560" s="46"/>
      <c r="CUA560" s="46"/>
      <c r="CUB560" s="46"/>
      <c r="CUC560" s="46"/>
      <c r="CUD560" s="46"/>
      <c r="CUE560" s="46"/>
      <c r="CUF560" s="46"/>
      <c r="CUG560" s="46"/>
      <c r="CUH560" s="46"/>
      <c r="CUI560" s="46"/>
      <c r="CUJ560" s="46"/>
      <c r="CUK560" s="46"/>
      <c r="CUL560" s="46"/>
      <c r="CUM560" s="46"/>
      <c r="CUN560" s="46"/>
      <c r="CUO560" s="46"/>
      <c r="CUP560" s="46"/>
      <c r="CUQ560" s="46"/>
      <c r="CUR560" s="46"/>
      <c r="CUS560" s="46"/>
      <c r="CUT560" s="46"/>
      <c r="CUU560" s="46"/>
      <c r="CUV560" s="46"/>
      <c r="CUW560" s="46"/>
      <c r="CUX560" s="46"/>
      <c r="CUY560" s="46"/>
      <c r="CUZ560" s="46"/>
      <c r="CVA560" s="46"/>
      <c r="CVB560" s="46"/>
      <c r="CVC560" s="46"/>
      <c r="CVD560" s="46"/>
      <c r="CVE560" s="46"/>
      <c r="CVF560" s="46"/>
      <c r="CVG560" s="46"/>
      <c r="CVH560" s="46"/>
      <c r="CVI560" s="46"/>
      <c r="CVJ560" s="46"/>
      <c r="CVK560" s="46"/>
      <c r="CVL560" s="46"/>
      <c r="CVM560" s="46"/>
      <c r="CVN560" s="46"/>
      <c r="CVO560" s="46"/>
      <c r="CVP560" s="46"/>
      <c r="CVQ560" s="46"/>
      <c r="CVR560" s="46"/>
      <c r="CVS560" s="46"/>
      <c r="CVT560" s="46"/>
      <c r="CVU560" s="46"/>
      <c r="CVV560" s="46"/>
      <c r="CVW560" s="46"/>
      <c r="CVX560" s="46"/>
      <c r="CVY560" s="46"/>
      <c r="CVZ560" s="46"/>
      <c r="CWA560" s="46"/>
      <c r="CWB560" s="46"/>
      <c r="CWC560" s="46"/>
      <c r="CWD560" s="46"/>
      <c r="CWE560" s="46"/>
      <c r="CWF560" s="46"/>
      <c r="CWG560" s="46"/>
      <c r="CWH560" s="46"/>
      <c r="CWI560" s="46"/>
      <c r="CWJ560" s="46"/>
      <c r="CWK560" s="46"/>
      <c r="CWL560" s="46"/>
      <c r="CWM560" s="46"/>
      <c r="CWN560" s="46"/>
      <c r="CWO560" s="46"/>
      <c r="CWP560" s="46"/>
      <c r="CWQ560" s="46"/>
      <c r="CWR560" s="46"/>
      <c r="CWS560" s="46"/>
      <c r="CWT560" s="46"/>
      <c r="CWU560" s="46"/>
      <c r="CWV560" s="46"/>
      <c r="CWW560" s="46"/>
      <c r="CWX560" s="46"/>
      <c r="CWY560" s="46"/>
      <c r="CWZ560" s="46"/>
      <c r="CXA560" s="46"/>
      <c r="CXB560" s="46"/>
      <c r="CXC560" s="46"/>
      <c r="CXD560" s="46"/>
      <c r="CXE560" s="46"/>
      <c r="CXF560" s="46"/>
      <c r="CXG560" s="46"/>
      <c r="CXH560" s="46"/>
      <c r="CXI560" s="46"/>
      <c r="CXJ560" s="46"/>
      <c r="CXK560" s="46"/>
      <c r="CXL560" s="46"/>
      <c r="CXM560" s="46"/>
      <c r="CXN560" s="46"/>
      <c r="CXO560" s="46"/>
      <c r="CXP560" s="46"/>
      <c r="CXQ560" s="46"/>
      <c r="CXR560" s="46"/>
      <c r="CXS560" s="46"/>
      <c r="CXT560" s="46"/>
      <c r="CXU560" s="46"/>
      <c r="CXV560" s="46"/>
      <c r="CXW560" s="46"/>
      <c r="CXX560" s="46"/>
      <c r="CXY560" s="46"/>
      <c r="CXZ560" s="46"/>
      <c r="CYA560" s="46"/>
      <c r="CYB560" s="46"/>
      <c r="CYC560" s="46"/>
      <c r="CYD560" s="46"/>
      <c r="CYE560" s="46"/>
      <c r="CYF560" s="46"/>
      <c r="CYG560" s="46"/>
      <c r="CYH560" s="46"/>
      <c r="CYI560" s="46"/>
      <c r="CYJ560" s="46"/>
      <c r="CYK560" s="46"/>
      <c r="CYL560" s="46"/>
      <c r="CYM560" s="46"/>
      <c r="CYN560" s="46"/>
      <c r="CYO560" s="46"/>
      <c r="CYP560" s="46"/>
      <c r="CYQ560" s="46"/>
      <c r="CYR560" s="46"/>
      <c r="CYS560" s="46"/>
      <c r="CYT560" s="46"/>
      <c r="CYU560" s="46"/>
      <c r="CYV560" s="46"/>
      <c r="CYW560" s="46"/>
      <c r="CYX560" s="46"/>
      <c r="CYY560" s="46"/>
      <c r="CYZ560" s="46"/>
      <c r="CZA560" s="46"/>
      <c r="CZB560" s="46"/>
      <c r="CZC560" s="46"/>
      <c r="CZD560" s="46"/>
      <c r="CZE560" s="46"/>
      <c r="CZF560" s="46"/>
      <c r="CZG560" s="46"/>
      <c r="CZH560" s="46"/>
      <c r="CZI560" s="46"/>
      <c r="CZJ560" s="46"/>
      <c r="CZK560" s="46"/>
      <c r="CZL560" s="46"/>
      <c r="CZM560" s="46"/>
      <c r="CZN560" s="46"/>
      <c r="CZO560" s="46"/>
      <c r="CZP560" s="46"/>
      <c r="CZQ560" s="46"/>
      <c r="CZR560" s="46"/>
      <c r="CZS560" s="46"/>
      <c r="CZT560" s="46"/>
      <c r="CZU560" s="46"/>
      <c r="CZV560" s="46"/>
      <c r="CZW560" s="46"/>
      <c r="CZX560" s="46"/>
      <c r="CZY560" s="46"/>
      <c r="CZZ560" s="46"/>
      <c r="DAA560" s="46"/>
      <c r="DAB560" s="46"/>
      <c r="DAC560" s="46"/>
      <c r="DAD560" s="46"/>
      <c r="DAE560" s="46"/>
      <c r="DAF560" s="46"/>
      <c r="DAG560" s="46"/>
      <c r="DAH560" s="46"/>
      <c r="DAI560" s="46"/>
      <c r="DAJ560" s="46"/>
      <c r="DAK560" s="46"/>
      <c r="DAL560" s="46"/>
      <c r="DAM560" s="46"/>
      <c r="DAN560" s="46"/>
      <c r="DAO560" s="46"/>
      <c r="DAP560" s="46"/>
      <c r="DAQ560" s="46"/>
      <c r="DAR560" s="46"/>
      <c r="DAS560" s="46"/>
      <c r="DAT560" s="46"/>
      <c r="DAU560" s="46"/>
      <c r="DAV560" s="46"/>
      <c r="DAW560" s="46"/>
      <c r="DAX560" s="46"/>
      <c r="DAY560" s="46"/>
      <c r="DAZ560" s="46"/>
      <c r="DBA560" s="46"/>
      <c r="DBB560" s="46"/>
      <c r="DBC560" s="46"/>
      <c r="DBD560" s="46"/>
      <c r="DBE560" s="46"/>
      <c r="DBF560" s="46"/>
      <c r="DBG560" s="46"/>
      <c r="DBH560" s="46"/>
      <c r="DBI560" s="46"/>
      <c r="DBJ560" s="46"/>
      <c r="DBK560" s="46"/>
      <c r="DBL560" s="46"/>
      <c r="DBM560" s="46"/>
      <c r="DBN560" s="46"/>
      <c r="DBO560" s="46"/>
      <c r="DBP560" s="46"/>
      <c r="DBQ560" s="46"/>
      <c r="DBR560" s="46"/>
      <c r="DBS560" s="46"/>
      <c r="DBT560" s="46"/>
      <c r="DBU560" s="46"/>
      <c r="DBV560" s="46"/>
      <c r="DBW560" s="46"/>
      <c r="DBX560" s="46"/>
      <c r="DBY560" s="46"/>
      <c r="DBZ560" s="46"/>
      <c r="DCA560" s="46"/>
      <c r="DCB560" s="46"/>
      <c r="DCC560" s="46"/>
      <c r="DCD560" s="46"/>
      <c r="DCE560" s="46"/>
      <c r="DCF560" s="46"/>
      <c r="DCG560" s="46"/>
      <c r="DCH560" s="46"/>
      <c r="DCI560" s="46"/>
      <c r="DCJ560" s="46"/>
      <c r="DCK560" s="46"/>
      <c r="DCL560" s="46"/>
      <c r="DCM560" s="46"/>
      <c r="DCN560" s="46"/>
      <c r="DCO560" s="46"/>
      <c r="DCP560" s="46"/>
      <c r="DCQ560" s="46"/>
      <c r="DCR560" s="46"/>
      <c r="DCS560" s="46"/>
      <c r="DCT560" s="46"/>
      <c r="DCU560" s="46"/>
      <c r="DCV560" s="46"/>
      <c r="DCW560" s="46"/>
      <c r="DCX560" s="46"/>
      <c r="DCY560" s="46"/>
      <c r="DCZ560" s="46"/>
      <c r="DDA560" s="46"/>
      <c r="DDB560" s="46"/>
      <c r="DDC560" s="46"/>
      <c r="DDD560" s="46"/>
      <c r="DDE560" s="46"/>
      <c r="DDF560" s="46"/>
      <c r="DDG560" s="46"/>
      <c r="DDH560" s="46"/>
      <c r="DDI560" s="46"/>
      <c r="DDJ560" s="46"/>
      <c r="DDK560" s="46"/>
      <c r="DDL560" s="46"/>
      <c r="DDM560" s="46"/>
      <c r="DDN560" s="46"/>
      <c r="DDO560" s="46"/>
      <c r="DDP560" s="46"/>
      <c r="DDQ560" s="46"/>
      <c r="DDR560" s="46"/>
      <c r="DDS560" s="46"/>
      <c r="DDT560" s="46"/>
      <c r="DDU560" s="46"/>
      <c r="DDV560" s="46"/>
      <c r="DDW560" s="46"/>
      <c r="DDX560" s="46"/>
      <c r="DDY560" s="46"/>
      <c r="DDZ560" s="46"/>
      <c r="DEA560" s="46"/>
      <c r="DEB560" s="46"/>
      <c r="DEC560" s="46"/>
      <c r="DED560" s="46"/>
      <c r="DEE560" s="46"/>
      <c r="DEF560" s="46"/>
      <c r="DEG560" s="46"/>
      <c r="DEH560" s="46"/>
      <c r="DEI560" s="46"/>
      <c r="DEJ560" s="46"/>
      <c r="DEK560" s="46"/>
      <c r="DEL560" s="46"/>
      <c r="DEM560" s="46"/>
      <c r="DEN560" s="46"/>
      <c r="DEO560" s="46"/>
      <c r="DEP560" s="46"/>
      <c r="DEQ560" s="46"/>
      <c r="DER560" s="46"/>
      <c r="DES560" s="46"/>
      <c r="DET560" s="46"/>
      <c r="DEU560" s="46"/>
      <c r="DEV560" s="46"/>
      <c r="DEW560" s="46"/>
      <c r="DEX560" s="46"/>
      <c r="DEY560" s="46"/>
      <c r="DEZ560" s="46"/>
      <c r="DFA560" s="46"/>
      <c r="DFB560" s="46"/>
      <c r="DFC560" s="46"/>
      <c r="DFD560" s="46"/>
      <c r="DFE560" s="46"/>
      <c r="DFF560" s="46"/>
      <c r="DFG560" s="46"/>
      <c r="DFH560" s="46"/>
      <c r="DFI560" s="46"/>
      <c r="DFJ560" s="46"/>
      <c r="DFK560" s="46"/>
      <c r="DFL560" s="46"/>
      <c r="DFM560" s="46"/>
      <c r="DFN560" s="46"/>
      <c r="DFO560" s="46"/>
      <c r="DFP560" s="46"/>
      <c r="DFQ560" s="46"/>
      <c r="DFR560" s="46"/>
      <c r="DFS560" s="46"/>
      <c r="DFT560" s="46"/>
      <c r="DFU560" s="46"/>
      <c r="DFV560" s="46"/>
      <c r="DFW560" s="46"/>
      <c r="DFX560" s="46"/>
      <c r="DFY560" s="46"/>
      <c r="DFZ560" s="46"/>
      <c r="DGA560" s="46"/>
      <c r="DGB560" s="46"/>
      <c r="DGC560" s="46"/>
      <c r="DGD560" s="46"/>
      <c r="DGE560" s="46"/>
      <c r="DGF560" s="46"/>
      <c r="DGG560" s="46"/>
      <c r="DGH560" s="46"/>
      <c r="DGI560" s="46"/>
      <c r="DGJ560" s="46"/>
      <c r="DGK560" s="46"/>
      <c r="DGL560" s="46"/>
      <c r="DGM560" s="46"/>
      <c r="DGN560" s="46"/>
      <c r="DGO560" s="46"/>
      <c r="DGP560" s="46"/>
      <c r="DGQ560" s="46"/>
      <c r="DGR560" s="46"/>
      <c r="DGS560" s="46"/>
      <c r="DGT560" s="46"/>
      <c r="DGU560" s="46"/>
      <c r="DGV560" s="46"/>
      <c r="DGW560" s="46"/>
      <c r="DGX560" s="46"/>
      <c r="DGY560" s="46"/>
      <c r="DGZ560" s="46"/>
      <c r="DHA560" s="46"/>
      <c r="DHB560" s="46"/>
      <c r="DHC560" s="46"/>
      <c r="DHD560" s="46"/>
      <c r="DHE560" s="46"/>
      <c r="DHF560" s="46"/>
      <c r="DHG560" s="46"/>
      <c r="DHH560" s="46"/>
      <c r="DHI560" s="46"/>
      <c r="DHJ560" s="46"/>
      <c r="DHK560" s="46"/>
      <c r="DHL560" s="46"/>
      <c r="DHM560" s="46"/>
      <c r="DHN560" s="46"/>
      <c r="DHO560" s="46"/>
      <c r="DHP560" s="46"/>
      <c r="DHQ560" s="46"/>
      <c r="DHR560" s="46"/>
      <c r="DHS560" s="46"/>
      <c r="DHT560" s="46"/>
      <c r="DHU560" s="46"/>
      <c r="DHV560" s="46"/>
      <c r="DHW560" s="46"/>
      <c r="DHX560" s="46"/>
      <c r="DHY560" s="46"/>
      <c r="DHZ560" s="46"/>
      <c r="DIA560" s="46"/>
      <c r="DIB560" s="46"/>
      <c r="DIC560" s="46"/>
      <c r="DID560" s="46"/>
      <c r="DIE560" s="46"/>
      <c r="DIF560" s="46"/>
      <c r="DIG560" s="46"/>
      <c r="DIH560" s="46"/>
      <c r="DII560" s="46"/>
      <c r="DIJ560" s="46"/>
      <c r="DIK560" s="46"/>
      <c r="DIL560" s="46"/>
      <c r="DIM560" s="46"/>
      <c r="DIN560" s="46"/>
      <c r="DIO560" s="46"/>
      <c r="DIP560" s="46"/>
      <c r="DIQ560" s="46"/>
      <c r="DIR560" s="46"/>
      <c r="DIS560" s="46"/>
      <c r="DIT560" s="46"/>
      <c r="DIU560" s="46"/>
      <c r="DIV560" s="46"/>
      <c r="DIW560" s="46"/>
      <c r="DIX560" s="46"/>
      <c r="DIY560" s="46"/>
      <c r="DIZ560" s="46"/>
      <c r="DJA560" s="46"/>
      <c r="DJB560" s="46"/>
      <c r="DJC560" s="46"/>
      <c r="DJD560" s="46"/>
      <c r="DJE560" s="46"/>
      <c r="DJF560" s="46"/>
      <c r="DJG560" s="46"/>
      <c r="DJH560" s="46"/>
      <c r="DJI560" s="46"/>
      <c r="DJJ560" s="46"/>
      <c r="DJK560" s="46"/>
      <c r="DJL560" s="46"/>
      <c r="DJM560" s="46"/>
      <c r="DJN560" s="46"/>
      <c r="DJO560" s="46"/>
      <c r="DJP560" s="46"/>
      <c r="DJQ560" s="46"/>
      <c r="DJR560" s="46"/>
      <c r="DJS560" s="46"/>
      <c r="DJT560" s="46"/>
      <c r="DJU560" s="46"/>
      <c r="DJV560" s="46"/>
      <c r="DJW560" s="46"/>
      <c r="DJX560" s="46"/>
      <c r="DJY560" s="46"/>
      <c r="DJZ560" s="46"/>
      <c r="DKA560" s="46"/>
      <c r="DKB560" s="46"/>
      <c r="DKC560" s="46"/>
      <c r="DKD560" s="46"/>
      <c r="DKE560" s="46"/>
      <c r="DKF560" s="46"/>
      <c r="DKG560" s="46"/>
      <c r="DKH560" s="46"/>
      <c r="DKI560" s="46"/>
      <c r="DKJ560" s="46"/>
      <c r="DKK560" s="46"/>
      <c r="DKL560" s="46"/>
      <c r="DKM560" s="46"/>
      <c r="DKN560" s="46"/>
      <c r="DKO560" s="46"/>
      <c r="DKP560" s="46"/>
      <c r="DKQ560" s="46"/>
      <c r="DKR560" s="46"/>
      <c r="DKS560" s="46"/>
      <c r="DKT560" s="46"/>
      <c r="DKU560" s="46"/>
      <c r="DKV560" s="46"/>
      <c r="DKW560" s="46"/>
      <c r="DKX560" s="46"/>
      <c r="DKY560" s="46"/>
      <c r="DKZ560" s="46"/>
      <c r="DLA560" s="46"/>
      <c r="DLB560" s="46"/>
      <c r="DLC560" s="46"/>
      <c r="DLD560" s="46"/>
      <c r="DLE560" s="46"/>
      <c r="DLF560" s="46"/>
      <c r="DLG560" s="46"/>
      <c r="DLH560" s="46"/>
      <c r="DLI560" s="46"/>
      <c r="DLJ560" s="46"/>
      <c r="DLK560" s="46"/>
      <c r="DLL560" s="46"/>
      <c r="DLM560" s="46"/>
      <c r="DLN560" s="46"/>
      <c r="DLO560" s="46"/>
      <c r="DLP560" s="46"/>
      <c r="DLQ560" s="46"/>
      <c r="DLR560" s="46"/>
      <c r="DLS560" s="46"/>
      <c r="DLT560" s="46"/>
      <c r="DLU560" s="46"/>
      <c r="DLV560" s="46"/>
      <c r="DLW560" s="46"/>
      <c r="DLX560" s="46"/>
      <c r="DLY560" s="46"/>
      <c r="DLZ560" s="46"/>
      <c r="DMA560" s="46"/>
      <c r="DMB560" s="46"/>
      <c r="DMC560" s="46"/>
      <c r="DMD560" s="46"/>
      <c r="DME560" s="46"/>
      <c r="DMF560" s="46"/>
      <c r="DMG560" s="46"/>
      <c r="DMH560" s="46"/>
      <c r="DMI560" s="46"/>
      <c r="DMJ560" s="46"/>
      <c r="DMK560" s="46"/>
      <c r="DML560" s="46"/>
      <c r="DMM560" s="46"/>
      <c r="DMN560" s="46"/>
      <c r="DMO560" s="46"/>
      <c r="DMP560" s="46"/>
      <c r="DMQ560" s="46"/>
      <c r="DMR560" s="46"/>
      <c r="DMS560" s="46"/>
      <c r="DMT560" s="46"/>
      <c r="DMU560" s="46"/>
      <c r="DMV560" s="46"/>
      <c r="DMW560" s="46"/>
      <c r="DMX560" s="46"/>
      <c r="DMY560" s="46"/>
      <c r="DMZ560" s="46"/>
      <c r="DNA560" s="46"/>
      <c r="DNB560" s="46"/>
      <c r="DNC560" s="46"/>
      <c r="DND560" s="46"/>
      <c r="DNE560" s="46"/>
      <c r="DNF560" s="46"/>
      <c r="DNG560" s="46"/>
      <c r="DNH560" s="46"/>
      <c r="DNI560" s="46"/>
      <c r="DNJ560" s="46"/>
      <c r="DNK560" s="46"/>
      <c r="DNL560" s="46"/>
      <c r="DNM560" s="46"/>
      <c r="DNN560" s="46"/>
      <c r="DNO560" s="46"/>
      <c r="DNP560" s="46"/>
      <c r="DNQ560" s="46"/>
      <c r="DNR560" s="46"/>
      <c r="DNS560" s="46"/>
      <c r="DNT560" s="46"/>
      <c r="DNU560" s="46"/>
      <c r="DNV560" s="46"/>
      <c r="DNW560" s="46"/>
      <c r="DNX560" s="46"/>
      <c r="DNY560" s="46"/>
      <c r="DNZ560" s="46"/>
      <c r="DOA560" s="46"/>
      <c r="DOB560" s="46"/>
      <c r="DOC560" s="46"/>
      <c r="DOD560" s="46"/>
      <c r="DOE560" s="46"/>
      <c r="DOF560" s="46"/>
      <c r="DOG560" s="46"/>
      <c r="DOH560" s="46"/>
      <c r="DOI560" s="46"/>
      <c r="DOJ560" s="46"/>
      <c r="DOK560" s="46"/>
      <c r="DOL560" s="46"/>
      <c r="DOM560" s="46"/>
      <c r="DON560" s="46"/>
      <c r="DOO560" s="46"/>
      <c r="DOP560" s="46"/>
      <c r="DOQ560" s="46"/>
      <c r="DOR560" s="46"/>
      <c r="DOS560" s="46"/>
      <c r="DOT560" s="46"/>
      <c r="DOU560" s="46"/>
      <c r="DOV560" s="46"/>
      <c r="DOW560" s="46"/>
      <c r="DOX560" s="46"/>
      <c r="DOY560" s="46"/>
      <c r="DOZ560" s="46"/>
      <c r="DPA560" s="46"/>
      <c r="DPB560" s="46"/>
      <c r="DPC560" s="46"/>
      <c r="DPD560" s="46"/>
      <c r="DPE560" s="46"/>
      <c r="DPF560" s="46"/>
      <c r="DPG560" s="46"/>
      <c r="DPH560" s="46"/>
      <c r="DPI560" s="46"/>
      <c r="DPJ560" s="46"/>
      <c r="DPK560" s="46"/>
      <c r="DPL560" s="46"/>
      <c r="DPM560" s="46"/>
      <c r="DPN560" s="46"/>
      <c r="DPO560" s="46"/>
      <c r="DPP560" s="46"/>
      <c r="DPQ560" s="46"/>
      <c r="DPR560" s="46"/>
      <c r="DPS560" s="46"/>
      <c r="DPT560" s="46"/>
      <c r="DPU560" s="46"/>
      <c r="DPV560" s="46"/>
      <c r="DPW560" s="46"/>
      <c r="DPX560" s="46"/>
      <c r="DPY560" s="46"/>
      <c r="DPZ560" s="46"/>
      <c r="DQA560" s="46"/>
      <c r="DQB560" s="46"/>
      <c r="DQC560" s="46"/>
      <c r="DQD560" s="46"/>
      <c r="DQE560" s="46"/>
      <c r="DQF560" s="46"/>
      <c r="DQG560" s="46"/>
      <c r="DQH560" s="46"/>
      <c r="DQI560" s="46"/>
      <c r="DQJ560" s="46"/>
      <c r="DQK560" s="46"/>
      <c r="DQL560" s="46"/>
      <c r="DQM560" s="46"/>
      <c r="DQN560" s="46"/>
      <c r="DQO560" s="46"/>
      <c r="DQP560" s="46"/>
      <c r="DQQ560" s="46"/>
      <c r="DQR560" s="46"/>
      <c r="DQS560" s="46"/>
      <c r="DQT560" s="46"/>
      <c r="DQU560" s="46"/>
      <c r="DQV560" s="46"/>
      <c r="DQW560" s="46"/>
      <c r="DQX560" s="46"/>
      <c r="DQY560" s="46"/>
      <c r="DQZ560" s="46"/>
      <c r="DRA560" s="46"/>
      <c r="DRB560" s="46"/>
      <c r="DRC560" s="46"/>
      <c r="DRD560" s="46"/>
      <c r="DRE560" s="46"/>
      <c r="DRF560" s="46"/>
      <c r="DRG560" s="46"/>
      <c r="DRH560" s="46"/>
      <c r="DRI560" s="46"/>
      <c r="DRJ560" s="46"/>
      <c r="DRK560" s="46"/>
      <c r="DRL560" s="46"/>
      <c r="DRM560" s="46"/>
      <c r="DRN560" s="46"/>
      <c r="DRO560" s="46"/>
      <c r="DRP560" s="46"/>
      <c r="DRQ560" s="46"/>
      <c r="DRR560" s="46"/>
      <c r="DRS560" s="46"/>
      <c r="DRT560" s="46"/>
      <c r="DRU560" s="46"/>
      <c r="DRV560" s="46"/>
      <c r="DRW560" s="46"/>
      <c r="DRX560" s="46"/>
      <c r="DRY560" s="46"/>
      <c r="DRZ560" s="46"/>
      <c r="DSA560" s="46"/>
      <c r="DSB560" s="46"/>
      <c r="DSC560" s="46"/>
      <c r="DSD560" s="46"/>
      <c r="DSE560" s="46"/>
      <c r="DSF560" s="46"/>
      <c r="DSG560" s="46"/>
      <c r="DSH560" s="46"/>
      <c r="DSI560" s="46"/>
      <c r="DSJ560" s="46"/>
      <c r="DSK560" s="46"/>
      <c r="DSL560" s="46"/>
      <c r="DSM560" s="46"/>
      <c r="DSN560" s="46"/>
      <c r="DSO560" s="46"/>
      <c r="DSP560" s="46"/>
      <c r="DSQ560" s="46"/>
      <c r="DSR560" s="46"/>
      <c r="DSS560" s="46"/>
      <c r="DST560" s="46"/>
      <c r="DSU560" s="46"/>
      <c r="DSV560" s="46"/>
      <c r="DSW560" s="46"/>
      <c r="DSX560" s="46"/>
      <c r="DSY560" s="46"/>
      <c r="DSZ560" s="46"/>
      <c r="DTA560" s="46"/>
      <c r="DTB560" s="46"/>
      <c r="DTC560" s="46"/>
      <c r="DTD560" s="46"/>
      <c r="DTE560" s="46"/>
      <c r="DTF560" s="46"/>
      <c r="DTG560" s="46"/>
      <c r="DTH560" s="46"/>
      <c r="DTI560" s="46"/>
      <c r="DTJ560" s="46"/>
      <c r="DTK560" s="46"/>
      <c r="DTL560" s="46"/>
      <c r="DTM560" s="46"/>
      <c r="DTN560" s="46"/>
      <c r="DTO560" s="46"/>
      <c r="DTP560" s="46"/>
      <c r="DTQ560" s="46"/>
      <c r="DTR560" s="46"/>
      <c r="DTS560" s="46"/>
      <c r="DTT560" s="46"/>
      <c r="DTU560" s="46"/>
      <c r="DTV560" s="46"/>
      <c r="DTW560" s="46"/>
      <c r="DTX560" s="46"/>
      <c r="DTY560" s="46"/>
      <c r="DTZ560" s="46"/>
      <c r="DUA560" s="46"/>
      <c r="DUB560" s="46"/>
      <c r="DUC560" s="46"/>
      <c r="DUD560" s="46"/>
      <c r="DUE560" s="46"/>
      <c r="DUF560" s="46"/>
      <c r="DUG560" s="46"/>
      <c r="DUH560" s="46"/>
      <c r="DUI560" s="46"/>
      <c r="DUJ560" s="46"/>
      <c r="DUK560" s="46"/>
      <c r="DUL560" s="46"/>
      <c r="DUM560" s="46"/>
      <c r="DUN560" s="46"/>
      <c r="DUO560" s="46"/>
      <c r="DUP560" s="46"/>
      <c r="DUQ560" s="46"/>
      <c r="DUR560" s="46"/>
      <c r="DUS560" s="46"/>
      <c r="DUT560" s="46"/>
      <c r="DUU560" s="46"/>
      <c r="DUV560" s="46"/>
      <c r="DUW560" s="46"/>
      <c r="DUX560" s="46"/>
      <c r="DUY560" s="46"/>
      <c r="DUZ560" s="46"/>
      <c r="DVA560" s="46"/>
      <c r="DVB560" s="46"/>
      <c r="DVC560" s="46"/>
      <c r="DVD560" s="46"/>
      <c r="DVE560" s="46"/>
      <c r="DVF560" s="46"/>
      <c r="DVG560" s="46"/>
      <c r="DVH560" s="46"/>
      <c r="DVI560" s="46"/>
      <c r="DVJ560" s="46"/>
      <c r="DVK560" s="46"/>
      <c r="DVL560" s="46"/>
      <c r="DVM560" s="46"/>
      <c r="DVN560" s="46"/>
      <c r="DVO560" s="46"/>
      <c r="DVP560" s="46"/>
      <c r="DVQ560" s="46"/>
      <c r="DVR560" s="46"/>
      <c r="DVS560" s="46"/>
      <c r="DVT560" s="46"/>
      <c r="DVU560" s="46"/>
      <c r="DVV560" s="46"/>
      <c r="DVW560" s="46"/>
      <c r="DVX560" s="46"/>
      <c r="DVY560" s="46"/>
      <c r="DVZ560" s="46"/>
      <c r="DWA560" s="46"/>
      <c r="DWB560" s="46"/>
      <c r="DWC560" s="46"/>
      <c r="DWD560" s="46"/>
      <c r="DWE560" s="46"/>
      <c r="DWF560" s="46"/>
      <c r="DWG560" s="46"/>
      <c r="DWH560" s="46"/>
      <c r="DWI560" s="46"/>
      <c r="DWJ560" s="46"/>
      <c r="DWK560" s="46"/>
      <c r="DWL560" s="46"/>
      <c r="DWM560" s="46"/>
      <c r="DWN560" s="46"/>
      <c r="DWO560" s="46"/>
      <c r="DWP560" s="46"/>
      <c r="DWQ560" s="46"/>
      <c r="DWR560" s="46"/>
      <c r="DWS560" s="46"/>
      <c r="DWT560" s="46"/>
      <c r="DWU560" s="46"/>
      <c r="DWV560" s="46"/>
      <c r="DWW560" s="46"/>
      <c r="DWX560" s="46"/>
      <c r="DWY560" s="46"/>
      <c r="DWZ560" s="46"/>
      <c r="DXA560" s="46"/>
      <c r="DXB560" s="46"/>
      <c r="DXC560" s="46"/>
      <c r="DXD560" s="46"/>
      <c r="DXE560" s="46"/>
      <c r="DXF560" s="46"/>
      <c r="DXG560" s="46"/>
      <c r="DXH560" s="46"/>
      <c r="DXI560" s="46"/>
      <c r="DXJ560" s="46"/>
      <c r="DXK560" s="46"/>
      <c r="DXL560" s="46"/>
      <c r="DXM560" s="46"/>
      <c r="DXN560" s="46"/>
      <c r="DXO560" s="46"/>
      <c r="DXP560" s="46"/>
      <c r="DXQ560" s="46"/>
      <c r="DXR560" s="46"/>
      <c r="DXS560" s="46"/>
      <c r="DXT560" s="46"/>
      <c r="DXU560" s="46"/>
      <c r="DXV560" s="46"/>
      <c r="DXW560" s="46"/>
      <c r="DXX560" s="46"/>
      <c r="DXY560" s="46"/>
      <c r="DXZ560" s="46"/>
      <c r="DYA560" s="46"/>
      <c r="DYB560" s="46"/>
      <c r="DYC560" s="46"/>
      <c r="DYD560" s="46"/>
      <c r="DYE560" s="46"/>
      <c r="DYF560" s="46"/>
      <c r="DYG560" s="46"/>
      <c r="DYH560" s="46"/>
      <c r="DYI560" s="46"/>
      <c r="DYJ560" s="46"/>
      <c r="DYK560" s="46"/>
      <c r="DYL560" s="46"/>
      <c r="DYM560" s="46"/>
      <c r="DYN560" s="46"/>
      <c r="DYO560" s="46"/>
      <c r="DYP560" s="46"/>
      <c r="DYQ560" s="46"/>
      <c r="DYR560" s="46"/>
      <c r="DYS560" s="46"/>
      <c r="DYT560" s="46"/>
      <c r="DYU560" s="46"/>
      <c r="DYV560" s="46"/>
      <c r="DYW560" s="46"/>
      <c r="DYX560" s="46"/>
      <c r="DYY560" s="46"/>
      <c r="DYZ560" s="46"/>
      <c r="DZA560" s="46"/>
      <c r="DZB560" s="46"/>
      <c r="DZC560" s="46"/>
      <c r="DZD560" s="46"/>
      <c r="DZE560" s="46"/>
      <c r="DZF560" s="46"/>
      <c r="DZG560" s="46"/>
      <c r="DZH560" s="46"/>
      <c r="DZI560" s="46"/>
      <c r="DZJ560" s="46"/>
      <c r="DZK560" s="46"/>
      <c r="DZL560" s="46"/>
      <c r="DZM560" s="46"/>
      <c r="DZN560" s="46"/>
      <c r="DZO560" s="46"/>
      <c r="DZP560" s="46"/>
      <c r="DZQ560" s="46"/>
      <c r="DZR560" s="46"/>
      <c r="DZS560" s="46"/>
      <c r="DZT560" s="46"/>
      <c r="DZU560" s="46"/>
      <c r="DZV560" s="46"/>
      <c r="DZW560" s="46"/>
      <c r="DZX560" s="46"/>
      <c r="DZY560" s="46"/>
      <c r="DZZ560" s="46"/>
      <c r="EAA560" s="46"/>
      <c r="EAB560" s="46"/>
      <c r="EAC560" s="46"/>
      <c r="EAD560" s="46"/>
      <c r="EAE560" s="46"/>
      <c r="EAF560" s="46"/>
      <c r="EAG560" s="46"/>
      <c r="EAH560" s="46"/>
      <c r="EAI560" s="46"/>
      <c r="EAJ560" s="46"/>
      <c r="EAK560" s="46"/>
      <c r="EAL560" s="46"/>
      <c r="EAM560" s="46"/>
      <c r="EAN560" s="46"/>
      <c r="EAO560" s="46"/>
      <c r="EAP560" s="46"/>
      <c r="EAQ560" s="46"/>
      <c r="EAR560" s="46"/>
      <c r="EAS560" s="46"/>
      <c r="EAT560" s="46"/>
      <c r="EAU560" s="46"/>
      <c r="EAV560" s="46"/>
      <c r="EAW560" s="46"/>
      <c r="EAX560" s="46"/>
      <c r="EAY560" s="46"/>
      <c r="EAZ560" s="46"/>
      <c r="EBA560" s="46"/>
      <c r="EBB560" s="46"/>
      <c r="EBC560" s="46"/>
      <c r="EBD560" s="46"/>
      <c r="EBE560" s="46"/>
      <c r="EBF560" s="46"/>
      <c r="EBG560" s="46"/>
      <c r="EBH560" s="46"/>
      <c r="EBI560" s="46"/>
      <c r="EBJ560" s="46"/>
      <c r="EBK560" s="46"/>
      <c r="EBL560" s="46"/>
      <c r="EBM560" s="46"/>
      <c r="EBN560" s="46"/>
      <c r="EBO560" s="46"/>
      <c r="EBP560" s="46"/>
      <c r="EBQ560" s="46"/>
      <c r="EBR560" s="46"/>
      <c r="EBS560" s="46"/>
      <c r="EBT560" s="46"/>
      <c r="EBU560" s="46"/>
      <c r="EBV560" s="46"/>
      <c r="EBW560" s="46"/>
      <c r="EBX560" s="46"/>
      <c r="EBY560" s="46"/>
      <c r="EBZ560" s="46"/>
      <c r="ECA560" s="46"/>
      <c r="ECB560" s="46"/>
      <c r="ECC560" s="46"/>
      <c r="ECD560" s="46"/>
      <c r="ECE560" s="46"/>
      <c r="ECF560" s="46"/>
      <c r="ECG560" s="46"/>
      <c r="ECH560" s="46"/>
      <c r="ECI560" s="46"/>
      <c r="ECJ560" s="46"/>
      <c r="ECK560" s="46"/>
      <c r="ECL560" s="46"/>
      <c r="ECM560" s="46"/>
      <c r="ECN560" s="46"/>
      <c r="ECO560" s="46"/>
      <c r="ECP560" s="46"/>
      <c r="ECQ560" s="46"/>
      <c r="ECR560" s="46"/>
      <c r="ECS560" s="46"/>
      <c r="ECT560" s="46"/>
      <c r="ECU560" s="46"/>
      <c r="ECV560" s="46"/>
      <c r="ECW560" s="46"/>
      <c r="ECX560" s="46"/>
      <c r="ECY560" s="46"/>
      <c r="ECZ560" s="46"/>
      <c r="EDA560" s="46"/>
      <c r="EDB560" s="46"/>
      <c r="EDC560" s="46"/>
      <c r="EDD560" s="46"/>
      <c r="EDE560" s="46"/>
      <c r="EDF560" s="46"/>
      <c r="EDG560" s="46"/>
      <c r="EDH560" s="46"/>
      <c r="EDI560" s="46"/>
      <c r="EDJ560" s="46"/>
      <c r="EDK560" s="46"/>
      <c r="EDL560" s="46"/>
      <c r="EDM560" s="46"/>
      <c r="EDN560" s="46"/>
      <c r="EDO560" s="46"/>
      <c r="EDP560" s="46"/>
      <c r="EDQ560" s="46"/>
      <c r="EDR560" s="46"/>
      <c r="EDS560" s="46"/>
      <c r="EDT560" s="46"/>
      <c r="EDU560" s="46"/>
      <c r="EDV560" s="46"/>
      <c r="EDW560" s="46"/>
      <c r="EDX560" s="46"/>
      <c r="EDY560" s="46"/>
      <c r="EDZ560" s="46"/>
      <c r="EEA560" s="46"/>
      <c r="EEB560" s="46"/>
      <c r="EEC560" s="46"/>
      <c r="EED560" s="46"/>
      <c r="EEE560" s="46"/>
      <c r="EEF560" s="46"/>
      <c r="EEG560" s="46"/>
      <c r="EEH560" s="46"/>
      <c r="EEI560" s="46"/>
      <c r="EEJ560" s="46"/>
      <c r="EEK560" s="46"/>
      <c r="EEL560" s="46"/>
      <c r="EEM560" s="46"/>
      <c r="EEN560" s="46"/>
      <c r="EEO560" s="46"/>
      <c r="EEP560" s="46"/>
      <c r="EEQ560" s="46"/>
      <c r="EER560" s="46"/>
      <c r="EES560" s="46"/>
      <c r="EET560" s="46"/>
      <c r="EEU560" s="46"/>
      <c r="EEV560" s="46"/>
      <c r="EEW560" s="46"/>
      <c r="EEX560" s="46"/>
      <c r="EEY560" s="46"/>
      <c r="EEZ560" s="46"/>
      <c r="EFA560" s="46"/>
      <c r="EFB560" s="46"/>
      <c r="EFC560" s="46"/>
      <c r="EFD560" s="46"/>
      <c r="EFE560" s="46"/>
      <c r="EFF560" s="46"/>
      <c r="EFG560" s="46"/>
      <c r="EFH560" s="46"/>
      <c r="EFI560" s="46"/>
      <c r="EFJ560" s="46"/>
      <c r="EFK560" s="46"/>
      <c r="EFL560" s="46"/>
      <c r="EFM560" s="46"/>
      <c r="EFN560" s="46"/>
      <c r="EFO560" s="46"/>
      <c r="EFP560" s="46"/>
      <c r="EFQ560" s="46"/>
      <c r="EFR560" s="46"/>
      <c r="EFS560" s="46"/>
      <c r="EFT560" s="46"/>
      <c r="EFU560" s="46"/>
      <c r="EFV560" s="46"/>
      <c r="EFW560" s="46"/>
      <c r="EFX560" s="46"/>
      <c r="EFY560" s="46"/>
      <c r="EFZ560" s="46"/>
      <c r="EGA560" s="46"/>
      <c r="EGB560" s="46"/>
      <c r="EGC560" s="46"/>
      <c r="EGD560" s="46"/>
      <c r="EGE560" s="46"/>
      <c r="EGF560" s="46"/>
      <c r="EGG560" s="46"/>
      <c r="EGH560" s="46"/>
      <c r="EGI560" s="46"/>
      <c r="EGJ560" s="46"/>
      <c r="EGK560" s="46"/>
      <c r="EGL560" s="46"/>
      <c r="EGM560" s="46"/>
      <c r="EGN560" s="46"/>
      <c r="EGO560" s="46"/>
      <c r="EGP560" s="46"/>
      <c r="EGQ560" s="46"/>
      <c r="EGR560" s="46"/>
      <c r="EGS560" s="46"/>
      <c r="EGT560" s="46"/>
      <c r="EGU560" s="46"/>
      <c r="EGV560" s="46"/>
      <c r="EGW560" s="46"/>
      <c r="EGX560" s="46"/>
      <c r="EGY560" s="46"/>
      <c r="EGZ560" s="46"/>
      <c r="EHA560" s="46"/>
      <c r="EHB560" s="46"/>
      <c r="EHC560" s="46"/>
      <c r="EHD560" s="46"/>
      <c r="EHE560" s="46"/>
      <c r="EHF560" s="46"/>
      <c r="EHG560" s="46"/>
      <c r="EHH560" s="46"/>
      <c r="EHI560" s="46"/>
      <c r="EHJ560" s="46"/>
      <c r="EHK560" s="46"/>
      <c r="EHL560" s="46"/>
      <c r="EHM560" s="46"/>
      <c r="EHN560" s="46"/>
      <c r="EHO560" s="46"/>
      <c r="EHP560" s="46"/>
      <c r="EHQ560" s="46"/>
      <c r="EHR560" s="46"/>
      <c r="EHS560" s="46"/>
      <c r="EHT560" s="46"/>
      <c r="EHU560" s="46"/>
      <c r="EHV560" s="46"/>
      <c r="EHW560" s="46"/>
      <c r="EHX560" s="46"/>
      <c r="EHY560" s="46"/>
      <c r="EHZ560" s="46"/>
      <c r="EIA560" s="46"/>
      <c r="EIB560" s="46"/>
      <c r="EIC560" s="46"/>
      <c r="EID560" s="46"/>
      <c r="EIE560" s="46"/>
      <c r="EIF560" s="46"/>
      <c r="EIG560" s="46"/>
      <c r="EIH560" s="46"/>
      <c r="EII560" s="46"/>
      <c r="EIJ560" s="46"/>
      <c r="EIK560" s="46"/>
      <c r="EIL560" s="46"/>
      <c r="EIM560" s="46"/>
      <c r="EIN560" s="46"/>
      <c r="EIO560" s="46"/>
      <c r="EIP560" s="46"/>
      <c r="EIQ560" s="46"/>
      <c r="EIR560" s="46"/>
      <c r="EIS560" s="46"/>
      <c r="EIT560" s="46"/>
      <c r="EIU560" s="46"/>
      <c r="EIV560" s="46"/>
      <c r="EIW560" s="46"/>
      <c r="EIX560" s="46"/>
      <c r="EIY560" s="46"/>
      <c r="EIZ560" s="46"/>
      <c r="EJA560" s="46"/>
      <c r="EJB560" s="46"/>
      <c r="EJC560" s="46"/>
      <c r="EJD560" s="46"/>
      <c r="EJE560" s="46"/>
      <c r="EJF560" s="46"/>
      <c r="EJG560" s="46"/>
      <c r="EJH560" s="46"/>
      <c r="EJI560" s="46"/>
      <c r="EJJ560" s="46"/>
      <c r="EJK560" s="46"/>
      <c r="EJL560" s="46"/>
      <c r="EJM560" s="46"/>
      <c r="EJN560" s="46"/>
      <c r="EJO560" s="46"/>
      <c r="EJP560" s="46"/>
      <c r="EJQ560" s="46"/>
      <c r="EJR560" s="46"/>
      <c r="EJS560" s="46"/>
      <c r="EJT560" s="46"/>
      <c r="EJU560" s="46"/>
      <c r="EJV560" s="46"/>
      <c r="EJW560" s="46"/>
      <c r="EJX560" s="46"/>
      <c r="EJY560" s="46"/>
      <c r="EJZ560" s="46"/>
      <c r="EKA560" s="46"/>
      <c r="EKB560" s="46"/>
      <c r="EKC560" s="46"/>
      <c r="EKD560" s="46"/>
      <c r="EKE560" s="46"/>
      <c r="EKF560" s="46"/>
      <c r="EKG560" s="46"/>
      <c r="EKH560" s="46"/>
      <c r="EKI560" s="46"/>
      <c r="EKJ560" s="46"/>
      <c r="EKK560" s="46"/>
      <c r="EKL560" s="46"/>
      <c r="EKM560" s="46"/>
      <c r="EKN560" s="46"/>
      <c r="EKO560" s="46"/>
      <c r="EKP560" s="46"/>
      <c r="EKQ560" s="46"/>
      <c r="EKR560" s="46"/>
      <c r="EKS560" s="46"/>
      <c r="EKT560" s="46"/>
      <c r="EKU560" s="46"/>
      <c r="EKV560" s="46"/>
      <c r="EKW560" s="46"/>
      <c r="EKX560" s="46"/>
      <c r="EKY560" s="46"/>
      <c r="EKZ560" s="46"/>
      <c r="ELA560" s="46"/>
      <c r="ELB560" s="46"/>
      <c r="ELC560" s="46"/>
      <c r="ELD560" s="46"/>
      <c r="ELE560" s="46"/>
      <c r="ELF560" s="46"/>
      <c r="ELG560" s="46"/>
      <c r="ELH560" s="46"/>
      <c r="ELI560" s="46"/>
      <c r="ELJ560" s="46"/>
      <c r="ELK560" s="46"/>
      <c r="ELL560" s="46"/>
      <c r="ELM560" s="46"/>
      <c r="ELN560" s="46"/>
      <c r="ELO560" s="46"/>
      <c r="ELP560" s="46"/>
      <c r="ELQ560" s="46"/>
      <c r="ELR560" s="46"/>
      <c r="ELS560" s="46"/>
      <c r="ELT560" s="46"/>
      <c r="ELU560" s="46"/>
      <c r="ELV560" s="46"/>
      <c r="ELW560" s="46"/>
      <c r="ELX560" s="46"/>
      <c r="ELY560" s="46"/>
      <c r="ELZ560" s="46"/>
      <c r="EMA560" s="46"/>
      <c r="EMB560" s="46"/>
      <c r="EMC560" s="46"/>
      <c r="EMD560" s="46"/>
      <c r="EME560" s="46"/>
      <c r="EMF560" s="46"/>
      <c r="EMG560" s="46"/>
      <c r="EMH560" s="46"/>
      <c r="EMI560" s="46"/>
      <c r="EMJ560" s="46"/>
      <c r="EMK560" s="46"/>
      <c r="EML560" s="46"/>
      <c r="EMM560" s="46"/>
      <c r="EMN560" s="46"/>
      <c r="EMO560" s="46"/>
      <c r="EMP560" s="46"/>
      <c r="EMQ560" s="46"/>
      <c r="EMR560" s="46"/>
      <c r="EMS560" s="46"/>
      <c r="EMT560" s="46"/>
      <c r="EMU560" s="46"/>
      <c r="EMV560" s="46"/>
      <c r="EMW560" s="46"/>
      <c r="EMX560" s="46"/>
      <c r="EMY560" s="46"/>
      <c r="EMZ560" s="46"/>
      <c r="ENA560" s="46"/>
      <c r="ENB560" s="46"/>
      <c r="ENC560" s="46"/>
      <c r="END560" s="46"/>
      <c r="ENE560" s="46"/>
      <c r="ENF560" s="46"/>
      <c r="ENG560" s="46"/>
      <c r="ENH560" s="46"/>
      <c r="ENI560" s="46"/>
      <c r="ENJ560" s="46"/>
      <c r="ENK560" s="46"/>
      <c r="ENL560" s="46"/>
      <c r="ENM560" s="46"/>
      <c r="ENN560" s="46"/>
      <c r="ENO560" s="46"/>
      <c r="ENP560" s="46"/>
      <c r="ENQ560" s="46"/>
      <c r="ENR560" s="46"/>
      <c r="ENS560" s="46"/>
      <c r="ENT560" s="46"/>
      <c r="ENU560" s="46"/>
      <c r="ENV560" s="46"/>
      <c r="ENW560" s="46"/>
      <c r="ENX560" s="46"/>
      <c r="ENY560" s="46"/>
      <c r="ENZ560" s="46"/>
      <c r="EOA560" s="46"/>
      <c r="EOB560" s="46"/>
      <c r="EOC560" s="46"/>
      <c r="EOD560" s="46"/>
      <c r="EOE560" s="46"/>
      <c r="EOF560" s="46"/>
      <c r="EOG560" s="46"/>
      <c r="EOH560" s="46"/>
      <c r="EOI560" s="46"/>
      <c r="EOJ560" s="46"/>
      <c r="EOK560" s="46"/>
      <c r="EOL560" s="46"/>
      <c r="EOM560" s="46"/>
      <c r="EON560" s="46"/>
      <c r="EOO560" s="46"/>
      <c r="EOP560" s="46"/>
      <c r="EOQ560" s="46"/>
      <c r="EOR560" s="46"/>
      <c r="EOS560" s="46"/>
      <c r="EOT560" s="46"/>
      <c r="EOU560" s="46"/>
      <c r="EOV560" s="46"/>
      <c r="EOW560" s="46"/>
      <c r="EOX560" s="46"/>
      <c r="EOY560" s="46"/>
      <c r="EOZ560" s="46"/>
      <c r="EPA560" s="46"/>
      <c r="EPB560" s="46"/>
      <c r="EPC560" s="46"/>
      <c r="EPD560" s="46"/>
      <c r="EPE560" s="46"/>
      <c r="EPF560" s="46"/>
      <c r="EPG560" s="46"/>
      <c r="EPH560" s="46"/>
      <c r="EPI560" s="46"/>
      <c r="EPJ560" s="46"/>
      <c r="EPK560" s="46"/>
      <c r="EPL560" s="46"/>
      <c r="EPM560" s="46"/>
      <c r="EPN560" s="46"/>
      <c r="EPO560" s="46"/>
      <c r="EPP560" s="46"/>
      <c r="EPQ560" s="46"/>
      <c r="EPR560" s="46"/>
      <c r="EPS560" s="46"/>
      <c r="EPT560" s="46"/>
      <c r="EPU560" s="46"/>
      <c r="EPV560" s="46"/>
      <c r="EPW560" s="46"/>
      <c r="EPX560" s="46"/>
      <c r="EPY560" s="46"/>
      <c r="EPZ560" s="46"/>
      <c r="EQA560" s="46"/>
      <c r="EQB560" s="46"/>
      <c r="EQC560" s="46"/>
      <c r="EQD560" s="46"/>
      <c r="EQE560" s="46"/>
      <c r="EQF560" s="46"/>
      <c r="EQG560" s="46"/>
      <c r="EQH560" s="46"/>
      <c r="EQI560" s="46"/>
      <c r="EQJ560" s="46"/>
      <c r="EQK560" s="46"/>
      <c r="EQL560" s="46"/>
      <c r="EQM560" s="46"/>
      <c r="EQN560" s="46"/>
      <c r="EQO560" s="46"/>
      <c r="EQP560" s="46"/>
      <c r="EQQ560" s="46"/>
      <c r="EQR560" s="46"/>
      <c r="EQS560" s="46"/>
      <c r="EQT560" s="46"/>
      <c r="EQU560" s="46"/>
      <c r="EQV560" s="46"/>
      <c r="EQW560" s="46"/>
      <c r="EQX560" s="46"/>
      <c r="EQY560" s="46"/>
      <c r="EQZ560" s="46"/>
      <c r="ERA560" s="46"/>
      <c r="ERB560" s="46"/>
      <c r="ERC560" s="46"/>
      <c r="ERD560" s="46"/>
      <c r="ERE560" s="46"/>
      <c r="ERF560" s="46"/>
      <c r="ERG560" s="46"/>
      <c r="ERH560" s="46"/>
      <c r="ERI560" s="46"/>
      <c r="ERJ560" s="46"/>
      <c r="ERK560" s="46"/>
      <c r="ERL560" s="46"/>
      <c r="ERM560" s="46"/>
      <c r="ERN560" s="46"/>
      <c r="ERO560" s="46"/>
      <c r="ERP560" s="46"/>
      <c r="ERQ560" s="46"/>
      <c r="ERR560" s="46"/>
      <c r="ERS560" s="46"/>
      <c r="ERT560" s="46"/>
      <c r="ERU560" s="46"/>
      <c r="ERV560" s="46"/>
      <c r="ERW560" s="46"/>
      <c r="ERX560" s="46"/>
      <c r="ERY560" s="46"/>
      <c r="ERZ560" s="46"/>
      <c r="ESA560" s="46"/>
      <c r="ESB560" s="46"/>
      <c r="ESC560" s="46"/>
      <c r="ESD560" s="46"/>
      <c r="ESE560" s="46"/>
      <c r="ESF560" s="46"/>
      <c r="ESG560" s="46"/>
      <c r="ESH560" s="46"/>
      <c r="ESI560" s="46"/>
      <c r="ESJ560" s="46"/>
      <c r="ESK560" s="46"/>
      <c r="ESL560" s="46"/>
      <c r="ESM560" s="46"/>
      <c r="ESN560" s="46"/>
      <c r="ESO560" s="46"/>
      <c r="ESP560" s="46"/>
      <c r="ESQ560" s="46"/>
      <c r="ESR560" s="46"/>
      <c r="ESS560" s="46"/>
      <c r="EST560" s="46"/>
      <c r="ESU560" s="46"/>
      <c r="ESV560" s="46"/>
      <c r="ESW560" s="46"/>
      <c r="ESX560" s="46"/>
      <c r="ESY560" s="46"/>
      <c r="ESZ560" s="46"/>
      <c r="ETA560" s="46"/>
      <c r="ETB560" s="46"/>
      <c r="ETC560" s="46"/>
      <c r="ETD560" s="46"/>
      <c r="ETE560" s="46"/>
      <c r="ETF560" s="46"/>
      <c r="ETG560" s="46"/>
      <c r="ETH560" s="46"/>
      <c r="ETI560" s="46"/>
      <c r="ETJ560" s="46"/>
      <c r="ETK560" s="46"/>
      <c r="ETL560" s="46"/>
      <c r="ETM560" s="46"/>
      <c r="ETN560" s="46"/>
      <c r="ETO560" s="46"/>
      <c r="ETP560" s="46"/>
      <c r="ETQ560" s="46"/>
      <c r="ETR560" s="46"/>
      <c r="ETS560" s="46"/>
      <c r="ETT560" s="46"/>
      <c r="ETU560" s="46"/>
      <c r="ETV560" s="46"/>
      <c r="ETW560" s="46"/>
      <c r="ETX560" s="46"/>
      <c r="ETY560" s="46"/>
      <c r="ETZ560" s="46"/>
      <c r="EUA560" s="46"/>
      <c r="EUB560" s="46"/>
      <c r="EUC560" s="46"/>
      <c r="EUD560" s="46"/>
      <c r="EUE560" s="46"/>
      <c r="EUF560" s="46"/>
      <c r="EUG560" s="46"/>
      <c r="EUH560" s="46"/>
      <c r="EUI560" s="46"/>
      <c r="EUJ560" s="46"/>
      <c r="EUK560" s="46"/>
      <c r="EUL560" s="46"/>
      <c r="EUM560" s="46"/>
      <c r="EUN560" s="46"/>
      <c r="EUO560" s="46"/>
      <c r="EUP560" s="46"/>
      <c r="EUQ560" s="46"/>
      <c r="EUR560" s="46"/>
      <c r="EUS560" s="46"/>
      <c r="EUT560" s="46"/>
      <c r="EUU560" s="46"/>
      <c r="EUV560" s="46"/>
      <c r="EUW560" s="46"/>
      <c r="EUX560" s="46"/>
      <c r="EUY560" s="46"/>
      <c r="EUZ560" s="46"/>
      <c r="EVA560" s="46"/>
      <c r="EVB560" s="46"/>
      <c r="EVC560" s="46"/>
      <c r="EVD560" s="46"/>
      <c r="EVE560" s="46"/>
      <c r="EVF560" s="46"/>
      <c r="EVG560" s="46"/>
      <c r="EVH560" s="46"/>
      <c r="EVI560" s="46"/>
      <c r="EVJ560" s="46"/>
      <c r="EVK560" s="46"/>
      <c r="EVL560" s="46"/>
      <c r="EVM560" s="46"/>
      <c r="EVN560" s="46"/>
      <c r="EVO560" s="46"/>
      <c r="EVP560" s="46"/>
      <c r="EVQ560" s="46"/>
      <c r="EVR560" s="46"/>
      <c r="EVS560" s="46"/>
      <c r="EVT560" s="46"/>
      <c r="EVU560" s="46"/>
      <c r="EVV560" s="46"/>
      <c r="EVW560" s="46"/>
      <c r="EVX560" s="46"/>
      <c r="EVY560" s="46"/>
      <c r="EVZ560" s="46"/>
      <c r="EWA560" s="46"/>
      <c r="EWB560" s="46"/>
      <c r="EWC560" s="46"/>
      <c r="EWD560" s="46"/>
      <c r="EWE560" s="46"/>
      <c r="EWF560" s="46"/>
      <c r="EWG560" s="46"/>
      <c r="EWH560" s="46"/>
      <c r="EWI560" s="46"/>
      <c r="EWJ560" s="46"/>
      <c r="EWK560" s="46"/>
      <c r="EWL560" s="46"/>
      <c r="EWM560" s="46"/>
      <c r="EWN560" s="46"/>
      <c r="EWO560" s="46"/>
      <c r="EWP560" s="46"/>
      <c r="EWQ560" s="46"/>
      <c r="EWR560" s="46"/>
      <c r="EWS560" s="46"/>
      <c r="EWT560" s="46"/>
      <c r="EWU560" s="46"/>
      <c r="EWV560" s="46"/>
      <c r="EWW560" s="46"/>
      <c r="EWX560" s="46"/>
      <c r="EWY560" s="46"/>
      <c r="EWZ560" s="46"/>
      <c r="EXA560" s="46"/>
      <c r="EXB560" s="46"/>
      <c r="EXC560" s="46"/>
      <c r="EXD560" s="46"/>
      <c r="EXE560" s="46"/>
      <c r="EXF560" s="46"/>
      <c r="EXG560" s="46"/>
      <c r="EXH560" s="46"/>
      <c r="EXI560" s="46"/>
      <c r="EXJ560" s="46"/>
      <c r="EXK560" s="46"/>
      <c r="EXL560" s="46"/>
      <c r="EXM560" s="46"/>
      <c r="EXN560" s="46"/>
      <c r="EXO560" s="46"/>
      <c r="EXP560" s="46"/>
      <c r="EXQ560" s="46"/>
      <c r="EXR560" s="46"/>
      <c r="EXS560" s="46"/>
      <c r="EXT560" s="46"/>
      <c r="EXU560" s="46"/>
      <c r="EXV560" s="46"/>
      <c r="EXW560" s="46"/>
      <c r="EXX560" s="46"/>
      <c r="EXY560" s="46"/>
      <c r="EXZ560" s="46"/>
      <c r="EYA560" s="46"/>
      <c r="EYB560" s="46"/>
      <c r="EYC560" s="46"/>
      <c r="EYD560" s="46"/>
      <c r="EYE560" s="46"/>
      <c r="EYF560" s="46"/>
      <c r="EYG560" s="46"/>
      <c r="EYH560" s="46"/>
      <c r="EYI560" s="46"/>
      <c r="EYJ560" s="46"/>
      <c r="EYK560" s="46"/>
      <c r="EYL560" s="46"/>
      <c r="EYM560" s="46"/>
      <c r="EYN560" s="46"/>
      <c r="EYO560" s="46"/>
      <c r="EYP560" s="46"/>
      <c r="EYQ560" s="46"/>
      <c r="EYR560" s="46"/>
      <c r="EYS560" s="46"/>
      <c r="EYT560" s="46"/>
      <c r="EYU560" s="46"/>
      <c r="EYV560" s="46"/>
      <c r="EYW560" s="46"/>
      <c r="EYX560" s="46"/>
      <c r="EYY560" s="46"/>
      <c r="EYZ560" s="46"/>
      <c r="EZA560" s="46"/>
      <c r="EZB560" s="46"/>
      <c r="EZC560" s="46"/>
      <c r="EZD560" s="46"/>
      <c r="EZE560" s="46"/>
      <c r="EZF560" s="46"/>
      <c r="EZG560" s="46"/>
      <c r="EZH560" s="46"/>
      <c r="EZI560" s="46"/>
      <c r="EZJ560" s="46"/>
      <c r="EZK560" s="46"/>
      <c r="EZL560" s="46"/>
      <c r="EZM560" s="46"/>
      <c r="EZN560" s="46"/>
      <c r="EZO560" s="46"/>
      <c r="EZP560" s="46"/>
      <c r="EZQ560" s="46"/>
      <c r="EZR560" s="46"/>
      <c r="EZS560" s="46"/>
      <c r="EZT560" s="46"/>
      <c r="EZU560" s="46"/>
      <c r="EZV560" s="46"/>
      <c r="EZW560" s="46"/>
      <c r="EZX560" s="46"/>
      <c r="EZY560" s="46"/>
      <c r="EZZ560" s="46"/>
      <c r="FAA560" s="46"/>
      <c r="FAB560" s="46"/>
      <c r="FAC560" s="46"/>
      <c r="FAD560" s="46"/>
      <c r="FAE560" s="46"/>
      <c r="FAF560" s="46"/>
      <c r="FAG560" s="46"/>
      <c r="FAH560" s="46"/>
      <c r="FAI560" s="46"/>
      <c r="FAJ560" s="46"/>
      <c r="FAK560" s="46"/>
      <c r="FAL560" s="46"/>
      <c r="FAM560" s="46"/>
      <c r="FAN560" s="46"/>
      <c r="FAO560" s="46"/>
      <c r="FAP560" s="46"/>
      <c r="FAQ560" s="46"/>
      <c r="FAR560" s="46"/>
      <c r="FAS560" s="46"/>
      <c r="FAT560" s="46"/>
      <c r="FAU560" s="46"/>
      <c r="FAV560" s="46"/>
      <c r="FAW560" s="46"/>
      <c r="FAX560" s="46"/>
      <c r="FAY560" s="46"/>
      <c r="FAZ560" s="46"/>
      <c r="FBA560" s="46"/>
      <c r="FBB560" s="46"/>
      <c r="FBC560" s="46"/>
      <c r="FBD560" s="46"/>
      <c r="FBE560" s="46"/>
      <c r="FBF560" s="46"/>
      <c r="FBG560" s="46"/>
      <c r="FBH560" s="46"/>
      <c r="FBI560" s="46"/>
      <c r="FBJ560" s="46"/>
      <c r="FBK560" s="46"/>
      <c r="FBL560" s="46"/>
      <c r="FBM560" s="46"/>
      <c r="FBN560" s="46"/>
      <c r="FBO560" s="46"/>
      <c r="FBP560" s="46"/>
      <c r="FBQ560" s="46"/>
      <c r="FBR560" s="46"/>
      <c r="FBS560" s="46"/>
      <c r="FBT560" s="46"/>
      <c r="FBU560" s="46"/>
      <c r="FBV560" s="46"/>
      <c r="FBW560" s="46"/>
      <c r="FBX560" s="46"/>
      <c r="FBY560" s="46"/>
      <c r="FBZ560" s="46"/>
      <c r="FCA560" s="46"/>
      <c r="FCB560" s="46"/>
      <c r="FCC560" s="46"/>
      <c r="FCD560" s="46"/>
      <c r="FCE560" s="46"/>
      <c r="FCF560" s="46"/>
      <c r="FCG560" s="46"/>
      <c r="FCH560" s="46"/>
      <c r="FCI560" s="46"/>
      <c r="FCJ560" s="46"/>
      <c r="FCK560" s="46"/>
      <c r="FCL560" s="46"/>
      <c r="FCM560" s="46"/>
      <c r="FCN560" s="46"/>
      <c r="FCO560" s="46"/>
      <c r="FCP560" s="46"/>
      <c r="FCQ560" s="46"/>
      <c r="FCR560" s="46"/>
      <c r="FCS560" s="46"/>
      <c r="FCT560" s="46"/>
      <c r="FCU560" s="46"/>
      <c r="FCV560" s="46"/>
      <c r="FCW560" s="46"/>
      <c r="FCX560" s="46"/>
      <c r="FCY560" s="46"/>
      <c r="FCZ560" s="46"/>
      <c r="FDA560" s="46"/>
      <c r="FDB560" s="46"/>
      <c r="FDC560" s="46"/>
      <c r="FDD560" s="46"/>
      <c r="FDE560" s="46"/>
      <c r="FDF560" s="46"/>
      <c r="FDG560" s="46"/>
      <c r="FDH560" s="46"/>
      <c r="FDI560" s="46"/>
      <c r="FDJ560" s="46"/>
      <c r="FDK560" s="46"/>
      <c r="FDL560" s="46"/>
      <c r="FDM560" s="46"/>
      <c r="FDN560" s="46"/>
      <c r="FDO560" s="46"/>
      <c r="FDP560" s="46"/>
      <c r="FDQ560" s="46"/>
      <c r="FDR560" s="46"/>
      <c r="FDS560" s="46"/>
      <c r="FDT560" s="46"/>
      <c r="FDU560" s="46"/>
      <c r="FDV560" s="46"/>
      <c r="FDW560" s="46"/>
      <c r="FDX560" s="46"/>
      <c r="FDY560" s="46"/>
      <c r="FDZ560" s="46"/>
      <c r="FEA560" s="46"/>
      <c r="FEB560" s="46"/>
      <c r="FEC560" s="46"/>
      <c r="FED560" s="46"/>
      <c r="FEE560" s="46"/>
      <c r="FEF560" s="46"/>
      <c r="FEG560" s="46"/>
      <c r="FEH560" s="46"/>
      <c r="FEI560" s="46"/>
      <c r="FEJ560" s="46"/>
      <c r="FEK560" s="46"/>
      <c r="FEL560" s="46"/>
      <c r="FEM560" s="46"/>
      <c r="FEN560" s="46"/>
      <c r="FEO560" s="46"/>
      <c r="FEP560" s="46"/>
      <c r="FEQ560" s="46"/>
      <c r="FER560" s="46"/>
      <c r="FES560" s="46"/>
      <c r="FET560" s="46"/>
      <c r="FEU560" s="46"/>
      <c r="FEV560" s="46"/>
      <c r="FEW560" s="46"/>
      <c r="FEX560" s="46"/>
      <c r="FEY560" s="46"/>
      <c r="FEZ560" s="46"/>
      <c r="FFA560" s="46"/>
      <c r="FFB560" s="46"/>
      <c r="FFC560" s="46"/>
      <c r="FFD560" s="46"/>
      <c r="FFE560" s="46"/>
      <c r="FFF560" s="46"/>
      <c r="FFG560" s="46"/>
      <c r="FFH560" s="46"/>
      <c r="FFI560" s="46"/>
      <c r="FFJ560" s="46"/>
      <c r="FFK560" s="46"/>
      <c r="FFL560" s="46"/>
      <c r="FFM560" s="46"/>
      <c r="FFN560" s="46"/>
      <c r="FFO560" s="46"/>
      <c r="FFP560" s="46"/>
      <c r="FFQ560" s="46"/>
      <c r="FFR560" s="46"/>
      <c r="FFS560" s="46"/>
      <c r="FFT560" s="46"/>
      <c r="FFU560" s="46"/>
      <c r="FFV560" s="46"/>
      <c r="FFW560" s="46"/>
      <c r="FFX560" s="46"/>
      <c r="FFY560" s="46"/>
      <c r="FFZ560" s="46"/>
      <c r="FGA560" s="46"/>
      <c r="FGB560" s="46"/>
      <c r="FGC560" s="46"/>
      <c r="FGD560" s="46"/>
      <c r="FGE560" s="46"/>
      <c r="FGF560" s="46"/>
      <c r="FGG560" s="46"/>
      <c r="FGH560" s="46"/>
      <c r="FGI560" s="46"/>
      <c r="FGJ560" s="46"/>
      <c r="FGK560" s="46"/>
      <c r="FGL560" s="46"/>
      <c r="FGM560" s="46"/>
      <c r="FGN560" s="46"/>
      <c r="FGO560" s="46"/>
      <c r="FGP560" s="46"/>
      <c r="FGQ560" s="46"/>
      <c r="FGR560" s="46"/>
      <c r="FGS560" s="46"/>
      <c r="FGT560" s="46"/>
      <c r="FGU560" s="46"/>
      <c r="FGV560" s="46"/>
      <c r="FGW560" s="46"/>
      <c r="FGX560" s="46"/>
      <c r="FGY560" s="46"/>
      <c r="FGZ560" s="46"/>
      <c r="FHA560" s="46"/>
      <c r="FHB560" s="46"/>
      <c r="FHC560" s="46"/>
      <c r="FHD560" s="46"/>
      <c r="FHE560" s="46"/>
      <c r="FHF560" s="46"/>
      <c r="FHG560" s="46"/>
      <c r="FHH560" s="46"/>
      <c r="FHI560" s="46"/>
      <c r="FHJ560" s="46"/>
      <c r="FHK560" s="46"/>
      <c r="FHL560" s="46"/>
      <c r="FHM560" s="46"/>
      <c r="FHN560" s="46"/>
      <c r="FHO560" s="46"/>
      <c r="FHP560" s="46"/>
      <c r="FHQ560" s="46"/>
      <c r="FHR560" s="46"/>
      <c r="FHS560" s="46"/>
      <c r="FHT560" s="46"/>
      <c r="FHU560" s="46"/>
      <c r="FHV560" s="46"/>
      <c r="FHW560" s="46"/>
      <c r="FHX560" s="46"/>
      <c r="FHY560" s="46"/>
      <c r="FHZ560" s="46"/>
      <c r="FIA560" s="46"/>
      <c r="FIB560" s="46"/>
      <c r="FIC560" s="46"/>
      <c r="FID560" s="46"/>
      <c r="FIE560" s="46"/>
      <c r="FIF560" s="46"/>
      <c r="FIG560" s="46"/>
      <c r="FIH560" s="46"/>
      <c r="FII560" s="46"/>
      <c r="FIJ560" s="46"/>
      <c r="FIK560" s="46"/>
      <c r="FIL560" s="46"/>
      <c r="FIM560" s="46"/>
      <c r="FIN560" s="46"/>
      <c r="FIO560" s="46"/>
      <c r="FIP560" s="46"/>
      <c r="FIQ560" s="46"/>
      <c r="FIR560" s="46"/>
      <c r="FIS560" s="46"/>
      <c r="FIT560" s="46"/>
      <c r="FIU560" s="46"/>
      <c r="FIV560" s="46"/>
      <c r="FIW560" s="46"/>
      <c r="FIX560" s="46"/>
      <c r="FIY560" s="46"/>
      <c r="FIZ560" s="46"/>
      <c r="FJA560" s="46"/>
      <c r="FJB560" s="46"/>
      <c r="FJC560" s="46"/>
      <c r="FJD560" s="46"/>
      <c r="FJE560" s="46"/>
      <c r="FJF560" s="46"/>
      <c r="FJG560" s="46"/>
      <c r="FJH560" s="46"/>
      <c r="FJI560" s="46"/>
      <c r="FJJ560" s="46"/>
      <c r="FJK560" s="46"/>
      <c r="FJL560" s="46"/>
      <c r="FJM560" s="46"/>
      <c r="FJN560" s="46"/>
      <c r="FJO560" s="46"/>
      <c r="FJP560" s="46"/>
      <c r="FJQ560" s="46"/>
      <c r="FJR560" s="46"/>
      <c r="FJS560" s="46"/>
      <c r="FJT560" s="46"/>
      <c r="FJU560" s="46"/>
      <c r="FJV560" s="46"/>
      <c r="FJW560" s="46"/>
      <c r="FJX560" s="46"/>
      <c r="FJY560" s="46"/>
      <c r="FJZ560" s="46"/>
      <c r="FKA560" s="46"/>
      <c r="FKB560" s="46"/>
      <c r="FKC560" s="46"/>
      <c r="FKD560" s="46"/>
      <c r="FKE560" s="46"/>
      <c r="FKF560" s="46"/>
      <c r="FKG560" s="46"/>
      <c r="FKH560" s="46"/>
      <c r="FKI560" s="46"/>
      <c r="FKJ560" s="46"/>
      <c r="FKK560" s="46"/>
      <c r="FKL560" s="46"/>
      <c r="FKM560" s="46"/>
      <c r="FKN560" s="46"/>
      <c r="FKO560" s="46"/>
      <c r="FKP560" s="46"/>
      <c r="FKQ560" s="46"/>
      <c r="FKR560" s="46"/>
      <c r="FKS560" s="46"/>
      <c r="FKT560" s="46"/>
      <c r="FKU560" s="46"/>
      <c r="FKV560" s="46"/>
      <c r="FKW560" s="46"/>
      <c r="FKX560" s="46"/>
      <c r="FKY560" s="46"/>
      <c r="FKZ560" s="46"/>
      <c r="FLA560" s="46"/>
      <c r="FLB560" s="46"/>
      <c r="FLC560" s="46"/>
      <c r="FLD560" s="46"/>
      <c r="FLE560" s="46"/>
      <c r="FLF560" s="46"/>
      <c r="FLG560" s="46"/>
      <c r="FLH560" s="46"/>
      <c r="FLI560" s="46"/>
      <c r="FLJ560" s="46"/>
      <c r="FLK560" s="46"/>
      <c r="FLL560" s="46"/>
      <c r="FLM560" s="46"/>
      <c r="FLN560" s="46"/>
      <c r="FLO560" s="46"/>
      <c r="FLP560" s="46"/>
      <c r="FLQ560" s="46"/>
      <c r="FLR560" s="46"/>
      <c r="FLS560" s="46"/>
      <c r="FLT560" s="46"/>
      <c r="FLU560" s="46"/>
      <c r="FLV560" s="46"/>
      <c r="FLW560" s="46"/>
      <c r="FLX560" s="46"/>
      <c r="FLY560" s="46"/>
      <c r="FLZ560" s="46"/>
      <c r="FMA560" s="46"/>
      <c r="FMB560" s="46"/>
      <c r="FMC560" s="46"/>
      <c r="FMD560" s="46"/>
      <c r="FME560" s="46"/>
      <c r="FMF560" s="46"/>
      <c r="FMG560" s="46"/>
      <c r="FMH560" s="46"/>
      <c r="FMI560" s="46"/>
      <c r="FMJ560" s="46"/>
      <c r="FMK560" s="46"/>
      <c r="FML560" s="46"/>
      <c r="FMM560" s="46"/>
      <c r="FMN560" s="46"/>
      <c r="FMO560" s="46"/>
      <c r="FMP560" s="46"/>
      <c r="FMQ560" s="46"/>
      <c r="FMR560" s="46"/>
      <c r="FMS560" s="46"/>
      <c r="FMT560" s="46"/>
      <c r="FMU560" s="46"/>
      <c r="FMV560" s="46"/>
      <c r="FMW560" s="46"/>
      <c r="FMX560" s="46"/>
      <c r="FMY560" s="46"/>
      <c r="FMZ560" s="46"/>
      <c r="FNA560" s="46"/>
      <c r="FNB560" s="46"/>
      <c r="FNC560" s="46"/>
      <c r="FND560" s="46"/>
      <c r="FNE560" s="46"/>
      <c r="FNF560" s="46"/>
      <c r="FNG560" s="46"/>
      <c r="FNH560" s="46"/>
      <c r="FNI560" s="46"/>
      <c r="FNJ560" s="46"/>
      <c r="FNK560" s="46"/>
      <c r="FNL560" s="46"/>
      <c r="FNM560" s="46"/>
      <c r="FNN560" s="46"/>
      <c r="FNO560" s="46"/>
      <c r="FNP560" s="46"/>
      <c r="FNQ560" s="46"/>
      <c r="FNR560" s="46"/>
      <c r="FNS560" s="46"/>
      <c r="FNT560" s="46"/>
      <c r="FNU560" s="46"/>
      <c r="FNV560" s="46"/>
      <c r="FNW560" s="46"/>
      <c r="FNX560" s="46"/>
      <c r="FNY560" s="46"/>
      <c r="FNZ560" s="46"/>
      <c r="FOA560" s="46"/>
      <c r="FOB560" s="46"/>
      <c r="FOC560" s="46"/>
      <c r="FOD560" s="46"/>
      <c r="FOE560" s="46"/>
      <c r="FOF560" s="46"/>
      <c r="FOG560" s="46"/>
      <c r="FOH560" s="46"/>
      <c r="FOI560" s="46"/>
      <c r="FOJ560" s="46"/>
      <c r="FOK560" s="46"/>
      <c r="FOL560" s="46"/>
      <c r="FOM560" s="46"/>
      <c r="FON560" s="46"/>
      <c r="FOO560" s="46"/>
      <c r="FOP560" s="46"/>
      <c r="FOQ560" s="46"/>
      <c r="FOR560" s="46"/>
      <c r="FOS560" s="46"/>
      <c r="FOT560" s="46"/>
      <c r="FOU560" s="46"/>
      <c r="FOV560" s="46"/>
      <c r="FOW560" s="46"/>
      <c r="FOX560" s="46"/>
      <c r="FOY560" s="46"/>
      <c r="FOZ560" s="46"/>
      <c r="FPA560" s="46"/>
      <c r="FPB560" s="46"/>
      <c r="FPC560" s="46"/>
      <c r="FPD560" s="46"/>
      <c r="FPE560" s="46"/>
      <c r="FPF560" s="46"/>
      <c r="FPG560" s="46"/>
      <c r="FPH560" s="46"/>
      <c r="FPI560" s="46"/>
      <c r="FPJ560" s="46"/>
      <c r="FPK560" s="46"/>
      <c r="FPL560" s="46"/>
      <c r="FPM560" s="46"/>
      <c r="FPN560" s="46"/>
      <c r="FPO560" s="46"/>
      <c r="FPP560" s="46"/>
      <c r="FPQ560" s="46"/>
      <c r="FPR560" s="46"/>
      <c r="FPS560" s="46"/>
      <c r="FPT560" s="46"/>
      <c r="FPU560" s="46"/>
      <c r="FPV560" s="46"/>
      <c r="FPW560" s="46"/>
      <c r="FPX560" s="46"/>
      <c r="FPY560" s="46"/>
      <c r="FPZ560" s="46"/>
      <c r="FQA560" s="46"/>
      <c r="FQB560" s="46"/>
      <c r="FQC560" s="46"/>
      <c r="FQD560" s="46"/>
      <c r="FQE560" s="46"/>
      <c r="FQF560" s="46"/>
      <c r="FQG560" s="46"/>
      <c r="FQH560" s="46"/>
      <c r="FQI560" s="46"/>
      <c r="FQJ560" s="46"/>
      <c r="FQK560" s="46"/>
      <c r="FQL560" s="46"/>
      <c r="FQM560" s="46"/>
      <c r="FQN560" s="46"/>
      <c r="FQO560" s="46"/>
      <c r="FQP560" s="46"/>
      <c r="FQQ560" s="46"/>
      <c r="FQR560" s="46"/>
      <c r="FQS560" s="46"/>
      <c r="FQT560" s="46"/>
      <c r="FQU560" s="46"/>
      <c r="FQV560" s="46"/>
      <c r="FQW560" s="46"/>
      <c r="FQX560" s="46"/>
      <c r="FQY560" s="46"/>
      <c r="FQZ560" s="46"/>
      <c r="FRA560" s="46"/>
      <c r="FRB560" s="46"/>
      <c r="FRC560" s="46"/>
      <c r="FRD560" s="46"/>
      <c r="FRE560" s="46"/>
      <c r="FRF560" s="46"/>
      <c r="FRG560" s="46"/>
      <c r="FRH560" s="46"/>
      <c r="FRI560" s="46"/>
      <c r="FRJ560" s="46"/>
      <c r="FRK560" s="46"/>
      <c r="FRL560" s="46"/>
      <c r="FRM560" s="46"/>
      <c r="FRN560" s="46"/>
      <c r="FRO560" s="46"/>
      <c r="FRP560" s="46"/>
      <c r="FRQ560" s="46"/>
      <c r="FRR560" s="46"/>
      <c r="FRS560" s="46"/>
      <c r="FRT560" s="46"/>
      <c r="FRU560" s="46"/>
      <c r="FRV560" s="46"/>
      <c r="FRW560" s="46"/>
      <c r="FRX560" s="46"/>
      <c r="FRY560" s="46"/>
      <c r="FRZ560" s="46"/>
      <c r="FSA560" s="46"/>
      <c r="FSB560" s="46"/>
      <c r="FSC560" s="46"/>
      <c r="FSD560" s="46"/>
      <c r="FSE560" s="46"/>
      <c r="FSF560" s="46"/>
      <c r="FSG560" s="46"/>
      <c r="FSH560" s="46"/>
      <c r="FSI560" s="46"/>
      <c r="FSJ560" s="46"/>
      <c r="FSK560" s="46"/>
      <c r="FSL560" s="46"/>
      <c r="FSM560" s="46"/>
      <c r="FSN560" s="46"/>
      <c r="FSO560" s="46"/>
      <c r="FSP560" s="46"/>
      <c r="FSQ560" s="46"/>
      <c r="FSR560" s="46"/>
      <c r="FSS560" s="46"/>
      <c r="FST560" s="46"/>
      <c r="FSU560" s="46"/>
      <c r="FSV560" s="46"/>
      <c r="FSW560" s="46"/>
      <c r="FSX560" s="46"/>
      <c r="FSY560" s="46"/>
      <c r="FSZ560" s="46"/>
      <c r="FTA560" s="46"/>
      <c r="FTB560" s="46"/>
      <c r="FTC560" s="46"/>
      <c r="FTD560" s="46"/>
      <c r="FTE560" s="46"/>
      <c r="FTF560" s="46"/>
      <c r="FTG560" s="46"/>
      <c r="FTH560" s="46"/>
      <c r="FTI560" s="46"/>
      <c r="FTJ560" s="46"/>
      <c r="FTK560" s="46"/>
      <c r="FTL560" s="46"/>
      <c r="FTM560" s="46"/>
      <c r="FTN560" s="46"/>
      <c r="FTO560" s="46"/>
      <c r="FTP560" s="46"/>
      <c r="FTQ560" s="46"/>
      <c r="FTR560" s="46"/>
      <c r="FTS560" s="46"/>
      <c r="FTT560" s="46"/>
      <c r="FTU560" s="46"/>
      <c r="FTV560" s="46"/>
      <c r="FTW560" s="46"/>
      <c r="FTX560" s="46"/>
      <c r="FTY560" s="46"/>
      <c r="FTZ560" s="46"/>
      <c r="FUA560" s="46"/>
      <c r="FUB560" s="46"/>
      <c r="FUC560" s="46"/>
      <c r="FUD560" s="46"/>
      <c r="FUE560" s="46"/>
      <c r="FUF560" s="46"/>
      <c r="FUG560" s="46"/>
      <c r="FUH560" s="46"/>
      <c r="FUI560" s="46"/>
      <c r="FUJ560" s="46"/>
      <c r="FUK560" s="46"/>
      <c r="FUL560" s="46"/>
      <c r="FUM560" s="46"/>
      <c r="FUN560" s="46"/>
      <c r="FUO560" s="46"/>
      <c r="FUP560" s="46"/>
      <c r="FUQ560" s="46"/>
      <c r="FUR560" s="46"/>
      <c r="FUS560" s="46"/>
      <c r="FUT560" s="46"/>
      <c r="FUU560" s="46"/>
      <c r="FUV560" s="46"/>
      <c r="FUW560" s="46"/>
      <c r="FUX560" s="46"/>
      <c r="FUY560" s="46"/>
      <c r="FUZ560" s="46"/>
      <c r="FVA560" s="46"/>
      <c r="FVB560" s="46"/>
      <c r="FVC560" s="46"/>
      <c r="FVD560" s="46"/>
      <c r="FVE560" s="46"/>
      <c r="FVF560" s="46"/>
      <c r="FVG560" s="46"/>
      <c r="FVH560" s="46"/>
      <c r="FVI560" s="46"/>
      <c r="FVJ560" s="46"/>
      <c r="FVK560" s="46"/>
      <c r="FVL560" s="46"/>
      <c r="FVM560" s="46"/>
      <c r="FVN560" s="46"/>
      <c r="FVO560" s="46"/>
      <c r="FVP560" s="46"/>
      <c r="FVQ560" s="46"/>
      <c r="FVR560" s="46"/>
      <c r="FVS560" s="46"/>
      <c r="FVT560" s="46"/>
      <c r="FVU560" s="46"/>
      <c r="FVV560" s="46"/>
      <c r="FVW560" s="46"/>
      <c r="FVX560" s="46"/>
      <c r="FVY560" s="46"/>
      <c r="FVZ560" s="46"/>
      <c r="FWA560" s="46"/>
      <c r="FWB560" s="46"/>
      <c r="FWC560" s="46"/>
      <c r="FWD560" s="46"/>
      <c r="FWE560" s="46"/>
      <c r="FWF560" s="46"/>
      <c r="FWG560" s="46"/>
      <c r="FWH560" s="46"/>
      <c r="FWI560" s="46"/>
      <c r="FWJ560" s="46"/>
      <c r="FWK560" s="46"/>
      <c r="FWL560" s="46"/>
      <c r="FWM560" s="46"/>
      <c r="FWN560" s="46"/>
      <c r="FWO560" s="46"/>
      <c r="FWP560" s="46"/>
      <c r="FWQ560" s="46"/>
      <c r="FWR560" s="46"/>
      <c r="FWS560" s="46"/>
      <c r="FWT560" s="46"/>
      <c r="FWU560" s="46"/>
      <c r="FWV560" s="46"/>
      <c r="FWW560" s="46"/>
      <c r="FWX560" s="46"/>
      <c r="FWY560" s="46"/>
      <c r="FWZ560" s="46"/>
      <c r="FXA560" s="46"/>
      <c r="FXB560" s="46"/>
      <c r="FXC560" s="46"/>
      <c r="FXD560" s="46"/>
      <c r="FXE560" s="46"/>
      <c r="FXF560" s="46"/>
      <c r="FXG560" s="46"/>
      <c r="FXH560" s="46"/>
      <c r="FXI560" s="46"/>
      <c r="FXJ560" s="46"/>
      <c r="FXK560" s="46"/>
      <c r="FXL560" s="46"/>
      <c r="FXM560" s="46"/>
      <c r="FXN560" s="46"/>
      <c r="FXO560" s="46"/>
      <c r="FXP560" s="46"/>
      <c r="FXQ560" s="46"/>
      <c r="FXR560" s="46"/>
      <c r="FXS560" s="46"/>
      <c r="FXT560" s="46"/>
      <c r="FXU560" s="46"/>
      <c r="FXV560" s="46"/>
      <c r="FXW560" s="46"/>
      <c r="FXX560" s="46"/>
      <c r="FXY560" s="46"/>
      <c r="FXZ560" s="46"/>
      <c r="FYA560" s="46"/>
      <c r="FYB560" s="46"/>
      <c r="FYC560" s="46"/>
      <c r="FYD560" s="46"/>
      <c r="FYE560" s="46"/>
      <c r="FYF560" s="46"/>
      <c r="FYG560" s="46"/>
      <c r="FYH560" s="46"/>
      <c r="FYI560" s="46"/>
      <c r="FYJ560" s="46"/>
      <c r="FYK560" s="46"/>
      <c r="FYL560" s="46"/>
      <c r="FYM560" s="46"/>
      <c r="FYN560" s="46"/>
      <c r="FYO560" s="46"/>
      <c r="FYP560" s="46"/>
      <c r="FYQ560" s="46"/>
      <c r="FYR560" s="46"/>
      <c r="FYS560" s="46"/>
      <c r="FYT560" s="46"/>
      <c r="FYU560" s="46"/>
      <c r="FYV560" s="46"/>
      <c r="FYW560" s="46"/>
      <c r="FYX560" s="46"/>
      <c r="FYY560" s="46"/>
      <c r="FYZ560" s="46"/>
      <c r="FZA560" s="46"/>
      <c r="FZB560" s="46"/>
      <c r="FZC560" s="46"/>
      <c r="FZD560" s="46"/>
      <c r="FZE560" s="46"/>
      <c r="FZF560" s="46"/>
      <c r="FZG560" s="46"/>
      <c r="FZH560" s="46"/>
      <c r="FZI560" s="46"/>
      <c r="FZJ560" s="46"/>
      <c r="FZK560" s="46"/>
      <c r="FZL560" s="46"/>
      <c r="FZM560" s="46"/>
      <c r="FZN560" s="46"/>
      <c r="FZO560" s="46"/>
      <c r="FZP560" s="46"/>
      <c r="FZQ560" s="46"/>
      <c r="FZR560" s="46"/>
      <c r="FZS560" s="46"/>
      <c r="FZT560" s="46"/>
      <c r="FZU560" s="46"/>
      <c r="FZV560" s="46"/>
      <c r="FZW560" s="46"/>
      <c r="FZX560" s="46"/>
      <c r="FZY560" s="46"/>
      <c r="FZZ560" s="46"/>
      <c r="GAA560" s="46"/>
      <c r="GAB560" s="46"/>
      <c r="GAC560" s="46"/>
      <c r="GAD560" s="46"/>
      <c r="GAE560" s="46"/>
      <c r="GAF560" s="46"/>
      <c r="GAG560" s="46"/>
      <c r="GAH560" s="46"/>
      <c r="GAI560" s="46"/>
      <c r="GAJ560" s="46"/>
      <c r="GAK560" s="46"/>
      <c r="GAL560" s="46"/>
      <c r="GAM560" s="46"/>
      <c r="GAN560" s="46"/>
      <c r="GAO560" s="46"/>
      <c r="GAP560" s="46"/>
      <c r="GAQ560" s="46"/>
      <c r="GAR560" s="46"/>
      <c r="GAS560" s="46"/>
      <c r="GAT560" s="46"/>
      <c r="GAU560" s="46"/>
      <c r="GAV560" s="46"/>
      <c r="GAW560" s="46"/>
      <c r="GAX560" s="46"/>
      <c r="GAY560" s="46"/>
      <c r="GAZ560" s="46"/>
      <c r="GBA560" s="46"/>
      <c r="GBB560" s="46"/>
      <c r="GBC560" s="46"/>
      <c r="GBD560" s="46"/>
      <c r="GBE560" s="46"/>
      <c r="GBF560" s="46"/>
      <c r="GBG560" s="46"/>
      <c r="GBH560" s="46"/>
      <c r="GBI560" s="46"/>
      <c r="GBJ560" s="46"/>
      <c r="GBK560" s="46"/>
      <c r="GBL560" s="46"/>
      <c r="GBM560" s="46"/>
      <c r="GBN560" s="46"/>
      <c r="GBO560" s="46"/>
      <c r="GBP560" s="46"/>
      <c r="GBQ560" s="46"/>
      <c r="GBR560" s="46"/>
      <c r="GBS560" s="46"/>
      <c r="GBT560" s="46"/>
      <c r="GBU560" s="46"/>
      <c r="GBV560" s="46"/>
      <c r="GBW560" s="46"/>
      <c r="GBX560" s="46"/>
      <c r="GBY560" s="46"/>
      <c r="GBZ560" s="46"/>
      <c r="GCA560" s="46"/>
      <c r="GCB560" s="46"/>
      <c r="GCC560" s="46"/>
      <c r="GCD560" s="46"/>
      <c r="GCE560" s="46"/>
      <c r="GCF560" s="46"/>
      <c r="GCG560" s="46"/>
      <c r="GCH560" s="46"/>
      <c r="GCI560" s="46"/>
      <c r="GCJ560" s="46"/>
      <c r="GCK560" s="46"/>
      <c r="GCL560" s="46"/>
      <c r="GCM560" s="46"/>
      <c r="GCN560" s="46"/>
      <c r="GCO560" s="46"/>
      <c r="GCP560" s="46"/>
      <c r="GCQ560" s="46"/>
      <c r="GCR560" s="46"/>
      <c r="GCS560" s="46"/>
      <c r="GCT560" s="46"/>
      <c r="GCU560" s="46"/>
      <c r="GCV560" s="46"/>
      <c r="GCW560" s="46"/>
      <c r="GCX560" s="46"/>
      <c r="GCY560" s="46"/>
      <c r="GCZ560" s="46"/>
      <c r="GDA560" s="46"/>
      <c r="GDB560" s="46"/>
      <c r="GDC560" s="46"/>
      <c r="GDD560" s="46"/>
      <c r="GDE560" s="46"/>
      <c r="GDF560" s="46"/>
      <c r="GDG560" s="46"/>
      <c r="GDH560" s="46"/>
      <c r="GDI560" s="46"/>
      <c r="GDJ560" s="46"/>
      <c r="GDK560" s="46"/>
      <c r="GDL560" s="46"/>
      <c r="GDM560" s="46"/>
      <c r="GDN560" s="46"/>
      <c r="GDO560" s="46"/>
      <c r="GDP560" s="46"/>
      <c r="GDQ560" s="46"/>
      <c r="GDR560" s="46"/>
      <c r="GDS560" s="46"/>
      <c r="GDT560" s="46"/>
      <c r="GDU560" s="46"/>
      <c r="GDV560" s="46"/>
      <c r="GDW560" s="46"/>
      <c r="GDX560" s="46"/>
      <c r="GDY560" s="46"/>
      <c r="GDZ560" s="46"/>
      <c r="GEA560" s="46"/>
      <c r="GEB560" s="46"/>
      <c r="GEC560" s="46"/>
      <c r="GED560" s="46"/>
      <c r="GEE560" s="46"/>
      <c r="GEF560" s="46"/>
      <c r="GEG560" s="46"/>
      <c r="GEH560" s="46"/>
      <c r="GEI560" s="46"/>
      <c r="GEJ560" s="46"/>
      <c r="GEK560" s="46"/>
      <c r="GEL560" s="46"/>
      <c r="GEM560" s="46"/>
      <c r="GEN560" s="46"/>
      <c r="GEO560" s="46"/>
      <c r="GEP560" s="46"/>
      <c r="GEQ560" s="46"/>
      <c r="GER560" s="46"/>
      <c r="GES560" s="46"/>
      <c r="GET560" s="46"/>
      <c r="GEU560" s="46"/>
      <c r="GEV560" s="46"/>
      <c r="GEW560" s="46"/>
      <c r="GEX560" s="46"/>
      <c r="GEY560" s="46"/>
      <c r="GEZ560" s="46"/>
      <c r="GFA560" s="46"/>
      <c r="GFB560" s="46"/>
      <c r="GFC560" s="46"/>
      <c r="GFD560" s="46"/>
      <c r="GFE560" s="46"/>
      <c r="GFF560" s="46"/>
      <c r="GFG560" s="46"/>
      <c r="GFH560" s="46"/>
      <c r="GFI560" s="46"/>
      <c r="GFJ560" s="46"/>
      <c r="GFK560" s="46"/>
      <c r="GFL560" s="46"/>
      <c r="GFM560" s="46"/>
      <c r="GFN560" s="46"/>
      <c r="GFO560" s="46"/>
      <c r="GFP560" s="46"/>
      <c r="GFQ560" s="46"/>
      <c r="GFR560" s="46"/>
      <c r="GFS560" s="46"/>
      <c r="GFT560" s="46"/>
      <c r="GFU560" s="46"/>
      <c r="GFV560" s="46"/>
      <c r="GFW560" s="46"/>
      <c r="GFX560" s="46"/>
      <c r="GFY560" s="46"/>
      <c r="GFZ560" s="46"/>
      <c r="GGA560" s="46"/>
      <c r="GGB560" s="46"/>
      <c r="GGC560" s="46"/>
      <c r="GGD560" s="46"/>
      <c r="GGE560" s="46"/>
      <c r="GGF560" s="46"/>
      <c r="GGG560" s="46"/>
      <c r="GGH560" s="46"/>
      <c r="GGI560" s="46"/>
      <c r="GGJ560" s="46"/>
      <c r="GGK560" s="46"/>
      <c r="GGL560" s="46"/>
      <c r="GGM560" s="46"/>
      <c r="GGN560" s="46"/>
      <c r="GGO560" s="46"/>
      <c r="GGP560" s="46"/>
      <c r="GGQ560" s="46"/>
      <c r="GGR560" s="46"/>
      <c r="GGS560" s="46"/>
      <c r="GGT560" s="46"/>
      <c r="GGU560" s="46"/>
      <c r="GGV560" s="46"/>
      <c r="GGW560" s="46"/>
      <c r="GGX560" s="46"/>
      <c r="GGY560" s="46"/>
      <c r="GGZ560" s="46"/>
      <c r="GHA560" s="46"/>
      <c r="GHB560" s="46"/>
      <c r="GHC560" s="46"/>
      <c r="GHD560" s="46"/>
      <c r="GHE560" s="46"/>
      <c r="GHF560" s="46"/>
      <c r="GHG560" s="46"/>
      <c r="GHH560" s="46"/>
      <c r="GHI560" s="46"/>
      <c r="GHJ560" s="46"/>
      <c r="GHK560" s="46"/>
      <c r="GHL560" s="46"/>
      <c r="GHM560" s="46"/>
      <c r="GHN560" s="46"/>
      <c r="GHO560" s="46"/>
      <c r="GHP560" s="46"/>
      <c r="GHQ560" s="46"/>
      <c r="GHR560" s="46"/>
      <c r="GHS560" s="46"/>
      <c r="GHT560" s="46"/>
      <c r="GHU560" s="46"/>
      <c r="GHV560" s="46"/>
      <c r="GHW560" s="46"/>
      <c r="GHX560" s="46"/>
      <c r="GHY560" s="46"/>
      <c r="GHZ560" s="46"/>
      <c r="GIA560" s="46"/>
      <c r="GIB560" s="46"/>
      <c r="GIC560" s="46"/>
      <c r="GID560" s="46"/>
      <c r="GIE560" s="46"/>
      <c r="GIF560" s="46"/>
      <c r="GIG560" s="46"/>
      <c r="GIH560" s="46"/>
      <c r="GII560" s="46"/>
      <c r="GIJ560" s="46"/>
      <c r="GIK560" s="46"/>
      <c r="GIL560" s="46"/>
      <c r="GIM560" s="46"/>
      <c r="GIN560" s="46"/>
      <c r="GIO560" s="46"/>
      <c r="GIP560" s="46"/>
      <c r="GIQ560" s="46"/>
      <c r="GIR560" s="46"/>
      <c r="GIS560" s="46"/>
      <c r="GIT560" s="46"/>
      <c r="GIU560" s="46"/>
      <c r="GIV560" s="46"/>
      <c r="GIW560" s="46"/>
      <c r="GIX560" s="46"/>
      <c r="GIY560" s="46"/>
      <c r="GIZ560" s="46"/>
      <c r="GJA560" s="46"/>
      <c r="GJB560" s="46"/>
      <c r="GJC560" s="46"/>
      <c r="GJD560" s="46"/>
      <c r="GJE560" s="46"/>
      <c r="GJF560" s="46"/>
      <c r="GJG560" s="46"/>
      <c r="GJH560" s="46"/>
      <c r="GJI560" s="46"/>
      <c r="GJJ560" s="46"/>
      <c r="GJK560" s="46"/>
      <c r="GJL560" s="46"/>
      <c r="GJM560" s="46"/>
      <c r="GJN560" s="46"/>
      <c r="GJO560" s="46"/>
      <c r="GJP560" s="46"/>
      <c r="GJQ560" s="46"/>
      <c r="GJR560" s="46"/>
      <c r="GJS560" s="46"/>
      <c r="GJT560" s="46"/>
      <c r="GJU560" s="46"/>
      <c r="GJV560" s="46"/>
      <c r="GJW560" s="46"/>
      <c r="GJX560" s="46"/>
      <c r="GJY560" s="46"/>
      <c r="GJZ560" s="46"/>
      <c r="GKA560" s="46"/>
      <c r="GKB560" s="46"/>
      <c r="GKC560" s="46"/>
      <c r="GKD560" s="46"/>
      <c r="GKE560" s="46"/>
      <c r="GKF560" s="46"/>
      <c r="GKG560" s="46"/>
      <c r="GKH560" s="46"/>
      <c r="GKI560" s="46"/>
      <c r="GKJ560" s="46"/>
      <c r="GKK560" s="46"/>
      <c r="GKL560" s="46"/>
      <c r="GKM560" s="46"/>
      <c r="GKN560" s="46"/>
      <c r="GKO560" s="46"/>
      <c r="GKP560" s="46"/>
      <c r="GKQ560" s="46"/>
      <c r="GKR560" s="46"/>
      <c r="GKS560" s="46"/>
      <c r="GKT560" s="46"/>
      <c r="GKU560" s="46"/>
      <c r="GKV560" s="46"/>
      <c r="GKW560" s="46"/>
      <c r="GKX560" s="46"/>
      <c r="GKY560" s="46"/>
      <c r="GKZ560" s="46"/>
      <c r="GLA560" s="46"/>
      <c r="GLB560" s="46"/>
      <c r="GLC560" s="46"/>
      <c r="GLD560" s="46"/>
      <c r="GLE560" s="46"/>
      <c r="GLF560" s="46"/>
      <c r="GLG560" s="46"/>
      <c r="GLH560" s="46"/>
      <c r="GLI560" s="46"/>
      <c r="GLJ560" s="46"/>
      <c r="GLK560" s="46"/>
      <c r="GLL560" s="46"/>
      <c r="GLM560" s="46"/>
      <c r="GLN560" s="46"/>
      <c r="GLO560" s="46"/>
      <c r="GLP560" s="46"/>
      <c r="GLQ560" s="46"/>
      <c r="GLR560" s="46"/>
      <c r="GLS560" s="46"/>
      <c r="GLT560" s="46"/>
      <c r="GLU560" s="46"/>
      <c r="GLV560" s="46"/>
      <c r="GLW560" s="46"/>
      <c r="GLX560" s="46"/>
      <c r="GLY560" s="46"/>
      <c r="GLZ560" s="46"/>
      <c r="GMA560" s="46"/>
      <c r="GMB560" s="46"/>
      <c r="GMC560" s="46"/>
      <c r="GMD560" s="46"/>
      <c r="GME560" s="46"/>
      <c r="GMF560" s="46"/>
      <c r="GMG560" s="46"/>
      <c r="GMH560" s="46"/>
      <c r="GMI560" s="46"/>
      <c r="GMJ560" s="46"/>
      <c r="GMK560" s="46"/>
      <c r="GML560" s="46"/>
      <c r="GMM560" s="46"/>
      <c r="GMN560" s="46"/>
      <c r="GMO560" s="46"/>
      <c r="GMP560" s="46"/>
      <c r="GMQ560" s="46"/>
      <c r="GMR560" s="46"/>
      <c r="GMS560" s="46"/>
      <c r="GMT560" s="46"/>
      <c r="GMU560" s="46"/>
      <c r="GMV560" s="46"/>
      <c r="GMW560" s="46"/>
      <c r="GMX560" s="46"/>
      <c r="GMY560" s="46"/>
      <c r="GMZ560" s="46"/>
      <c r="GNA560" s="46"/>
      <c r="GNB560" s="46"/>
      <c r="GNC560" s="46"/>
      <c r="GND560" s="46"/>
      <c r="GNE560" s="46"/>
      <c r="GNF560" s="46"/>
      <c r="GNG560" s="46"/>
      <c r="GNH560" s="46"/>
      <c r="GNI560" s="46"/>
      <c r="GNJ560" s="46"/>
      <c r="GNK560" s="46"/>
      <c r="GNL560" s="46"/>
      <c r="GNM560" s="46"/>
      <c r="GNN560" s="46"/>
      <c r="GNO560" s="46"/>
      <c r="GNP560" s="46"/>
      <c r="GNQ560" s="46"/>
      <c r="GNR560" s="46"/>
      <c r="GNS560" s="46"/>
      <c r="GNT560" s="46"/>
      <c r="GNU560" s="46"/>
      <c r="GNV560" s="46"/>
      <c r="GNW560" s="46"/>
      <c r="GNX560" s="46"/>
      <c r="GNY560" s="46"/>
      <c r="GNZ560" s="46"/>
      <c r="GOA560" s="46"/>
      <c r="GOB560" s="46"/>
      <c r="GOC560" s="46"/>
      <c r="GOD560" s="46"/>
      <c r="GOE560" s="46"/>
      <c r="GOF560" s="46"/>
      <c r="GOG560" s="46"/>
      <c r="GOH560" s="46"/>
      <c r="GOI560" s="46"/>
      <c r="GOJ560" s="46"/>
      <c r="GOK560" s="46"/>
      <c r="GOL560" s="46"/>
      <c r="GOM560" s="46"/>
      <c r="GON560" s="46"/>
      <c r="GOO560" s="46"/>
      <c r="GOP560" s="46"/>
      <c r="GOQ560" s="46"/>
      <c r="GOR560" s="46"/>
      <c r="GOS560" s="46"/>
      <c r="GOT560" s="46"/>
      <c r="GOU560" s="46"/>
      <c r="GOV560" s="46"/>
      <c r="GOW560" s="46"/>
      <c r="GOX560" s="46"/>
      <c r="GOY560" s="46"/>
      <c r="GOZ560" s="46"/>
      <c r="GPA560" s="46"/>
      <c r="GPB560" s="46"/>
      <c r="GPC560" s="46"/>
      <c r="GPD560" s="46"/>
      <c r="GPE560" s="46"/>
      <c r="GPF560" s="46"/>
      <c r="GPG560" s="46"/>
      <c r="GPH560" s="46"/>
      <c r="GPI560" s="46"/>
      <c r="GPJ560" s="46"/>
      <c r="GPK560" s="46"/>
      <c r="GPL560" s="46"/>
      <c r="GPM560" s="46"/>
      <c r="GPN560" s="46"/>
      <c r="GPO560" s="46"/>
      <c r="GPP560" s="46"/>
      <c r="GPQ560" s="46"/>
      <c r="GPR560" s="46"/>
      <c r="GPS560" s="46"/>
      <c r="GPT560" s="46"/>
      <c r="GPU560" s="46"/>
      <c r="GPV560" s="46"/>
      <c r="GPW560" s="46"/>
      <c r="GPX560" s="46"/>
      <c r="GPY560" s="46"/>
      <c r="GPZ560" s="46"/>
      <c r="GQA560" s="46"/>
      <c r="GQB560" s="46"/>
      <c r="GQC560" s="46"/>
      <c r="GQD560" s="46"/>
      <c r="GQE560" s="46"/>
      <c r="GQF560" s="46"/>
      <c r="GQG560" s="46"/>
      <c r="GQH560" s="46"/>
      <c r="GQI560" s="46"/>
      <c r="GQJ560" s="46"/>
      <c r="GQK560" s="46"/>
      <c r="GQL560" s="46"/>
      <c r="GQM560" s="46"/>
      <c r="GQN560" s="46"/>
      <c r="GQO560" s="46"/>
      <c r="GQP560" s="46"/>
      <c r="GQQ560" s="46"/>
      <c r="GQR560" s="46"/>
      <c r="GQS560" s="46"/>
      <c r="GQT560" s="46"/>
      <c r="GQU560" s="46"/>
      <c r="GQV560" s="46"/>
      <c r="GQW560" s="46"/>
      <c r="GQX560" s="46"/>
      <c r="GQY560" s="46"/>
      <c r="GQZ560" s="46"/>
      <c r="GRA560" s="46"/>
      <c r="GRB560" s="46"/>
      <c r="GRC560" s="46"/>
      <c r="GRD560" s="46"/>
      <c r="GRE560" s="46"/>
      <c r="GRF560" s="46"/>
      <c r="GRG560" s="46"/>
      <c r="GRH560" s="46"/>
      <c r="GRI560" s="46"/>
      <c r="GRJ560" s="46"/>
      <c r="GRK560" s="46"/>
      <c r="GRL560" s="46"/>
      <c r="GRM560" s="46"/>
      <c r="GRN560" s="46"/>
      <c r="GRO560" s="46"/>
      <c r="GRP560" s="46"/>
      <c r="GRQ560" s="46"/>
      <c r="GRR560" s="46"/>
      <c r="GRS560" s="46"/>
      <c r="GRT560" s="46"/>
      <c r="GRU560" s="46"/>
      <c r="GRV560" s="46"/>
      <c r="GRW560" s="46"/>
      <c r="GRX560" s="46"/>
      <c r="GRY560" s="46"/>
      <c r="GRZ560" s="46"/>
      <c r="GSA560" s="46"/>
      <c r="GSB560" s="46"/>
      <c r="GSC560" s="46"/>
      <c r="GSD560" s="46"/>
      <c r="GSE560" s="46"/>
      <c r="GSF560" s="46"/>
      <c r="GSG560" s="46"/>
      <c r="GSH560" s="46"/>
      <c r="GSI560" s="46"/>
      <c r="GSJ560" s="46"/>
      <c r="GSK560" s="46"/>
      <c r="GSL560" s="46"/>
      <c r="GSM560" s="46"/>
      <c r="GSN560" s="46"/>
      <c r="GSO560" s="46"/>
      <c r="GSP560" s="46"/>
      <c r="GSQ560" s="46"/>
      <c r="GSR560" s="46"/>
      <c r="GSS560" s="46"/>
      <c r="GST560" s="46"/>
      <c r="GSU560" s="46"/>
      <c r="GSV560" s="46"/>
      <c r="GSW560" s="46"/>
      <c r="GSX560" s="46"/>
      <c r="GSY560" s="46"/>
      <c r="GSZ560" s="46"/>
      <c r="GTA560" s="46"/>
      <c r="GTB560" s="46"/>
      <c r="GTC560" s="46"/>
      <c r="GTD560" s="46"/>
      <c r="GTE560" s="46"/>
      <c r="GTF560" s="46"/>
      <c r="GTG560" s="46"/>
      <c r="GTH560" s="46"/>
      <c r="GTI560" s="46"/>
      <c r="GTJ560" s="46"/>
      <c r="GTK560" s="46"/>
      <c r="GTL560" s="46"/>
      <c r="GTM560" s="46"/>
      <c r="GTN560" s="46"/>
      <c r="GTO560" s="46"/>
      <c r="GTP560" s="46"/>
      <c r="GTQ560" s="46"/>
      <c r="GTR560" s="46"/>
      <c r="GTS560" s="46"/>
      <c r="GTT560" s="46"/>
      <c r="GTU560" s="46"/>
      <c r="GTV560" s="46"/>
      <c r="GTW560" s="46"/>
      <c r="GTX560" s="46"/>
      <c r="GTY560" s="46"/>
      <c r="GTZ560" s="46"/>
      <c r="GUA560" s="46"/>
      <c r="GUB560" s="46"/>
      <c r="GUC560" s="46"/>
      <c r="GUD560" s="46"/>
      <c r="GUE560" s="46"/>
      <c r="GUF560" s="46"/>
      <c r="GUG560" s="46"/>
      <c r="GUH560" s="46"/>
      <c r="GUI560" s="46"/>
      <c r="GUJ560" s="46"/>
      <c r="GUK560" s="46"/>
      <c r="GUL560" s="46"/>
      <c r="GUM560" s="46"/>
      <c r="GUN560" s="46"/>
      <c r="GUO560" s="46"/>
      <c r="GUP560" s="46"/>
      <c r="GUQ560" s="46"/>
      <c r="GUR560" s="46"/>
      <c r="GUS560" s="46"/>
      <c r="GUT560" s="46"/>
      <c r="GUU560" s="46"/>
      <c r="GUV560" s="46"/>
      <c r="GUW560" s="46"/>
      <c r="GUX560" s="46"/>
      <c r="GUY560" s="46"/>
      <c r="GUZ560" s="46"/>
      <c r="GVA560" s="46"/>
      <c r="GVB560" s="46"/>
      <c r="GVC560" s="46"/>
      <c r="GVD560" s="46"/>
      <c r="GVE560" s="46"/>
      <c r="GVF560" s="46"/>
      <c r="GVG560" s="46"/>
      <c r="GVH560" s="46"/>
      <c r="GVI560" s="46"/>
      <c r="GVJ560" s="46"/>
      <c r="GVK560" s="46"/>
      <c r="GVL560" s="46"/>
      <c r="GVM560" s="46"/>
      <c r="GVN560" s="46"/>
      <c r="GVO560" s="46"/>
      <c r="GVP560" s="46"/>
      <c r="GVQ560" s="46"/>
      <c r="GVR560" s="46"/>
      <c r="GVS560" s="46"/>
      <c r="GVT560" s="46"/>
      <c r="GVU560" s="46"/>
      <c r="GVV560" s="46"/>
      <c r="GVW560" s="46"/>
      <c r="GVX560" s="46"/>
      <c r="GVY560" s="46"/>
      <c r="GVZ560" s="46"/>
      <c r="GWA560" s="46"/>
      <c r="GWB560" s="46"/>
      <c r="GWC560" s="46"/>
      <c r="GWD560" s="46"/>
      <c r="GWE560" s="46"/>
      <c r="GWF560" s="46"/>
      <c r="GWG560" s="46"/>
      <c r="GWH560" s="46"/>
      <c r="GWI560" s="46"/>
      <c r="GWJ560" s="46"/>
      <c r="GWK560" s="46"/>
      <c r="GWL560" s="46"/>
      <c r="GWM560" s="46"/>
      <c r="GWN560" s="46"/>
      <c r="GWO560" s="46"/>
      <c r="GWP560" s="46"/>
      <c r="GWQ560" s="46"/>
      <c r="GWR560" s="46"/>
      <c r="GWS560" s="46"/>
      <c r="GWT560" s="46"/>
      <c r="GWU560" s="46"/>
      <c r="GWV560" s="46"/>
      <c r="GWW560" s="46"/>
      <c r="GWX560" s="46"/>
      <c r="GWY560" s="46"/>
      <c r="GWZ560" s="46"/>
      <c r="GXA560" s="46"/>
      <c r="GXB560" s="46"/>
      <c r="GXC560" s="46"/>
      <c r="GXD560" s="46"/>
      <c r="GXE560" s="46"/>
      <c r="GXF560" s="46"/>
      <c r="GXG560" s="46"/>
      <c r="GXH560" s="46"/>
      <c r="GXI560" s="46"/>
      <c r="GXJ560" s="46"/>
      <c r="GXK560" s="46"/>
      <c r="GXL560" s="46"/>
      <c r="GXM560" s="46"/>
      <c r="GXN560" s="46"/>
      <c r="GXO560" s="46"/>
      <c r="GXP560" s="46"/>
      <c r="GXQ560" s="46"/>
      <c r="GXR560" s="46"/>
      <c r="GXS560" s="46"/>
      <c r="GXT560" s="46"/>
      <c r="GXU560" s="46"/>
      <c r="GXV560" s="46"/>
      <c r="GXW560" s="46"/>
      <c r="GXX560" s="46"/>
      <c r="GXY560" s="46"/>
      <c r="GXZ560" s="46"/>
      <c r="GYA560" s="46"/>
      <c r="GYB560" s="46"/>
      <c r="GYC560" s="46"/>
      <c r="GYD560" s="46"/>
      <c r="GYE560" s="46"/>
      <c r="GYF560" s="46"/>
      <c r="GYG560" s="46"/>
      <c r="GYH560" s="46"/>
      <c r="GYI560" s="46"/>
      <c r="GYJ560" s="46"/>
      <c r="GYK560" s="46"/>
      <c r="GYL560" s="46"/>
      <c r="GYM560" s="46"/>
      <c r="GYN560" s="46"/>
      <c r="GYO560" s="46"/>
      <c r="GYP560" s="46"/>
      <c r="GYQ560" s="46"/>
      <c r="GYR560" s="46"/>
      <c r="GYS560" s="46"/>
      <c r="GYT560" s="46"/>
      <c r="GYU560" s="46"/>
      <c r="GYV560" s="46"/>
      <c r="GYW560" s="46"/>
      <c r="GYX560" s="46"/>
      <c r="GYY560" s="46"/>
      <c r="GYZ560" s="46"/>
      <c r="GZA560" s="46"/>
      <c r="GZB560" s="46"/>
      <c r="GZC560" s="46"/>
      <c r="GZD560" s="46"/>
      <c r="GZE560" s="46"/>
      <c r="GZF560" s="46"/>
      <c r="GZG560" s="46"/>
      <c r="GZH560" s="46"/>
      <c r="GZI560" s="46"/>
      <c r="GZJ560" s="46"/>
      <c r="GZK560" s="46"/>
      <c r="GZL560" s="46"/>
      <c r="GZM560" s="46"/>
      <c r="GZN560" s="46"/>
      <c r="GZO560" s="46"/>
      <c r="GZP560" s="46"/>
      <c r="GZQ560" s="46"/>
      <c r="GZR560" s="46"/>
      <c r="GZS560" s="46"/>
      <c r="GZT560" s="46"/>
      <c r="GZU560" s="46"/>
      <c r="GZV560" s="46"/>
      <c r="GZW560" s="46"/>
      <c r="GZX560" s="46"/>
      <c r="GZY560" s="46"/>
      <c r="GZZ560" s="46"/>
      <c r="HAA560" s="46"/>
      <c r="HAB560" s="46"/>
      <c r="HAC560" s="46"/>
      <c r="HAD560" s="46"/>
      <c r="HAE560" s="46"/>
      <c r="HAF560" s="46"/>
      <c r="HAG560" s="46"/>
      <c r="HAH560" s="46"/>
      <c r="HAI560" s="46"/>
      <c r="HAJ560" s="46"/>
      <c r="HAK560" s="46"/>
      <c r="HAL560" s="46"/>
      <c r="HAM560" s="46"/>
      <c r="HAN560" s="46"/>
      <c r="HAO560" s="46"/>
      <c r="HAP560" s="46"/>
      <c r="HAQ560" s="46"/>
      <c r="HAR560" s="46"/>
      <c r="HAS560" s="46"/>
      <c r="HAT560" s="46"/>
      <c r="HAU560" s="46"/>
      <c r="HAV560" s="46"/>
      <c r="HAW560" s="46"/>
      <c r="HAX560" s="46"/>
      <c r="HAY560" s="46"/>
      <c r="HAZ560" s="46"/>
      <c r="HBA560" s="46"/>
      <c r="HBB560" s="46"/>
      <c r="HBC560" s="46"/>
      <c r="HBD560" s="46"/>
      <c r="HBE560" s="46"/>
      <c r="HBF560" s="46"/>
      <c r="HBG560" s="46"/>
      <c r="HBH560" s="46"/>
      <c r="HBI560" s="46"/>
      <c r="HBJ560" s="46"/>
      <c r="HBK560" s="46"/>
      <c r="HBL560" s="46"/>
      <c r="HBM560" s="46"/>
      <c r="HBN560" s="46"/>
      <c r="HBO560" s="46"/>
      <c r="HBP560" s="46"/>
      <c r="HBQ560" s="46"/>
      <c r="HBR560" s="46"/>
      <c r="HBS560" s="46"/>
      <c r="HBT560" s="46"/>
      <c r="HBU560" s="46"/>
      <c r="HBV560" s="46"/>
      <c r="HBW560" s="46"/>
      <c r="HBX560" s="46"/>
      <c r="HBY560" s="46"/>
      <c r="HBZ560" s="46"/>
      <c r="HCA560" s="46"/>
      <c r="HCB560" s="46"/>
      <c r="HCC560" s="46"/>
      <c r="HCD560" s="46"/>
      <c r="HCE560" s="46"/>
      <c r="HCF560" s="46"/>
      <c r="HCG560" s="46"/>
      <c r="HCH560" s="46"/>
      <c r="HCI560" s="46"/>
      <c r="HCJ560" s="46"/>
      <c r="HCK560" s="46"/>
      <c r="HCL560" s="46"/>
      <c r="HCM560" s="46"/>
      <c r="HCN560" s="46"/>
      <c r="HCO560" s="46"/>
      <c r="HCP560" s="46"/>
      <c r="HCQ560" s="46"/>
      <c r="HCR560" s="46"/>
      <c r="HCS560" s="46"/>
      <c r="HCT560" s="46"/>
      <c r="HCU560" s="46"/>
      <c r="HCV560" s="46"/>
      <c r="HCW560" s="46"/>
      <c r="HCX560" s="46"/>
      <c r="HCY560" s="46"/>
      <c r="HCZ560" s="46"/>
      <c r="HDA560" s="46"/>
      <c r="HDB560" s="46"/>
      <c r="HDC560" s="46"/>
      <c r="HDD560" s="46"/>
      <c r="HDE560" s="46"/>
      <c r="HDF560" s="46"/>
      <c r="HDG560" s="46"/>
      <c r="HDH560" s="46"/>
      <c r="HDI560" s="46"/>
      <c r="HDJ560" s="46"/>
      <c r="HDK560" s="46"/>
      <c r="HDL560" s="46"/>
      <c r="HDM560" s="46"/>
      <c r="HDN560" s="46"/>
      <c r="HDO560" s="46"/>
      <c r="HDP560" s="46"/>
      <c r="HDQ560" s="46"/>
      <c r="HDR560" s="46"/>
      <c r="HDS560" s="46"/>
      <c r="HDT560" s="46"/>
      <c r="HDU560" s="46"/>
      <c r="HDV560" s="46"/>
      <c r="HDW560" s="46"/>
      <c r="HDX560" s="46"/>
      <c r="HDY560" s="46"/>
      <c r="HDZ560" s="46"/>
      <c r="HEA560" s="46"/>
      <c r="HEB560" s="46"/>
      <c r="HEC560" s="46"/>
      <c r="HED560" s="46"/>
      <c r="HEE560" s="46"/>
      <c r="HEF560" s="46"/>
      <c r="HEG560" s="46"/>
      <c r="HEH560" s="46"/>
      <c r="HEI560" s="46"/>
      <c r="HEJ560" s="46"/>
      <c r="HEK560" s="46"/>
      <c r="HEL560" s="46"/>
      <c r="HEM560" s="46"/>
      <c r="HEN560" s="46"/>
      <c r="HEO560" s="46"/>
      <c r="HEP560" s="46"/>
      <c r="HEQ560" s="46"/>
      <c r="HER560" s="46"/>
      <c r="HES560" s="46"/>
      <c r="HET560" s="46"/>
      <c r="HEU560" s="46"/>
      <c r="HEV560" s="46"/>
      <c r="HEW560" s="46"/>
      <c r="HEX560" s="46"/>
      <c r="HEY560" s="46"/>
      <c r="HEZ560" s="46"/>
      <c r="HFA560" s="46"/>
      <c r="HFB560" s="46"/>
      <c r="HFC560" s="46"/>
      <c r="HFD560" s="46"/>
      <c r="HFE560" s="46"/>
      <c r="HFF560" s="46"/>
      <c r="HFG560" s="46"/>
      <c r="HFH560" s="46"/>
      <c r="HFI560" s="46"/>
      <c r="HFJ560" s="46"/>
      <c r="HFK560" s="46"/>
      <c r="HFL560" s="46"/>
      <c r="HFM560" s="46"/>
      <c r="HFN560" s="46"/>
      <c r="HFO560" s="46"/>
      <c r="HFP560" s="46"/>
      <c r="HFQ560" s="46"/>
      <c r="HFR560" s="46"/>
      <c r="HFS560" s="46"/>
      <c r="HFT560" s="46"/>
      <c r="HFU560" s="46"/>
      <c r="HFV560" s="46"/>
      <c r="HFW560" s="46"/>
      <c r="HFX560" s="46"/>
      <c r="HFY560" s="46"/>
      <c r="HFZ560" s="46"/>
      <c r="HGA560" s="46"/>
      <c r="HGB560" s="46"/>
      <c r="HGC560" s="46"/>
      <c r="HGD560" s="46"/>
      <c r="HGE560" s="46"/>
      <c r="HGF560" s="46"/>
      <c r="HGG560" s="46"/>
      <c r="HGH560" s="46"/>
      <c r="HGI560" s="46"/>
      <c r="HGJ560" s="46"/>
      <c r="HGK560" s="46"/>
      <c r="HGL560" s="46"/>
      <c r="HGM560" s="46"/>
      <c r="HGN560" s="46"/>
      <c r="HGO560" s="46"/>
      <c r="HGP560" s="46"/>
      <c r="HGQ560" s="46"/>
      <c r="HGR560" s="46"/>
      <c r="HGS560" s="46"/>
      <c r="HGT560" s="46"/>
      <c r="HGU560" s="46"/>
      <c r="HGV560" s="46"/>
      <c r="HGW560" s="46"/>
      <c r="HGX560" s="46"/>
      <c r="HGY560" s="46"/>
      <c r="HGZ560" s="46"/>
      <c r="HHA560" s="46"/>
      <c r="HHB560" s="46"/>
      <c r="HHC560" s="46"/>
      <c r="HHD560" s="46"/>
      <c r="HHE560" s="46"/>
      <c r="HHF560" s="46"/>
      <c r="HHG560" s="46"/>
      <c r="HHH560" s="46"/>
      <c r="HHI560" s="46"/>
      <c r="HHJ560" s="46"/>
      <c r="HHK560" s="46"/>
      <c r="HHL560" s="46"/>
      <c r="HHM560" s="46"/>
      <c r="HHN560" s="46"/>
      <c r="HHO560" s="46"/>
      <c r="HHP560" s="46"/>
      <c r="HHQ560" s="46"/>
      <c r="HHR560" s="46"/>
      <c r="HHS560" s="46"/>
      <c r="HHT560" s="46"/>
      <c r="HHU560" s="46"/>
      <c r="HHV560" s="46"/>
      <c r="HHW560" s="46"/>
      <c r="HHX560" s="46"/>
      <c r="HHY560" s="46"/>
      <c r="HHZ560" s="46"/>
      <c r="HIA560" s="46"/>
      <c r="HIB560" s="46"/>
      <c r="HIC560" s="46"/>
      <c r="HID560" s="46"/>
      <c r="HIE560" s="46"/>
      <c r="HIF560" s="46"/>
      <c r="HIG560" s="46"/>
      <c r="HIH560" s="46"/>
      <c r="HII560" s="46"/>
      <c r="HIJ560" s="46"/>
      <c r="HIK560" s="46"/>
      <c r="HIL560" s="46"/>
      <c r="HIM560" s="46"/>
      <c r="HIN560" s="46"/>
      <c r="HIO560" s="46"/>
      <c r="HIP560" s="46"/>
      <c r="HIQ560" s="46"/>
      <c r="HIR560" s="46"/>
      <c r="HIS560" s="46"/>
      <c r="HIT560" s="46"/>
      <c r="HIU560" s="46"/>
      <c r="HIV560" s="46"/>
      <c r="HIW560" s="46"/>
      <c r="HIX560" s="46"/>
      <c r="HIY560" s="46"/>
      <c r="HIZ560" s="46"/>
      <c r="HJA560" s="46"/>
      <c r="HJB560" s="46"/>
      <c r="HJC560" s="46"/>
      <c r="HJD560" s="46"/>
      <c r="HJE560" s="46"/>
      <c r="HJF560" s="46"/>
      <c r="HJG560" s="46"/>
      <c r="HJH560" s="46"/>
      <c r="HJI560" s="46"/>
      <c r="HJJ560" s="46"/>
      <c r="HJK560" s="46"/>
      <c r="HJL560" s="46"/>
      <c r="HJM560" s="46"/>
      <c r="HJN560" s="46"/>
      <c r="HJO560" s="46"/>
      <c r="HJP560" s="46"/>
      <c r="HJQ560" s="46"/>
      <c r="HJR560" s="46"/>
      <c r="HJS560" s="46"/>
      <c r="HJT560" s="46"/>
      <c r="HJU560" s="46"/>
      <c r="HJV560" s="46"/>
      <c r="HJW560" s="46"/>
      <c r="HJX560" s="46"/>
      <c r="HJY560" s="46"/>
      <c r="HJZ560" s="46"/>
      <c r="HKA560" s="46"/>
      <c r="HKB560" s="46"/>
      <c r="HKC560" s="46"/>
      <c r="HKD560" s="46"/>
      <c r="HKE560" s="46"/>
      <c r="HKF560" s="46"/>
      <c r="HKG560" s="46"/>
      <c r="HKH560" s="46"/>
      <c r="HKI560" s="46"/>
      <c r="HKJ560" s="46"/>
      <c r="HKK560" s="46"/>
      <c r="HKL560" s="46"/>
      <c r="HKM560" s="46"/>
      <c r="HKN560" s="46"/>
      <c r="HKO560" s="46"/>
      <c r="HKP560" s="46"/>
      <c r="HKQ560" s="46"/>
      <c r="HKR560" s="46"/>
      <c r="HKS560" s="46"/>
      <c r="HKT560" s="46"/>
      <c r="HKU560" s="46"/>
      <c r="HKV560" s="46"/>
      <c r="HKW560" s="46"/>
      <c r="HKX560" s="46"/>
      <c r="HKY560" s="46"/>
      <c r="HKZ560" s="46"/>
      <c r="HLA560" s="46"/>
      <c r="HLB560" s="46"/>
      <c r="HLC560" s="46"/>
      <c r="HLD560" s="46"/>
      <c r="HLE560" s="46"/>
      <c r="HLF560" s="46"/>
      <c r="HLG560" s="46"/>
      <c r="HLH560" s="46"/>
      <c r="HLI560" s="46"/>
      <c r="HLJ560" s="46"/>
      <c r="HLK560" s="46"/>
      <c r="HLL560" s="46"/>
      <c r="HLM560" s="46"/>
      <c r="HLN560" s="46"/>
      <c r="HLO560" s="46"/>
      <c r="HLP560" s="46"/>
      <c r="HLQ560" s="46"/>
      <c r="HLR560" s="46"/>
      <c r="HLS560" s="46"/>
      <c r="HLT560" s="46"/>
      <c r="HLU560" s="46"/>
      <c r="HLV560" s="46"/>
      <c r="HLW560" s="46"/>
      <c r="HLX560" s="46"/>
      <c r="HLY560" s="46"/>
      <c r="HLZ560" s="46"/>
      <c r="HMA560" s="46"/>
      <c r="HMB560" s="46"/>
      <c r="HMC560" s="46"/>
      <c r="HMD560" s="46"/>
      <c r="HME560" s="46"/>
      <c r="HMF560" s="46"/>
      <c r="HMG560" s="46"/>
      <c r="HMH560" s="46"/>
      <c r="HMI560" s="46"/>
      <c r="HMJ560" s="46"/>
      <c r="HMK560" s="46"/>
      <c r="HML560" s="46"/>
      <c r="HMM560" s="46"/>
      <c r="HMN560" s="46"/>
      <c r="HMO560" s="46"/>
      <c r="HMP560" s="46"/>
      <c r="HMQ560" s="46"/>
      <c r="HMR560" s="46"/>
      <c r="HMS560" s="46"/>
      <c r="HMT560" s="46"/>
      <c r="HMU560" s="46"/>
      <c r="HMV560" s="46"/>
      <c r="HMW560" s="46"/>
      <c r="HMX560" s="46"/>
      <c r="HMY560" s="46"/>
      <c r="HMZ560" s="46"/>
      <c r="HNA560" s="46"/>
      <c r="HNB560" s="46"/>
      <c r="HNC560" s="46"/>
      <c r="HND560" s="46"/>
      <c r="HNE560" s="46"/>
      <c r="HNF560" s="46"/>
      <c r="HNG560" s="46"/>
      <c r="HNH560" s="46"/>
      <c r="HNI560" s="46"/>
      <c r="HNJ560" s="46"/>
      <c r="HNK560" s="46"/>
      <c r="HNL560" s="46"/>
      <c r="HNM560" s="46"/>
      <c r="HNN560" s="46"/>
      <c r="HNO560" s="46"/>
      <c r="HNP560" s="46"/>
      <c r="HNQ560" s="46"/>
      <c r="HNR560" s="46"/>
      <c r="HNS560" s="46"/>
      <c r="HNT560" s="46"/>
      <c r="HNU560" s="46"/>
      <c r="HNV560" s="46"/>
      <c r="HNW560" s="46"/>
      <c r="HNX560" s="46"/>
      <c r="HNY560" s="46"/>
      <c r="HNZ560" s="46"/>
      <c r="HOA560" s="46"/>
      <c r="HOB560" s="46"/>
      <c r="HOC560" s="46"/>
      <c r="HOD560" s="46"/>
      <c r="HOE560" s="46"/>
      <c r="HOF560" s="46"/>
      <c r="HOG560" s="46"/>
      <c r="HOH560" s="46"/>
      <c r="HOI560" s="46"/>
      <c r="HOJ560" s="46"/>
      <c r="HOK560" s="46"/>
      <c r="HOL560" s="46"/>
      <c r="HOM560" s="46"/>
      <c r="HON560" s="46"/>
      <c r="HOO560" s="46"/>
      <c r="HOP560" s="46"/>
      <c r="HOQ560" s="46"/>
      <c r="HOR560" s="46"/>
      <c r="HOS560" s="46"/>
      <c r="HOT560" s="46"/>
      <c r="HOU560" s="46"/>
      <c r="HOV560" s="46"/>
      <c r="HOW560" s="46"/>
      <c r="HOX560" s="46"/>
      <c r="HOY560" s="46"/>
      <c r="HOZ560" s="46"/>
      <c r="HPA560" s="46"/>
      <c r="HPB560" s="46"/>
      <c r="HPC560" s="46"/>
      <c r="HPD560" s="46"/>
      <c r="HPE560" s="46"/>
      <c r="HPF560" s="46"/>
      <c r="HPG560" s="46"/>
      <c r="HPH560" s="46"/>
      <c r="HPI560" s="46"/>
      <c r="HPJ560" s="46"/>
      <c r="HPK560" s="46"/>
      <c r="HPL560" s="46"/>
      <c r="HPM560" s="46"/>
      <c r="HPN560" s="46"/>
      <c r="HPO560" s="46"/>
      <c r="HPP560" s="46"/>
      <c r="HPQ560" s="46"/>
      <c r="HPR560" s="46"/>
      <c r="HPS560" s="46"/>
      <c r="HPT560" s="46"/>
      <c r="HPU560" s="46"/>
      <c r="HPV560" s="46"/>
      <c r="HPW560" s="46"/>
      <c r="HPX560" s="46"/>
      <c r="HPY560" s="46"/>
      <c r="HPZ560" s="46"/>
      <c r="HQA560" s="46"/>
      <c r="HQB560" s="46"/>
      <c r="HQC560" s="46"/>
      <c r="HQD560" s="46"/>
      <c r="HQE560" s="46"/>
      <c r="HQF560" s="46"/>
      <c r="HQG560" s="46"/>
      <c r="HQH560" s="46"/>
      <c r="HQI560" s="46"/>
      <c r="HQJ560" s="46"/>
      <c r="HQK560" s="46"/>
      <c r="HQL560" s="46"/>
      <c r="HQM560" s="46"/>
      <c r="HQN560" s="46"/>
      <c r="HQO560" s="46"/>
      <c r="HQP560" s="46"/>
      <c r="HQQ560" s="46"/>
      <c r="HQR560" s="46"/>
      <c r="HQS560" s="46"/>
      <c r="HQT560" s="46"/>
      <c r="HQU560" s="46"/>
      <c r="HQV560" s="46"/>
      <c r="HQW560" s="46"/>
      <c r="HQX560" s="46"/>
      <c r="HQY560" s="46"/>
      <c r="HQZ560" s="46"/>
      <c r="HRA560" s="46"/>
      <c r="HRB560" s="46"/>
      <c r="HRC560" s="46"/>
      <c r="HRD560" s="46"/>
      <c r="HRE560" s="46"/>
      <c r="HRF560" s="46"/>
      <c r="HRG560" s="46"/>
      <c r="HRH560" s="46"/>
      <c r="HRI560" s="46"/>
      <c r="HRJ560" s="46"/>
      <c r="HRK560" s="46"/>
      <c r="HRL560" s="46"/>
      <c r="HRM560" s="46"/>
      <c r="HRN560" s="46"/>
      <c r="HRO560" s="46"/>
      <c r="HRP560" s="46"/>
      <c r="HRQ560" s="46"/>
      <c r="HRR560" s="46"/>
      <c r="HRS560" s="46"/>
      <c r="HRT560" s="46"/>
      <c r="HRU560" s="46"/>
      <c r="HRV560" s="46"/>
      <c r="HRW560" s="46"/>
      <c r="HRX560" s="46"/>
      <c r="HRY560" s="46"/>
      <c r="HRZ560" s="46"/>
      <c r="HSA560" s="46"/>
      <c r="HSB560" s="46"/>
      <c r="HSC560" s="46"/>
      <c r="HSD560" s="46"/>
      <c r="HSE560" s="46"/>
      <c r="HSF560" s="46"/>
      <c r="HSG560" s="46"/>
      <c r="HSH560" s="46"/>
      <c r="HSI560" s="46"/>
      <c r="HSJ560" s="46"/>
      <c r="HSK560" s="46"/>
      <c r="HSL560" s="46"/>
      <c r="HSM560" s="46"/>
      <c r="HSN560" s="46"/>
      <c r="HSO560" s="46"/>
      <c r="HSP560" s="46"/>
      <c r="HSQ560" s="46"/>
      <c r="HSR560" s="46"/>
      <c r="HSS560" s="46"/>
      <c r="HST560" s="46"/>
      <c r="HSU560" s="46"/>
      <c r="HSV560" s="46"/>
      <c r="HSW560" s="46"/>
      <c r="HSX560" s="46"/>
      <c r="HSY560" s="46"/>
      <c r="HSZ560" s="46"/>
      <c r="HTA560" s="46"/>
      <c r="HTB560" s="46"/>
      <c r="HTC560" s="46"/>
      <c r="HTD560" s="46"/>
      <c r="HTE560" s="46"/>
      <c r="HTF560" s="46"/>
      <c r="HTG560" s="46"/>
      <c r="HTH560" s="46"/>
      <c r="HTI560" s="46"/>
      <c r="HTJ560" s="46"/>
      <c r="HTK560" s="46"/>
      <c r="HTL560" s="46"/>
      <c r="HTM560" s="46"/>
      <c r="HTN560" s="46"/>
      <c r="HTO560" s="46"/>
      <c r="HTP560" s="46"/>
      <c r="HTQ560" s="46"/>
      <c r="HTR560" s="46"/>
      <c r="HTS560" s="46"/>
      <c r="HTT560" s="46"/>
      <c r="HTU560" s="46"/>
      <c r="HTV560" s="46"/>
      <c r="HTW560" s="46"/>
      <c r="HTX560" s="46"/>
      <c r="HTY560" s="46"/>
      <c r="HTZ560" s="46"/>
      <c r="HUA560" s="46"/>
      <c r="HUB560" s="46"/>
      <c r="HUC560" s="46"/>
      <c r="HUD560" s="46"/>
      <c r="HUE560" s="46"/>
      <c r="HUF560" s="46"/>
      <c r="HUG560" s="46"/>
      <c r="HUH560" s="46"/>
      <c r="HUI560" s="46"/>
      <c r="HUJ560" s="46"/>
      <c r="HUK560" s="46"/>
      <c r="HUL560" s="46"/>
      <c r="HUM560" s="46"/>
      <c r="HUN560" s="46"/>
      <c r="HUO560" s="46"/>
      <c r="HUP560" s="46"/>
      <c r="HUQ560" s="46"/>
      <c r="HUR560" s="46"/>
      <c r="HUS560" s="46"/>
      <c r="HUT560" s="46"/>
      <c r="HUU560" s="46"/>
      <c r="HUV560" s="46"/>
      <c r="HUW560" s="46"/>
      <c r="HUX560" s="46"/>
      <c r="HUY560" s="46"/>
      <c r="HUZ560" s="46"/>
      <c r="HVA560" s="46"/>
      <c r="HVB560" s="46"/>
      <c r="HVC560" s="46"/>
      <c r="HVD560" s="46"/>
      <c r="HVE560" s="46"/>
      <c r="HVF560" s="46"/>
      <c r="HVG560" s="46"/>
      <c r="HVH560" s="46"/>
      <c r="HVI560" s="46"/>
      <c r="HVJ560" s="46"/>
      <c r="HVK560" s="46"/>
      <c r="HVL560" s="46"/>
      <c r="HVM560" s="46"/>
      <c r="HVN560" s="46"/>
      <c r="HVO560" s="46"/>
      <c r="HVP560" s="46"/>
      <c r="HVQ560" s="46"/>
      <c r="HVR560" s="46"/>
      <c r="HVS560" s="46"/>
      <c r="HVT560" s="46"/>
      <c r="HVU560" s="46"/>
      <c r="HVV560" s="46"/>
      <c r="HVW560" s="46"/>
      <c r="HVX560" s="46"/>
      <c r="HVY560" s="46"/>
      <c r="HVZ560" s="46"/>
      <c r="HWA560" s="46"/>
      <c r="HWB560" s="46"/>
      <c r="HWC560" s="46"/>
      <c r="HWD560" s="46"/>
      <c r="HWE560" s="46"/>
      <c r="HWF560" s="46"/>
      <c r="HWG560" s="46"/>
      <c r="HWH560" s="46"/>
      <c r="HWI560" s="46"/>
      <c r="HWJ560" s="46"/>
      <c r="HWK560" s="46"/>
      <c r="HWL560" s="46"/>
      <c r="HWM560" s="46"/>
      <c r="HWN560" s="46"/>
      <c r="HWO560" s="46"/>
      <c r="HWP560" s="46"/>
      <c r="HWQ560" s="46"/>
      <c r="HWR560" s="46"/>
      <c r="HWS560" s="46"/>
      <c r="HWT560" s="46"/>
      <c r="HWU560" s="46"/>
      <c r="HWV560" s="46"/>
      <c r="HWW560" s="46"/>
      <c r="HWX560" s="46"/>
      <c r="HWY560" s="46"/>
      <c r="HWZ560" s="46"/>
      <c r="HXA560" s="46"/>
      <c r="HXB560" s="46"/>
      <c r="HXC560" s="46"/>
      <c r="HXD560" s="46"/>
      <c r="HXE560" s="46"/>
      <c r="HXF560" s="46"/>
      <c r="HXG560" s="46"/>
      <c r="HXH560" s="46"/>
      <c r="HXI560" s="46"/>
      <c r="HXJ560" s="46"/>
      <c r="HXK560" s="46"/>
      <c r="HXL560" s="46"/>
      <c r="HXM560" s="46"/>
      <c r="HXN560" s="46"/>
      <c r="HXO560" s="46"/>
      <c r="HXP560" s="46"/>
      <c r="HXQ560" s="46"/>
      <c r="HXR560" s="46"/>
      <c r="HXS560" s="46"/>
      <c r="HXT560" s="46"/>
      <c r="HXU560" s="46"/>
      <c r="HXV560" s="46"/>
      <c r="HXW560" s="46"/>
      <c r="HXX560" s="46"/>
      <c r="HXY560" s="46"/>
      <c r="HXZ560" s="46"/>
      <c r="HYA560" s="46"/>
      <c r="HYB560" s="46"/>
      <c r="HYC560" s="46"/>
      <c r="HYD560" s="46"/>
      <c r="HYE560" s="46"/>
      <c r="HYF560" s="46"/>
      <c r="HYG560" s="46"/>
      <c r="HYH560" s="46"/>
      <c r="HYI560" s="46"/>
      <c r="HYJ560" s="46"/>
      <c r="HYK560" s="46"/>
      <c r="HYL560" s="46"/>
      <c r="HYM560" s="46"/>
      <c r="HYN560" s="46"/>
      <c r="HYO560" s="46"/>
      <c r="HYP560" s="46"/>
      <c r="HYQ560" s="46"/>
      <c r="HYR560" s="46"/>
      <c r="HYS560" s="46"/>
      <c r="HYT560" s="46"/>
      <c r="HYU560" s="46"/>
      <c r="HYV560" s="46"/>
      <c r="HYW560" s="46"/>
      <c r="HYX560" s="46"/>
      <c r="HYY560" s="46"/>
      <c r="HYZ560" s="46"/>
      <c r="HZA560" s="46"/>
      <c r="HZB560" s="46"/>
      <c r="HZC560" s="46"/>
      <c r="HZD560" s="46"/>
      <c r="HZE560" s="46"/>
      <c r="HZF560" s="46"/>
      <c r="HZG560" s="46"/>
      <c r="HZH560" s="46"/>
      <c r="HZI560" s="46"/>
      <c r="HZJ560" s="46"/>
      <c r="HZK560" s="46"/>
      <c r="HZL560" s="46"/>
      <c r="HZM560" s="46"/>
      <c r="HZN560" s="46"/>
      <c r="HZO560" s="46"/>
      <c r="HZP560" s="46"/>
      <c r="HZQ560" s="46"/>
      <c r="HZR560" s="46"/>
      <c r="HZS560" s="46"/>
      <c r="HZT560" s="46"/>
      <c r="HZU560" s="46"/>
      <c r="HZV560" s="46"/>
      <c r="HZW560" s="46"/>
      <c r="HZX560" s="46"/>
      <c r="HZY560" s="46"/>
      <c r="HZZ560" s="46"/>
      <c r="IAA560" s="46"/>
      <c r="IAB560" s="46"/>
      <c r="IAC560" s="46"/>
      <c r="IAD560" s="46"/>
      <c r="IAE560" s="46"/>
      <c r="IAF560" s="46"/>
      <c r="IAG560" s="46"/>
      <c r="IAH560" s="46"/>
      <c r="IAI560" s="46"/>
      <c r="IAJ560" s="46"/>
      <c r="IAK560" s="46"/>
      <c r="IAL560" s="46"/>
      <c r="IAM560" s="46"/>
      <c r="IAN560" s="46"/>
      <c r="IAO560" s="46"/>
      <c r="IAP560" s="46"/>
      <c r="IAQ560" s="46"/>
      <c r="IAR560" s="46"/>
      <c r="IAS560" s="46"/>
      <c r="IAT560" s="46"/>
      <c r="IAU560" s="46"/>
      <c r="IAV560" s="46"/>
      <c r="IAW560" s="46"/>
      <c r="IAX560" s="46"/>
      <c r="IAY560" s="46"/>
      <c r="IAZ560" s="46"/>
      <c r="IBA560" s="46"/>
      <c r="IBB560" s="46"/>
      <c r="IBC560" s="46"/>
      <c r="IBD560" s="46"/>
      <c r="IBE560" s="46"/>
      <c r="IBF560" s="46"/>
      <c r="IBG560" s="46"/>
      <c r="IBH560" s="46"/>
      <c r="IBI560" s="46"/>
      <c r="IBJ560" s="46"/>
      <c r="IBK560" s="46"/>
      <c r="IBL560" s="46"/>
      <c r="IBM560" s="46"/>
      <c r="IBN560" s="46"/>
      <c r="IBO560" s="46"/>
      <c r="IBP560" s="46"/>
      <c r="IBQ560" s="46"/>
      <c r="IBR560" s="46"/>
      <c r="IBS560" s="46"/>
      <c r="IBT560" s="46"/>
      <c r="IBU560" s="46"/>
      <c r="IBV560" s="46"/>
      <c r="IBW560" s="46"/>
      <c r="IBX560" s="46"/>
      <c r="IBY560" s="46"/>
      <c r="IBZ560" s="46"/>
      <c r="ICA560" s="46"/>
      <c r="ICB560" s="46"/>
      <c r="ICC560" s="46"/>
      <c r="ICD560" s="46"/>
      <c r="ICE560" s="46"/>
      <c r="ICF560" s="46"/>
      <c r="ICG560" s="46"/>
      <c r="ICH560" s="46"/>
      <c r="ICI560" s="46"/>
      <c r="ICJ560" s="46"/>
      <c r="ICK560" s="46"/>
      <c r="ICL560" s="46"/>
      <c r="ICM560" s="46"/>
      <c r="ICN560" s="46"/>
      <c r="ICO560" s="46"/>
      <c r="ICP560" s="46"/>
      <c r="ICQ560" s="46"/>
      <c r="ICR560" s="46"/>
      <c r="ICS560" s="46"/>
      <c r="ICT560" s="46"/>
      <c r="ICU560" s="46"/>
      <c r="ICV560" s="46"/>
      <c r="ICW560" s="46"/>
      <c r="ICX560" s="46"/>
      <c r="ICY560" s="46"/>
      <c r="ICZ560" s="46"/>
      <c r="IDA560" s="46"/>
      <c r="IDB560" s="46"/>
      <c r="IDC560" s="46"/>
      <c r="IDD560" s="46"/>
      <c r="IDE560" s="46"/>
      <c r="IDF560" s="46"/>
      <c r="IDG560" s="46"/>
      <c r="IDH560" s="46"/>
      <c r="IDI560" s="46"/>
      <c r="IDJ560" s="46"/>
      <c r="IDK560" s="46"/>
      <c r="IDL560" s="46"/>
      <c r="IDM560" s="46"/>
      <c r="IDN560" s="46"/>
      <c r="IDO560" s="46"/>
      <c r="IDP560" s="46"/>
      <c r="IDQ560" s="46"/>
      <c r="IDR560" s="46"/>
      <c r="IDS560" s="46"/>
      <c r="IDT560" s="46"/>
      <c r="IDU560" s="46"/>
      <c r="IDV560" s="46"/>
      <c r="IDW560" s="46"/>
      <c r="IDX560" s="46"/>
      <c r="IDY560" s="46"/>
      <c r="IDZ560" s="46"/>
      <c r="IEA560" s="46"/>
      <c r="IEB560" s="46"/>
      <c r="IEC560" s="46"/>
      <c r="IED560" s="46"/>
      <c r="IEE560" s="46"/>
      <c r="IEF560" s="46"/>
      <c r="IEG560" s="46"/>
      <c r="IEH560" s="46"/>
      <c r="IEI560" s="46"/>
      <c r="IEJ560" s="46"/>
      <c r="IEK560" s="46"/>
      <c r="IEL560" s="46"/>
      <c r="IEM560" s="46"/>
      <c r="IEN560" s="46"/>
      <c r="IEO560" s="46"/>
      <c r="IEP560" s="46"/>
      <c r="IEQ560" s="46"/>
      <c r="IER560" s="46"/>
      <c r="IES560" s="46"/>
      <c r="IET560" s="46"/>
      <c r="IEU560" s="46"/>
      <c r="IEV560" s="46"/>
      <c r="IEW560" s="46"/>
      <c r="IEX560" s="46"/>
      <c r="IEY560" s="46"/>
      <c r="IEZ560" s="46"/>
      <c r="IFA560" s="46"/>
      <c r="IFB560" s="46"/>
      <c r="IFC560" s="46"/>
      <c r="IFD560" s="46"/>
      <c r="IFE560" s="46"/>
      <c r="IFF560" s="46"/>
      <c r="IFG560" s="46"/>
      <c r="IFH560" s="46"/>
      <c r="IFI560" s="46"/>
      <c r="IFJ560" s="46"/>
      <c r="IFK560" s="46"/>
      <c r="IFL560" s="46"/>
      <c r="IFM560" s="46"/>
      <c r="IFN560" s="46"/>
      <c r="IFO560" s="46"/>
      <c r="IFP560" s="46"/>
      <c r="IFQ560" s="46"/>
      <c r="IFR560" s="46"/>
      <c r="IFS560" s="46"/>
      <c r="IFT560" s="46"/>
      <c r="IFU560" s="46"/>
      <c r="IFV560" s="46"/>
      <c r="IFW560" s="46"/>
      <c r="IFX560" s="46"/>
      <c r="IFY560" s="46"/>
      <c r="IFZ560" s="46"/>
      <c r="IGA560" s="46"/>
      <c r="IGB560" s="46"/>
      <c r="IGC560" s="46"/>
      <c r="IGD560" s="46"/>
      <c r="IGE560" s="46"/>
      <c r="IGF560" s="46"/>
      <c r="IGG560" s="46"/>
      <c r="IGH560" s="46"/>
      <c r="IGI560" s="46"/>
      <c r="IGJ560" s="46"/>
      <c r="IGK560" s="46"/>
      <c r="IGL560" s="46"/>
      <c r="IGM560" s="46"/>
      <c r="IGN560" s="46"/>
      <c r="IGO560" s="46"/>
      <c r="IGP560" s="46"/>
      <c r="IGQ560" s="46"/>
      <c r="IGR560" s="46"/>
      <c r="IGS560" s="46"/>
      <c r="IGT560" s="46"/>
      <c r="IGU560" s="46"/>
      <c r="IGV560" s="46"/>
      <c r="IGW560" s="46"/>
      <c r="IGX560" s="46"/>
      <c r="IGY560" s="46"/>
      <c r="IGZ560" s="46"/>
      <c r="IHA560" s="46"/>
      <c r="IHB560" s="46"/>
      <c r="IHC560" s="46"/>
      <c r="IHD560" s="46"/>
      <c r="IHE560" s="46"/>
      <c r="IHF560" s="46"/>
      <c r="IHG560" s="46"/>
      <c r="IHH560" s="46"/>
      <c r="IHI560" s="46"/>
      <c r="IHJ560" s="46"/>
      <c r="IHK560" s="46"/>
      <c r="IHL560" s="46"/>
      <c r="IHM560" s="46"/>
      <c r="IHN560" s="46"/>
      <c r="IHO560" s="46"/>
      <c r="IHP560" s="46"/>
      <c r="IHQ560" s="46"/>
      <c r="IHR560" s="46"/>
      <c r="IHS560" s="46"/>
      <c r="IHT560" s="46"/>
      <c r="IHU560" s="46"/>
      <c r="IHV560" s="46"/>
      <c r="IHW560" s="46"/>
      <c r="IHX560" s="46"/>
      <c r="IHY560" s="46"/>
      <c r="IHZ560" s="46"/>
      <c r="IIA560" s="46"/>
      <c r="IIB560" s="46"/>
      <c r="IIC560" s="46"/>
      <c r="IID560" s="46"/>
      <c r="IIE560" s="46"/>
      <c r="IIF560" s="46"/>
      <c r="IIG560" s="46"/>
      <c r="IIH560" s="46"/>
      <c r="III560" s="46"/>
      <c r="IIJ560" s="46"/>
      <c r="IIK560" s="46"/>
      <c r="IIL560" s="46"/>
      <c r="IIM560" s="46"/>
      <c r="IIN560" s="46"/>
      <c r="IIO560" s="46"/>
      <c r="IIP560" s="46"/>
      <c r="IIQ560" s="46"/>
      <c r="IIR560" s="46"/>
      <c r="IIS560" s="46"/>
      <c r="IIT560" s="46"/>
      <c r="IIU560" s="46"/>
      <c r="IIV560" s="46"/>
      <c r="IIW560" s="46"/>
      <c r="IIX560" s="46"/>
      <c r="IIY560" s="46"/>
      <c r="IIZ560" s="46"/>
      <c r="IJA560" s="46"/>
      <c r="IJB560" s="46"/>
      <c r="IJC560" s="46"/>
      <c r="IJD560" s="46"/>
      <c r="IJE560" s="46"/>
      <c r="IJF560" s="46"/>
      <c r="IJG560" s="46"/>
      <c r="IJH560" s="46"/>
      <c r="IJI560" s="46"/>
      <c r="IJJ560" s="46"/>
      <c r="IJK560" s="46"/>
      <c r="IJL560" s="46"/>
      <c r="IJM560" s="46"/>
      <c r="IJN560" s="46"/>
      <c r="IJO560" s="46"/>
      <c r="IJP560" s="46"/>
      <c r="IJQ560" s="46"/>
      <c r="IJR560" s="46"/>
      <c r="IJS560" s="46"/>
      <c r="IJT560" s="46"/>
      <c r="IJU560" s="46"/>
      <c r="IJV560" s="46"/>
      <c r="IJW560" s="46"/>
      <c r="IJX560" s="46"/>
      <c r="IJY560" s="46"/>
      <c r="IJZ560" s="46"/>
      <c r="IKA560" s="46"/>
      <c r="IKB560" s="46"/>
      <c r="IKC560" s="46"/>
      <c r="IKD560" s="46"/>
      <c r="IKE560" s="46"/>
      <c r="IKF560" s="46"/>
      <c r="IKG560" s="46"/>
      <c r="IKH560" s="46"/>
      <c r="IKI560" s="46"/>
      <c r="IKJ560" s="46"/>
      <c r="IKK560" s="46"/>
      <c r="IKL560" s="46"/>
      <c r="IKM560" s="46"/>
      <c r="IKN560" s="46"/>
      <c r="IKO560" s="46"/>
      <c r="IKP560" s="46"/>
      <c r="IKQ560" s="46"/>
      <c r="IKR560" s="46"/>
      <c r="IKS560" s="46"/>
      <c r="IKT560" s="46"/>
      <c r="IKU560" s="46"/>
      <c r="IKV560" s="46"/>
      <c r="IKW560" s="46"/>
      <c r="IKX560" s="46"/>
      <c r="IKY560" s="46"/>
      <c r="IKZ560" s="46"/>
      <c r="ILA560" s="46"/>
      <c r="ILB560" s="46"/>
      <c r="ILC560" s="46"/>
      <c r="ILD560" s="46"/>
      <c r="ILE560" s="46"/>
      <c r="ILF560" s="46"/>
      <c r="ILG560" s="46"/>
      <c r="ILH560" s="46"/>
      <c r="ILI560" s="46"/>
      <c r="ILJ560" s="46"/>
      <c r="ILK560" s="46"/>
      <c r="ILL560" s="46"/>
      <c r="ILM560" s="46"/>
      <c r="ILN560" s="46"/>
      <c r="ILO560" s="46"/>
      <c r="ILP560" s="46"/>
      <c r="ILQ560" s="46"/>
      <c r="ILR560" s="46"/>
      <c r="ILS560" s="46"/>
      <c r="ILT560" s="46"/>
      <c r="ILU560" s="46"/>
      <c r="ILV560" s="46"/>
      <c r="ILW560" s="46"/>
      <c r="ILX560" s="46"/>
      <c r="ILY560" s="46"/>
      <c r="ILZ560" s="46"/>
      <c r="IMA560" s="46"/>
      <c r="IMB560" s="46"/>
      <c r="IMC560" s="46"/>
      <c r="IMD560" s="46"/>
      <c r="IME560" s="46"/>
      <c r="IMF560" s="46"/>
      <c r="IMG560" s="46"/>
      <c r="IMH560" s="46"/>
      <c r="IMI560" s="46"/>
      <c r="IMJ560" s="46"/>
      <c r="IMK560" s="46"/>
      <c r="IML560" s="46"/>
      <c r="IMM560" s="46"/>
      <c r="IMN560" s="46"/>
      <c r="IMO560" s="46"/>
      <c r="IMP560" s="46"/>
      <c r="IMQ560" s="46"/>
      <c r="IMR560" s="46"/>
      <c r="IMS560" s="46"/>
      <c r="IMT560" s="46"/>
      <c r="IMU560" s="46"/>
      <c r="IMV560" s="46"/>
      <c r="IMW560" s="46"/>
      <c r="IMX560" s="46"/>
      <c r="IMY560" s="46"/>
      <c r="IMZ560" s="46"/>
      <c r="INA560" s="46"/>
      <c r="INB560" s="46"/>
      <c r="INC560" s="46"/>
      <c r="IND560" s="46"/>
      <c r="INE560" s="46"/>
      <c r="INF560" s="46"/>
      <c r="ING560" s="46"/>
      <c r="INH560" s="46"/>
      <c r="INI560" s="46"/>
      <c r="INJ560" s="46"/>
      <c r="INK560" s="46"/>
      <c r="INL560" s="46"/>
      <c r="INM560" s="46"/>
      <c r="INN560" s="46"/>
      <c r="INO560" s="46"/>
      <c r="INP560" s="46"/>
      <c r="INQ560" s="46"/>
      <c r="INR560" s="46"/>
      <c r="INS560" s="46"/>
      <c r="INT560" s="46"/>
      <c r="INU560" s="46"/>
      <c r="INV560" s="46"/>
      <c r="INW560" s="46"/>
      <c r="INX560" s="46"/>
      <c r="INY560" s="46"/>
      <c r="INZ560" s="46"/>
      <c r="IOA560" s="46"/>
      <c r="IOB560" s="46"/>
      <c r="IOC560" s="46"/>
      <c r="IOD560" s="46"/>
      <c r="IOE560" s="46"/>
      <c r="IOF560" s="46"/>
      <c r="IOG560" s="46"/>
      <c r="IOH560" s="46"/>
      <c r="IOI560" s="46"/>
      <c r="IOJ560" s="46"/>
      <c r="IOK560" s="46"/>
      <c r="IOL560" s="46"/>
      <c r="IOM560" s="46"/>
      <c r="ION560" s="46"/>
      <c r="IOO560" s="46"/>
      <c r="IOP560" s="46"/>
      <c r="IOQ560" s="46"/>
      <c r="IOR560" s="46"/>
      <c r="IOS560" s="46"/>
      <c r="IOT560" s="46"/>
      <c r="IOU560" s="46"/>
      <c r="IOV560" s="46"/>
      <c r="IOW560" s="46"/>
      <c r="IOX560" s="46"/>
      <c r="IOY560" s="46"/>
      <c r="IOZ560" s="46"/>
      <c r="IPA560" s="46"/>
      <c r="IPB560" s="46"/>
      <c r="IPC560" s="46"/>
      <c r="IPD560" s="46"/>
      <c r="IPE560" s="46"/>
      <c r="IPF560" s="46"/>
      <c r="IPG560" s="46"/>
      <c r="IPH560" s="46"/>
      <c r="IPI560" s="46"/>
      <c r="IPJ560" s="46"/>
      <c r="IPK560" s="46"/>
      <c r="IPL560" s="46"/>
      <c r="IPM560" s="46"/>
      <c r="IPN560" s="46"/>
      <c r="IPO560" s="46"/>
      <c r="IPP560" s="46"/>
      <c r="IPQ560" s="46"/>
      <c r="IPR560" s="46"/>
      <c r="IPS560" s="46"/>
      <c r="IPT560" s="46"/>
      <c r="IPU560" s="46"/>
      <c r="IPV560" s="46"/>
      <c r="IPW560" s="46"/>
      <c r="IPX560" s="46"/>
      <c r="IPY560" s="46"/>
      <c r="IPZ560" s="46"/>
      <c r="IQA560" s="46"/>
      <c r="IQB560" s="46"/>
      <c r="IQC560" s="46"/>
      <c r="IQD560" s="46"/>
      <c r="IQE560" s="46"/>
      <c r="IQF560" s="46"/>
      <c r="IQG560" s="46"/>
      <c r="IQH560" s="46"/>
      <c r="IQI560" s="46"/>
      <c r="IQJ560" s="46"/>
      <c r="IQK560" s="46"/>
      <c r="IQL560" s="46"/>
      <c r="IQM560" s="46"/>
      <c r="IQN560" s="46"/>
      <c r="IQO560" s="46"/>
      <c r="IQP560" s="46"/>
      <c r="IQQ560" s="46"/>
      <c r="IQR560" s="46"/>
      <c r="IQS560" s="46"/>
      <c r="IQT560" s="46"/>
      <c r="IQU560" s="46"/>
      <c r="IQV560" s="46"/>
      <c r="IQW560" s="46"/>
      <c r="IQX560" s="46"/>
      <c r="IQY560" s="46"/>
      <c r="IQZ560" s="46"/>
      <c r="IRA560" s="46"/>
      <c r="IRB560" s="46"/>
      <c r="IRC560" s="46"/>
      <c r="IRD560" s="46"/>
      <c r="IRE560" s="46"/>
      <c r="IRF560" s="46"/>
      <c r="IRG560" s="46"/>
      <c r="IRH560" s="46"/>
      <c r="IRI560" s="46"/>
      <c r="IRJ560" s="46"/>
      <c r="IRK560" s="46"/>
      <c r="IRL560" s="46"/>
      <c r="IRM560" s="46"/>
      <c r="IRN560" s="46"/>
      <c r="IRO560" s="46"/>
      <c r="IRP560" s="46"/>
      <c r="IRQ560" s="46"/>
      <c r="IRR560" s="46"/>
      <c r="IRS560" s="46"/>
      <c r="IRT560" s="46"/>
      <c r="IRU560" s="46"/>
      <c r="IRV560" s="46"/>
      <c r="IRW560" s="46"/>
      <c r="IRX560" s="46"/>
      <c r="IRY560" s="46"/>
      <c r="IRZ560" s="46"/>
      <c r="ISA560" s="46"/>
      <c r="ISB560" s="46"/>
      <c r="ISC560" s="46"/>
      <c r="ISD560" s="46"/>
      <c r="ISE560" s="46"/>
      <c r="ISF560" s="46"/>
      <c r="ISG560" s="46"/>
      <c r="ISH560" s="46"/>
      <c r="ISI560" s="46"/>
      <c r="ISJ560" s="46"/>
      <c r="ISK560" s="46"/>
      <c r="ISL560" s="46"/>
      <c r="ISM560" s="46"/>
      <c r="ISN560" s="46"/>
      <c r="ISO560" s="46"/>
      <c r="ISP560" s="46"/>
      <c r="ISQ560" s="46"/>
      <c r="ISR560" s="46"/>
      <c r="ISS560" s="46"/>
      <c r="IST560" s="46"/>
      <c r="ISU560" s="46"/>
      <c r="ISV560" s="46"/>
      <c r="ISW560" s="46"/>
      <c r="ISX560" s="46"/>
      <c r="ISY560" s="46"/>
      <c r="ISZ560" s="46"/>
      <c r="ITA560" s="46"/>
      <c r="ITB560" s="46"/>
      <c r="ITC560" s="46"/>
      <c r="ITD560" s="46"/>
      <c r="ITE560" s="46"/>
      <c r="ITF560" s="46"/>
      <c r="ITG560" s="46"/>
      <c r="ITH560" s="46"/>
      <c r="ITI560" s="46"/>
      <c r="ITJ560" s="46"/>
      <c r="ITK560" s="46"/>
      <c r="ITL560" s="46"/>
      <c r="ITM560" s="46"/>
      <c r="ITN560" s="46"/>
      <c r="ITO560" s="46"/>
      <c r="ITP560" s="46"/>
      <c r="ITQ560" s="46"/>
      <c r="ITR560" s="46"/>
      <c r="ITS560" s="46"/>
      <c r="ITT560" s="46"/>
      <c r="ITU560" s="46"/>
      <c r="ITV560" s="46"/>
      <c r="ITW560" s="46"/>
      <c r="ITX560" s="46"/>
      <c r="ITY560" s="46"/>
      <c r="ITZ560" s="46"/>
      <c r="IUA560" s="46"/>
      <c r="IUB560" s="46"/>
      <c r="IUC560" s="46"/>
      <c r="IUD560" s="46"/>
      <c r="IUE560" s="46"/>
      <c r="IUF560" s="46"/>
      <c r="IUG560" s="46"/>
      <c r="IUH560" s="46"/>
      <c r="IUI560" s="46"/>
      <c r="IUJ560" s="46"/>
      <c r="IUK560" s="46"/>
      <c r="IUL560" s="46"/>
      <c r="IUM560" s="46"/>
      <c r="IUN560" s="46"/>
      <c r="IUO560" s="46"/>
      <c r="IUP560" s="46"/>
      <c r="IUQ560" s="46"/>
      <c r="IUR560" s="46"/>
      <c r="IUS560" s="46"/>
      <c r="IUT560" s="46"/>
      <c r="IUU560" s="46"/>
      <c r="IUV560" s="46"/>
      <c r="IUW560" s="46"/>
      <c r="IUX560" s="46"/>
      <c r="IUY560" s="46"/>
      <c r="IUZ560" s="46"/>
      <c r="IVA560" s="46"/>
      <c r="IVB560" s="46"/>
      <c r="IVC560" s="46"/>
      <c r="IVD560" s="46"/>
      <c r="IVE560" s="46"/>
      <c r="IVF560" s="46"/>
      <c r="IVG560" s="46"/>
      <c r="IVH560" s="46"/>
      <c r="IVI560" s="46"/>
      <c r="IVJ560" s="46"/>
      <c r="IVK560" s="46"/>
      <c r="IVL560" s="46"/>
      <c r="IVM560" s="46"/>
      <c r="IVN560" s="46"/>
      <c r="IVO560" s="46"/>
      <c r="IVP560" s="46"/>
      <c r="IVQ560" s="46"/>
      <c r="IVR560" s="46"/>
      <c r="IVS560" s="46"/>
      <c r="IVT560" s="46"/>
      <c r="IVU560" s="46"/>
      <c r="IVV560" s="46"/>
      <c r="IVW560" s="46"/>
      <c r="IVX560" s="46"/>
      <c r="IVY560" s="46"/>
      <c r="IVZ560" s="46"/>
      <c r="IWA560" s="46"/>
      <c r="IWB560" s="46"/>
      <c r="IWC560" s="46"/>
      <c r="IWD560" s="46"/>
      <c r="IWE560" s="46"/>
      <c r="IWF560" s="46"/>
      <c r="IWG560" s="46"/>
      <c r="IWH560" s="46"/>
      <c r="IWI560" s="46"/>
      <c r="IWJ560" s="46"/>
      <c r="IWK560" s="46"/>
      <c r="IWL560" s="46"/>
      <c r="IWM560" s="46"/>
      <c r="IWN560" s="46"/>
      <c r="IWO560" s="46"/>
      <c r="IWP560" s="46"/>
      <c r="IWQ560" s="46"/>
      <c r="IWR560" s="46"/>
      <c r="IWS560" s="46"/>
      <c r="IWT560" s="46"/>
      <c r="IWU560" s="46"/>
      <c r="IWV560" s="46"/>
      <c r="IWW560" s="46"/>
      <c r="IWX560" s="46"/>
      <c r="IWY560" s="46"/>
      <c r="IWZ560" s="46"/>
      <c r="IXA560" s="46"/>
      <c r="IXB560" s="46"/>
      <c r="IXC560" s="46"/>
      <c r="IXD560" s="46"/>
      <c r="IXE560" s="46"/>
      <c r="IXF560" s="46"/>
      <c r="IXG560" s="46"/>
      <c r="IXH560" s="46"/>
      <c r="IXI560" s="46"/>
      <c r="IXJ560" s="46"/>
      <c r="IXK560" s="46"/>
      <c r="IXL560" s="46"/>
      <c r="IXM560" s="46"/>
      <c r="IXN560" s="46"/>
      <c r="IXO560" s="46"/>
      <c r="IXP560" s="46"/>
      <c r="IXQ560" s="46"/>
      <c r="IXR560" s="46"/>
      <c r="IXS560" s="46"/>
      <c r="IXT560" s="46"/>
      <c r="IXU560" s="46"/>
      <c r="IXV560" s="46"/>
      <c r="IXW560" s="46"/>
      <c r="IXX560" s="46"/>
      <c r="IXY560" s="46"/>
      <c r="IXZ560" s="46"/>
      <c r="IYA560" s="46"/>
      <c r="IYB560" s="46"/>
      <c r="IYC560" s="46"/>
      <c r="IYD560" s="46"/>
      <c r="IYE560" s="46"/>
      <c r="IYF560" s="46"/>
      <c r="IYG560" s="46"/>
      <c r="IYH560" s="46"/>
      <c r="IYI560" s="46"/>
      <c r="IYJ560" s="46"/>
      <c r="IYK560" s="46"/>
      <c r="IYL560" s="46"/>
      <c r="IYM560" s="46"/>
      <c r="IYN560" s="46"/>
      <c r="IYO560" s="46"/>
      <c r="IYP560" s="46"/>
      <c r="IYQ560" s="46"/>
      <c r="IYR560" s="46"/>
      <c r="IYS560" s="46"/>
      <c r="IYT560" s="46"/>
      <c r="IYU560" s="46"/>
      <c r="IYV560" s="46"/>
      <c r="IYW560" s="46"/>
      <c r="IYX560" s="46"/>
      <c r="IYY560" s="46"/>
      <c r="IYZ560" s="46"/>
      <c r="IZA560" s="46"/>
      <c r="IZB560" s="46"/>
      <c r="IZC560" s="46"/>
      <c r="IZD560" s="46"/>
      <c r="IZE560" s="46"/>
      <c r="IZF560" s="46"/>
      <c r="IZG560" s="46"/>
      <c r="IZH560" s="46"/>
      <c r="IZI560" s="46"/>
      <c r="IZJ560" s="46"/>
      <c r="IZK560" s="46"/>
      <c r="IZL560" s="46"/>
      <c r="IZM560" s="46"/>
      <c r="IZN560" s="46"/>
      <c r="IZO560" s="46"/>
      <c r="IZP560" s="46"/>
      <c r="IZQ560" s="46"/>
      <c r="IZR560" s="46"/>
      <c r="IZS560" s="46"/>
      <c r="IZT560" s="46"/>
      <c r="IZU560" s="46"/>
      <c r="IZV560" s="46"/>
      <c r="IZW560" s="46"/>
      <c r="IZX560" s="46"/>
      <c r="IZY560" s="46"/>
      <c r="IZZ560" s="46"/>
      <c r="JAA560" s="46"/>
      <c r="JAB560" s="46"/>
      <c r="JAC560" s="46"/>
      <c r="JAD560" s="46"/>
      <c r="JAE560" s="46"/>
      <c r="JAF560" s="46"/>
      <c r="JAG560" s="46"/>
      <c r="JAH560" s="46"/>
      <c r="JAI560" s="46"/>
      <c r="JAJ560" s="46"/>
      <c r="JAK560" s="46"/>
      <c r="JAL560" s="46"/>
      <c r="JAM560" s="46"/>
      <c r="JAN560" s="46"/>
      <c r="JAO560" s="46"/>
      <c r="JAP560" s="46"/>
      <c r="JAQ560" s="46"/>
      <c r="JAR560" s="46"/>
      <c r="JAS560" s="46"/>
      <c r="JAT560" s="46"/>
      <c r="JAU560" s="46"/>
      <c r="JAV560" s="46"/>
      <c r="JAW560" s="46"/>
      <c r="JAX560" s="46"/>
      <c r="JAY560" s="46"/>
      <c r="JAZ560" s="46"/>
      <c r="JBA560" s="46"/>
      <c r="JBB560" s="46"/>
      <c r="JBC560" s="46"/>
      <c r="JBD560" s="46"/>
      <c r="JBE560" s="46"/>
      <c r="JBF560" s="46"/>
      <c r="JBG560" s="46"/>
      <c r="JBH560" s="46"/>
      <c r="JBI560" s="46"/>
      <c r="JBJ560" s="46"/>
      <c r="JBK560" s="46"/>
      <c r="JBL560" s="46"/>
      <c r="JBM560" s="46"/>
      <c r="JBN560" s="46"/>
      <c r="JBO560" s="46"/>
      <c r="JBP560" s="46"/>
      <c r="JBQ560" s="46"/>
      <c r="JBR560" s="46"/>
      <c r="JBS560" s="46"/>
      <c r="JBT560" s="46"/>
      <c r="JBU560" s="46"/>
      <c r="JBV560" s="46"/>
      <c r="JBW560" s="46"/>
      <c r="JBX560" s="46"/>
      <c r="JBY560" s="46"/>
      <c r="JBZ560" s="46"/>
      <c r="JCA560" s="46"/>
      <c r="JCB560" s="46"/>
      <c r="JCC560" s="46"/>
      <c r="JCD560" s="46"/>
      <c r="JCE560" s="46"/>
      <c r="JCF560" s="46"/>
      <c r="JCG560" s="46"/>
      <c r="JCH560" s="46"/>
      <c r="JCI560" s="46"/>
      <c r="JCJ560" s="46"/>
      <c r="JCK560" s="46"/>
      <c r="JCL560" s="46"/>
      <c r="JCM560" s="46"/>
      <c r="JCN560" s="46"/>
      <c r="JCO560" s="46"/>
      <c r="JCP560" s="46"/>
      <c r="JCQ560" s="46"/>
      <c r="JCR560" s="46"/>
      <c r="JCS560" s="46"/>
      <c r="JCT560" s="46"/>
      <c r="JCU560" s="46"/>
      <c r="JCV560" s="46"/>
      <c r="JCW560" s="46"/>
      <c r="JCX560" s="46"/>
      <c r="JCY560" s="46"/>
      <c r="JCZ560" s="46"/>
      <c r="JDA560" s="46"/>
      <c r="JDB560" s="46"/>
      <c r="JDC560" s="46"/>
      <c r="JDD560" s="46"/>
      <c r="JDE560" s="46"/>
      <c r="JDF560" s="46"/>
      <c r="JDG560" s="46"/>
      <c r="JDH560" s="46"/>
      <c r="JDI560" s="46"/>
      <c r="JDJ560" s="46"/>
      <c r="JDK560" s="46"/>
      <c r="JDL560" s="46"/>
      <c r="JDM560" s="46"/>
      <c r="JDN560" s="46"/>
      <c r="JDO560" s="46"/>
      <c r="JDP560" s="46"/>
      <c r="JDQ560" s="46"/>
      <c r="JDR560" s="46"/>
      <c r="JDS560" s="46"/>
      <c r="JDT560" s="46"/>
      <c r="JDU560" s="46"/>
      <c r="JDV560" s="46"/>
      <c r="JDW560" s="46"/>
      <c r="JDX560" s="46"/>
      <c r="JDY560" s="46"/>
      <c r="JDZ560" s="46"/>
      <c r="JEA560" s="46"/>
      <c r="JEB560" s="46"/>
      <c r="JEC560" s="46"/>
      <c r="JED560" s="46"/>
      <c r="JEE560" s="46"/>
      <c r="JEF560" s="46"/>
      <c r="JEG560" s="46"/>
      <c r="JEH560" s="46"/>
      <c r="JEI560" s="46"/>
      <c r="JEJ560" s="46"/>
      <c r="JEK560" s="46"/>
      <c r="JEL560" s="46"/>
      <c r="JEM560" s="46"/>
      <c r="JEN560" s="46"/>
      <c r="JEO560" s="46"/>
      <c r="JEP560" s="46"/>
      <c r="JEQ560" s="46"/>
      <c r="JER560" s="46"/>
      <c r="JES560" s="46"/>
      <c r="JET560" s="46"/>
      <c r="JEU560" s="46"/>
      <c r="JEV560" s="46"/>
      <c r="JEW560" s="46"/>
      <c r="JEX560" s="46"/>
      <c r="JEY560" s="46"/>
      <c r="JEZ560" s="46"/>
      <c r="JFA560" s="46"/>
      <c r="JFB560" s="46"/>
      <c r="JFC560" s="46"/>
      <c r="JFD560" s="46"/>
      <c r="JFE560" s="46"/>
      <c r="JFF560" s="46"/>
      <c r="JFG560" s="46"/>
      <c r="JFH560" s="46"/>
      <c r="JFI560" s="46"/>
      <c r="JFJ560" s="46"/>
      <c r="JFK560" s="46"/>
      <c r="JFL560" s="46"/>
      <c r="JFM560" s="46"/>
      <c r="JFN560" s="46"/>
      <c r="JFO560" s="46"/>
      <c r="JFP560" s="46"/>
      <c r="JFQ560" s="46"/>
      <c r="JFR560" s="46"/>
      <c r="JFS560" s="46"/>
      <c r="JFT560" s="46"/>
      <c r="JFU560" s="46"/>
      <c r="JFV560" s="46"/>
      <c r="JFW560" s="46"/>
      <c r="JFX560" s="46"/>
      <c r="JFY560" s="46"/>
      <c r="JFZ560" s="46"/>
      <c r="JGA560" s="46"/>
      <c r="JGB560" s="46"/>
      <c r="JGC560" s="46"/>
      <c r="JGD560" s="46"/>
      <c r="JGE560" s="46"/>
      <c r="JGF560" s="46"/>
      <c r="JGG560" s="46"/>
      <c r="JGH560" s="46"/>
      <c r="JGI560" s="46"/>
      <c r="JGJ560" s="46"/>
      <c r="JGK560" s="46"/>
      <c r="JGL560" s="46"/>
      <c r="JGM560" s="46"/>
      <c r="JGN560" s="46"/>
      <c r="JGO560" s="46"/>
      <c r="JGP560" s="46"/>
      <c r="JGQ560" s="46"/>
      <c r="JGR560" s="46"/>
      <c r="JGS560" s="46"/>
      <c r="JGT560" s="46"/>
      <c r="JGU560" s="46"/>
      <c r="JGV560" s="46"/>
      <c r="JGW560" s="46"/>
      <c r="JGX560" s="46"/>
      <c r="JGY560" s="46"/>
      <c r="JGZ560" s="46"/>
      <c r="JHA560" s="46"/>
      <c r="JHB560" s="46"/>
      <c r="JHC560" s="46"/>
      <c r="JHD560" s="46"/>
      <c r="JHE560" s="46"/>
      <c r="JHF560" s="46"/>
      <c r="JHG560" s="46"/>
      <c r="JHH560" s="46"/>
      <c r="JHI560" s="46"/>
      <c r="JHJ560" s="46"/>
      <c r="JHK560" s="46"/>
      <c r="JHL560" s="46"/>
      <c r="JHM560" s="46"/>
      <c r="JHN560" s="46"/>
      <c r="JHO560" s="46"/>
      <c r="JHP560" s="46"/>
      <c r="JHQ560" s="46"/>
      <c r="JHR560" s="46"/>
      <c r="JHS560" s="46"/>
      <c r="JHT560" s="46"/>
      <c r="JHU560" s="46"/>
      <c r="JHV560" s="46"/>
      <c r="JHW560" s="46"/>
      <c r="JHX560" s="46"/>
      <c r="JHY560" s="46"/>
      <c r="JHZ560" s="46"/>
      <c r="JIA560" s="46"/>
      <c r="JIB560" s="46"/>
      <c r="JIC560" s="46"/>
      <c r="JID560" s="46"/>
      <c r="JIE560" s="46"/>
      <c r="JIF560" s="46"/>
      <c r="JIG560" s="46"/>
      <c r="JIH560" s="46"/>
      <c r="JII560" s="46"/>
      <c r="JIJ560" s="46"/>
      <c r="JIK560" s="46"/>
      <c r="JIL560" s="46"/>
      <c r="JIM560" s="46"/>
      <c r="JIN560" s="46"/>
      <c r="JIO560" s="46"/>
      <c r="JIP560" s="46"/>
      <c r="JIQ560" s="46"/>
      <c r="JIR560" s="46"/>
      <c r="JIS560" s="46"/>
      <c r="JIT560" s="46"/>
      <c r="JIU560" s="46"/>
      <c r="JIV560" s="46"/>
      <c r="JIW560" s="46"/>
      <c r="JIX560" s="46"/>
      <c r="JIY560" s="46"/>
      <c r="JIZ560" s="46"/>
      <c r="JJA560" s="46"/>
      <c r="JJB560" s="46"/>
      <c r="JJC560" s="46"/>
      <c r="JJD560" s="46"/>
      <c r="JJE560" s="46"/>
      <c r="JJF560" s="46"/>
      <c r="JJG560" s="46"/>
      <c r="JJH560" s="46"/>
      <c r="JJI560" s="46"/>
      <c r="JJJ560" s="46"/>
      <c r="JJK560" s="46"/>
      <c r="JJL560" s="46"/>
      <c r="JJM560" s="46"/>
      <c r="JJN560" s="46"/>
      <c r="JJO560" s="46"/>
      <c r="JJP560" s="46"/>
      <c r="JJQ560" s="46"/>
      <c r="JJR560" s="46"/>
      <c r="JJS560" s="46"/>
      <c r="JJT560" s="46"/>
      <c r="JJU560" s="46"/>
      <c r="JJV560" s="46"/>
      <c r="JJW560" s="46"/>
      <c r="JJX560" s="46"/>
      <c r="JJY560" s="46"/>
      <c r="JJZ560" s="46"/>
      <c r="JKA560" s="46"/>
      <c r="JKB560" s="46"/>
      <c r="JKC560" s="46"/>
      <c r="JKD560" s="46"/>
      <c r="JKE560" s="46"/>
      <c r="JKF560" s="46"/>
      <c r="JKG560" s="46"/>
      <c r="JKH560" s="46"/>
      <c r="JKI560" s="46"/>
      <c r="JKJ560" s="46"/>
      <c r="JKK560" s="46"/>
      <c r="JKL560" s="46"/>
      <c r="JKM560" s="46"/>
      <c r="JKN560" s="46"/>
      <c r="JKO560" s="46"/>
      <c r="JKP560" s="46"/>
      <c r="JKQ560" s="46"/>
      <c r="JKR560" s="46"/>
      <c r="JKS560" s="46"/>
      <c r="JKT560" s="46"/>
      <c r="JKU560" s="46"/>
      <c r="JKV560" s="46"/>
      <c r="JKW560" s="46"/>
      <c r="JKX560" s="46"/>
      <c r="JKY560" s="46"/>
      <c r="JKZ560" s="46"/>
      <c r="JLA560" s="46"/>
      <c r="JLB560" s="46"/>
      <c r="JLC560" s="46"/>
      <c r="JLD560" s="46"/>
      <c r="JLE560" s="46"/>
      <c r="JLF560" s="46"/>
      <c r="JLG560" s="46"/>
      <c r="JLH560" s="46"/>
      <c r="JLI560" s="46"/>
      <c r="JLJ560" s="46"/>
      <c r="JLK560" s="46"/>
      <c r="JLL560" s="46"/>
      <c r="JLM560" s="46"/>
      <c r="JLN560" s="46"/>
      <c r="JLO560" s="46"/>
      <c r="JLP560" s="46"/>
      <c r="JLQ560" s="46"/>
      <c r="JLR560" s="46"/>
      <c r="JLS560" s="46"/>
      <c r="JLT560" s="46"/>
      <c r="JLU560" s="46"/>
      <c r="JLV560" s="46"/>
      <c r="JLW560" s="46"/>
      <c r="JLX560" s="46"/>
      <c r="JLY560" s="46"/>
      <c r="JLZ560" s="46"/>
      <c r="JMA560" s="46"/>
      <c r="JMB560" s="46"/>
      <c r="JMC560" s="46"/>
      <c r="JMD560" s="46"/>
      <c r="JME560" s="46"/>
      <c r="JMF560" s="46"/>
      <c r="JMG560" s="46"/>
      <c r="JMH560" s="46"/>
      <c r="JMI560" s="46"/>
      <c r="JMJ560" s="46"/>
      <c r="JMK560" s="46"/>
      <c r="JML560" s="46"/>
      <c r="JMM560" s="46"/>
      <c r="JMN560" s="46"/>
      <c r="JMO560" s="46"/>
      <c r="JMP560" s="46"/>
      <c r="JMQ560" s="46"/>
      <c r="JMR560" s="46"/>
      <c r="JMS560" s="46"/>
      <c r="JMT560" s="46"/>
      <c r="JMU560" s="46"/>
      <c r="JMV560" s="46"/>
      <c r="JMW560" s="46"/>
      <c r="JMX560" s="46"/>
      <c r="JMY560" s="46"/>
      <c r="JMZ560" s="46"/>
      <c r="JNA560" s="46"/>
      <c r="JNB560" s="46"/>
      <c r="JNC560" s="46"/>
      <c r="JND560" s="46"/>
      <c r="JNE560" s="46"/>
      <c r="JNF560" s="46"/>
      <c r="JNG560" s="46"/>
      <c r="JNH560" s="46"/>
      <c r="JNI560" s="46"/>
      <c r="JNJ560" s="46"/>
      <c r="JNK560" s="46"/>
      <c r="JNL560" s="46"/>
      <c r="JNM560" s="46"/>
      <c r="JNN560" s="46"/>
      <c r="JNO560" s="46"/>
      <c r="JNP560" s="46"/>
      <c r="JNQ560" s="46"/>
      <c r="JNR560" s="46"/>
      <c r="JNS560" s="46"/>
      <c r="JNT560" s="46"/>
      <c r="JNU560" s="46"/>
      <c r="JNV560" s="46"/>
      <c r="JNW560" s="46"/>
      <c r="JNX560" s="46"/>
      <c r="JNY560" s="46"/>
      <c r="JNZ560" s="46"/>
      <c r="JOA560" s="46"/>
      <c r="JOB560" s="46"/>
      <c r="JOC560" s="46"/>
      <c r="JOD560" s="46"/>
      <c r="JOE560" s="46"/>
      <c r="JOF560" s="46"/>
      <c r="JOG560" s="46"/>
      <c r="JOH560" s="46"/>
      <c r="JOI560" s="46"/>
      <c r="JOJ560" s="46"/>
      <c r="JOK560" s="46"/>
      <c r="JOL560" s="46"/>
      <c r="JOM560" s="46"/>
      <c r="JON560" s="46"/>
      <c r="JOO560" s="46"/>
      <c r="JOP560" s="46"/>
      <c r="JOQ560" s="46"/>
      <c r="JOR560" s="46"/>
      <c r="JOS560" s="46"/>
      <c r="JOT560" s="46"/>
      <c r="JOU560" s="46"/>
      <c r="JOV560" s="46"/>
      <c r="JOW560" s="46"/>
      <c r="JOX560" s="46"/>
      <c r="JOY560" s="46"/>
      <c r="JOZ560" s="46"/>
      <c r="JPA560" s="46"/>
      <c r="JPB560" s="46"/>
      <c r="JPC560" s="46"/>
      <c r="JPD560" s="46"/>
      <c r="JPE560" s="46"/>
      <c r="JPF560" s="46"/>
      <c r="JPG560" s="46"/>
      <c r="JPH560" s="46"/>
      <c r="JPI560" s="46"/>
      <c r="JPJ560" s="46"/>
      <c r="JPK560" s="46"/>
      <c r="JPL560" s="46"/>
      <c r="JPM560" s="46"/>
      <c r="JPN560" s="46"/>
      <c r="JPO560" s="46"/>
      <c r="JPP560" s="46"/>
      <c r="JPQ560" s="46"/>
      <c r="JPR560" s="46"/>
      <c r="JPS560" s="46"/>
      <c r="JPT560" s="46"/>
      <c r="JPU560" s="46"/>
      <c r="JPV560" s="46"/>
      <c r="JPW560" s="46"/>
      <c r="JPX560" s="46"/>
      <c r="JPY560" s="46"/>
      <c r="JPZ560" s="46"/>
      <c r="JQA560" s="46"/>
      <c r="JQB560" s="46"/>
      <c r="JQC560" s="46"/>
      <c r="JQD560" s="46"/>
      <c r="JQE560" s="46"/>
      <c r="JQF560" s="46"/>
      <c r="JQG560" s="46"/>
      <c r="JQH560" s="46"/>
      <c r="JQI560" s="46"/>
      <c r="JQJ560" s="46"/>
      <c r="JQK560" s="46"/>
      <c r="JQL560" s="46"/>
      <c r="JQM560" s="46"/>
      <c r="JQN560" s="46"/>
      <c r="JQO560" s="46"/>
      <c r="JQP560" s="46"/>
      <c r="JQQ560" s="46"/>
      <c r="JQR560" s="46"/>
      <c r="JQS560" s="46"/>
      <c r="JQT560" s="46"/>
      <c r="JQU560" s="46"/>
      <c r="JQV560" s="46"/>
      <c r="JQW560" s="46"/>
      <c r="JQX560" s="46"/>
      <c r="JQY560" s="46"/>
      <c r="JQZ560" s="46"/>
      <c r="JRA560" s="46"/>
      <c r="JRB560" s="46"/>
      <c r="JRC560" s="46"/>
      <c r="JRD560" s="46"/>
      <c r="JRE560" s="46"/>
      <c r="JRF560" s="46"/>
      <c r="JRG560" s="46"/>
      <c r="JRH560" s="46"/>
      <c r="JRI560" s="46"/>
      <c r="JRJ560" s="46"/>
      <c r="JRK560" s="46"/>
      <c r="JRL560" s="46"/>
      <c r="JRM560" s="46"/>
      <c r="JRN560" s="46"/>
      <c r="JRO560" s="46"/>
      <c r="JRP560" s="46"/>
      <c r="JRQ560" s="46"/>
      <c r="JRR560" s="46"/>
      <c r="JRS560" s="46"/>
      <c r="JRT560" s="46"/>
      <c r="JRU560" s="46"/>
      <c r="JRV560" s="46"/>
      <c r="JRW560" s="46"/>
      <c r="JRX560" s="46"/>
      <c r="JRY560" s="46"/>
      <c r="JRZ560" s="46"/>
      <c r="JSA560" s="46"/>
      <c r="JSB560" s="46"/>
      <c r="JSC560" s="46"/>
      <c r="JSD560" s="46"/>
      <c r="JSE560" s="46"/>
      <c r="JSF560" s="46"/>
      <c r="JSG560" s="46"/>
      <c r="JSH560" s="46"/>
      <c r="JSI560" s="46"/>
      <c r="JSJ560" s="46"/>
      <c r="JSK560" s="46"/>
      <c r="JSL560" s="46"/>
      <c r="JSM560" s="46"/>
      <c r="JSN560" s="46"/>
      <c r="JSO560" s="46"/>
      <c r="JSP560" s="46"/>
      <c r="JSQ560" s="46"/>
      <c r="JSR560" s="46"/>
      <c r="JSS560" s="46"/>
      <c r="JST560" s="46"/>
      <c r="JSU560" s="46"/>
      <c r="JSV560" s="46"/>
      <c r="JSW560" s="46"/>
      <c r="JSX560" s="46"/>
      <c r="JSY560" s="46"/>
      <c r="JSZ560" s="46"/>
      <c r="JTA560" s="46"/>
      <c r="JTB560" s="46"/>
      <c r="JTC560" s="46"/>
      <c r="JTD560" s="46"/>
      <c r="JTE560" s="46"/>
      <c r="JTF560" s="46"/>
      <c r="JTG560" s="46"/>
      <c r="JTH560" s="46"/>
      <c r="JTI560" s="46"/>
      <c r="JTJ560" s="46"/>
      <c r="JTK560" s="46"/>
      <c r="JTL560" s="46"/>
      <c r="JTM560" s="46"/>
      <c r="JTN560" s="46"/>
      <c r="JTO560" s="46"/>
      <c r="JTP560" s="46"/>
      <c r="JTQ560" s="46"/>
      <c r="JTR560" s="46"/>
      <c r="JTS560" s="46"/>
      <c r="JTT560" s="46"/>
      <c r="JTU560" s="46"/>
      <c r="JTV560" s="46"/>
      <c r="JTW560" s="46"/>
      <c r="JTX560" s="46"/>
      <c r="JTY560" s="46"/>
      <c r="JTZ560" s="46"/>
      <c r="JUA560" s="46"/>
      <c r="JUB560" s="46"/>
      <c r="JUC560" s="46"/>
      <c r="JUD560" s="46"/>
      <c r="JUE560" s="46"/>
      <c r="JUF560" s="46"/>
      <c r="JUG560" s="46"/>
      <c r="JUH560" s="46"/>
      <c r="JUI560" s="46"/>
      <c r="JUJ560" s="46"/>
      <c r="JUK560" s="46"/>
      <c r="JUL560" s="46"/>
      <c r="JUM560" s="46"/>
      <c r="JUN560" s="46"/>
      <c r="JUO560" s="46"/>
      <c r="JUP560" s="46"/>
      <c r="JUQ560" s="46"/>
      <c r="JUR560" s="46"/>
      <c r="JUS560" s="46"/>
      <c r="JUT560" s="46"/>
      <c r="JUU560" s="46"/>
      <c r="JUV560" s="46"/>
      <c r="JUW560" s="46"/>
      <c r="JUX560" s="46"/>
      <c r="JUY560" s="46"/>
      <c r="JUZ560" s="46"/>
      <c r="JVA560" s="46"/>
      <c r="JVB560" s="46"/>
      <c r="JVC560" s="46"/>
      <c r="JVD560" s="46"/>
      <c r="JVE560" s="46"/>
      <c r="JVF560" s="46"/>
      <c r="JVG560" s="46"/>
      <c r="JVH560" s="46"/>
      <c r="JVI560" s="46"/>
      <c r="JVJ560" s="46"/>
      <c r="JVK560" s="46"/>
      <c r="JVL560" s="46"/>
      <c r="JVM560" s="46"/>
      <c r="JVN560" s="46"/>
      <c r="JVO560" s="46"/>
      <c r="JVP560" s="46"/>
      <c r="JVQ560" s="46"/>
      <c r="JVR560" s="46"/>
      <c r="JVS560" s="46"/>
      <c r="JVT560" s="46"/>
      <c r="JVU560" s="46"/>
      <c r="JVV560" s="46"/>
      <c r="JVW560" s="46"/>
      <c r="JVX560" s="46"/>
      <c r="JVY560" s="46"/>
      <c r="JVZ560" s="46"/>
      <c r="JWA560" s="46"/>
      <c r="JWB560" s="46"/>
      <c r="JWC560" s="46"/>
      <c r="JWD560" s="46"/>
      <c r="JWE560" s="46"/>
      <c r="JWF560" s="46"/>
      <c r="JWG560" s="46"/>
      <c r="JWH560" s="46"/>
      <c r="JWI560" s="46"/>
      <c r="JWJ560" s="46"/>
      <c r="JWK560" s="46"/>
      <c r="JWL560" s="46"/>
      <c r="JWM560" s="46"/>
      <c r="JWN560" s="46"/>
      <c r="JWO560" s="46"/>
      <c r="JWP560" s="46"/>
      <c r="JWQ560" s="46"/>
      <c r="JWR560" s="46"/>
      <c r="JWS560" s="46"/>
      <c r="JWT560" s="46"/>
      <c r="JWU560" s="46"/>
      <c r="JWV560" s="46"/>
      <c r="JWW560" s="46"/>
      <c r="JWX560" s="46"/>
      <c r="JWY560" s="46"/>
      <c r="JWZ560" s="46"/>
      <c r="JXA560" s="46"/>
      <c r="JXB560" s="46"/>
      <c r="JXC560" s="46"/>
      <c r="JXD560" s="46"/>
      <c r="JXE560" s="46"/>
      <c r="JXF560" s="46"/>
      <c r="JXG560" s="46"/>
      <c r="JXH560" s="46"/>
      <c r="JXI560" s="46"/>
      <c r="JXJ560" s="46"/>
      <c r="JXK560" s="46"/>
      <c r="JXL560" s="46"/>
      <c r="JXM560" s="46"/>
      <c r="JXN560" s="46"/>
      <c r="JXO560" s="46"/>
      <c r="JXP560" s="46"/>
      <c r="JXQ560" s="46"/>
      <c r="JXR560" s="46"/>
      <c r="JXS560" s="46"/>
      <c r="JXT560" s="46"/>
      <c r="JXU560" s="46"/>
      <c r="JXV560" s="46"/>
      <c r="JXW560" s="46"/>
      <c r="JXX560" s="46"/>
      <c r="JXY560" s="46"/>
      <c r="JXZ560" s="46"/>
      <c r="JYA560" s="46"/>
      <c r="JYB560" s="46"/>
      <c r="JYC560" s="46"/>
      <c r="JYD560" s="46"/>
      <c r="JYE560" s="46"/>
      <c r="JYF560" s="46"/>
      <c r="JYG560" s="46"/>
      <c r="JYH560" s="46"/>
      <c r="JYI560" s="46"/>
      <c r="JYJ560" s="46"/>
      <c r="JYK560" s="46"/>
      <c r="JYL560" s="46"/>
      <c r="JYM560" s="46"/>
      <c r="JYN560" s="46"/>
      <c r="JYO560" s="46"/>
      <c r="JYP560" s="46"/>
      <c r="JYQ560" s="46"/>
      <c r="JYR560" s="46"/>
      <c r="JYS560" s="46"/>
      <c r="JYT560" s="46"/>
      <c r="JYU560" s="46"/>
      <c r="JYV560" s="46"/>
      <c r="JYW560" s="46"/>
      <c r="JYX560" s="46"/>
      <c r="JYY560" s="46"/>
      <c r="JYZ560" s="46"/>
      <c r="JZA560" s="46"/>
      <c r="JZB560" s="46"/>
      <c r="JZC560" s="46"/>
      <c r="JZD560" s="46"/>
      <c r="JZE560" s="46"/>
      <c r="JZF560" s="46"/>
      <c r="JZG560" s="46"/>
      <c r="JZH560" s="46"/>
      <c r="JZI560" s="46"/>
      <c r="JZJ560" s="46"/>
      <c r="JZK560" s="46"/>
      <c r="JZL560" s="46"/>
      <c r="JZM560" s="46"/>
      <c r="JZN560" s="46"/>
      <c r="JZO560" s="46"/>
      <c r="JZP560" s="46"/>
      <c r="JZQ560" s="46"/>
      <c r="JZR560" s="46"/>
      <c r="JZS560" s="46"/>
      <c r="JZT560" s="46"/>
      <c r="JZU560" s="46"/>
      <c r="JZV560" s="46"/>
      <c r="JZW560" s="46"/>
      <c r="JZX560" s="46"/>
      <c r="JZY560" s="46"/>
      <c r="JZZ560" s="46"/>
      <c r="KAA560" s="46"/>
      <c r="KAB560" s="46"/>
      <c r="KAC560" s="46"/>
      <c r="KAD560" s="46"/>
      <c r="KAE560" s="46"/>
      <c r="KAF560" s="46"/>
      <c r="KAG560" s="46"/>
      <c r="KAH560" s="46"/>
      <c r="KAI560" s="46"/>
      <c r="KAJ560" s="46"/>
      <c r="KAK560" s="46"/>
      <c r="KAL560" s="46"/>
      <c r="KAM560" s="46"/>
      <c r="KAN560" s="46"/>
      <c r="KAO560" s="46"/>
      <c r="KAP560" s="46"/>
      <c r="KAQ560" s="46"/>
      <c r="KAR560" s="46"/>
      <c r="KAS560" s="46"/>
      <c r="KAT560" s="46"/>
      <c r="KAU560" s="46"/>
      <c r="KAV560" s="46"/>
      <c r="KAW560" s="46"/>
      <c r="KAX560" s="46"/>
      <c r="KAY560" s="46"/>
      <c r="KAZ560" s="46"/>
      <c r="KBA560" s="46"/>
      <c r="KBB560" s="46"/>
      <c r="KBC560" s="46"/>
      <c r="KBD560" s="46"/>
      <c r="KBE560" s="46"/>
      <c r="KBF560" s="46"/>
      <c r="KBG560" s="46"/>
      <c r="KBH560" s="46"/>
      <c r="KBI560" s="46"/>
      <c r="KBJ560" s="46"/>
      <c r="KBK560" s="46"/>
      <c r="KBL560" s="46"/>
      <c r="KBM560" s="46"/>
      <c r="KBN560" s="46"/>
      <c r="KBO560" s="46"/>
      <c r="KBP560" s="46"/>
      <c r="KBQ560" s="46"/>
      <c r="KBR560" s="46"/>
      <c r="KBS560" s="46"/>
      <c r="KBT560" s="46"/>
      <c r="KBU560" s="46"/>
      <c r="KBV560" s="46"/>
      <c r="KBW560" s="46"/>
      <c r="KBX560" s="46"/>
      <c r="KBY560" s="46"/>
      <c r="KBZ560" s="46"/>
      <c r="KCA560" s="46"/>
      <c r="KCB560" s="46"/>
      <c r="KCC560" s="46"/>
      <c r="KCD560" s="46"/>
      <c r="KCE560" s="46"/>
      <c r="KCF560" s="46"/>
      <c r="KCG560" s="46"/>
      <c r="KCH560" s="46"/>
      <c r="KCI560" s="46"/>
      <c r="KCJ560" s="46"/>
      <c r="KCK560" s="46"/>
      <c r="KCL560" s="46"/>
      <c r="KCM560" s="46"/>
      <c r="KCN560" s="46"/>
      <c r="KCO560" s="46"/>
      <c r="KCP560" s="46"/>
      <c r="KCQ560" s="46"/>
      <c r="KCR560" s="46"/>
      <c r="KCS560" s="46"/>
      <c r="KCT560" s="46"/>
      <c r="KCU560" s="46"/>
      <c r="KCV560" s="46"/>
      <c r="KCW560" s="46"/>
      <c r="KCX560" s="46"/>
      <c r="KCY560" s="46"/>
      <c r="KCZ560" s="46"/>
      <c r="KDA560" s="46"/>
      <c r="KDB560" s="46"/>
      <c r="KDC560" s="46"/>
      <c r="KDD560" s="46"/>
      <c r="KDE560" s="46"/>
      <c r="KDF560" s="46"/>
      <c r="KDG560" s="46"/>
      <c r="KDH560" s="46"/>
      <c r="KDI560" s="46"/>
      <c r="KDJ560" s="46"/>
      <c r="KDK560" s="46"/>
      <c r="KDL560" s="46"/>
      <c r="KDM560" s="46"/>
      <c r="KDN560" s="46"/>
      <c r="KDO560" s="46"/>
      <c r="KDP560" s="46"/>
      <c r="KDQ560" s="46"/>
      <c r="KDR560" s="46"/>
      <c r="KDS560" s="46"/>
      <c r="KDT560" s="46"/>
      <c r="KDU560" s="46"/>
      <c r="KDV560" s="46"/>
      <c r="KDW560" s="46"/>
      <c r="KDX560" s="46"/>
      <c r="KDY560" s="46"/>
      <c r="KDZ560" s="46"/>
      <c r="KEA560" s="46"/>
      <c r="KEB560" s="46"/>
      <c r="KEC560" s="46"/>
      <c r="KED560" s="46"/>
      <c r="KEE560" s="46"/>
      <c r="KEF560" s="46"/>
      <c r="KEG560" s="46"/>
      <c r="KEH560" s="46"/>
      <c r="KEI560" s="46"/>
      <c r="KEJ560" s="46"/>
      <c r="KEK560" s="46"/>
      <c r="KEL560" s="46"/>
      <c r="KEM560" s="46"/>
      <c r="KEN560" s="46"/>
      <c r="KEO560" s="46"/>
      <c r="KEP560" s="46"/>
      <c r="KEQ560" s="46"/>
      <c r="KER560" s="46"/>
      <c r="KES560" s="46"/>
      <c r="KET560" s="46"/>
      <c r="KEU560" s="46"/>
      <c r="KEV560" s="46"/>
      <c r="KEW560" s="46"/>
      <c r="KEX560" s="46"/>
      <c r="KEY560" s="46"/>
      <c r="KEZ560" s="46"/>
      <c r="KFA560" s="46"/>
      <c r="KFB560" s="46"/>
      <c r="KFC560" s="46"/>
      <c r="KFD560" s="46"/>
      <c r="KFE560" s="46"/>
      <c r="KFF560" s="46"/>
      <c r="KFG560" s="46"/>
      <c r="KFH560" s="46"/>
      <c r="KFI560" s="46"/>
      <c r="KFJ560" s="46"/>
      <c r="KFK560" s="46"/>
      <c r="KFL560" s="46"/>
      <c r="KFM560" s="46"/>
      <c r="KFN560" s="46"/>
      <c r="KFO560" s="46"/>
      <c r="KFP560" s="46"/>
      <c r="KFQ560" s="46"/>
      <c r="KFR560" s="46"/>
      <c r="KFS560" s="46"/>
      <c r="KFT560" s="46"/>
      <c r="KFU560" s="46"/>
      <c r="KFV560" s="46"/>
      <c r="KFW560" s="46"/>
      <c r="KFX560" s="46"/>
      <c r="KFY560" s="46"/>
      <c r="KFZ560" s="46"/>
      <c r="KGA560" s="46"/>
      <c r="KGB560" s="46"/>
      <c r="KGC560" s="46"/>
      <c r="KGD560" s="46"/>
      <c r="KGE560" s="46"/>
      <c r="KGF560" s="46"/>
      <c r="KGG560" s="46"/>
      <c r="KGH560" s="46"/>
      <c r="KGI560" s="46"/>
      <c r="KGJ560" s="46"/>
      <c r="KGK560" s="46"/>
      <c r="KGL560" s="46"/>
      <c r="KGM560" s="46"/>
      <c r="KGN560" s="46"/>
      <c r="KGO560" s="46"/>
      <c r="KGP560" s="46"/>
      <c r="KGQ560" s="46"/>
      <c r="KGR560" s="46"/>
      <c r="KGS560" s="46"/>
      <c r="KGT560" s="46"/>
      <c r="KGU560" s="46"/>
      <c r="KGV560" s="46"/>
      <c r="KGW560" s="46"/>
      <c r="KGX560" s="46"/>
      <c r="KGY560" s="46"/>
      <c r="KGZ560" s="46"/>
      <c r="KHA560" s="46"/>
      <c r="KHB560" s="46"/>
      <c r="KHC560" s="46"/>
      <c r="KHD560" s="46"/>
      <c r="KHE560" s="46"/>
      <c r="KHF560" s="46"/>
      <c r="KHG560" s="46"/>
      <c r="KHH560" s="46"/>
      <c r="KHI560" s="46"/>
      <c r="KHJ560" s="46"/>
      <c r="KHK560" s="46"/>
      <c r="KHL560" s="46"/>
      <c r="KHM560" s="46"/>
      <c r="KHN560" s="46"/>
      <c r="KHO560" s="46"/>
      <c r="KHP560" s="46"/>
      <c r="KHQ560" s="46"/>
      <c r="KHR560" s="46"/>
      <c r="KHS560" s="46"/>
      <c r="KHT560" s="46"/>
      <c r="KHU560" s="46"/>
      <c r="KHV560" s="46"/>
      <c r="KHW560" s="46"/>
      <c r="KHX560" s="46"/>
      <c r="KHY560" s="46"/>
      <c r="KHZ560" s="46"/>
      <c r="KIA560" s="46"/>
      <c r="KIB560" s="46"/>
      <c r="KIC560" s="46"/>
      <c r="KID560" s="46"/>
      <c r="KIE560" s="46"/>
      <c r="KIF560" s="46"/>
      <c r="KIG560" s="46"/>
      <c r="KIH560" s="46"/>
      <c r="KII560" s="46"/>
      <c r="KIJ560" s="46"/>
      <c r="KIK560" s="46"/>
      <c r="KIL560" s="46"/>
      <c r="KIM560" s="46"/>
      <c r="KIN560" s="46"/>
      <c r="KIO560" s="46"/>
      <c r="KIP560" s="46"/>
      <c r="KIQ560" s="46"/>
      <c r="KIR560" s="46"/>
      <c r="KIS560" s="46"/>
      <c r="KIT560" s="46"/>
      <c r="KIU560" s="46"/>
      <c r="KIV560" s="46"/>
      <c r="KIW560" s="46"/>
      <c r="KIX560" s="46"/>
      <c r="KIY560" s="46"/>
      <c r="KIZ560" s="46"/>
      <c r="KJA560" s="46"/>
      <c r="KJB560" s="46"/>
      <c r="KJC560" s="46"/>
      <c r="KJD560" s="46"/>
      <c r="KJE560" s="46"/>
      <c r="KJF560" s="46"/>
      <c r="KJG560" s="46"/>
      <c r="KJH560" s="46"/>
      <c r="KJI560" s="46"/>
      <c r="KJJ560" s="46"/>
      <c r="KJK560" s="46"/>
      <c r="KJL560" s="46"/>
      <c r="KJM560" s="46"/>
      <c r="KJN560" s="46"/>
      <c r="KJO560" s="46"/>
      <c r="KJP560" s="46"/>
      <c r="KJQ560" s="46"/>
      <c r="KJR560" s="46"/>
      <c r="KJS560" s="46"/>
      <c r="KJT560" s="46"/>
      <c r="KJU560" s="46"/>
      <c r="KJV560" s="46"/>
      <c r="KJW560" s="46"/>
      <c r="KJX560" s="46"/>
      <c r="KJY560" s="46"/>
      <c r="KJZ560" s="46"/>
      <c r="KKA560" s="46"/>
      <c r="KKB560" s="46"/>
      <c r="KKC560" s="46"/>
      <c r="KKD560" s="46"/>
      <c r="KKE560" s="46"/>
      <c r="KKF560" s="46"/>
      <c r="KKG560" s="46"/>
      <c r="KKH560" s="46"/>
      <c r="KKI560" s="46"/>
      <c r="KKJ560" s="46"/>
      <c r="KKK560" s="46"/>
      <c r="KKL560" s="46"/>
      <c r="KKM560" s="46"/>
      <c r="KKN560" s="46"/>
      <c r="KKO560" s="46"/>
      <c r="KKP560" s="46"/>
      <c r="KKQ560" s="46"/>
      <c r="KKR560" s="46"/>
      <c r="KKS560" s="46"/>
      <c r="KKT560" s="46"/>
      <c r="KKU560" s="46"/>
      <c r="KKV560" s="46"/>
      <c r="KKW560" s="46"/>
      <c r="KKX560" s="46"/>
      <c r="KKY560" s="46"/>
      <c r="KKZ560" s="46"/>
      <c r="KLA560" s="46"/>
      <c r="KLB560" s="46"/>
      <c r="KLC560" s="46"/>
      <c r="KLD560" s="46"/>
      <c r="KLE560" s="46"/>
      <c r="KLF560" s="46"/>
      <c r="KLG560" s="46"/>
      <c r="KLH560" s="46"/>
      <c r="KLI560" s="46"/>
      <c r="KLJ560" s="46"/>
      <c r="KLK560" s="46"/>
      <c r="KLL560" s="46"/>
      <c r="KLM560" s="46"/>
      <c r="KLN560" s="46"/>
      <c r="KLO560" s="46"/>
      <c r="KLP560" s="46"/>
      <c r="KLQ560" s="46"/>
      <c r="KLR560" s="46"/>
      <c r="KLS560" s="46"/>
      <c r="KLT560" s="46"/>
      <c r="KLU560" s="46"/>
      <c r="KLV560" s="46"/>
      <c r="KLW560" s="46"/>
      <c r="KLX560" s="46"/>
      <c r="KLY560" s="46"/>
      <c r="KLZ560" s="46"/>
      <c r="KMA560" s="46"/>
      <c r="KMB560" s="46"/>
      <c r="KMC560" s="46"/>
      <c r="KMD560" s="46"/>
      <c r="KME560" s="46"/>
      <c r="KMF560" s="46"/>
      <c r="KMG560" s="46"/>
      <c r="KMH560" s="46"/>
      <c r="KMI560" s="46"/>
      <c r="KMJ560" s="46"/>
      <c r="KMK560" s="46"/>
      <c r="KML560" s="46"/>
      <c r="KMM560" s="46"/>
      <c r="KMN560" s="46"/>
      <c r="KMO560" s="46"/>
      <c r="KMP560" s="46"/>
      <c r="KMQ560" s="46"/>
      <c r="KMR560" s="46"/>
      <c r="KMS560" s="46"/>
      <c r="KMT560" s="46"/>
      <c r="KMU560" s="46"/>
      <c r="KMV560" s="46"/>
      <c r="KMW560" s="46"/>
      <c r="KMX560" s="46"/>
      <c r="KMY560" s="46"/>
      <c r="KMZ560" s="46"/>
      <c r="KNA560" s="46"/>
      <c r="KNB560" s="46"/>
      <c r="KNC560" s="46"/>
      <c r="KND560" s="46"/>
      <c r="KNE560" s="46"/>
      <c r="KNF560" s="46"/>
      <c r="KNG560" s="46"/>
      <c r="KNH560" s="46"/>
      <c r="KNI560" s="46"/>
      <c r="KNJ560" s="46"/>
      <c r="KNK560" s="46"/>
      <c r="KNL560" s="46"/>
      <c r="KNM560" s="46"/>
      <c r="KNN560" s="46"/>
      <c r="KNO560" s="46"/>
      <c r="KNP560" s="46"/>
      <c r="KNQ560" s="46"/>
      <c r="KNR560" s="46"/>
      <c r="KNS560" s="46"/>
      <c r="KNT560" s="46"/>
      <c r="KNU560" s="46"/>
      <c r="KNV560" s="46"/>
      <c r="KNW560" s="46"/>
      <c r="KNX560" s="46"/>
      <c r="KNY560" s="46"/>
      <c r="KNZ560" s="46"/>
      <c r="KOA560" s="46"/>
      <c r="KOB560" s="46"/>
      <c r="KOC560" s="46"/>
      <c r="KOD560" s="46"/>
      <c r="KOE560" s="46"/>
      <c r="KOF560" s="46"/>
      <c r="KOG560" s="46"/>
      <c r="KOH560" s="46"/>
      <c r="KOI560" s="46"/>
      <c r="KOJ560" s="46"/>
      <c r="KOK560" s="46"/>
      <c r="KOL560" s="46"/>
      <c r="KOM560" s="46"/>
      <c r="KON560" s="46"/>
      <c r="KOO560" s="46"/>
      <c r="KOP560" s="46"/>
      <c r="KOQ560" s="46"/>
      <c r="KOR560" s="46"/>
      <c r="KOS560" s="46"/>
      <c r="KOT560" s="46"/>
      <c r="KOU560" s="46"/>
      <c r="KOV560" s="46"/>
      <c r="KOW560" s="46"/>
      <c r="KOX560" s="46"/>
      <c r="KOY560" s="46"/>
      <c r="KOZ560" s="46"/>
      <c r="KPA560" s="46"/>
      <c r="KPB560" s="46"/>
      <c r="KPC560" s="46"/>
      <c r="KPD560" s="46"/>
      <c r="KPE560" s="46"/>
      <c r="KPF560" s="46"/>
      <c r="KPG560" s="46"/>
      <c r="KPH560" s="46"/>
      <c r="KPI560" s="46"/>
      <c r="KPJ560" s="46"/>
      <c r="KPK560" s="46"/>
      <c r="KPL560" s="46"/>
      <c r="KPM560" s="46"/>
      <c r="KPN560" s="46"/>
      <c r="KPO560" s="46"/>
      <c r="KPP560" s="46"/>
      <c r="KPQ560" s="46"/>
      <c r="KPR560" s="46"/>
      <c r="KPS560" s="46"/>
      <c r="KPT560" s="46"/>
      <c r="KPU560" s="46"/>
      <c r="KPV560" s="46"/>
      <c r="KPW560" s="46"/>
      <c r="KPX560" s="46"/>
      <c r="KPY560" s="46"/>
      <c r="KPZ560" s="46"/>
      <c r="KQA560" s="46"/>
      <c r="KQB560" s="46"/>
      <c r="KQC560" s="46"/>
      <c r="KQD560" s="46"/>
      <c r="KQE560" s="46"/>
      <c r="KQF560" s="46"/>
      <c r="KQG560" s="46"/>
      <c r="KQH560" s="46"/>
      <c r="KQI560" s="46"/>
      <c r="KQJ560" s="46"/>
      <c r="KQK560" s="46"/>
      <c r="KQL560" s="46"/>
      <c r="KQM560" s="46"/>
      <c r="KQN560" s="46"/>
      <c r="KQO560" s="46"/>
      <c r="KQP560" s="46"/>
      <c r="KQQ560" s="46"/>
      <c r="KQR560" s="46"/>
      <c r="KQS560" s="46"/>
      <c r="KQT560" s="46"/>
      <c r="KQU560" s="46"/>
      <c r="KQV560" s="46"/>
      <c r="KQW560" s="46"/>
      <c r="KQX560" s="46"/>
      <c r="KQY560" s="46"/>
      <c r="KQZ560" s="46"/>
      <c r="KRA560" s="46"/>
      <c r="KRB560" s="46"/>
      <c r="KRC560" s="46"/>
      <c r="KRD560" s="46"/>
      <c r="KRE560" s="46"/>
      <c r="KRF560" s="46"/>
      <c r="KRG560" s="46"/>
      <c r="KRH560" s="46"/>
      <c r="KRI560" s="46"/>
      <c r="KRJ560" s="46"/>
      <c r="KRK560" s="46"/>
      <c r="KRL560" s="46"/>
      <c r="KRM560" s="46"/>
      <c r="KRN560" s="46"/>
      <c r="KRO560" s="46"/>
      <c r="KRP560" s="46"/>
      <c r="KRQ560" s="46"/>
      <c r="KRR560" s="46"/>
      <c r="KRS560" s="46"/>
      <c r="KRT560" s="46"/>
      <c r="KRU560" s="46"/>
      <c r="KRV560" s="46"/>
      <c r="KRW560" s="46"/>
      <c r="KRX560" s="46"/>
      <c r="KRY560" s="46"/>
      <c r="KRZ560" s="46"/>
      <c r="KSA560" s="46"/>
      <c r="KSB560" s="46"/>
      <c r="KSC560" s="46"/>
      <c r="KSD560" s="46"/>
      <c r="KSE560" s="46"/>
      <c r="KSF560" s="46"/>
      <c r="KSG560" s="46"/>
      <c r="KSH560" s="46"/>
      <c r="KSI560" s="46"/>
      <c r="KSJ560" s="46"/>
      <c r="KSK560" s="46"/>
      <c r="KSL560" s="46"/>
      <c r="KSM560" s="46"/>
      <c r="KSN560" s="46"/>
      <c r="KSO560" s="46"/>
      <c r="KSP560" s="46"/>
      <c r="KSQ560" s="46"/>
      <c r="KSR560" s="46"/>
      <c r="KSS560" s="46"/>
      <c r="KST560" s="46"/>
      <c r="KSU560" s="46"/>
      <c r="KSV560" s="46"/>
      <c r="KSW560" s="46"/>
      <c r="KSX560" s="46"/>
      <c r="KSY560" s="46"/>
      <c r="KSZ560" s="46"/>
      <c r="KTA560" s="46"/>
      <c r="KTB560" s="46"/>
      <c r="KTC560" s="46"/>
      <c r="KTD560" s="46"/>
      <c r="KTE560" s="46"/>
      <c r="KTF560" s="46"/>
      <c r="KTG560" s="46"/>
      <c r="KTH560" s="46"/>
      <c r="KTI560" s="46"/>
      <c r="KTJ560" s="46"/>
      <c r="KTK560" s="46"/>
      <c r="KTL560" s="46"/>
      <c r="KTM560" s="46"/>
      <c r="KTN560" s="46"/>
      <c r="KTO560" s="46"/>
      <c r="KTP560" s="46"/>
      <c r="KTQ560" s="46"/>
      <c r="KTR560" s="46"/>
      <c r="KTS560" s="46"/>
      <c r="KTT560" s="46"/>
      <c r="KTU560" s="46"/>
      <c r="KTV560" s="46"/>
      <c r="KTW560" s="46"/>
      <c r="KTX560" s="46"/>
      <c r="KTY560" s="46"/>
      <c r="KTZ560" s="46"/>
      <c r="KUA560" s="46"/>
      <c r="KUB560" s="46"/>
      <c r="KUC560" s="46"/>
      <c r="KUD560" s="46"/>
      <c r="KUE560" s="46"/>
      <c r="KUF560" s="46"/>
      <c r="KUG560" s="46"/>
      <c r="KUH560" s="46"/>
      <c r="KUI560" s="46"/>
      <c r="KUJ560" s="46"/>
      <c r="KUK560" s="46"/>
      <c r="KUL560" s="46"/>
      <c r="KUM560" s="46"/>
      <c r="KUN560" s="46"/>
      <c r="KUO560" s="46"/>
      <c r="KUP560" s="46"/>
      <c r="KUQ560" s="46"/>
      <c r="KUR560" s="46"/>
      <c r="KUS560" s="46"/>
      <c r="KUT560" s="46"/>
      <c r="KUU560" s="46"/>
      <c r="KUV560" s="46"/>
      <c r="KUW560" s="46"/>
      <c r="KUX560" s="46"/>
      <c r="KUY560" s="46"/>
      <c r="KUZ560" s="46"/>
      <c r="KVA560" s="46"/>
      <c r="KVB560" s="46"/>
      <c r="KVC560" s="46"/>
      <c r="KVD560" s="46"/>
      <c r="KVE560" s="46"/>
      <c r="KVF560" s="46"/>
      <c r="KVG560" s="46"/>
      <c r="KVH560" s="46"/>
      <c r="KVI560" s="46"/>
      <c r="KVJ560" s="46"/>
      <c r="KVK560" s="46"/>
      <c r="KVL560" s="46"/>
      <c r="KVM560" s="46"/>
      <c r="KVN560" s="46"/>
      <c r="KVO560" s="46"/>
      <c r="KVP560" s="46"/>
      <c r="KVQ560" s="46"/>
      <c r="KVR560" s="46"/>
      <c r="KVS560" s="46"/>
      <c r="KVT560" s="46"/>
      <c r="KVU560" s="46"/>
      <c r="KVV560" s="46"/>
      <c r="KVW560" s="46"/>
      <c r="KVX560" s="46"/>
      <c r="KVY560" s="46"/>
      <c r="KVZ560" s="46"/>
      <c r="KWA560" s="46"/>
      <c r="KWB560" s="46"/>
      <c r="KWC560" s="46"/>
      <c r="KWD560" s="46"/>
      <c r="KWE560" s="46"/>
      <c r="KWF560" s="46"/>
      <c r="KWG560" s="46"/>
      <c r="KWH560" s="46"/>
      <c r="KWI560" s="46"/>
      <c r="KWJ560" s="46"/>
      <c r="KWK560" s="46"/>
      <c r="KWL560" s="46"/>
      <c r="KWM560" s="46"/>
      <c r="KWN560" s="46"/>
      <c r="KWO560" s="46"/>
      <c r="KWP560" s="46"/>
      <c r="KWQ560" s="46"/>
      <c r="KWR560" s="46"/>
      <c r="KWS560" s="46"/>
      <c r="KWT560" s="46"/>
      <c r="KWU560" s="46"/>
      <c r="KWV560" s="46"/>
      <c r="KWW560" s="46"/>
      <c r="KWX560" s="46"/>
      <c r="KWY560" s="46"/>
      <c r="KWZ560" s="46"/>
      <c r="KXA560" s="46"/>
      <c r="KXB560" s="46"/>
      <c r="KXC560" s="46"/>
      <c r="KXD560" s="46"/>
      <c r="KXE560" s="46"/>
      <c r="KXF560" s="46"/>
      <c r="KXG560" s="46"/>
      <c r="KXH560" s="46"/>
      <c r="KXI560" s="46"/>
      <c r="KXJ560" s="46"/>
      <c r="KXK560" s="46"/>
      <c r="KXL560" s="46"/>
      <c r="KXM560" s="46"/>
      <c r="KXN560" s="46"/>
      <c r="KXO560" s="46"/>
      <c r="KXP560" s="46"/>
      <c r="KXQ560" s="46"/>
      <c r="KXR560" s="46"/>
      <c r="KXS560" s="46"/>
      <c r="KXT560" s="46"/>
      <c r="KXU560" s="46"/>
      <c r="KXV560" s="46"/>
      <c r="KXW560" s="46"/>
      <c r="KXX560" s="46"/>
      <c r="KXY560" s="46"/>
      <c r="KXZ560" s="46"/>
      <c r="KYA560" s="46"/>
      <c r="KYB560" s="46"/>
      <c r="KYC560" s="46"/>
      <c r="KYD560" s="46"/>
      <c r="KYE560" s="46"/>
      <c r="KYF560" s="46"/>
      <c r="KYG560" s="46"/>
      <c r="KYH560" s="46"/>
      <c r="KYI560" s="46"/>
      <c r="KYJ560" s="46"/>
      <c r="KYK560" s="46"/>
      <c r="KYL560" s="46"/>
      <c r="KYM560" s="46"/>
      <c r="KYN560" s="46"/>
      <c r="KYO560" s="46"/>
      <c r="KYP560" s="46"/>
      <c r="KYQ560" s="46"/>
      <c r="KYR560" s="46"/>
      <c r="KYS560" s="46"/>
      <c r="KYT560" s="46"/>
      <c r="KYU560" s="46"/>
      <c r="KYV560" s="46"/>
      <c r="KYW560" s="46"/>
      <c r="KYX560" s="46"/>
      <c r="KYY560" s="46"/>
      <c r="KYZ560" s="46"/>
      <c r="KZA560" s="46"/>
      <c r="KZB560" s="46"/>
      <c r="KZC560" s="46"/>
      <c r="KZD560" s="46"/>
      <c r="KZE560" s="46"/>
      <c r="KZF560" s="46"/>
      <c r="KZG560" s="46"/>
      <c r="KZH560" s="46"/>
      <c r="KZI560" s="46"/>
      <c r="KZJ560" s="46"/>
      <c r="KZK560" s="46"/>
      <c r="KZL560" s="46"/>
      <c r="KZM560" s="46"/>
      <c r="KZN560" s="46"/>
      <c r="KZO560" s="46"/>
      <c r="KZP560" s="46"/>
      <c r="KZQ560" s="46"/>
      <c r="KZR560" s="46"/>
      <c r="KZS560" s="46"/>
      <c r="KZT560" s="46"/>
      <c r="KZU560" s="46"/>
      <c r="KZV560" s="46"/>
      <c r="KZW560" s="46"/>
      <c r="KZX560" s="46"/>
      <c r="KZY560" s="46"/>
      <c r="KZZ560" s="46"/>
      <c r="LAA560" s="46"/>
      <c r="LAB560" s="46"/>
      <c r="LAC560" s="46"/>
      <c r="LAD560" s="46"/>
      <c r="LAE560" s="46"/>
      <c r="LAF560" s="46"/>
      <c r="LAG560" s="46"/>
      <c r="LAH560" s="46"/>
      <c r="LAI560" s="46"/>
      <c r="LAJ560" s="46"/>
      <c r="LAK560" s="46"/>
      <c r="LAL560" s="46"/>
      <c r="LAM560" s="46"/>
      <c r="LAN560" s="46"/>
      <c r="LAO560" s="46"/>
      <c r="LAP560" s="46"/>
      <c r="LAQ560" s="46"/>
      <c r="LAR560" s="46"/>
      <c r="LAS560" s="46"/>
      <c r="LAT560" s="46"/>
      <c r="LAU560" s="46"/>
      <c r="LAV560" s="46"/>
      <c r="LAW560" s="46"/>
      <c r="LAX560" s="46"/>
      <c r="LAY560" s="46"/>
      <c r="LAZ560" s="46"/>
      <c r="LBA560" s="46"/>
      <c r="LBB560" s="46"/>
      <c r="LBC560" s="46"/>
      <c r="LBD560" s="46"/>
      <c r="LBE560" s="46"/>
      <c r="LBF560" s="46"/>
      <c r="LBG560" s="46"/>
      <c r="LBH560" s="46"/>
      <c r="LBI560" s="46"/>
      <c r="LBJ560" s="46"/>
      <c r="LBK560" s="46"/>
      <c r="LBL560" s="46"/>
      <c r="LBM560" s="46"/>
      <c r="LBN560" s="46"/>
      <c r="LBO560" s="46"/>
      <c r="LBP560" s="46"/>
      <c r="LBQ560" s="46"/>
      <c r="LBR560" s="46"/>
      <c r="LBS560" s="46"/>
      <c r="LBT560" s="46"/>
      <c r="LBU560" s="46"/>
      <c r="LBV560" s="46"/>
      <c r="LBW560" s="46"/>
      <c r="LBX560" s="46"/>
      <c r="LBY560" s="46"/>
      <c r="LBZ560" s="46"/>
      <c r="LCA560" s="46"/>
      <c r="LCB560" s="46"/>
      <c r="LCC560" s="46"/>
      <c r="LCD560" s="46"/>
      <c r="LCE560" s="46"/>
      <c r="LCF560" s="46"/>
      <c r="LCG560" s="46"/>
      <c r="LCH560" s="46"/>
      <c r="LCI560" s="46"/>
      <c r="LCJ560" s="46"/>
      <c r="LCK560" s="46"/>
      <c r="LCL560" s="46"/>
      <c r="LCM560" s="46"/>
      <c r="LCN560" s="46"/>
      <c r="LCO560" s="46"/>
      <c r="LCP560" s="46"/>
      <c r="LCQ560" s="46"/>
      <c r="LCR560" s="46"/>
      <c r="LCS560" s="46"/>
      <c r="LCT560" s="46"/>
      <c r="LCU560" s="46"/>
      <c r="LCV560" s="46"/>
      <c r="LCW560" s="46"/>
      <c r="LCX560" s="46"/>
      <c r="LCY560" s="46"/>
      <c r="LCZ560" s="46"/>
      <c r="LDA560" s="46"/>
      <c r="LDB560" s="46"/>
      <c r="LDC560" s="46"/>
      <c r="LDD560" s="46"/>
      <c r="LDE560" s="46"/>
      <c r="LDF560" s="46"/>
      <c r="LDG560" s="46"/>
      <c r="LDH560" s="46"/>
      <c r="LDI560" s="46"/>
      <c r="LDJ560" s="46"/>
      <c r="LDK560" s="46"/>
      <c r="LDL560" s="46"/>
      <c r="LDM560" s="46"/>
      <c r="LDN560" s="46"/>
      <c r="LDO560" s="46"/>
      <c r="LDP560" s="46"/>
      <c r="LDQ560" s="46"/>
      <c r="LDR560" s="46"/>
      <c r="LDS560" s="46"/>
      <c r="LDT560" s="46"/>
      <c r="LDU560" s="46"/>
      <c r="LDV560" s="46"/>
      <c r="LDW560" s="46"/>
      <c r="LDX560" s="46"/>
      <c r="LDY560" s="46"/>
      <c r="LDZ560" s="46"/>
      <c r="LEA560" s="46"/>
      <c r="LEB560" s="46"/>
      <c r="LEC560" s="46"/>
      <c r="LED560" s="46"/>
      <c r="LEE560" s="46"/>
      <c r="LEF560" s="46"/>
      <c r="LEG560" s="46"/>
      <c r="LEH560" s="46"/>
      <c r="LEI560" s="46"/>
      <c r="LEJ560" s="46"/>
      <c r="LEK560" s="46"/>
      <c r="LEL560" s="46"/>
      <c r="LEM560" s="46"/>
      <c r="LEN560" s="46"/>
      <c r="LEO560" s="46"/>
      <c r="LEP560" s="46"/>
      <c r="LEQ560" s="46"/>
      <c r="LER560" s="46"/>
      <c r="LES560" s="46"/>
      <c r="LET560" s="46"/>
      <c r="LEU560" s="46"/>
      <c r="LEV560" s="46"/>
      <c r="LEW560" s="46"/>
      <c r="LEX560" s="46"/>
      <c r="LEY560" s="46"/>
      <c r="LEZ560" s="46"/>
      <c r="LFA560" s="46"/>
      <c r="LFB560" s="46"/>
      <c r="LFC560" s="46"/>
      <c r="LFD560" s="46"/>
      <c r="LFE560" s="46"/>
      <c r="LFF560" s="46"/>
      <c r="LFG560" s="46"/>
      <c r="LFH560" s="46"/>
      <c r="LFI560" s="46"/>
      <c r="LFJ560" s="46"/>
      <c r="LFK560" s="46"/>
      <c r="LFL560" s="46"/>
      <c r="LFM560" s="46"/>
      <c r="LFN560" s="46"/>
      <c r="LFO560" s="46"/>
      <c r="LFP560" s="46"/>
      <c r="LFQ560" s="46"/>
      <c r="LFR560" s="46"/>
      <c r="LFS560" s="46"/>
      <c r="LFT560" s="46"/>
      <c r="LFU560" s="46"/>
      <c r="LFV560" s="46"/>
      <c r="LFW560" s="46"/>
      <c r="LFX560" s="46"/>
      <c r="LFY560" s="46"/>
      <c r="LFZ560" s="46"/>
      <c r="LGA560" s="46"/>
      <c r="LGB560" s="46"/>
      <c r="LGC560" s="46"/>
      <c r="LGD560" s="46"/>
      <c r="LGE560" s="46"/>
      <c r="LGF560" s="46"/>
      <c r="LGG560" s="46"/>
      <c r="LGH560" s="46"/>
      <c r="LGI560" s="46"/>
      <c r="LGJ560" s="46"/>
      <c r="LGK560" s="46"/>
      <c r="LGL560" s="46"/>
      <c r="LGM560" s="46"/>
      <c r="LGN560" s="46"/>
      <c r="LGO560" s="46"/>
      <c r="LGP560" s="46"/>
      <c r="LGQ560" s="46"/>
      <c r="LGR560" s="46"/>
      <c r="LGS560" s="46"/>
      <c r="LGT560" s="46"/>
      <c r="LGU560" s="46"/>
      <c r="LGV560" s="46"/>
      <c r="LGW560" s="46"/>
      <c r="LGX560" s="46"/>
      <c r="LGY560" s="46"/>
      <c r="LGZ560" s="46"/>
      <c r="LHA560" s="46"/>
      <c r="LHB560" s="46"/>
      <c r="LHC560" s="46"/>
      <c r="LHD560" s="46"/>
      <c r="LHE560" s="46"/>
      <c r="LHF560" s="46"/>
      <c r="LHG560" s="46"/>
      <c r="LHH560" s="46"/>
      <c r="LHI560" s="46"/>
      <c r="LHJ560" s="46"/>
      <c r="LHK560" s="46"/>
      <c r="LHL560" s="46"/>
      <c r="LHM560" s="46"/>
      <c r="LHN560" s="46"/>
      <c r="LHO560" s="46"/>
      <c r="LHP560" s="46"/>
      <c r="LHQ560" s="46"/>
      <c r="LHR560" s="46"/>
      <c r="LHS560" s="46"/>
      <c r="LHT560" s="46"/>
      <c r="LHU560" s="46"/>
      <c r="LHV560" s="46"/>
      <c r="LHW560" s="46"/>
      <c r="LHX560" s="46"/>
      <c r="LHY560" s="46"/>
      <c r="LHZ560" s="46"/>
      <c r="LIA560" s="46"/>
      <c r="LIB560" s="46"/>
      <c r="LIC560" s="46"/>
      <c r="LID560" s="46"/>
      <c r="LIE560" s="46"/>
      <c r="LIF560" s="46"/>
      <c r="LIG560" s="46"/>
      <c r="LIH560" s="46"/>
      <c r="LII560" s="46"/>
      <c r="LIJ560" s="46"/>
      <c r="LIK560" s="46"/>
      <c r="LIL560" s="46"/>
      <c r="LIM560" s="46"/>
      <c r="LIN560" s="46"/>
      <c r="LIO560" s="46"/>
      <c r="LIP560" s="46"/>
      <c r="LIQ560" s="46"/>
      <c r="LIR560" s="46"/>
      <c r="LIS560" s="46"/>
      <c r="LIT560" s="46"/>
      <c r="LIU560" s="46"/>
      <c r="LIV560" s="46"/>
      <c r="LIW560" s="46"/>
      <c r="LIX560" s="46"/>
      <c r="LIY560" s="46"/>
      <c r="LIZ560" s="46"/>
      <c r="LJA560" s="46"/>
      <c r="LJB560" s="46"/>
      <c r="LJC560" s="46"/>
      <c r="LJD560" s="46"/>
      <c r="LJE560" s="46"/>
      <c r="LJF560" s="46"/>
      <c r="LJG560" s="46"/>
      <c r="LJH560" s="46"/>
      <c r="LJI560" s="46"/>
      <c r="LJJ560" s="46"/>
      <c r="LJK560" s="46"/>
      <c r="LJL560" s="46"/>
      <c r="LJM560" s="46"/>
      <c r="LJN560" s="46"/>
      <c r="LJO560" s="46"/>
      <c r="LJP560" s="46"/>
      <c r="LJQ560" s="46"/>
      <c r="LJR560" s="46"/>
      <c r="LJS560" s="46"/>
      <c r="LJT560" s="46"/>
      <c r="LJU560" s="46"/>
      <c r="LJV560" s="46"/>
      <c r="LJW560" s="46"/>
      <c r="LJX560" s="46"/>
      <c r="LJY560" s="46"/>
      <c r="LJZ560" s="46"/>
      <c r="LKA560" s="46"/>
      <c r="LKB560" s="46"/>
      <c r="LKC560" s="46"/>
      <c r="LKD560" s="46"/>
      <c r="LKE560" s="46"/>
      <c r="LKF560" s="46"/>
      <c r="LKG560" s="46"/>
      <c r="LKH560" s="46"/>
      <c r="LKI560" s="46"/>
      <c r="LKJ560" s="46"/>
      <c r="LKK560" s="46"/>
      <c r="LKL560" s="46"/>
      <c r="LKM560" s="46"/>
      <c r="LKN560" s="46"/>
      <c r="LKO560" s="46"/>
      <c r="LKP560" s="46"/>
      <c r="LKQ560" s="46"/>
      <c r="LKR560" s="46"/>
      <c r="LKS560" s="46"/>
      <c r="LKT560" s="46"/>
      <c r="LKU560" s="46"/>
      <c r="LKV560" s="46"/>
      <c r="LKW560" s="46"/>
      <c r="LKX560" s="46"/>
      <c r="LKY560" s="46"/>
      <c r="LKZ560" s="46"/>
      <c r="LLA560" s="46"/>
      <c r="LLB560" s="46"/>
      <c r="LLC560" s="46"/>
      <c r="LLD560" s="46"/>
      <c r="LLE560" s="46"/>
      <c r="LLF560" s="46"/>
      <c r="LLG560" s="46"/>
      <c r="LLH560" s="46"/>
      <c r="LLI560" s="46"/>
      <c r="LLJ560" s="46"/>
      <c r="LLK560" s="46"/>
      <c r="LLL560" s="46"/>
      <c r="LLM560" s="46"/>
      <c r="LLN560" s="46"/>
      <c r="LLO560" s="46"/>
      <c r="LLP560" s="46"/>
      <c r="LLQ560" s="46"/>
      <c r="LLR560" s="46"/>
      <c r="LLS560" s="46"/>
      <c r="LLT560" s="46"/>
      <c r="LLU560" s="46"/>
      <c r="LLV560" s="46"/>
      <c r="LLW560" s="46"/>
      <c r="LLX560" s="46"/>
      <c r="LLY560" s="46"/>
      <c r="LLZ560" s="46"/>
      <c r="LMA560" s="46"/>
      <c r="LMB560" s="46"/>
      <c r="LMC560" s="46"/>
      <c r="LMD560" s="46"/>
      <c r="LME560" s="46"/>
      <c r="LMF560" s="46"/>
      <c r="LMG560" s="46"/>
      <c r="LMH560" s="46"/>
      <c r="LMI560" s="46"/>
      <c r="LMJ560" s="46"/>
      <c r="LMK560" s="46"/>
      <c r="LML560" s="46"/>
      <c r="LMM560" s="46"/>
      <c r="LMN560" s="46"/>
      <c r="LMO560" s="46"/>
      <c r="LMP560" s="46"/>
      <c r="LMQ560" s="46"/>
      <c r="LMR560" s="46"/>
      <c r="LMS560" s="46"/>
      <c r="LMT560" s="46"/>
      <c r="LMU560" s="46"/>
      <c r="LMV560" s="46"/>
      <c r="LMW560" s="46"/>
      <c r="LMX560" s="46"/>
      <c r="LMY560" s="46"/>
      <c r="LMZ560" s="46"/>
      <c r="LNA560" s="46"/>
      <c r="LNB560" s="46"/>
      <c r="LNC560" s="46"/>
      <c r="LND560" s="46"/>
      <c r="LNE560" s="46"/>
      <c r="LNF560" s="46"/>
      <c r="LNG560" s="46"/>
      <c r="LNH560" s="46"/>
      <c r="LNI560" s="46"/>
      <c r="LNJ560" s="46"/>
      <c r="LNK560" s="46"/>
      <c r="LNL560" s="46"/>
      <c r="LNM560" s="46"/>
      <c r="LNN560" s="46"/>
      <c r="LNO560" s="46"/>
      <c r="LNP560" s="46"/>
      <c r="LNQ560" s="46"/>
      <c r="LNR560" s="46"/>
      <c r="LNS560" s="46"/>
      <c r="LNT560" s="46"/>
      <c r="LNU560" s="46"/>
      <c r="LNV560" s="46"/>
      <c r="LNW560" s="46"/>
      <c r="LNX560" s="46"/>
      <c r="LNY560" s="46"/>
      <c r="LNZ560" s="46"/>
      <c r="LOA560" s="46"/>
      <c r="LOB560" s="46"/>
      <c r="LOC560" s="46"/>
      <c r="LOD560" s="46"/>
      <c r="LOE560" s="46"/>
      <c r="LOF560" s="46"/>
      <c r="LOG560" s="46"/>
      <c r="LOH560" s="46"/>
      <c r="LOI560" s="46"/>
      <c r="LOJ560" s="46"/>
      <c r="LOK560" s="46"/>
      <c r="LOL560" s="46"/>
      <c r="LOM560" s="46"/>
      <c r="LON560" s="46"/>
      <c r="LOO560" s="46"/>
      <c r="LOP560" s="46"/>
      <c r="LOQ560" s="46"/>
      <c r="LOR560" s="46"/>
      <c r="LOS560" s="46"/>
      <c r="LOT560" s="46"/>
      <c r="LOU560" s="46"/>
      <c r="LOV560" s="46"/>
      <c r="LOW560" s="46"/>
      <c r="LOX560" s="46"/>
      <c r="LOY560" s="46"/>
      <c r="LOZ560" s="46"/>
      <c r="LPA560" s="46"/>
      <c r="LPB560" s="46"/>
      <c r="LPC560" s="46"/>
      <c r="LPD560" s="46"/>
      <c r="LPE560" s="46"/>
      <c r="LPF560" s="46"/>
      <c r="LPG560" s="46"/>
      <c r="LPH560" s="46"/>
      <c r="LPI560" s="46"/>
      <c r="LPJ560" s="46"/>
      <c r="LPK560" s="46"/>
      <c r="LPL560" s="46"/>
      <c r="LPM560" s="46"/>
      <c r="LPN560" s="46"/>
      <c r="LPO560" s="46"/>
      <c r="LPP560" s="46"/>
      <c r="LPQ560" s="46"/>
      <c r="LPR560" s="46"/>
      <c r="LPS560" s="46"/>
      <c r="LPT560" s="46"/>
      <c r="LPU560" s="46"/>
      <c r="LPV560" s="46"/>
      <c r="LPW560" s="46"/>
      <c r="LPX560" s="46"/>
      <c r="LPY560" s="46"/>
      <c r="LPZ560" s="46"/>
      <c r="LQA560" s="46"/>
      <c r="LQB560" s="46"/>
      <c r="LQC560" s="46"/>
      <c r="LQD560" s="46"/>
      <c r="LQE560" s="46"/>
      <c r="LQF560" s="46"/>
      <c r="LQG560" s="46"/>
      <c r="LQH560" s="46"/>
      <c r="LQI560" s="46"/>
      <c r="LQJ560" s="46"/>
      <c r="LQK560" s="46"/>
      <c r="LQL560" s="46"/>
      <c r="LQM560" s="46"/>
      <c r="LQN560" s="46"/>
      <c r="LQO560" s="46"/>
      <c r="LQP560" s="46"/>
      <c r="LQQ560" s="46"/>
      <c r="LQR560" s="46"/>
      <c r="LQS560" s="46"/>
      <c r="LQT560" s="46"/>
      <c r="LQU560" s="46"/>
      <c r="LQV560" s="46"/>
      <c r="LQW560" s="46"/>
      <c r="LQX560" s="46"/>
      <c r="LQY560" s="46"/>
      <c r="LQZ560" s="46"/>
      <c r="LRA560" s="46"/>
      <c r="LRB560" s="46"/>
      <c r="LRC560" s="46"/>
      <c r="LRD560" s="46"/>
      <c r="LRE560" s="46"/>
      <c r="LRF560" s="46"/>
      <c r="LRG560" s="46"/>
      <c r="LRH560" s="46"/>
      <c r="LRI560" s="46"/>
      <c r="LRJ560" s="46"/>
      <c r="LRK560" s="46"/>
      <c r="LRL560" s="46"/>
      <c r="LRM560" s="46"/>
      <c r="LRN560" s="46"/>
      <c r="LRO560" s="46"/>
      <c r="LRP560" s="46"/>
      <c r="LRQ560" s="46"/>
      <c r="LRR560" s="46"/>
      <c r="LRS560" s="46"/>
      <c r="LRT560" s="46"/>
      <c r="LRU560" s="46"/>
      <c r="LRV560" s="46"/>
      <c r="LRW560" s="46"/>
      <c r="LRX560" s="46"/>
      <c r="LRY560" s="46"/>
      <c r="LRZ560" s="46"/>
      <c r="LSA560" s="46"/>
      <c r="LSB560" s="46"/>
      <c r="LSC560" s="46"/>
      <c r="LSD560" s="46"/>
      <c r="LSE560" s="46"/>
      <c r="LSF560" s="46"/>
      <c r="LSG560" s="46"/>
      <c r="LSH560" s="46"/>
      <c r="LSI560" s="46"/>
      <c r="LSJ560" s="46"/>
      <c r="LSK560" s="46"/>
      <c r="LSL560" s="46"/>
      <c r="LSM560" s="46"/>
      <c r="LSN560" s="46"/>
      <c r="LSO560" s="46"/>
      <c r="LSP560" s="46"/>
      <c r="LSQ560" s="46"/>
      <c r="LSR560" s="46"/>
      <c r="LSS560" s="46"/>
      <c r="LST560" s="46"/>
      <c r="LSU560" s="46"/>
      <c r="LSV560" s="46"/>
      <c r="LSW560" s="46"/>
      <c r="LSX560" s="46"/>
      <c r="LSY560" s="46"/>
      <c r="LSZ560" s="46"/>
      <c r="LTA560" s="46"/>
      <c r="LTB560" s="46"/>
      <c r="LTC560" s="46"/>
      <c r="LTD560" s="46"/>
      <c r="LTE560" s="46"/>
      <c r="LTF560" s="46"/>
      <c r="LTG560" s="46"/>
      <c r="LTH560" s="46"/>
      <c r="LTI560" s="46"/>
      <c r="LTJ560" s="46"/>
      <c r="LTK560" s="46"/>
      <c r="LTL560" s="46"/>
      <c r="LTM560" s="46"/>
      <c r="LTN560" s="46"/>
      <c r="LTO560" s="46"/>
      <c r="LTP560" s="46"/>
      <c r="LTQ560" s="46"/>
      <c r="LTR560" s="46"/>
      <c r="LTS560" s="46"/>
      <c r="LTT560" s="46"/>
      <c r="LTU560" s="46"/>
      <c r="LTV560" s="46"/>
      <c r="LTW560" s="46"/>
      <c r="LTX560" s="46"/>
      <c r="LTY560" s="46"/>
      <c r="LTZ560" s="46"/>
      <c r="LUA560" s="46"/>
      <c r="LUB560" s="46"/>
      <c r="LUC560" s="46"/>
      <c r="LUD560" s="46"/>
      <c r="LUE560" s="46"/>
      <c r="LUF560" s="46"/>
      <c r="LUG560" s="46"/>
      <c r="LUH560" s="46"/>
      <c r="LUI560" s="46"/>
      <c r="LUJ560" s="46"/>
      <c r="LUK560" s="46"/>
      <c r="LUL560" s="46"/>
      <c r="LUM560" s="46"/>
      <c r="LUN560" s="46"/>
      <c r="LUO560" s="46"/>
      <c r="LUP560" s="46"/>
      <c r="LUQ560" s="46"/>
      <c r="LUR560" s="46"/>
      <c r="LUS560" s="46"/>
      <c r="LUT560" s="46"/>
      <c r="LUU560" s="46"/>
      <c r="LUV560" s="46"/>
      <c r="LUW560" s="46"/>
      <c r="LUX560" s="46"/>
      <c r="LUY560" s="46"/>
      <c r="LUZ560" s="46"/>
      <c r="LVA560" s="46"/>
      <c r="LVB560" s="46"/>
      <c r="LVC560" s="46"/>
      <c r="LVD560" s="46"/>
      <c r="LVE560" s="46"/>
      <c r="LVF560" s="46"/>
      <c r="LVG560" s="46"/>
      <c r="LVH560" s="46"/>
      <c r="LVI560" s="46"/>
      <c r="LVJ560" s="46"/>
      <c r="LVK560" s="46"/>
      <c r="LVL560" s="46"/>
      <c r="LVM560" s="46"/>
      <c r="LVN560" s="46"/>
      <c r="LVO560" s="46"/>
      <c r="LVP560" s="46"/>
      <c r="LVQ560" s="46"/>
      <c r="LVR560" s="46"/>
      <c r="LVS560" s="46"/>
      <c r="LVT560" s="46"/>
      <c r="LVU560" s="46"/>
      <c r="LVV560" s="46"/>
      <c r="LVW560" s="46"/>
      <c r="LVX560" s="46"/>
      <c r="LVY560" s="46"/>
      <c r="LVZ560" s="46"/>
      <c r="LWA560" s="46"/>
      <c r="LWB560" s="46"/>
      <c r="LWC560" s="46"/>
      <c r="LWD560" s="46"/>
      <c r="LWE560" s="46"/>
      <c r="LWF560" s="46"/>
      <c r="LWG560" s="46"/>
      <c r="LWH560" s="46"/>
      <c r="LWI560" s="46"/>
      <c r="LWJ560" s="46"/>
      <c r="LWK560" s="46"/>
      <c r="LWL560" s="46"/>
      <c r="LWM560" s="46"/>
      <c r="LWN560" s="46"/>
      <c r="LWO560" s="46"/>
      <c r="LWP560" s="46"/>
      <c r="LWQ560" s="46"/>
      <c r="LWR560" s="46"/>
      <c r="LWS560" s="46"/>
      <c r="LWT560" s="46"/>
      <c r="LWU560" s="46"/>
      <c r="LWV560" s="46"/>
      <c r="LWW560" s="46"/>
      <c r="LWX560" s="46"/>
      <c r="LWY560" s="46"/>
      <c r="LWZ560" s="46"/>
      <c r="LXA560" s="46"/>
      <c r="LXB560" s="46"/>
      <c r="LXC560" s="46"/>
      <c r="LXD560" s="46"/>
      <c r="LXE560" s="46"/>
      <c r="LXF560" s="46"/>
      <c r="LXG560" s="46"/>
      <c r="LXH560" s="46"/>
      <c r="LXI560" s="46"/>
      <c r="LXJ560" s="46"/>
      <c r="LXK560" s="46"/>
      <c r="LXL560" s="46"/>
      <c r="LXM560" s="46"/>
      <c r="LXN560" s="46"/>
      <c r="LXO560" s="46"/>
      <c r="LXP560" s="46"/>
      <c r="LXQ560" s="46"/>
      <c r="LXR560" s="46"/>
      <c r="LXS560" s="46"/>
      <c r="LXT560" s="46"/>
      <c r="LXU560" s="46"/>
      <c r="LXV560" s="46"/>
      <c r="LXW560" s="46"/>
      <c r="LXX560" s="46"/>
      <c r="LXY560" s="46"/>
      <c r="LXZ560" s="46"/>
      <c r="LYA560" s="46"/>
      <c r="LYB560" s="46"/>
      <c r="LYC560" s="46"/>
      <c r="LYD560" s="46"/>
      <c r="LYE560" s="46"/>
      <c r="LYF560" s="46"/>
      <c r="LYG560" s="46"/>
      <c r="LYH560" s="46"/>
      <c r="LYI560" s="46"/>
      <c r="LYJ560" s="46"/>
      <c r="LYK560" s="46"/>
      <c r="LYL560" s="46"/>
      <c r="LYM560" s="46"/>
      <c r="LYN560" s="46"/>
      <c r="LYO560" s="46"/>
      <c r="LYP560" s="46"/>
      <c r="LYQ560" s="46"/>
      <c r="LYR560" s="46"/>
      <c r="LYS560" s="46"/>
      <c r="LYT560" s="46"/>
      <c r="LYU560" s="46"/>
      <c r="LYV560" s="46"/>
      <c r="LYW560" s="46"/>
      <c r="LYX560" s="46"/>
      <c r="LYY560" s="46"/>
      <c r="LYZ560" s="46"/>
      <c r="LZA560" s="46"/>
      <c r="LZB560" s="46"/>
      <c r="LZC560" s="46"/>
      <c r="LZD560" s="46"/>
      <c r="LZE560" s="46"/>
      <c r="LZF560" s="46"/>
      <c r="LZG560" s="46"/>
      <c r="LZH560" s="46"/>
      <c r="LZI560" s="46"/>
      <c r="LZJ560" s="46"/>
      <c r="LZK560" s="46"/>
      <c r="LZL560" s="46"/>
      <c r="LZM560" s="46"/>
      <c r="LZN560" s="46"/>
      <c r="LZO560" s="46"/>
      <c r="LZP560" s="46"/>
      <c r="LZQ560" s="46"/>
      <c r="LZR560" s="46"/>
      <c r="LZS560" s="46"/>
      <c r="LZT560" s="46"/>
      <c r="LZU560" s="46"/>
      <c r="LZV560" s="46"/>
      <c r="LZW560" s="46"/>
      <c r="LZX560" s="46"/>
      <c r="LZY560" s="46"/>
      <c r="LZZ560" s="46"/>
      <c r="MAA560" s="46"/>
      <c r="MAB560" s="46"/>
      <c r="MAC560" s="46"/>
      <c r="MAD560" s="46"/>
      <c r="MAE560" s="46"/>
      <c r="MAF560" s="46"/>
      <c r="MAG560" s="46"/>
      <c r="MAH560" s="46"/>
      <c r="MAI560" s="46"/>
      <c r="MAJ560" s="46"/>
      <c r="MAK560" s="46"/>
      <c r="MAL560" s="46"/>
      <c r="MAM560" s="46"/>
      <c r="MAN560" s="46"/>
      <c r="MAO560" s="46"/>
      <c r="MAP560" s="46"/>
      <c r="MAQ560" s="46"/>
      <c r="MAR560" s="46"/>
      <c r="MAS560" s="46"/>
      <c r="MAT560" s="46"/>
      <c r="MAU560" s="46"/>
      <c r="MAV560" s="46"/>
      <c r="MAW560" s="46"/>
      <c r="MAX560" s="46"/>
      <c r="MAY560" s="46"/>
      <c r="MAZ560" s="46"/>
      <c r="MBA560" s="46"/>
      <c r="MBB560" s="46"/>
      <c r="MBC560" s="46"/>
      <c r="MBD560" s="46"/>
      <c r="MBE560" s="46"/>
      <c r="MBF560" s="46"/>
      <c r="MBG560" s="46"/>
      <c r="MBH560" s="46"/>
      <c r="MBI560" s="46"/>
      <c r="MBJ560" s="46"/>
      <c r="MBK560" s="46"/>
      <c r="MBL560" s="46"/>
      <c r="MBM560" s="46"/>
      <c r="MBN560" s="46"/>
      <c r="MBO560" s="46"/>
      <c r="MBP560" s="46"/>
      <c r="MBQ560" s="46"/>
      <c r="MBR560" s="46"/>
      <c r="MBS560" s="46"/>
      <c r="MBT560" s="46"/>
      <c r="MBU560" s="46"/>
      <c r="MBV560" s="46"/>
      <c r="MBW560" s="46"/>
      <c r="MBX560" s="46"/>
      <c r="MBY560" s="46"/>
      <c r="MBZ560" s="46"/>
      <c r="MCA560" s="46"/>
      <c r="MCB560" s="46"/>
      <c r="MCC560" s="46"/>
      <c r="MCD560" s="46"/>
      <c r="MCE560" s="46"/>
      <c r="MCF560" s="46"/>
      <c r="MCG560" s="46"/>
      <c r="MCH560" s="46"/>
      <c r="MCI560" s="46"/>
      <c r="MCJ560" s="46"/>
      <c r="MCK560" s="46"/>
      <c r="MCL560" s="46"/>
      <c r="MCM560" s="46"/>
      <c r="MCN560" s="46"/>
      <c r="MCO560" s="46"/>
      <c r="MCP560" s="46"/>
      <c r="MCQ560" s="46"/>
      <c r="MCR560" s="46"/>
      <c r="MCS560" s="46"/>
      <c r="MCT560" s="46"/>
      <c r="MCU560" s="46"/>
      <c r="MCV560" s="46"/>
      <c r="MCW560" s="46"/>
      <c r="MCX560" s="46"/>
      <c r="MCY560" s="46"/>
      <c r="MCZ560" s="46"/>
      <c r="MDA560" s="46"/>
      <c r="MDB560" s="46"/>
      <c r="MDC560" s="46"/>
      <c r="MDD560" s="46"/>
      <c r="MDE560" s="46"/>
      <c r="MDF560" s="46"/>
      <c r="MDG560" s="46"/>
      <c r="MDH560" s="46"/>
      <c r="MDI560" s="46"/>
      <c r="MDJ560" s="46"/>
      <c r="MDK560" s="46"/>
      <c r="MDL560" s="46"/>
      <c r="MDM560" s="46"/>
      <c r="MDN560" s="46"/>
      <c r="MDO560" s="46"/>
      <c r="MDP560" s="46"/>
      <c r="MDQ560" s="46"/>
      <c r="MDR560" s="46"/>
      <c r="MDS560" s="46"/>
      <c r="MDT560" s="46"/>
      <c r="MDU560" s="46"/>
      <c r="MDV560" s="46"/>
      <c r="MDW560" s="46"/>
      <c r="MDX560" s="46"/>
      <c r="MDY560" s="46"/>
      <c r="MDZ560" s="46"/>
      <c r="MEA560" s="46"/>
      <c r="MEB560" s="46"/>
      <c r="MEC560" s="46"/>
      <c r="MED560" s="46"/>
      <c r="MEE560" s="46"/>
      <c r="MEF560" s="46"/>
      <c r="MEG560" s="46"/>
      <c r="MEH560" s="46"/>
      <c r="MEI560" s="46"/>
      <c r="MEJ560" s="46"/>
      <c r="MEK560" s="46"/>
      <c r="MEL560" s="46"/>
      <c r="MEM560" s="46"/>
      <c r="MEN560" s="46"/>
      <c r="MEO560" s="46"/>
      <c r="MEP560" s="46"/>
      <c r="MEQ560" s="46"/>
      <c r="MER560" s="46"/>
      <c r="MES560" s="46"/>
      <c r="MET560" s="46"/>
      <c r="MEU560" s="46"/>
      <c r="MEV560" s="46"/>
      <c r="MEW560" s="46"/>
      <c r="MEX560" s="46"/>
      <c r="MEY560" s="46"/>
      <c r="MEZ560" s="46"/>
      <c r="MFA560" s="46"/>
      <c r="MFB560" s="46"/>
      <c r="MFC560" s="46"/>
      <c r="MFD560" s="46"/>
      <c r="MFE560" s="46"/>
      <c r="MFF560" s="46"/>
      <c r="MFG560" s="46"/>
      <c r="MFH560" s="46"/>
      <c r="MFI560" s="46"/>
      <c r="MFJ560" s="46"/>
      <c r="MFK560" s="46"/>
      <c r="MFL560" s="46"/>
      <c r="MFM560" s="46"/>
      <c r="MFN560" s="46"/>
      <c r="MFO560" s="46"/>
      <c r="MFP560" s="46"/>
      <c r="MFQ560" s="46"/>
      <c r="MFR560" s="46"/>
      <c r="MFS560" s="46"/>
      <c r="MFT560" s="46"/>
      <c r="MFU560" s="46"/>
      <c r="MFV560" s="46"/>
      <c r="MFW560" s="46"/>
      <c r="MFX560" s="46"/>
      <c r="MFY560" s="46"/>
      <c r="MFZ560" s="46"/>
      <c r="MGA560" s="46"/>
      <c r="MGB560" s="46"/>
      <c r="MGC560" s="46"/>
      <c r="MGD560" s="46"/>
      <c r="MGE560" s="46"/>
      <c r="MGF560" s="46"/>
      <c r="MGG560" s="46"/>
      <c r="MGH560" s="46"/>
      <c r="MGI560" s="46"/>
      <c r="MGJ560" s="46"/>
      <c r="MGK560" s="46"/>
      <c r="MGL560" s="46"/>
      <c r="MGM560" s="46"/>
      <c r="MGN560" s="46"/>
      <c r="MGO560" s="46"/>
      <c r="MGP560" s="46"/>
      <c r="MGQ560" s="46"/>
      <c r="MGR560" s="46"/>
      <c r="MGS560" s="46"/>
      <c r="MGT560" s="46"/>
      <c r="MGU560" s="46"/>
      <c r="MGV560" s="46"/>
      <c r="MGW560" s="46"/>
      <c r="MGX560" s="46"/>
      <c r="MGY560" s="46"/>
      <c r="MGZ560" s="46"/>
      <c r="MHA560" s="46"/>
      <c r="MHB560" s="46"/>
      <c r="MHC560" s="46"/>
      <c r="MHD560" s="46"/>
      <c r="MHE560" s="46"/>
      <c r="MHF560" s="46"/>
      <c r="MHG560" s="46"/>
      <c r="MHH560" s="46"/>
      <c r="MHI560" s="46"/>
      <c r="MHJ560" s="46"/>
      <c r="MHK560" s="46"/>
      <c r="MHL560" s="46"/>
      <c r="MHM560" s="46"/>
      <c r="MHN560" s="46"/>
      <c r="MHO560" s="46"/>
      <c r="MHP560" s="46"/>
      <c r="MHQ560" s="46"/>
      <c r="MHR560" s="46"/>
      <c r="MHS560" s="46"/>
      <c r="MHT560" s="46"/>
      <c r="MHU560" s="46"/>
      <c r="MHV560" s="46"/>
      <c r="MHW560" s="46"/>
      <c r="MHX560" s="46"/>
      <c r="MHY560" s="46"/>
      <c r="MHZ560" s="46"/>
      <c r="MIA560" s="46"/>
      <c r="MIB560" s="46"/>
      <c r="MIC560" s="46"/>
      <c r="MID560" s="46"/>
      <c r="MIE560" s="46"/>
      <c r="MIF560" s="46"/>
      <c r="MIG560" s="46"/>
      <c r="MIH560" s="46"/>
      <c r="MII560" s="46"/>
      <c r="MIJ560" s="46"/>
      <c r="MIK560" s="46"/>
      <c r="MIL560" s="46"/>
      <c r="MIM560" s="46"/>
      <c r="MIN560" s="46"/>
      <c r="MIO560" s="46"/>
      <c r="MIP560" s="46"/>
      <c r="MIQ560" s="46"/>
      <c r="MIR560" s="46"/>
      <c r="MIS560" s="46"/>
      <c r="MIT560" s="46"/>
      <c r="MIU560" s="46"/>
      <c r="MIV560" s="46"/>
      <c r="MIW560" s="46"/>
      <c r="MIX560" s="46"/>
      <c r="MIY560" s="46"/>
      <c r="MIZ560" s="46"/>
      <c r="MJA560" s="46"/>
      <c r="MJB560" s="46"/>
      <c r="MJC560" s="46"/>
      <c r="MJD560" s="46"/>
      <c r="MJE560" s="46"/>
      <c r="MJF560" s="46"/>
      <c r="MJG560" s="46"/>
      <c r="MJH560" s="46"/>
      <c r="MJI560" s="46"/>
      <c r="MJJ560" s="46"/>
      <c r="MJK560" s="46"/>
      <c r="MJL560" s="46"/>
      <c r="MJM560" s="46"/>
      <c r="MJN560" s="46"/>
      <c r="MJO560" s="46"/>
      <c r="MJP560" s="46"/>
      <c r="MJQ560" s="46"/>
      <c r="MJR560" s="46"/>
      <c r="MJS560" s="46"/>
      <c r="MJT560" s="46"/>
      <c r="MJU560" s="46"/>
      <c r="MJV560" s="46"/>
      <c r="MJW560" s="46"/>
      <c r="MJX560" s="46"/>
      <c r="MJY560" s="46"/>
      <c r="MJZ560" s="46"/>
      <c r="MKA560" s="46"/>
      <c r="MKB560" s="46"/>
      <c r="MKC560" s="46"/>
      <c r="MKD560" s="46"/>
      <c r="MKE560" s="46"/>
      <c r="MKF560" s="46"/>
      <c r="MKG560" s="46"/>
      <c r="MKH560" s="46"/>
      <c r="MKI560" s="46"/>
      <c r="MKJ560" s="46"/>
      <c r="MKK560" s="46"/>
      <c r="MKL560" s="46"/>
      <c r="MKM560" s="46"/>
      <c r="MKN560" s="46"/>
      <c r="MKO560" s="46"/>
      <c r="MKP560" s="46"/>
      <c r="MKQ560" s="46"/>
      <c r="MKR560" s="46"/>
      <c r="MKS560" s="46"/>
      <c r="MKT560" s="46"/>
      <c r="MKU560" s="46"/>
      <c r="MKV560" s="46"/>
      <c r="MKW560" s="46"/>
      <c r="MKX560" s="46"/>
      <c r="MKY560" s="46"/>
      <c r="MKZ560" s="46"/>
      <c r="MLA560" s="46"/>
      <c r="MLB560" s="46"/>
      <c r="MLC560" s="46"/>
      <c r="MLD560" s="46"/>
      <c r="MLE560" s="46"/>
      <c r="MLF560" s="46"/>
      <c r="MLG560" s="46"/>
      <c r="MLH560" s="46"/>
      <c r="MLI560" s="46"/>
      <c r="MLJ560" s="46"/>
      <c r="MLK560" s="46"/>
      <c r="MLL560" s="46"/>
      <c r="MLM560" s="46"/>
      <c r="MLN560" s="46"/>
      <c r="MLO560" s="46"/>
      <c r="MLP560" s="46"/>
      <c r="MLQ560" s="46"/>
      <c r="MLR560" s="46"/>
      <c r="MLS560" s="46"/>
      <c r="MLT560" s="46"/>
      <c r="MLU560" s="46"/>
      <c r="MLV560" s="46"/>
      <c r="MLW560" s="46"/>
      <c r="MLX560" s="46"/>
      <c r="MLY560" s="46"/>
      <c r="MLZ560" s="46"/>
      <c r="MMA560" s="46"/>
      <c r="MMB560" s="46"/>
      <c r="MMC560" s="46"/>
      <c r="MMD560" s="46"/>
      <c r="MME560" s="46"/>
      <c r="MMF560" s="46"/>
      <c r="MMG560" s="46"/>
      <c r="MMH560" s="46"/>
      <c r="MMI560" s="46"/>
      <c r="MMJ560" s="46"/>
      <c r="MMK560" s="46"/>
      <c r="MML560" s="46"/>
      <c r="MMM560" s="46"/>
      <c r="MMN560" s="46"/>
      <c r="MMO560" s="46"/>
      <c r="MMP560" s="46"/>
      <c r="MMQ560" s="46"/>
      <c r="MMR560" s="46"/>
      <c r="MMS560" s="46"/>
      <c r="MMT560" s="46"/>
      <c r="MMU560" s="46"/>
      <c r="MMV560" s="46"/>
      <c r="MMW560" s="46"/>
      <c r="MMX560" s="46"/>
      <c r="MMY560" s="46"/>
      <c r="MMZ560" s="46"/>
      <c r="MNA560" s="46"/>
      <c r="MNB560" s="46"/>
      <c r="MNC560" s="46"/>
      <c r="MND560" s="46"/>
      <c r="MNE560" s="46"/>
      <c r="MNF560" s="46"/>
      <c r="MNG560" s="46"/>
      <c r="MNH560" s="46"/>
      <c r="MNI560" s="46"/>
      <c r="MNJ560" s="46"/>
      <c r="MNK560" s="46"/>
      <c r="MNL560" s="46"/>
      <c r="MNM560" s="46"/>
      <c r="MNN560" s="46"/>
      <c r="MNO560" s="46"/>
      <c r="MNP560" s="46"/>
      <c r="MNQ560" s="46"/>
      <c r="MNR560" s="46"/>
      <c r="MNS560" s="46"/>
      <c r="MNT560" s="46"/>
      <c r="MNU560" s="46"/>
      <c r="MNV560" s="46"/>
      <c r="MNW560" s="46"/>
      <c r="MNX560" s="46"/>
      <c r="MNY560" s="46"/>
      <c r="MNZ560" s="46"/>
      <c r="MOA560" s="46"/>
      <c r="MOB560" s="46"/>
      <c r="MOC560" s="46"/>
      <c r="MOD560" s="46"/>
      <c r="MOE560" s="46"/>
      <c r="MOF560" s="46"/>
      <c r="MOG560" s="46"/>
      <c r="MOH560" s="46"/>
      <c r="MOI560" s="46"/>
      <c r="MOJ560" s="46"/>
      <c r="MOK560" s="46"/>
      <c r="MOL560" s="46"/>
      <c r="MOM560" s="46"/>
      <c r="MON560" s="46"/>
      <c r="MOO560" s="46"/>
      <c r="MOP560" s="46"/>
      <c r="MOQ560" s="46"/>
      <c r="MOR560" s="46"/>
      <c r="MOS560" s="46"/>
      <c r="MOT560" s="46"/>
      <c r="MOU560" s="46"/>
      <c r="MOV560" s="46"/>
      <c r="MOW560" s="46"/>
      <c r="MOX560" s="46"/>
      <c r="MOY560" s="46"/>
      <c r="MOZ560" s="46"/>
      <c r="MPA560" s="46"/>
      <c r="MPB560" s="46"/>
      <c r="MPC560" s="46"/>
      <c r="MPD560" s="46"/>
      <c r="MPE560" s="46"/>
      <c r="MPF560" s="46"/>
      <c r="MPG560" s="46"/>
      <c r="MPH560" s="46"/>
      <c r="MPI560" s="46"/>
      <c r="MPJ560" s="46"/>
      <c r="MPK560" s="46"/>
      <c r="MPL560" s="46"/>
      <c r="MPM560" s="46"/>
      <c r="MPN560" s="46"/>
      <c r="MPO560" s="46"/>
      <c r="MPP560" s="46"/>
      <c r="MPQ560" s="46"/>
      <c r="MPR560" s="46"/>
      <c r="MPS560" s="46"/>
      <c r="MPT560" s="46"/>
      <c r="MPU560" s="46"/>
      <c r="MPV560" s="46"/>
      <c r="MPW560" s="46"/>
      <c r="MPX560" s="46"/>
      <c r="MPY560" s="46"/>
      <c r="MPZ560" s="46"/>
      <c r="MQA560" s="46"/>
      <c r="MQB560" s="46"/>
      <c r="MQC560" s="46"/>
      <c r="MQD560" s="46"/>
      <c r="MQE560" s="46"/>
      <c r="MQF560" s="46"/>
      <c r="MQG560" s="46"/>
      <c r="MQH560" s="46"/>
      <c r="MQI560" s="46"/>
      <c r="MQJ560" s="46"/>
      <c r="MQK560" s="46"/>
      <c r="MQL560" s="46"/>
      <c r="MQM560" s="46"/>
      <c r="MQN560" s="46"/>
      <c r="MQO560" s="46"/>
      <c r="MQP560" s="46"/>
      <c r="MQQ560" s="46"/>
      <c r="MQR560" s="46"/>
      <c r="MQS560" s="46"/>
      <c r="MQT560" s="46"/>
      <c r="MQU560" s="46"/>
      <c r="MQV560" s="46"/>
      <c r="MQW560" s="46"/>
      <c r="MQX560" s="46"/>
      <c r="MQY560" s="46"/>
      <c r="MQZ560" s="46"/>
      <c r="MRA560" s="46"/>
      <c r="MRB560" s="46"/>
      <c r="MRC560" s="46"/>
      <c r="MRD560" s="46"/>
      <c r="MRE560" s="46"/>
      <c r="MRF560" s="46"/>
      <c r="MRG560" s="46"/>
      <c r="MRH560" s="46"/>
      <c r="MRI560" s="46"/>
      <c r="MRJ560" s="46"/>
      <c r="MRK560" s="46"/>
      <c r="MRL560" s="46"/>
      <c r="MRM560" s="46"/>
      <c r="MRN560" s="46"/>
      <c r="MRO560" s="46"/>
      <c r="MRP560" s="46"/>
      <c r="MRQ560" s="46"/>
      <c r="MRR560" s="46"/>
      <c r="MRS560" s="46"/>
      <c r="MRT560" s="46"/>
      <c r="MRU560" s="46"/>
      <c r="MRV560" s="46"/>
      <c r="MRW560" s="46"/>
      <c r="MRX560" s="46"/>
      <c r="MRY560" s="46"/>
      <c r="MRZ560" s="46"/>
      <c r="MSA560" s="46"/>
      <c r="MSB560" s="46"/>
      <c r="MSC560" s="46"/>
      <c r="MSD560" s="46"/>
      <c r="MSE560" s="46"/>
      <c r="MSF560" s="46"/>
      <c r="MSG560" s="46"/>
      <c r="MSH560" s="46"/>
      <c r="MSI560" s="46"/>
      <c r="MSJ560" s="46"/>
      <c r="MSK560" s="46"/>
      <c r="MSL560" s="46"/>
      <c r="MSM560" s="46"/>
      <c r="MSN560" s="46"/>
      <c r="MSO560" s="46"/>
      <c r="MSP560" s="46"/>
      <c r="MSQ560" s="46"/>
      <c r="MSR560" s="46"/>
      <c r="MSS560" s="46"/>
      <c r="MST560" s="46"/>
      <c r="MSU560" s="46"/>
      <c r="MSV560" s="46"/>
      <c r="MSW560" s="46"/>
      <c r="MSX560" s="46"/>
      <c r="MSY560" s="46"/>
      <c r="MSZ560" s="46"/>
      <c r="MTA560" s="46"/>
      <c r="MTB560" s="46"/>
      <c r="MTC560" s="46"/>
      <c r="MTD560" s="46"/>
      <c r="MTE560" s="46"/>
      <c r="MTF560" s="46"/>
      <c r="MTG560" s="46"/>
      <c r="MTH560" s="46"/>
      <c r="MTI560" s="46"/>
      <c r="MTJ560" s="46"/>
      <c r="MTK560" s="46"/>
      <c r="MTL560" s="46"/>
      <c r="MTM560" s="46"/>
      <c r="MTN560" s="46"/>
      <c r="MTO560" s="46"/>
      <c r="MTP560" s="46"/>
      <c r="MTQ560" s="46"/>
      <c r="MTR560" s="46"/>
      <c r="MTS560" s="46"/>
      <c r="MTT560" s="46"/>
      <c r="MTU560" s="46"/>
      <c r="MTV560" s="46"/>
      <c r="MTW560" s="46"/>
      <c r="MTX560" s="46"/>
      <c r="MTY560" s="46"/>
      <c r="MTZ560" s="46"/>
      <c r="MUA560" s="46"/>
      <c r="MUB560" s="46"/>
      <c r="MUC560" s="46"/>
      <c r="MUD560" s="46"/>
      <c r="MUE560" s="46"/>
      <c r="MUF560" s="46"/>
      <c r="MUG560" s="46"/>
      <c r="MUH560" s="46"/>
      <c r="MUI560" s="46"/>
      <c r="MUJ560" s="46"/>
      <c r="MUK560" s="46"/>
      <c r="MUL560" s="46"/>
      <c r="MUM560" s="46"/>
      <c r="MUN560" s="46"/>
      <c r="MUO560" s="46"/>
      <c r="MUP560" s="46"/>
      <c r="MUQ560" s="46"/>
      <c r="MUR560" s="46"/>
      <c r="MUS560" s="46"/>
      <c r="MUT560" s="46"/>
      <c r="MUU560" s="46"/>
      <c r="MUV560" s="46"/>
      <c r="MUW560" s="46"/>
      <c r="MUX560" s="46"/>
      <c r="MUY560" s="46"/>
      <c r="MUZ560" s="46"/>
      <c r="MVA560" s="46"/>
      <c r="MVB560" s="46"/>
      <c r="MVC560" s="46"/>
      <c r="MVD560" s="46"/>
      <c r="MVE560" s="46"/>
      <c r="MVF560" s="46"/>
      <c r="MVG560" s="46"/>
      <c r="MVH560" s="46"/>
      <c r="MVI560" s="46"/>
      <c r="MVJ560" s="46"/>
      <c r="MVK560" s="46"/>
      <c r="MVL560" s="46"/>
      <c r="MVM560" s="46"/>
      <c r="MVN560" s="46"/>
      <c r="MVO560" s="46"/>
      <c r="MVP560" s="46"/>
      <c r="MVQ560" s="46"/>
      <c r="MVR560" s="46"/>
      <c r="MVS560" s="46"/>
      <c r="MVT560" s="46"/>
      <c r="MVU560" s="46"/>
      <c r="MVV560" s="46"/>
      <c r="MVW560" s="46"/>
      <c r="MVX560" s="46"/>
      <c r="MVY560" s="46"/>
      <c r="MVZ560" s="46"/>
      <c r="MWA560" s="46"/>
      <c r="MWB560" s="46"/>
      <c r="MWC560" s="46"/>
      <c r="MWD560" s="46"/>
      <c r="MWE560" s="46"/>
      <c r="MWF560" s="46"/>
      <c r="MWG560" s="46"/>
      <c r="MWH560" s="46"/>
      <c r="MWI560" s="46"/>
      <c r="MWJ560" s="46"/>
      <c r="MWK560" s="46"/>
      <c r="MWL560" s="46"/>
      <c r="MWM560" s="46"/>
      <c r="MWN560" s="46"/>
      <c r="MWO560" s="46"/>
      <c r="MWP560" s="46"/>
      <c r="MWQ560" s="46"/>
      <c r="MWR560" s="46"/>
      <c r="MWS560" s="46"/>
      <c r="MWT560" s="46"/>
      <c r="MWU560" s="46"/>
      <c r="MWV560" s="46"/>
      <c r="MWW560" s="46"/>
      <c r="MWX560" s="46"/>
      <c r="MWY560" s="46"/>
      <c r="MWZ560" s="46"/>
      <c r="MXA560" s="46"/>
      <c r="MXB560" s="46"/>
      <c r="MXC560" s="46"/>
      <c r="MXD560" s="46"/>
      <c r="MXE560" s="46"/>
      <c r="MXF560" s="46"/>
      <c r="MXG560" s="46"/>
      <c r="MXH560" s="46"/>
      <c r="MXI560" s="46"/>
      <c r="MXJ560" s="46"/>
      <c r="MXK560" s="46"/>
      <c r="MXL560" s="46"/>
      <c r="MXM560" s="46"/>
      <c r="MXN560" s="46"/>
      <c r="MXO560" s="46"/>
      <c r="MXP560" s="46"/>
      <c r="MXQ560" s="46"/>
      <c r="MXR560" s="46"/>
      <c r="MXS560" s="46"/>
      <c r="MXT560" s="46"/>
      <c r="MXU560" s="46"/>
      <c r="MXV560" s="46"/>
      <c r="MXW560" s="46"/>
      <c r="MXX560" s="46"/>
      <c r="MXY560" s="46"/>
      <c r="MXZ560" s="46"/>
      <c r="MYA560" s="46"/>
      <c r="MYB560" s="46"/>
      <c r="MYC560" s="46"/>
      <c r="MYD560" s="46"/>
      <c r="MYE560" s="46"/>
      <c r="MYF560" s="46"/>
      <c r="MYG560" s="46"/>
      <c r="MYH560" s="46"/>
      <c r="MYI560" s="46"/>
      <c r="MYJ560" s="46"/>
      <c r="MYK560" s="46"/>
      <c r="MYL560" s="46"/>
      <c r="MYM560" s="46"/>
      <c r="MYN560" s="46"/>
      <c r="MYO560" s="46"/>
      <c r="MYP560" s="46"/>
      <c r="MYQ560" s="46"/>
      <c r="MYR560" s="46"/>
      <c r="MYS560" s="46"/>
      <c r="MYT560" s="46"/>
      <c r="MYU560" s="46"/>
      <c r="MYV560" s="46"/>
      <c r="MYW560" s="46"/>
      <c r="MYX560" s="46"/>
      <c r="MYY560" s="46"/>
      <c r="MYZ560" s="46"/>
      <c r="MZA560" s="46"/>
      <c r="MZB560" s="46"/>
      <c r="MZC560" s="46"/>
      <c r="MZD560" s="46"/>
      <c r="MZE560" s="46"/>
      <c r="MZF560" s="46"/>
      <c r="MZG560" s="46"/>
      <c r="MZH560" s="46"/>
      <c r="MZI560" s="46"/>
      <c r="MZJ560" s="46"/>
      <c r="MZK560" s="46"/>
      <c r="MZL560" s="46"/>
      <c r="MZM560" s="46"/>
      <c r="MZN560" s="46"/>
      <c r="MZO560" s="46"/>
      <c r="MZP560" s="46"/>
      <c r="MZQ560" s="46"/>
      <c r="MZR560" s="46"/>
      <c r="MZS560" s="46"/>
      <c r="MZT560" s="46"/>
      <c r="MZU560" s="46"/>
      <c r="MZV560" s="46"/>
      <c r="MZW560" s="46"/>
      <c r="MZX560" s="46"/>
      <c r="MZY560" s="46"/>
      <c r="MZZ560" s="46"/>
      <c r="NAA560" s="46"/>
      <c r="NAB560" s="46"/>
      <c r="NAC560" s="46"/>
      <c r="NAD560" s="46"/>
      <c r="NAE560" s="46"/>
      <c r="NAF560" s="46"/>
      <c r="NAG560" s="46"/>
      <c r="NAH560" s="46"/>
      <c r="NAI560" s="46"/>
      <c r="NAJ560" s="46"/>
      <c r="NAK560" s="46"/>
      <c r="NAL560" s="46"/>
      <c r="NAM560" s="46"/>
      <c r="NAN560" s="46"/>
      <c r="NAO560" s="46"/>
      <c r="NAP560" s="46"/>
      <c r="NAQ560" s="46"/>
      <c r="NAR560" s="46"/>
      <c r="NAS560" s="46"/>
      <c r="NAT560" s="46"/>
      <c r="NAU560" s="46"/>
      <c r="NAV560" s="46"/>
      <c r="NAW560" s="46"/>
      <c r="NAX560" s="46"/>
      <c r="NAY560" s="46"/>
      <c r="NAZ560" s="46"/>
      <c r="NBA560" s="46"/>
      <c r="NBB560" s="46"/>
      <c r="NBC560" s="46"/>
      <c r="NBD560" s="46"/>
      <c r="NBE560" s="46"/>
      <c r="NBF560" s="46"/>
      <c r="NBG560" s="46"/>
      <c r="NBH560" s="46"/>
      <c r="NBI560" s="46"/>
      <c r="NBJ560" s="46"/>
      <c r="NBK560" s="46"/>
      <c r="NBL560" s="46"/>
      <c r="NBM560" s="46"/>
      <c r="NBN560" s="46"/>
      <c r="NBO560" s="46"/>
      <c r="NBP560" s="46"/>
      <c r="NBQ560" s="46"/>
      <c r="NBR560" s="46"/>
      <c r="NBS560" s="46"/>
      <c r="NBT560" s="46"/>
      <c r="NBU560" s="46"/>
      <c r="NBV560" s="46"/>
      <c r="NBW560" s="46"/>
      <c r="NBX560" s="46"/>
      <c r="NBY560" s="46"/>
      <c r="NBZ560" s="46"/>
      <c r="NCA560" s="46"/>
      <c r="NCB560" s="46"/>
      <c r="NCC560" s="46"/>
      <c r="NCD560" s="46"/>
      <c r="NCE560" s="46"/>
      <c r="NCF560" s="46"/>
      <c r="NCG560" s="46"/>
      <c r="NCH560" s="46"/>
      <c r="NCI560" s="46"/>
      <c r="NCJ560" s="46"/>
      <c r="NCK560" s="46"/>
      <c r="NCL560" s="46"/>
      <c r="NCM560" s="46"/>
      <c r="NCN560" s="46"/>
      <c r="NCO560" s="46"/>
      <c r="NCP560" s="46"/>
      <c r="NCQ560" s="46"/>
      <c r="NCR560" s="46"/>
      <c r="NCS560" s="46"/>
      <c r="NCT560" s="46"/>
      <c r="NCU560" s="46"/>
      <c r="NCV560" s="46"/>
      <c r="NCW560" s="46"/>
      <c r="NCX560" s="46"/>
      <c r="NCY560" s="46"/>
      <c r="NCZ560" s="46"/>
      <c r="NDA560" s="46"/>
      <c r="NDB560" s="46"/>
      <c r="NDC560" s="46"/>
      <c r="NDD560" s="46"/>
      <c r="NDE560" s="46"/>
      <c r="NDF560" s="46"/>
      <c r="NDG560" s="46"/>
      <c r="NDH560" s="46"/>
      <c r="NDI560" s="46"/>
      <c r="NDJ560" s="46"/>
      <c r="NDK560" s="46"/>
      <c r="NDL560" s="46"/>
      <c r="NDM560" s="46"/>
      <c r="NDN560" s="46"/>
      <c r="NDO560" s="46"/>
      <c r="NDP560" s="46"/>
      <c r="NDQ560" s="46"/>
      <c r="NDR560" s="46"/>
      <c r="NDS560" s="46"/>
      <c r="NDT560" s="46"/>
      <c r="NDU560" s="46"/>
      <c r="NDV560" s="46"/>
      <c r="NDW560" s="46"/>
      <c r="NDX560" s="46"/>
      <c r="NDY560" s="46"/>
      <c r="NDZ560" s="46"/>
      <c r="NEA560" s="46"/>
      <c r="NEB560" s="46"/>
      <c r="NEC560" s="46"/>
      <c r="NED560" s="46"/>
      <c r="NEE560" s="46"/>
      <c r="NEF560" s="46"/>
      <c r="NEG560" s="46"/>
      <c r="NEH560" s="46"/>
      <c r="NEI560" s="46"/>
      <c r="NEJ560" s="46"/>
      <c r="NEK560" s="46"/>
      <c r="NEL560" s="46"/>
      <c r="NEM560" s="46"/>
      <c r="NEN560" s="46"/>
      <c r="NEO560" s="46"/>
      <c r="NEP560" s="46"/>
      <c r="NEQ560" s="46"/>
      <c r="NER560" s="46"/>
      <c r="NES560" s="46"/>
      <c r="NET560" s="46"/>
      <c r="NEU560" s="46"/>
      <c r="NEV560" s="46"/>
      <c r="NEW560" s="46"/>
      <c r="NEX560" s="46"/>
      <c r="NEY560" s="46"/>
      <c r="NEZ560" s="46"/>
      <c r="NFA560" s="46"/>
      <c r="NFB560" s="46"/>
      <c r="NFC560" s="46"/>
      <c r="NFD560" s="46"/>
      <c r="NFE560" s="46"/>
      <c r="NFF560" s="46"/>
      <c r="NFG560" s="46"/>
      <c r="NFH560" s="46"/>
      <c r="NFI560" s="46"/>
      <c r="NFJ560" s="46"/>
      <c r="NFK560" s="46"/>
      <c r="NFL560" s="46"/>
      <c r="NFM560" s="46"/>
      <c r="NFN560" s="46"/>
      <c r="NFO560" s="46"/>
      <c r="NFP560" s="46"/>
      <c r="NFQ560" s="46"/>
      <c r="NFR560" s="46"/>
      <c r="NFS560" s="46"/>
      <c r="NFT560" s="46"/>
      <c r="NFU560" s="46"/>
      <c r="NFV560" s="46"/>
      <c r="NFW560" s="46"/>
      <c r="NFX560" s="46"/>
      <c r="NFY560" s="46"/>
      <c r="NFZ560" s="46"/>
      <c r="NGA560" s="46"/>
      <c r="NGB560" s="46"/>
      <c r="NGC560" s="46"/>
      <c r="NGD560" s="46"/>
      <c r="NGE560" s="46"/>
      <c r="NGF560" s="46"/>
      <c r="NGG560" s="46"/>
      <c r="NGH560" s="46"/>
      <c r="NGI560" s="46"/>
      <c r="NGJ560" s="46"/>
      <c r="NGK560" s="46"/>
      <c r="NGL560" s="46"/>
      <c r="NGM560" s="46"/>
      <c r="NGN560" s="46"/>
      <c r="NGO560" s="46"/>
      <c r="NGP560" s="46"/>
      <c r="NGQ560" s="46"/>
      <c r="NGR560" s="46"/>
      <c r="NGS560" s="46"/>
      <c r="NGT560" s="46"/>
      <c r="NGU560" s="46"/>
      <c r="NGV560" s="46"/>
      <c r="NGW560" s="46"/>
      <c r="NGX560" s="46"/>
      <c r="NGY560" s="46"/>
      <c r="NGZ560" s="46"/>
      <c r="NHA560" s="46"/>
      <c r="NHB560" s="46"/>
      <c r="NHC560" s="46"/>
      <c r="NHD560" s="46"/>
      <c r="NHE560" s="46"/>
      <c r="NHF560" s="46"/>
      <c r="NHG560" s="46"/>
      <c r="NHH560" s="46"/>
      <c r="NHI560" s="46"/>
      <c r="NHJ560" s="46"/>
      <c r="NHK560" s="46"/>
      <c r="NHL560" s="46"/>
      <c r="NHM560" s="46"/>
      <c r="NHN560" s="46"/>
      <c r="NHO560" s="46"/>
      <c r="NHP560" s="46"/>
      <c r="NHQ560" s="46"/>
      <c r="NHR560" s="46"/>
      <c r="NHS560" s="46"/>
      <c r="NHT560" s="46"/>
      <c r="NHU560" s="46"/>
      <c r="NHV560" s="46"/>
      <c r="NHW560" s="46"/>
      <c r="NHX560" s="46"/>
      <c r="NHY560" s="46"/>
      <c r="NHZ560" s="46"/>
      <c r="NIA560" s="46"/>
      <c r="NIB560" s="46"/>
      <c r="NIC560" s="46"/>
      <c r="NID560" s="46"/>
      <c r="NIE560" s="46"/>
      <c r="NIF560" s="46"/>
      <c r="NIG560" s="46"/>
      <c r="NIH560" s="46"/>
      <c r="NII560" s="46"/>
      <c r="NIJ560" s="46"/>
      <c r="NIK560" s="46"/>
      <c r="NIL560" s="46"/>
      <c r="NIM560" s="46"/>
      <c r="NIN560" s="46"/>
      <c r="NIO560" s="46"/>
      <c r="NIP560" s="46"/>
      <c r="NIQ560" s="46"/>
      <c r="NIR560" s="46"/>
      <c r="NIS560" s="46"/>
      <c r="NIT560" s="46"/>
      <c r="NIU560" s="46"/>
      <c r="NIV560" s="46"/>
      <c r="NIW560" s="46"/>
      <c r="NIX560" s="46"/>
      <c r="NIY560" s="46"/>
      <c r="NIZ560" s="46"/>
      <c r="NJA560" s="46"/>
      <c r="NJB560" s="46"/>
      <c r="NJC560" s="46"/>
      <c r="NJD560" s="46"/>
      <c r="NJE560" s="46"/>
      <c r="NJF560" s="46"/>
      <c r="NJG560" s="46"/>
      <c r="NJH560" s="46"/>
      <c r="NJI560" s="46"/>
      <c r="NJJ560" s="46"/>
      <c r="NJK560" s="46"/>
      <c r="NJL560" s="46"/>
      <c r="NJM560" s="46"/>
      <c r="NJN560" s="46"/>
      <c r="NJO560" s="46"/>
      <c r="NJP560" s="46"/>
      <c r="NJQ560" s="46"/>
      <c r="NJR560" s="46"/>
      <c r="NJS560" s="46"/>
      <c r="NJT560" s="46"/>
      <c r="NJU560" s="46"/>
      <c r="NJV560" s="46"/>
      <c r="NJW560" s="46"/>
      <c r="NJX560" s="46"/>
      <c r="NJY560" s="46"/>
      <c r="NJZ560" s="46"/>
      <c r="NKA560" s="46"/>
      <c r="NKB560" s="46"/>
      <c r="NKC560" s="46"/>
      <c r="NKD560" s="46"/>
      <c r="NKE560" s="46"/>
      <c r="NKF560" s="46"/>
      <c r="NKG560" s="46"/>
      <c r="NKH560" s="46"/>
      <c r="NKI560" s="46"/>
      <c r="NKJ560" s="46"/>
      <c r="NKK560" s="46"/>
      <c r="NKL560" s="46"/>
      <c r="NKM560" s="46"/>
      <c r="NKN560" s="46"/>
      <c r="NKO560" s="46"/>
      <c r="NKP560" s="46"/>
      <c r="NKQ560" s="46"/>
      <c r="NKR560" s="46"/>
      <c r="NKS560" s="46"/>
      <c r="NKT560" s="46"/>
      <c r="NKU560" s="46"/>
      <c r="NKV560" s="46"/>
      <c r="NKW560" s="46"/>
      <c r="NKX560" s="46"/>
      <c r="NKY560" s="46"/>
      <c r="NKZ560" s="46"/>
      <c r="NLA560" s="46"/>
      <c r="NLB560" s="46"/>
      <c r="NLC560" s="46"/>
      <c r="NLD560" s="46"/>
      <c r="NLE560" s="46"/>
      <c r="NLF560" s="46"/>
      <c r="NLG560" s="46"/>
      <c r="NLH560" s="46"/>
      <c r="NLI560" s="46"/>
      <c r="NLJ560" s="46"/>
      <c r="NLK560" s="46"/>
      <c r="NLL560" s="46"/>
      <c r="NLM560" s="46"/>
      <c r="NLN560" s="46"/>
      <c r="NLO560" s="46"/>
      <c r="NLP560" s="46"/>
      <c r="NLQ560" s="46"/>
      <c r="NLR560" s="46"/>
      <c r="NLS560" s="46"/>
      <c r="NLT560" s="46"/>
      <c r="NLU560" s="46"/>
      <c r="NLV560" s="46"/>
      <c r="NLW560" s="46"/>
      <c r="NLX560" s="46"/>
      <c r="NLY560" s="46"/>
      <c r="NLZ560" s="46"/>
      <c r="NMA560" s="46"/>
      <c r="NMB560" s="46"/>
      <c r="NMC560" s="46"/>
      <c r="NMD560" s="46"/>
      <c r="NME560" s="46"/>
      <c r="NMF560" s="46"/>
      <c r="NMG560" s="46"/>
      <c r="NMH560" s="46"/>
      <c r="NMI560" s="46"/>
      <c r="NMJ560" s="46"/>
      <c r="NMK560" s="46"/>
      <c r="NML560" s="46"/>
      <c r="NMM560" s="46"/>
      <c r="NMN560" s="46"/>
      <c r="NMO560" s="46"/>
      <c r="NMP560" s="46"/>
      <c r="NMQ560" s="46"/>
      <c r="NMR560" s="46"/>
      <c r="NMS560" s="46"/>
      <c r="NMT560" s="46"/>
      <c r="NMU560" s="46"/>
      <c r="NMV560" s="46"/>
      <c r="NMW560" s="46"/>
      <c r="NMX560" s="46"/>
      <c r="NMY560" s="46"/>
      <c r="NMZ560" s="46"/>
      <c r="NNA560" s="46"/>
      <c r="NNB560" s="46"/>
      <c r="NNC560" s="46"/>
      <c r="NND560" s="46"/>
      <c r="NNE560" s="46"/>
      <c r="NNF560" s="46"/>
      <c r="NNG560" s="46"/>
      <c r="NNH560" s="46"/>
      <c r="NNI560" s="46"/>
      <c r="NNJ560" s="46"/>
      <c r="NNK560" s="46"/>
      <c r="NNL560" s="46"/>
      <c r="NNM560" s="46"/>
      <c r="NNN560" s="46"/>
      <c r="NNO560" s="46"/>
      <c r="NNP560" s="46"/>
      <c r="NNQ560" s="46"/>
      <c r="NNR560" s="46"/>
      <c r="NNS560" s="46"/>
      <c r="NNT560" s="46"/>
      <c r="NNU560" s="46"/>
      <c r="NNV560" s="46"/>
      <c r="NNW560" s="46"/>
      <c r="NNX560" s="46"/>
      <c r="NNY560" s="46"/>
      <c r="NNZ560" s="46"/>
      <c r="NOA560" s="46"/>
      <c r="NOB560" s="46"/>
      <c r="NOC560" s="46"/>
      <c r="NOD560" s="46"/>
      <c r="NOE560" s="46"/>
      <c r="NOF560" s="46"/>
      <c r="NOG560" s="46"/>
      <c r="NOH560" s="46"/>
      <c r="NOI560" s="46"/>
      <c r="NOJ560" s="46"/>
      <c r="NOK560" s="46"/>
      <c r="NOL560" s="46"/>
      <c r="NOM560" s="46"/>
      <c r="NON560" s="46"/>
      <c r="NOO560" s="46"/>
      <c r="NOP560" s="46"/>
      <c r="NOQ560" s="46"/>
      <c r="NOR560" s="46"/>
      <c r="NOS560" s="46"/>
      <c r="NOT560" s="46"/>
      <c r="NOU560" s="46"/>
      <c r="NOV560" s="46"/>
      <c r="NOW560" s="46"/>
      <c r="NOX560" s="46"/>
      <c r="NOY560" s="46"/>
      <c r="NOZ560" s="46"/>
      <c r="NPA560" s="46"/>
      <c r="NPB560" s="46"/>
      <c r="NPC560" s="46"/>
      <c r="NPD560" s="46"/>
      <c r="NPE560" s="46"/>
      <c r="NPF560" s="46"/>
      <c r="NPG560" s="46"/>
      <c r="NPH560" s="46"/>
      <c r="NPI560" s="46"/>
      <c r="NPJ560" s="46"/>
      <c r="NPK560" s="46"/>
      <c r="NPL560" s="46"/>
      <c r="NPM560" s="46"/>
      <c r="NPN560" s="46"/>
      <c r="NPO560" s="46"/>
      <c r="NPP560" s="46"/>
      <c r="NPQ560" s="46"/>
      <c r="NPR560" s="46"/>
      <c r="NPS560" s="46"/>
      <c r="NPT560" s="46"/>
      <c r="NPU560" s="46"/>
      <c r="NPV560" s="46"/>
      <c r="NPW560" s="46"/>
      <c r="NPX560" s="46"/>
      <c r="NPY560" s="46"/>
      <c r="NPZ560" s="46"/>
      <c r="NQA560" s="46"/>
      <c r="NQB560" s="46"/>
      <c r="NQC560" s="46"/>
      <c r="NQD560" s="46"/>
      <c r="NQE560" s="46"/>
      <c r="NQF560" s="46"/>
      <c r="NQG560" s="46"/>
      <c r="NQH560" s="46"/>
      <c r="NQI560" s="46"/>
      <c r="NQJ560" s="46"/>
      <c r="NQK560" s="46"/>
      <c r="NQL560" s="46"/>
      <c r="NQM560" s="46"/>
      <c r="NQN560" s="46"/>
      <c r="NQO560" s="46"/>
      <c r="NQP560" s="46"/>
      <c r="NQQ560" s="46"/>
      <c r="NQR560" s="46"/>
      <c r="NQS560" s="46"/>
      <c r="NQT560" s="46"/>
      <c r="NQU560" s="46"/>
      <c r="NQV560" s="46"/>
      <c r="NQW560" s="46"/>
      <c r="NQX560" s="46"/>
      <c r="NQY560" s="46"/>
      <c r="NQZ560" s="46"/>
      <c r="NRA560" s="46"/>
      <c r="NRB560" s="46"/>
      <c r="NRC560" s="46"/>
      <c r="NRD560" s="46"/>
      <c r="NRE560" s="46"/>
      <c r="NRF560" s="46"/>
      <c r="NRG560" s="46"/>
      <c r="NRH560" s="46"/>
      <c r="NRI560" s="46"/>
      <c r="NRJ560" s="46"/>
      <c r="NRK560" s="46"/>
      <c r="NRL560" s="46"/>
      <c r="NRM560" s="46"/>
      <c r="NRN560" s="46"/>
      <c r="NRO560" s="46"/>
      <c r="NRP560" s="46"/>
      <c r="NRQ560" s="46"/>
      <c r="NRR560" s="46"/>
      <c r="NRS560" s="46"/>
      <c r="NRT560" s="46"/>
      <c r="NRU560" s="46"/>
      <c r="NRV560" s="46"/>
      <c r="NRW560" s="46"/>
      <c r="NRX560" s="46"/>
      <c r="NRY560" s="46"/>
      <c r="NRZ560" s="46"/>
      <c r="NSA560" s="46"/>
      <c r="NSB560" s="46"/>
      <c r="NSC560" s="46"/>
      <c r="NSD560" s="46"/>
      <c r="NSE560" s="46"/>
      <c r="NSF560" s="46"/>
      <c r="NSG560" s="46"/>
      <c r="NSH560" s="46"/>
      <c r="NSI560" s="46"/>
      <c r="NSJ560" s="46"/>
      <c r="NSK560" s="46"/>
      <c r="NSL560" s="46"/>
      <c r="NSM560" s="46"/>
      <c r="NSN560" s="46"/>
      <c r="NSO560" s="46"/>
      <c r="NSP560" s="46"/>
      <c r="NSQ560" s="46"/>
      <c r="NSR560" s="46"/>
      <c r="NSS560" s="46"/>
      <c r="NST560" s="46"/>
      <c r="NSU560" s="46"/>
      <c r="NSV560" s="46"/>
      <c r="NSW560" s="46"/>
      <c r="NSX560" s="46"/>
      <c r="NSY560" s="46"/>
      <c r="NSZ560" s="46"/>
      <c r="NTA560" s="46"/>
      <c r="NTB560" s="46"/>
      <c r="NTC560" s="46"/>
      <c r="NTD560" s="46"/>
      <c r="NTE560" s="46"/>
      <c r="NTF560" s="46"/>
      <c r="NTG560" s="46"/>
      <c r="NTH560" s="46"/>
      <c r="NTI560" s="46"/>
      <c r="NTJ560" s="46"/>
      <c r="NTK560" s="46"/>
      <c r="NTL560" s="46"/>
      <c r="NTM560" s="46"/>
      <c r="NTN560" s="46"/>
      <c r="NTO560" s="46"/>
      <c r="NTP560" s="46"/>
      <c r="NTQ560" s="46"/>
      <c r="NTR560" s="46"/>
      <c r="NTS560" s="46"/>
      <c r="NTT560" s="46"/>
      <c r="NTU560" s="46"/>
      <c r="NTV560" s="46"/>
      <c r="NTW560" s="46"/>
      <c r="NTX560" s="46"/>
      <c r="NTY560" s="46"/>
      <c r="NTZ560" s="46"/>
      <c r="NUA560" s="46"/>
      <c r="NUB560" s="46"/>
      <c r="NUC560" s="46"/>
      <c r="NUD560" s="46"/>
      <c r="NUE560" s="46"/>
      <c r="NUF560" s="46"/>
      <c r="NUG560" s="46"/>
      <c r="NUH560" s="46"/>
      <c r="NUI560" s="46"/>
      <c r="NUJ560" s="46"/>
      <c r="NUK560" s="46"/>
      <c r="NUL560" s="46"/>
      <c r="NUM560" s="46"/>
      <c r="NUN560" s="46"/>
      <c r="NUO560" s="46"/>
      <c r="NUP560" s="46"/>
      <c r="NUQ560" s="46"/>
      <c r="NUR560" s="46"/>
      <c r="NUS560" s="46"/>
      <c r="NUT560" s="46"/>
      <c r="NUU560" s="46"/>
      <c r="NUV560" s="46"/>
      <c r="NUW560" s="46"/>
      <c r="NUX560" s="46"/>
      <c r="NUY560" s="46"/>
      <c r="NUZ560" s="46"/>
      <c r="NVA560" s="46"/>
      <c r="NVB560" s="46"/>
      <c r="NVC560" s="46"/>
      <c r="NVD560" s="46"/>
      <c r="NVE560" s="46"/>
      <c r="NVF560" s="46"/>
      <c r="NVG560" s="46"/>
      <c r="NVH560" s="46"/>
      <c r="NVI560" s="46"/>
      <c r="NVJ560" s="46"/>
      <c r="NVK560" s="46"/>
      <c r="NVL560" s="46"/>
      <c r="NVM560" s="46"/>
      <c r="NVN560" s="46"/>
      <c r="NVO560" s="46"/>
      <c r="NVP560" s="46"/>
      <c r="NVQ560" s="46"/>
      <c r="NVR560" s="46"/>
      <c r="NVS560" s="46"/>
      <c r="NVT560" s="46"/>
      <c r="NVU560" s="46"/>
      <c r="NVV560" s="46"/>
      <c r="NVW560" s="46"/>
      <c r="NVX560" s="46"/>
      <c r="NVY560" s="46"/>
      <c r="NVZ560" s="46"/>
      <c r="NWA560" s="46"/>
      <c r="NWB560" s="46"/>
      <c r="NWC560" s="46"/>
      <c r="NWD560" s="46"/>
      <c r="NWE560" s="46"/>
      <c r="NWF560" s="46"/>
      <c r="NWG560" s="46"/>
      <c r="NWH560" s="46"/>
      <c r="NWI560" s="46"/>
      <c r="NWJ560" s="46"/>
      <c r="NWK560" s="46"/>
      <c r="NWL560" s="46"/>
      <c r="NWM560" s="46"/>
      <c r="NWN560" s="46"/>
      <c r="NWO560" s="46"/>
      <c r="NWP560" s="46"/>
      <c r="NWQ560" s="46"/>
      <c r="NWR560" s="46"/>
      <c r="NWS560" s="46"/>
      <c r="NWT560" s="46"/>
      <c r="NWU560" s="46"/>
      <c r="NWV560" s="46"/>
      <c r="NWW560" s="46"/>
      <c r="NWX560" s="46"/>
      <c r="NWY560" s="46"/>
      <c r="NWZ560" s="46"/>
      <c r="NXA560" s="46"/>
      <c r="NXB560" s="46"/>
      <c r="NXC560" s="46"/>
      <c r="NXD560" s="46"/>
      <c r="NXE560" s="46"/>
      <c r="NXF560" s="46"/>
      <c r="NXG560" s="46"/>
      <c r="NXH560" s="46"/>
      <c r="NXI560" s="46"/>
      <c r="NXJ560" s="46"/>
      <c r="NXK560" s="46"/>
      <c r="NXL560" s="46"/>
      <c r="NXM560" s="46"/>
      <c r="NXN560" s="46"/>
      <c r="NXO560" s="46"/>
      <c r="NXP560" s="46"/>
      <c r="NXQ560" s="46"/>
      <c r="NXR560" s="46"/>
      <c r="NXS560" s="46"/>
      <c r="NXT560" s="46"/>
      <c r="NXU560" s="46"/>
      <c r="NXV560" s="46"/>
      <c r="NXW560" s="46"/>
      <c r="NXX560" s="46"/>
      <c r="NXY560" s="46"/>
      <c r="NXZ560" s="46"/>
      <c r="NYA560" s="46"/>
      <c r="NYB560" s="46"/>
      <c r="NYC560" s="46"/>
      <c r="NYD560" s="46"/>
      <c r="NYE560" s="46"/>
      <c r="NYF560" s="46"/>
      <c r="NYG560" s="46"/>
      <c r="NYH560" s="46"/>
      <c r="NYI560" s="46"/>
      <c r="NYJ560" s="46"/>
      <c r="NYK560" s="46"/>
      <c r="NYL560" s="46"/>
      <c r="NYM560" s="46"/>
      <c r="NYN560" s="46"/>
      <c r="NYO560" s="46"/>
      <c r="NYP560" s="46"/>
      <c r="NYQ560" s="46"/>
      <c r="NYR560" s="46"/>
      <c r="NYS560" s="46"/>
      <c r="NYT560" s="46"/>
      <c r="NYU560" s="46"/>
      <c r="NYV560" s="46"/>
      <c r="NYW560" s="46"/>
      <c r="NYX560" s="46"/>
      <c r="NYY560" s="46"/>
      <c r="NYZ560" s="46"/>
      <c r="NZA560" s="46"/>
      <c r="NZB560" s="46"/>
      <c r="NZC560" s="46"/>
      <c r="NZD560" s="46"/>
      <c r="NZE560" s="46"/>
      <c r="NZF560" s="46"/>
      <c r="NZG560" s="46"/>
      <c r="NZH560" s="46"/>
      <c r="NZI560" s="46"/>
      <c r="NZJ560" s="46"/>
      <c r="NZK560" s="46"/>
      <c r="NZL560" s="46"/>
      <c r="NZM560" s="46"/>
      <c r="NZN560" s="46"/>
      <c r="NZO560" s="46"/>
      <c r="NZP560" s="46"/>
      <c r="NZQ560" s="46"/>
      <c r="NZR560" s="46"/>
      <c r="NZS560" s="46"/>
      <c r="NZT560" s="46"/>
      <c r="NZU560" s="46"/>
      <c r="NZV560" s="46"/>
      <c r="NZW560" s="46"/>
      <c r="NZX560" s="46"/>
      <c r="NZY560" s="46"/>
      <c r="NZZ560" s="46"/>
      <c r="OAA560" s="46"/>
      <c r="OAB560" s="46"/>
      <c r="OAC560" s="46"/>
      <c r="OAD560" s="46"/>
      <c r="OAE560" s="46"/>
      <c r="OAF560" s="46"/>
      <c r="OAG560" s="46"/>
      <c r="OAH560" s="46"/>
      <c r="OAI560" s="46"/>
      <c r="OAJ560" s="46"/>
      <c r="OAK560" s="46"/>
      <c r="OAL560" s="46"/>
      <c r="OAM560" s="46"/>
      <c r="OAN560" s="46"/>
      <c r="OAO560" s="46"/>
      <c r="OAP560" s="46"/>
      <c r="OAQ560" s="46"/>
      <c r="OAR560" s="46"/>
      <c r="OAS560" s="46"/>
      <c r="OAT560" s="46"/>
      <c r="OAU560" s="46"/>
      <c r="OAV560" s="46"/>
      <c r="OAW560" s="46"/>
      <c r="OAX560" s="46"/>
      <c r="OAY560" s="46"/>
      <c r="OAZ560" s="46"/>
      <c r="OBA560" s="46"/>
      <c r="OBB560" s="46"/>
      <c r="OBC560" s="46"/>
      <c r="OBD560" s="46"/>
      <c r="OBE560" s="46"/>
      <c r="OBF560" s="46"/>
      <c r="OBG560" s="46"/>
      <c r="OBH560" s="46"/>
      <c r="OBI560" s="46"/>
      <c r="OBJ560" s="46"/>
      <c r="OBK560" s="46"/>
      <c r="OBL560" s="46"/>
      <c r="OBM560" s="46"/>
      <c r="OBN560" s="46"/>
      <c r="OBO560" s="46"/>
      <c r="OBP560" s="46"/>
      <c r="OBQ560" s="46"/>
      <c r="OBR560" s="46"/>
      <c r="OBS560" s="46"/>
      <c r="OBT560" s="46"/>
      <c r="OBU560" s="46"/>
      <c r="OBV560" s="46"/>
      <c r="OBW560" s="46"/>
      <c r="OBX560" s="46"/>
      <c r="OBY560" s="46"/>
      <c r="OBZ560" s="46"/>
      <c r="OCA560" s="46"/>
      <c r="OCB560" s="46"/>
      <c r="OCC560" s="46"/>
      <c r="OCD560" s="46"/>
      <c r="OCE560" s="46"/>
      <c r="OCF560" s="46"/>
      <c r="OCG560" s="46"/>
      <c r="OCH560" s="46"/>
      <c r="OCI560" s="46"/>
      <c r="OCJ560" s="46"/>
      <c r="OCK560" s="46"/>
      <c r="OCL560" s="46"/>
      <c r="OCM560" s="46"/>
      <c r="OCN560" s="46"/>
      <c r="OCO560" s="46"/>
      <c r="OCP560" s="46"/>
      <c r="OCQ560" s="46"/>
      <c r="OCR560" s="46"/>
      <c r="OCS560" s="46"/>
      <c r="OCT560" s="46"/>
      <c r="OCU560" s="46"/>
      <c r="OCV560" s="46"/>
      <c r="OCW560" s="46"/>
      <c r="OCX560" s="46"/>
      <c r="OCY560" s="46"/>
      <c r="OCZ560" s="46"/>
      <c r="ODA560" s="46"/>
      <c r="ODB560" s="46"/>
      <c r="ODC560" s="46"/>
      <c r="ODD560" s="46"/>
      <c r="ODE560" s="46"/>
      <c r="ODF560" s="46"/>
      <c r="ODG560" s="46"/>
      <c r="ODH560" s="46"/>
      <c r="ODI560" s="46"/>
      <c r="ODJ560" s="46"/>
      <c r="ODK560" s="46"/>
      <c r="ODL560" s="46"/>
      <c r="ODM560" s="46"/>
      <c r="ODN560" s="46"/>
      <c r="ODO560" s="46"/>
      <c r="ODP560" s="46"/>
      <c r="ODQ560" s="46"/>
      <c r="ODR560" s="46"/>
      <c r="ODS560" s="46"/>
      <c r="ODT560" s="46"/>
      <c r="ODU560" s="46"/>
      <c r="ODV560" s="46"/>
      <c r="ODW560" s="46"/>
      <c r="ODX560" s="46"/>
      <c r="ODY560" s="46"/>
      <c r="ODZ560" s="46"/>
      <c r="OEA560" s="46"/>
      <c r="OEB560" s="46"/>
      <c r="OEC560" s="46"/>
      <c r="OED560" s="46"/>
      <c r="OEE560" s="46"/>
      <c r="OEF560" s="46"/>
      <c r="OEG560" s="46"/>
      <c r="OEH560" s="46"/>
      <c r="OEI560" s="46"/>
      <c r="OEJ560" s="46"/>
      <c r="OEK560" s="46"/>
      <c r="OEL560" s="46"/>
      <c r="OEM560" s="46"/>
      <c r="OEN560" s="46"/>
      <c r="OEO560" s="46"/>
      <c r="OEP560" s="46"/>
      <c r="OEQ560" s="46"/>
      <c r="OER560" s="46"/>
      <c r="OES560" s="46"/>
      <c r="OET560" s="46"/>
      <c r="OEU560" s="46"/>
      <c r="OEV560" s="46"/>
      <c r="OEW560" s="46"/>
      <c r="OEX560" s="46"/>
      <c r="OEY560" s="46"/>
      <c r="OEZ560" s="46"/>
      <c r="OFA560" s="46"/>
      <c r="OFB560" s="46"/>
      <c r="OFC560" s="46"/>
      <c r="OFD560" s="46"/>
      <c r="OFE560" s="46"/>
      <c r="OFF560" s="46"/>
      <c r="OFG560" s="46"/>
      <c r="OFH560" s="46"/>
      <c r="OFI560" s="46"/>
      <c r="OFJ560" s="46"/>
      <c r="OFK560" s="46"/>
      <c r="OFL560" s="46"/>
      <c r="OFM560" s="46"/>
      <c r="OFN560" s="46"/>
      <c r="OFO560" s="46"/>
      <c r="OFP560" s="46"/>
      <c r="OFQ560" s="46"/>
      <c r="OFR560" s="46"/>
      <c r="OFS560" s="46"/>
      <c r="OFT560" s="46"/>
      <c r="OFU560" s="46"/>
      <c r="OFV560" s="46"/>
      <c r="OFW560" s="46"/>
      <c r="OFX560" s="46"/>
      <c r="OFY560" s="46"/>
      <c r="OFZ560" s="46"/>
      <c r="OGA560" s="46"/>
      <c r="OGB560" s="46"/>
      <c r="OGC560" s="46"/>
      <c r="OGD560" s="46"/>
      <c r="OGE560" s="46"/>
      <c r="OGF560" s="46"/>
      <c r="OGG560" s="46"/>
      <c r="OGH560" s="46"/>
      <c r="OGI560" s="46"/>
      <c r="OGJ560" s="46"/>
      <c r="OGK560" s="46"/>
      <c r="OGL560" s="46"/>
      <c r="OGM560" s="46"/>
      <c r="OGN560" s="46"/>
      <c r="OGO560" s="46"/>
      <c r="OGP560" s="46"/>
      <c r="OGQ560" s="46"/>
      <c r="OGR560" s="46"/>
      <c r="OGS560" s="46"/>
      <c r="OGT560" s="46"/>
      <c r="OGU560" s="46"/>
      <c r="OGV560" s="46"/>
      <c r="OGW560" s="46"/>
      <c r="OGX560" s="46"/>
      <c r="OGY560" s="46"/>
      <c r="OGZ560" s="46"/>
      <c r="OHA560" s="46"/>
      <c r="OHB560" s="46"/>
      <c r="OHC560" s="46"/>
      <c r="OHD560" s="46"/>
      <c r="OHE560" s="46"/>
      <c r="OHF560" s="46"/>
      <c r="OHG560" s="46"/>
      <c r="OHH560" s="46"/>
      <c r="OHI560" s="46"/>
      <c r="OHJ560" s="46"/>
      <c r="OHK560" s="46"/>
      <c r="OHL560" s="46"/>
      <c r="OHM560" s="46"/>
      <c r="OHN560" s="46"/>
      <c r="OHO560" s="46"/>
      <c r="OHP560" s="46"/>
      <c r="OHQ560" s="46"/>
      <c r="OHR560" s="46"/>
      <c r="OHS560" s="46"/>
      <c r="OHT560" s="46"/>
      <c r="OHU560" s="46"/>
      <c r="OHV560" s="46"/>
      <c r="OHW560" s="46"/>
      <c r="OHX560" s="46"/>
      <c r="OHY560" s="46"/>
      <c r="OHZ560" s="46"/>
      <c r="OIA560" s="46"/>
      <c r="OIB560" s="46"/>
      <c r="OIC560" s="46"/>
      <c r="OID560" s="46"/>
      <c r="OIE560" s="46"/>
      <c r="OIF560" s="46"/>
      <c r="OIG560" s="46"/>
      <c r="OIH560" s="46"/>
      <c r="OII560" s="46"/>
      <c r="OIJ560" s="46"/>
      <c r="OIK560" s="46"/>
      <c r="OIL560" s="46"/>
      <c r="OIM560" s="46"/>
      <c r="OIN560" s="46"/>
      <c r="OIO560" s="46"/>
      <c r="OIP560" s="46"/>
      <c r="OIQ560" s="46"/>
      <c r="OIR560" s="46"/>
      <c r="OIS560" s="46"/>
      <c r="OIT560" s="46"/>
      <c r="OIU560" s="46"/>
      <c r="OIV560" s="46"/>
      <c r="OIW560" s="46"/>
      <c r="OIX560" s="46"/>
      <c r="OIY560" s="46"/>
      <c r="OIZ560" s="46"/>
      <c r="OJA560" s="46"/>
      <c r="OJB560" s="46"/>
      <c r="OJC560" s="46"/>
      <c r="OJD560" s="46"/>
      <c r="OJE560" s="46"/>
      <c r="OJF560" s="46"/>
      <c r="OJG560" s="46"/>
      <c r="OJH560" s="46"/>
      <c r="OJI560" s="46"/>
      <c r="OJJ560" s="46"/>
      <c r="OJK560" s="46"/>
      <c r="OJL560" s="46"/>
      <c r="OJM560" s="46"/>
      <c r="OJN560" s="46"/>
      <c r="OJO560" s="46"/>
      <c r="OJP560" s="46"/>
      <c r="OJQ560" s="46"/>
      <c r="OJR560" s="46"/>
      <c r="OJS560" s="46"/>
      <c r="OJT560" s="46"/>
      <c r="OJU560" s="46"/>
      <c r="OJV560" s="46"/>
      <c r="OJW560" s="46"/>
      <c r="OJX560" s="46"/>
      <c r="OJY560" s="46"/>
      <c r="OJZ560" s="46"/>
      <c r="OKA560" s="46"/>
      <c r="OKB560" s="46"/>
      <c r="OKC560" s="46"/>
      <c r="OKD560" s="46"/>
      <c r="OKE560" s="46"/>
      <c r="OKF560" s="46"/>
      <c r="OKG560" s="46"/>
      <c r="OKH560" s="46"/>
      <c r="OKI560" s="46"/>
      <c r="OKJ560" s="46"/>
      <c r="OKK560" s="46"/>
      <c r="OKL560" s="46"/>
      <c r="OKM560" s="46"/>
      <c r="OKN560" s="46"/>
      <c r="OKO560" s="46"/>
      <c r="OKP560" s="46"/>
      <c r="OKQ560" s="46"/>
      <c r="OKR560" s="46"/>
      <c r="OKS560" s="46"/>
      <c r="OKT560" s="46"/>
      <c r="OKU560" s="46"/>
      <c r="OKV560" s="46"/>
      <c r="OKW560" s="46"/>
      <c r="OKX560" s="46"/>
      <c r="OKY560" s="46"/>
      <c r="OKZ560" s="46"/>
      <c r="OLA560" s="46"/>
      <c r="OLB560" s="46"/>
      <c r="OLC560" s="46"/>
      <c r="OLD560" s="46"/>
      <c r="OLE560" s="46"/>
      <c r="OLF560" s="46"/>
      <c r="OLG560" s="46"/>
      <c r="OLH560" s="46"/>
      <c r="OLI560" s="46"/>
      <c r="OLJ560" s="46"/>
      <c r="OLK560" s="46"/>
      <c r="OLL560" s="46"/>
      <c r="OLM560" s="46"/>
      <c r="OLN560" s="46"/>
      <c r="OLO560" s="46"/>
      <c r="OLP560" s="46"/>
      <c r="OLQ560" s="46"/>
      <c r="OLR560" s="46"/>
      <c r="OLS560" s="46"/>
      <c r="OLT560" s="46"/>
      <c r="OLU560" s="46"/>
      <c r="OLV560" s="46"/>
      <c r="OLW560" s="46"/>
      <c r="OLX560" s="46"/>
      <c r="OLY560" s="46"/>
      <c r="OLZ560" s="46"/>
      <c r="OMA560" s="46"/>
      <c r="OMB560" s="46"/>
      <c r="OMC560" s="46"/>
      <c r="OMD560" s="46"/>
      <c r="OME560" s="46"/>
      <c r="OMF560" s="46"/>
      <c r="OMG560" s="46"/>
      <c r="OMH560" s="46"/>
      <c r="OMI560" s="46"/>
      <c r="OMJ560" s="46"/>
      <c r="OMK560" s="46"/>
      <c r="OML560" s="46"/>
      <c r="OMM560" s="46"/>
      <c r="OMN560" s="46"/>
      <c r="OMO560" s="46"/>
      <c r="OMP560" s="46"/>
      <c r="OMQ560" s="46"/>
      <c r="OMR560" s="46"/>
      <c r="OMS560" s="46"/>
      <c r="OMT560" s="46"/>
      <c r="OMU560" s="46"/>
      <c r="OMV560" s="46"/>
      <c r="OMW560" s="46"/>
      <c r="OMX560" s="46"/>
      <c r="OMY560" s="46"/>
      <c r="OMZ560" s="46"/>
      <c r="ONA560" s="46"/>
      <c r="ONB560" s="46"/>
      <c r="ONC560" s="46"/>
      <c r="OND560" s="46"/>
      <c r="ONE560" s="46"/>
      <c r="ONF560" s="46"/>
      <c r="ONG560" s="46"/>
      <c r="ONH560" s="46"/>
      <c r="ONI560" s="46"/>
      <c r="ONJ560" s="46"/>
      <c r="ONK560" s="46"/>
      <c r="ONL560" s="46"/>
      <c r="ONM560" s="46"/>
      <c r="ONN560" s="46"/>
      <c r="ONO560" s="46"/>
      <c r="ONP560" s="46"/>
      <c r="ONQ560" s="46"/>
      <c r="ONR560" s="46"/>
      <c r="ONS560" s="46"/>
      <c r="ONT560" s="46"/>
      <c r="ONU560" s="46"/>
      <c r="ONV560" s="46"/>
      <c r="ONW560" s="46"/>
      <c r="ONX560" s="46"/>
      <c r="ONY560" s="46"/>
      <c r="ONZ560" s="46"/>
      <c r="OOA560" s="46"/>
      <c r="OOB560" s="46"/>
      <c r="OOC560" s="46"/>
      <c r="OOD560" s="46"/>
      <c r="OOE560" s="46"/>
      <c r="OOF560" s="46"/>
      <c r="OOG560" s="46"/>
      <c r="OOH560" s="46"/>
      <c r="OOI560" s="46"/>
      <c r="OOJ560" s="46"/>
      <c r="OOK560" s="46"/>
      <c r="OOL560" s="46"/>
      <c r="OOM560" s="46"/>
      <c r="OON560" s="46"/>
      <c r="OOO560" s="46"/>
      <c r="OOP560" s="46"/>
      <c r="OOQ560" s="46"/>
      <c r="OOR560" s="46"/>
      <c r="OOS560" s="46"/>
      <c r="OOT560" s="46"/>
      <c r="OOU560" s="46"/>
      <c r="OOV560" s="46"/>
      <c r="OOW560" s="46"/>
      <c r="OOX560" s="46"/>
      <c r="OOY560" s="46"/>
      <c r="OOZ560" s="46"/>
      <c r="OPA560" s="46"/>
      <c r="OPB560" s="46"/>
      <c r="OPC560" s="46"/>
      <c r="OPD560" s="46"/>
      <c r="OPE560" s="46"/>
      <c r="OPF560" s="46"/>
      <c r="OPG560" s="46"/>
      <c r="OPH560" s="46"/>
      <c r="OPI560" s="46"/>
      <c r="OPJ560" s="46"/>
      <c r="OPK560" s="46"/>
      <c r="OPL560" s="46"/>
      <c r="OPM560" s="46"/>
      <c r="OPN560" s="46"/>
      <c r="OPO560" s="46"/>
      <c r="OPP560" s="46"/>
      <c r="OPQ560" s="46"/>
      <c r="OPR560" s="46"/>
      <c r="OPS560" s="46"/>
      <c r="OPT560" s="46"/>
      <c r="OPU560" s="46"/>
      <c r="OPV560" s="46"/>
      <c r="OPW560" s="46"/>
      <c r="OPX560" s="46"/>
      <c r="OPY560" s="46"/>
      <c r="OPZ560" s="46"/>
      <c r="OQA560" s="46"/>
      <c r="OQB560" s="46"/>
      <c r="OQC560" s="46"/>
      <c r="OQD560" s="46"/>
      <c r="OQE560" s="46"/>
      <c r="OQF560" s="46"/>
      <c r="OQG560" s="46"/>
      <c r="OQH560" s="46"/>
      <c r="OQI560" s="46"/>
      <c r="OQJ560" s="46"/>
      <c r="OQK560" s="46"/>
      <c r="OQL560" s="46"/>
      <c r="OQM560" s="46"/>
      <c r="OQN560" s="46"/>
      <c r="OQO560" s="46"/>
      <c r="OQP560" s="46"/>
      <c r="OQQ560" s="46"/>
      <c r="OQR560" s="46"/>
      <c r="OQS560" s="46"/>
      <c r="OQT560" s="46"/>
      <c r="OQU560" s="46"/>
      <c r="OQV560" s="46"/>
      <c r="OQW560" s="46"/>
      <c r="OQX560" s="46"/>
      <c r="OQY560" s="46"/>
      <c r="OQZ560" s="46"/>
      <c r="ORA560" s="46"/>
      <c r="ORB560" s="46"/>
      <c r="ORC560" s="46"/>
      <c r="ORD560" s="46"/>
      <c r="ORE560" s="46"/>
      <c r="ORF560" s="46"/>
      <c r="ORG560" s="46"/>
      <c r="ORH560" s="46"/>
      <c r="ORI560" s="46"/>
      <c r="ORJ560" s="46"/>
      <c r="ORK560" s="46"/>
      <c r="ORL560" s="46"/>
      <c r="ORM560" s="46"/>
      <c r="ORN560" s="46"/>
      <c r="ORO560" s="46"/>
      <c r="ORP560" s="46"/>
      <c r="ORQ560" s="46"/>
      <c r="ORR560" s="46"/>
      <c r="ORS560" s="46"/>
      <c r="ORT560" s="46"/>
      <c r="ORU560" s="46"/>
      <c r="ORV560" s="46"/>
      <c r="ORW560" s="46"/>
      <c r="ORX560" s="46"/>
      <c r="ORY560" s="46"/>
      <c r="ORZ560" s="46"/>
      <c r="OSA560" s="46"/>
      <c r="OSB560" s="46"/>
      <c r="OSC560" s="46"/>
      <c r="OSD560" s="46"/>
      <c r="OSE560" s="46"/>
      <c r="OSF560" s="46"/>
      <c r="OSG560" s="46"/>
      <c r="OSH560" s="46"/>
      <c r="OSI560" s="46"/>
      <c r="OSJ560" s="46"/>
      <c r="OSK560" s="46"/>
      <c r="OSL560" s="46"/>
      <c r="OSM560" s="46"/>
      <c r="OSN560" s="46"/>
      <c r="OSO560" s="46"/>
      <c r="OSP560" s="46"/>
      <c r="OSQ560" s="46"/>
      <c r="OSR560" s="46"/>
      <c r="OSS560" s="46"/>
      <c r="OST560" s="46"/>
      <c r="OSU560" s="46"/>
      <c r="OSV560" s="46"/>
      <c r="OSW560" s="46"/>
      <c r="OSX560" s="46"/>
      <c r="OSY560" s="46"/>
      <c r="OSZ560" s="46"/>
      <c r="OTA560" s="46"/>
      <c r="OTB560" s="46"/>
      <c r="OTC560" s="46"/>
      <c r="OTD560" s="46"/>
      <c r="OTE560" s="46"/>
      <c r="OTF560" s="46"/>
      <c r="OTG560" s="46"/>
      <c r="OTH560" s="46"/>
      <c r="OTI560" s="46"/>
      <c r="OTJ560" s="46"/>
      <c r="OTK560" s="46"/>
      <c r="OTL560" s="46"/>
      <c r="OTM560" s="46"/>
      <c r="OTN560" s="46"/>
      <c r="OTO560" s="46"/>
      <c r="OTP560" s="46"/>
      <c r="OTQ560" s="46"/>
      <c r="OTR560" s="46"/>
      <c r="OTS560" s="46"/>
      <c r="OTT560" s="46"/>
      <c r="OTU560" s="46"/>
      <c r="OTV560" s="46"/>
      <c r="OTW560" s="46"/>
      <c r="OTX560" s="46"/>
      <c r="OTY560" s="46"/>
      <c r="OTZ560" s="46"/>
      <c r="OUA560" s="46"/>
      <c r="OUB560" s="46"/>
      <c r="OUC560" s="46"/>
      <c r="OUD560" s="46"/>
      <c r="OUE560" s="46"/>
      <c r="OUF560" s="46"/>
      <c r="OUG560" s="46"/>
      <c r="OUH560" s="46"/>
      <c r="OUI560" s="46"/>
      <c r="OUJ560" s="46"/>
      <c r="OUK560" s="46"/>
      <c r="OUL560" s="46"/>
      <c r="OUM560" s="46"/>
      <c r="OUN560" s="46"/>
      <c r="OUO560" s="46"/>
      <c r="OUP560" s="46"/>
      <c r="OUQ560" s="46"/>
      <c r="OUR560" s="46"/>
      <c r="OUS560" s="46"/>
      <c r="OUT560" s="46"/>
      <c r="OUU560" s="46"/>
      <c r="OUV560" s="46"/>
      <c r="OUW560" s="46"/>
      <c r="OUX560" s="46"/>
      <c r="OUY560" s="46"/>
      <c r="OUZ560" s="46"/>
      <c r="OVA560" s="46"/>
      <c r="OVB560" s="46"/>
      <c r="OVC560" s="46"/>
      <c r="OVD560" s="46"/>
      <c r="OVE560" s="46"/>
      <c r="OVF560" s="46"/>
      <c r="OVG560" s="46"/>
      <c r="OVH560" s="46"/>
      <c r="OVI560" s="46"/>
      <c r="OVJ560" s="46"/>
      <c r="OVK560" s="46"/>
      <c r="OVL560" s="46"/>
      <c r="OVM560" s="46"/>
      <c r="OVN560" s="46"/>
      <c r="OVO560" s="46"/>
      <c r="OVP560" s="46"/>
      <c r="OVQ560" s="46"/>
      <c r="OVR560" s="46"/>
      <c r="OVS560" s="46"/>
      <c r="OVT560" s="46"/>
      <c r="OVU560" s="46"/>
      <c r="OVV560" s="46"/>
      <c r="OVW560" s="46"/>
      <c r="OVX560" s="46"/>
      <c r="OVY560" s="46"/>
      <c r="OVZ560" s="46"/>
      <c r="OWA560" s="46"/>
      <c r="OWB560" s="46"/>
      <c r="OWC560" s="46"/>
      <c r="OWD560" s="46"/>
      <c r="OWE560" s="46"/>
      <c r="OWF560" s="46"/>
      <c r="OWG560" s="46"/>
      <c r="OWH560" s="46"/>
      <c r="OWI560" s="46"/>
      <c r="OWJ560" s="46"/>
      <c r="OWK560" s="46"/>
      <c r="OWL560" s="46"/>
      <c r="OWM560" s="46"/>
      <c r="OWN560" s="46"/>
      <c r="OWO560" s="46"/>
      <c r="OWP560" s="46"/>
      <c r="OWQ560" s="46"/>
      <c r="OWR560" s="46"/>
      <c r="OWS560" s="46"/>
      <c r="OWT560" s="46"/>
      <c r="OWU560" s="46"/>
      <c r="OWV560" s="46"/>
      <c r="OWW560" s="46"/>
      <c r="OWX560" s="46"/>
      <c r="OWY560" s="46"/>
      <c r="OWZ560" s="46"/>
      <c r="OXA560" s="46"/>
      <c r="OXB560" s="46"/>
      <c r="OXC560" s="46"/>
      <c r="OXD560" s="46"/>
      <c r="OXE560" s="46"/>
      <c r="OXF560" s="46"/>
      <c r="OXG560" s="46"/>
      <c r="OXH560" s="46"/>
      <c r="OXI560" s="46"/>
      <c r="OXJ560" s="46"/>
      <c r="OXK560" s="46"/>
      <c r="OXL560" s="46"/>
      <c r="OXM560" s="46"/>
      <c r="OXN560" s="46"/>
      <c r="OXO560" s="46"/>
      <c r="OXP560" s="46"/>
      <c r="OXQ560" s="46"/>
      <c r="OXR560" s="46"/>
      <c r="OXS560" s="46"/>
      <c r="OXT560" s="46"/>
      <c r="OXU560" s="46"/>
      <c r="OXV560" s="46"/>
      <c r="OXW560" s="46"/>
      <c r="OXX560" s="46"/>
      <c r="OXY560" s="46"/>
      <c r="OXZ560" s="46"/>
      <c r="OYA560" s="46"/>
      <c r="OYB560" s="46"/>
      <c r="OYC560" s="46"/>
      <c r="OYD560" s="46"/>
      <c r="OYE560" s="46"/>
      <c r="OYF560" s="46"/>
      <c r="OYG560" s="46"/>
      <c r="OYH560" s="46"/>
      <c r="OYI560" s="46"/>
      <c r="OYJ560" s="46"/>
      <c r="OYK560" s="46"/>
      <c r="OYL560" s="46"/>
      <c r="OYM560" s="46"/>
      <c r="OYN560" s="46"/>
      <c r="OYO560" s="46"/>
      <c r="OYP560" s="46"/>
      <c r="OYQ560" s="46"/>
      <c r="OYR560" s="46"/>
      <c r="OYS560" s="46"/>
      <c r="OYT560" s="46"/>
      <c r="OYU560" s="46"/>
      <c r="OYV560" s="46"/>
      <c r="OYW560" s="46"/>
      <c r="OYX560" s="46"/>
      <c r="OYY560" s="46"/>
      <c r="OYZ560" s="46"/>
      <c r="OZA560" s="46"/>
      <c r="OZB560" s="46"/>
      <c r="OZC560" s="46"/>
      <c r="OZD560" s="46"/>
      <c r="OZE560" s="46"/>
      <c r="OZF560" s="46"/>
      <c r="OZG560" s="46"/>
      <c r="OZH560" s="46"/>
      <c r="OZI560" s="46"/>
      <c r="OZJ560" s="46"/>
      <c r="OZK560" s="46"/>
      <c r="OZL560" s="46"/>
      <c r="OZM560" s="46"/>
      <c r="OZN560" s="46"/>
      <c r="OZO560" s="46"/>
      <c r="OZP560" s="46"/>
      <c r="OZQ560" s="46"/>
      <c r="OZR560" s="46"/>
      <c r="OZS560" s="46"/>
      <c r="OZT560" s="46"/>
      <c r="OZU560" s="46"/>
      <c r="OZV560" s="46"/>
      <c r="OZW560" s="46"/>
      <c r="OZX560" s="46"/>
      <c r="OZY560" s="46"/>
      <c r="OZZ560" s="46"/>
      <c r="PAA560" s="46"/>
      <c r="PAB560" s="46"/>
      <c r="PAC560" s="46"/>
      <c r="PAD560" s="46"/>
      <c r="PAE560" s="46"/>
      <c r="PAF560" s="46"/>
      <c r="PAG560" s="46"/>
      <c r="PAH560" s="46"/>
      <c r="PAI560" s="46"/>
      <c r="PAJ560" s="46"/>
      <c r="PAK560" s="46"/>
      <c r="PAL560" s="46"/>
      <c r="PAM560" s="46"/>
      <c r="PAN560" s="46"/>
      <c r="PAO560" s="46"/>
      <c r="PAP560" s="46"/>
      <c r="PAQ560" s="46"/>
      <c r="PAR560" s="46"/>
      <c r="PAS560" s="46"/>
      <c r="PAT560" s="46"/>
      <c r="PAU560" s="46"/>
      <c r="PAV560" s="46"/>
      <c r="PAW560" s="46"/>
      <c r="PAX560" s="46"/>
      <c r="PAY560" s="46"/>
      <c r="PAZ560" s="46"/>
      <c r="PBA560" s="46"/>
      <c r="PBB560" s="46"/>
      <c r="PBC560" s="46"/>
      <c r="PBD560" s="46"/>
      <c r="PBE560" s="46"/>
      <c r="PBF560" s="46"/>
      <c r="PBG560" s="46"/>
      <c r="PBH560" s="46"/>
      <c r="PBI560" s="46"/>
      <c r="PBJ560" s="46"/>
      <c r="PBK560" s="46"/>
      <c r="PBL560" s="46"/>
      <c r="PBM560" s="46"/>
      <c r="PBN560" s="46"/>
      <c r="PBO560" s="46"/>
      <c r="PBP560" s="46"/>
      <c r="PBQ560" s="46"/>
      <c r="PBR560" s="46"/>
      <c r="PBS560" s="46"/>
      <c r="PBT560" s="46"/>
      <c r="PBU560" s="46"/>
      <c r="PBV560" s="46"/>
      <c r="PBW560" s="46"/>
      <c r="PBX560" s="46"/>
      <c r="PBY560" s="46"/>
      <c r="PBZ560" s="46"/>
      <c r="PCA560" s="46"/>
      <c r="PCB560" s="46"/>
      <c r="PCC560" s="46"/>
      <c r="PCD560" s="46"/>
      <c r="PCE560" s="46"/>
      <c r="PCF560" s="46"/>
      <c r="PCG560" s="46"/>
      <c r="PCH560" s="46"/>
      <c r="PCI560" s="46"/>
      <c r="PCJ560" s="46"/>
      <c r="PCK560" s="46"/>
      <c r="PCL560" s="46"/>
      <c r="PCM560" s="46"/>
      <c r="PCN560" s="46"/>
      <c r="PCO560" s="46"/>
      <c r="PCP560" s="46"/>
      <c r="PCQ560" s="46"/>
      <c r="PCR560" s="46"/>
      <c r="PCS560" s="46"/>
      <c r="PCT560" s="46"/>
      <c r="PCU560" s="46"/>
      <c r="PCV560" s="46"/>
      <c r="PCW560" s="46"/>
      <c r="PCX560" s="46"/>
      <c r="PCY560" s="46"/>
      <c r="PCZ560" s="46"/>
      <c r="PDA560" s="46"/>
      <c r="PDB560" s="46"/>
      <c r="PDC560" s="46"/>
      <c r="PDD560" s="46"/>
      <c r="PDE560" s="46"/>
      <c r="PDF560" s="46"/>
      <c r="PDG560" s="46"/>
      <c r="PDH560" s="46"/>
      <c r="PDI560" s="46"/>
      <c r="PDJ560" s="46"/>
      <c r="PDK560" s="46"/>
      <c r="PDL560" s="46"/>
      <c r="PDM560" s="46"/>
      <c r="PDN560" s="46"/>
      <c r="PDO560" s="46"/>
      <c r="PDP560" s="46"/>
      <c r="PDQ560" s="46"/>
      <c r="PDR560" s="46"/>
      <c r="PDS560" s="46"/>
      <c r="PDT560" s="46"/>
      <c r="PDU560" s="46"/>
      <c r="PDV560" s="46"/>
      <c r="PDW560" s="46"/>
      <c r="PDX560" s="46"/>
      <c r="PDY560" s="46"/>
      <c r="PDZ560" s="46"/>
      <c r="PEA560" s="46"/>
      <c r="PEB560" s="46"/>
      <c r="PEC560" s="46"/>
      <c r="PED560" s="46"/>
      <c r="PEE560" s="46"/>
      <c r="PEF560" s="46"/>
      <c r="PEG560" s="46"/>
      <c r="PEH560" s="46"/>
      <c r="PEI560" s="46"/>
      <c r="PEJ560" s="46"/>
      <c r="PEK560" s="46"/>
      <c r="PEL560" s="46"/>
      <c r="PEM560" s="46"/>
      <c r="PEN560" s="46"/>
      <c r="PEO560" s="46"/>
      <c r="PEP560" s="46"/>
      <c r="PEQ560" s="46"/>
      <c r="PER560" s="46"/>
      <c r="PES560" s="46"/>
      <c r="PET560" s="46"/>
      <c r="PEU560" s="46"/>
      <c r="PEV560" s="46"/>
      <c r="PEW560" s="46"/>
      <c r="PEX560" s="46"/>
      <c r="PEY560" s="46"/>
      <c r="PEZ560" s="46"/>
      <c r="PFA560" s="46"/>
      <c r="PFB560" s="46"/>
      <c r="PFC560" s="46"/>
      <c r="PFD560" s="46"/>
      <c r="PFE560" s="46"/>
      <c r="PFF560" s="46"/>
      <c r="PFG560" s="46"/>
      <c r="PFH560" s="46"/>
      <c r="PFI560" s="46"/>
      <c r="PFJ560" s="46"/>
      <c r="PFK560" s="46"/>
      <c r="PFL560" s="46"/>
      <c r="PFM560" s="46"/>
      <c r="PFN560" s="46"/>
      <c r="PFO560" s="46"/>
      <c r="PFP560" s="46"/>
      <c r="PFQ560" s="46"/>
      <c r="PFR560" s="46"/>
      <c r="PFS560" s="46"/>
      <c r="PFT560" s="46"/>
      <c r="PFU560" s="46"/>
      <c r="PFV560" s="46"/>
      <c r="PFW560" s="46"/>
      <c r="PFX560" s="46"/>
      <c r="PFY560" s="46"/>
      <c r="PFZ560" s="46"/>
      <c r="PGA560" s="46"/>
      <c r="PGB560" s="46"/>
      <c r="PGC560" s="46"/>
      <c r="PGD560" s="46"/>
      <c r="PGE560" s="46"/>
      <c r="PGF560" s="46"/>
      <c r="PGG560" s="46"/>
      <c r="PGH560" s="46"/>
      <c r="PGI560" s="46"/>
      <c r="PGJ560" s="46"/>
      <c r="PGK560" s="46"/>
      <c r="PGL560" s="46"/>
      <c r="PGM560" s="46"/>
      <c r="PGN560" s="46"/>
      <c r="PGO560" s="46"/>
      <c r="PGP560" s="46"/>
      <c r="PGQ560" s="46"/>
      <c r="PGR560" s="46"/>
      <c r="PGS560" s="46"/>
      <c r="PGT560" s="46"/>
      <c r="PGU560" s="46"/>
      <c r="PGV560" s="46"/>
      <c r="PGW560" s="46"/>
      <c r="PGX560" s="46"/>
      <c r="PGY560" s="46"/>
      <c r="PGZ560" s="46"/>
      <c r="PHA560" s="46"/>
      <c r="PHB560" s="46"/>
      <c r="PHC560" s="46"/>
      <c r="PHD560" s="46"/>
      <c r="PHE560" s="46"/>
      <c r="PHF560" s="46"/>
      <c r="PHG560" s="46"/>
      <c r="PHH560" s="46"/>
      <c r="PHI560" s="46"/>
      <c r="PHJ560" s="46"/>
      <c r="PHK560" s="46"/>
      <c r="PHL560" s="46"/>
      <c r="PHM560" s="46"/>
      <c r="PHN560" s="46"/>
      <c r="PHO560" s="46"/>
      <c r="PHP560" s="46"/>
      <c r="PHQ560" s="46"/>
      <c r="PHR560" s="46"/>
      <c r="PHS560" s="46"/>
      <c r="PHT560" s="46"/>
      <c r="PHU560" s="46"/>
      <c r="PHV560" s="46"/>
      <c r="PHW560" s="46"/>
      <c r="PHX560" s="46"/>
      <c r="PHY560" s="46"/>
      <c r="PHZ560" s="46"/>
      <c r="PIA560" s="46"/>
      <c r="PIB560" s="46"/>
      <c r="PIC560" s="46"/>
      <c r="PID560" s="46"/>
      <c r="PIE560" s="46"/>
      <c r="PIF560" s="46"/>
      <c r="PIG560" s="46"/>
      <c r="PIH560" s="46"/>
      <c r="PII560" s="46"/>
      <c r="PIJ560" s="46"/>
      <c r="PIK560" s="46"/>
      <c r="PIL560" s="46"/>
      <c r="PIM560" s="46"/>
      <c r="PIN560" s="46"/>
      <c r="PIO560" s="46"/>
      <c r="PIP560" s="46"/>
      <c r="PIQ560" s="46"/>
      <c r="PIR560" s="46"/>
      <c r="PIS560" s="46"/>
      <c r="PIT560" s="46"/>
      <c r="PIU560" s="46"/>
      <c r="PIV560" s="46"/>
      <c r="PIW560" s="46"/>
      <c r="PIX560" s="46"/>
      <c r="PIY560" s="46"/>
      <c r="PIZ560" s="46"/>
      <c r="PJA560" s="46"/>
      <c r="PJB560" s="46"/>
      <c r="PJC560" s="46"/>
      <c r="PJD560" s="46"/>
      <c r="PJE560" s="46"/>
      <c r="PJF560" s="46"/>
      <c r="PJG560" s="46"/>
      <c r="PJH560" s="46"/>
      <c r="PJI560" s="46"/>
      <c r="PJJ560" s="46"/>
      <c r="PJK560" s="46"/>
      <c r="PJL560" s="46"/>
      <c r="PJM560" s="46"/>
      <c r="PJN560" s="46"/>
      <c r="PJO560" s="46"/>
      <c r="PJP560" s="46"/>
      <c r="PJQ560" s="46"/>
      <c r="PJR560" s="46"/>
      <c r="PJS560" s="46"/>
      <c r="PJT560" s="46"/>
      <c r="PJU560" s="46"/>
      <c r="PJV560" s="46"/>
      <c r="PJW560" s="46"/>
      <c r="PJX560" s="46"/>
      <c r="PJY560" s="46"/>
      <c r="PJZ560" s="46"/>
      <c r="PKA560" s="46"/>
      <c r="PKB560" s="46"/>
      <c r="PKC560" s="46"/>
      <c r="PKD560" s="46"/>
      <c r="PKE560" s="46"/>
      <c r="PKF560" s="46"/>
      <c r="PKG560" s="46"/>
      <c r="PKH560" s="46"/>
      <c r="PKI560" s="46"/>
      <c r="PKJ560" s="46"/>
      <c r="PKK560" s="46"/>
      <c r="PKL560" s="46"/>
      <c r="PKM560" s="46"/>
      <c r="PKN560" s="46"/>
      <c r="PKO560" s="46"/>
      <c r="PKP560" s="46"/>
      <c r="PKQ560" s="46"/>
      <c r="PKR560" s="46"/>
      <c r="PKS560" s="46"/>
      <c r="PKT560" s="46"/>
      <c r="PKU560" s="46"/>
      <c r="PKV560" s="46"/>
      <c r="PKW560" s="46"/>
      <c r="PKX560" s="46"/>
      <c r="PKY560" s="46"/>
      <c r="PKZ560" s="46"/>
      <c r="PLA560" s="46"/>
      <c r="PLB560" s="46"/>
      <c r="PLC560" s="46"/>
      <c r="PLD560" s="46"/>
      <c r="PLE560" s="46"/>
      <c r="PLF560" s="46"/>
      <c r="PLG560" s="46"/>
      <c r="PLH560" s="46"/>
      <c r="PLI560" s="46"/>
      <c r="PLJ560" s="46"/>
      <c r="PLK560" s="46"/>
      <c r="PLL560" s="46"/>
      <c r="PLM560" s="46"/>
      <c r="PLN560" s="46"/>
      <c r="PLO560" s="46"/>
      <c r="PLP560" s="46"/>
      <c r="PLQ560" s="46"/>
      <c r="PLR560" s="46"/>
      <c r="PLS560" s="46"/>
      <c r="PLT560" s="46"/>
      <c r="PLU560" s="46"/>
      <c r="PLV560" s="46"/>
      <c r="PLW560" s="46"/>
      <c r="PLX560" s="46"/>
      <c r="PLY560" s="46"/>
      <c r="PLZ560" s="46"/>
      <c r="PMA560" s="46"/>
      <c r="PMB560" s="46"/>
      <c r="PMC560" s="46"/>
      <c r="PMD560" s="46"/>
      <c r="PME560" s="46"/>
      <c r="PMF560" s="46"/>
      <c r="PMG560" s="46"/>
      <c r="PMH560" s="46"/>
      <c r="PMI560" s="46"/>
      <c r="PMJ560" s="46"/>
      <c r="PMK560" s="46"/>
      <c r="PML560" s="46"/>
      <c r="PMM560" s="46"/>
      <c r="PMN560" s="46"/>
      <c r="PMO560" s="46"/>
      <c r="PMP560" s="46"/>
      <c r="PMQ560" s="46"/>
      <c r="PMR560" s="46"/>
      <c r="PMS560" s="46"/>
      <c r="PMT560" s="46"/>
      <c r="PMU560" s="46"/>
      <c r="PMV560" s="46"/>
      <c r="PMW560" s="46"/>
      <c r="PMX560" s="46"/>
      <c r="PMY560" s="46"/>
      <c r="PMZ560" s="46"/>
      <c r="PNA560" s="46"/>
      <c r="PNB560" s="46"/>
      <c r="PNC560" s="46"/>
      <c r="PND560" s="46"/>
      <c r="PNE560" s="46"/>
      <c r="PNF560" s="46"/>
      <c r="PNG560" s="46"/>
      <c r="PNH560" s="46"/>
      <c r="PNI560" s="46"/>
      <c r="PNJ560" s="46"/>
      <c r="PNK560" s="46"/>
      <c r="PNL560" s="46"/>
      <c r="PNM560" s="46"/>
      <c r="PNN560" s="46"/>
      <c r="PNO560" s="46"/>
      <c r="PNP560" s="46"/>
      <c r="PNQ560" s="46"/>
      <c r="PNR560" s="46"/>
      <c r="PNS560" s="46"/>
      <c r="PNT560" s="46"/>
      <c r="PNU560" s="46"/>
      <c r="PNV560" s="46"/>
      <c r="PNW560" s="46"/>
      <c r="PNX560" s="46"/>
      <c r="PNY560" s="46"/>
      <c r="PNZ560" s="46"/>
      <c r="POA560" s="46"/>
      <c r="POB560" s="46"/>
      <c r="POC560" s="46"/>
      <c r="POD560" s="46"/>
      <c r="POE560" s="46"/>
      <c r="POF560" s="46"/>
      <c r="POG560" s="46"/>
      <c r="POH560" s="46"/>
      <c r="POI560" s="46"/>
      <c r="POJ560" s="46"/>
      <c r="POK560" s="46"/>
      <c r="POL560" s="46"/>
      <c r="POM560" s="46"/>
      <c r="PON560" s="46"/>
      <c r="POO560" s="46"/>
      <c r="POP560" s="46"/>
      <c r="POQ560" s="46"/>
      <c r="POR560" s="46"/>
      <c r="POS560" s="46"/>
      <c r="POT560" s="46"/>
      <c r="POU560" s="46"/>
      <c r="POV560" s="46"/>
      <c r="POW560" s="46"/>
      <c r="POX560" s="46"/>
      <c r="POY560" s="46"/>
      <c r="POZ560" s="46"/>
      <c r="PPA560" s="46"/>
      <c r="PPB560" s="46"/>
      <c r="PPC560" s="46"/>
      <c r="PPD560" s="46"/>
      <c r="PPE560" s="46"/>
      <c r="PPF560" s="46"/>
      <c r="PPG560" s="46"/>
      <c r="PPH560" s="46"/>
      <c r="PPI560" s="46"/>
      <c r="PPJ560" s="46"/>
      <c r="PPK560" s="46"/>
      <c r="PPL560" s="46"/>
      <c r="PPM560" s="46"/>
      <c r="PPN560" s="46"/>
      <c r="PPO560" s="46"/>
      <c r="PPP560" s="46"/>
      <c r="PPQ560" s="46"/>
      <c r="PPR560" s="46"/>
      <c r="PPS560" s="46"/>
      <c r="PPT560" s="46"/>
      <c r="PPU560" s="46"/>
      <c r="PPV560" s="46"/>
      <c r="PPW560" s="46"/>
      <c r="PPX560" s="46"/>
      <c r="PPY560" s="46"/>
      <c r="PPZ560" s="46"/>
      <c r="PQA560" s="46"/>
      <c r="PQB560" s="46"/>
      <c r="PQC560" s="46"/>
      <c r="PQD560" s="46"/>
      <c r="PQE560" s="46"/>
      <c r="PQF560" s="46"/>
      <c r="PQG560" s="46"/>
      <c r="PQH560" s="46"/>
      <c r="PQI560" s="46"/>
      <c r="PQJ560" s="46"/>
      <c r="PQK560" s="46"/>
      <c r="PQL560" s="46"/>
      <c r="PQM560" s="46"/>
      <c r="PQN560" s="46"/>
      <c r="PQO560" s="46"/>
      <c r="PQP560" s="46"/>
      <c r="PQQ560" s="46"/>
      <c r="PQR560" s="46"/>
      <c r="PQS560" s="46"/>
      <c r="PQT560" s="46"/>
      <c r="PQU560" s="46"/>
      <c r="PQV560" s="46"/>
      <c r="PQW560" s="46"/>
      <c r="PQX560" s="46"/>
      <c r="PQY560" s="46"/>
      <c r="PQZ560" s="46"/>
      <c r="PRA560" s="46"/>
      <c r="PRB560" s="46"/>
      <c r="PRC560" s="46"/>
      <c r="PRD560" s="46"/>
      <c r="PRE560" s="46"/>
      <c r="PRF560" s="46"/>
      <c r="PRG560" s="46"/>
      <c r="PRH560" s="46"/>
      <c r="PRI560" s="46"/>
      <c r="PRJ560" s="46"/>
      <c r="PRK560" s="46"/>
      <c r="PRL560" s="46"/>
      <c r="PRM560" s="46"/>
      <c r="PRN560" s="46"/>
      <c r="PRO560" s="46"/>
      <c r="PRP560" s="46"/>
      <c r="PRQ560" s="46"/>
      <c r="PRR560" s="46"/>
      <c r="PRS560" s="46"/>
      <c r="PRT560" s="46"/>
      <c r="PRU560" s="46"/>
      <c r="PRV560" s="46"/>
      <c r="PRW560" s="46"/>
      <c r="PRX560" s="46"/>
      <c r="PRY560" s="46"/>
      <c r="PRZ560" s="46"/>
      <c r="PSA560" s="46"/>
      <c r="PSB560" s="46"/>
      <c r="PSC560" s="46"/>
      <c r="PSD560" s="46"/>
      <c r="PSE560" s="46"/>
      <c r="PSF560" s="46"/>
      <c r="PSG560" s="46"/>
      <c r="PSH560" s="46"/>
      <c r="PSI560" s="46"/>
      <c r="PSJ560" s="46"/>
      <c r="PSK560" s="46"/>
      <c r="PSL560" s="46"/>
      <c r="PSM560" s="46"/>
      <c r="PSN560" s="46"/>
      <c r="PSO560" s="46"/>
      <c r="PSP560" s="46"/>
      <c r="PSQ560" s="46"/>
      <c r="PSR560" s="46"/>
      <c r="PSS560" s="46"/>
      <c r="PST560" s="46"/>
      <c r="PSU560" s="46"/>
      <c r="PSV560" s="46"/>
      <c r="PSW560" s="46"/>
      <c r="PSX560" s="46"/>
      <c r="PSY560" s="46"/>
      <c r="PSZ560" s="46"/>
      <c r="PTA560" s="46"/>
      <c r="PTB560" s="46"/>
      <c r="PTC560" s="46"/>
      <c r="PTD560" s="46"/>
      <c r="PTE560" s="46"/>
      <c r="PTF560" s="46"/>
      <c r="PTG560" s="46"/>
      <c r="PTH560" s="46"/>
      <c r="PTI560" s="46"/>
      <c r="PTJ560" s="46"/>
      <c r="PTK560" s="46"/>
      <c r="PTL560" s="46"/>
      <c r="PTM560" s="46"/>
      <c r="PTN560" s="46"/>
      <c r="PTO560" s="46"/>
      <c r="PTP560" s="46"/>
      <c r="PTQ560" s="46"/>
      <c r="PTR560" s="46"/>
      <c r="PTS560" s="46"/>
      <c r="PTT560" s="46"/>
      <c r="PTU560" s="46"/>
      <c r="PTV560" s="46"/>
      <c r="PTW560" s="46"/>
      <c r="PTX560" s="46"/>
      <c r="PTY560" s="46"/>
      <c r="PTZ560" s="46"/>
      <c r="PUA560" s="46"/>
      <c r="PUB560" s="46"/>
      <c r="PUC560" s="46"/>
      <c r="PUD560" s="46"/>
      <c r="PUE560" s="46"/>
      <c r="PUF560" s="46"/>
      <c r="PUG560" s="46"/>
      <c r="PUH560" s="46"/>
      <c r="PUI560" s="46"/>
      <c r="PUJ560" s="46"/>
      <c r="PUK560" s="46"/>
      <c r="PUL560" s="46"/>
      <c r="PUM560" s="46"/>
      <c r="PUN560" s="46"/>
      <c r="PUO560" s="46"/>
      <c r="PUP560" s="46"/>
      <c r="PUQ560" s="46"/>
      <c r="PUR560" s="46"/>
      <c r="PUS560" s="46"/>
      <c r="PUT560" s="46"/>
      <c r="PUU560" s="46"/>
      <c r="PUV560" s="46"/>
      <c r="PUW560" s="46"/>
      <c r="PUX560" s="46"/>
      <c r="PUY560" s="46"/>
      <c r="PUZ560" s="46"/>
      <c r="PVA560" s="46"/>
      <c r="PVB560" s="46"/>
      <c r="PVC560" s="46"/>
      <c r="PVD560" s="46"/>
      <c r="PVE560" s="46"/>
      <c r="PVF560" s="46"/>
      <c r="PVG560" s="46"/>
      <c r="PVH560" s="46"/>
      <c r="PVI560" s="46"/>
      <c r="PVJ560" s="46"/>
      <c r="PVK560" s="46"/>
      <c r="PVL560" s="46"/>
      <c r="PVM560" s="46"/>
      <c r="PVN560" s="46"/>
      <c r="PVO560" s="46"/>
      <c r="PVP560" s="46"/>
      <c r="PVQ560" s="46"/>
      <c r="PVR560" s="46"/>
      <c r="PVS560" s="46"/>
      <c r="PVT560" s="46"/>
      <c r="PVU560" s="46"/>
      <c r="PVV560" s="46"/>
      <c r="PVW560" s="46"/>
      <c r="PVX560" s="46"/>
      <c r="PVY560" s="46"/>
      <c r="PVZ560" s="46"/>
      <c r="PWA560" s="46"/>
      <c r="PWB560" s="46"/>
      <c r="PWC560" s="46"/>
      <c r="PWD560" s="46"/>
      <c r="PWE560" s="46"/>
      <c r="PWF560" s="46"/>
      <c r="PWG560" s="46"/>
      <c r="PWH560" s="46"/>
      <c r="PWI560" s="46"/>
      <c r="PWJ560" s="46"/>
      <c r="PWK560" s="46"/>
      <c r="PWL560" s="46"/>
      <c r="PWM560" s="46"/>
      <c r="PWN560" s="46"/>
      <c r="PWO560" s="46"/>
      <c r="PWP560" s="46"/>
      <c r="PWQ560" s="46"/>
      <c r="PWR560" s="46"/>
      <c r="PWS560" s="46"/>
      <c r="PWT560" s="46"/>
      <c r="PWU560" s="46"/>
      <c r="PWV560" s="46"/>
      <c r="PWW560" s="46"/>
      <c r="PWX560" s="46"/>
      <c r="PWY560" s="46"/>
      <c r="PWZ560" s="46"/>
      <c r="PXA560" s="46"/>
      <c r="PXB560" s="46"/>
      <c r="PXC560" s="46"/>
      <c r="PXD560" s="46"/>
      <c r="PXE560" s="46"/>
      <c r="PXF560" s="46"/>
      <c r="PXG560" s="46"/>
      <c r="PXH560" s="46"/>
      <c r="PXI560" s="46"/>
      <c r="PXJ560" s="46"/>
      <c r="PXK560" s="46"/>
      <c r="PXL560" s="46"/>
      <c r="PXM560" s="46"/>
      <c r="PXN560" s="46"/>
      <c r="PXO560" s="46"/>
      <c r="PXP560" s="46"/>
      <c r="PXQ560" s="46"/>
      <c r="PXR560" s="46"/>
      <c r="PXS560" s="46"/>
      <c r="PXT560" s="46"/>
      <c r="PXU560" s="46"/>
      <c r="PXV560" s="46"/>
      <c r="PXW560" s="46"/>
      <c r="PXX560" s="46"/>
      <c r="PXY560" s="46"/>
      <c r="PXZ560" s="46"/>
      <c r="PYA560" s="46"/>
      <c r="PYB560" s="46"/>
      <c r="PYC560" s="46"/>
      <c r="PYD560" s="46"/>
      <c r="PYE560" s="46"/>
      <c r="PYF560" s="46"/>
      <c r="PYG560" s="46"/>
      <c r="PYH560" s="46"/>
      <c r="PYI560" s="46"/>
      <c r="PYJ560" s="46"/>
      <c r="PYK560" s="46"/>
      <c r="PYL560" s="46"/>
      <c r="PYM560" s="46"/>
      <c r="PYN560" s="46"/>
      <c r="PYO560" s="46"/>
      <c r="PYP560" s="46"/>
      <c r="PYQ560" s="46"/>
      <c r="PYR560" s="46"/>
      <c r="PYS560" s="46"/>
      <c r="PYT560" s="46"/>
      <c r="PYU560" s="46"/>
      <c r="PYV560" s="46"/>
      <c r="PYW560" s="46"/>
      <c r="PYX560" s="46"/>
      <c r="PYY560" s="46"/>
      <c r="PYZ560" s="46"/>
      <c r="PZA560" s="46"/>
      <c r="PZB560" s="46"/>
      <c r="PZC560" s="46"/>
      <c r="PZD560" s="46"/>
      <c r="PZE560" s="46"/>
      <c r="PZF560" s="46"/>
      <c r="PZG560" s="46"/>
      <c r="PZH560" s="46"/>
      <c r="PZI560" s="46"/>
      <c r="PZJ560" s="46"/>
      <c r="PZK560" s="46"/>
      <c r="PZL560" s="46"/>
      <c r="PZM560" s="46"/>
      <c r="PZN560" s="46"/>
      <c r="PZO560" s="46"/>
      <c r="PZP560" s="46"/>
      <c r="PZQ560" s="46"/>
      <c r="PZR560" s="46"/>
      <c r="PZS560" s="46"/>
      <c r="PZT560" s="46"/>
      <c r="PZU560" s="46"/>
      <c r="PZV560" s="46"/>
      <c r="PZW560" s="46"/>
      <c r="PZX560" s="46"/>
      <c r="PZY560" s="46"/>
      <c r="PZZ560" s="46"/>
      <c r="QAA560" s="46"/>
      <c r="QAB560" s="46"/>
      <c r="QAC560" s="46"/>
      <c r="QAD560" s="46"/>
      <c r="QAE560" s="46"/>
      <c r="QAF560" s="46"/>
      <c r="QAG560" s="46"/>
      <c r="QAH560" s="46"/>
      <c r="QAI560" s="46"/>
      <c r="QAJ560" s="46"/>
      <c r="QAK560" s="46"/>
      <c r="QAL560" s="46"/>
      <c r="QAM560" s="46"/>
      <c r="QAN560" s="46"/>
      <c r="QAO560" s="46"/>
      <c r="QAP560" s="46"/>
      <c r="QAQ560" s="46"/>
      <c r="QAR560" s="46"/>
      <c r="QAS560" s="46"/>
      <c r="QAT560" s="46"/>
      <c r="QAU560" s="46"/>
      <c r="QAV560" s="46"/>
      <c r="QAW560" s="46"/>
      <c r="QAX560" s="46"/>
      <c r="QAY560" s="46"/>
      <c r="QAZ560" s="46"/>
      <c r="QBA560" s="46"/>
      <c r="QBB560" s="46"/>
      <c r="QBC560" s="46"/>
      <c r="QBD560" s="46"/>
      <c r="QBE560" s="46"/>
      <c r="QBF560" s="46"/>
      <c r="QBG560" s="46"/>
      <c r="QBH560" s="46"/>
      <c r="QBI560" s="46"/>
      <c r="QBJ560" s="46"/>
      <c r="QBK560" s="46"/>
      <c r="QBL560" s="46"/>
      <c r="QBM560" s="46"/>
      <c r="QBN560" s="46"/>
      <c r="QBO560" s="46"/>
      <c r="QBP560" s="46"/>
      <c r="QBQ560" s="46"/>
      <c r="QBR560" s="46"/>
      <c r="QBS560" s="46"/>
      <c r="QBT560" s="46"/>
      <c r="QBU560" s="46"/>
      <c r="QBV560" s="46"/>
      <c r="QBW560" s="46"/>
      <c r="QBX560" s="46"/>
      <c r="QBY560" s="46"/>
      <c r="QBZ560" s="46"/>
      <c r="QCA560" s="46"/>
      <c r="QCB560" s="46"/>
      <c r="QCC560" s="46"/>
      <c r="QCD560" s="46"/>
      <c r="QCE560" s="46"/>
      <c r="QCF560" s="46"/>
      <c r="QCG560" s="46"/>
      <c r="QCH560" s="46"/>
      <c r="QCI560" s="46"/>
      <c r="QCJ560" s="46"/>
      <c r="QCK560" s="46"/>
      <c r="QCL560" s="46"/>
      <c r="QCM560" s="46"/>
      <c r="QCN560" s="46"/>
      <c r="QCO560" s="46"/>
      <c r="QCP560" s="46"/>
      <c r="QCQ560" s="46"/>
      <c r="QCR560" s="46"/>
      <c r="QCS560" s="46"/>
      <c r="QCT560" s="46"/>
      <c r="QCU560" s="46"/>
      <c r="QCV560" s="46"/>
      <c r="QCW560" s="46"/>
      <c r="QCX560" s="46"/>
      <c r="QCY560" s="46"/>
      <c r="QCZ560" s="46"/>
      <c r="QDA560" s="46"/>
      <c r="QDB560" s="46"/>
      <c r="QDC560" s="46"/>
      <c r="QDD560" s="46"/>
      <c r="QDE560" s="46"/>
      <c r="QDF560" s="46"/>
      <c r="QDG560" s="46"/>
      <c r="QDH560" s="46"/>
      <c r="QDI560" s="46"/>
      <c r="QDJ560" s="46"/>
      <c r="QDK560" s="46"/>
      <c r="QDL560" s="46"/>
      <c r="QDM560" s="46"/>
      <c r="QDN560" s="46"/>
      <c r="QDO560" s="46"/>
      <c r="QDP560" s="46"/>
      <c r="QDQ560" s="46"/>
      <c r="QDR560" s="46"/>
      <c r="QDS560" s="46"/>
      <c r="QDT560" s="46"/>
      <c r="QDU560" s="46"/>
      <c r="QDV560" s="46"/>
      <c r="QDW560" s="46"/>
      <c r="QDX560" s="46"/>
      <c r="QDY560" s="46"/>
      <c r="QDZ560" s="46"/>
      <c r="QEA560" s="46"/>
      <c r="QEB560" s="46"/>
      <c r="QEC560" s="46"/>
      <c r="QED560" s="46"/>
      <c r="QEE560" s="46"/>
      <c r="QEF560" s="46"/>
      <c r="QEG560" s="46"/>
      <c r="QEH560" s="46"/>
      <c r="QEI560" s="46"/>
      <c r="QEJ560" s="46"/>
      <c r="QEK560" s="46"/>
      <c r="QEL560" s="46"/>
      <c r="QEM560" s="46"/>
      <c r="QEN560" s="46"/>
      <c r="QEO560" s="46"/>
      <c r="QEP560" s="46"/>
      <c r="QEQ560" s="46"/>
      <c r="QER560" s="46"/>
      <c r="QES560" s="46"/>
      <c r="QET560" s="46"/>
      <c r="QEU560" s="46"/>
      <c r="QEV560" s="46"/>
      <c r="QEW560" s="46"/>
      <c r="QEX560" s="46"/>
      <c r="QEY560" s="46"/>
      <c r="QEZ560" s="46"/>
      <c r="QFA560" s="46"/>
      <c r="QFB560" s="46"/>
      <c r="QFC560" s="46"/>
      <c r="QFD560" s="46"/>
      <c r="QFE560" s="46"/>
      <c r="QFF560" s="46"/>
      <c r="QFG560" s="46"/>
      <c r="QFH560" s="46"/>
      <c r="QFI560" s="46"/>
      <c r="QFJ560" s="46"/>
      <c r="QFK560" s="46"/>
      <c r="QFL560" s="46"/>
      <c r="QFM560" s="46"/>
      <c r="QFN560" s="46"/>
      <c r="QFO560" s="46"/>
      <c r="QFP560" s="46"/>
      <c r="QFQ560" s="46"/>
      <c r="QFR560" s="46"/>
      <c r="QFS560" s="46"/>
      <c r="QFT560" s="46"/>
      <c r="QFU560" s="46"/>
      <c r="QFV560" s="46"/>
      <c r="QFW560" s="46"/>
      <c r="QFX560" s="46"/>
      <c r="QFY560" s="46"/>
      <c r="QFZ560" s="46"/>
      <c r="QGA560" s="46"/>
      <c r="QGB560" s="46"/>
      <c r="QGC560" s="46"/>
      <c r="QGD560" s="46"/>
      <c r="QGE560" s="46"/>
      <c r="QGF560" s="46"/>
      <c r="QGG560" s="46"/>
      <c r="QGH560" s="46"/>
      <c r="QGI560" s="46"/>
      <c r="QGJ560" s="46"/>
      <c r="QGK560" s="46"/>
      <c r="QGL560" s="46"/>
      <c r="QGM560" s="46"/>
      <c r="QGN560" s="46"/>
      <c r="QGO560" s="46"/>
      <c r="QGP560" s="46"/>
      <c r="QGQ560" s="46"/>
      <c r="QGR560" s="46"/>
      <c r="QGS560" s="46"/>
      <c r="QGT560" s="46"/>
      <c r="QGU560" s="46"/>
      <c r="QGV560" s="46"/>
      <c r="QGW560" s="46"/>
      <c r="QGX560" s="46"/>
      <c r="QGY560" s="46"/>
      <c r="QGZ560" s="46"/>
      <c r="QHA560" s="46"/>
      <c r="QHB560" s="46"/>
      <c r="QHC560" s="46"/>
      <c r="QHD560" s="46"/>
      <c r="QHE560" s="46"/>
      <c r="QHF560" s="46"/>
      <c r="QHG560" s="46"/>
      <c r="QHH560" s="46"/>
      <c r="QHI560" s="46"/>
      <c r="QHJ560" s="46"/>
      <c r="QHK560" s="46"/>
      <c r="QHL560" s="46"/>
      <c r="QHM560" s="46"/>
      <c r="QHN560" s="46"/>
      <c r="QHO560" s="46"/>
      <c r="QHP560" s="46"/>
      <c r="QHQ560" s="46"/>
      <c r="QHR560" s="46"/>
      <c r="QHS560" s="46"/>
      <c r="QHT560" s="46"/>
      <c r="QHU560" s="46"/>
      <c r="QHV560" s="46"/>
      <c r="QHW560" s="46"/>
      <c r="QHX560" s="46"/>
      <c r="QHY560" s="46"/>
      <c r="QHZ560" s="46"/>
      <c r="QIA560" s="46"/>
      <c r="QIB560" s="46"/>
      <c r="QIC560" s="46"/>
      <c r="QID560" s="46"/>
      <c r="QIE560" s="46"/>
      <c r="QIF560" s="46"/>
      <c r="QIG560" s="46"/>
      <c r="QIH560" s="46"/>
      <c r="QII560" s="46"/>
      <c r="QIJ560" s="46"/>
      <c r="QIK560" s="46"/>
      <c r="QIL560" s="46"/>
      <c r="QIM560" s="46"/>
      <c r="QIN560" s="46"/>
      <c r="QIO560" s="46"/>
      <c r="QIP560" s="46"/>
      <c r="QIQ560" s="46"/>
      <c r="QIR560" s="46"/>
      <c r="QIS560" s="46"/>
      <c r="QIT560" s="46"/>
      <c r="QIU560" s="46"/>
      <c r="QIV560" s="46"/>
      <c r="QIW560" s="46"/>
      <c r="QIX560" s="46"/>
      <c r="QIY560" s="46"/>
      <c r="QIZ560" s="46"/>
      <c r="QJA560" s="46"/>
      <c r="QJB560" s="46"/>
      <c r="QJC560" s="46"/>
      <c r="QJD560" s="46"/>
      <c r="QJE560" s="46"/>
      <c r="QJF560" s="46"/>
      <c r="QJG560" s="46"/>
      <c r="QJH560" s="46"/>
      <c r="QJI560" s="46"/>
      <c r="QJJ560" s="46"/>
      <c r="QJK560" s="46"/>
      <c r="QJL560" s="46"/>
      <c r="QJM560" s="46"/>
      <c r="QJN560" s="46"/>
      <c r="QJO560" s="46"/>
      <c r="QJP560" s="46"/>
      <c r="QJQ560" s="46"/>
      <c r="QJR560" s="46"/>
      <c r="QJS560" s="46"/>
      <c r="QJT560" s="46"/>
      <c r="QJU560" s="46"/>
      <c r="QJV560" s="46"/>
      <c r="QJW560" s="46"/>
      <c r="QJX560" s="46"/>
      <c r="QJY560" s="46"/>
      <c r="QJZ560" s="46"/>
      <c r="QKA560" s="46"/>
      <c r="QKB560" s="46"/>
      <c r="QKC560" s="46"/>
      <c r="QKD560" s="46"/>
      <c r="QKE560" s="46"/>
      <c r="QKF560" s="46"/>
      <c r="QKG560" s="46"/>
      <c r="QKH560" s="46"/>
      <c r="QKI560" s="46"/>
      <c r="QKJ560" s="46"/>
      <c r="QKK560" s="46"/>
      <c r="QKL560" s="46"/>
      <c r="QKM560" s="46"/>
      <c r="QKN560" s="46"/>
      <c r="QKO560" s="46"/>
      <c r="QKP560" s="46"/>
      <c r="QKQ560" s="46"/>
      <c r="QKR560" s="46"/>
      <c r="QKS560" s="46"/>
      <c r="QKT560" s="46"/>
      <c r="QKU560" s="46"/>
      <c r="QKV560" s="46"/>
      <c r="QKW560" s="46"/>
      <c r="QKX560" s="46"/>
      <c r="QKY560" s="46"/>
      <c r="QKZ560" s="46"/>
      <c r="QLA560" s="46"/>
      <c r="QLB560" s="46"/>
      <c r="QLC560" s="46"/>
      <c r="QLD560" s="46"/>
      <c r="QLE560" s="46"/>
      <c r="QLF560" s="46"/>
      <c r="QLG560" s="46"/>
      <c r="QLH560" s="46"/>
      <c r="QLI560" s="46"/>
      <c r="QLJ560" s="46"/>
      <c r="QLK560" s="46"/>
      <c r="QLL560" s="46"/>
      <c r="QLM560" s="46"/>
      <c r="QLN560" s="46"/>
      <c r="QLO560" s="46"/>
      <c r="QLP560" s="46"/>
      <c r="QLQ560" s="46"/>
      <c r="QLR560" s="46"/>
      <c r="QLS560" s="46"/>
      <c r="QLT560" s="46"/>
      <c r="QLU560" s="46"/>
      <c r="QLV560" s="46"/>
      <c r="QLW560" s="46"/>
      <c r="QLX560" s="46"/>
      <c r="QLY560" s="46"/>
      <c r="QLZ560" s="46"/>
      <c r="QMA560" s="46"/>
      <c r="QMB560" s="46"/>
      <c r="QMC560" s="46"/>
      <c r="QMD560" s="46"/>
      <c r="QME560" s="46"/>
      <c r="QMF560" s="46"/>
      <c r="QMG560" s="46"/>
      <c r="QMH560" s="46"/>
      <c r="QMI560" s="46"/>
      <c r="QMJ560" s="46"/>
      <c r="QMK560" s="46"/>
      <c r="QML560" s="46"/>
      <c r="QMM560" s="46"/>
      <c r="QMN560" s="46"/>
      <c r="QMO560" s="46"/>
      <c r="QMP560" s="46"/>
      <c r="QMQ560" s="46"/>
      <c r="QMR560" s="46"/>
      <c r="QMS560" s="46"/>
      <c r="QMT560" s="46"/>
      <c r="QMU560" s="46"/>
      <c r="QMV560" s="46"/>
      <c r="QMW560" s="46"/>
      <c r="QMX560" s="46"/>
      <c r="QMY560" s="46"/>
      <c r="QMZ560" s="46"/>
      <c r="QNA560" s="46"/>
      <c r="QNB560" s="46"/>
      <c r="QNC560" s="46"/>
      <c r="QND560" s="46"/>
      <c r="QNE560" s="46"/>
      <c r="QNF560" s="46"/>
      <c r="QNG560" s="46"/>
      <c r="QNH560" s="46"/>
      <c r="QNI560" s="46"/>
      <c r="QNJ560" s="46"/>
      <c r="QNK560" s="46"/>
      <c r="QNL560" s="46"/>
      <c r="QNM560" s="46"/>
      <c r="QNN560" s="46"/>
      <c r="QNO560" s="46"/>
      <c r="QNP560" s="46"/>
      <c r="QNQ560" s="46"/>
      <c r="QNR560" s="46"/>
      <c r="QNS560" s="46"/>
      <c r="QNT560" s="46"/>
      <c r="QNU560" s="46"/>
      <c r="QNV560" s="46"/>
      <c r="QNW560" s="46"/>
      <c r="QNX560" s="46"/>
      <c r="QNY560" s="46"/>
      <c r="QNZ560" s="46"/>
      <c r="QOA560" s="46"/>
      <c r="QOB560" s="46"/>
      <c r="QOC560" s="46"/>
      <c r="QOD560" s="46"/>
      <c r="QOE560" s="46"/>
      <c r="QOF560" s="46"/>
      <c r="QOG560" s="46"/>
      <c r="QOH560" s="46"/>
      <c r="QOI560" s="46"/>
      <c r="QOJ560" s="46"/>
      <c r="QOK560" s="46"/>
      <c r="QOL560" s="46"/>
      <c r="QOM560" s="46"/>
      <c r="QON560" s="46"/>
      <c r="QOO560" s="46"/>
      <c r="QOP560" s="46"/>
      <c r="QOQ560" s="46"/>
      <c r="QOR560" s="46"/>
      <c r="QOS560" s="46"/>
      <c r="QOT560" s="46"/>
      <c r="QOU560" s="46"/>
      <c r="QOV560" s="46"/>
      <c r="QOW560" s="46"/>
      <c r="QOX560" s="46"/>
      <c r="QOY560" s="46"/>
      <c r="QOZ560" s="46"/>
      <c r="QPA560" s="46"/>
      <c r="QPB560" s="46"/>
      <c r="QPC560" s="46"/>
      <c r="QPD560" s="46"/>
      <c r="QPE560" s="46"/>
      <c r="QPF560" s="46"/>
      <c r="QPG560" s="46"/>
      <c r="QPH560" s="46"/>
      <c r="QPI560" s="46"/>
      <c r="QPJ560" s="46"/>
      <c r="QPK560" s="46"/>
      <c r="QPL560" s="46"/>
      <c r="QPM560" s="46"/>
      <c r="QPN560" s="46"/>
      <c r="QPO560" s="46"/>
      <c r="QPP560" s="46"/>
      <c r="QPQ560" s="46"/>
      <c r="QPR560" s="46"/>
      <c r="QPS560" s="46"/>
      <c r="QPT560" s="46"/>
      <c r="QPU560" s="46"/>
      <c r="QPV560" s="46"/>
      <c r="QPW560" s="46"/>
      <c r="QPX560" s="46"/>
      <c r="QPY560" s="46"/>
      <c r="QPZ560" s="46"/>
      <c r="QQA560" s="46"/>
      <c r="QQB560" s="46"/>
      <c r="QQC560" s="46"/>
      <c r="QQD560" s="46"/>
      <c r="QQE560" s="46"/>
      <c r="QQF560" s="46"/>
      <c r="QQG560" s="46"/>
      <c r="QQH560" s="46"/>
      <c r="QQI560" s="46"/>
      <c r="QQJ560" s="46"/>
      <c r="QQK560" s="46"/>
      <c r="QQL560" s="46"/>
      <c r="QQM560" s="46"/>
      <c r="QQN560" s="46"/>
      <c r="QQO560" s="46"/>
      <c r="QQP560" s="46"/>
      <c r="QQQ560" s="46"/>
      <c r="QQR560" s="46"/>
      <c r="QQS560" s="46"/>
      <c r="QQT560" s="46"/>
      <c r="QQU560" s="46"/>
      <c r="QQV560" s="46"/>
      <c r="QQW560" s="46"/>
      <c r="QQX560" s="46"/>
      <c r="QQY560" s="46"/>
      <c r="QQZ560" s="46"/>
      <c r="QRA560" s="46"/>
      <c r="QRB560" s="46"/>
      <c r="QRC560" s="46"/>
      <c r="QRD560" s="46"/>
      <c r="QRE560" s="46"/>
      <c r="QRF560" s="46"/>
      <c r="QRG560" s="46"/>
      <c r="QRH560" s="46"/>
      <c r="QRI560" s="46"/>
      <c r="QRJ560" s="46"/>
      <c r="QRK560" s="46"/>
      <c r="QRL560" s="46"/>
      <c r="QRM560" s="46"/>
      <c r="QRN560" s="46"/>
      <c r="QRO560" s="46"/>
      <c r="QRP560" s="46"/>
      <c r="QRQ560" s="46"/>
      <c r="QRR560" s="46"/>
      <c r="QRS560" s="46"/>
      <c r="QRT560" s="46"/>
      <c r="QRU560" s="46"/>
      <c r="QRV560" s="46"/>
      <c r="QRW560" s="46"/>
      <c r="QRX560" s="46"/>
      <c r="QRY560" s="46"/>
      <c r="QRZ560" s="46"/>
      <c r="QSA560" s="46"/>
      <c r="QSB560" s="46"/>
      <c r="QSC560" s="46"/>
      <c r="QSD560" s="46"/>
      <c r="QSE560" s="46"/>
      <c r="QSF560" s="46"/>
      <c r="QSG560" s="46"/>
      <c r="QSH560" s="46"/>
      <c r="QSI560" s="46"/>
      <c r="QSJ560" s="46"/>
      <c r="QSK560" s="46"/>
      <c r="QSL560" s="46"/>
      <c r="QSM560" s="46"/>
      <c r="QSN560" s="46"/>
      <c r="QSO560" s="46"/>
      <c r="QSP560" s="46"/>
      <c r="QSQ560" s="46"/>
      <c r="QSR560" s="46"/>
      <c r="QSS560" s="46"/>
      <c r="QST560" s="46"/>
      <c r="QSU560" s="46"/>
      <c r="QSV560" s="46"/>
      <c r="QSW560" s="46"/>
      <c r="QSX560" s="46"/>
      <c r="QSY560" s="46"/>
      <c r="QSZ560" s="46"/>
      <c r="QTA560" s="46"/>
      <c r="QTB560" s="46"/>
      <c r="QTC560" s="46"/>
      <c r="QTD560" s="46"/>
      <c r="QTE560" s="46"/>
      <c r="QTF560" s="46"/>
      <c r="QTG560" s="46"/>
      <c r="QTH560" s="46"/>
      <c r="QTI560" s="46"/>
      <c r="QTJ560" s="46"/>
      <c r="QTK560" s="46"/>
      <c r="QTL560" s="46"/>
      <c r="QTM560" s="46"/>
      <c r="QTN560" s="46"/>
      <c r="QTO560" s="46"/>
      <c r="QTP560" s="46"/>
      <c r="QTQ560" s="46"/>
      <c r="QTR560" s="46"/>
      <c r="QTS560" s="46"/>
      <c r="QTT560" s="46"/>
      <c r="QTU560" s="46"/>
      <c r="QTV560" s="46"/>
      <c r="QTW560" s="46"/>
      <c r="QTX560" s="46"/>
      <c r="QTY560" s="46"/>
      <c r="QTZ560" s="46"/>
      <c r="QUA560" s="46"/>
      <c r="QUB560" s="46"/>
      <c r="QUC560" s="46"/>
      <c r="QUD560" s="46"/>
      <c r="QUE560" s="46"/>
      <c r="QUF560" s="46"/>
      <c r="QUG560" s="46"/>
      <c r="QUH560" s="46"/>
      <c r="QUI560" s="46"/>
      <c r="QUJ560" s="46"/>
      <c r="QUK560" s="46"/>
      <c r="QUL560" s="46"/>
      <c r="QUM560" s="46"/>
      <c r="QUN560" s="46"/>
      <c r="QUO560" s="46"/>
      <c r="QUP560" s="46"/>
      <c r="QUQ560" s="46"/>
      <c r="QUR560" s="46"/>
      <c r="QUS560" s="46"/>
      <c r="QUT560" s="46"/>
      <c r="QUU560" s="46"/>
      <c r="QUV560" s="46"/>
      <c r="QUW560" s="46"/>
      <c r="QUX560" s="46"/>
      <c r="QUY560" s="46"/>
      <c r="QUZ560" s="46"/>
      <c r="QVA560" s="46"/>
      <c r="QVB560" s="46"/>
      <c r="QVC560" s="46"/>
      <c r="QVD560" s="46"/>
      <c r="QVE560" s="46"/>
      <c r="QVF560" s="46"/>
      <c r="QVG560" s="46"/>
      <c r="QVH560" s="46"/>
      <c r="QVI560" s="46"/>
      <c r="QVJ560" s="46"/>
      <c r="QVK560" s="46"/>
      <c r="QVL560" s="46"/>
      <c r="QVM560" s="46"/>
      <c r="QVN560" s="46"/>
      <c r="QVO560" s="46"/>
      <c r="QVP560" s="46"/>
      <c r="QVQ560" s="46"/>
      <c r="QVR560" s="46"/>
      <c r="QVS560" s="46"/>
      <c r="QVT560" s="46"/>
      <c r="QVU560" s="46"/>
      <c r="QVV560" s="46"/>
      <c r="QVW560" s="46"/>
      <c r="QVX560" s="46"/>
      <c r="QVY560" s="46"/>
      <c r="QVZ560" s="46"/>
      <c r="QWA560" s="46"/>
      <c r="QWB560" s="46"/>
      <c r="QWC560" s="46"/>
      <c r="QWD560" s="46"/>
      <c r="QWE560" s="46"/>
      <c r="QWF560" s="46"/>
      <c r="QWG560" s="46"/>
      <c r="QWH560" s="46"/>
      <c r="QWI560" s="46"/>
      <c r="QWJ560" s="46"/>
      <c r="QWK560" s="46"/>
      <c r="QWL560" s="46"/>
      <c r="QWM560" s="46"/>
      <c r="QWN560" s="46"/>
      <c r="QWO560" s="46"/>
      <c r="QWP560" s="46"/>
      <c r="QWQ560" s="46"/>
      <c r="QWR560" s="46"/>
      <c r="QWS560" s="46"/>
      <c r="QWT560" s="46"/>
      <c r="QWU560" s="46"/>
      <c r="QWV560" s="46"/>
      <c r="QWW560" s="46"/>
      <c r="QWX560" s="46"/>
      <c r="QWY560" s="46"/>
      <c r="QWZ560" s="46"/>
      <c r="QXA560" s="46"/>
      <c r="QXB560" s="46"/>
      <c r="QXC560" s="46"/>
      <c r="QXD560" s="46"/>
      <c r="QXE560" s="46"/>
      <c r="QXF560" s="46"/>
      <c r="QXG560" s="46"/>
      <c r="QXH560" s="46"/>
      <c r="QXI560" s="46"/>
      <c r="QXJ560" s="46"/>
      <c r="QXK560" s="46"/>
      <c r="QXL560" s="46"/>
      <c r="QXM560" s="46"/>
      <c r="QXN560" s="46"/>
      <c r="QXO560" s="46"/>
      <c r="QXP560" s="46"/>
      <c r="QXQ560" s="46"/>
      <c r="QXR560" s="46"/>
      <c r="QXS560" s="46"/>
      <c r="QXT560" s="46"/>
      <c r="QXU560" s="46"/>
      <c r="QXV560" s="46"/>
      <c r="QXW560" s="46"/>
      <c r="QXX560" s="46"/>
      <c r="QXY560" s="46"/>
      <c r="QXZ560" s="46"/>
      <c r="QYA560" s="46"/>
      <c r="QYB560" s="46"/>
      <c r="QYC560" s="46"/>
      <c r="QYD560" s="46"/>
      <c r="QYE560" s="46"/>
      <c r="QYF560" s="46"/>
      <c r="QYG560" s="46"/>
      <c r="QYH560" s="46"/>
      <c r="QYI560" s="46"/>
      <c r="QYJ560" s="46"/>
      <c r="QYK560" s="46"/>
      <c r="QYL560" s="46"/>
      <c r="QYM560" s="46"/>
      <c r="QYN560" s="46"/>
      <c r="QYO560" s="46"/>
      <c r="QYP560" s="46"/>
      <c r="QYQ560" s="46"/>
      <c r="QYR560" s="46"/>
      <c r="QYS560" s="46"/>
      <c r="QYT560" s="46"/>
      <c r="QYU560" s="46"/>
      <c r="QYV560" s="46"/>
      <c r="QYW560" s="46"/>
      <c r="QYX560" s="46"/>
      <c r="QYY560" s="46"/>
      <c r="QYZ560" s="46"/>
      <c r="QZA560" s="46"/>
      <c r="QZB560" s="46"/>
      <c r="QZC560" s="46"/>
      <c r="QZD560" s="46"/>
      <c r="QZE560" s="46"/>
      <c r="QZF560" s="46"/>
      <c r="QZG560" s="46"/>
      <c r="QZH560" s="46"/>
      <c r="QZI560" s="46"/>
      <c r="QZJ560" s="46"/>
      <c r="QZK560" s="46"/>
      <c r="QZL560" s="46"/>
      <c r="QZM560" s="46"/>
      <c r="QZN560" s="46"/>
      <c r="QZO560" s="46"/>
      <c r="QZP560" s="46"/>
      <c r="QZQ560" s="46"/>
      <c r="QZR560" s="46"/>
      <c r="QZS560" s="46"/>
      <c r="QZT560" s="46"/>
      <c r="QZU560" s="46"/>
      <c r="QZV560" s="46"/>
      <c r="QZW560" s="46"/>
      <c r="QZX560" s="46"/>
      <c r="QZY560" s="46"/>
      <c r="QZZ560" s="46"/>
      <c r="RAA560" s="46"/>
      <c r="RAB560" s="46"/>
      <c r="RAC560" s="46"/>
      <c r="RAD560" s="46"/>
      <c r="RAE560" s="46"/>
      <c r="RAF560" s="46"/>
      <c r="RAG560" s="46"/>
      <c r="RAH560" s="46"/>
      <c r="RAI560" s="46"/>
      <c r="RAJ560" s="46"/>
      <c r="RAK560" s="46"/>
      <c r="RAL560" s="46"/>
      <c r="RAM560" s="46"/>
      <c r="RAN560" s="46"/>
      <c r="RAO560" s="46"/>
      <c r="RAP560" s="46"/>
      <c r="RAQ560" s="46"/>
      <c r="RAR560" s="46"/>
      <c r="RAS560" s="46"/>
      <c r="RAT560" s="46"/>
      <c r="RAU560" s="46"/>
      <c r="RAV560" s="46"/>
      <c r="RAW560" s="46"/>
      <c r="RAX560" s="46"/>
      <c r="RAY560" s="46"/>
      <c r="RAZ560" s="46"/>
      <c r="RBA560" s="46"/>
      <c r="RBB560" s="46"/>
      <c r="RBC560" s="46"/>
      <c r="RBD560" s="46"/>
      <c r="RBE560" s="46"/>
      <c r="RBF560" s="46"/>
      <c r="RBG560" s="46"/>
      <c r="RBH560" s="46"/>
      <c r="RBI560" s="46"/>
      <c r="RBJ560" s="46"/>
      <c r="RBK560" s="46"/>
      <c r="RBL560" s="46"/>
      <c r="RBM560" s="46"/>
      <c r="RBN560" s="46"/>
      <c r="RBO560" s="46"/>
      <c r="RBP560" s="46"/>
      <c r="RBQ560" s="46"/>
      <c r="RBR560" s="46"/>
      <c r="RBS560" s="46"/>
      <c r="RBT560" s="46"/>
      <c r="RBU560" s="46"/>
      <c r="RBV560" s="46"/>
      <c r="RBW560" s="46"/>
      <c r="RBX560" s="46"/>
      <c r="RBY560" s="46"/>
      <c r="RBZ560" s="46"/>
      <c r="RCA560" s="46"/>
      <c r="RCB560" s="46"/>
      <c r="RCC560" s="46"/>
      <c r="RCD560" s="46"/>
      <c r="RCE560" s="46"/>
      <c r="RCF560" s="46"/>
      <c r="RCG560" s="46"/>
      <c r="RCH560" s="46"/>
      <c r="RCI560" s="46"/>
      <c r="RCJ560" s="46"/>
      <c r="RCK560" s="46"/>
      <c r="RCL560" s="46"/>
      <c r="RCM560" s="46"/>
      <c r="RCN560" s="46"/>
      <c r="RCO560" s="46"/>
      <c r="RCP560" s="46"/>
      <c r="RCQ560" s="46"/>
      <c r="RCR560" s="46"/>
      <c r="RCS560" s="46"/>
      <c r="RCT560" s="46"/>
      <c r="RCU560" s="46"/>
      <c r="RCV560" s="46"/>
      <c r="RCW560" s="46"/>
      <c r="RCX560" s="46"/>
      <c r="RCY560" s="46"/>
      <c r="RCZ560" s="46"/>
      <c r="RDA560" s="46"/>
      <c r="RDB560" s="46"/>
      <c r="RDC560" s="46"/>
      <c r="RDD560" s="46"/>
      <c r="RDE560" s="46"/>
      <c r="RDF560" s="46"/>
      <c r="RDG560" s="46"/>
      <c r="RDH560" s="46"/>
      <c r="RDI560" s="46"/>
      <c r="RDJ560" s="46"/>
      <c r="RDK560" s="46"/>
      <c r="RDL560" s="46"/>
      <c r="RDM560" s="46"/>
      <c r="RDN560" s="46"/>
      <c r="RDO560" s="46"/>
      <c r="RDP560" s="46"/>
      <c r="RDQ560" s="46"/>
      <c r="RDR560" s="46"/>
      <c r="RDS560" s="46"/>
      <c r="RDT560" s="46"/>
      <c r="RDU560" s="46"/>
      <c r="RDV560" s="46"/>
      <c r="RDW560" s="46"/>
      <c r="RDX560" s="46"/>
      <c r="RDY560" s="46"/>
      <c r="RDZ560" s="46"/>
      <c r="REA560" s="46"/>
      <c r="REB560" s="46"/>
      <c r="REC560" s="46"/>
      <c r="RED560" s="46"/>
      <c r="REE560" s="46"/>
      <c r="REF560" s="46"/>
      <c r="REG560" s="46"/>
      <c r="REH560" s="46"/>
      <c r="REI560" s="46"/>
      <c r="REJ560" s="46"/>
      <c r="REK560" s="46"/>
      <c r="REL560" s="46"/>
      <c r="REM560" s="46"/>
      <c r="REN560" s="46"/>
      <c r="REO560" s="46"/>
      <c r="REP560" s="46"/>
      <c r="REQ560" s="46"/>
      <c r="RER560" s="46"/>
      <c r="RES560" s="46"/>
      <c r="RET560" s="46"/>
      <c r="REU560" s="46"/>
      <c r="REV560" s="46"/>
      <c r="REW560" s="46"/>
      <c r="REX560" s="46"/>
      <c r="REY560" s="46"/>
      <c r="REZ560" s="46"/>
      <c r="RFA560" s="46"/>
      <c r="RFB560" s="46"/>
      <c r="RFC560" s="46"/>
      <c r="RFD560" s="46"/>
      <c r="RFE560" s="46"/>
      <c r="RFF560" s="46"/>
      <c r="RFG560" s="46"/>
      <c r="RFH560" s="46"/>
      <c r="RFI560" s="46"/>
      <c r="RFJ560" s="46"/>
      <c r="RFK560" s="46"/>
      <c r="RFL560" s="46"/>
      <c r="RFM560" s="46"/>
      <c r="RFN560" s="46"/>
      <c r="RFO560" s="46"/>
      <c r="RFP560" s="46"/>
      <c r="RFQ560" s="46"/>
      <c r="RFR560" s="46"/>
      <c r="RFS560" s="46"/>
      <c r="RFT560" s="46"/>
      <c r="RFU560" s="46"/>
      <c r="RFV560" s="46"/>
      <c r="RFW560" s="46"/>
      <c r="RFX560" s="46"/>
      <c r="RFY560" s="46"/>
      <c r="RFZ560" s="46"/>
      <c r="RGA560" s="46"/>
      <c r="RGB560" s="46"/>
      <c r="RGC560" s="46"/>
      <c r="RGD560" s="46"/>
      <c r="RGE560" s="46"/>
      <c r="RGF560" s="46"/>
      <c r="RGG560" s="46"/>
      <c r="RGH560" s="46"/>
      <c r="RGI560" s="46"/>
      <c r="RGJ560" s="46"/>
      <c r="RGK560" s="46"/>
      <c r="RGL560" s="46"/>
      <c r="RGM560" s="46"/>
      <c r="RGN560" s="46"/>
      <c r="RGO560" s="46"/>
      <c r="RGP560" s="46"/>
      <c r="RGQ560" s="46"/>
      <c r="RGR560" s="46"/>
      <c r="RGS560" s="46"/>
      <c r="RGT560" s="46"/>
      <c r="RGU560" s="46"/>
      <c r="RGV560" s="46"/>
      <c r="RGW560" s="46"/>
      <c r="RGX560" s="46"/>
      <c r="RGY560" s="46"/>
      <c r="RGZ560" s="46"/>
      <c r="RHA560" s="46"/>
      <c r="RHB560" s="46"/>
      <c r="RHC560" s="46"/>
      <c r="RHD560" s="46"/>
      <c r="RHE560" s="46"/>
      <c r="RHF560" s="46"/>
      <c r="RHG560" s="46"/>
      <c r="RHH560" s="46"/>
      <c r="RHI560" s="46"/>
      <c r="RHJ560" s="46"/>
      <c r="RHK560" s="46"/>
      <c r="RHL560" s="46"/>
      <c r="RHM560" s="46"/>
      <c r="RHN560" s="46"/>
      <c r="RHO560" s="46"/>
      <c r="RHP560" s="46"/>
      <c r="RHQ560" s="46"/>
      <c r="RHR560" s="46"/>
      <c r="RHS560" s="46"/>
      <c r="RHT560" s="46"/>
      <c r="RHU560" s="46"/>
      <c r="RHV560" s="46"/>
      <c r="RHW560" s="46"/>
      <c r="RHX560" s="46"/>
      <c r="RHY560" s="46"/>
      <c r="RHZ560" s="46"/>
      <c r="RIA560" s="46"/>
      <c r="RIB560" s="46"/>
      <c r="RIC560" s="46"/>
      <c r="RID560" s="46"/>
      <c r="RIE560" s="46"/>
      <c r="RIF560" s="46"/>
      <c r="RIG560" s="46"/>
      <c r="RIH560" s="46"/>
      <c r="RII560" s="46"/>
      <c r="RIJ560" s="46"/>
      <c r="RIK560" s="46"/>
      <c r="RIL560" s="46"/>
      <c r="RIM560" s="46"/>
      <c r="RIN560" s="46"/>
      <c r="RIO560" s="46"/>
      <c r="RIP560" s="46"/>
      <c r="RIQ560" s="46"/>
      <c r="RIR560" s="46"/>
      <c r="RIS560" s="46"/>
      <c r="RIT560" s="46"/>
      <c r="RIU560" s="46"/>
      <c r="RIV560" s="46"/>
      <c r="RIW560" s="46"/>
      <c r="RIX560" s="46"/>
      <c r="RIY560" s="46"/>
      <c r="RIZ560" s="46"/>
      <c r="RJA560" s="46"/>
      <c r="RJB560" s="46"/>
      <c r="RJC560" s="46"/>
      <c r="RJD560" s="46"/>
      <c r="RJE560" s="46"/>
      <c r="RJF560" s="46"/>
      <c r="RJG560" s="46"/>
      <c r="RJH560" s="46"/>
      <c r="RJI560" s="46"/>
      <c r="RJJ560" s="46"/>
      <c r="RJK560" s="46"/>
      <c r="RJL560" s="46"/>
      <c r="RJM560" s="46"/>
      <c r="RJN560" s="46"/>
      <c r="RJO560" s="46"/>
      <c r="RJP560" s="46"/>
      <c r="RJQ560" s="46"/>
      <c r="RJR560" s="46"/>
      <c r="RJS560" s="46"/>
      <c r="RJT560" s="46"/>
      <c r="RJU560" s="46"/>
      <c r="RJV560" s="46"/>
      <c r="RJW560" s="46"/>
      <c r="RJX560" s="46"/>
      <c r="RJY560" s="46"/>
      <c r="RJZ560" s="46"/>
      <c r="RKA560" s="46"/>
      <c r="RKB560" s="46"/>
      <c r="RKC560" s="46"/>
      <c r="RKD560" s="46"/>
      <c r="RKE560" s="46"/>
      <c r="RKF560" s="46"/>
      <c r="RKG560" s="46"/>
      <c r="RKH560" s="46"/>
      <c r="RKI560" s="46"/>
      <c r="RKJ560" s="46"/>
      <c r="RKK560" s="46"/>
      <c r="RKL560" s="46"/>
      <c r="RKM560" s="46"/>
      <c r="RKN560" s="46"/>
      <c r="RKO560" s="46"/>
      <c r="RKP560" s="46"/>
      <c r="RKQ560" s="46"/>
      <c r="RKR560" s="46"/>
      <c r="RKS560" s="46"/>
      <c r="RKT560" s="46"/>
      <c r="RKU560" s="46"/>
      <c r="RKV560" s="46"/>
      <c r="RKW560" s="46"/>
      <c r="RKX560" s="46"/>
      <c r="RKY560" s="46"/>
      <c r="RKZ560" s="46"/>
      <c r="RLA560" s="46"/>
      <c r="RLB560" s="46"/>
      <c r="RLC560" s="46"/>
      <c r="RLD560" s="46"/>
      <c r="RLE560" s="46"/>
      <c r="RLF560" s="46"/>
      <c r="RLG560" s="46"/>
      <c r="RLH560" s="46"/>
      <c r="RLI560" s="46"/>
      <c r="RLJ560" s="46"/>
      <c r="RLK560" s="46"/>
      <c r="RLL560" s="46"/>
      <c r="RLM560" s="46"/>
      <c r="RLN560" s="46"/>
      <c r="RLO560" s="46"/>
      <c r="RLP560" s="46"/>
      <c r="RLQ560" s="46"/>
      <c r="RLR560" s="46"/>
      <c r="RLS560" s="46"/>
      <c r="RLT560" s="46"/>
      <c r="RLU560" s="46"/>
      <c r="RLV560" s="46"/>
      <c r="RLW560" s="46"/>
      <c r="RLX560" s="46"/>
      <c r="RLY560" s="46"/>
      <c r="RLZ560" s="46"/>
      <c r="RMA560" s="46"/>
      <c r="RMB560" s="46"/>
      <c r="RMC560" s="46"/>
      <c r="RMD560" s="46"/>
      <c r="RME560" s="46"/>
      <c r="RMF560" s="46"/>
      <c r="RMG560" s="46"/>
      <c r="RMH560" s="46"/>
      <c r="RMI560" s="46"/>
      <c r="RMJ560" s="46"/>
      <c r="RMK560" s="46"/>
      <c r="RML560" s="46"/>
      <c r="RMM560" s="46"/>
      <c r="RMN560" s="46"/>
      <c r="RMO560" s="46"/>
      <c r="RMP560" s="46"/>
      <c r="RMQ560" s="46"/>
      <c r="RMR560" s="46"/>
      <c r="RMS560" s="46"/>
      <c r="RMT560" s="46"/>
      <c r="RMU560" s="46"/>
      <c r="RMV560" s="46"/>
      <c r="RMW560" s="46"/>
      <c r="RMX560" s="46"/>
      <c r="RMY560" s="46"/>
      <c r="RMZ560" s="46"/>
      <c r="RNA560" s="46"/>
      <c r="RNB560" s="46"/>
      <c r="RNC560" s="46"/>
      <c r="RND560" s="46"/>
      <c r="RNE560" s="46"/>
      <c r="RNF560" s="46"/>
      <c r="RNG560" s="46"/>
      <c r="RNH560" s="46"/>
      <c r="RNI560" s="46"/>
      <c r="RNJ560" s="46"/>
      <c r="RNK560" s="46"/>
      <c r="RNL560" s="46"/>
      <c r="RNM560" s="46"/>
      <c r="RNN560" s="46"/>
      <c r="RNO560" s="46"/>
      <c r="RNP560" s="46"/>
      <c r="RNQ560" s="46"/>
      <c r="RNR560" s="46"/>
      <c r="RNS560" s="46"/>
      <c r="RNT560" s="46"/>
      <c r="RNU560" s="46"/>
      <c r="RNV560" s="46"/>
      <c r="RNW560" s="46"/>
      <c r="RNX560" s="46"/>
      <c r="RNY560" s="46"/>
      <c r="RNZ560" s="46"/>
      <c r="ROA560" s="46"/>
      <c r="ROB560" s="46"/>
      <c r="ROC560" s="46"/>
      <c r="ROD560" s="46"/>
      <c r="ROE560" s="46"/>
      <c r="ROF560" s="46"/>
      <c r="ROG560" s="46"/>
      <c r="ROH560" s="46"/>
      <c r="ROI560" s="46"/>
      <c r="ROJ560" s="46"/>
      <c r="ROK560" s="46"/>
      <c r="ROL560" s="46"/>
      <c r="ROM560" s="46"/>
      <c r="RON560" s="46"/>
      <c r="ROO560" s="46"/>
      <c r="ROP560" s="46"/>
      <c r="ROQ560" s="46"/>
      <c r="ROR560" s="46"/>
      <c r="ROS560" s="46"/>
      <c r="ROT560" s="46"/>
      <c r="ROU560" s="46"/>
      <c r="ROV560" s="46"/>
      <c r="ROW560" s="46"/>
      <c r="ROX560" s="46"/>
      <c r="ROY560" s="46"/>
      <c r="ROZ560" s="46"/>
      <c r="RPA560" s="46"/>
      <c r="RPB560" s="46"/>
      <c r="RPC560" s="46"/>
      <c r="RPD560" s="46"/>
      <c r="RPE560" s="46"/>
      <c r="RPF560" s="46"/>
      <c r="RPG560" s="46"/>
      <c r="RPH560" s="46"/>
      <c r="RPI560" s="46"/>
      <c r="RPJ560" s="46"/>
      <c r="RPK560" s="46"/>
      <c r="RPL560" s="46"/>
      <c r="RPM560" s="46"/>
      <c r="RPN560" s="46"/>
      <c r="RPO560" s="46"/>
      <c r="RPP560" s="46"/>
      <c r="RPQ560" s="46"/>
      <c r="RPR560" s="46"/>
      <c r="RPS560" s="46"/>
      <c r="RPT560" s="46"/>
      <c r="RPU560" s="46"/>
      <c r="RPV560" s="46"/>
      <c r="RPW560" s="46"/>
      <c r="RPX560" s="46"/>
      <c r="RPY560" s="46"/>
      <c r="RPZ560" s="46"/>
      <c r="RQA560" s="46"/>
      <c r="RQB560" s="46"/>
      <c r="RQC560" s="46"/>
      <c r="RQD560" s="46"/>
      <c r="RQE560" s="46"/>
      <c r="RQF560" s="46"/>
      <c r="RQG560" s="46"/>
      <c r="RQH560" s="46"/>
      <c r="RQI560" s="46"/>
      <c r="RQJ560" s="46"/>
      <c r="RQK560" s="46"/>
      <c r="RQL560" s="46"/>
      <c r="RQM560" s="46"/>
      <c r="RQN560" s="46"/>
      <c r="RQO560" s="46"/>
      <c r="RQP560" s="46"/>
      <c r="RQQ560" s="46"/>
      <c r="RQR560" s="46"/>
      <c r="RQS560" s="46"/>
      <c r="RQT560" s="46"/>
      <c r="RQU560" s="46"/>
      <c r="RQV560" s="46"/>
      <c r="RQW560" s="46"/>
      <c r="RQX560" s="46"/>
      <c r="RQY560" s="46"/>
      <c r="RQZ560" s="46"/>
      <c r="RRA560" s="46"/>
      <c r="RRB560" s="46"/>
      <c r="RRC560" s="46"/>
      <c r="RRD560" s="46"/>
      <c r="RRE560" s="46"/>
      <c r="RRF560" s="46"/>
      <c r="RRG560" s="46"/>
      <c r="RRH560" s="46"/>
      <c r="RRI560" s="46"/>
      <c r="RRJ560" s="46"/>
      <c r="RRK560" s="46"/>
      <c r="RRL560" s="46"/>
      <c r="RRM560" s="46"/>
      <c r="RRN560" s="46"/>
      <c r="RRO560" s="46"/>
      <c r="RRP560" s="46"/>
      <c r="RRQ560" s="46"/>
      <c r="RRR560" s="46"/>
      <c r="RRS560" s="46"/>
      <c r="RRT560" s="46"/>
      <c r="RRU560" s="46"/>
      <c r="RRV560" s="46"/>
      <c r="RRW560" s="46"/>
      <c r="RRX560" s="46"/>
      <c r="RRY560" s="46"/>
      <c r="RRZ560" s="46"/>
      <c r="RSA560" s="46"/>
      <c r="RSB560" s="46"/>
      <c r="RSC560" s="46"/>
      <c r="RSD560" s="46"/>
      <c r="RSE560" s="46"/>
      <c r="RSF560" s="46"/>
      <c r="RSG560" s="46"/>
      <c r="RSH560" s="46"/>
      <c r="RSI560" s="46"/>
      <c r="RSJ560" s="46"/>
      <c r="RSK560" s="46"/>
      <c r="RSL560" s="46"/>
      <c r="RSM560" s="46"/>
      <c r="RSN560" s="46"/>
      <c r="RSO560" s="46"/>
      <c r="RSP560" s="46"/>
      <c r="RSQ560" s="46"/>
      <c r="RSR560" s="46"/>
      <c r="RSS560" s="46"/>
      <c r="RST560" s="46"/>
      <c r="RSU560" s="46"/>
      <c r="RSV560" s="46"/>
      <c r="RSW560" s="46"/>
      <c r="RSX560" s="46"/>
      <c r="RSY560" s="46"/>
      <c r="RSZ560" s="46"/>
      <c r="RTA560" s="46"/>
      <c r="RTB560" s="46"/>
      <c r="RTC560" s="46"/>
      <c r="RTD560" s="46"/>
      <c r="RTE560" s="46"/>
      <c r="RTF560" s="46"/>
      <c r="RTG560" s="46"/>
      <c r="RTH560" s="46"/>
      <c r="RTI560" s="46"/>
      <c r="RTJ560" s="46"/>
      <c r="RTK560" s="46"/>
      <c r="RTL560" s="46"/>
      <c r="RTM560" s="46"/>
      <c r="RTN560" s="46"/>
      <c r="RTO560" s="46"/>
      <c r="RTP560" s="46"/>
      <c r="RTQ560" s="46"/>
      <c r="RTR560" s="46"/>
      <c r="RTS560" s="46"/>
      <c r="RTT560" s="46"/>
      <c r="RTU560" s="46"/>
      <c r="RTV560" s="46"/>
      <c r="RTW560" s="46"/>
      <c r="RTX560" s="46"/>
      <c r="RTY560" s="46"/>
      <c r="RTZ560" s="46"/>
      <c r="RUA560" s="46"/>
      <c r="RUB560" s="46"/>
      <c r="RUC560" s="46"/>
      <c r="RUD560" s="46"/>
      <c r="RUE560" s="46"/>
      <c r="RUF560" s="46"/>
      <c r="RUG560" s="46"/>
      <c r="RUH560" s="46"/>
      <c r="RUI560" s="46"/>
      <c r="RUJ560" s="46"/>
      <c r="RUK560" s="46"/>
      <c r="RUL560" s="46"/>
      <c r="RUM560" s="46"/>
      <c r="RUN560" s="46"/>
      <c r="RUO560" s="46"/>
      <c r="RUP560" s="46"/>
      <c r="RUQ560" s="46"/>
      <c r="RUR560" s="46"/>
      <c r="RUS560" s="46"/>
      <c r="RUT560" s="46"/>
      <c r="RUU560" s="46"/>
      <c r="RUV560" s="46"/>
      <c r="RUW560" s="46"/>
      <c r="RUX560" s="46"/>
      <c r="RUY560" s="46"/>
      <c r="RUZ560" s="46"/>
      <c r="RVA560" s="46"/>
      <c r="RVB560" s="46"/>
      <c r="RVC560" s="46"/>
      <c r="RVD560" s="46"/>
      <c r="RVE560" s="46"/>
      <c r="RVF560" s="46"/>
      <c r="RVG560" s="46"/>
      <c r="RVH560" s="46"/>
      <c r="RVI560" s="46"/>
      <c r="RVJ560" s="46"/>
      <c r="RVK560" s="46"/>
      <c r="RVL560" s="46"/>
      <c r="RVM560" s="46"/>
      <c r="RVN560" s="46"/>
      <c r="RVO560" s="46"/>
      <c r="RVP560" s="46"/>
      <c r="RVQ560" s="46"/>
      <c r="RVR560" s="46"/>
      <c r="RVS560" s="46"/>
      <c r="RVT560" s="46"/>
      <c r="RVU560" s="46"/>
      <c r="RVV560" s="46"/>
      <c r="RVW560" s="46"/>
      <c r="RVX560" s="46"/>
      <c r="RVY560" s="46"/>
      <c r="RVZ560" s="46"/>
      <c r="RWA560" s="46"/>
      <c r="RWB560" s="46"/>
      <c r="RWC560" s="46"/>
      <c r="RWD560" s="46"/>
      <c r="RWE560" s="46"/>
      <c r="RWF560" s="46"/>
      <c r="RWG560" s="46"/>
      <c r="RWH560" s="46"/>
      <c r="RWI560" s="46"/>
      <c r="RWJ560" s="46"/>
      <c r="RWK560" s="46"/>
      <c r="RWL560" s="46"/>
      <c r="RWM560" s="46"/>
      <c r="RWN560" s="46"/>
      <c r="RWO560" s="46"/>
      <c r="RWP560" s="46"/>
      <c r="RWQ560" s="46"/>
      <c r="RWR560" s="46"/>
      <c r="RWS560" s="46"/>
      <c r="RWT560" s="46"/>
      <c r="RWU560" s="46"/>
      <c r="RWV560" s="46"/>
      <c r="RWW560" s="46"/>
      <c r="RWX560" s="46"/>
      <c r="RWY560" s="46"/>
      <c r="RWZ560" s="46"/>
      <c r="RXA560" s="46"/>
      <c r="RXB560" s="46"/>
      <c r="RXC560" s="46"/>
      <c r="RXD560" s="46"/>
      <c r="RXE560" s="46"/>
      <c r="RXF560" s="46"/>
      <c r="RXG560" s="46"/>
      <c r="RXH560" s="46"/>
      <c r="RXI560" s="46"/>
      <c r="RXJ560" s="46"/>
      <c r="RXK560" s="46"/>
      <c r="RXL560" s="46"/>
      <c r="RXM560" s="46"/>
      <c r="RXN560" s="46"/>
      <c r="RXO560" s="46"/>
      <c r="RXP560" s="46"/>
      <c r="RXQ560" s="46"/>
      <c r="RXR560" s="46"/>
      <c r="RXS560" s="46"/>
      <c r="RXT560" s="46"/>
      <c r="RXU560" s="46"/>
      <c r="RXV560" s="46"/>
      <c r="RXW560" s="46"/>
      <c r="RXX560" s="46"/>
      <c r="RXY560" s="46"/>
      <c r="RXZ560" s="46"/>
      <c r="RYA560" s="46"/>
      <c r="RYB560" s="46"/>
      <c r="RYC560" s="46"/>
      <c r="RYD560" s="46"/>
      <c r="RYE560" s="46"/>
      <c r="RYF560" s="46"/>
      <c r="RYG560" s="46"/>
      <c r="RYH560" s="46"/>
      <c r="RYI560" s="46"/>
      <c r="RYJ560" s="46"/>
      <c r="RYK560" s="46"/>
      <c r="RYL560" s="46"/>
      <c r="RYM560" s="46"/>
      <c r="RYN560" s="46"/>
      <c r="RYO560" s="46"/>
      <c r="RYP560" s="46"/>
      <c r="RYQ560" s="46"/>
      <c r="RYR560" s="46"/>
      <c r="RYS560" s="46"/>
      <c r="RYT560" s="46"/>
      <c r="RYU560" s="46"/>
      <c r="RYV560" s="46"/>
      <c r="RYW560" s="46"/>
      <c r="RYX560" s="46"/>
      <c r="RYY560" s="46"/>
      <c r="RYZ560" s="46"/>
      <c r="RZA560" s="46"/>
      <c r="RZB560" s="46"/>
      <c r="RZC560" s="46"/>
      <c r="RZD560" s="46"/>
      <c r="RZE560" s="46"/>
      <c r="RZF560" s="46"/>
      <c r="RZG560" s="46"/>
      <c r="RZH560" s="46"/>
      <c r="RZI560" s="46"/>
      <c r="RZJ560" s="46"/>
      <c r="RZK560" s="46"/>
      <c r="RZL560" s="46"/>
      <c r="RZM560" s="46"/>
      <c r="RZN560" s="46"/>
      <c r="RZO560" s="46"/>
      <c r="RZP560" s="46"/>
      <c r="RZQ560" s="46"/>
      <c r="RZR560" s="46"/>
      <c r="RZS560" s="46"/>
      <c r="RZT560" s="46"/>
      <c r="RZU560" s="46"/>
      <c r="RZV560" s="46"/>
      <c r="RZW560" s="46"/>
      <c r="RZX560" s="46"/>
      <c r="RZY560" s="46"/>
      <c r="RZZ560" s="46"/>
      <c r="SAA560" s="46"/>
      <c r="SAB560" s="46"/>
      <c r="SAC560" s="46"/>
      <c r="SAD560" s="46"/>
      <c r="SAE560" s="46"/>
      <c r="SAF560" s="46"/>
      <c r="SAG560" s="46"/>
      <c r="SAH560" s="46"/>
      <c r="SAI560" s="46"/>
      <c r="SAJ560" s="46"/>
      <c r="SAK560" s="46"/>
      <c r="SAL560" s="46"/>
      <c r="SAM560" s="46"/>
      <c r="SAN560" s="46"/>
      <c r="SAO560" s="46"/>
      <c r="SAP560" s="46"/>
      <c r="SAQ560" s="46"/>
      <c r="SAR560" s="46"/>
      <c r="SAS560" s="46"/>
      <c r="SAT560" s="46"/>
      <c r="SAU560" s="46"/>
      <c r="SAV560" s="46"/>
      <c r="SAW560" s="46"/>
      <c r="SAX560" s="46"/>
      <c r="SAY560" s="46"/>
      <c r="SAZ560" s="46"/>
      <c r="SBA560" s="46"/>
      <c r="SBB560" s="46"/>
      <c r="SBC560" s="46"/>
      <c r="SBD560" s="46"/>
      <c r="SBE560" s="46"/>
      <c r="SBF560" s="46"/>
      <c r="SBG560" s="46"/>
      <c r="SBH560" s="46"/>
      <c r="SBI560" s="46"/>
      <c r="SBJ560" s="46"/>
      <c r="SBK560" s="46"/>
      <c r="SBL560" s="46"/>
      <c r="SBM560" s="46"/>
      <c r="SBN560" s="46"/>
      <c r="SBO560" s="46"/>
      <c r="SBP560" s="46"/>
      <c r="SBQ560" s="46"/>
      <c r="SBR560" s="46"/>
      <c r="SBS560" s="46"/>
      <c r="SBT560" s="46"/>
      <c r="SBU560" s="46"/>
      <c r="SBV560" s="46"/>
      <c r="SBW560" s="46"/>
      <c r="SBX560" s="46"/>
      <c r="SBY560" s="46"/>
      <c r="SBZ560" s="46"/>
      <c r="SCA560" s="46"/>
      <c r="SCB560" s="46"/>
      <c r="SCC560" s="46"/>
      <c r="SCD560" s="46"/>
      <c r="SCE560" s="46"/>
      <c r="SCF560" s="46"/>
      <c r="SCG560" s="46"/>
      <c r="SCH560" s="46"/>
      <c r="SCI560" s="46"/>
      <c r="SCJ560" s="46"/>
      <c r="SCK560" s="46"/>
      <c r="SCL560" s="46"/>
      <c r="SCM560" s="46"/>
      <c r="SCN560" s="46"/>
      <c r="SCO560" s="46"/>
      <c r="SCP560" s="46"/>
      <c r="SCQ560" s="46"/>
      <c r="SCR560" s="46"/>
      <c r="SCS560" s="46"/>
      <c r="SCT560" s="46"/>
      <c r="SCU560" s="46"/>
      <c r="SCV560" s="46"/>
      <c r="SCW560" s="46"/>
      <c r="SCX560" s="46"/>
      <c r="SCY560" s="46"/>
      <c r="SCZ560" s="46"/>
      <c r="SDA560" s="46"/>
      <c r="SDB560" s="46"/>
      <c r="SDC560" s="46"/>
      <c r="SDD560" s="46"/>
      <c r="SDE560" s="46"/>
      <c r="SDF560" s="46"/>
      <c r="SDG560" s="46"/>
      <c r="SDH560" s="46"/>
      <c r="SDI560" s="46"/>
      <c r="SDJ560" s="46"/>
      <c r="SDK560" s="46"/>
      <c r="SDL560" s="46"/>
      <c r="SDM560" s="46"/>
      <c r="SDN560" s="46"/>
      <c r="SDO560" s="46"/>
      <c r="SDP560" s="46"/>
      <c r="SDQ560" s="46"/>
      <c r="SDR560" s="46"/>
      <c r="SDS560" s="46"/>
      <c r="SDT560" s="46"/>
      <c r="SDU560" s="46"/>
      <c r="SDV560" s="46"/>
      <c r="SDW560" s="46"/>
      <c r="SDX560" s="46"/>
      <c r="SDY560" s="46"/>
      <c r="SDZ560" s="46"/>
      <c r="SEA560" s="46"/>
      <c r="SEB560" s="46"/>
      <c r="SEC560" s="46"/>
      <c r="SED560" s="46"/>
      <c r="SEE560" s="46"/>
      <c r="SEF560" s="46"/>
      <c r="SEG560" s="46"/>
      <c r="SEH560" s="46"/>
      <c r="SEI560" s="46"/>
      <c r="SEJ560" s="46"/>
      <c r="SEK560" s="46"/>
      <c r="SEL560" s="46"/>
      <c r="SEM560" s="46"/>
      <c r="SEN560" s="46"/>
      <c r="SEO560" s="46"/>
      <c r="SEP560" s="46"/>
      <c r="SEQ560" s="46"/>
      <c r="SER560" s="46"/>
      <c r="SES560" s="46"/>
      <c r="SET560" s="46"/>
      <c r="SEU560" s="46"/>
      <c r="SEV560" s="46"/>
      <c r="SEW560" s="46"/>
      <c r="SEX560" s="46"/>
      <c r="SEY560" s="46"/>
      <c r="SEZ560" s="46"/>
      <c r="SFA560" s="46"/>
      <c r="SFB560" s="46"/>
      <c r="SFC560" s="46"/>
      <c r="SFD560" s="46"/>
      <c r="SFE560" s="46"/>
      <c r="SFF560" s="46"/>
      <c r="SFG560" s="46"/>
      <c r="SFH560" s="46"/>
      <c r="SFI560" s="46"/>
      <c r="SFJ560" s="46"/>
      <c r="SFK560" s="46"/>
      <c r="SFL560" s="46"/>
      <c r="SFM560" s="46"/>
      <c r="SFN560" s="46"/>
      <c r="SFO560" s="46"/>
      <c r="SFP560" s="46"/>
      <c r="SFQ560" s="46"/>
      <c r="SFR560" s="46"/>
      <c r="SFS560" s="46"/>
      <c r="SFT560" s="46"/>
      <c r="SFU560" s="46"/>
      <c r="SFV560" s="46"/>
      <c r="SFW560" s="46"/>
      <c r="SFX560" s="46"/>
      <c r="SFY560" s="46"/>
      <c r="SFZ560" s="46"/>
      <c r="SGA560" s="46"/>
      <c r="SGB560" s="46"/>
      <c r="SGC560" s="46"/>
      <c r="SGD560" s="46"/>
      <c r="SGE560" s="46"/>
      <c r="SGF560" s="46"/>
      <c r="SGG560" s="46"/>
      <c r="SGH560" s="46"/>
      <c r="SGI560" s="46"/>
      <c r="SGJ560" s="46"/>
      <c r="SGK560" s="46"/>
      <c r="SGL560" s="46"/>
      <c r="SGM560" s="46"/>
      <c r="SGN560" s="46"/>
      <c r="SGO560" s="46"/>
      <c r="SGP560" s="46"/>
      <c r="SGQ560" s="46"/>
      <c r="SGR560" s="46"/>
      <c r="SGS560" s="46"/>
      <c r="SGT560" s="46"/>
      <c r="SGU560" s="46"/>
      <c r="SGV560" s="46"/>
      <c r="SGW560" s="46"/>
      <c r="SGX560" s="46"/>
      <c r="SGY560" s="46"/>
      <c r="SGZ560" s="46"/>
      <c r="SHA560" s="46"/>
      <c r="SHB560" s="46"/>
      <c r="SHC560" s="46"/>
      <c r="SHD560" s="46"/>
      <c r="SHE560" s="46"/>
      <c r="SHF560" s="46"/>
      <c r="SHG560" s="46"/>
      <c r="SHH560" s="46"/>
      <c r="SHI560" s="46"/>
      <c r="SHJ560" s="46"/>
      <c r="SHK560" s="46"/>
      <c r="SHL560" s="46"/>
      <c r="SHM560" s="46"/>
      <c r="SHN560" s="46"/>
      <c r="SHO560" s="46"/>
      <c r="SHP560" s="46"/>
      <c r="SHQ560" s="46"/>
      <c r="SHR560" s="46"/>
      <c r="SHS560" s="46"/>
      <c r="SHT560" s="46"/>
      <c r="SHU560" s="46"/>
      <c r="SHV560" s="46"/>
      <c r="SHW560" s="46"/>
      <c r="SHX560" s="46"/>
      <c r="SHY560" s="46"/>
      <c r="SHZ560" s="46"/>
      <c r="SIA560" s="46"/>
      <c r="SIB560" s="46"/>
      <c r="SIC560" s="46"/>
      <c r="SID560" s="46"/>
      <c r="SIE560" s="46"/>
      <c r="SIF560" s="46"/>
      <c r="SIG560" s="46"/>
      <c r="SIH560" s="46"/>
      <c r="SII560" s="46"/>
      <c r="SIJ560" s="46"/>
      <c r="SIK560" s="46"/>
      <c r="SIL560" s="46"/>
      <c r="SIM560" s="46"/>
      <c r="SIN560" s="46"/>
      <c r="SIO560" s="46"/>
      <c r="SIP560" s="46"/>
      <c r="SIQ560" s="46"/>
      <c r="SIR560" s="46"/>
      <c r="SIS560" s="46"/>
      <c r="SIT560" s="46"/>
      <c r="SIU560" s="46"/>
      <c r="SIV560" s="46"/>
      <c r="SIW560" s="46"/>
      <c r="SIX560" s="46"/>
      <c r="SIY560" s="46"/>
      <c r="SIZ560" s="46"/>
      <c r="SJA560" s="46"/>
      <c r="SJB560" s="46"/>
      <c r="SJC560" s="46"/>
      <c r="SJD560" s="46"/>
      <c r="SJE560" s="46"/>
      <c r="SJF560" s="46"/>
      <c r="SJG560" s="46"/>
      <c r="SJH560" s="46"/>
      <c r="SJI560" s="46"/>
      <c r="SJJ560" s="46"/>
      <c r="SJK560" s="46"/>
      <c r="SJL560" s="46"/>
      <c r="SJM560" s="46"/>
      <c r="SJN560" s="46"/>
      <c r="SJO560" s="46"/>
      <c r="SJP560" s="46"/>
      <c r="SJQ560" s="46"/>
      <c r="SJR560" s="46"/>
      <c r="SJS560" s="46"/>
      <c r="SJT560" s="46"/>
      <c r="SJU560" s="46"/>
      <c r="SJV560" s="46"/>
      <c r="SJW560" s="46"/>
      <c r="SJX560" s="46"/>
      <c r="SJY560" s="46"/>
      <c r="SJZ560" s="46"/>
      <c r="SKA560" s="46"/>
      <c r="SKB560" s="46"/>
      <c r="SKC560" s="46"/>
      <c r="SKD560" s="46"/>
      <c r="SKE560" s="46"/>
      <c r="SKF560" s="46"/>
      <c r="SKG560" s="46"/>
      <c r="SKH560" s="46"/>
      <c r="SKI560" s="46"/>
      <c r="SKJ560" s="46"/>
      <c r="SKK560" s="46"/>
      <c r="SKL560" s="46"/>
      <c r="SKM560" s="46"/>
      <c r="SKN560" s="46"/>
      <c r="SKO560" s="46"/>
      <c r="SKP560" s="46"/>
      <c r="SKQ560" s="46"/>
      <c r="SKR560" s="46"/>
      <c r="SKS560" s="46"/>
      <c r="SKT560" s="46"/>
      <c r="SKU560" s="46"/>
      <c r="SKV560" s="46"/>
      <c r="SKW560" s="46"/>
      <c r="SKX560" s="46"/>
      <c r="SKY560" s="46"/>
      <c r="SKZ560" s="46"/>
      <c r="SLA560" s="46"/>
      <c r="SLB560" s="46"/>
      <c r="SLC560" s="46"/>
      <c r="SLD560" s="46"/>
      <c r="SLE560" s="46"/>
      <c r="SLF560" s="46"/>
      <c r="SLG560" s="46"/>
      <c r="SLH560" s="46"/>
      <c r="SLI560" s="46"/>
      <c r="SLJ560" s="46"/>
      <c r="SLK560" s="46"/>
      <c r="SLL560" s="46"/>
      <c r="SLM560" s="46"/>
      <c r="SLN560" s="46"/>
      <c r="SLO560" s="46"/>
      <c r="SLP560" s="46"/>
      <c r="SLQ560" s="46"/>
      <c r="SLR560" s="46"/>
      <c r="SLS560" s="46"/>
      <c r="SLT560" s="46"/>
      <c r="SLU560" s="46"/>
      <c r="SLV560" s="46"/>
      <c r="SLW560" s="46"/>
      <c r="SLX560" s="46"/>
      <c r="SLY560" s="46"/>
      <c r="SLZ560" s="46"/>
      <c r="SMA560" s="46"/>
      <c r="SMB560" s="46"/>
      <c r="SMC560" s="46"/>
      <c r="SMD560" s="46"/>
      <c r="SME560" s="46"/>
      <c r="SMF560" s="46"/>
      <c r="SMG560" s="46"/>
      <c r="SMH560" s="46"/>
      <c r="SMI560" s="46"/>
      <c r="SMJ560" s="46"/>
      <c r="SMK560" s="46"/>
      <c r="SML560" s="46"/>
      <c r="SMM560" s="46"/>
      <c r="SMN560" s="46"/>
      <c r="SMO560" s="46"/>
      <c r="SMP560" s="46"/>
      <c r="SMQ560" s="46"/>
      <c r="SMR560" s="46"/>
      <c r="SMS560" s="46"/>
      <c r="SMT560" s="46"/>
      <c r="SMU560" s="46"/>
      <c r="SMV560" s="46"/>
      <c r="SMW560" s="46"/>
      <c r="SMX560" s="46"/>
      <c r="SMY560" s="46"/>
      <c r="SMZ560" s="46"/>
      <c r="SNA560" s="46"/>
      <c r="SNB560" s="46"/>
      <c r="SNC560" s="46"/>
      <c r="SND560" s="46"/>
      <c r="SNE560" s="46"/>
      <c r="SNF560" s="46"/>
      <c r="SNG560" s="46"/>
      <c r="SNH560" s="46"/>
      <c r="SNI560" s="46"/>
      <c r="SNJ560" s="46"/>
      <c r="SNK560" s="46"/>
      <c r="SNL560" s="46"/>
      <c r="SNM560" s="46"/>
      <c r="SNN560" s="46"/>
      <c r="SNO560" s="46"/>
      <c r="SNP560" s="46"/>
      <c r="SNQ560" s="46"/>
      <c r="SNR560" s="46"/>
      <c r="SNS560" s="46"/>
      <c r="SNT560" s="46"/>
      <c r="SNU560" s="46"/>
      <c r="SNV560" s="46"/>
      <c r="SNW560" s="46"/>
      <c r="SNX560" s="46"/>
      <c r="SNY560" s="46"/>
      <c r="SNZ560" s="46"/>
      <c r="SOA560" s="46"/>
      <c r="SOB560" s="46"/>
      <c r="SOC560" s="46"/>
      <c r="SOD560" s="46"/>
      <c r="SOE560" s="46"/>
      <c r="SOF560" s="46"/>
      <c r="SOG560" s="46"/>
      <c r="SOH560" s="46"/>
      <c r="SOI560" s="46"/>
      <c r="SOJ560" s="46"/>
      <c r="SOK560" s="46"/>
      <c r="SOL560" s="46"/>
      <c r="SOM560" s="46"/>
      <c r="SON560" s="46"/>
      <c r="SOO560" s="46"/>
      <c r="SOP560" s="46"/>
      <c r="SOQ560" s="46"/>
      <c r="SOR560" s="46"/>
      <c r="SOS560" s="46"/>
      <c r="SOT560" s="46"/>
      <c r="SOU560" s="46"/>
      <c r="SOV560" s="46"/>
      <c r="SOW560" s="46"/>
      <c r="SOX560" s="46"/>
      <c r="SOY560" s="46"/>
      <c r="SOZ560" s="46"/>
      <c r="SPA560" s="46"/>
      <c r="SPB560" s="46"/>
      <c r="SPC560" s="46"/>
      <c r="SPD560" s="46"/>
      <c r="SPE560" s="46"/>
      <c r="SPF560" s="46"/>
      <c r="SPG560" s="46"/>
      <c r="SPH560" s="46"/>
      <c r="SPI560" s="46"/>
      <c r="SPJ560" s="46"/>
      <c r="SPK560" s="46"/>
      <c r="SPL560" s="46"/>
      <c r="SPM560" s="46"/>
      <c r="SPN560" s="46"/>
      <c r="SPO560" s="46"/>
      <c r="SPP560" s="46"/>
      <c r="SPQ560" s="46"/>
      <c r="SPR560" s="46"/>
      <c r="SPS560" s="46"/>
      <c r="SPT560" s="46"/>
      <c r="SPU560" s="46"/>
      <c r="SPV560" s="46"/>
      <c r="SPW560" s="46"/>
      <c r="SPX560" s="46"/>
      <c r="SPY560" s="46"/>
      <c r="SPZ560" s="46"/>
      <c r="SQA560" s="46"/>
      <c r="SQB560" s="46"/>
      <c r="SQC560" s="46"/>
      <c r="SQD560" s="46"/>
      <c r="SQE560" s="46"/>
      <c r="SQF560" s="46"/>
      <c r="SQG560" s="46"/>
      <c r="SQH560" s="46"/>
      <c r="SQI560" s="46"/>
      <c r="SQJ560" s="46"/>
      <c r="SQK560" s="46"/>
      <c r="SQL560" s="46"/>
      <c r="SQM560" s="46"/>
      <c r="SQN560" s="46"/>
      <c r="SQO560" s="46"/>
      <c r="SQP560" s="46"/>
      <c r="SQQ560" s="46"/>
      <c r="SQR560" s="46"/>
      <c r="SQS560" s="46"/>
      <c r="SQT560" s="46"/>
      <c r="SQU560" s="46"/>
      <c r="SQV560" s="46"/>
      <c r="SQW560" s="46"/>
      <c r="SQX560" s="46"/>
      <c r="SQY560" s="46"/>
      <c r="SQZ560" s="46"/>
      <c r="SRA560" s="46"/>
      <c r="SRB560" s="46"/>
      <c r="SRC560" s="46"/>
      <c r="SRD560" s="46"/>
      <c r="SRE560" s="46"/>
      <c r="SRF560" s="46"/>
      <c r="SRG560" s="46"/>
      <c r="SRH560" s="46"/>
      <c r="SRI560" s="46"/>
      <c r="SRJ560" s="46"/>
      <c r="SRK560" s="46"/>
      <c r="SRL560" s="46"/>
      <c r="SRM560" s="46"/>
      <c r="SRN560" s="46"/>
      <c r="SRO560" s="46"/>
      <c r="SRP560" s="46"/>
      <c r="SRQ560" s="46"/>
      <c r="SRR560" s="46"/>
      <c r="SRS560" s="46"/>
      <c r="SRT560" s="46"/>
      <c r="SRU560" s="46"/>
      <c r="SRV560" s="46"/>
      <c r="SRW560" s="46"/>
      <c r="SRX560" s="46"/>
      <c r="SRY560" s="46"/>
      <c r="SRZ560" s="46"/>
      <c r="SSA560" s="46"/>
      <c r="SSB560" s="46"/>
      <c r="SSC560" s="46"/>
      <c r="SSD560" s="46"/>
      <c r="SSE560" s="46"/>
      <c r="SSF560" s="46"/>
      <c r="SSG560" s="46"/>
      <c r="SSH560" s="46"/>
      <c r="SSI560" s="46"/>
      <c r="SSJ560" s="46"/>
      <c r="SSK560" s="46"/>
      <c r="SSL560" s="46"/>
      <c r="SSM560" s="46"/>
      <c r="SSN560" s="46"/>
      <c r="SSO560" s="46"/>
      <c r="SSP560" s="46"/>
      <c r="SSQ560" s="46"/>
      <c r="SSR560" s="46"/>
      <c r="SSS560" s="46"/>
      <c r="SST560" s="46"/>
      <c r="SSU560" s="46"/>
      <c r="SSV560" s="46"/>
      <c r="SSW560" s="46"/>
      <c r="SSX560" s="46"/>
      <c r="SSY560" s="46"/>
      <c r="SSZ560" s="46"/>
      <c r="STA560" s="46"/>
      <c r="STB560" s="46"/>
      <c r="STC560" s="46"/>
      <c r="STD560" s="46"/>
      <c r="STE560" s="46"/>
      <c r="STF560" s="46"/>
      <c r="STG560" s="46"/>
      <c r="STH560" s="46"/>
      <c r="STI560" s="46"/>
      <c r="STJ560" s="46"/>
      <c r="STK560" s="46"/>
      <c r="STL560" s="46"/>
      <c r="STM560" s="46"/>
      <c r="STN560" s="46"/>
      <c r="STO560" s="46"/>
      <c r="STP560" s="46"/>
      <c r="STQ560" s="46"/>
      <c r="STR560" s="46"/>
      <c r="STS560" s="46"/>
      <c r="STT560" s="46"/>
      <c r="STU560" s="46"/>
      <c r="STV560" s="46"/>
      <c r="STW560" s="46"/>
      <c r="STX560" s="46"/>
      <c r="STY560" s="46"/>
      <c r="STZ560" s="46"/>
      <c r="SUA560" s="46"/>
      <c r="SUB560" s="46"/>
      <c r="SUC560" s="46"/>
      <c r="SUD560" s="46"/>
      <c r="SUE560" s="46"/>
      <c r="SUF560" s="46"/>
      <c r="SUG560" s="46"/>
      <c r="SUH560" s="46"/>
      <c r="SUI560" s="46"/>
      <c r="SUJ560" s="46"/>
      <c r="SUK560" s="46"/>
      <c r="SUL560" s="46"/>
      <c r="SUM560" s="46"/>
      <c r="SUN560" s="46"/>
      <c r="SUO560" s="46"/>
      <c r="SUP560" s="46"/>
      <c r="SUQ560" s="46"/>
      <c r="SUR560" s="46"/>
      <c r="SUS560" s="46"/>
      <c r="SUT560" s="46"/>
      <c r="SUU560" s="46"/>
      <c r="SUV560" s="46"/>
      <c r="SUW560" s="46"/>
      <c r="SUX560" s="46"/>
      <c r="SUY560" s="46"/>
      <c r="SUZ560" s="46"/>
      <c r="SVA560" s="46"/>
      <c r="SVB560" s="46"/>
      <c r="SVC560" s="46"/>
      <c r="SVD560" s="46"/>
      <c r="SVE560" s="46"/>
      <c r="SVF560" s="46"/>
      <c r="SVG560" s="46"/>
      <c r="SVH560" s="46"/>
      <c r="SVI560" s="46"/>
      <c r="SVJ560" s="46"/>
      <c r="SVK560" s="46"/>
      <c r="SVL560" s="46"/>
      <c r="SVM560" s="46"/>
      <c r="SVN560" s="46"/>
      <c r="SVO560" s="46"/>
      <c r="SVP560" s="46"/>
      <c r="SVQ560" s="46"/>
      <c r="SVR560" s="46"/>
      <c r="SVS560" s="46"/>
      <c r="SVT560" s="46"/>
      <c r="SVU560" s="46"/>
      <c r="SVV560" s="46"/>
      <c r="SVW560" s="46"/>
      <c r="SVX560" s="46"/>
      <c r="SVY560" s="46"/>
      <c r="SVZ560" s="46"/>
      <c r="SWA560" s="46"/>
      <c r="SWB560" s="46"/>
      <c r="SWC560" s="46"/>
      <c r="SWD560" s="46"/>
      <c r="SWE560" s="46"/>
      <c r="SWF560" s="46"/>
      <c r="SWG560" s="46"/>
      <c r="SWH560" s="46"/>
      <c r="SWI560" s="46"/>
      <c r="SWJ560" s="46"/>
      <c r="SWK560" s="46"/>
      <c r="SWL560" s="46"/>
      <c r="SWM560" s="46"/>
      <c r="SWN560" s="46"/>
      <c r="SWO560" s="46"/>
      <c r="SWP560" s="46"/>
      <c r="SWQ560" s="46"/>
      <c r="SWR560" s="46"/>
      <c r="SWS560" s="46"/>
      <c r="SWT560" s="46"/>
      <c r="SWU560" s="46"/>
      <c r="SWV560" s="46"/>
      <c r="SWW560" s="46"/>
      <c r="SWX560" s="46"/>
      <c r="SWY560" s="46"/>
      <c r="SWZ560" s="46"/>
      <c r="SXA560" s="46"/>
      <c r="SXB560" s="46"/>
      <c r="SXC560" s="46"/>
      <c r="SXD560" s="46"/>
      <c r="SXE560" s="46"/>
      <c r="SXF560" s="46"/>
      <c r="SXG560" s="46"/>
      <c r="SXH560" s="46"/>
      <c r="SXI560" s="46"/>
      <c r="SXJ560" s="46"/>
      <c r="SXK560" s="46"/>
      <c r="SXL560" s="46"/>
      <c r="SXM560" s="46"/>
      <c r="SXN560" s="46"/>
      <c r="SXO560" s="46"/>
      <c r="SXP560" s="46"/>
      <c r="SXQ560" s="46"/>
      <c r="SXR560" s="46"/>
      <c r="SXS560" s="46"/>
      <c r="SXT560" s="46"/>
      <c r="SXU560" s="46"/>
      <c r="SXV560" s="46"/>
      <c r="SXW560" s="46"/>
      <c r="SXX560" s="46"/>
      <c r="SXY560" s="46"/>
      <c r="SXZ560" s="46"/>
      <c r="SYA560" s="46"/>
      <c r="SYB560" s="46"/>
      <c r="SYC560" s="46"/>
      <c r="SYD560" s="46"/>
      <c r="SYE560" s="46"/>
      <c r="SYF560" s="46"/>
      <c r="SYG560" s="46"/>
      <c r="SYH560" s="46"/>
      <c r="SYI560" s="46"/>
      <c r="SYJ560" s="46"/>
      <c r="SYK560" s="46"/>
      <c r="SYL560" s="46"/>
      <c r="SYM560" s="46"/>
      <c r="SYN560" s="46"/>
      <c r="SYO560" s="46"/>
      <c r="SYP560" s="46"/>
      <c r="SYQ560" s="46"/>
      <c r="SYR560" s="46"/>
      <c r="SYS560" s="46"/>
      <c r="SYT560" s="46"/>
      <c r="SYU560" s="46"/>
      <c r="SYV560" s="46"/>
      <c r="SYW560" s="46"/>
      <c r="SYX560" s="46"/>
      <c r="SYY560" s="46"/>
      <c r="SYZ560" s="46"/>
      <c r="SZA560" s="46"/>
      <c r="SZB560" s="46"/>
      <c r="SZC560" s="46"/>
      <c r="SZD560" s="46"/>
      <c r="SZE560" s="46"/>
      <c r="SZF560" s="46"/>
      <c r="SZG560" s="46"/>
      <c r="SZH560" s="46"/>
      <c r="SZI560" s="46"/>
      <c r="SZJ560" s="46"/>
      <c r="SZK560" s="46"/>
      <c r="SZL560" s="46"/>
      <c r="SZM560" s="46"/>
      <c r="SZN560" s="46"/>
      <c r="SZO560" s="46"/>
      <c r="SZP560" s="46"/>
      <c r="SZQ560" s="46"/>
      <c r="SZR560" s="46"/>
      <c r="SZS560" s="46"/>
      <c r="SZT560" s="46"/>
      <c r="SZU560" s="46"/>
      <c r="SZV560" s="46"/>
      <c r="SZW560" s="46"/>
      <c r="SZX560" s="46"/>
      <c r="SZY560" s="46"/>
      <c r="SZZ560" s="46"/>
      <c r="TAA560" s="46"/>
      <c r="TAB560" s="46"/>
      <c r="TAC560" s="46"/>
      <c r="TAD560" s="46"/>
      <c r="TAE560" s="46"/>
      <c r="TAF560" s="46"/>
      <c r="TAG560" s="46"/>
      <c r="TAH560" s="46"/>
      <c r="TAI560" s="46"/>
      <c r="TAJ560" s="46"/>
      <c r="TAK560" s="46"/>
      <c r="TAL560" s="46"/>
      <c r="TAM560" s="46"/>
      <c r="TAN560" s="46"/>
      <c r="TAO560" s="46"/>
      <c r="TAP560" s="46"/>
      <c r="TAQ560" s="46"/>
      <c r="TAR560" s="46"/>
      <c r="TAS560" s="46"/>
      <c r="TAT560" s="46"/>
      <c r="TAU560" s="46"/>
      <c r="TAV560" s="46"/>
      <c r="TAW560" s="46"/>
      <c r="TAX560" s="46"/>
      <c r="TAY560" s="46"/>
      <c r="TAZ560" s="46"/>
      <c r="TBA560" s="46"/>
      <c r="TBB560" s="46"/>
      <c r="TBC560" s="46"/>
      <c r="TBD560" s="46"/>
      <c r="TBE560" s="46"/>
      <c r="TBF560" s="46"/>
      <c r="TBG560" s="46"/>
      <c r="TBH560" s="46"/>
      <c r="TBI560" s="46"/>
      <c r="TBJ560" s="46"/>
      <c r="TBK560" s="46"/>
      <c r="TBL560" s="46"/>
      <c r="TBM560" s="46"/>
      <c r="TBN560" s="46"/>
      <c r="TBO560" s="46"/>
      <c r="TBP560" s="46"/>
      <c r="TBQ560" s="46"/>
      <c r="TBR560" s="46"/>
      <c r="TBS560" s="46"/>
      <c r="TBT560" s="46"/>
      <c r="TBU560" s="46"/>
      <c r="TBV560" s="46"/>
      <c r="TBW560" s="46"/>
      <c r="TBX560" s="46"/>
      <c r="TBY560" s="46"/>
      <c r="TBZ560" s="46"/>
      <c r="TCA560" s="46"/>
      <c r="TCB560" s="46"/>
      <c r="TCC560" s="46"/>
      <c r="TCD560" s="46"/>
      <c r="TCE560" s="46"/>
      <c r="TCF560" s="46"/>
      <c r="TCG560" s="46"/>
      <c r="TCH560" s="46"/>
      <c r="TCI560" s="46"/>
      <c r="TCJ560" s="46"/>
      <c r="TCK560" s="46"/>
      <c r="TCL560" s="46"/>
      <c r="TCM560" s="46"/>
      <c r="TCN560" s="46"/>
      <c r="TCO560" s="46"/>
      <c r="TCP560" s="46"/>
      <c r="TCQ560" s="46"/>
      <c r="TCR560" s="46"/>
      <c r="TCS560" s="46"/>
      <c r="TCT560" s="46"/>
      <c r="TCU560" s="46"/>
      <c r="TCV560" s="46"/>
      <c r="TCW560" s="46"/>
      <c r="TCX560" s="46"/>
      <c r="TCY560" s="46"/>
      <c r="TCZ560" s="46"/>
      <c r="TDA560" s="46"/>
      <c r="TDB560" s="46"/>
      <c r="TDC560" s="46"/>
      <c r="TDD560" s="46"/>
      <c r="TDE560" s="46"/>
      <c r="TDF560" s="46"/>
      <c r="TDG560" s="46"/>
      <c r="TDH560" s="46"/>
      <c r="TDI560" s="46"/>
      <c r="TDJ560" s="46"/>
      <c r="TDK560" s="46"/>
      <c r="TDL560" s="46"/>
      <c r="TDM560" s="46"/>
      <c r="TDN560" s="46"/>
      <c r="TDO560" s="46"/>
      <c r="TDP560" s="46"/>
      <c r="TDQ560" s="46"/>
      <c r="TDR560" s="46"/>
      <c r="TDS560" s="46"/>
      <c r="TDT560" s="46"/>
      <c r="TDU560" s="46"/>
      <c r="TDV560" s="46"/>
      <c r="TDW560" s="46"/>
      <c r="TDX560" s="46"/>
      <c r="TDY560" s="46"/>
      <c r="TDZ560" s="46"/>
      <c r="TEA560" s="46"/>
      <c r="TEB560" s="46"/>
      <c r="TEC560" s="46"/>
      <c r="TED560" s="46"/>
      <c r="TEE560" s="46"/>
      <c r="TEF560" s="46"/>
      <c r="TEG560" s="46"/>
      <c r="TEH560" s="46"/>
      <c r="TEI560" s="46"/>
      <c r="TEJ560" s="46"/>
      <c r="TEK560" s="46"/>
      <c r="TEL560" s="46"/>
      <c r="TEM560" s="46"/>
      <c r="TEN560" s="46"/>
      <c r="TEO560" s="46"/>
      <c r="TEP560" s="46"/>
      <c r="TEQ560" s="46"/>
      <c r="TER560" s="46"/>
      <c r="TES560" s="46"/>
      <c r="TET560" s="46"/>
      <c r="TEU560" s="46"/>
      <c r="TEV560" s="46"/>
      <c r="TEW560" s="46"/>
      <c r="TEX560" s="46"/>
      <c r="TEY560" s="46"/>
      <c r="TEZ560" s="46"/>
      <c r="TFA560" s="46"/>
      <c r="TFB560" s="46"/>
      <c r="TFC560" s="46"/>
      <c r="TFD560" s="46"/>
      <c r="TFE560" s="46"/>
      <c r="TFF560" s="46"/>
      <c r="TFG560" s="46"/>
      <c r="TFH560" s="46"/>
      <c r="TFI560" s="46"/>
      <c r="TFJ560" s="46"/>
      <c r="TFK560" s="46"/>
      <c r="TFL560" s="46"/>
      <c r="TFM560" s="46"/>
      <c r="TFN560" s="46"/>
      <c r="TFO560" s="46"/>
      <c r="TFP560" s="46"/>
      <c r="TFQ560" s="46"/>
      <c r="TFR560" s="46"/>
      <c r="TFS560" s="46"/>
      <c r="TFT560" s="46"/>
      <c r="TFU560" s="46"/>
      <c r="TFV560" s="46"/>
      <c r="TFW560" s="46"/>
      <c r="TFX560" s="46"/>
      <c r="TFY560" s="46"/>
      <c r="TFZ560" s="46"/>
      <c r="TGA560" s="46"/>
      <c r="TGB560" s="46"/>
      <c r="TGC560" s="46"/>
      <c r="TGD560" s="46"/>
      <c r="TGE560" s="46"/>
      <c r="TGF560" s="46"/>
      <c r="TGG560" s="46"/>
      <c r="TGH560" s="46"/>
      <c r="TGI560" s="46"/>
      <c r="TGJ560" s="46"/>
      <c r="TGK560" s="46"/>
      <c r="TGL560" s="46"/>
      <c r="TGM560" s="46"/>
      <c r="TGN560" s="46"/>
      <c r="TGO560" s="46"/>
      <c r="TGP560" s="46"/>
      <c r="TGQ560" s="46"/>
      <c r="TGR560" s="46"/>
      <c r="TGS560" s="46"/>
      <c r="TGT560" s="46"/>
      <c r="TGU560" s="46"/>
      <c r="TGV560" s="46"/>
      <c r="TGW560" s="46"/>
      <c r="TGX560" s="46"/>
      <c r="TGY560" s="46"/>
      <c r="TGZ560" s="46"/>
      <c r="THA560" s="46"/>
      <c r="THB560" s="46"/>
      <c r="THC560" s="46"/>
      <c r="THD560" s="46"/>
      <c r="THE560" s="46"/>
      <c r="THF560" s="46"/>
      <c r="THG560" s="46"/>
      <c r="THH560" s="46"/>
      <c r="THI560" s="46"/>
      <c r="THJ560" s="46"/>
      <c r="THK560" s="46"/>
      <c r="THL560" s="46"/>
      <c r="THM560" s="46"/>
      <c r="THN560" s="46"/>
      <c r="THO560" s="46"/>
      <c r="THP560" s="46"/>
      <c r="THQ560" s="46"/>
      <c r="THR560" s="46"/>
      <c r="THS560" s="46"/>
      <c r="THT560" s="46"/>
      <c r="THU560" s="46"/>
      <c r="THV560" s="46"/>
      <c r="THW560" s="46"/>
      <c r="THX560" s="46"/>
      <c r="THY560" s="46"/>
      <c r="THZ560" s="46"/>
      <c r="TIA560" s="46"/>
      <c r="TIB560" s="46"/>
      <c r="TIC560" s="46"/>
      <c r="TID560" s="46"/>
      <c r="TIE560" s="46"/>
      <c r="TIF560" s="46"/>
      <c r="TIG560" s="46"/>
      <c r="TIH560" s="46"/>
      <c r="TII560" s="46"/>
      <c r="TIJ560" s="46"/>
      <c r="TIK560" s="46"/>
      <c r="TIL560" s="46"/>
      <c r="TIM560" s="46"/>
      <c r="TIN560" s="46"/>
      <c r="TIO560" s="46"/>
      <c r="TIP560" s="46"/>
      <c r="TIQ560" s="46"/>
      <c r="TIR560" s="46"/>
      <c r="TIS560" s="46"/>
      <c r="TIT560" s="46"/>
      <c r="TIU560" s="46"/>
      <c r="TIV560" s="46"/>
      <c r="TIW560" s="46"/>
      <c r="TIX560" s="46"/>
      <c r="TIY560" s="46"/>
      <c r="TIZ560" s="46"/>
      <c r="TJA560" s="46"/>
      <c r="TJB560" s="46"/>
      <c r="TJC560" s="46"/>
      <c r="TJD560" s="46"/>
      <c r="TJE560" s="46"/>
      <c r="TJF560" s="46"/>
      <c r="TJG560" s="46"/>
      <c r="TJH560" s="46"/>
      <c r="TJI560" s="46"/>
      <c r="TJJ560" s="46"/>
      <c r="TJK560" s="46"/>
      <c r="TJL560" s="46"/>
      <c r="TJM560" s="46"/>
      <c r="TJN560" s="46"/>
      <c r="TJO560" s="46"/>
      <c r="TJP560" s="46"/>
      <c r="TJQ560" s="46"/>
      <c r="TJR560" s="46"/>
      <c r="TJS560" s="46"/>
      <c r="TJT560" s="46"/>
      <c r="TJU560" s="46"/>
      <c r="TJV560" s="46"/>
      <c r="TJW560" s="46"/>
      <c r="TJX560" s="46"/>
      <c r="TJY560" s="46"/>
      <c r="TJZ560" s="46"/>
      <c r="TKA560" s="46"/>
      <c r="TKB560" s="46"/>
      <c r="TKC560" s="46"/>
      <c r="TKD560" s="46"/>
      <c r="TKE560" s="46"/>
      <c r="TKF560" s="46"/>
      <c r="TKG560" s="46"/>
      <c r="TKH560" s="46"/>
      <c r="TKI560" s="46"/>
      <c r="TKJ560" s="46"/>
      <c r="TKK560" s="46"/>
      <c r="TKL560" s="46"/>
      <c r="TKM560" s="46"/>
      <c r="TKN560" s="46"/>
      <c r="TKO560" s="46"/>
      <c r="TKP560" s="46"/>
      <c r="TKQ560" s="46"/>
      <c r="TKR560" s="46"/>
      <c r="TKS560" s="46"/>
      <c r="TKT560" s="46"/>
      <c r="TKU560" s="46"/>
      <c r="TKV560" s="46"/>
      <c r="TKW560" s="46"/>
      <c r="TKX560" s="46"/>
      <c r="TKY560" s="46"/>
      <c r="TKZ560" s="46"/>
      <c r="TLA560" s="46"/>
      <c r="TLB560" s="46"/>
      <c r="TLC560" s="46"/>
      <c r="TLD560" s="46"/>
      <c r="TLE560" s="46"/>
      <c r="TLF560" s="46"/>
      <c r="TLG560" s="46"/>
      <c r="TLH560" s="46"/>
      <c r="TLI560" s="46"/>
      <c r="TLJ560" s="46"/>
      <c r="TLK560" s="46"/>
      <c r="TLL560" s="46"/>
      <c r="TLM560" s="46"/>
      <c r="TLN560" s="46"/>
      <c r="TLO560" s="46"/>
      <c r="TLP560" s="46"/>
      <c r="TLQ560" s="46"/>
      <c r="TLR560" s="46"/>
      <c r="TLS560" s="46"/>
      <c r="TLT560" s="46"/>
      <c r="TLU560" s="46"/>
      <c r="TLV560" s="46"/>
      <c r="TLW560" s="46"/>
      <c r="TLX560" s="46"/>
      <c r="TLY560" s="46"/>
      <c r="TLZ560" s="46"/>
      <c r="TMA560" s="46"/>
      <c r="TMB560" s="46"/>
      <c r="TMC560" s="46"/>
      <c r="TMD560" s="46"/>
      <c r="TME560" s="46"/>
      <c r="TMF560" s="46"/>
      <c r="TMG560" s="46"/>
      <c r="TMH560" s="46"/>
      <c r="TMI560" s="46"/>
      <c r="TMJ560" s="46"/>
      <c r="TMK560" s="46"/>
      <c r="TML560" s="46"/>
      <c r="TMM560" s="46"/>
      <c r="TMN560" s="46"/>
      <c r="TMO560" s="46"/>
      <c r="TMP560" s="46"/>
      <c r="TMQ560" s="46"/>
      <c r="TMR560" s="46"/>
      <c r="TMS560" s="46"/>
      <c r="TMT560" s="46"/>
      <c r="TMU560" s="46"/>
      <c r="TMV560" s="46"/>
      <c r="TMW560" s="46"/>
      <c r="TMX560" s="46"/>
      <c r="TMY560" s="46"/>
      <c r="TMZ560" s="46"/>
      <c r="TNA560" s="46"/>
      <c r="TNB560" s="46"/>
      <c r="TNC560" s="46"/>
      <c r="TND560" s="46"/>
      <c r="TNE560" s="46"/>
      <c r="TNF560" s="46"/>
      <c r="TNG560" s="46"/>
      <c r="TNH560" s="46"/>
      <c r="TNI560" s="46"/>
      <c r="TNJ560" s="46"/>
      <c r="TNK560" s="46"/>
      <c r="TNL560" s="46"/>
      <c r="TNM560" s="46"/>
      <c r="TNN560" s="46"/>
      <c r="TNO560" s="46"/>
      <c r="TNP560" s="46"/>
      <c r="TNQ560" s="46"/>
      <c r="TNR560" s="46"/>
      <c r="TNS560" s="46"/>
      <c r="TNT560" s="46"/>
      <c r="TNU560" s="46"/>
      <c r="TNV560" s="46"/>
      <c r="TNW560" s="46"/>
      <c r="TNX560" s="46"/>
      <c r="TNY560" s="46"/>
      <c r="TNZ560" s="46"/>
      <c r="TOA560" s="46"/>
      <c r="TOB560" s="46"/>
      <c r="TOC560" s="46"/>
      <c r="TOD560" s="46"/>
      <c r="TOE560" s="46"/>
      <c r="TOF560" s="46"/>
      <c r="TOG560" s="46"/>
      <c r="TOH560" s="46"/>
      <c r="TOI560" s="46"/>
      <c r="TOJ560" s="46"/>
      <c r="TOK560" s="46"/>
      <c r="TOL560" s="46"/>
      <c r="TOM560" s="46"/>
      <c r="TON560" s="46"/>
      <c r="TOO560" s="46"/>
      <c r="TOP560" s="46"/>
      <c r="TOQ560" s="46"/>
      <c r="TOR560" s="46"/>
      <c r="TOS560" s="46"/>
      <c r="TOT560" s="46"/>
      <c r="TOU560" s="46"/>
      <c r="TOV560" s="46"/>
      <c r="TOW560" s="46"/>
      <c r="TOX560" s="46"/>
      <c r="TOY560" s="46"/>
      <c r="TOZ560" s="46"/>
      <c r="TPA560" s="46"/>
      <c r="TPB560" s="46"/>
      <c r="TPC560" s="46"/>
      <c r="TPD560" s="46"/>
      <c r="TPE560" s="46"/>
      <c r="TPF560" s="46"/>
      <c r="TPG560" s="46"/>
      <c r="TPH560" s="46"/>
      <c r="TPI560" s="46"/>
      <c r="TPJ560" s="46"/>
      <c r="TPK560" s="46"/>
      <c r="TPL560" s="46"/>
      <c r="TPM560" s="46"/>
      <c r="TPN560" s="46"/>
      <c r="TPO560" s="46"/>
      <c r="TPP560" s="46"/>
      <c r="TPQ560" s="46"/>
      <c r="TPR560" s="46"/>
      <c r="TPS560" s="46"/>
      <c r="TPT560" s="46"/>
      <c r="TPU560" s="46"/>
      <c r="TPV560" s="46"/>
      <c r="TPW560" s="46"/>
      <c r="TPX560" s="46"/>
      <c r="TPY560" s="46"/>
      <c r="TPZ560" s="46"/>
      <c r="TQA560" s="46"/>
      <c r="TQB560" s="46"/>
      <c r="TQC560" s="46"/>
      <c r="TQD560" s="46"/>
      <c r="TQE560" s="46"/>
      <c r="TQF560" s="46"/>
      <c r="TQG560" s="46"/>
      <c r="TQH560" s="46"/>
      <c r="TQI560" s="46"/>
      <c r="TQJ560" s="46"/>
      <c r="TQK560" s="46"/>
      <c r="TQL560" s="46"/>
      <c r="TQM560" s="46"/>
      <c r="TQN560" s="46"/>
      <c r="TQO560" s="46"/>
      <c r="TQP560" s="46"/>
      <c r="TQQ560" s="46"/>
      <c r="TQR560" s="46"/>
      <c r="TQS560" s="46"/>
      <c r="TQT560" s="46"/>
      <c r="TQU560" s="46"/>
      <c r="TQV560" s="46"/>
      <c r="TQW560" s="46"/>
      <c r="TQX560" s="46"/>
      <c r="TQY560" s="46"/>
      <c r="TQZ560" s="46"/>
      <c r="TRA560" s="46"/>
      <c r="TRB560" s="46"/>
      <c r="TRC560" s="46"/>
      <c r="TRD560" s="46"/>
      <c r="TRE560" s="46"/>
      <c r="TRF560" s="46"/>
      <c r="TRG560" s="46"/>
      <c r="TRH560" s="46"/>
      <c r="TRI560" s="46"/>
      <c r="TRJ560" s="46"/>
      <c r="TRK560" s="46"/>
      <c r="TRL560" s="46"/>
      <c r="TRM560" s="46"/>
      <c r="TRN560" s="46"/>
      <c r="TRO560" s="46"/>
      <c r="TRP560" s="46"/>
      <c r="TRQ560" s="46"/>
      <c r="TRR560" s="46"/>
      <c r="TRS560" s="46"/>
      <c r="TRT560" s="46"/>
      <c r="TRU560" s="46"/>
      <c r="TRV560" s="46"/>
      <c r="TRW560" s="46"/>
      <c r="TRX560" s="46"/>
      <c r="TRY560" s="46"/>
      <c r="TRZ560" s="46"/>
      <c r="TSA560" s="46"/>
      <c r="TSB560" s="46"/>
      <c r="TSC560" s="46"/>
      <c r="TSD560" s="46"/>
      <c r="TSE560" s="46"/>
      <c r="TSF560" s="46"/>
      <c r="TSG560" s="46"/>
      <c r="TSH560" s="46"/>
      <c r="TSI560" s="46"/>
      <c r="TSJ560" s="46"/>
      <c r="TSK560" s="46"/>
      <c r="TSL560" s="46"/>
      <c r="TSM560" s="46"/>
      <c r="TSN560" s="46"/>
      <c r="TSO560" s="46"/>
      <c r="TSP560" s="46"/>
      <c r="TSQ560" s="46"/>
      <c r="TSR560" s="46"/>
      <c r="TSS560" s="46"/>
      <c r="TST560" s="46"/>
      <c r="TSU560" s="46"/>
      <c r="TSV560" s="46"/>
      <c r="TSW560" s="46"/>
      <c r="TSX560" s="46"/>
      <c r="TSY560" s="46"/>
      <c r="TSZ560" s="46"/>
      <c r="TTA560" s="46"/>
      <c r="TTB560" s="46"/>
      <c r="TTC560" s="46"/>
      <c r="TTD560" s="46"/>
      <c r="TTE560" s="46"/>
      <c r="TTF560" s="46"/>
      <c r="TTG560" s="46"/>
      <c r="TTH560" s="46"/>
      <c r="TTI560" s="46"/>
      <c r="TTJ560" s="46"/>
      <c r="TTK560" s="46"/>
      <c r="TTL560" s="46"/>
      <c r="TTM560" s="46"/>
      <c r="TTN560" s="46"/>
      <c r="TTO560" s="46"/>
      <c r="TTP560" s="46"/>
      <c r="TTQ560" s="46"/>
      <c r="TTR560" s="46"/>
      <c r="TTS560" s="46"/>
      <c r="TTT560" s="46"/>
      <c r="TTU560" s="46"/>
      <c r="TTV560" s="46"/>
      <c r="TTW560" s="46"/>
      <c r="TTX560" s="46"/>
      <c r="TTY560" s="46"/>
      <c r="TTZ560" s="46"/>
      <c r="TUA560" s="46"/>
      <c r="TUB560" s="46"/>
      <c r="TUC560" s="46"/>
      <c r="TUD560" s="46"/>
      <c r="TUE560" s="46"/>
      <c r="TUF560" s="46"/>
      <c r="TUG560" s="46"/>
      <c r="TUH560" s="46"/>
      <c r="TUI560" s="46"/>
      <c r="TUJ560" s="46"/>
      <c r="TUK560" s="46"/>
      <c r="TUL560" s="46"/>
      <c r="TUM560" s="46"/>
      <c r="TUN560" s="46"/>
      <c r="TUO560" s="46"/>
      <c r="TUP560" s="46"/>
      <c r="TUQ560" s="46"/>
      <c r="TUR560" s="46"/>
      <c r="TUS560" s="46"/>
      <c r="TUT560" s="46"/>
      <c r="TUU560" s="46"/>
      <c r="TUV560" s="46"/>
      <c r="TUW560" s="46"/>
      <c r="TUX560" s="46"/>
      <c r="TUY560" s="46"/>
      <c r="TUZ560" s="46"/>
      <c r="TVA560" s="46"/>
      <c r="TVB560" s="46"/>
      <c r="TVC560" s="46"/>
      <c r="TVD560" s="46"/>
      <c r="TVE560" s="46"/>
      <c r="TVF560" s="46"/>
      <c r="TVG560" s="46"/>
      <c r="TVH560" s="46"/>
      <c r="TVI560" s="46"/>
      <c r="TVJ560" s="46"/>
      <c r="TVK560" s="46"/>
      <c r="TVL560" s="46"/>
      <c r="TVM560" s="46"/>
      <c r="TVN560" s="46"/>
      <c r="TVO560" s="46"/>
      <c r="TVP560" s="46"/>
      <c r="TVQ560" s="46"/>
      <c r="TVR560" s="46"/>
      <c r="TVS560" s="46"/>
      <c r="TVT560" s="46"/>
      <c r="TVU560" s="46"/>
      <c r="TVV560" s="46"/>
      <c r="TVW560" s="46"/>
      <c r="TVX560" s="46"/>
      <c r="TVY560" s="46"/>
      <c r="TVZ560" s="46"/>
      <c r="TWA560" s="46"/>
      <c r="TWB560" s="46"/>
      <c r="TWC560" s="46"/>
      <c r="TWD560" s="46"/>
      <c r="TWE560" s="46"/>
      <c r="TWF560" s="46"/>
      <c r="TWG560" s="46"/>
      <c r="TWH560" s="46"/>
      <c r="TWI560" s="46"/>
      <c r="TWJ560" s="46"/>
      <c r="TWK560" s="46"/>
      <c r="TWL560" s="46"/>
      <c r="TWM560" s="46"/>
      <c r="TWN560" s="46"/>
      <c r="TWO560" s="46"/>
      <c r="TWP560" s="46"/>
      <c r="TWQ560" s="46"/>
      <c r="TWR560" s="46"/>
      <c r="TWS560" s="46"/>
      <c r="TWT560" s="46"/>
      <c r="TWU560" s="46"/>
      <c r="TWV560" s="46"/>
      <c r="TWW560" s="46"/>
      <c r="TWX560" s="46"/>
      <c r="TWY560" s="46"/>
      <c r="TWZ560" s="46"/>
      <c r="TXA560" s="46"/>
      <c r="TXB560" s="46"/>
      <c r="TXC560" s="46"/>
      <c r="TXD560" s="46"/>
      <c r="TXE560" s="46"/>
      <c r="TXF560" s="46"/>
      <c r="TXG560" s="46"/>
      <c r="TXH560" s="46"/>
      <c r="TXI560" s="46"/>
      <c r="TXJ560" s="46"/>
      <c r="TXK560" s="46"/>
      <c r="TXL560" s="46"/>
      <c r="TXM560" s="46"/>
      <c r="TXN560" s="46"/>
      <c r="TXO560" s="46"/>
      <c r="TXP560" s="46"/>
      <c r="TXQ560" s="46"/>
      <c r="TXR560" s="46"/>
      <c r="TXS560" s="46"/>
      <c r="TXT560" s="46"/>
      <c r="TXU560" s="46"/>
      <c r="TXV560" s="46"/>
      <c r="TXW560" s="46"/>
      <c r="TXX560" s="46"/>
      <c r="TXY560" s="46"/>
      <c r="TXZ560" s="46"/>
      <c r="TYA560" s="46"/>
      <c r="TYB560" s="46"/>
      <c r="TYC560" s="46"/>
      <c r="TYD560" s="46"/>
      <c r="TYE560" s="46"/>
      <c r="TYF560" s="46"/>
      <c r="TYG560" s="46"/>
      <c r="TYH560" s="46"/>
      <c r="TYI560" s="46"/>
      <c r="TYJ560" s="46"/>
      <c r="TYK560" s="46"/>
      <c r="TYL560" s="46"/>
      <c r="TYM560" s="46"/>
      <c r="TYN560" s="46"/>
      <c r="TYO560" s="46"/>
      <c r="TYP560" s="46"/>
      <c r="TYQ560" s="46"/>
      <c r="TYR560" s="46"/>
      <c r="TYS560" s="46"/>
      <c r="TYT560" s="46"/>
      <c r="TYU560" s="46"/>
      <c r="TYV560" s="46"/>
      <c r="TYW560" s="46"/>
      <c r="TYX560" s="46"/>
      <c r="TYY560" s="46"/>
      <c r="TYZ560" s="46"/>
      <c r="TZA560" s="46"/>
      <c r="TZB560" s="46"/>
      <c r="TZC560" s="46"/>
      <c r="TZD560" s="46"/>
      <c r="TZE560" s="46"/>
      <c r="TZF560" s="46"/>
      <c r="TZG560" s="46"/>
      <c r="TZH560" s="46"/>
      <c r="TZI560" s="46"/>
      <c r="TZJ560" s="46"/>
      <c r="TZK560" s="46"/>
      <c r="TZL560" s="46"/>
      <c r="TZM560" s="46"/>
      <c r="TZN560" s="46"/>
      <c r="TZO560" s="46"/>
      <c r="TZP560" s="46"/>
      <c r="TZQ560" s="46"/>
      <c r="TZR560" s="46"/>
      <c r="TZS560" s="46"/>
      <c r="TZT560" s="46"/>
      <c r="TZU560" s="46"/>
      <c r="TZV560" s="46"/>
      <c r="TZW560" s="46"/>
      <c r="TZX560" s="46"/>
      <c r="TZY560" s="46"/>
      <c r="TZZ560" s="46"/>
      <c r="UAA560" s="46"/>
      <c r="UAB560" s="46"/>
      <c r="UAC560" s="46"/>
      <c r="UAD560" s="46"/>
      <c r="UAE560" s="46"/>
      <c r="UAF560" s="46"/>
      <c r="UAG560" s="46"/>
      <c r="UAH560" s="46"/>
      <c r="UAI560" s="46"/>
      <c r="UAJ560" s="46"/>
      <c r="UAK560" s="46"/>
      <c r="UAL560" s="46"/>
      <c r="UAM560" s="46"/>
      <c r="UAN560" s="46"/>
      <c r="UAO560" s="46"/>
      <c r="UAP560" s="46"/>
      <c r="UAQ560" s="46"/>
      <c r="UAR560" s="46"/>
      <c r="UAS560" s="46"/>
      <c r="UAT560" s="46"/>
      <c r="UAU560" s="46"/>
      <c r="UAV560" s="46"/>
      <c r="UAW560" s="46"/>
      <c r="UAX560" s="46"/>
      <c r="UAY560" s="46"/>
      <c r="UAZ560" s="46"/>
      <c r="UBA560" s="46"/>
      <c r="UBB560" s="46"/>
      <c r="UBC560" s="46"/>
      <c r="UBD560" s="46"/>
      <c r="UBE560" s="46"/>
      <c r="UBF560" s="46"/>
      <c r="UBG560" s="46"/>
      <c r="UBH560" s="46"/>
      <c r="UBI560" s="46"/>
      <c r="UBJ560" s="46"/>
      <c r="UBK560" s="46"/>
      <c r="UBL560" s="46"/>
      <c r="UBM560" s="46"/>
      <c r="UBN560" s="46"/>
      <c r="UBO560" s="46"/>
      <c r="UBP560" s="46"/>
      <c r="UBQ560" s="46"/>
      <c r="UBR560" s="46"/>
      <c r="UBS560" s="46"/>
      <c r="UBT560" s="46"/>
      <c r="UBU560" s="46"/>
      <c r="UBV560" s="46"/>
      <c r="UBW560" s="46"/>
      <c r="UBX560" s="46"/>
      <c r="UBY560" s="46"/>
      <c r="UBZ560" s="46"/>
      <c r="UCA560" s="46"/>
      <c r="UCB560" s="46"/>
      <c r="UCC560" s="46"/>
      <c r="UCD560" s="46"/>
      <c r="UCE560" s="46"/>
      <c r="UCF560" s="46"/>
      <c r="UCG560" s="46"/>
      <c r="UCH560" s="46"/>
      <c r="UCI560" s="46"/>
      <c r="UCJ560" s="46"/>
      <c r="UCK560" s="46"/>
      <c r="UCL560" s="46"/>
      <c r="UCM560" s="46"/>
      <c r="UCN560" s="46"/>
      <c r="UCO560" s="46"/>
      <c r="UCP560" s="46"/>
      <c r="UCQ560" s="46"/>
      <c r="UCR560" s="46"/>
      <c r="UCS560" s="46"/>
      <c r="UCT560" s="46"/>
      <c r="UCU560" s="46"/>
      <c r="UCV560" s="46"/>
      <c r="UCW560" s="46"/>
      <c r="UCX560" s="46"/>
      <c r="UCY560" s="46"/>
      <c r="UCZ560" s="46"/>
      <c r="UDA560" s="46"/>
      <c r="UDB560" s="46"/>
      <c r="UDC560" s="46"/>
      <c r="UDD560" s="46"/>
      <c r="UDE560" s="46"/>
      <c r="UDF560" s="46"/>
      <c r="UDG560" s="46"/>
      <c r="UDH560" s="46"/>
      <c r="UDI560" s="46"/>
      <c r="UDJ560" s="46"/>
      <c r="UDK560" s="46"/>
      <c r="UDL560" s="46"/>
      <c r="UDM560" s="46"/>
      <c r="UDN560" s="46"/>
      <c r="UDO560" s="46"/>
      <c r="UDP560" s="46"/>
      <c r="UDQ560" s="46"/>
      <c r="UDR560" s="46"/>
      <c r="UDS560" s="46"/>
      <c r="UDT560" s="46"/>
      <c r="UDU560" s="46"/>
      <c r="UDV560" s="46"/>
      <c r="UDW560" s="46"/>
      <c r="UDX560" s="46"/>
      <c r="UDY560" s="46"/>
      <c r="UDZ560" s="46"/>
      <c r="UEA560" s="46"/>
      <c r="UEB560" s="46"/>
      <c r="UEC560" s="46"/>
      <c r="UED560" s="46"/>
      <c r="UEE560" s="46"/>
      <c r="UEF560" s="46"/>
      <c r="UEG560" s="46"/>
      <c r="UEH560" s="46"/>
      <c r="UEI560" s="46"/>
      <c r="UEJ560" s="46"/>
      <c r="UEK560" s="46"/>
      <c r="UEL560" s="46"/>
      <c r="UEM560" s="46"/>
      <c r="UEN560" s="46"/>
      <c r="UEO560" s="46"/>
      <c r="UEP560" s="46"/>
      <c r="UEQ560" s="46"/>
      <c r="UER560" s="46"/>
      <c r="UES560" s="46"/>
      <c r="UET560" s="46"/>
      <c r="UEU560" s="46"/>
      <c r="UEV560" s="46"/>
      <c r="UEW560" s="46"/>
      <c r="UEX560" s="46"/>
      <c r="UEY560" s="46"/>
      <c r="UEZ560" s="46"/>
      <c r="UFA560" s="46"/>
      <c r="UFB560" s="46"/>
      <c r="UFC560" s="46"/>
      <c r="UFD560" s="46"/>
      <c r="UFE560" s="46"/>
      <c r="UFF560" s="46"/>
      <c r="UFG560" s="46"/>
      <c r="UFH560" s="46"/>
      <c r="UFI560" s="46"/>
      <c r="UFJ560" s="46"/>
      <c r="UFK560" s="46"/>
      <c r="UFL560" s="46"/>
      <c r="UFM560" s="46"/>
      <c r="UFN560" s="46"/>
      <c r="UFO560" s="46"/>
      <c r="UFP560" s="46"/>
      <c r="UFQ560" s="46"/>
      <c r="UFR560" s="46"/>
      <c r="UFS560" s="46"/>
      <c r="UFT560" s="46"/>
      <c r="UFU560" s="46"/>
      <c r="UFV560" s="46"/>
      <c r="UFW560" s="46"/>
      <c r="UFX560" s="46"/>
      <c r="UFY560" s="46"/>
      <c r="UFZ560" s="46"/>
      <c r="UGA560" s="46"/>
      <c r="UGB560" s="46"/>
      <c r="UGC560" s="46"/>
      <c r="UGD560" s="46"/>
      <c r="UGE560" s="46"/>
      <c r="UGF560" s="46"/>
      <c r="UGG560" s="46"/>
      <c r="UGH560" s="46"/>
      <c r="UGI560" s="46"/>
      <c r="UGJ560" s="46"/>
      <c r="UGK560" s="46"/>
      <c r="UGL560" s="46"/>
      <c r="UGM560" s="46"/>
      <c r="UGN560" s="46"/>
      <c r="UGO560" s="46"/>
      <c r="UGP560" s="46"/>
      <c r="UGQ560" s="46"/>
      <c r="UGR560" s="46"/>
      <c r="UGS560" s="46"/>
      <c r="UGT560" s="46"/>
      <c r="UGU560" s="46"/>
      <c r="UGV560" s="46"/>
      <c r="UGW560" s="46"/>
      <c r="UGX560" s="46"/>
      <c r="UGY560" s="46"/>
      <c r="UGZ560" s="46"/>
      <c r="UHA560" s="46"/>
      <c r="UHB560" s="46"/>
      <c r="UHC560" s="46"/>
      <c r="UHD560" s="46"/>
      <c r="UHE560" s="46"/>
      <c r="UHF560" s="46"/>
      <c r="UHG560" s="46"/>
      <c r="UHH560" s="46"/>
      <c r="UHI560" s="46"/>
      <c r="UHJ560" s="46"/>
      <c r="UHK560" s="46"/>
      <c r="UHL560" s="46"/>
      <c r="UHM560" s="46"/>
      <c r="UHN560" s="46"/>
      <c r="UHO560" s="46"/>
      <c r="UHP560" s="46"/>
      <c r="UHQ560" s="46"/>
      <c r="UHR560" s="46"/>
      <c r="UHS560" s="46"/>
      <c r="UHT560" s="46"/>
      <c r="UHU560" s="46"/>
      <c r="UHV560" s="46"/>
      <c r="UHW560" s="46"/>
      <c r="UHX560" s="46"/>
      <c r="UHY560" s="46"/>
      <c r="UHZ560" s="46"/>
      <c r="UIA560" s="46"/>
      <c r="UIB560" s="46"/>
      <c r="UIC560" s="46"/>
      <c r="UID560" s="46"/>
      <c r="UIE560" s="46"/>
      <c r="UIF560" s="46"/>
      <c r="UIG560" s="46"/>
      <c r="UIH560" s="46"/>
      <c r="UII560" s="46"/>
      <c r="UIJ560" s="46"/>
      <c r="UIK560" s="46"/>
      <c r="UIL560" s="46"/>
      <c r="UIM560" s="46"/>
      <c r="UIN560" s="46"/>
      <c r="UIO560" s="46"/>
      <c r="UIP560" s="46"/>
      <c r="UIQ560" s="46"/>
      <c r="UIR560" s="46"/>
      <c r="UIS560" s="46"/>
      <c r="UIT560" s="46"/>
      <c r="UIU560" s="46"/>
      <c r="UIV560" s="46"/>
      <c r="UIW560" s="46"/>
      <c r="UIX560" s="46"/>
      <c r="UIY560" s="46"/>
      <c r="UIZ560" s="46"/>
      <c r="UJA560" s="46"/>
      <c r="UJB560" s="46"/>
      <c r="UJC560" s="46"/>
      <c r="UJD560" s="46"/>
      <c r="UJE560" s="46"/>
      <c r="UJF560" s="46"/>
      <c r="UJG560" s="46"/>
      <c r="UJH560" s="46"/>
      <c r="UJI560" s="46"/>
      <c r="UJJ560" s="46"/>
      <c r="UJK560" s="46"/>
      <c r="UJL560" s="46"/>
      <c r="UJM560" s="46"/>
      <c r="UJN560" s="46"/>
      <c r="UJO560" s="46"/>
      <c r="UJP560" s="46"/>
      <c r="UJQ560" s="46"/>
      <c r="UJR560" s="46"/>
      <c r="UJS560" s="46"/>
      <c r="UJT560" s="46"/>
      <c r="UJU560" s="46"/>
      <c r="UJV560" s="46"/>
      <c r="UJW560" s="46"/>
      <c r="UJX560" s="46"/>
      <c r="UJY560" s="46"/>
      <c r="UJZ560" s="46"/>
      <c r="UKA560" s="46"/>
      <c r="UKB560" s="46"/>
      <c r="UKC560" s="46"/>
      <c r="UKD560" s="46"/>
      <c r="UKE560" s="46"/>
      <c r="UKF560" s="46"/>
      <c r="UKG560" s="46"/>
      <c r="UKH560" s="46"/>
      <c r="UKI560" s="46"/>
      <c r="UKJ560" s="46"/>
      <c r="UKK560" s="46"/>
      <c r="UKL560" s="46"/>
      <c r="UKM560" s="46"/>
      <c r="UKN560" s="46"/>
      <c r="UKO560" s="46"/>
      <c r="UKP560" s="46"/>
      <c r="UKQ560" s="46"/>
      <c r="UKR560" s="46"/>
      <c r="UKS560" s="46"/>
      <c r="UKT560" s="46"/>
      <c r="UKU560" s="46"/>
      <c r="UKV560" s="46"/>
      <c r="UKW560" s="46"/>
      <c r="UKX560" s="46"/>
      <c r="UKY560" s="46"/>
      <c r="UKZ560" s="46"/>
      <c r="ULA560" s="46"/>
      <c r="ULB560" s="46"/>
      <c r="ULC560" s="46"/>
      <c r="ULD560" s="46"/>
      <c r="ULE560" s="46"/>
      <c r="ULF560" s="46"/>
      <c r="ULG560" s="46"/>
      <c r="ULH560" s="46"/>
      <c r="ULI560" s="46"/>
      <c r="ULJ560" s="46"/>
      <c r="ULK560" s="46"/>
      <c r="ULL560" s="46"/>
      <c r="ULM560" s="46"/>
      <c r="ULN560" s="46"/>
      <c r="ULO560" s="46"/>
      <c r="ULP560" s="46"/>
      <c r="ULQ560" s="46"/>
      <c r="ULR560" s="46"/>
      <c r="ULS560" s="46"/>
      <c r="ULT560" s="46"/>
      <c r="ULU560" s="46"/>
      <c r="ULV560" s="46"/>
      <c r="ULW560" s="46"/>
      <c r="ULX560" s="46"/>
      <c r="ULY560" s="46"/>
      <c r="ULZ560" s="46"/>
      <c r="UMA560" s="46"/>
      <c r="UMB560" s="46"/>
      <c r="UMC560" s="46"/>
      <c r="UMD560" s="46"/>
      <c r="UME560" s="46"/>
      <c r="UMF560" s="46"/>
      <c r="UMG560" s="46"/>
      <c r="UMH560" s="46"/>
      <c r="UMI560" s="46"/>
      <c r="UMJ560" s="46"/>
      <c r="UMK560" s="46"/>
      <c r="UML560" s="46"/>
      <c r="UMM560" s="46"/>
      <c r="UMN560" s="46"/>
      <c r="UMO560" s="46"/>
      <c r="UMP560" s="46"/>
      <c r="UMQ560" s="46"/>
      <c r="UMR560" s="46"/>
      <c r="UMS560" s="46"/>
      <c r="UMT560" s="46"/>
      <c r="UMU560" s="46"/>
      <c r="UMV560" s="46"/>
      <c r="UMW560" s="46"/>
      <c r="UMX560" s="46"/>
      <c r="UMY560" s="46"/>
      <c r="UMZ560" s="46"/>
      <c r="UNA560" s="46"/>
      <c r="UNB560" s="46"/>
      <c r="UNC560" s="46"/>
      <c r="UND560" s="46"/>
      <c r="UNE560" s="46"/>
      <c r="UNF560" s="46"/>
      <c r="UNG560" s="46"/>
      <c r="UNH560" s="46"/>
      <c r="UNI560" s="46"/>
      <c r="UNJ560" s="46"/>
      <c r="UNK560" s="46"/>
      <c r="UNL560" s="46"/>
      <c r="UNM560" s="46"/>
      <c r="UNN560" s="46"/>
      <c r="UNO560" s="46"/>
      <c r="UNP560" s="46"/>
      <c r="UNQ560" s="46"/>
      <c r="UNR560" s="46"/>
      <c r="UNS560" s="46"/>
      <c r="UNT560" s="46"/>
      <c r="UNU560" s="46"/>
      <c r="UNV560" s="46"/>
      <c r="UNW560" s="46"/>
      <c r="UNX560" s="46"/>
      <c r="UNY560" s="46"/>
      <c r="UNZ560" s="46"/>
      <c r="UOA560" s="46"/>
      <c r="UOB560" s="46"/>
      <c r="UOC560" s="46"/>
      <c r="UOD560" s="46"/>
      <c r="UOE560" s="46"/>
      <c r="UOF560" s="46"/>
      <c r="UOG560" s="46"/>
      <c r="UOH560" s="46"/>
      <c r="UOI560" s="46"/>
      <c r="UOJ560" s="46"/>
      <c r="UOK560" s="46"/>
      <c r="UOL560" s="46"/>
      <c r="UOM560" s="46"/>
      <c r="UON560" s="46"/>
      <c r="UOO560" s="46"/>
      <c r="UOP560" s="46"/>
      <c r="UOQ560" s="46"/>
      <c r="UOR560" s="46"/>
      <c r="UOS560" s="46"/>
      <c r="UOT560" s="46"/>
      <c r="UOU560" s="46"/>
      <c r="UOV560" s="46"/>
      <c r="UOW560" s="46"/>
      <c r="UOX560" s="46"/>
      <c r="UOY560" s="46"/>
      <c r="UOZ560" s="46"/>
      <c r="UPA560" s="46"/>
      <c r="UPB560" s="46"/>
      <c r="UPC560" s="46"/>
      <c r="UPD560" s="46"/>
      <c r="UPE560" s="46"/>
      <c r="UPF560" s="46"/>
      <c r="UPG560" s="46"/>
      <c r="UPH560" s="46"/>
      <c r="UPI560" s="46"/>
      <c r="UPJ560" s="46"/>
      <c r="UPK560" s="46"/>
      <c r="UPL560" s="46"/>
      <c r="UPM560" s="46"/>
      <c r="UPN560" s="46"/>
      <c r="UPO560" s="46"/>
      <c r="UPP560" s="46"/>
      <c r="UPQ560" s="46"/>
      <c r="UPR560" s="46"/>
      <c r="UPS560" s="46"/>
      <c r="UPT560" s="46"/>
      <c r="UPU560" s="46"/>
      <c r="UPV560" s="46"/>
      <c r="UPW560" s="46"/>
      <c r="UPX560" s="46"/>
      <c r="UPY560" s="46"/>
      <c r="UPZ560" s="46"/>
      <c r="UQA560" s="46"/>
      <c r="UQB560" s="46"/>
      <c r="UQC560" s="46"/>
      <c r="UQD560" s="46"/>
      <c r="UQE560" s="46"/>
      <c r="UQF560" s="46"/>
      <c r="UQG560" s="46"/>
      <c r="UQH560" s="46"/>
      <c r="UQI560" s="46"/>
      <c r="UQJ560" s="46"/>
      <c r="UQK560" s="46"/>
      <c r="UQL560" s="46"/>
      <c r="UQM560" s="46"/>
      <c r="UQN560" s="46"/>
      <c r="UQO560" s="46"/>
      <c r="UQP560" s="46"/>
      <c r="UQQ560" s="46"/>
      <c r="UQR560" s="46"/>
      <c r="UQS560" s="46"/>
      <c r="UQT560" s="46"/>
      <c r="UQU560" s="46"/>
      <c r="UQV560" s="46"/>
      <c r="UQW560" s="46"/>
      <c r="UQX560" s="46"/>
      <c r="UQY560" s="46"/>
      <c r="UQZ560" s="46"/>
      <c r="URA560" s="46"/>
      <c r="URB560" s="46"/>
      <c r="URC560" s="46"/>
      <c r="URD560" s="46"/>
      <c r="URE560" s="46"/>
      <c r="URF560" s="46"/>
      <c r="URG560" s="46"/>
      <c r="URH560" s="46"/>
      <c r="URI560" s="46"/>
      <c r="URJ560" s="46"/>
      <c r="URK560" s="46"/>
      <c r="URL560" s="46"/>
      <c r="URM560" s="46"/>
      <c r="URN560" s="46"/>
      <c r="URO560" s="46"/>
      <c r="URP560" s="46"/>
      <c r="URQ560" s="46"/>
      <c r="URR560" s="46"/>
      <c r="URS560" s="46"/>
      <c r="URT560" s="46"/>
      <c r="URU560" s="46"/>
      <c r="URV560" s="46"/>
      <c r="URW560" s="46"/>
      <c r="URX560" s="46"/>
      <c r="URY560" s="46"/>
      <c r="URZ560" s="46"/>
      <c r="USA560" s="46"/>
      <c r="USB560" s="46"/>
      <c r="USC560" s="46"/>
      <c r="USD560" s="46"/>
      <c r="USE560" s="46"/>
      <c r="USF560" s="46"/>
      <c r="USG560" s="46"/>
      <c r="USH560" s="46"/>
      <c r="USI560" s="46"/>
      <c r="USJ560" s="46"/>
      <c r="USK560" s="46"/>
      <c r="USL560" s="46"/>
      <c r="USM560" s="46"/>
      <c r="USN560" s="46"/>
      <c r="USO560" s="46"/>
      <c r="USP560" s="46"/>
      <c r="USQ560" s="46"/>
      <c r="USR560" s="46"/>
      <c r="USS560" s="46"/>
      <c r="UST560" s="46"/>
      <c r="USU560" s="46"/>
      <c r="USV560" s="46"/>
      <c r="USW560" s="46"/>
      <c r="USX560" s="46"/>
      <c r="USY560" s="46"/>
      <c r="USZ560" s="46"/>
      <c r="UTA560" s="46"/>
      <c r="UTB560" s="46"/>
      <c r="UTC560" s="46"/>
      <c r="UTD560" s="46"/>
      <c r="UTE560" s="46"/>
      <c r="UTF560" s="46"/>
      <c r="UTG560" s="46"/>
      <c r="UTH560" s="46"/>
      <c r="UTI560" s="46"/>
      <c r="UTJ560" s="46"/>
      <c r="UTK560" s="46"/>
      <c r="UTL560" s="46"/>
      <c r="UTM560" s="46"/>
      <c r="UTN560" s="46"/>
      <c r="UTO560" s="46"/>
      <c r="UTP560" s="46"/>
      <c r="UTQ560" s="46"/>
      <c r="UTR560" s="46"/>
      <c r="UTS560" s="46"/>
      <c r="UTT560" s="46"/>
      <c r="UTU560" s="46"/>
      <c r="UTV560" s="46"/>
      <c r="UTW560" s="46"/>
      <c r="UTX560" s="46"/>
      <c r="UTY560" s="46"/>
      <c r="UTZ560" s="46"/>
      <c r="UUA560" s="46"/>
      <c r="UUB560" s="46"/>
      <c r="UUC560" s="46"/>
      <c r="UUD560" s="46"/>
      <c r="UUE560" s="46"/>
      <c r="UUF560" s="46"/>
      <c r="UUG560" s="46"/>
      <c r="UUH560" s="46"/>
      <c r="UUI560" s="46"/>
      <c r="UUJ560" s="46"/>
      <c r="UUK560" s="46"/>
      <c r="UUL560" s="46"/>
      <c r="UUM560" s="46"/>
      <c r="UUN560" s="46"/>
      <c r="UUO560" s="46"/>
      <c r="UUP560" s="46"/>
      <c r="UUQ560" s="46"/>
      <c r="UUR560" s="46"/>
      <c r="UUS560" s="46"/>
      <c r="UUT560" s="46"/>
      <c r="UUU560" s="46"/>
      <c r="UUV560" s="46"/>
      <c r="UUW560" s="46"/>
      <c r="UUX560" s="46"/>
      <c r="UUY560" s="46"/>
      <c r="UUZ560" s="46"/>
      <c r="UVA560" s="46"/>
      <c r="UVB560" s="46"/>
      <c r="UVC560" s="46"/>
      <c r="UVD560" s="46"/>
      <c r="UVE560" s="46"/>
      <c r="UVF560" s="46"/>
      <c r="UVG560" s="46"/>
      <c r="UVH560" s="46"/>
      <c r="UVI560" s="46"/>
      <c r="UVJ560" s="46"/>
      <c r="UVK560" s="46"/>
      <c r="UVL560" s="46"/>
      <c r="UVM560" s="46"/>
      <c r="UVN560" s="46"/>
      <c r="UVO560" s="46"/>
      <c r="UVP560" s="46"/>
      <c r="UVQ560" s="46"/>
      <c r="UVR560" s="46"/>
      <c r="UVS560" s="46"/>
      <c r="UVT560" s="46"/>
      <c r="UVU560" s="46"/>
      <c r="UVV560" s="46"/>
      <c r="UVW560" s="46"/>
      <c r="UVX560" s="46"/>
      <c r="UVY560" s="46"/>
      <c r="UVZ560" s="46"/>
      <c r="UWA560" s="46"/>
      <c r="UWB560" s="46"/>
      <c r="UWC560" s="46"/>
      <c r="UWD560" s="46"/>
      <c r="UWE560" s="46"/>
      <c r="UWF560" s="46"/>
      <c r="UWG560" s="46"/>
      <c r="UWH560" s="46"/>
      <c r="UWI560" s="46"/>
      <c r="UWJ560" s="46"/>
      <c r="UWK560" s="46"/>
      <c r="UWL560" s="46"/>
      <c r="UWM560" s="46"/>
      <c r="UWN560" s="46"/>
      <c r="UWO560" s="46"/>
      <c r="UWP560" s="46"/>
      <c r="UWQ560" s="46"/>
      <c r="UWR560" s="46"/>
      <c r="UWS560" s="46"/>
      <c r="UWT560" s="46"/>
      <c r="UWU560" s="46"/>
      <c r="UWV560" s="46"/>
      <c r="UWW560" s="46"/>
      <c r="UWX560" s="46"/>
      <c r="UWY560" s="46"/>
      <c r="UWZ560" s="46"/>
      <c r="UXA560" s="46"/>
      <c r="UXB560" s="46"/>
      <c r="UXC560" s="46"/>
      <c r="UXD560" s="46"/>
      <c r="UXE560" s="46"/>
      <c r="UXF560" s="46"/>
      <c r="UXG560" s="46"/>
      <c r="UXH560" s="46"/>
      <c r="UXI560" s="46"/>
      <c r="UXJ560" s="46"/>
      <c r="UXK560" s="46"/>
      <c r="UXL560" s="46"/>
      <c r="UXM560" s="46"/>
      <c r="UXN560" s="46"/>
      <c r="UXO560" s="46"/>
      <c r="UXP560" s="46"/>
      <c r="UXQ560" s="46"/>
      <c r="UXR560" s="46"/>
      <c r="UXS560" s="46"/>
      <c r="UXT560" s="46"/>
      <c r="UXU560" s="46"/>
      <c r="UXV560" s="46"/>
      <c r="UXW560" s="46"/>
      <c r="UXX560" s="46"/>
      <c r="UXY560" s="46"/>
      <c r="UXZ560" s="46"/>
      <c r="UYA560" s="46"/>
      <c r="UYB560" s="46"/>
      <c r="UYC560" s="46"/>
      <c r="UYD560" s="46"/>
      <c r="UYE560" s="46"/>
      <c r="UYF560" s="46"/>
      <c r="UYG560" s="46"/>
      <c r="UYH560" s="46"/>
      <c r="UYI560" s="46"/>
      <c r="UYJ560" s="46"/>
      <c r="UYK560" s="46"/>
      <c r="UYL560" s="46"/>
      <c r="UYM560" s="46"/>
      <c r="UYN560" s="46"/>
      <c r="UYO560" s="46"/>
      <c r="UYP560" s="46"/>
      <c r="UYQ560" s="46"/>
      <c r="UYR560" s="46"/>
      <c r="UYS560" s="46"/>
      <c r="UYT560" s="46"/>
      <c r="UYU560" s="46"/>
      <c r="UYV560" s="46"/>
      <c r="UYW560" s="46"/>
      <c r="UYX560" s="46"/>
      <c r="UYY560" s="46"/>
      <c r="UYZ560" s="46"/>
      <c r="UZA560" s="46"/>
      <c r="UZB560" s="46"/>
      <c r="UZC560" s="46"/>
      <c r="UZD560" s="46"/>
      <c r="UZE560" s="46"/>
      <c r="UZF560" s="46"/>
      <c r="UZG560" s="46"/>
      <c r="UZH560" s="46"/>
      <c r="UZI560" s="46"/>
      <c r="UZJ560" s="46"/>
      <c r="UZK560" s="46"/>
      <c r="UZL560" s="46"/>
      <c r="UZM560" s="46"/>
      <c r="UZN560" s="46"/>
      <c r="UZO560" s="46"/>
      <c r="UZP560" s="46"/>
      <c r="UZQ560" s="46"/>
      <c r="UZR560" s="46"/>
      <c r="UZS560" s="46"/>
      <c r="UZT560" s="46"/>
      <c r="UZU560" s="46"/>
      <c r="UZV560" s="46"/>
      <c r="UZW560" s="46"/>
      <c r="UZX560" s="46"/>
      <c r="UZY560" s="46"/>
      <c r="UZZ560" s="46"/>
      <c r="VAA560" s="46"/>
      <c r="VAB560" s="46"/>
      <c r="VAC560" s="46"/>
      <c r="VAD560" s="46"/>
      <c r="VAE560" s="46"/>
      <c r="VAF560" s="46"/>
      <c r="VAG560" s="46"/>
      <c r="VAH560" s="46"/>
      <c r="VAI560" s="46"/>
      <c r="VAJ560" s="46"/>
      <c r="VAK560" s="46"/>
      <c r="VAL560" s="46"/>
      <c r="VAM560" s="46"/>
      <c r="VAN560" s="46"/>
      <c r="VAO560" s="46"/>
      <c r="VAP560" s="46"/>
      <c r="VAQ560" s="46"/>
      <c r="VAR560" s="46"/>
      <c r="VAS560" s="46"/>
      <c r="VAT560" s="46"/>
      <c r="VAU560" s="46"/>
      <c r="VAV560" s="46"/>
      <c r="VAW560" s="46"/>
      <c r="VAX560" s="46"/>
      <c r="VAY560" s="46"/>
      <c r="VAZ560" s="46"/>
      <c r="VBA560" s="46"/>
      <c r="VBB560" s="46"/>
      <c r="VBC560" s="46"/>
      <c r="VBD560" s="46"/>
      <c r="VBE560" s="46"/>
      <c r="VBF560" s="46"/>
      <c r="VBG560" s="46"/>
      <c r="VBH560" s="46"/>
      <c r="VBI560" s="46"/>
      <c r="VBJ560" s="46"/>
      <c r="VBK560" s="46"/>
      <c r="VBL560" s="46"/>
      <c r="VBM560" s="46"/>
      <c r="VBN560" s="46"/>
      <c r="VBO560" s="46"/>
      <c r="VBP560" s="46"/>
      <c r="VBQ560" s="46"/>
      <c r="VBR560" s="46"/>
      <c r="VBS560" s="46"/>
      <c r="VBT560" s="46"/>
      <c r="VBU560" s="46"/>
      <c r="VBV560" s="46"/>
      <c r="VBW560" s="46"/>
      <c r="VBX560" s="46"/>
      <c r="VBY560" s="46"/>
      <c r="VBZ560" s="46"/>
      <c r="VCA560" s="46"/>
      <c r="VCB560" s="46"/>
      <c r="VCC560" s="46"/>
      <c r="VCD560" s="46"/>
      <c r="VCE560" s="46"/>
      <c r="VCF560" s="46"/>
      <c r="VCG560" s="46"/>
      <c r="VCH560" s="46"/>
      <c r="VCI560" s="46"/>
      <c r="VCJ560" s="46"/>
      <c r="VCK560" s="46"/>
      <c r="VCL560" s="46"/>
      <c r="VCM560" s="46"/>
      <c r="VCN560" s="46"/>
      <c r="VCO560" s="46"/>
      <c r="VCP560" s="46"/>
      <c r="VCQ560" s="46"/>
      <c r="VCR560" s="46"/>
      <c r="VCS560" s="46"/>
      <c r="VCT560" s="46"/>
      <c r="VCU560" s="46"/>
      <c r="VCV560" s="46"/>
      <c r="VCW560" s="46"/>
      <c r="VCX560" s="46"/>
      <c r="VCY560" s="46"/>
      <c r="VCZ560" s="46"/>
      <c r="VDA560" s="46"/>
      <c r="VDB560" s="46"/>
      <c r="VDC560" s="46"/>
      <c r="VDD560" s="46"/>
      <c r="VDE560" s="46"/>
      <c r="VDF560" s="46"/>
      <c r="VDG560" s="46"/>
      <c r="VDH560" s="46"/>
      <c r="VDI560" s="46"/>
      <c r="VDJ560" s="46"/>
      <c r="VDK560" s="46"/>
      <c r="VDL560" s="46"/>
      <c r="VDM560" s="46"/>
      <c r="VDN560" s="46"/>
      <c r="VDO560" s="46"/>
      <c r="VDP560" s="46"/>
      <c r="VDQ560" s="46"/>
      <c r="VDR560" s="46"/>
      <c r="VDS560" s="46"/>
      <c r="VDT560" s="46"/>
      <c r="VDU560" s="46"/>
      <c r="VDV560" s="46"/>
      <c r="VDW560" s="46"/>
      <c r="VDX560" s="46"/>
      <c r="VDY560" s="46"/>
      <c r="VDZ560" s="46"/>
      <c r="VEA560" s="46"/>
      <c r="VEB560" s="46"/>
      <c r="VEC560" s="46"/>
      <c r="VED560" s="46"/>
      <c r="VEE560" s="46"/>
      <c r="VEF560" s="46"/>
      <c r="VEG560" s="46"/>
      <c r="VEH560" s="46"/>
      <c r="VEI560" s="46"/>
      <c r="VEJ560" s="46"/>
      <c r="VEK560" s="46"/>
      <c r="VEL560" s="46"/>
      <c r="VEM560" s="46"/>
      <c r="VEN560" s="46"/>
      <c r="VEO560" s="46"/>
      <c r="VEP560" s="46"/>
      <c r="VEQ560" s="46"/>
      <c r="VER560" s="46"/>
      <c r="VES560" s="46"/>
      <c r="VET560" s="46"/>
      <c r="VEU560" s="46"/>
      <c r="VEV560" s="46"/>
      <c r="VEW560" s="46"/>
      <c r="VEX560" s="46"/>
      <c r="VEY560" s="46"/>
      <c r="VEZ560" s="46"/>
      <c r="VFA560" s="46"/>
      <c r="VFB560" s="46"/>
      <c r="VFC560" s="46"/>
      <c r="VFD560" s="46"/>
      <c r="VFE560" s="46"/>
      <c r="VFF560" s="46"/>
      <c r="VFG560" s="46"/>
      <c r="VFH560" s="46"/>
      <c r="VFI560" s="46"/>
      <c r="VFJ560" s="46"/>
      <c r="VFK560" s="46"/>
      <c r="VFL560" s="46"/>
      <c r="VFM560" s="46"/>
      <c r="VFN560" s="46"/>
      <c r="VFO560" s="46"/>
      <c r="VFP560" s="46"/>
      <c r="VFQ560" s="46"/>
      <c r="VFR560" s="46"/>
      <c r="VFS560" s="46"/>
      <c r="VFT560" s="46"/>
      <c r="VFU560" s="46"/>
      <c r="VFV560" s="46"/>
      <c r="VFW560" s="46"/>
      <c r="VFX560" s="46"/>
      <c r="VFY560" s="46"/>
      <c r="VFZ560" s="46"/>
      <c r="VGA560" s="46"/>
      <c r="VGB560" s="46"/>
      <c r="VGC560" s="46"/>
      <c r="VGD560" s="46"/>
      <c r="VGE560" s="46"/>
      <c r="VGF560" s="46"/>
      <c r="VGG560" s="46"/>
      <c r="VGH560" s="46"/>
      <c r="VGI560" s="46"/>
      <c r="VGJ560" s="46"/>
      <c r="VGK560" s="46"/>
      <c r="VGL560" s="46"/>
      <c r="VGM560" s="46"/>
      <c r="VGN560" s="46"/>
      <c r="VGO560" s="46"/>
      <c r="VGP560" s="46"/>
      <c r="VGQ560" s="46"/>
      <c r="VGR560" s="46"/>
      <c r="VGS560" s="46"/>
      <c r="VGT560" s="46"/>
      <c r="VGU560" s="46"/>
      <c r="VGV560" s="46"/>
      <c r="VGW560" s="46"/>
      <c r="VGX560" s="46"/>
      <c r="VGY560" s="46"/>
      <c r="VGZ560" s="46"/>
      <c r="VHA560" s="46"/>
      <c r="VHB560" s="46"/>
      <c r="VHC560" s="46"/>
      <c r="VHD560" s="46"/>
      <c r="VHE560" s="46"/>
      <c r="VHF560" s="46"/>
      <c r="VHG560" s="46"/>
      <c r="VHH560" s="46"/>
      <c r="VHI560" s="46"/>
      <c r="VHJ560" s="46"/>
      <c r="VHK560" s="46"/>
      <c r="VHL560" s="46"/>
      <c r="VHM560" s="46"/>
      <c r="VHN560" s="46"/>
      <c r="VHO560" s="46"/>
      <c r="VHP560" s="46"/>
      <c r="VHQ560" s="46"/>
      <c r="VHR560" s="46"/>
      <c r="VHS560" s="46"/>
      <c r="VHT560" s="46"/>
      <c r="VHU560" s="46"/>
      <c r="VHV560" s="46"/>
      <c r="VHW560" s="46"/>
      <c r="VHX560" s="46"/>
      <c r="VHY560" s="46"/>
      <c r="VHZ560" s="46"/>
      <c r="VIA560" s="46"/>
      <c r="VIB560" s="46"/>
      <c r="VIC560" s="46"/>
      <c r="VID560" s="46"/>
      <c r="VIE560" s="46"/>
      <c r="VIF560" s="46"/>
      <c r="VIG560" s="46"/>
      <c r="VIH560" s="46"/>
      <c r="VII560" s="46"/>
      <c r="VIJ560" s="46"/>
      <c r="VIK560" s="46"/>
      <c r="VIL560" s="46"/>
      <c r="VIM560" s="46"/>
      <c r="VIN560" s="46"/>
      <c r="VIO560" s="46"/>
      <c r="VIP560" s="46"/>
      <c r="VIQ560" s="46"/>
      <c r="VIR560" s="46"/>
      <c r="VIS560" s="46"/>
      <c r="VIT560" s="46"/>
      <c r="VIU560" s="46"/>
      <c r="VIV560" s="46"/>
      <c r="VIW560" s="46"/>
      <c r="VIX560" s="46"/>
      <c r="VIY560" s="46"/>
      <c r="VIZ560" s="46"/>
      <c r="VJA560" s="46"/>
      <c r="VJB560" s="46"/>
      <c r="VJC560" s="46"/>
      <c r="VJD560" s="46"/>
      <c r="VJE560" s="46"/>
      <c r="VJF560" s="46"/>
      <c r="VJG560" s="46"/>
      <c r="VJH560" s="46"/>
      <c r="VJI560" s="46"/>
      <c r="VJJ560" s="46"/>
      <c r="VJK560" s="46"/>
      <c r="VJL560" s="46"/>
      <c r="VJM560" s="46"/>
      <c r="VJN560" s="46"/>
      <c r="VJO560" s="46"/>
      <c r="VJP560" s="46"/>
      <c r="VJQ560" s="46"/>
      <c r="VJR560" s="46"/>
      <c r="VJS560" s="46"/>
      <c r="VJT560" s="46"/>
      <c r="VJU560" s="46"/>
      <c r="VJV560" s="46"/>
      <c r="VJW560" s="46"/>
      <c r="VJX560" s="46"/>
      <c r="VJY560" s="46"/>
      <c r="VJZ560" s="46"/>
      <c r="VKA560" s="46"/>
      <c r="VKB560" s="46"/>
      <c r="VKC560" s="46"/>
      <c r="VKD560" s="46"/>
      <c r="VKE560" s="46"/>
      <c r="VKF560" s="46"/>
      <c r="VKG560" s="46"/>
      <c r="VKH560" s="46"/>
      <c r="VKI560" s="46"/>
      <c r="VKJ560" s="46"/>
      <c r="VKK560" s="46"/>
      <c r="VKL560" s="46"/>
      <c r="VKM560" s="46"/>
      <c r="VKN560" s="46"/>
      <c r="VKO560" s="46"/>
      <c r="VKP560" s="46"/>
      <c r="VKQ560" s="46"/>
      <c r="VKR560" s="46"/>
      <c r="VKS560" s="46"/>
      <c r="VKT560" s="46"/>
      <c r="VKU560" s="46"/>
      <c r="VKV560" s="46"/>
      <c r="VKW560" s="46"/>
      <c r="VKX560" s="46"/>
      <c r="VKY560" s="46"/>
      <c r="VKZ560" s="46"/>
      <c r="VLA560" s="46"/>
      <c r="VLB560" s="46"/>
      <c r="VLC560" s="46"/>
      <c r="VLD560" s="46"/>
      <c r="VLE560" s="46"/>
      <c r="VLF560" s="46"/>
      <c r="VLG560" s="46"/>
      <c r="VLH560" s="46"/>
      <c r="VLI560" s="46"/>
      <c r="VLJ560" s="46"/>
      <c r="VLK560" s="46"/>
      <c r="VLL560" s="46"/>
      <c r="VLM560" s="46"/>
      <c r="VLN560" s="46"/>
      <c r="VLO560" s="46"/>
      <c r="VLP560" s="46"/>
      <c r="VLQ560" s="46"/>
      <c r="VLR560" s="46"/>
      <c r="VLS560" s="46"/>
      <c r="VLT560" s="46"/>
      <c r="VLU560" s="46"/>
      <c r="VLV560" s="46"/>
      <c r="VLW560" s="46"/>
      <c r="VLX560" s="46"/>
      <c r="VLY560" s="46"/>
      <c r="VLZ560" s="46"/>
      <c r="VMA560" s="46"/>
      <c r="VMB560" s="46"/>
      <c r="VMC560" s="46"/>
      <c r="VMD560" s="46"/>
      <c r="VME560" s="46"/>
      <c r="VMF560" s="46"/>
      <c r="VMG560" s="46"/>
      <c r="VMH560" s="46"/>
      <c r="VMI560" s="46"/>
      <c r="VMJ560" s="46"/>
      <c r="VMK560" s="46"/>
      <c r="VML560" s="46"/>
      <c r="VMM560" s="46"/>
      <c r="VMN560" s="46"/>
      <c r="VMO560" s="46"/>
      <c r="VMP560" s="46"/>
      <c r="VMQ560" s="46"/>
      <c r="VMR560" s="46"/>
      <c r="VMS560" s="46"/>
      <c r="VMT560" s="46"/>
      <c r="VMU560" s="46"/>
      <c r="VMV560" s="46"/>
      <c r="VMW560" s="46"/>
      <c r="VMX560" s="46"/>
      <c r="VMY560" s="46"/>
      <c r="VMZ560" s="46"/>
      <c r="VNA560" s="46"/>
      <c r="VNB560" s="46"/>
      <c r="VNC560" s="46"/>
      <c r="VND560" s="46"/>
      <c r="VNE560" s="46"/>
      <c r="VNF560" s="46"/>
      <c r="VNG560" s="46"/>
      <c r="VNH560" s="46"/>
      <c r="VNI560" s="46"/>
      <c r="VNJ560" s="46"/>
      <c r="VNK560" s="46"/>
      <c r="VNL560" s="46"/>
      <c r="VNM560" s="46"/>
      <c r="VNN560" s="46"/>
      <c r="VNO560" s="46"/>
      <c r="VNP560" s="46"/>
      <c r="VNQ560" s="46"/>
      <c r="VNR560" s="46"/>
      <c r="VNS560" s="46"/>
      <c r="VNT560" s="46"/>
      <c r="VNU560" s="46"/>
      <c r="VNV560" s="46"/>
      <c r="VNW560" s="46"/>
      <c r="VNX560" s="46"/>
      <c r="VNY560" s="46"/>
      <c r="VNZ560" s="46"/>
      <c r="VOA560" s="46"/>
      <c r="VOB560" s="46"/>
      <c r="VOC560" s="46"/>
      <c r="VOD560" s="46"/>
      <c r="VOE560" s="46"/>
      <c r="VOF560" s="46"/>
      <c r="VOG560" s="46"/>
      <c r="VOH560" s="46"/>
      <c r="VOI560" s="46"/>
      <c r="VOJ560" s="46"/>
      <c r="VOK560" s="46"/>
      <c r="VOL560" s="46"/>
      <c r="VOM560" s="46"/>
      <c r="VON560" s="46"/>
      <c r="VOO560" s="46"/>
      <c r="VOP560" s="46"/>
      <c r="VOQ560" s="46"/>
      <c r="VOR560" s="46"/>
      <c r="VOS560" s="46"/>
      <c r="VOT560" s="46"/>
      <c r="VOU560" s="46"/>
      <c r="VOV560" s="46"/>
      <c r="VOW560" s="46"/>
      <c r="VOX560" s="46"/>
      <c r="VOY560" s="46"/>
      <c r="VOZ560" s="46"/>
      <c r="VPA560" s="46"/>
      <c r="VPB560" s="46"/>
      <c r="VPC560" s="46"/>
      <c r="VPD560" s="46"/>
      <c r="VPE560" s="46"/>
      <c r="VPF560" s="46"/>
      <c r="VPG560" s="46"/>
      <c r="VPH560" s="46"/>
      <c r="VPI560" s="46"/>
      <c r="VPJ560" s="46"/>
      <c r="VPK560" s="46"/>
      <c r="VPL560" s="46"/>
      <c r="VPM560" s="46"/>
      <c r="VPN560" s="46"/>
      <c r="VPO560" s="46"/>
      <c r="VPP560" s="46"/>
      <c r="VPQ560" s="46"/>
      <c r="VPR560" s="46"/>
      <c r="VPS560" s="46"/>
      <c r="VPT560" s="46"/>
      <c r="VPU560" s="46"/>
      <c r="VPV560" s="46"/>
      <c r="VPW560" s="46"/>
      <c r="VPX560" s="46"/>
      <c r="VPY560" s="46"/>
      <c r="VPZ560" s="46"/>
      <c r="VQA560" s="46"/>
      <c r="VQB560" s="46"/>
      <c r="VQC560" s="46"/>
      <c r="VQD560" s="46"/>
      <c r="VQE560" s="46"/>
      <c r="VQF560" s="46"/>
      <c r="VQG560" s="46"/>
      <c r="VQH560" s="46"/>
      <c r="VQI560" s="46"/>
      <c r="VQJ560" s="46"/>
      <c r="VQK560" s="46"/>
      <c r="VQL560" s="46"/>
      <c r="VQM560" s="46"/>
      <c r="VQN560" s="46"/>
      <c r="VQO560" s="46"/>
      <c r="VQP560" s="46"/>
      <c r="VQQ560" s="46"/>
      <c r="VQR560" s="46"/>
      <c r="VQS560" s="46"/>
      <c r="VQT560" s="46"/>
      <c r="VQU560" s="46"/>
      <c r="VQV560" s="46"/>
      <c r="VQW560" s="46"/>
      <c r="VQX560" s="46"/>
      <c r="VQY560" s="46"/>
      <c r="VQZ560" s="46"/>
      <c r="VRA560" s="46"/>
      <c r="VRB560" s="46"/>
      <c r="VRC560" s="46"/>
      <c r="VRD560" s="46"/>
      <c r="VRE560" s="46"/>
      <c r="VRF560" s="46"/>
      <c r="VRG560" s="46"/>
      <c r="VRH560" s="46"/>
      <c r="VRI560" s="46"/>
      <c r="VRJ560" s="46"/>
      <c r="VRK560" s="46"/>
      <c r="VRL560" s="46"/>
      <c r="VRM560" s="46"/>
      <c r="VRN560" s="46"/>
      <c r="VRO560" s="46"/>
      <c r="VRP560" s="46"/>
      <c r="VRQ560" s="46"/>
      <c r="VRR560" s="46"/>
      <c r="VRS560" s="46"/>
      <c r="VRT560" s="46"/>
      <c r="VRU560" s="46"/>
      <c r="VRV560" s="46"/>
      <c r="VRW560" s="46"/>
      <c r="VRX560" s="46"/>
      <c r="VRY560" s="46"/>
      <c r="VRZ560" s="46"/>
      <c r="VSA560" s="46"/>
      <c r="VSB560" s="46"/>
      <c r="VSC560" s="46"/>
      <c r="VSD560" s="46"/>
      <c r="VSE560" s="46"/>
      <c r="VSF560" s="46"/>
      <c r="VSG560" s="46"/>
      <c r="VSH560" s="46"/>
      <c r="VSI560" s="46"/>
      <c r="VSJ560" s="46"/>
      <c r="VSK560" s="46"/>
      <c r="VSL560" s="46"/>
      <c r="VSM560" s="46"/>
      <c r="VSN560" s="46"/>
      <c r="VSO560" s="46"/>
      <c r="VSP560" s="46"/>
      <c r="VSQ560" s="46"/>
      <c r="VSR560" s="46"/>
      <c r="VSS560" s="46"/>
      <c r="VST560" s="46"/>
      <c r="VSU560" s="46"/>
      <c r="VSV560" s="46"/>
      <c r="VSW560" s="46"/>
      <c r="VSX560" s="46"/>
      <c r="VSY560" s="46"/>
      <c r="VSZ560" s="46"/>
      <c r="VTA560" s="46"/>
      <c r="VTB560" s="46"/>
      <c r="VTC560" s="46"/>
      <c r="VTD560" s="46"/>
      <c r="VTE560" s="46"/>
      <c r="VTF560" s="46"/>
      <c r="VTG560" s="46"/>
      <c r="VTH560" s="46"/>
      <c r="VTI560" s="46"/>
      <c r="VTJ560" s="46"/>
      <c r="VTK560" s="46"/>
      <c r="VTL560" s="46"/>
      <c r="VTM560" s="46"/>
      <c r="VTN560" s="46"/>
      <c r="VTO560" s="46"/>
      <c r="VTP560" s="46"/>
      <c r="VTQ560" s="46"/>
      <c r="VTR560" s="46"/>
      <c r="VTS560" s="46"/>
      <c r="VTT560" s="46"/>
      <c r="VTU560" s="46"/>
      <c r="VTV560" s="46"/>
      <c r="VTW560" s="46"/>
      <c r="VTX560" s="46"/>
      <c r="VTY560" s="46"/>
      <c r="VTZ560" s="46"/>
      <c r="VUA560" s="46"/>
      <c r="VUB560" s="46"/>
      <c r="VUC560" s="46"/>
      <c r="VUD560" s="46"/>
      <c r="VUE560" s="46"/>
      <c r="VUF560" s="46"/>
      <c r="VUG560" s="46"/>
      <c r="VUH560" s="46"/>
      <c r="VUI560" s="46"/>
      <c r="VUJ560" s="46"/>
      <c r="VUK560" s="46"/>
      <c r="VUL560" s="46"/>
      <c r="VUM560" s="46"/>
      <c r="VUN560" s="46"/>
      <c r="VUO560" s="46"/>
      <c r="VUP560" s="46"/>
      <c r="VUQ560" s="46"/>
      <c r="VUR560" s="46"/>
      <c r="VUS560" s="46"/>
      <c r="VUT560" s="46"/>
      <c r="VUU560" s="46"/>
      <c r="VUV560" s="46"/>
      <c r="VUW560" s="46"/>
      <c r="VUX560" s="46"/>
      <c r="VUY560" s="46"/>
      <c r="VUZ560" s="46"/>
      <c r="VVA560" s="46"/>
      <c r="VVB560" s="46"/>
      <c r="VVC560" s="46"/>
      <c r="VVD560" s="46"/>
      <c r="VVE560" s="46"/>
      <c r="VVF560" s="46"/>
      <c r="VVG560" s="46"/>
      <c r="VVH560" s="46"/>
      <c r="VVI560" s="46"/>
      <c r="VVJ560" s="46"/>
      <c r="VVK560" s="46"/>
      <c r="VVL560" s="46"/>
      <c r="VVM560" s="46"/>
      <c r="VVN560" s="46"/>
      <c r="VVO560" s="46"/>
      <c r="VVP560" s="46"/>
      <c r="VVQ560" s="46"/>
      <c r="VVR560" s="46"/>
      <c r="VVS560" s="46"/>
      <c r="VVT560" s="46"/>
      <c r="VVU560" s="46"/>
      <c r="VVV560" s="46"/>
      <c r="VVW560" s="46"/>
      <c r="VVX560" s="46"/>
      <c r="VVY560" s="46"/>
      <c r="VVZ560" s="46"/>
      <c r="VWA560" s="46"/>
      <c r="VWB560" s="46"/>
      <c r="VWC560" s="46"/>
      <c r="VWD560" s="46"/>
      <c r="VWE560" s="46"/>
      <c r="VWF560" s="46"/>
      <c r="VWG560" s="46"/>
      <c r="VWH560" s="46"/>
      <c r="VWI560" s="46"/>
      <c r="VWJ560" s="46"/>
      <c r="VWK560" s="46"/>
      <c r="VWL560" s="46"/>
      <c r="VWM560" s="46"/>
      <c r="VWN560" s="46"/>
      <c r="VWO560" s="46"/>
      <c r="VWP560" s="46"/>
      <c r="VWQ560" s="46"/>
      <c r="VWR560" s="46"/>
      <c r="VWS560" s="46"/>
      <c r="VWT560" s="46"/>
      <c r="VWU560" s="46"/>
      <c r="VWV560" s="46"/>
      <c r="VWW560" s="46"/>
      <c r="VWX560" s="46"/>
      <c r="VWY560" s="46"/>
      <c r="VWZ560" s="46"/>
      <c r="VXA560" s="46"/>
      <c r="VXB560" s="46"/>
      <c r="VXC560" s="46"/>
      <c r="VXD560" s="46"/>
      <c r="VXE560" s="46"/>
      <c r="VXF560" s="46"/>
      <c r="VXG560" s="46"/>
      <c r="VXH560" s="46"/>
      <c r="VXI560" s="46"/>
      <c r="VXJ560" s="46"/>
      <c r="VXK560" s="46"/>
      <c r="VXL560" s="46"/>
      <c r="VXM560" s="46"/>
      <c r="VXN560" s="46"/>
      <c r="VXO560" s="46"/>
      <c r="VXP560" s="46"/>
      <c r="VXQ560" s="46"/>
      <c r="VXR560" s="46"/>
      <c r="VXS560" s="46"/>
      <c r="VXT560" s="46"/>
      <c r="VXU560" s="46"/>
      <c r="VXV560" s="46"/>
      <c r="VXW560" s="46"/>
      <c r="VXX560" s="46"/>
      <c r="VXY560" s="46"/>
      <c r="VXZ560" s="46"/>
      <c r="VYA560" s="46"/>
      <c r="VYB560" s="46"/>
      <c r="VYC560" s="46"/>
      <c r="VYD560" s="46"/>
      <c r="VYE560" s="46"/>
      <c r="VYF560" s="46"/>
      <c r="VYG560" s="46"/>
      <c r="VYH560" s="46"/>
      <c r="VYI560" s="46"/>
      <c r="VYJ560" s="46"/>
      <c r="VYK560" s="46"/>
      <c r="VYL560" s="46"/>
      <c r="VYM560" s="46"/>
      <c r="VYN560" s="46"/>
      <c r="VYO560" s="46"/>
      <c r="VYP560" s="46"/>
      <c r="VYQ560" s="46"/>
      <c r="VYR560" s="46"/>
      <c r="VYS560" s="46"/>
      <c r="VYT560" s="46"/>
      <c r="VYU560" s="46"/>
      <c r="VYV560" s="46"/>
      <c r="VYW560" s="46"/>
      <c r="VYX560" s="46"/>
      <c r="VYY560" s="46"/>
      <c r="VYZ560" s="46"/>
      <c r="VZA560" s="46"/>
      <c r="VZB560" s="46"/>
      <c r="VZC560" s="46"/>
      <c r="VZD560" s="46"/>
      <c r="VZE560" s="46"/>
      <c r="VZF560" s="46"/>
      <c r="VZG560" s="46"/>
      <c r="VZH560" s="46"/>
      <c r="VZI560" s="46"/>
      <c r="VZJ560" s="46"/>
      <c r="VZK560" s="46"/>
      <c r="VZL560" s="46"/>
      <c r="VZM560" s="46"/>
      <c r="VZN560" s="46"/>
      <c r="VZO560" s="46"/>
      <c r="VZP560" s="46"/>
      <c r="VZQ560" s="46"/>
      <c r="VZR560" s="46"/>
      <c r="VZS560" s="46"/>
      <c r="VZT560" s="46"/>
      <c r="VZU560" s="46"/>
      <c r="VZV560" s="46"/>
      <c r="VZW560" s="46"/>
      <c r="VZX560" s="46"/>
      <c r="VZY560" s="46"/>
      <c r="VZZ560" s="46"/>
      <c r="WAA560" s="46"/>
      <c r="WAB560" s="46"/>
      <c r="WAC560" s="46"/>
      <c r="WAD560" s="46"/>
      <c r="WAE560" s="46"/>
      <c r="WAF560" s="46"/>
      <c r="WAG560" s="46"/>
      <c r="WAH560" s="46"/>
      <c r="WAI560" s="46"/>
      <c r="WAJ560" s="46"/>
      <c r="WAK560" s="46"/>
      <c r="WAL560" s="46"/>
      <c r="WAM560" s="46"/>
      <c r="WAN560" s="46"/>
      <c r="WAO560" s="46"/>
      <c r="WAP560" s="46"/>
      <c r="WAQ560" s="46"/>
      <c r="WAR560" s="46"/>
      <c r="WAS560" s="46"/>
      <c r="WAT560" s="46"/>
      <c r="WAU560" s="46"/>
      <c r="WAV560" s="46"/>
      <c r="WAW560" s="46"/>
      <c r="WAX560" s="46"/>
      <c r="WAY560" s="46"/>
      <c r="WAZ560" s="46"/>
      <c r="WBA560" s="46"/>
      <c r="WBB560" s="46"/>
      <c r="WBC560" s="46"/>
      <c r="WBD560" s="46"/>
      <c r="WBE560" s="46"/>
      <c r="WBF560" s="46"/>
      <c r="WBG560" s="46"/>
      <c r="WBH560" s="46"/>
      <c r="WBI560" s="46"/>
      <c r="WBJ560" s="46"/>
      <c r="WBK560" s="46"/>
      <c r="WBL560" s="46"/>
      <c r="WBM560" s="46"/>
      <c r="WBN560" s="46"/>
      <c r="WBO560" s="46"/>
      <c r="WBP560" s="46"/>
      <c r="WBQ560" s="46"/>
      <c r="WBR560" s="46"/>
      <c r="WBS560" s="46"/>
      <c r="WBT560" s="46"/>
      <c r="WBU560" s="46"/>
      <c r="WBV560" s="46"/>
      <c r="WBW560" s="46"/>
      <c r="WBX560" s="46"/>
      <c r="WBY560" s="46"/>
      <c r="WBZ560" s="46"/>
      <c r="WCA560" s="46"/>
      <c r="WCB560" s="46"/>
      <c r="WCC560" s="46"/>
      <c r="WCD560" s="46"/>
      <c r="WCE560" s="46"/>
      <c r="WCF560" s="46"/>
      <c r="WCG560" s="46"/>
      <c r="WCH560" s="46"/>
      <c r="WCI560" s="46"/>
      <c r="WCJ560" s="46"/>
      <c r="WCK560" s="46"/>
      <c r="WCL560" s="46"/>
      <c r="WCM560" s="46"/>
      <c r="WCN560" s="46"/>
      <c r="WCO560" s="46"/>
      <c r="WCP560" s="46"/>
      <c r="WCQ560" s="46"/>
      <c r="WCR560" s="46"/>
      <c r="WCS560" s="46"/>
      <c r="WCT560" s="46"/>
      <c r="WCU560" s="46"/>
      <c r="WCV560" s="46"/>
      <c r="WCW560" s="46"/>
      <c r="WCX560" s="46"/>
      <c r="WCY560" s="46"/>
      <c r="WCZ560" s="46"/>
      <c r="WDA560" s="46"/>
      <c r="WDB560" s="46"/>
      <c r="WDC560" s="46"/>
      <c r="WDD560" s="46"/>
      <c r="WDE560" s="46"/>
      <c r="WDF560" s="46"/>
      <c r="WDG560" s="46"/>
      <c r="WDH560" s="46"/>
      <c r="WDI560" s="46"/>
      <c r="WDJ560" s="46"/>
      <c r="WDK560" s="46"/>
      <c r="WDL560" s="46"/>
      <c r="WDM560" s="46"/>
      <c r="WDN560" s="46"/>
      <c r="WDO560" s="46"/>
      <c r="WDP560" s="46"/>
      <c r="WDQ560" s="46"/>
      <c r="WDR560" s="46"/>
      <c r="WDS560" s="46"/>
      <c r="WDT560" s="46"/>
      <c r="WDU560" s="46"/>
      <c r="WDV560" s="46"/>
      <c r="WDW560" s="46"/>
      <c r="WDX560" s="46"/>
      <c r="WDY560" s="46"/>
      <c r="WDZ560" s="46"/>
      <c r="WEA560" s="46"/>
      <c r="WEB560" s="46"/>
      <c r="WEC560" s="46"/>
      <c r="WED560" s="46"/>
      <c r="WEE560" s="46"/>
      <c r="WEF560" s="46"/>
      <c r="WEG560" s="46"/>
      <c r="WEH560" s="46"/>
      <c r="WEI560" s="46"/>
      <c r="WEJ560" s="46"/>
      <c r="WEK560" s="46"/>
      <c r="WEL560" s="46"/>
      <c r="WEM560" s="46"/>
      <c r="WEN560" s="46"/>
      <c r="WEO560" s="46"/>
      <c r="WEP560" s="46"/>
      <c r="WEQ560" s="46"/>
      <c r="WER560" s="46"/>
      <c r="WES560" s="46"/>
      <c r="WET560" s="46"/>
      <c r="WEU560" s="46"/>
      <c r="WEV560" s="46"/>
      <c r="WEW560" s="46"/>
      <c r="WEX560" s="46"/>
      <c r="WEY560" s="46"/>
      <c r="WEZ560" s="46"/>
      <c r="WFA560" s="46"/>
      <c r="WFB560" s="46"/>
      <c r="WFC560" s="46"/>
      <c r="WFD560" s="46"/>
      <c r="WFE560" s="46"/>
      <c r="WFF560" s="46"/>
      <c r="WFG560" s="46"/>
      <c r="WFH560" s="46"/>
      <c r="WFI560" s="46"/>
      <c r="WFJ560" s="46"/>
      <c r="WFK560" s="46"/>
      <c r="WFL560" s="46"/>
      <c r="WFM560" s="46"/>
      <c r="WFN560" s="46"/>
      <c r="WFO560" s="46"/>
      <c r="WFP560" s="46"/>
      <c r="WFQ560" s="46"/>
      <c r="WFR560" s="46"/>
      <c r="WFS560" s="46"/>
      <c r="WFT560" s="46"/>
      <c r="WFU560" s="46"/>
      <c r="WFV560" s="46"/>
      <c r="WFW560" s="46"/>
      <c r="WFX560" s="46"/>
      <c r="WFY560" s="46"/>
      <c r="WFZ560" s="46"/>
      <c r="WGA560" s="46"/>
      <c r="WGB560" s="46"/>
      <c r="WGC560" s="46"/>
      <c r="WGD560" s="46"/>
      <c r="WGE560" s="46"/>
      <c r="WGF560" s="46"/>
      <c r="WGG560" s="46"/>
      <c r="WGH560" s="46"/>
      <c r="WGI560" s="46"/>
      <c r="WGJ560" s="46"/>
      <c r="WGK560" s="46"/>
      <c r="WGL560" s="46"/>
      <c r="WGM560" s="46"/>
      <c r="WGN560" s="46"/>
      <c r="WGO560" s="46"/>
      <c r="WGP560" s="46"/>
      <c r="WGQ560" s="46"/>
      <c r="WGR560" s="46"/>
      <c r="WGS560" s="46"/>
      <c r="WGT560" s="46"/>
      <c r="WGU560" s="46"/>
      <c r="WGV560" s="46"/>
      <c r="WGW560" s="46"/>
      <c r="WGX560" s="46"/>
      <c r="WGY560" s="46"/>
      <c r="WGZ560" s="46"/>
      <c r="WHA560" s="46"/>
      <c r="WHB560" s="46"/>
      <c r="WHC560" s="46"/>
      <c r="WHD560" s="46"/>
      <c r="WHE560" s="46"/>
      <c r="WHF560" s="46"/>
      <c r="WHG560" s="46"/>
      <c r="WHH560" s="46"/>
      <c r="WHI560" s="46"/>
      <c r="WHJ560" s="46"/>
      <c r="WHK560" s="46"/>
      <c r="WHL560" s="46"/>
      <c r="WHM560" s="46"/>
      <c r="WHN560" s="46"/>
      <c r="WHO560" s="46"/>
      <c r="WHP560" s="46"/>
      <c r="WHQ560" s="46"/>
      <c r="WHR560" s="46"/>
      <c r="WHS560" s="46"/>
      <c r="WHT560" s="46"/>
      <c r="WHU560" s="46"/>
      <c r="WHV560" s="46"/>
      <c r="WHW560" s="46"/>
      <c r="WHX560" s="46"/>
      <c r="WHY560" s="46"/>
      <c r="WHZ560" s="46"/>
      <c r="WIA560" s="46"/>
      <c r="WIB560" s="46"/>
      <c r="WIC560" s="46"/>
      <c r="WID560" s="46"/>
      <c r="WIE560" s="46"/>
      <c r="WIF560" s="46"/>
      <c r="WIG560" s="46"/>
      <c r="WIH560" s="46"/>
      <c r="WII560" s="46"/>
      <c r="WIJ560" s="46"/>
      <c r="WIK560" s="46"/>
      <c r="WIL560" s="46"/>
      <c r="WIM560" s="46"/>
      <c r="WIN560" s="46"/>
      <c r="WIO560" s="46"/>
      <c r="WIP560" s="46"/>
      <c r="WIQ560" s="46"/>
      <c r="WIR560" s="46"/>
      <c r="WIS560" s="46"/>
      <c r="WIT560" s="46"/>
      <c r="WIU560" s="46"/>
      <c r="WIV560" s="46"/>
      <c r="WIW560" s="46"/>
      <c r="WIX560" s="46"/>
      <c r="WIY560" s="46"/>
      <c r="WIZ560" s="46"/>
      <c r="WJA560" s="46"/>
      <c r="WJB560" s="46"/>
      <c r="WJC560" s="46"/>
      <c r="WJD560" s="46"/>
      <c r="WJE560" s="46"/>
      <c r="WJF560" s="46"/>
      <c r="WJG560" s="46"/>
      <c r="WJH560" s="46"/>
      <c r="WJI560" s="46"/>
      <c r="WJJ560" s="46"/>
      <c r="WJK560" s="46"/>
      <c r="WJL560" s="46"/>
      <c r="WJM560" s="46"/>
      <c r="WJN560" s="46"/>
      <c r="WJO560" s="46"/>
      <c r="WJP560" s="46"/>
      <c r="WJQ560" s="46"/>
      <c r="WJR560" s="46"/>
      <c r="WJS560" s="46"/>
      <c r="WJT560" s="46"/>
      <c r="WJU560" s="46"/>
      <c r="WJV560" s="46"/>
      <c r="WJW560" s="46"/>
      <c r="WJX560" s="46"/>
      <c r="WJY560" s="46"/>
      <c r="WJZ560" s="46"/>
      <c r="WKA560" s="46"/>
      <c r="WKB560" s="46"/>
      <c r="WKC560" s="46"/>
      <c r="WKD560" s="46"/>
      <c r="WKE560" s="46"/>
      <c r="WKF560" s="46"/>
      <c r="WKG560" s="46"/>
      <c r="WKH560" s="46"/>
      <c r="WKI560" s="46"/>
      <c r="WKJ560" s="46"/>
      <c r="WKK560" s="46"/>
      <c r="WKL560" s="46"/>
      <c r="WKM560" s="46"/>
      <c r="WKN560" s="46"/>
      <c r="WKO560" s="46"/>
      <c r="WKP560" s="46"/>
      <c r="WKQ560" s="46"/>
      <c r="WKR560" s="46"/>
      <c r="WKS560" s="46"/>
      <c r="WKT560" s="46"/>
      <c r="WKU560" s="46"/>
      <c r="WKV560" s="46"/>
      <c r="WKW560" s="46"/>
      <c r="WKX560" s="46"/>
      <c r="WKY560" s="46"/>
      <c r="WKZ560" s="46"/>
      <c r="WLA560" s="46"/>
      <c r="WLB560" s="46"/>
      <c r="WLC560" s="46"/>
      <c r="WLD560" s="46"/>
      <c r="WLE560" s="46"/>
      <c r="WLF560" s="46"/>
      <c r="WLG560" s="46"/>
      <c r="WLH560" s="46"/>
      <c r="WLI560" s="46"/>
      <c r="WLJ560" s="46"/>
      <c r="WLK560" s="46"/>
      <c r="WLL560" s="46"/>
      <c r="WLM560" s="46"/>
      <c r="WLN560" s="46"/>
      <c r="WLO560" s="46"/>
      <c r="WLP560" s="46"/>
      <c r="WLQ560" s="46"/>
      <c r="WLR560" s="46"/>
      <c r="WLS560" s="46"/>
      <c r="WLT560" s="46"/>
      <c r="WLU560" s="46"/>
      <c r="WLV560" s="46"/>
      <c r="WLW560" s="46"/>
      <c r="WLX560" s="46"/>
      <c r="WLY560" s="46"/>
      <c r="WLZ560" s="46"/>
      <c r="WMA560" s="46"/>
      <c r="WMB560" s="46"/>
      <c r="WMC560" s="46"/>
      <c r="WMD560" s="46"/>
      <c r="WME560" s="46"/>
      <c r="WMF560" s="46"/>
      <c r="WMG560" s="46"/>
      <c r="WMH560" s="46"/>
      <c r="WMI560" s="46"/>
      <c r="WMJ560" s="46"/>
      <c r="WMK560" s="46"/>
      <c r="WML560" s="46"/>
      <c r="WMM560" s="46"/>
      <c r="WMN560" s="46"/>
      <c r="WMO560" s="46"/>
      <c r="WMP560" s="46"/>
      <c r="WMQ560" s="46"/>
      <c r="WMR560" s="46"/>
      <c r="WMS560" s="46"/>
      <c r="WMT560" s="46"/>
      <c r="WMU560" s="46"/>
      <c r="WMV560" s="46"/>
      <c r="WMW560" s="46"/>
      <c r="WMX560" s="46"/>
      <c r="WMY560" s="46"/>
      <c r="WMZ560" s="46"/>
      <c r="WNA560" s="46"/>
      <c r="WNB560" s="46"/>
      <c r="WNC560" s="46"/>
      <c r="WND560" s="46"/>
      <c r="WNE560" s="46"/>
      <c r="WNF560" s="46"/>
      <c r="WNG560" s="46"/>
      <c r="WNH560" s="46"/>
      <c r="WNI560" s="46"/>
      <c r="WNJ560" s="46"/>
      <c r="WNK560" s="46"/>
      <c r="WNL560" s="46"/>
      <c r="WNM560" s="46"/>
      <c r="WNN560" s="46"/>
      <c r="WNO560" s="46"/>
      <c r="WNP560" s="46"/>
      <c r="WNQ560" s="46"/>
      <c r="WNR560" s="46"/>
      <c r="WNS560" s="46"/>
      <c r="WNT560" s="46"/>
      <c r="WNU560" s="46"/>
      <c r="WNV560" s="46"/>
      <c r="WNW560" s="46"/>
      <c r="WNX560" s="46"/>
      <c r="WNY560" s="46"/>
      <c r="WNZ560" s="46"/>
      <c r="WOA560" s="46"/>
      <c r="WOB560" s="46"/>
      <c r="WOC560" s="46"/>
      <c r="WOD560" s="46"/>
      <c r="WOE560" s="46"/>
      <c r="WOF560" s="46"/>
      <c r="WOG560" s="46"/>
      <c r="WOH560" s="46"/>
      <c r="WOI560" s="46"/>
      <c r="WOJ560" s="46"/>
      <c r="WOK560" s="46"/>
      <c r="WOL560" s="46"/>
      <c r="WOM560" s="46"/>
      <c r="WON560" s="46"/>
      <c r="WOO560" s="46"/>
      <c r="WOP560" s="46"/>
      <c r="WOQ560" s="46"/>
      <c r="WOR560" s="46"/>
      <c r="WOS560" s="46"/>
      <c r="WOT560" s="46"/>
      <c r="WOU560" s="46"/>
      <c r="WOV560" s="46"/>
      <c r="WOW560" s="46"/>
      <c r="WOX560" s="46"/>
      <c r="WOY560" s="46"/>
      <c r="WOZ560" s="46"/>
      <c r="WPA560" s="46"/>
      <c r="WPB560" s="46"/>
      <c r="WPC560" s="46"/>
      <c r="WPD560" s="46"/>
      <c r="WPE560" s="46"/>
      <c r="WPF560" s="46"/>
      <c r="WPG560" s="46"/>
      <c r="WPH560" s="46"/>
      <c r="WPI560" s="46"/>
      <c r="WPJ560" s="46"/>
      <c r="WPK560" s="46"/>
      <c r="WPL560" s="46"/>
      <c r="WPM560" s="46"/>
      <c r="WPN560" s="46"/>
      <c r="WPO560" s="46"/>
      <c r="WPP560" s="46"/>
      <c r="WPQ560" s="46"/>
      <c r="WPR560" s="46"/>
      <c r="WPS560" s="46"/>
      <c r="WPT560" s="46"/>
      <c r="WPU560" s="46"/>
      <c r="WPV560" s="46"/>
      <c r="WPW560" s="46"/>
      <c r="WPX560" s="46"/>
      <c r="WPY560" s="46"/>
      <c r="WPZ560" s="46"/>
      <c r="WQA560" s="46"/>
      <c r="WQB560" s="46"/>
      <c r="WQC560" s="46"/>
      <c r="WQD560" s="46"/>
      <c r="WQE560" s="46"/>
      <c r="WQF560" s="46"/>
      <c r="WQG560" s="46"/>
      <c r="WQH560" s="46"/>
      <c r="WQI560" s="46"/>
      <c r="WQJ560" s="46"/>
      <c r="WQK560" s="46"/>
      <c r="WQL560" s="46"/>
      <c r="WQM560" s="46"/>
      <c r="WQN560" s="46"/>
      <c r="WQO560" s="46"/>
      <c r="WQP560" s="46"/>
      <c r="WQQ560" s="46"/>
      <c r="WQR560" s="46"/>
      <c r="WQS560" s="46"/>
      <c r="WQT560" s="46"/>
      <c r="WQU560" s="46"/>
      <c r="WQV560" s="46"/>
      <c r="WQW560" s="46"/>
      <c r="WQX560" s="46"/>
      <c r="WQY560" s="46"/>
      <c r="WQZ560" s="46"/>
      <c r="WRA560" s="46"/>
      <c r="WRB560" s="46"/>
      <c r="WRC560" s="46"/>
      <c r="WRD560" s="46"/>
      <c r="WRE560" s="46"/>
      <c r="WRF560" s="46"/>
      <c r="WRG560" s="46"/>
      <c r="WRH560" s="46"/>
      <c r="WRI560" s="46"/>
      <c r="WRJ560" s="46"/>
      <c r="WRK560" s="46"/>
      <c r="WRL560" s="46"/>
      <c r="WRM560" s="46"/>
      <c r="WRN560" s="46"/>
      <c r="WRO560" s="46"/>
      <c r="WRP560" s="46"/>
      <c r="WRQ560" s="46"/>
      <c r="WRR560" s="46"/>
      <c r="WRS560" s="46"/>
      <c r="WRT560" s="46"/>
      <c r="WRU560" s="46"/>
      <c r="WRV560" s="46"/>
      <c r="WRW560" s="46"/>
      <c r="WRX560" s="46"/>
      <c r="WRY560" s="46"/>
      <c r="WRZ560" s="46"/>
      <c r="WSA560" s="46"/>
      <c r="WSB560" s="46"/>
      <c r="WSC560" s="46"/>
      <c r="WSD560" s="46"/>
      <c r="WSE560" s="46"/>
      <c r="WSF560" s="46"/>
      <c r="WSG560" s="46"/>
      <c r="WSH560" s="46"/>
      <c r="WSI560" s="46"/>
      <c r="WSJ560" s="46"/>
      <c r="WSK560" s="46"/>
      <c r="WSL560" s="46"/>
      <c r="WSM560" s="46"/>
      <c r="WSN560" s="46"/>
      <c r="WSO560" s="46"/>
      <c r="WSP560" s="46"/>
      <c r="WSQ560" s="46"/>
      <c r="WSR560" s="46"/>
      <c r="WSS560" s="46"/>
      <c r="WST560" s="46"/>
      <c r="WSU560" s="46"/>
      <c r="WSV560" s="46"/>
      <c r="WSW560" s="46"/>
      <c r="WSX560" s="46"/>
      <c r="WSY560" s="46"/>
      <c r="WSZ560" s="46"/>
      <c r="WTA560" s="46"/>
      <c r="WTB560" s="46"/>
      <c r="WTC560" s="46"/>
      <c r="WTD560" s="46"/>
      <c r="WTE560" s="46"/>
      <c r="WTF560" s="46"/>
      <c r="WTG560" s="46"/>
      <c r="WTH560" s="46"/>
      <c r="WTI560" s="46"/>
      <c r="WTJ560" s="46"/>
      <c r="WTK560" s="46"/>
      <c r="WTL560" s="46"/>
      <c r="WTM560" s="46"/>
      <c r="WTN560" s="46"/>
      <c r="WTO560" s="46"/>
      <c r="WTP560" s="46"/>
      <c r="WTQ560" s="46"/>
      <c r="WTR560" s="46"/>
      <c r="WTS560" s="46"/>
      <c r="WTT560" s="46"/>
      <c r="WTU560" s="46"/>
      <c r="WTV560" s="46"/>
      <c r="WTW560" s="46"/>
      <c r="WTX560" s="46"/>
      <c r="WTY560" s="46"/>
      <c r="WTZ560" s="46"/>
      <c r="WUA560" s="46"/>
      <c r="WUB560" s="46"/>
      <c r="WUC560" s="46"/>
      <c r="WUD560" s="46"/>
      <c r="WUE560" s="46"/>
      <c r="WUF560" s="46"/>
      <c r="WUG560" s="46"/>
      <c r="WUH560" s="46"/>
      <c r="WUI560" s="46"/>
      <c r="WUJ560" s="46"/>
      <c r="WUK560" s="46"/>
      <c r="WUL560" s="46"/>
      <c r="WUM560" s="46"/>
      <c r="WUN560" s="46"/>
      <c r="WUO560" s="46"/>
      <c r="WUP560" s="46"/>
      <c r="WUQ560" s="46"/>
      <c r="WUR560" s="46"/>
      <c r="WUS560" s="46"/>
      <c r="WUT560" s="46"/>
      <c r="WUU560" s="46"/>
      <c r="WUV560" s="46"/>
      <c r="WUW560" s="46"/>
      <c r="WUX560" s="46"/>
      <c r="WUY560" s="46"/>
      <c r="WUZ560" s="46"/>
      <c r="WVA560" s="46"/>
      <c r="WVB560" s="46"/>
      <c r="WVC560" s="46"/>
      <c r="WVD560" s="46"/>
      <c r="WVE560" s="46"/>
      <c r="WVF560" s="46"/>
      <c r="WVG560" s="46"/>
      <c r="WVH560" s="46"/>
      <c r="WVI560" s="46"/>
      <c r="WVJ560" s="46"/>
      <c r="WVK560" s="46"/>
      <c r="WVL560" s="46"/>
      <c r="WVM560" s="46"/>
      <c r="WVN560" s="46"/>
      <c r="WVO560" s="46"/>
      <c r="WVP560" s="46"/>
      <c r="WVQ560" s="46"/>
      <c r="WVR560" s="46"/>
      <c r="WVS560" s="46"/>
      <c r="WVT560" s="46"/>
      <c r="WVU560" s="46"/>
      <c r="WVV560" s="46"/>
      <c r="WVW560" s="46"/>
      <c r="WVX560" s="46"/>
      <c r="WVY560" s="46"/>
      <c r="WVZ560" s="46"/>
      <c r="WWA560" s="46"/>
      <c r="WWB560" s="46"/>
      <c r="WWC560" s="46"/>
      <c r="WWD560" s="46"/>
      <c r="WWE560" s="46"/>
      <c r="WWF560" s="46"/>
      <c r="WWG560" s="46"/>
      <c r="WWH560" s="46"/>
      <c r="WWI560" s="46"/>
      <c r="WWJ560" s="46"/>
      <c r="WWK560" s="46"/>
      <c r="WWL560" s="46"/>
      <c r="WWM560" s="46"/>
      <c r="WWN560" s="46"/>
      <c r="WWO560" s="46"/>
      <c r="WWP560" s="46"/>
      <c r="WWQ560" s="46"/>
      <c r="WWR560" s="46"/>
      <c r="WWS560" s="46"/>
      <c r="WWT560" s="46"/>
      <c r="WWU560" s="46"/>
      <c r="WWV560" s="46"/>
      <c r="WWW560" s="46"/>
      <c r="WWX560" s="46"/>
      <c r="WWY560" s="46"/>
      <c r="WWZ560" s="46"/>
      <c r="WXA560" s="46"/>
      <c r="WXB560" s="46"/>
      <c r="WXC560" s="46"/>
      <c r="WXD560" s="46"/>
      <c r="WXE560" s="46"/>
      <c r="WXF560" s="46"/>
      <c r="WXG560" s="46"/>
      <c r="WXH560" s="46"/>
      <c r="WXI560" s="46"/>
      <c r="WXJ560" s="46"/>
      <c r="WXK560" s="46"/>
      <c r="WXL560" s="46"/>
      <c r="WXM560" s="46"/>
      <c r="WXN560" s="46"/>
      <c r="WXO560" s="46"/>
      <c r="WXP560" s="46"/>
      <c r="WXQ560" s="46"/>
      <c r="WXR560" s="46"/>
      <c r="WXS560" s="46"/>
      <c r="WXT560" s="46"/>
      <c r="WXU560" s="46"/>
      <c r="WXV560" s="46"/>
      <c r="WXW560" s="46"/>
      <c r="WXX560" s="46"/>
      <c r="WXY560" s="46"/>
      <c r="WXZ560" s="46"/>
      <c r="WYA560" s="46"/>
      <c r="WYB560" s="46"/>
      <c r="WYC560" s="46"/>
      <c r="WYD560" s="46"/>
      <c r="WYE560" s="46"/>
      <c r="WYF560" s="46"/>
      <c r="WYG560" s="46"/>
      <c r="WYH560" s="46"/>
      <c r="WYI560" s="46"/>
      <c r="WYJ560" s="46"/>
      <c r="WYK560" s="46"/>
      <c r="WYL560" s="46"/>
      <c r="WYM560" s="46"/>
      <c r="WYN560" s="46"/>
      <c r="WYO560" s="46"/>
      <c r="WYP560" s="46"/>
      <c r="WYQ560" s="46"/>
      <c r="WYR560" s="46"/>
      <c r="WYS560" s="46"/>
      <c r="WYT560" s="46"/>
      <c r="WYU560" s="46"/>
      <c r="WYV560" s="46"/>
      <c r="WYW560" s="46"/>
      <c r="WYX560" s="46"/>
      <c r="WYY560" s="46"/>
      <c r="WYZ560" s="46"/>
      <c r="WZA560" s="46"/>
      <c r="WZB560" s="46"/>
      <c r="WZC560" s="46"/>
      <c r="WZD560" s="46"/>
      <c r="WZE560" s="46"/>
      <c r="WZF560" s="46"/>
      <c r="WZG560" s="46"/>
      <c r="WZH560" s="46"/>
      <c r="WZI560" s="46"/>
      <c r="WZJ560" s="46"/>
      <c r="WZK560" s="46"/>
      <c r="WZL560" s="46"/>
      <c r="WZM560" s="46"/>
      <c r="WZN560" s="46"/>
      <c r="WZO560" s="46"/>
      <c r="WZP560" s="46"/>
      <c r="WZQ560" s="46"/>
      <c r="WZR560" s="46"/>
      <c r="WZS560" s="46"/>
      <c r="WZT560" s="46"/>
      <c r="WZU560" s="46"/>
      <c r="WZV560" s="46"/>
      <c r="WZW560" s="46"/>
      <c r="WZX560" s="46"/>
      <c r="WZY560" s="46"/>
      <c r="WZZ560" s="46"/>
      <c r="XAA560" s="46"/>
      <c r="XAB560" s="46"/>
      <c r="XAC560" s="46"/>
      <c r="XAD560" s="46"/>
      <c r="XAE560" s="46"/>
      <c r="XAF560" s="46"/>
      <c r="XAG560" s="46"/>
      <c r="XAH560" s="46"/>
      <c r="XAI560" s="46"/>
      <c r="XAJ560" s="46"/>
      <c r="XAK560" s="46"/>
      <c r="XAL560" s="46"/>
      <c r="XAM560" s="46"/>
      <c r="XAN560" s="46"/>
      <c r="XAO560" s="46"/>
      <c r="XAP560" s="46"/>
      <c r="XAQ560" s="46"/>
      <c r="XAR560" s="46"/>
      <c r="XAS560" s="46"/>
      <c r="XAT560" s="46"/>
      <c r="XAU560" s="46"/>
      <c r="XAV560" s="46"/>
      <c r="XAW560" s="46"/>
      <c r="XAX560" s="46"/>
      <c r="XAY560" s="46"/>
      <c r="XAZ560" s="46"/>
      <c r="XBA560" s="46"/>
      <c r="XBB560" s="46"/>
      <c r="XBC560" s="46"/>
      <c r="XBD560" s="46"/>
      <c r="XBE560" s="46"/>
      <c r="XBF560" s="46"/>
      <c r="XBG560" s="46"/>
      <c r="XBH560" s="46"/>
      <c r="XBI560" s="46"/>
      <c r="XBJ560" s="46"/>
      <c r="XBK560" s="46"/>
      <c r="XBL560" s="46"/>
      <c r="XBM560" s="46"/>
      <c r="XBN560" s="46"/>
      <c r="XBO560" s="46"/>
      <c r="XBP560" s="46"/>
      <c r="XBQ560" s="46"/>
      <c r="XBR560" s="46"/>
      <c r="XBS560" s="46"/>
      <c r="XBT560" s="46"/>
      <c r="XBU560" s="46"/>
      <c r="XBV560" s="46"/>
      <c r="XBW560" s="46"/>
      <c r="XBX560" s="46"/>
      <c r="XBY560" s="46"/>
      <c r="XBZ560" s="46"/>
      <c r="XCA560" s="46"/>
      <c r="XCB560" s="46"/>
      <c r="XCC560" s="46"/>
      <c r="XCD560" s="46"/>
      <c r="XCE560" s="46"/>
      <c r="XCF560" s="46"/>
      <c r="XCG560" s="46"/>
      <c r="XCH560" s="46"/>
      <c r="XCI560" s="46"/>
      <c r="XCJ560" s="46"/>
      <c r="XCK560" s="46"/>
      <c r="XCL560" s="46"/>
      <c r="XCM560" s="46"/>
      <c r="XCN560" s="46"/>
      <c r="XCO560" s="46"/>
      <c r="XCP560" s="46"/>
      <c r="XCQ560" s="46"/>
      <c r="XCR560" s="46"/>
      <c r="XCS560" s="46"/>
      <c r="XCT560" s="46"/>
      <c r="XCU560" s="46"/>
      <c r="XCV560" s="46"/>
      <c r="XCW560" s="46"/>
      <c r="XCX560" s="46"/>
      <c r="XCY560" s="46"/>
      <c r="XCZ560" s="46"/>
      <c r="XDA560" s="46"/>
      <c r="XDB560" s="46"/>
      <c r="XDC560" s="46"/>
      <c r="XDD560" s="46"/>
      <c r="XDE560" s="46"/>
      <c r="XDF560" s="46"/>
      <c r="XDG560" s="46"/>
      <c r="XDH560" s="46"/>
      <c r="XDI560" s="46"/>
      <c r="XDJ560" s="46"/>
      <c r="XDK560" s="46"/>
      <c r="XDL560" s="46"/>
      <c r="XDM560" s="46"/>
      <c r="XDN560" s="46"/>
      <c r="XDO560" s="46"/>
      <c r="XDP560" s="46"/>
      <c r="XDQ560" s="46"/>
      <c r="XDR560" s="46"/>
      <c r="XDS560" s="46"/>
      <c r="XDT560" s="46"/>
      <c r="XDU560" s="46"/>
      <c r="XDV560" s="46"/>
      <c r="XDW560" s="46"/>
      <c r="XDX560" s="46"/>
      <c r="XDY560" s="46"/>
      <c r="XDZ560" s="46"/>
      <c r="XEA560" s="46"/>
      <c r="XEB560" s="46"/>
      <c r="XEC560" s="46"/>
      <c r="XED560" s="46"/>
      <c r="XEE560" s="46"/>
      <c r="XEF560" s="46"/>
      <c r="XEG560" s="46"/>
      <c r="XEH560" s="46"/>
      <c r="XEI560" s="46"/>
      <c r="XEJ560" s="46"/>
      <c r="XEK560" s="46"/>
      <c r="XEL560" s="46"/>
      <c r="XEM560" s="46"/>
      <c r="XEN560" s="46"/>
      <c r="XEO560" s="46"/>
      <c r="XEP560" s="46"/>
      <c r="XEQ560" s="46"/>
      <c r="XER560" s="46"/>
      <c r="XES560" s="46"/>
      <c r="XET560" s="46"/>
      <c r="XEU560" s="46"/>
      <c r="XEV560" s="46"/>
      <c r="XEW560" s="46"/>
      <c r="XEX560" s="46"/>
      <c r="XEY560" s="46"/>
      <c r="XEZ560" s="46"/>
      <c r="XFA560" s="46"/>
      <c r="XFB560" s="46"/>
      <c r="XFC560" s="46"/>
    </row>
    <row r="561" spans="1:23" s="47" customFormat="1" ht="15" customHeight="1">
      <c r="A561" s="48">
        <v>56</v>
      </c>
      <c r="B561" s="89" t="s">
        <v>134</v>
      </c>
      <c r="C561" s="49">
        <v>400</v>
      </c>
      <c r="D561" s="73" t="s">
        <v>342</v>
      </c>
      <c r="E561" s="137">
        <v>50</v>
      </c>
      <c r="F561" s="138">
        <f t="shared" si="125"/>
        <v>390</v>
      </c>
      <c r="G561" s="33">
        <f t="shared" si="126"/>
        <v>10</v>
      </c>
      <c r="H561" s="139">
        <v>10</v>
      </c>
      <c r="I561" s="139"/>
      <c r="J561" s="139"/>
      <c r="K561" s="139"/>
      <c r="L561" s="139"/>
      <c r="M561" s="139"/>
      <c r="N561" s="139"/>
      <c r="O561" s="139"/>
      <c r="P561" s="139"/>
      <c r="Q561" s="139"/>
      <c r="R561" s="139"/>
      <c r="S561" s="139"/>
      <c r="T561" s="139"/>
      <c r="U561" s="69" t="s">
        <v>357</v>
      </c>
      <c r="V561" s="135">
        <f t="shared" si="127"/>
        <v>500</v>
      </c>
      <c r="W561" s="135">
        <f t="shared" si="128"/>
        <v>20000</v>
      </c>
    </row>
    <row r="562" spans="1:23" s="47" customFormat="1" ht="15" customHeight="1">
      <c r="A562" s="48">
        <v>57</v>
      </c>
      <c r="B562" s="89" t="s">
        <v>134</v>
      </c>
      <c r="C562" s="49">
        <v>400</v>
      </c>
      <c r="D562" s="73" t="s">
        <v>343</v>
      </c>
      <c r="E562" s="137">
        <v>50</v>
      </c>
      <c r="F562" s="138">
        <f t="shared" si="125"/>
        <v>390</v>
      </c>
      <c r="G562" s="33">
        <f t="shared" si="126"/>
        <v>10</v>
      </c>
      <c r="H562" s="139">
        <v>10</v>
      </c>
      <c r="I562" s="139"/>
      <c r="J562" s="139"/>
      <c r="K562" s="139"/>
      <c r="L562" s="139"/>
      <c r="M562" s="139"/>
      <c r="N562" s="139"/>
      <c r="O562" s="139"/>
      <c r="P562" s="139"/>
      <c r="Q562" s="139"/>
      <c r="R562" s="139"/>
      <c r="S562" s="139"/>
      <c r="T562" s="139"/>
      <c r="U562" s="69" t="s">
        <v>357</v>
      </c>
      <c r="V562" s="135">
        <f t="shared" si="127"/>
        <v>500</v>
      </c>
      <c r="W562" s="135">
        <f t="shared" si="128"/>
        <v>20000</v>
      </c>
    </row>
    <row r="563" spans="1:23" s="47" customFormat="1" ht="15" customHeight="1">
      <c r="A563" s="48">
        <v>58</v>
      </c>
      <c r="B563" s="89" t="s">
        <v>134</v>
      </c>
      <c r="C563" s="49">
        <v>200</v>
      </c>
      <c r="D563" s="73" t="s">
        <v>344</v>
      </c>
      <c r="E563" s="137">
        <v>90</v>
      </c>
      <c r="F563" s="138">
        <f t="shared" si="125"/>
        <v>190</v>
      </c>
      <c r="G563" s="33">
        <f t="shared" si="126"/>
        <v>10</v>
      </c>
      <c r="H563" s="139">
        <v>10</v>
      </c>
      <c r="I563" s="139"/>
      <c r="J563" s="139"/>
      <c r="K563" s="139"/>
      <c r="L563" s="139"/>
      <c r="M563" s="139"/>
      <c r="N563" s="139"/>
      <c r="O563" s="139"/>
      <c r="P563" s="139"/>
      <c r="Q563" s="139"/>
      <c r="R563" s="139"/>
      <c r="S563" s="139"/>
      <c r="T563" s="139"/>
      <c r="U563" s="69" t="s">
        <v>357</v>
      </c>
      <c r="V563" s="135">
        <f t="shared" si="127"/>
        <v>900</v>
      </c>
      <c r="W563" s="135">
        <f t="shared" si="128"/>
        <v>18000</v>
      </c>
    </row>
    <row r="564" spans="1:23" s="47" customFormat="1" ht="15" customHeight="1">
      <c r="A564" s="48">
        <v>59</v>
      </c>
      <c r="B564" s="89" t="s">
        <v>134</v>
      </c>
      <c r="C564" s="49">
        <v>200</v>
      </c>
      <c r="D564" s="73" t="s">
        <v>345</v>
      </c>
      <c r="E564" s="137">
        <v>90</v>
      </c>
      <c r="F564" s="138">
        <f t="shared" si="125"/>
        <v>200</v>
      </c>
      <c r="G564" s="33">
        <f t="shared" si="126"/>
        <v>0</v>
      </c>
      <c r="H564" s="139" t="s">
        <v>20</v>
      </c>
      <c r="I564" s="139"/>
      <c r="J564" s="139"/>
      <c r="K564" s="139"/>
      <c r="L564" s="139"/>
      <c r="M564" s="139"/>
      <c r="N564" s="139"/>
      <c r="O564" s="139"/>
      <c r="P564" s="139"/>
      <c r="Q564" s="139"/>
      <c r="R564" s="139"/>
      <c r="S564" s="139"/>
      <c r="T564" s="139"/>
      <c r="U564" s="69" t="s">
        <v>357</v>
      </c>
      <c r="V564" s="135">
        <f t="shared" si="127"/>
        <v>0</v>
      </c>
      <c r="W564" s="135">
        <f t="shared" si="128"/>
        <v>18000</v>
      </c>
    </row>
    <row r="565" spans="1:23" s="47" customFormat="1" ht="15" customHeight="1">
      <c r="A565" s="48">
        <v>60</v>
      </c>
      <c r="B565" s="89" t="s">
        <v>134</v>
      </c>
      <c r="C565" s="49">
        <v>200</v>
      </c>
      <c r="D565" s="73" t="s">
        <v>346</v>
      </c>
      <c r="E565" s="137">
        <v>90</v>
      </c>
      <c r="F565" s="138">
        <f t="shared" si="125"/>
        <v>200</v>
      </c>
      <c r="G565" s="33">
        <f t="shared" si="126"/>
        <v>0</v>
      </c>
      <c r="H565" s="139" t="s">
        <v>20</v>
      </c>
      <c r="I565" s="139"/>
      <c r="J565" s="139"/>
      <c r="K565" s="139"/>
      <c r="L565" s="139"/>
      <c r="M565" s="139"/>
      <c r="N565" s="139"/>
      <c r="O565" s="139"/>
      <c r="P565" s="139"/>
      <c r="Q565" s="139"/>
      <c r="R565" s="139"/>
      <c r="S565" s="139"/>
      <c r="T565" s="139"/>
      <c r="U565" s="69" t="s">
        <v>357</v>
      </c>
      <c r="V565" s="135">
        <f t="shared" si="127"/>
        <v>0</v>
      </c>
      <c r="W565" s="135">
        <f t="shared" si="128"/>
        <v>18000</v>
      </c>
    </row>
    <row r="566" spans="1:23" s="47" customFormat="1" ht="15" customHeight="1">
      <c r="A566" s="48">
        <v>61</v>
      </c>
      <c r="B566" s="89" t="s">
        <v>134</v>
      </c>
      <c r="C566" s="49">
        <v>200</v>
      </c>
      <c r="D566" s="73" t="s">
        <v>347</v>
      </c>
      <c r="E566" s="137">
        <v>90</v>
      </c>
      <c r="F566" s="138">
        <f t="shared" si="125"/>
        <v>190</v>
      </c>
      <c r="G566" s="33">
        <f t="shared" ref="G566:G574" si="129">SUM( H566:T566)</f>
        <v>10</v>
      </c>
      <c r="H566" s="139">
        <v>10</v>
      </c>
      <c r="I566" s="139"/>
      <c r="J566" s="139"/>
      <c r="K566" s="139"/>
      <c r="L566" s="139"/>
      <c r="M566" s="139"/>
      <c r="N566" s="139"/>
      <c r="O566" s="139"/>
      <c r="P566" s="139"/>
      <c r="Q566" s="139"/>
      <c r="R566" s="139"/>
      <c r="S566" s="139"/>
      <c r="T566" s="139"/>
      <c r="U566" s="69" t="s">
        <v>357</v>
      </c>
      <c r="V566" s="135">
        <f t="shared" si="127"/>
        <v>900</v>
      </c>
      <c r="W566" s="135">
        <f t="shared" si="128"/>
        <v>18000</v>
      </c>
    </row>
    <row r="567" spans="1:23" s="47" customFormat="1" ht="15" customHeight="1">
      <c r="A567" s="48">
        <v>62</v>
      </c>
      <c r="B567" s="89" t="s">
        <v>134</v>
      </c>
      <c r="C567" s="49">
        <v>200</v>
      </c>
      <c r="D567" s="73" t="s">
        <v>348</v>
      </c>
      <c r="E567" s="137">
        <v>90</v>
      </c>
      <c r="F567" s="138">
        <f t="shared" si="125"/>
        <v>200</v>
      </c>
      <c r="G567" s="33">
        <f t="shared" si="129"/>
        <v>0</v>
      </c>
      <c r="H567" s="139"/>
      <c r="I567" s="139"/>
      <c r="J567" s="139"/>
      <c r="K567" s="139"/>
      <c r="L567" s="139"/>
      <c r="M567" s="139"/>
      <c r="N567" s="139"/>
      <c r="O567" s="139"/>
      <c r="P567" s="139"/>
      <c r="Q567" s="139"/>
      <c r="R567" s="139"/>
      <c r="S567" s="139"/>
      <c r="T567" s="139"/>
      <c r="U567" s="69" t="s">
        <v>357</v>
      </c>
      <c r="V567" s="135">
        <f t="shared" si="127"/>
        <v>0</v>
      </c>
      <c r="W567" s="135">
        <f t="shared" si="128"/>
        <v>18000</v>
      </c>
    </row>
    <row r="568" spans="1:23" s="47" customFormat="1" ht="15" customHeight="1">
      <c r="A568" s="48">
        <v>63</v>
      </c>
      <c r="B568" s="89" t="s">
        <v>134</v>
      </c>
      <c r="C568" s="49">
        <v>200</v>
      </c>
      <c r="D568" s="73" t="s">
        <v>349</v>
      </c>
      <c r="E568" s="137">
        <v>140</v>
      </c>
      <c r="F568" s="138">
        <f t="shared" si="125"/>
        <v>197</v>
      </c>
      <c r="G568" s="33">
        <f t="shared" si="129"/>
        <v>3</v>
      </c>
      <c r="H568" s="139">
        <v>3</v>
      </c>
      <c r="I568" s="139"/>
      <c r="J568" s="139"/>
      <c r="K568" s="139"/>
      <c r="L568" s="139"/>
      <c r="M568" s="139"/>
      <c r="N568" s="139"/>
      <c r="O568" s="139"/>
      <c r="P568" s="139"/>
      <c r="Q568" s="139"/>
      <c r="R568" s="139"/>
      <c r="S568" s="139"/>
      <c r="T568" s="139"/>
      <c r="U568" s="69" t="s">
        <v>357</v>
      </c>
      <c r="V568" s="135">
        <f t="shared" si="127"/>
        <v>420</v>
      </c>
      <c r="W568" s="135">
        <f t="shared" si="128"/>
        <v>28000</v>
      </c>
    </row>
    <row r="569" spans="1:23" s="47" customFormat="1" ht="15" customHeight="1">
      <c r="A569" s="48">
        <v>64</v>
      </c>
      <c r="B569" s="89" t="s">
        <v>134</v>
      </c>
      <c r="C569" s="49">
        <v>200</v>
      </c>
      <c r="D569" s="73" t="s">
        <v>350</v>
      </c>
      <c r="E569" s="137">
        <v>140</v>
      </c>
      <c r="F569" s="138">
        <f t="shared" si="125"/>
        <v>194</v>
      </c>
      <c r="G569" s="33">
        <f t="shared" si="129"/>
        <v>6</v>
      </c>
      <c r="H569" s="139">
        <v>6</v>
      </c>
      <c r="I569" s="139"/>
      <c r="J569" s="139"/>
      <c r="K569" s="139"/>
      <c r="L569" s="139"/>
      <c r="M569" s="139"/>
      <c r="N569" s="139"/>
      <c r="O569" s="139"/>
      <c r="P569" s="139"/>
      <c r="Q569" s="139"/>
      <c r="R569" s="139"/>
      <c r="S569" s="139"/>
      <c r="T569" s="139"/>
      <c r="U569" s="69" t="s">
        <v>357</v>
      </c>
      <c r="V569" s="135">
        <f t="shared" si="127"/>
        <v>840</v>
      </c>
      <c r="W569" s="135">
        <f t="shared" si="128"/>
        <v>28000</v>
      </c>
    </row>
    <row r="570" spans="1:23" s="47" customFormat="1" ht="15" customHeight="1">
      <c r="A570" s="48">
        <v>65</v>
      </c>
      <c r="B570" s="89" t="s">
        <v>134</v>
      </c>
      <c r="C570" s="49">
        <v>200</v>
      </c>
      <c r="D570" s="73" t="s">
        <v>351</v>
      </c>
      <c r="E570" s="137">
        <v>140</v>
      </c>
      <c r="F570" s="138">
        <f t="shared" si="125"/>
        <v>194</v>
      </c>
      <c r="G570" s="33">
        <f t="shared" si="129"/>
        <v>6</v>
      </c>
      <c r="H570" s="139">
        <v>6</v>
      </c>
      <c r="I570" s="139"/>
      <c r="J570" s="139"/>
      <c r="K570" s="139"/>
      <c r="L570" s="139"/>
      <c r="M570" s="139"/>
      <c r="N570" s="139"/>
      <c r="O570" s="139"/>
      <c r="P570" s="139"/>
      <c r="Q570" s="139"/>
      <c r="R570" s="139"/>
      <c r="S570" s="139"/>
      <c r="T570" s="139"/>
      <c r="U570" s="69" t="s">
        <v>357</v>
      </c>
      <c r="V570" s="135">
        <f t="shared" si="127"/>
        <v>840</v>
      </c>
      <c r="W570" s="135">
        <f t="shared" si="128"/>
        <v>28000</v>
      </c>
    </row>
    <row r="571" spans="1:23" s="47" customFormat="1" ht="15" customHeight="1">
      <c r="A571" s="48">
        <v>66</v>
      </c>
      <c r="B571" s="89" t="s">
        <v>134</v>
      </c>
      <c r="C571" s="49">
        <v>200</v>
      </c>
      <c r="D571" s="73" t="s">
        <v>352</v>
      </c>
      <c r="E571" s="137">
        <v>140</v>
      </c>
      <c r="F571" s="138">
        <f t="shared" si="125"/>
        <v>196</v>
      </c>
      <c r="G571" s="33">
        <f t="shared" si="129"/>
        <v>4</v>
      </c>
      <c r="H571" s="139">
        <v>4</v>
      </c>
      <c r="I571" s="139"/>
      <c r="J571" s="139"/>
      <c r="K571" s="139"/>
      <c r="L571" s="139"/>
      <c r="M571" s="139"/>
      <c r="N571" s="139"/>
      <c r="O571" s="139"/>
      <c r="P571" s="139"/>
      <c r="Q571" s="139"/>
      <c r="R571" s="139"/>
      <c r="S571" s="139"/>
      <c r="T571" s="139"/>
      <c r="U571" s="69" t="s">
        <v>357</v>
      </c>
      <c r="V571" s="135">
        <f t="shared" si="127"/>
        <v>560</v>
      </c>
      <c r="W571" s="135">
        <f t="shared" si="128"/>
        <v>28000</v>
      </c>
    </row>
    <row r="572" spans="1:23" s="47" customFormat="1" ht="15" customHeight="1">
      <c r="A572" s="48">
        <v>67</v>
      </c>
      <c r="B572" s="89" t="s">
        <v>134</v>
      </c>
      <c r="C572" s="49">
        <v>200</v>
      </c>
      <c r="D572" s="73" t="s">
        <v>353</v>
      </c>
      <c r="E572" s="140">
        <v>140</v>
      </c>
      <c r="F572" s="138">
        <f t="shared" si="125"/>
        <v>194</v>
      </c>
      <c r="G572" s="33">
        <f t="shared" si="129"/>
        <v>6</v>
      </c>
      <c r="H572" s="139">
        <v>6</v>
      </c>
      <c r="I572" s="139"/>
      <c r="J572" s="139"/>
      <c r="K572" s="139"/>
      <c r="L572" s="139"/>
      <c r="M572" s="139"/>
      <c r="N572" s="139"/>
      <c r="O572" s="139"/>
      <c r="P572" s="139"/>
      <c r="Q572" s="139"/>
      <c r="R572" s="139"/>
      <c r="S572" s="139"/>
      <c r="T572" s="139"/>
      <c r="U572" s="69" t="s">
        <v>357</v>
      </c>
      <c r="V572" s="135">
        <f t="shared" si="127"/>
        <v>840</v>
      </c>
      <c r="W572" s="135">
        <f t="shared" si="128"/>
        <v>28000</v>
      </c>
    </row>
    <row r="573" spans="1:23" s="47" customFormat="1" ht="15" customHeight="1">
      <c r="A573" s="48">
        <v>68</v>
      </c>
      <c r="B573" s="89" t="s">
        <v>134</v>
      </c>
      <c r="C573" s="49">
        <v>200</v>
      </c>
      <c r="D573" s="73" t="s">
        <v>354</v>
      </c>
      <c r="E573" s="140">
        <v>20.350000000000001</v>
      </c>
      <c r="F573" s="138">
        <f t="shared" si="125"/>
        <v>200</v>
      </c>
      <c r="G573" s="33">
        <f t="shared" si="129"/>
        <v>0</v>
      </c>
      <c r="H573" s="139"/>
      <c r="I573" s="139"/>
      <c r="J573" s="139"/>
      <c r="K573" s="139"/>
      <c r="L573" s="139"/>
      <c r="M573" s="139"/>
      <c r="N573" s="139"/>
      <c r="O573" s="139"/>
      <c r="P573" s="139"/>
      <c r="Q573" s="139"/>
      <c r="R573" s="139"/>
      <c r="S573" s="139"/>
      <c r="T573" s="139"/>
      <c r="U573" s="69" t="s">
        <v>358</v>
      </c>
      <c r="V573" s="135">
        <f t="shared" si="127"/>
        <v>0</v>
      </c>
      <c r="W573" s="135">
        <f t="shared" si="128"/>
        <v>4070.0000000000005</v>
      </c>
    </row>
    <row r="574" spans="1:23" s="47" customFormat="1" ht="15" customHeight="1">
      <c r="A574" s="48">
        <v>69</v>
      </c>
      <c r="B574" s="89" t="s">
        <v>134</v>
      </c>
      <c r="C574" s="49">
        <v>1500</v>
      </c>
      <c r="D574" s="73" t="s">
        <v>355</v>
      </c>
      <c r="E574" s="140">
        <v>7.04</v>
      </c>
      <c r="F574" s="138">
        <f t="shared" si="125"/>
        <v>1400</v>
      </c>
      <c r="G574" s="33">
        <f t="shared" si="129"/>
        <v>100</v>
      </c>
      <c r="H574" s="139">
        <v>100</v>
      </c>
      <c r="I574" s="139"/>
      <c r="J574" s="139"/>
      <c r="K574" s="139"/>
      <c r="L574" s="139"/>
      <c r="M574" s="139"/>
      <c r="N574" s="139"/>
      <c r="O574" s="139"/>
      <c r="P574" s="139"/>
      <c r="Q574" s="139"/>
      <c r="R574" s="139"/>
      <c r="S574" s="139"/>
      <c r="T574" s="139"/>
      <c r="U574" s="69" t="s">
        <v>358</v>
      </c>
      <c r="V574" s="135">
        <f t="shared" si="127"/>
        <v>704</v>
      </c>
      <c r="W574" s="135">
        <f t="shared" si="128"/>
        <v>10560</v>
      </c>
    </row>
    <row r="575" spans="1:23" s="151" customFormat="1" ht="15" customHeight="1">
      <c r="A575" s="108" t="s">
        <v>27</v>
      </c>
      <c r="B575" s="109"/>
      <c r="C575" s="109"/>
      <c r="D575" s="110"/>
      <c r="E575" s="123">
        <f>SUM(W576:W659)</f>
        <v>412127.6</v>
      </c>
      <c r="F575" s="124"/>
      <c r="G575" s="124"/>
      <c r="H575" s="124"/>
      <c r="I575" s="124"/>
      <c r="J575" s="124"/>
      <c r="K575" s="124"/>
      <c r="L575" s="124"/>
      <c r="M575" s="124"/>
      <c r="N575" s="124"/>
      <c r="O575" s="124"/>
      <c r="P575" s="124"/>
      <c r="Q575" s="124"/>
      <c r="R575" s="124"/>
      <c r="S575" s="124"/>
      <c r="T575" s="124"/>
      <c r="U575" s="124"/>
      <c r="V575" s="124"/>
      <c r="W575" s="77"/>
    </row>
    <row r="576" spans="1:23" s="151" customFormat="1" ht="15" customHeight="1">
      <c r="A576" s="48">
        <v>1</v>
      </c>
      <c r="B576" s="89" t="s">
        <v>134</v>
      </c>
      <c r="C576" s="49">
        <v>400</v>
      </c>
      <c r="D576" s="73" t="s">
        <v>359</v>
      </c>
      <c r="E576" s="140">
        <v>0.86</v>
      </c>
      <c r="F576" s="138">
        <f t="shared" ref="F576:F639" si="130">C576-G576</f>
        <v>190</v>
      </c>
      <c r="G576" s="33">
        <f t="shared" ref="G576:G639" si="131">SUM( H576:T576)</f>
        <v>210</v>
      </c>
      <c r="H576" s="139">
        <v>210</v>
      </c>
      <c r="I576" s="139"/>
      <c r="J576" s="139"/>
      <c r="K576" s="139"/>
      <c r="L576" s="139"/>
      <c r="M576" s="139"/>
      <c r="N576" s="139"/>
      <c r="O576" s="139"/>
      <c r="P576" s="139"/>
      <c r="Q576" s="139"/>
      <c r="R576" s="139"/>
      <c r="S576" s="139"/>
      <c r="T576" s="139"/>
      <c r="U576" s="69" t="s">
        <v>358</v>
      </c>
      <c r="V576" s="135">
        <f t="shared" ref="V576:V639" si="132">G576*E576</f>
        <v>180.6</v>
      </c>
      <c r="W576" s="135">
        <f t="shared" ref="W576:W639" si="133">C576*E576</f>
        <v>344</v>
      </c>
    </row>
    <row r="577" spans="1:23" s="151" customFormat="1" ht="15" customHeight="1">
      <c r="A577" s="48">
        <v>2</v>
      </c>
      <c r="B577" s="89" t="s">
        <v>134</v>
      </c>
      <c r="C577" s="49">
        <v>400</v>
      </c>
      <c r="D577" s="73" t="s">
        <v>360</v>
      </c>
      <c r="E577" s="140">
        <v>0.68</v>
      </c>
      <c r="F577" s="138">
        <f t="shared" si="130"/>
        <v>400</v>
      </c>
      <c r="G577" s="33">
        <f t="shared" si="131"/>
        <v>0</v>
      </c>
      <c r="H577" s="139" t="s">
        <v>20</v>
      </c>
      <c r="I577" s="139"/>
      <c r="J577" s="139"/>
      <c r="K577" s="139"/>
      <c r="L577" s="139"/>
      <c r="M577" s="139"/>
      <c r="N577" s="139"/>
      <c r="O577" s="139"/>
      <c r="P577" s="139"/>
      <c r="Q577" s="139"/>
      <c r="R577" s="139"/>
      <c r="S577" s="139"/>
      <c r="T577" s="139"/>
      <c r="U577" s="69" t="s">
        <v>358</v>
      </c>
      <c r="V577" s="135">
        <f t="shared" si="132"/>
        <v>0</v>
      </c>
      <c r="W577" s="135">
        <f t="shared" si="133"/>
        <v>272</v>
      </c>
    </row>
    <row r="578" spans="1:23" s="151" customFormat="1" ht="15" customHeight="1">
      <c r="A578" s="48">
        <v>3</v>
      </c>
      <c r="B578" s="89" t="s">
        <v>134</v>
      </c>
      <c r="C578" s="49">
        <v>2000</v>
      </c>
      <c r="D578" s="73" t="s">
        <v>361</v>
      </c>
      <c r="E578" s="140">
        <v>0.63</v>
      </c>
      <c r="F578" s="138">
        <f t="shared" si="130"/>
        <v>350</v>
      </c>
      <c r="G578" s="33">
        <f t="shared" si="131"/>
        <v>1650</v>
      </c>
      <c r="H578" s="139">
        <v>1650</v>
      </c>
      <c r="I578" s="139"/>
      <c r="J578" s="139"/>
      <c r="K578" s="139"/>
      <c r="L578" s="139"/>
      <c r="M578" s="139"/>
      <c r="N578" s="139"/>
      <c r="O578" s="139"/>
      <c r="P578" s="139"/>
      <c r="Q578" s="139"/>
      <c r="R578" s="139"/>
      <c r="S578" s="139"/>
      <c r="T578" s="139"/>
      <c r="U578" s="69" t="s">
        <v>358</v>
      </c>
      <c r="V578" s="135">
        <f t="shared" si="132"/>
        <v>1039.5</v>
      </c>
      <c r="W578" s="135">
        <f t="shared" si="133"/>
        <v>1260</v>
      </c>
    </row>
    <row r="579" spans="1:23" s="151" customFormat="1" ht="15" customHeight="1">
      <c r="A579" s="48">
        <v>4</v>
      </c>
      <c r="B579" s="89" t="s">
        <v>134</v>
      </c>
      <c r="C579" s="49">
        <v>500</v>
      </c>
      <c r="D579" s="73" t="s">
        <v>362</v>
      </c>
      <c r="E579" s="140">
        <v>0.92</v>
      </c>
      <c r="F579" s="138">
        <f t="shared" si="130"/>
        <v>489</v>
      </c>
      <c r="G579" s="33">
        <f t="shared" si="131"/>
        <v>11</v>
      </c>
      <c r="H579" s="139">
        <v>11</v>
      </c>
      <c r="I579" s="139"/>
      <c r="J579" s="139"/>
      <c r="K579" s="139"/>
      <c r="L579" s="139"/>
      <c r="M579" s="139"/>
      <c r="N579" s="139"/>
      <c r="O579" s="139"/>
      <c r="P579" s="139"/>
      <c r="Q579" s="139"/>
      <c r="R579" s="139"/>
      <c r="S579" s="139"/>
      <c r="T579" s="139"/>
      <c r="U579" s="69" t="s">
        <v>358</v>
      </c>
      <c r="V579" s="135">
        <f t="shared" si="132"/>
        <v>10.120000000000001</v>
      </c>
      <c r="W579" s="135">
        <f t="shared" si="133"/>
        <v>460</v>
      </c>
    </row>
    <row r="580" spans="1:23" s="151" customFormat="1" ht="15" customHeight="1">
      <c r="A580" s="48">
        <v>5</v>
      </c>
      <c r="B580" s="89" t="s">
        <v>134</v>
      </c>
      <c r="C580" s="49">
        <v>500</v>
      </c>
      <c r="D580" s="73" t="s">
        <v>363</v>
      </c>
      <c r="E580" s="140">
        <v>0.73</v>
      </c>
      <c r="F580" s="138">
        <f t="shared" si="130"/>
        <v>460</v>
      </c>
      <c r="G580" s="33">
        <f t="shared" si="131"/>
        <v>40</v>
      </c>
      <c r="H580" s="139">
        <v>40</v>
      </c>
      <c r="I580" s="139"/>
      <c r="J580" s="139"/>
      <c r="K580" s="139"/>
      <c r="L580" s="139"/>
      <c r="M580" s="139"/>
      <c r="N580" s="139"/>
      <c r="O580" s="139"/>
      <c r="P580" s="139"/>
      <c r="Q580" s="139"/>
      <c r="R580" s="139"/>
      <c r="S580" s="139"/>
      <c r="T580" s="139"/>
      <c r="U580" s="69" t="s">
        <v>358</v>
      </c>
      <c r="V580" s="135">
        <f t="shared" si="132"/>
        <v>29.2</v>
      </c>
      <c r="W580" s="135">
        <f t="shared" si="133"/>
        <v>365</v>
      </c>
    </row>
    <row r="581" spans="1:23" s="177" customFormat="1" ht="15" customHeight="1">
      <c r="A581" s="48">
        <v>6</v>
      </c>
      <c r="B581" s="89" t="s">
        <v>134</v>
      </c>
      <c r="C581" s="49">
        <v>2000</v>
      </c>
      <c r="D581" s="73" t="s">
        <v>364</v>
      </c>
      <c r="E581" s="140">
        <v>0.81</v>
      </c>
      <c r="F581" s="138">
        <f t="shared" si="130"/>
        <v>200</v>
      </c>
      <c r="G581" s="33">
        <f t="shared" si="131"/>
        <v>1800</v>
      </c>
      <c r="H581" s="139">
        <v>1800</v>
      </c>
      <c r="I581" s="139"/>
      <c r="J581" s="139"/>
      <c r="K581" s="139"/>
      <c r="L581" s="139"/>
      <c r="M581" s="139"/>
      <c r="N581" s="139"/>
      <c r="O581" s="139"/>
      <c r="P581" s="139"/>
      <c r="Q581" s="139"/>
      <c r="R581" s="139"/>
      <c r="S581" s="139"/>
      <c r="T581" s="139"/>
      <c r="U581" s="69" t="s">
        <v>358</v>
      </c>
      <c r="V581" s="135">
        <f t="shared" si="132"/>
        <v>1458</v>
      </c>
      <c r="W581" s="135">
        <f t="shared" si="133"/>
        <v>1620</v>
      </c>
    </row>
    <row r="582" spans="1:23" s="177" customFormat="1" ht="15" customHeight="1">
      <c r="A582" s="48">
        <v>7</v>
      </c>
      <c r="B582" s="89" t="s">
        <v>134</v>
      </c>
      <c r="C582" s="127">
        <v>100</v>
      </c>
      <c r="D582" s="73" t="s">
        <v>365</v>
      </c>
      <c r="E582" s="140">
        <v>4.83</v>
      </c>
      <c r="F582" s="138">
        <f t="shared" si="130"/>
        <v>95</v>
      </c>
      <c r="G582" s="33">
        <f t="shared" si="131"/>
        <v>5</v>
      </c>
      <c r="H582" s="139">
        <v>5</v>
      </c>
      <c r="I582" s="139"/>
      <c r="J582" s="139"/>
      <c r="K582" s="139"/>
      <c r="L582" s="139"/>
      <c r="M582" s="139"/>
      <c r="N582" s="139"/>
      <c r="O582" s="139"/>
      <c r="P582" s="139"/>
      <c r="Q582" s="139"/>
      <c r="R582" s="139"/>
      <c r="S582" s="139"/>
      <c r="T582" s="139"/>
      <c r="U582" s="69" t="s">
        <v>358</v>
      </c>
      <c r="V582" s="135">
        <f t="shared" si="132"/>
        <v>24.15</v>
      </c>
      <c r="W582" s="135">
        <f t="shared" si="133"/>
        <v>483</v>
      </c>
    </row>
    <row r="583" spans="1:23" s="177" customFormat="1" ht="15" customHeight="1">
      <c r="A583" s="48">
        <v>8</v>
      </c>
      <c r="B583" s="89" t="s">
        <v>134</v>
      </c>
      <c r="C583" s="49">
        <v>200</v>
      </c>
      <c r="D583" s="73" t="s">
        <v>366</v>
      </c>
      <c r="E583" s="140">
        <v>3.99</v>
      </c>
      <c r="F583" s="138">
        <f t="shared" si="130"/>
        <v>180</v>
      </c>
      <c r="G583" s="33">
        <f t="shared" si="131"/>
        <v>20</v>
      </c>
      <c r="H583" s="139">
        <v>20</v>
      </c>
      <c r="I583" s="139"/>
      <c r="J583" s="139"/>
      <c r="K583" s="139"/>
      <c r="L583" s="139"/>
      <c r="M583" s="139"/>
      <c r="N583" s="139"/>
      <c r="O583" s="139"/>
      <c r="P583" s="139"/>
      <c r="Q583" s="139"/>
      <c r="R583" s="139"/>
      <c r="S583" s="139"/>
      <c r="T583" s="139"/>
      <c r="U583" s="69" t="s">
        <v>358</v>
      </c>
      <c r="V583" s="135">
        <f t="shared" si="132"/>
        <v>79.800000000000011</v>
      </c>
      <c r="W583" s="135">
        <f t="shared" si="133"/>
        <v>798</v>
      </c>
    </row>
    <row r="584" spans="1:23" s="177" customFormat="1" ht="15" customHeight="1">
      <c r="A584" s="48">
        <v>9</v>
      </c>
      <c r="B584" s="89" t="s">
        <v>134</v>
      </c>
      <c r="C584" s="49">
        <v>2000</v>
      </c>
      <c r="D584" s="73" t="s">
        <v>367</v>
      </c>
      <c r="E584" s="140">
        <v>4.49</v>
      </c>
      <c r="F584" s="138">
        <f t="shared" si="130"/>
        <v>1571</v>
      </c>
      <c r="G584" s="33">
        <f t="shared" si="131"/>
        <v>429</v>
      </c>
      <c r="H584" s="139">
        <v>429</v>
      </c>
      <c r="I584" s="139"/>
      <c r="J584" s="139"/>
      <c r="K584" s="139"/>
      <c r="L584" s="139"/>
      <c r="M584" s="139"/>
      <c r="N584" s="139"/>
      <c r="O584" s="139"/>
      <c r="P584" s="139"/>
      <c r="Q584" s="139"/>
      <c r="R584" s="139"/>
      <c r="S584" s="139"/>
      <c r="T584" s="139"/>
      <c r="U584" s="69" t="s">
        <v>358</v>
      </c>
      <c r="V584" s="135">
        <f t="shared" si="132"/>
        <v>1926.21</v>
      </c>
      <c r="W584" s="135">
        <f t="shared" si="133"/>
        <v>8980</v>
      </c>
    </row>
    <row r="585" spans="1:23" s="177" customFormat="1" ht="15" customHeight="1">
      <c r="A585" s="48">
        <v>10</v>
      </c>
      <c r="B585" s="89" t="s">
        <v>134</v>
      </c>
      <c r="C585" s="49">
        <v>200</v>
      </c>
      <c r="D585" s="73" t="s">
        <v>368</v>
      </c>
      <c r="E585" s="140">
        <v>125.51</v>
      </c>
      <c r="F585" s="138">
        <f t="shared" si="130"/>
        <v>160</v>
      </c>
      <c r="G585" s="33">
        <f t="shared" si="131"/>
        <v>40</v>
      </c>
      <c r="H585" s="139">
        <v>40</v>
      </c>
      <c r="I585" s="139"/>
      <c r="J585" s="139"/>
      <c r="K585" s="139"/>
      <c r="L585" s="139"/>
      <c r="M585" s="139"/>
      <c r="N585" s="139"/>
      <c r="O585" s="139"/>
      <c r="P585" s="139"/>
      <c r="Q585" s="139"/>
      <c r="R585" s="139"/>
      <c r="S585" s="139"/>
      <c r="T585" s="139"/>
      <c r="U585" s="69" t="s">
        <v>358</v>
      </c>
      <c r="V585" s="135">
        <f t="shared" si="132"/>
        <v>5020.4000000000005</v>
      </c>
      <c r="W585" s="135">
        <f t="shared" si="133"/>
        <v>25102</v>
      </c>
    </row>
    <row r="586" spans="1:23" s="177" customFormat="1" ht="15" customHeight="1">
      <c r="A586" s="48">
        <v>11</v>
      </c>
      <c r="B586" s="89" t="s">
        <v>134</v>
      </c>
      <c r="C586" s="49">
        <v>100</v>
      </c>
      <c r="D586" s="73" t="s">
        <v>369</v>
      </c>
      <c r="E586" s="140">
        <v>1.9</v>
      </c>
      <c r="F586" s="138">
        <f t="shared" si="130"/>
        <v>100</v>
      </c>
      <c r="G586" s="33">
        <f t="shared" si="131"/>
        <v>0</v>
      </c>
      <c r="H586" s="139" t="s">
        <v>1510</v>
      </c>
      <c r="I586" s="139"/>
      <c r="J586" s="139"/>
      <c r="K586" s="139"/>
      <c r="L586" s="139"/>
      <c r="M586" s="139"/>
      <c r="N586" s="139"/>
      <c r="O586" s="139"/>
      <c r="P586" s="139"/>
      <c r="Q586" s="139"/>
      <c r="R586" s="139"/>
      <c r="S586" s="139"/>
      <c r="T586" s="139"/>
      <c r="U586" s="69" t="s">
        <v>358</v>
      </c>
      <c r="V586" s="135">
        <f t="shared" si="132"/>
        <v>0</v>
      </c>
      <c r="W586" s="135">
        <f t="shared" si="133"/>
        <v>190</v>
      </c>
    </row>
    <row r="587" spans="1:23" s="151" customFormat="1" ht="15" customHeight="1">
      <c r="A587" s="48">
        <v>12</v>
      </c>
      <c r="B587" s="89" t="s">
        <v>134</v>
      </c>
      <c r="C587" s="49">
        <v>200</v>
      </c>
      <c r="D587" s="73" t="s">
        <v>370</v>
      </c>
      <c r="E587" s="140">
        <v>1.1499999999999999</v>
      </c>
      <c r="F587" s="138">
        <f t="shared" si="130"/>
        <v>200</v>
      </c>
      <c r="G587" s="33">
        <f t="shared" si="131"/>
        <v>0</v>
      </c>
      <c r="H587" s="139" t="s">
        <v>1510</v>
      </c>
      <c r="I587" s="139"/>
      <c r="J587" s="139"/>
      <c r="K587" s="139"/>
      <c r="L587" s="139"/>
      <c r="M587" s="139"/>
      <c r="N587" s="139"/>
      <c r="O587" s="139"/>
      <c r="P587" s="139"/>
      <c r="Q587" s="139"/>
      <c r="R587" s="139"/>
      <c r="S587" s="139"/>
      <c r="T587" s="139"/>
      <c r="U587" s="69" t="s">
        <v>358</v>
      </c>
      <c r="V587" s="135">
        <f t="shared" si="132"/>
        <v>0</v>
      </c>
      <c r="W587" s="135">
        <f t="shared" si="133"/>
        <v>229.99999999999997</v>
      </c>
    </row>
    <row r="588" spans="1:23" s="151" customFormat="1" ht="15" customHeight="1">
      <c r="A588" s="48">
        <v>13</v>
      </c>
      <c r="B588" s="89" t="s">
        <v>134</v>
      </c>
      <c r="C588" s="49">
        <v>200</v>
      </c>
      <c r="D588" s="73" t="s">
        <v>371</v>
      </c>
      <c r="E588" s="140">
        <v>1.18</v>
      </c>
      <c r="F588" s="138">
        <f t="shared" si="130"/>
        <v>0</v>
      </c>
      <c r="G588" s="33">
        <f t="shared" si="131"/>
        <v>200</v>
      </c>
      <c r="H588" s="139">
        <v>200</v>
      </c>
      <c r="I588" s="139"/>
      <c r="J588" s="139"/>
      <c r="K588" s="139"/>
      <c r="L588" s="139"/>
      <c r="M588" s="139"/>
      <c r="N588" s="139"/>
      <c r="O588" s="139"/>
      <c r="P588" s="139"/>
      <c r="Q588" s="139"/>
      <c r="R588" s="139"/>
      <c r="S588" s="139"/>
      <c r="T588" s="139"/>
      <c r="U588" s="69" t="s">
        <v>358</v>
      </c>
      <c r="V588" s="135">
        <f t="shared" si="132"/>
        <v>236</v>
      </c>
      <c r="W588" s="135">
        <f t="shared" si="133"/>
        <v>236</v>
      </c>
    </row>
    <row r="589" spans="1:23" s="151" customFormat="1" ht="15" customHeight="1">
      <c r="A589" s="48">
        <v>14</v>
      </c>
      <c r="B589" s="89" t="s">
        <v>134</v>
      </c>
      <c r="C589" s="49">
        <v>300</v>
      </c>
      <c r="D589" s="73" t="s">
        <v>372</v>
      </c>
      <c r="E589" s="140">
        <v>11.93</v>
      </c>
      <c r="F589" s="138">
        <f t="shared" si="130"/>
        <v>257</v>
      </c>
      <c r="G589" s="33">
        <f t="shared" si="131"/>
        <v>43</v>
      </c>
      <c r="H589" s="139">
        <v>43</v>
      </c>
      <c r="I589" s="139"/>
      <c r="J589" s="139"/>
      <c r="K589" s="139"/>
      <c r="L589" s="139"/>
      <c r="M589" s="139"/>
      <c r="N589" s="139"/>
      <c r="O589" s="139"/>
      <c r="P589" s="139"/>
      <c r="Q589" s="139"/>
      <c r="R589" s="139"/>
      <c r="S589" s="139"/>
      <c r="T589" s="139"/>
      <c r="U589" s="69" t="s">
        <v>358</v>
      </c>
      <c r="V589" s="135">
        <f t="shared" si="132"/>
        <v>512.99</v>
      </c>
      <c r="W589" s="135">
        <f t="shared" si="133"/>
        <v>3579</v>
      </c>
    </row>
    <row r="590" spans="1:23" s="151" customFormat="1" ht="15" customHeight="1">
      <c r="A590" s="48">
        <v>15</v>
      </c>
      <c r="B590" s="89" t="s">
        <v>134</v>
      </c>
      <c r="C590" s="49">
        <v>200</v>
      </c>
      <c r="D590" s="73" t="s">
        <v>373</v>
      </c>
      <c r="E590" s="140">
        <v>7.27</v>
      </c>
      <c r="F590" s="138">
        <f t="shared" si="130"/>
        <v>190</v>
      </c>
      <c r="G590" s="33">
        <f t="shared" si="131"/>
        <v>10</v>
      </c>
      <c r="H590" s="139">
        <v>10</v>
      </c>
      <c r="I590" s="139"/>
      <c r="J590" s="139"/>
      <c r="K590" s="139"/>
      <c r="L590" s="139"/>
      <c r="M590" s="139"/>
      <c r="N590" s="139"/>
      <c r="O590" s="139"/>
      <c r="P590" s="139"/>
      <c r="Q590" s="139"/>
      <c r="R590" s="139"/>
      <c r="S590" s="139"/>
      <c r="T590" s="139"/>
      <c r="U590" s="69" t="s">
        <v>358</v>
      </c>
      <c r="V590" s="135">
        <f t="shared" si="132"/>
        <v>72.699999999999989</v>
      </c>
      <c r="W590" s="135">
        <f t="shared" si="133"/>
        <v>1454</v>
      </c>
    </row>
    <row r="591" spans="1:23" s="151" customFormat="1" ht="15" customHeight="1">
      <c r="A591" s="48">
        <v>16</v>
      </c>
      <c r="B591" s="89" t="s">
        <v>134</v>
      </c>
      <c r="C591" s="49">
        <v>2000</v>
      </c>
      <c r="D591" s="73" t="s">
        <v>374</v>
      </c>
      <c r="E591" s="140">
        <v>10.62</v>
      </c>
      <c r="F591" s="138">
        <f t="shared" si="130"/>
        <v>1282</v>
      </c>
      <c r="G591" s="33">
        <f t="shared" si="131"/>
        <v>718</v>
      </c>
      <c r="H591" s="139">
        <v>718</v>
      </c>
      <c r="I591" s="139"/>
      <c r="J591" s="139"/>
      <c r="K591" s="139"/>
      <c r="L591" s="139"/>
      <c r="M591" s="139"/>
      <c r="N591" s="139"/>
      <c r="O591" s="139"/>
      <c r="P591" s="139"/>
      <c r="Q591" s="139"/>
      <c r="R591" s="139"/>
      <c r="S591" s="139"/>
      <c r="T591" s="139"/>
      <c r="U591" s="69" t="s">
        <v>358</v>
      </c>
      <c r="V591" s="135">
        <f t="shared" si="132"/>
        <v>7625.16</v>
      </c>
      <c r="W591" s="135">
        <f t="shared" si="133"/>
        <v>21240</v>
      </c>
    </row>
    <row r="592" spans="1:23" s="151" customFormat="1" ht="15" customHeight="1">
      <c r="A592" s="48">
        <v>17</v>
      </c>
      <c r="B592" s="89" t="s">
        <v>134</v>
      </c>
      <c r="C592" s="49">
        <v>1000</v>
      </c>
      <c r="D592" s="73" t="s">
        <v>375</v>
      </c>
      <c r="E592" s="140">
        <v>2.41</v>
      </c>
      <c r="F592" s="138">
        <f t="shared" si="130"/>
        <v>936</v>
      </c>
      <c r="G592" s="33">
        <f t="shared" si="131"/>
        <v>64</v>
      </c>
      <c r="H592" s="139">
        <v>64</v>
      </c>
      <c r="I592" s="139"/>
      <c r="J592" s="139"/>
      <c r="K592" s="139"/>
      <c r="L592" s="139"/>
      <c r="M592" s="139"/>
      <c r="N592" s="139"/>
      <c r="O592" s="139"/>
      <c r="P592" s="139"/>
      <c r="Q592" s="139"/>
      <c r="R592" s="139"/>
      <c r="S592" s="139"/>
      <c r="T592" s="139"/>
      <c r="U592" s="69" t="s">
        <v>358</v>
      </c>
      <c r="V592" s="135">
        <f t="shared" si="132"/>
        <v>154.24</v>
      </c>
      <c r="W592" s="135">
        <f t="shared" si="133"/>
        <v>2410</v>
      </c>
    </row>
    <row r="593" spans="1:23" s="151" customFormat="1" ht="15" customHeight="1">
      <c r="A593" s="48">
        <v>18</v>
      </c>
      <c r="B593" s="89" t="s">
        <v>134</v>
      </c>
      <c r="C593" s="49">
        <v>500</v>
      </c>
      <c r="D593" s="73" t="s">
        <v>376</v>
      </c>
      <c r="E593" s="140">
        <v>8.4700000000000006</v>
      </c>
      <c r="F593" s="138">
        <f t="shared" si="130"/>
        <v>424</v>
      </c>
      <c r="G593" s="33">
        <f t="shared" si="131"/>
        <v>76</v>
      </c>
      <c r="H593" s="139">
        <v>76</v>
      </c>
      <c r="I593" s="139"/>
      <c r="J593" s="139"/>
      <c r="K593" s="139"/>
      <c r="L593" s="139"/>
      <c r="M593" s="139"/>
      <c r="N593" s="139"/>
      <c r="O593" s="139"/>
      <c r="P593" s="139"/>
      <c r="Q593" s="139"/>
      <c r="R593" s="139"/>
      <c r="S593" s="139"/>
      <c r="T593" s="139"/>
      <c r="U593" s="69" t="s">
        <v>358</v>
      </c>
      <c r="V593" s="135">
        <f t="shared" si="132"/>
        <v>643.72</v>
      </c>
      <c r="W593" s="135">
        <f t="shared" si="133"/>
        <v>4235</v>
      </c>
    </row>
    <row r="594" spans="1:23" s="151" customFormat="1" ht="15" customHeight="1">
      <c r="A594" s="48">
        <v>19</v>
      </c>
      <c r="B594" s="89" t="s">
        <v>134</v>
      </c>
      <c r="C594" s="49">
        <v>1000</v>
      </c>
      <c r="D594" s="73" t="s">
        <v>377</v>
      </c>
      <c r="E594" s="140">
        <v>9.43</v>
      </c>
      <c r="F594" s="138">
        <f t="shared" si="130"/>
        <v>985</v>
      </c>
      <c r="G594" s="33">
        <f t="shared" si="131"/>
        <v>15</v>
      </c>
      <c r="H594" s="139">
        <v>15</v>
      </c>
      <c r="I594" s="139"/>
      <c r="J594" s="139"/>
      <c r="K594" s="139"/>
      <c r="L594" s="139"/>
      <c r="M594" s="139"/>
      <c r="N594" s="139"/>
      <c r="O594" s="139"/>
      <c r="P594" s="139"/>
      <c r="Q594" s="139"/>
      <c r="R594" s="139"/>
      <c r="S594" s="139"/>
      <c r="T594" s="139"/>
      <c r="U594" s="69" t="s">
        <v>358</v>
      </c>
      <c r="V594" s="135">
        <f t="shared" si="132"/>
        <v>141.44999999999999</v>
      </c>
      <c r="W594" s="135">
        <f t="shared" si="133"/>
        <v>9430</v>
      </c>
    </row>
    <row r="595" spans="1:23" s="151" customFormat="1" ht="15" customHeight="1">
      <c r="A595" s="48">
        <v>20</v>
      </c>
      <c r="B595" s="89" t="s">
        <v>134</v>
      </c>
      <c r="C595" s="49">
        <v>1000</v>
      </c>
      <c r="D595" s="73" t="s">
        <v>378</v>
      </c>
      <c r="E595" s="140">
        <v>5.05</v>
      </c>
      <c r="F595" s="138">
        <f t="shared" si="130"/>
        <v>938</v>
      </c>
      <c r="G595" s="33">
        <f t="shared" si="131"/>
        <v>62</v>
      </c>
      <c r="H595" s="139">
        <v>62</v>
      </c>
      <c r="I595" s="139"/>
      <c r="J595" s="139"/>
      <c r="K595" s="139"/>
      <c r="L595" s="139"/>
      <c r="M595" s="139"/>
      <c r="N595" s="139"/>
      <c r="O595" s="139"/>
      <c r="P595" s="139"/>
      <c r="Q595" s="139"/>
      <c r="R595" s="139"/>
      <c r="S595" s="139"/>
      <c r="T595" s="139"/>
      <c r="U595" s="69" t="s">
        <v>358</v>
      </c>
      <c r="V595" s="135">
        <f t="shared" si="132"/>
        <v>313.09999999999997</v>
      </c>
      <c r="W595" s="135">
        <f t="shared" si="133"/>
        <v>5050</v>
      </c>
    </row>
    <row r="596" spans="1:23" s="151" customFormat="1" ht="15" customHeight="1">
      <c r="A596" s="48">
        <v>21</v>
      </c>
      <c r="B596" s="89" t="s">
        <v>134</v>
      </c>
      <c r="C596" s="49">
        <v>50</v>
      </c>
      <c r="D596" s="73" t="s">
        <v>379</v>
      </c>
      <c r="E596" s="140">
        <v>6</v>
      </c>
      <c r="F596" s="138">
        <f t="shared" si="130"/>
        <v>0</v>
      </c>
      <c r="G596" s="33">
        <f t="shared" si="131"/>
        <v>50</v>
      </c>
      <c r="H596" s="139">
        <v>50</v>
      </c>
      <c r="I596" s="139"/>
      <c r="J596" s="139"/>
      <c r="K596" s="139"/>
      <c r="L596" s="139"/>
      <c r="M596" s="139"/>
      <c r="N596" s="139"/>
      <c r="O596" s="139"/>
      <c r="P596" s="139"/>
      <c r="Q596" s="139"/>
      <c r="R596" s="139"/>
      <c r="S596" s="139"/>
      <c r="T596" s="139"/>
      <c r="U596" s="69" t="s">
        <v>358</v>
      </c>
      <c r="V596" s="135">
        <f t="shared" si="132"/>
        <v>300</v>
      </c>
      <c r="W596" s="135">
        <f t="shared" si="133"/>
        <v>300</v>
      </c>
    </row>
    <row r="597" spans="1:23" s="151" customFormat="1" ht="15" customHeight="1">
      <c r="A597" s="48">
        <v>22</v>
      </c>
      <c r="B597" s="89" t="s">
        <v>134</v>
      </c>
      <c r="C597" s="49">
        <v>300</v>
      </c>
      <c r="D597" s="73" t="s">
        <v>380</v>
      </c>
      <c r="E597" s="140">
        <v>10.41</v>
      </c>
      <c r="F597" s="138">
        <f t="shared" si="130"/>
        <v>300</v>
      </c>
      <c r="G597" s="33">
        <f t="shared" si="131"/>
        <v>0</v>
      </c>
      <c r="H597" s="139" t="s">
        <v>25</v>
      </c>
      <c r="I597" s="139"/>
      <c r="J597" s="139"/>
      <c r="K597" s="139"/>
      <c r="L597" s="139"/>
      <c r="M597" s="139"/>
      <c r="N597" s="139"/>
      <c r="O597" s="139"/>
      <c r="P597" s="139"/>
      <c r="Q597" s="139"/>
      <c r="R597" s="139"/>
      <c r="S597" s="139"/>
      <c r="T597" s="139"/>
      <c r="U597" s="69" t="s">
        <v>358</v>
      </c>
      <c r="V597" s="135">
        <f t="shared" si="132"/>
        <v>0</v>
      </c>
      <c r="W597" s="135">
        <f t="shared" si="133"/>
        <v>3123</v>
      </c>
    </row>
    <row r="598" spans="1:23" s="151" customFormat="1" ht="15" customHeight="1">
      <c r="A598" s="48">
        <v>23</v>
      </c>
      <c r="B598" s="89" t="s">
        <v>134</v>
      </c>
      <c r="C598" s="49">
        <v>400</v>
      </c>
      <c r="D598" s="73" t="s">
        <v>381</v>
      </c>
      <c r="E598" s="140">
        <v>5.01</v>
      </c>
      <c r="F598" s="138">
        <f t="shared" si="130"/>
        <v>400</v>
      </c>
      <c r="G598" s="33">
        <f t="shared" si="131"/>
        <v>0</v>
      </c>
      <c r="H598" s="139" t="s">
        <v>25</v>
      </c>
      <c r="I598" s="139"/>
      <c r="J598" s="139"/>
      <c r="K598" s="139"/>
      <c r="L598" s="139"/>
      <c r="M598" s="139"/>
      <c r="N598" s="139"/>
      <c r="O598" s="139"/>
      <c r="P598" s="139"/>
      <c r="Q598" s="139"/>
      <c r="R598" s="139"/>
      <c r="S598" s="139"/>
      <c r="T598" s="139"/>
      <c r="U598" s="69" t="s">
        <v>358</v>
      </c>
      <c r="V598" s="135">
        <f t="shared" si="132"/>
        <v>0</v>
      </c>
      <c r="W598" s="135">
        <f t="shared" si="133"/>
        <v>2004</v>
      </c>
    </row>
    <row r="599" spans="1:23" s="151" customFormat="1" ht="15" customHeight="1">
      <c r="A599" s="48">
        <v>24</v>
      </c>
      <c r="B599" s="89" t="s">
        <v>134</v>
      </c>
      <c r="C599" s="49">
        <v>500</v>
      </c>
      <c r="D599" s="73" t="s">
        <v>382</v>
      </c>
      <c r="E599" s="140">
        <v>2.5099999999999998</v>
      </c>
      <c r="F599" s="138">
        <f t="shared" si="130"/>
        <v>500</v>
      </c>
      <c r="G599" s="33">
        <f t="shared" si="131"/>
        <v>0</v>
      </c>
      <c r="H599" s="139" t="s">
        <v>25</v>
      </c>
      <c r="I599" s="139"/>
      <c r="J599" s="139"/>
      <c r="K599" s="139"/>
      <c r="L599" s="139"/>
      <c r="M599" s="139"/>
      <c r="N599" s="139"/>
      <c r="O599" s="139"/>
      <c r="P599" s="139"/>
      <c r="Q599" s="139"/>
      <c r="R599" s="139"/>
      <c r="S599" s="139"/>
      <c r="T599" s="139"/>
      <c r="U599" s="69" t="s">
        <v>358</v>
      </c>
      <c r="V599" s="135">
        <f t="shared" si="132"/>
        <v>0</v>
      </c>
      <c r="W599" s="135">
        <f t="shared" si="133"/>
        <v>1255</v>
      </c>
    </row>
    <row r="600" spans="1:23" s="151" customFormat="1" ht="15" customHeight="1">
      <c r="A600" s="48">
        <v>25</v>
      </c>
      <c r="B600" s="89" t="s">
        <v>134</v>
      </c>
      <c r="C600" s="49">
        <v>2000</v>
      </c>
      <c r="D600" s="73" t="s">
        <v>383</v>
      </c>
      <c r="E600" s="140">
        <v>2.8</v>
      </c>
      <c r="F600" s="138">
        <f t="shared" si="130"/>
        <v>1724</v>
      </c>
      <c r="G600" s="33">
        <f t="shared" si="131"/>
        <v>276</v>
      </c>
      <c r="H600" s="139">
        <v>276</v>
      </c>
      <c r="I600" s="139"/>
      <c r="J600" s="139"/>
      <c r="K600" s="139"/>
      <c r="L600" s="139"/>
      <c r="M600" s="139"/>
      <c r="N600" s="139"/>
      <c r="O600" s="139"/>
      <c r="P600" s="139"/>
      <c r="Q600" s="139"/>
      <c r="R600" s="139"/>
      <c r="S600" s="139"/>
      <c r="T600" s="139"/>
      <c r="U600" s="69" t="s">
        <v>358</v>
      </c>
      <c r="V600" s="135">
        <f t="shared" si="132"/>
        <v>772.8</v>
      </c>
      <c r="W600" s="135">
        <f t="shared" si="133"/>
        <v>5600</v>
      </c>
    </row>
    <row r="601" spans="1:23" s="151" customFormat="1" ht="15" customHeight="1">
      <c r="A601" s="48">
        <v>26</v>
      </c>
      <c r="B601" s="89" t="s">
        <v>134</v>
      </c>
      <c r="C601" s="49">
        <v>100</v>
      </c>
      <c r="D601" s="73" t="s">
        <v>384</v>
      </c>
      <c r="E601" s="140">
        <v>1.41</v>
      </c>
      <c r="F601" s="138">
        <f t="shared" si="130"/>
        <v>100</v>
      </c>
      <c r="G601" s="33">
        <f t="shared" si="131"/>
        <v>0</v>
      </c>
      <c r="H601" s="139" t="s">
        <v>25</v>
      </c>
      <c r="I601" s="139"/>
      <c r="J601" s="139"/>
      <c r="K601" s="139"/>
      <c r="L601" s="139"/>
      <c r="M601" s="139"/>
      <c r="N601" s="139"/>
      <c r="O601" s="139"/>
      <c r="P601" s="139"/>
      <c r="Q601" s="139"/>
      <c r="R601" s="139"/>
      <c r="S601" s="139"/>
      <c r="T601" s="139"/>
      <c r="U601" s="69" t="s">
        <v>358</v>
      </c>
      <c r="V601" s="135">
        <f t="shared" si="132"/>
        <v>0</v>
      </c>
      <c r="W601" s="135">
        <f t="shared" si="133"/>
        <v>141</v>
      </c>
    </row>
    <row r="602" spans="1:23" s="151" customFormat="1" ht="15" customHeight="1">
      <c r="A602" s="48">
        <v>27</v>
      </c>
      <c r="B602" s="89" t="s">
        <v>134</v>
      </c>
      <c r="C602" s="49">
        <v>100</v>
      </c>
      <c r="D602" s="73" t="s">
        <v>385</v>
      </c>
      <c r="E602" s="140">
        <v>0.94</v>
      </c>
      <c r="F602" s="138">
        <f t="shared" si="130"/>
        <v>100</v>
      </c>
      <c r="G602" s="33">
        <f t="shared" si="131"/>
        <v>0</v>
      </c>
      <c r="H602" s="139" t="s">
        <v>25</v>
      </c>
      <c r="I602" s="139"/>
      <c r="J602" s="139"/>
      <c r="K602" s="139"/>
      <c r="L602" s="139"/>
      <c r="M602" s="139"/>
      <c r="N602" s="139"/>
      <c r="O602" s="139"/>
      <c r="P602" s="139"/>
      <c r="Q602" s="139"/>
      <c r="R602" s="139"/>
      <c r="S602" s="139"/>
      <c r="T602" s="139"/>
      <c r="U602" s="69" t="s">
        <v>358</v>
      </c>
      <c r="V602" s="135">
        <f t="shared" si="132"/>
        <v>0</v>
      </c>
      <c r="W602" s="135">
        <f t="shared" si="133"/>
        <v>94</v>
      </c>
    </row>
    <row r="603" spans="1:23" s="151" customFormat="1" ht="15" customHeight="1">
      <c r="A603" s="48">
        <v>28</v>
      </c>
      <c r="B603" s="89" t="s">
        <v>134</v>
      </c>
      <c r="C603" s="49">
        <v>1000</v>
      </c>
      <c r="D603" s="73" t="s">
        <v>386</v>
      </c>
      <c r="E603" s="140">
        <v>1.01</v>
      </c>
      <c r="F603" s="138">
        <f t="shared" si="130"/>
        <v>686</v>
      </c>
      <c r="G603" s="33">
        <f t="shared" si="131"/>
        <v>314</v>
      </c>
      <c r="H603" s="139">
        <v>314</v>
      </c>
      <c r="I603" s="139"/>
      <c r="J603" s="139"/>
      <c r="K603" s="139"/>
      <c r="L603" s="139"/>
      <c r="M603" s="139"/>
      <c r="N603" s="139"/>
      <c r="O603" s="139"/>
      <c r="P603" s="139"/>
      <c r="Q603" s="139"/>
      <c r="R603" s="139"/>
      <c r="S603" s="139"/>
      <c r="T603" s="139"/>
      <c r="U603" s="69" t="s">
        <v>358</v>
      </c>
      <c r="V603" s="135">
        <f t="shared" si="132"/>
        <v>317.14</v>
      </c>
      <c r="W603" s="135">
        <f t="shared" si="133"/>
        <v>1010</v>
      </c>
    </row>
    <row r="604" spans="1:23" s="151" customFormat="1" ht="15" customHeight="1">
      <c r="A604" s="48">
        <v>29</v>
      </c>
      <c r="B604" s="89" t="s">
        <v>134</v>
      </c>
      <c r="C604" s="49">
        <v>500</v>
      </c>
      <c r="D604" s="73" t="s">
        <v>387</v>
      </c>
      <c r="E604" s="140">
        <v>2.5</v>
      </c>
      <c r="F604" s="138">
        <f t="shared" si="130"/>
        <v>470</v>
      </c>
      <c r="G604" s="33">
        <f t="shared" si="131"/>
        <v>30</v>
      </c>
      <c r="H604" s="139">
        <v>30</v>
      </c>
      <c r="I604" s="139"/>
      <c r="J604" s="139"/>
      <c r="K604" s="139"/>
      <c r="L604" s="139"/>
      <c r="M604" s="139"/>
      <c r="N604" s="139"/>
      <c r="O604" s="139"/>
      <c r="P604" s="139"/>
      <c r="Q604" s="139"/>
      <c r="R604" s="139"/>
      <c r="S604" s="139"/>
      <c r="T604" s="139"/>
      <c r="U604" s="69" t="s">
        <v>358</v>
      </c>
      <c r="V604" s="135">
        <f t="shared" si="132"/>
        <v>75</v>
      </c>
      <c r="W604" s="135">
        <f t="shared" si="133"/>
        <v>1250</v>
      </c>
    </row>
    <row r="605" spans="1:23" s="151" customFormat="1" ht="15" customHeight="1">
      <c r="A605" s="48">
        <v>30</v>
      </c>
      <c r="B605" s="89" t="s">
        <v>134</v>
      </c>
      <c r="C605" s="49">
        <v>500</v>
      </c>
      <c r="D605" s="73" t="s">
        <v>388</v>
      </c>
      <c r="E605" s="140">
        <v>2.77</v>
      </c>
      <c r="F605" s="138">
        <f t="shared" si="130"/>
        <v>480</v>
      </c>
      <c r="G605" s="33">
        <f t="shared" si="131"/>
        <v>20</v>
      </c>
      <c r="H605" s="139">
        <v>20</v>
      </c>
      <c r="I605" s="139"/>
      <c r="J605" s="139"/>
      <c r="K605" s="139"/>
      <c r="L605" s="139"/>
      <c r="M605" s="139"/>
      <c r="N605" s="139"/>
      <c r="O605" s="139"/>
      <c r="P605" s="139"/>
      <c r="Q605" s="139"/>
      <c r="R605" s="139"/>
      <c r="S605" s="139"/>
      <c r="T605" s="139"/>
      <c r="U605" s="69" t="s">
        <v>358</v>
      </c>
      <c r="V605" s="135">
        <f t="shared" si="132"/>
        <v>55.4</v>
      </c>
      <c r="W605" s="135">
        <f t="shared" si="133"/>
        <v>1385</v>
      </c>
    </row>
    <row r="606" spans="1:23" s="151" customFormat="1" ht="15" customHeight="1">
      <c r="A606" s="48">
        <v>31</v>
      </c>
      <c r="B606" s="89" t="s">
        <v>134</v>
      </c>
      <c r="C606" s="49">
        <v>1000</v>
      </c>
      <c r="D606" s="73" t="s">
        <v>389</v>
      </c>
      <c r="E606" s="140">
        <v>2.69</v>
      </c>
      <c r="F606" s="138">
        <f t="shared" si="130"/>
        <v>968</v>
      </c>
      <c r="G606" s="33">
        <f t="shared" si="131"/>
        <v>32</v>
      </c>
      <c r="H606" s="139">
        <v>32</v>
      </c>
      <c r="I606" s="139"/>
      <c r="J606" s="139"/>
      <c r="K606" s="139"/>
      <c r="L606" s="139"/>
      <c r="M606" s="139"/>
      <c r="N606" s="139"/>
      <c r="O606" s="139"/>
      <c r="P606" s="139"/>
      <c r="Q606" s="139"/>
      <c r="R606" s="139"/>
      <c r="S606" s="139"/>
      <c r="T606" s="139"/>
      <c r="U606" s="69" t="s">
        <v>358</v>
      </c>
      <c r="V606" s="135">
        <f t="shared" si="132"/>
        <v>86.08</v>
      </c>
      <c r="W606" s="135">
        <f t="shared" si="133"/>
        <v>2690</v>
      </c>
    </row>
    <row r="607" spans="1:23" s="151" customFormat="1" ht="15" customHeight="1">
      <c r="A607" s="48">
        <v>32</v>
      </c>
      <c r="B607" s="89" t="s">
        <v>134</v>
      </c>
      <c r="C607" s="49">
        <v>2000</v>
      </c>
      <c r="D607" s="73" t="s">
        <v>390</v>
      </c>
      <c r="E607" s="140">
        <v>2.69</v>
      </c>
      <c r="F607" s="138">
        <f t="shared" si="130"/>
        <v>1807</v>
      </c>
      <c r="G607" s="33">
        <f t="shared" si="131"/>
        <v>193</v>
      </c>
      <c r="H607" s="139">
        <v>193</v>
      </c>
      <c r="I607" s="139"/>
      <c r="J607" s="139"/>
      <c r="K607" s="139"/>
      <c r="L607" s="139"/>
      <c r="M607" s="139"/>
      <c r="N607" s="139"/>
      <c r="O607" s="139"/>
      <c r="P607" s="139"/>
      <c r="Q607" s="139"/>
      <c r="R607" s="139"/>
      <c r="S607" s="139"/>
      <c r="T607" s="139"/>
      <c r="U607" s="69" t="s">
        <v>358</v>
      </c>
      <c r="V607" s="135">
        <f t="shared" si="132"/>
        <v>519.16999999999996</v>
      </c>
      <c r="W607" s="135">
        <f t="shared" si="133"/>
        <v>5380</v>
      </c>
    </row>
    <row r="608" spans="1:23" s="151" customFormat="1" ht="15" customHeight="1">
      <c r="A608" s="48">
        <v>33</v>
      </c>
      <c r="B608" s="89" t="s">
        <v>134</v>
      </c>
      <c r="C608" s="49">
        <v>2000</v>
      </c>
      <c r="D608" s="73" t="s">
        <v>391</v>
      </c>
      <c r="E608" s="140">
        <v>2.48</v>
      </c>
      <c r="F608" s="138">
        <f t="shared" si="130"/>
        <v>1900</v>
      </c>
      <c r="G608" s="33">
        <f t="shared" si="131"/>
        <v>100</v>
      </c>
      <c r="H608" s="139">
        <v>100</v>
      </c>
      <c r="I608" s="139"/>
      <c r="J608" s="139"/>
      <c r="K608" s="139"/>
      <c r="L608" s="139"/>
      <c r="M608" s="139"/>
      <c r="N608" s="139"/>
      <c r="O608" s="139"/>
      <c r="P608" s="139"/>
      <c r="Q608" s="139"/>
      <c r="R608" s="139"/>
      <c r="S608" s="139"/>
      <c r="T608" s="139"/>
      <c r="U608" s="69" t="s">
        <v>358</v>
      </c>
      <c r="V608" s="135">
        <f t="shared" si="132"/>
        <v>248</v>
      </c>
      <c r="W608" s="135">
        <f t="shared" si="133"/>
        <v>4960</v>
      </c>
    </row>
    <row r="609" spans="1:23" s="151" customFormat="1" ht="15" customHeight="1">
      <c r="A609" s="48">
        <v>34</v>
      </c>
      <c r="B609" s="89" t="s">
        <v>134</v>
      </c>
      <c r="C609" s="49">
        <v>500</v>
      </c>
      <c r="D609" s="73" t="s">
        <v>392</v>
      </c>
      <c r="E609" s="140">
        <v>2.6</v>
      </c>
      <c r="F609" s="138">
        <f t="shared" si="130"/>
        <v>500</v>
      </c>
      <c r="G609" s="33">
        <f t="shared" si="131"/>
        <v>0</v>
      </c>
      <c r="H609" s="139" t="s">
        <v>24</v>
      </c>
      <c r="I609" s="139"/>
      <c r="J609" s="139"/>
      <c r="K609" s="139"/>
      <c r="L609" s="139"/>
      <c r="M609" s="139"/>
      <c r="N609" s="139"/>
      <c r="O609" s="139"/>
      <c r="P609" s="139"/>
      <c r="Q609" s="139"/>
      <c r="R609" s="139"/>
      <c r="S609" s="139"/>
      <c r="T609" s="139"/>
      <c r="U609" s="69" t="s">
        <v>358</v>
      </c>
      <c r="V609" s="135">
        <f t="shared" si="132"/>
        <v>0</v>
      </c>
      <c r="W609" s="135">
        <f t="shared" si="133"/>
        <v>1300</v>
      </c>
    </row>
    <row r="610" spans="1:23" s="151" customFormat="1" ht="15" customHeight="1">
      <c r="A610" s="48">
        <v>35</v>
      </c>
      <c r="B610" s="89" t="s">
        <v>134</v>
      </c>
      <c r="C610" s="49">
        <v>2000</v>
      </c>
      <c r="D610" s="73" t="s">
        <v>393</v>
      </c>
      <c r="E610" s="140">
        <v>5.01</v>
      </c>
      <c r="F610" s="138">
        <f t="shared" si="130"/>
        <v>722</v>
      </c>
      <c r="G610" s="33">
        <f t="shared" si="131"/>
        <v>1278</v>
      </c>
      <c r="H610" s="139">
        <v>1278</v>
      </c>
      <c r="I610" s="139"/>
      <c r="J610" s="139"/>
      <c r="K610" s="139"/>
      <c r="L610" s="139"/>
      <c r="M610" s="139"/>
      <c r="N610" s="139"/>
      <c r="O610" s="139"/>
      <c r="P610" s="139"/>
      <c r="Q610" s="139"/>
      <c r="R610" s="139"/>
      <c r="S610" s="139"/>
      <c r="T610" s="139"/>
      <c r="U610" s="69" t="s">
        <v>358</v>
      </c>
      <c r="V610" s="135">
        <f t="shared" si="132"/>
        <v>6402.78</v>
      </c>
      <c r="W610" s="135">
        <f t="shared" si="133"/>
        <v>10020</v>
      </c>
    </row>
    <row r="611" spans="1:23" s="151" customFormat="1" ht="15" customHeight="1">
      <c r="A611" s="48">
        <v>36</v>
      </c>
      <c r="B611" s="89" t="s">
        <v>134</v>
      </c>
      <c r="C611" s="49">
        <v>500</v>
      </c>
      <c r="D611" s="73" t="s">
        <v>394</v>
      </c>
      <c r="E611" s="140">
        <v>6.7</v>
      </c>
      <c r="F611" s="138">
        <f t="shared" si="130"/>
        <v>450</v>
      </c>
      <c r="G611" s="33">
        <f t="shared" si="131"/>
        <v>50</v>
      </c>
      <c r="H611" s="139">
        <v>50</v>
      </c>
      <c r="I611" s="139"/>
      <c r="J611" s="139"/>
      <c r="K611" s="139"/>
      <c r="L611" s="139"/>
      <c r="M611" s="139"/>
      <c r="N611" s="139"/>
      <c r="O611" s="139"/>
      <c r="P611" s="139"/>
      <c r="Q611" s="139"/>
      <c r="R611" s="139"/>
      <c r="S611" s="139"/>
      <c r="T611" s="139"/>
      <c r="U611" s="69" t="s">
        <v>358</v>
      </c>
      <c r="V611" s="135">
        <f t="shared" si="132"/>
        <v>335</v>
      </c>
      <c r="W611" s="135">
        <f t="shared" si="133"/>
        <v>3350</v>
      </c>
    </row>
    <row r="612" spans="1:23" s="151" customFormat="1" ht="15" customHeight="1">
      <c r="A612" s="48">
        <v>37</v>
      </c>
      <c r="B612" s="89" t="s">
        <v>134</v>
      </c>
      <c r="C612" s="49">
        <v>2000</v>
      </c>
      <c r="D612" s="73" t="s">
        <v>395</v>
      </c>
      <c r="E612" s="140">
        <v>5.57</v>
      </c>
      <c r="F612" s="138">
        <f t="shared" si="130"/>
        <v>1780</v>
      </c>
      <c r="G612" s="33">
        <f t="shared" si="131"/>
        <v>220</v>
      </c>
      <c r="H612" s="139">
        <v>220</v>
      </c>
      <c r="I612" s="139"/>
      <c r="J612" s="139"/>
      <c r="K612" s="139"/>
      <c r="L612" s="139"/>
      <c r="M612" s="139"/>
      <c r="N612" s="139"/>
      <c r="O612" s="139"/>
      <c r="P612" s="139"/>
      <c r="Q612" s="139"/>
      <c r="R612" s="139"/>
      <c r="S612" s="139"/>
      <c r="T612" s="139"/>
      <c r="U612" s="69" t="s">
        <v>358</v>
      </c>
      <c r="V612" s="135">
        <f t="shared" si="132"/>
        <v>1225.4000000000001</v>
      </c>
      <c r="W612" s="135">
        <f t="shared" si="133"/>
        <v>11140</v>
      </c>
    </row>
    <row r="613" spans="1:23" s="151" customFormat="1" ht="15" customHeight="1">
      <c r="A613" s="48">
        <v>97</v>
      </c>
      <c r="B613" s="89" t="s">
        <v>134</v>
      </c>
      <c r="C613" s="49">
        <v>200</v>
      </c>
      <c r="D613" s="73" t="s">
        <v>396</v>
      </c>
      <c r="E613" s="140">
        <v>0.65</v>
      </c>
      <c r="F613" s="138">
        <f t="shared" si="130"/>
        <v>185</v>
      </c>
      <c r="G613" s="33">
        <f t="shared" si="131"/>
        <v>15</v>
      </c>
      <c r="H613" s="139">
        <v>15</v>
      </c>
      <c r="I613" s="139"/>
      <c r="J613" s="139"/>
      <c r="K613" s="139"/>
      <c r="L613" s="139"/>
      <c r="M613" s="139"/>
      <c r="N613" s="139"/>
      <c r="O613" s="139"/>
      <c r="P613" s="139"/>
      <c r="Q613" s="139"/>
      <c r="R613" s="139"/>
      <c r="S613" s="139"/>
      <c r="T613" s="139"/>
      <c r="U613" s="69" t="s">
        <v>358</v>
      </c>
      <c r="V613" s="135">
        <f t="shared" si="132"/>
        <v>9.75</v>
      </c>
      <c r="W613" s="135">
        <f t="shared" si="133"/>
        <v>130</v>
      </c>
    </row>
    <row r="614" spans="1:23" s="151" customFormat="1" ht="15" customHeight="1">
      <c r="A614" s="48">
        <v>98</v>
      </c>
      <c r="B614" s="89" t="s">
        <v>134</v>
      </c>
      <c r="C614" s="49">
        <v>500</v>
      </c>
      <c r="D614" s="73" t="s">
        <v>397</v>
      </c>
      <c r="E614" s="140">
        <v>1.53</v>
      </c>
      <c r="F614" s="138">
        <f t="shared" si="130"/>
        <v>485</v>
      </c>
      <c r="G614" s="33">
        <f t="shared" si="131"/>
        <v>15</v>
      </c>
      <c r="H614" s="139">
        <v>15</v>
      </c>
      <c r="I614" s="139"/>
      <c r="J614" s="139"/>
      <c r="K614" s="139"/>
      <c r="L614" s="139"/>
      <c r="M614" s="139"/>
      <c r="N614" s="139"/>
      <c r="O614" s="139"/>
      <c r="P614" s="139"/>
      <c r="Q614" s="139"/>
      <c r="R614" s="139"/>
      <c r="S614" s="139"/>
      <c r="T614" s="139"/>
      <c r="U614" s="69" t="s">
        <v>358</v>
      </c>
      <c r="V614" s="135">
        <f t="shared" si="132"/>
        <v>22.95</v>
      </c>
      <c r="W614" s="135">
        <f t="shared" si="133"/>
        <v>765</v>
      </c>
    </row>
    <row r="615" spans="1:23" s="151" customFormat="1" ht="15" customHeight="1">
      <c r="A615" s="48">
        <v>99</v>
      </c>
      <c r="B615" s="89" t="s">
        <v>134</v>
      </c>
      <c r="C615" s="49">
        <v>100</v>
      </c>
      <c r="D615" s="73" t="s">
        <v>398</v>
      </c>
      <c r="E615" s="140">
        <v>0.56999999999999995</v>
      </c>
      <c r="F615" s="138">
        <f t="shared" si="130"/>
        <v>85</v>
      </c>
      <c r="G615" s="33">
        <f t="shared" si="131"/>
        <v>15</v>
      </c>
      <c r="H615" s="139">
        <v>15</v>
      </c>
      <c r="I615" s="139"/>
      <c r="J615" s="139"/>
      <c r="K615" s="139"/>
      <c r="L615" s="139"/>
      <c r="M615" s="139"/>
      <c r="N615" s="139"/>
      <c r="O615" s="139"/>
      <c r="P615" s="139"/>
      <c r="Q615" s="139"/>
      <c r="R615" s="139"/>
      <c r="S615" s="139"/>
      <c r="T615" s="139"/>
      <c r="U615" s="69" t="s">
        <v>358</v>
      </c>
      <c r="V615" s="135">
        <f t="shared" si="132"/>
        <v>8.5499999999999989</v>
      </c>
      <c r="W615" s="135">
        <f t="shared" si="133"/>
        <v>56.999999999999993</v>
      </c>
    </row>
    <row r="616" spans="1:23" s="151" customFormat="1" ht="15" customHeight="1">
      <c r="A616" s="48">
        <v>100</v>
      </c>
      <c r="B616" s="89" t="s">
        <v>134</v>
      </c>
      <c r="C616" s="49">
        <v>200</v>
      </c>
      <c r="D616" s="73" t="s">
        <v>399</v>
      </c>
      <c r="E616" s="140">
        <v>0.59</v>
      </c>
      <c r="F616" s="138">
        <f t="shared" si="130"/>
        <v>185</v>
      </c>
      <c r="G616" s="33">
        <f t="shared" si="131"/>
        <v>15</v>
      </c>
      <c r="H616" s="139">
        <v>15</v>
      </c>
      <c r="I616" s="139"/>
      <c r="J616" s="139"/>
      <c r="K616" s="139"/>
      <c r="L616" s="139"/>
      <c r="M616" s="139"/>
      <c r="N616" s="139"/>
      <c r="O616" s="139"/>
      <c r="P616" s="139"/>
      <c r="Q616" s="139"/>
      <c r="R616" s="139"/>
      <c r="S616" s="139"/>
      <c r="T616" s="139"/>
      <c r="U616" s="69" t="s">
        <v>358</v>
      </c>
      <c r="V616" s="135">
        <f t="shared" si="132"/>
        <v>8.85</v>
      </c>
      <c r="W616" s="135">
        <f t="shared" si="133"/>
        <v>118</v>
      </c>
    </row>
    <row r="617" spans="1:23" s="151" customFormat="1" ht="15" customHeight="1">
      <c r="A617" s="48">
        <v>101</v>
      </c>
      <c r="B617" s="89" t="s">
        <v>134</v>
      </c>
      <c r="C617" s="49">
        <v>100</v>
      </c>
      <c r="D617" s="73" t="s">
        <v>400</v>
      </c>
      <c r="E617" s="140">
        <v>0.34</v>
      </c>
      <c r="F617" s="138">
        <f t="shared" si="130"/>
        <v>85</v>
      </c>
      <c r="G617" s="33">
        <f t="shared" si="131"/>
        <v>15</v>
      </c>
      <c r="H617" s="139">
        <v>15</v>
      </c>
      <c r="I617" s="139"/>
      <c r="J617" s="139"/>
      <c r="K617" s="139"/>
      <c r="L617" s="139"/>
      <c r="M617" s="139"/>
      <c r="N617" s="139"/>
      <c r="O617" s="139"/>
      <c r="P617" s="139"/>
      <c r="Q617" s="139"/>
      <c r="R617" s="139"/>
      <c r="S617" s="139"/>
      <c r="T617" s="139"/>
      <c r="U617" s="69" t="s">
        <v>358</v>
      </c>
      <c r="V617" s="135">
        <f t="shared" si="132"/>
        <v>5.1000000000000005</v>
      </c>
      <c r="W617" s="135">
        <f t="shared" si="133"/>
        <v>34</v>
      </c>
    </row>
    <row r="618" spans="1:23" s="151" customFormat="1" ht="15" customHeight="1">
      <c r="A618" s="48">
        <v>102</v>
      </c>
      <c r="B618" s="89" t="s">
        <v>134</v>
      </c>
      <c r="C618" s="49">
        <v>100</v>
      </c>
      <c r="D618" s="73" t="s">
        <v>401</v>
      </c>
      <c r="E618" s="140">
        <v>0.88</v>
      </c>
      <c r="F618" s="138">
        <f t="shared" si="130"/>
        <v>85</v>
      </c>
      <c r="G618" s="33">
        <f t="shared" si="131"/>
        <v>15</v>
      </c>
      <c r="H618" s="139">
        <v>15</v>
      </c>
      <c r="I618" s="139"/>
      <c r="J618" s="139"/>
      <c r="K618" s="139"/>
      <c r="L618" s="139"/>
      <c r="M618" s="139"/>
      <c r="N618" s="139"/>
      <c r="O618" s="139"/>
      <c r="P618" s="139"/>
      <c r="Q618" s="139"/>
      <c r="R618" s="139"/>
      <c r="S618" s="139"/>
      <c r="T618" s="139"/>
      <c r="U618" s="69" t="s">
        <v>358</v>
      </c>
      <c r="V618" s="135">
        <f t="shared" si="132"/>
        <v>13.2</v>
      </c>
      <c r="W618" s="135">
        <f t="shared" si="133"/>
        <v>88</v>
      </c>
    </row>
    <row r="619" spans="1:23" s="151" customFormat="1" ht="15" customHeight="1">
      <c r="A619" s="48">
        <v>103</v>
      </c>
      <c r="B619" s="89" t="s">
        <v>134</v>
      </c>
      <c r="C619" s="49">
        <v>100</v>
      </c>
      <c r="D619" s="73" t="s">
        <v>402</v>
      </c>
      <c r="E619" s="140">
        <v>0.95</v>
      </c>
      <c r="F619" s="138">
        <f t="shared" si="130"/>
        <v>35</v>
      </c>
      <c r="G619" s="33">
        <f t="shared" si="131"/>
        <v>65</v>
      </c>
      <c r="H619" s="139">
        <v>65</v>
      </c>
      <c r="I619" s="139"/>
      <c r="J619" s="139"/>
      <c r="K619" s="139"/>
      <c r="L619" s="139"/>
      <c r="M619" s="139"/>
      <c r="N619" s="139"/>
      <c r="O619" s="139"/>
      <c r="P619" s="139"/>
      <c r="Q619" s="139"/>
      <c r="R619" s="139"/>
      <c r="S619" s="139"/>
      <c r="T619" s="139"/>
      <c r="U619" s="69" t="s">
        <v>358</v>
      </c>
      <c r="V619" s="135">
        <f t="shared" si="132"/>
        <v>61.75</v>
      </c>
      <c r="W619" s="135">
        <f t="shared" si="133"/>
        <v>95</v>
      </c>
    </row>
    <row r="620" spans="1:23" s="151" customFormat="1" ht="15" customHeight="1">
      <c r="A620" s="48">
        <v>104</v>
      </c>
      <c r="B620" s="89" t="s">
        <v>134</v>
      </c>
      <c r="C620" s="49">
        <v>200</v>
      </c>
      <c r="D620" s="73" t="s">
        <v>403</v>
      </c>
      <c r="E620" s="140">
        <v>0.22</v>
      </c>
      <c r="F620" s="138">
        <f t="shared" si="130"/>
        <v>15</v>
      </c>
      <c r="G620" s="33">
        <f t="shared" si="131"/>
        <v>185</v>
      </c>
      <c r="H620" s="139">
        <v>185</v>
      </c>
      <c r="I620" s="139"/>
      <c r="J620" s="139"/>
      <c r="K620" s="139"/>
      <c r="L620" s="139"/>
      <c r="M620" s="139"/>
      <c r="N620" s="139"/>
      <c r="O620" s="139"/>
      <c r="P620" s="139"/>
      <c r="Q620" s="139"/>
      <c r="R620" s="139"/>
      <c r="S620" s="139"/>
      <c r="T620" s="139"/>
      <c r="U620" s="69" t="s">
        <v>358</v>
      </c>
      <c r="V620" s="135">
        <f t="shared" si="132"/>
        <v>40.700000000000003</v>
      </c>
      <c r="W620" s="135">
        <f t="shared" si="133"/>
        <v>44</v>
      </c>
    </row>
    <row r="621" spans="1:23" s="151" customFormat="1" ht="15" customHeight="1">
      <c r="A621" s="48">
        <v>105</v>
      </c>
      <c r="B621" s="89" t="s">
        <v>134</v>
      </c>
      <c r="C621" s="49">
        <v>200</v>
      </c>
      <c r="D621" s="73" t="s">
        <v>404</v>
      </c>
      <c r="E621" s="140">
        <v>0.25</v>
      </c>
      <c r="F621" s="138">
        <f t="shared" si="130"/>
        <v>27</v>
      </c>
      <c r="G621" s="33">
        <f t="shared" si="131"/>
        <v>173</v>
      </c>
      <c r="H621" s="139">
        <v>173</v>
      </c>
      <c r="I621" s="139"/>
      <c r="J621" s="139"/>
      <c r="K621" s="139"/>
      <c r="L621" s="139"/>
      <c r="M621" s="139"/>
      <c r="N621" s="139"/>
      <c r="O621" s="139"/>
      <c r="P621" s="139"/>
      <c r="Q621" s="139"/>
      <c r="R621" s="139"/>
      <c r="S621" s="139"/>
      <c r="T621" s="139"/>
      <c r="U621" s="69" t="s">
        <v>358</v>
      </c>
      <c r="V621" s="135">
        <f t="shared" si="132"/>
        <v>43.25</v>
      </c>
      <c r="W621" s="135">
        <f t="shared" si="133"/>
        <v>50</v>
      </c>
    </row>
    <row r="622" spans="1:23" s="151" customFormat="1" ht="15" customHeight="1">
      <c r="A622" s="48">
        <v>106</v>
      </c>
      <c r="B622" s="89" t="s">
        <v>134</v>
      </c>
      <c r="C622" s="49">
        <v>100</v>
      </c>
      <c r="D622" s="73" t="s">
        <v>405</v>
      </c>
      <c r="E622" s="140">
        <v>2.7</v>
      </c>
      <c r="F622" s="138">
        <f t="shared" si="130"/>
        <v>10</v>
      </c>
      <c r="G622" s="33">
        <f t="shared" si="131"/>
        <v>90</v>
      </c>
      <c r="H622" s="139">
        <v>90</v>
      </c>
      <c r="I622" s="139"/>
      <c r="J622" s="139"/>
      <c r="K622" s="139"/>
      <c r="L622" s="139"/>
      <c r="M622" s="139"/>
      <c r="N622" s="139"/>
      <c r="O622" s="139"/>
      <c r="P622" s="139"/>
      <c r="Q622" s="139"/>
      <c r="R622" s="139"/>
      <c r="S622" s="139"/>
      <c r="T622" s="139"/>
      <c r="U622" s="69" t="s">
        <v>358</v>
      </c>
      <c r="V622" s="135">
        <f t="shared" si="132"/>
        <v>243.00000000000003</v>
      </c>
      <c r="W622" s="135">
        <f t="shared" si="133"/>
        <v>270</v>
      </c>
    </row>
    <row r="623" spans="1:23" s="151" customFormat="1" ht="15" customHeight="1">
      <c r="A623" s="48">
        <v>107</v>
      </c>
      <c r="B623" s="89" t="s">
        <v>134</v>
      </c>
      <c r="C623" s="49">
        <v>300</v>
      </c>
      <c r="D623" s="73" t="s">
        <v>406</v>
      </c>
      <c r="E623" s="140">
        <v>20</v>
      </c>
      <c r="F623" s="138">
        <f t="shared" si="130"/>
        <v>280</v>
      </c>
      <c r="G623" s="33">
        <f t="shared" si="131"/>
        <v>20</v>
      </c>
      <c r="H623" s="139">
        <v>20</v>
      </c>
      <c r="I623" s="139"/>
      <c r="J623" s="139"/>
      <c r="K623" s="139"/>
      <c r="L623" s="139"/>
      <c r="M623" s="139"/>
      <c r="N623" s="139"/>
      <c r="O623" s="139"/>
      <c r="P623" s="139"/>
      <c r="Q623" s="139"/>
      <c r="R623" s="139"/>
      <c r="S623" s="139"/>
      <c r="T623" s="139"/>
      <c r="U623" s="69" t="s">
        <v>358</v>
      </c>
      <c r="V623" s="135">
        <f t="shared" si="132"/>
        <v>400</v>
      </c>
      <c r="W623" s="135">
        <f t="shared" si="133"/>
        <v>6000</v>
      </c>
    </row>
    <row r="624" spans="1:23" s="151" customFormat="1" ht="15" customHeight="1">
      <c r="A624" s="48">
        <v>108</v>
      </c>
      <c r="B624" s="89" t="s">
        <v>134</v>
      </c>
      <c r="C624" s="49">
        <v>100</v>
      </c>
      <c r="D624" s="73" t="s">
        <v>407</v>
      </c>
      <c r="E624" s="140">
        <v>1.36</v>
      </c>
      <c r="F624" s="138">
        <f t="shared" si="130"/>
        <v>90</v>
      </c>
      <c r="G624" s="33">
        <f t="shared" si="131"/>
        <v>10</v>
      </c>
      <c r="H624" s="139">
        <v>10</v>
      </c>
      <c r="I624" s="139"/>
      <c r="J624" s="139"/>
      <c r="K624" s="139"/>
      <c r="L624" s="139"/>
      <c r="M624" s="139"/>
      <c r="N624" s="139"/>
      <c r="O624" s="139"/>
      <c r="P624" s="139"/>
      <c r="Q624" s="139"/>
      <c r="R624" s="139"/>
      <c r="S624" s="139"/>
      <c r="T624" s="139"/>
      <c r="U624" s="69" t="s">
        <v>358</v>
      </c>
      <c r="V624" s="135">
        <f t="shared" si="132"/>
        <v>13.600000000000001</v>
      </c>
      <c r="W624" s="135">
        <f t="shared" si="133"/>
        <v>136</v>
      </c>
    </row>
    <row r="625" spans="1:23" s="151" customFormat="1" ht="15" customHeight="1">
      <c r="A625" s="48">
        <v>109</v>
      </c>
      <c r="B625" s="89" t="s">
        <v>134</v>
      </c>
      <c r="C625" s="49">
        <v>50</v>
      </c>
      <c r="D625" s="73" t="s">
        <v>408</v>
      </c>
      <c r="E625" s="140">
        <v>2.7</v>
      </c>
      <c r="F625" s="138">
        <f t="shared" si="130"/>
        <v>0</v>
      </c>
      <c r="G625" s="33">
        <f t="shared" si="131"/>
        <v>50</v>
      </c>
      <c r="H625" s="139">
        <v>50</v>
      </c>
      <c r="I625" s="139"/>
      <c r="J625" s="139"/>
      <c r="K625" s="139"/>
      <c r="L625" s="139"/>
      <c r="M625" s="139"/>
      <c r="N625" s="139"/>
      <c r="O625" s="139"/>
      <c r="P625" s="139"/>
      <c r="Q625" s="139"/>
      <c r="R625" s="139"/>
      <c r="S625" s="139"/>
      <c r="T625" s="139"/>
      <c r="U625" s="69" t="s">
        <v>358</v>
      </c>
      <c r="V625" s="135">
        <f t="shared" si="132"/>
        <v>135</v>
      </c>
      <c r="W625" s="135">
        <f t="shared" si="133"/>
        <v>135</v>
      </c>
    </row>
    <row r="626" spans="1:23" s="151" customFormat="1" ht="15" customHeight="1">
      <c r="A626" s="48">
        <v>110</v>
      </c>
      <c r="B626" s="89" t="s">
        <v>134</v>
      </c>
      <c r="C626" s="49">
        <v>50</v>
      </c>
      <c r="D626" s="73" t="s">
        <v>409</v>
      </c>
      <c r="E626" s="140">
        <v>18</v>
      </c>
      <c r="F626" s="138">
        <f t="shared" si="130"/>
        <v>45</v>
      </c>
      <c r="G626" s="33">
        <f t="shared" si="131"/>
        <v>5</v>
      </c>
      <c r="H626" s="139">
        <v>5</v>
      </c>
      <c r="I626" s="139"/>
      <c r="J626" s="139"/>
      <c r="K626" s="139"/>
      <c r="L626" s="139"/>
      <c r="M626" s="139"/>
      <c r="N626" s="139"/>
      <c r="O626" s="139"/>
      <c r="P626" s="139"/>
      <c r="Q626" s="139"/>
      <c r="R626" s="139"/>
      <c r="S626" s="139"/>
      <c r="T626" s="139"/>
      <c r="U626" s="69" t="s">
        <v>358</v>
      </c>
      <c r="V626" s="135">
        <f t="shared" si="132"/>
        <v>90</v>
      </c>
      <c r="W626" s="135">
        <f t="shared" si="133"/>
        <v>900</v>
      </c>
    </row>
    <row r="627" spans="1:23" s="177" customFormat="1" ht="15" customHeight="1">
      <c r="A627" s="48">
        <v>111</v>
      </c>
      <c r="B627" s="89" t="s">
        <v>134</v>
      </c>
      <c r="C627" s="49">
        <v>100</v>
      </c>
      <c r="D627" s="73" t="s">
        <v>410</v>
      </c>
      <c r="E627" s="140">
        <v>7.5</v>
      </c>
      <c r="F627" s="138">
        <f t="shared" si="130"/>
        <v>100</v>
      </c>
      <c r="G627" s="33">
        <f t="shared" si="131"/>
        <v>0</v>
      </c>
      <c r="H627" s="139" t="s">
        <v>24</v>
      </c>
      <c r="I627" s="139"/>
      <c r="J627" s="139"/>
      <c r="K627" s="139"/>
      <c r="L627" s="139"/>
      <c r="M627" s="139"/>
      <c r="N627" s="139"/>
      <c r="O627" s="139"/>
      <c r="P627" s="139"/>
      <c r="Q627" s="139"/>
      <c r="R627" s="139"/>
      <c r="S627" s="139"/>
      <c r="T627" s="139"/>
      <c r="U627" s="69" t="s">
        <v>358</v>
      </c>
      <c r="V627" s="135">
        <f t="shared" si="132"/>
        <v>0</v>
      </c>
      <c r="W627" s="135">
        <f t="shared" si="133"/>
        <v>750</v>
      </c>
    </row>
    <row r="628" spans="1:23" s="177" customFormat="1" ht="15" customHeight="1">
      <c r="A628" s="48">
        <v>112</v>
      </c>
      <c r="B628" s="89" t="s">
        <v>134</v>
      </c>
      <c r="C628" s="49">
        <v>500</v>
      </c>
      <c r="D628" s="73" t="s">
        <v>411</v>
      </c>
      <c r="E628" s="140">
        <v>34.5</v>
      </c>
      <c r="F628" s="138">
        <f t="shared" si="130"/>
        <v>300</v>
      </c>
      <c r="G628" s="33">
        <f t="shared" si="131"/>
        <v>200</v>
      </c>
      <c r="H628" s="139">
        <v>200</v>
      </c>
      <c r="I628" s="139"/>
      <c r="J628" s="139"/>
      <c r="K628" s="139"/>
      <c r="L628" s="139"/>
      <c r="M628" s="139"/>
      <c r="N628" s="139"/>
      <c r="O628" s="139"/>
      <c r="P628" s="139"/>
      <c r="Q628" s="139"/>
      <c r="R628" s="139"/>
      <c r="S628" s="139"/>
      <c r="T628" s="139"/>
      <c r="U628" s="69" t="s">
        <v>358</v>
      </c>
      <c r="V628" s="135">
        <f t="shared" si="132"/>
        <v>6900</v>
      </c>
      <c r="W628" s="135">
        <f t="shared" si="133"/>
        <v>17250</v>
      </c>
    </row>
    <row r="629" spans="1:23" s="177" customFormat="1" ht="15" customHeight="1">
      <c r="A629" s="48">
        <v>113</v>
      </c>
      <c r="B629" s="89" t="s">
        <v>134</v>
      </c>
      <c r="C629" s="49">
        <v>1000</v>
      </c>
      <c r="D629" s="73" t="s">
        <v>412</v>
      </c>
      <c r="E629" s="140">
        <v>11.5</v>
      </c>
      <c r="F629" s="138">
        <f t="shared" si="130"/>
        <v>720</v>
      </c>
      <c r="G629" s="33">
        <f t="shared" si="131"/>
        <v>280</v>
      </c>
      <c r="H629" s="139">
        <v>280</v>
      </c>
      <c r="I629" s="139"/>
      <c r="J629" s="139"/>
      <c r="K629" s="139"/>
      <c r="L629" s="139"/>
      <c r="M629" s="139"/>
      <c r="N629" s="139"/>
      <c r="O629" s="139"/>
      <c r="P629" s="139"/>
      <c r="Q629" s="139"/>
      <c r="R629" s="139"/>
      <c r="S629" s="139"/>
      <c r="T629" s="139"/>
      <c r="U629" s="69" t="s">
        <v>358</v>
      </c>
      <c r="V629" s="135">
        <f t="shared" si="132"/>
        <v>3220</v>
      </c>
      <c r="W629" s="135">
        <f t="shared" si="133"/>
        <v>11500</v>
      </c>
    </row>
    <row r="630" spans="1:23" s="177" customFormat="1" ht="15" customHeight="1">
      <c r="A630" s="48">
        <v>114</v>
      </c>
      <c r="B630" s="89" t="s">
        <v>134</v>
      </c>
      <c r="C630" s="49">
        <v>200</v>
      </c>
      <c r="D630" s="73" t="s">
        <v>413</v>
      </c>
      <c r="E630" s="140">
        <v>53</v>
      </c>
      <c r="F630" s="138">
        <f t="shared" si="130"/>
        <v>170</v>
      </c>
      <c r="G630" s="33">
        <f t="shared" si="131"/>
        <v>30</v>
      </c>
      <c r="H630" s="139">
        <v>30</v>
      </c>
      <c r="I630" s="139"/>
      <c r="J630" s="139"/>
      <c r="K630" s="139"/>
      <c r="L630" s="139"/>
      <c r="M630" s="139"/>
      <c r="N630" s="139"/>
      <c r="O630" s="139"/>
      <c r="P630" s="139"/>
      <c r="Q630" s="139"/>
      <c r="R630" s="139"/>
      <c r="S630" s="139"/>
      <c r="T630" s="139"/>
      <c r="U630" s="69" t="s">
        <v>358</v>
      </c>
      <c r="V630" s="135">
        <f t="shared" si="132"/>
        <v>1590</v>
      </c>
      <c r="W630" s="135">
        <f t="shared" si="133"/>
        <v>10600</v>
      </c>
    </row>
    <row r="631" spans="1:23" s="177" customFormat="1" ht="15" customHeight="1">
      <c r="A631" s="48">
        <v>115</v>
      </c>
      <c r="B631" s="89" t="s">
        <v>134</v>
      </c>
      <c r="C631" s="49">
        <v>10000</v>
      </c>
      <c r="D631" s="73" t="s">
        <v>414</v>
      </c>
      <c r="E631" s="140">
        <v>5.5</v>
      </c>
      <c r="F631" s="138">
        <f t="shared" si="130"/>
        <v>5375</v>
      </c>
      <c r="G631" s="33">
        <f t="shared" si="131"/>
        <v>4625</v>
      </c>
      <c r="H631" s="139">
        <v>4625</v>
      </c>
      <c r="I631" s="139"/>
      <c r="J631" s="139"/>
      <c r="K631" s="139"/>
      <c r="L631" s="139"/>
      <c r="M631" s="139"/>
      <c r="N631" s="139"/>
      <c r="O631" s="139"/>
      <c r="P631" s="139"/>
      <c r="Q631" s="139"/>
      <c r="R631" s="139"/>
      <c r="S631" s="139"/>
      <c r="T631" s="139"/>
      <c r="U631" s="69" t="s">
        <v>358</v>
      </c>
      <c r="V631" s="135">
        <f t="shared" si="132"/>
        <v>25437.5</v>
      </c>
      <c r="W631" s="135">
        <f t="shared" si="133"/>
        <v>55000</v>
      </c>
    </row>
    <row r="632" spans="1:23" s="177" customFormat="1" ht="15" customHeight="1">
      <c r="A632" s="48">
        <v>116</v>
      </c>
      <c r="B632" s="89" t="s">
        <v>134</v>
      </c>
      <c r="C632" s="49">
        <v>400</v>
      </c>
      <c r="D632" s="73" t="s">
        <v>415</v>
      </c>
      <c r="E632" s="140">
        <v>6.8</v>
      </c>
      <c r="F632" s="138">
        <f t="shared" si="130"/>
        <v>290</v>
      </c>
      <c r="G632" s="33">
        <f t="shared" si="131"/>
        <v>110</v>
      </c>
      <c r="H632" s="139">
        <v>110</v>
      </c>
      <c r="I632" s="139"/>
      <c r="J632" s="139"/>
      <c r="K632" s="139"/>
      <c r="L632" s="139"/>
      <c r="M632" s="139"/>
      <c r="N632" s="139"/>
      <c r="O632" s="139"/>
      <c r="P632" s="139"/>
      <c r="Q632" s="139"/>
      <c r="R632" s="139"/>
      <c r="S632" s="139"/>
      <c r="T632" s="139"/>
      <c r="U632" s="69" t="s">
        <v>358</v>
      </c>
      <c r="V632" s="135">
        <f t="shared" si="132"/>
        <v>748</v>
      </c>
      <c r="W632" s="135">
        <f t="shared" si="133"/>
        <v>2720</v>
      </c>
    </row>
    <row r="633" spans="1:23" s="177" customFormat="1" ht="15" customHeight="1">
      <c r="A633" s="48">
        <v>117</v>
      </c>
      <c r="B633" s="89" t="s">
        <v>134</v>
      </c>
      <c r="C633" s="49">
        <v>400</v>
      </c>
      <c r="D633" s="73" t="s">
        <v>416</v>
      </c>
      <c r="E633" s="140">
        <v>33.5</v>
      </c>
      <c r="F633" s="138">
        <f t="shared" si="130"/>
        <v>340</v>
      </c>
      <c r="G633" s="33">
        <f t="shared" si="131"/>
        <v>60</v>
      </c>
      <c r="H633" s="139">
        <v>60</v>
      </c>
      <c r="I633" s="139"/>
      <c r="J633" s="139"/>
      <c r="K633" s="139"/>
      <c r="L633" s="139"/>
      <c r="M633" s="139"/>
      <c r="N633" s="139"/>
      <c r="O633" s="139"/>
      <c r="P633" s="139"/>
      <c r="Q633" s="139"/>
      <c r="R633" s="139"/>
      <c r="S633" s="139"/>
      <c r="T633" s="139"/>
      <c r="U633" s="69" t="s">
        <v>358</v>
      </c>
      <c r="V633" s="135">
        <f t="shared" si="132"/>
        <v>2010</v>
      </c>
      <c r="W633" s="135">
        <f t="shared" si="133"/>
        <v>13400</v>
      </c>
    </row>
    <row r="634" spans="1:23" s="177" customFormat="1" ht="15" customHeight="1">
      <c r="A634" s="48">
        <v>118</v>
      </c>
      <c r="B634" s="89" t="s">
        <v>134</v>
      </c>
      <c r="C634" s="49">
        <v>400</v>
      </c>
      <c r="D634" s="73" t="s">
        <v>417</v>
      </c>
      <c r="E634" s="140">
        <v>27</v>
      </c>
      <c r="F634" s="138">
        <f t="shared" si="130"/>
        <v>290</v>
      </c>
      <c r="G634" s="33">
        <f t="shared" si="131"/>
        <v>110</v>
      </c>
      <c r="H634" s="139">
        <v>110</v>
      </c>
      <c r="I634" s="139"/>
      <c r="J634" s="139"/>
      <c r="K634" s="139"/>
      <c r="L634" s="139"/>
      <c r="M634" s="139"/>
      <c r="N634" s="139"/>
      <c r="O634" s="139"/>
      <c r="P634" s="139"/>
      <c r="Q634" s="139"/>
      <c r="R634" s="139"/>
      <c r="S634" s="139"/>
      <c r="T634" s="139"/>
      <c r="U634" s="69" t="s">
        <v>358</v>
      </c>
      <c r="V634" s="135">
        <f t="shared" si="132"/>
        <v>2970</v>
      </c>
      <c r="W634" s="135">
        <f t="shared" si="133"/>
        <v>10800</v>
      </c>
    </row>
    <row r="635" spans="1:23" s="177" customFormat="1" ht="15" customHeight="1">
      <c r="A635" s="48">
        <v>119</v>
      </c>
      <c r="B635" s="89" t="s">
        <v>134</v>
      </c>
      <c r="C635" s="49">
        <v>200</v>
      </c>
      <c r="D635" s="73" t="s">
        <v>418</v>
      </c>
      <c r="E635" s="140">
        <v>42</v>
      </c>
      <c r="F635" s="138">
        <f t="shared" si="130"/>
        <v>190</v>
      </c>
      <c r="G635" s="33">
        <f t="shared" si="131"/>
        <v>10</v>
      </c>
      <c r="H635" s="139">
        <v>10</v>
      </c>
      <c r="I635" s="139"/>
      <c r="J635" s="139"/>
      <c r="K635" s="139"/>
      <c r="L635" s="139"/>
      <c r="M635" s="139"/>
      <c r="N635" s="139"/>
      <c r="O635" s="139"/>
      <c r="P635" s="139"/>
      <c r="Q635" s="139"/>
      <c r="R635" s="139"/>
      <c r="S635" s="139"/>
      <c r="T635" s="139"/>
      <c r="U635" s="69" t="s">
        <v>358</v>
      </c>
      <c r="V635" s="135">
        <f t="shared" si="132"/>
        <v>420</v>
      </c>
      <c r="W635" s="135">
        <f t="shared" si="133"/>
        <v>8400</v>
      </c>
    </row>
    <row r="636" spans="1:23" s="177" customFormat="1" ht="15" customHeight="1">
      <c r="A636" s="48">
        <v>120</v>
      </c>
      <c r="B636" s="89" t="s">
        <v>134</v>
      </c>
      <c r="C636" s="49">
        <v>200</v>
      </c>
      <c r="D636" s="73" t="s">
        <v>419</v>
      </c>
      <c r="E636" s="140">
        <v>22.77</v>
      </c>
      <c r="F636" s="138">
        <f t="shared" si="130"/>
        <v>186</v>
      </c>
      <c r="G636" s="33">
        <f t="shared" si="131"/>
        <v>14</v>
      </c>
      <c r="H636" s="139">
        <v>14</v>
      </c>
      <c r="I636" s="139"/>
      <c r="J636" s="139"/>
      <c r="K636" s="139"/>
      <c r="L636" s="139"/>
      <c r="M636" s="139"/>
      <c r="N636" s="139"/>
      <c r="O636" s="139"/>
      <c r="P636" s="139"/>
      <c r="Q636" s="139"/>
      <c r="R636" s="139"/>
      <c r="S636" s="139"/>
      <c r="T636" s="139"/>
      <c r="U636" s="69" t="s">
        <v>358</v>
      </c>
      <c r="V636" s="135">
        <f t="shared" si="132"/>
        <v>318.77999999999997</v>
      </c>
      <c r="W636" s="135">
        <f t="shared" si="133"/>
        <v>4554</v>
      </c>
    </row>
    <row r="637" spans="1:23" s="177" customFormat="1" ht="15" customHeight="1">
      <c r="A637" s="48">
        <v>121</v>
      </c>
      <c r="B637" s="89" t="s">
        <v>134</v>
      </c>
      <c r="C637" s="49">
        <v>20</v>
      </c>
      <c r="D637" s="73" t="s">
        <v>420</v>
      </c>
      <c r="E637" s="140">
        <v>29.38</v>
      </c>
      <c r="F637" s="138">
        <f t="shared" si="130"/>
        <v>14</v>
      </c>
      <c r="G637" s="33">
        <f t="shared" si="131"/>
        <v>6</v>
      </c>
      <c r="H637" s="139">
        <v>6</v>
      </c>
      <c r="I637" s="139"/>
      <c r="J637" s="139"/>
      <c r="K637" s="139"/>
      <c r="L637" s="139"/>
      <c r="M637" s="139"/>
      <c r="N637" s="139"/>
      <c r="O637" s="139"/>
      <c r="P637" s="139"/>
      <c r="Q637" s="139"/>
      <c r="R637" s="139"/>
      <c r="S637" s="139"/>
      <c r="T637" s="139"/>
      <c r="U637" s="69" t="s">
        <v>358</v>
      </c>
      <c r="V637" s="135">
        <f t="shared" si="132"/>
        <v>176.28</v>
      </c>
      <c r="W637" s="135">
        <f t="shared" si="133"/>
        <v>587.6</v>
      </c>
    </row>
    <row r="638" spans="1:23" s="177" customFormat="1" ht="15" customHeight="1">
      <c r="A638" s="48">
        <v>122</v>
      </c>
      <c r="B638" s="89" t="s">
        <v>134</v>
      </c>
      <c r="C638" s="49">
        <v>500</v>
      </c>
      <c r="D638" s="73" t="s">
        <v>421</v>
      </c>
      <c r="E638" s="140">
        <v>2.7</v>
      </c>
      <c r="F638" s="138">
        <f t="shared" si="130"/>
        <v>220</v>
      </c>
      <c r="G638" s="33">
        <f t="shared" si="131"/>
        <v>280</v>
      </c>
      <c r="H638" s="139">
        <v>280</v>
      </c>
      <c r="I638" s="139"/>
      <c r="J638" s="139"/>
      <c r="K638" s="139"/>
      <c r="L638" s="139"/>
      <c r="M638" s="139"/>
      <c r="N638" s="139"/>
      <c r="O638" s="139"/>
      <c r="P638" s="139"/>
      <c r="Q638" s="139"/>
      <c r="R638" s="139"/>
      <c r="S638" s="139"/>
      <c r="T638" s="139"/>
      <c r="U638" s="69" t="s">
        <v>358</v>
      </c>
      <c r="V638" s="135">
        <f t="shared" si="132"/>
        <v>756</v>
      </c>
      <c r="W638" s="135">
        <f t="shared" si="133"/>
        <v>1350</v>
      </c>
    </row>
    <row r="639" spans="1:23" s="177" customFormat="1" ht="15" customHeight="1">
      <c r="A639" s="48">
        <v>123</v>
      </c>
      <c r="B639" s="89" t="s">
        <v>134</v>
      </c>
      <c r="C639" s="49">
        <v>100</v>
      </c>
      <c r="D639" s="73" t="s">
        <v>422</v>
      </c>
      <c r="E639" s="140">
        <v>2</v>
      </c>
      <c r="F639" s="138">
        <f t="shared" si="130"/>
        <v>90</v>
      </c>
      <c r="G639" s="33">
        <f t="shared" si="131"/>
        <v>10</v>
      </c>
      <c r="H639" s="139">
        <v>10</v>
      </c>
      <c r="I639" s="139"/>
      <c r="J639" s="139"/>
      <c r="K639" s="139"/>
      <c r="L639" s="139"/>
      <c r="M639" s="139"/>
      <c r="N639" s="139"/>
      <c r="O639" s="139"/>
      <c r="P639" s="139"/>
      <c r="Q639" s="139"/>
      <c r="R639" s="139"/>
      <c r="S639" s="139"/>
      <c r="T639" s="139"/>
      <c r="U639" s="69" t="s">
        <v>358</v>
      </c>
      <c r="V639" s="135">
        <f t="shared" si="132"/>
        <v>20</v>
      </c>
      <c r="W639" s="135">
        <f t="shared" si="133"/>
        <v>200</v>
      </c>
    </row>
    <row r="640" spans="1:23" s="177" customFormat="1" ht="15" customHeight="1">
      <c r="A640" s="48">
        <v>124</v>
      </c>
      <c r="B640" s="89" t="s">
        <v>134</v>
      </c>
      <c r="C640" s="49">
        <v>200</v>
      </c>
      <c r="D640" s="73" t="s">
        <v>423</v>
      </c>
      <c r="E640" s="140">
        <v>3.8</v>
      </c>
      <c r="F640" s="138">
        <f t="shared" ref="F640:F659" si="134">C640-G640</f>
        <v>175</v>
      </c>
      <c r="G640" s="33">
        <f t="shared" ref="G640:G659" si="135">SUM( H640:T640)</f>
        <v>25</v>
      </c>
      <c r="H640" s="139">
        <v>25</v>
      </c>
      <c r="I640" s="139"/>
      <c r="J640" s="139"/>
      <c r="K640" s="139"/>
      <c r="L640" s="139"/>
      <c r="M640" s="139"/>
      <c r="N640" s="139"/>
      <c r="O640" s="139"/>
      <c r="P640" s="139"/>
      <c r="Q640" s="139"/>
      <c r="R640" s="139"/>
      <c r="S640" s="139"/>
      <c r="T640" s="139"/>
      <c r="U640" s="69" t="s">
        <v>358</v>
      </c>
      <c r="V640" s="135">
        <f t="shared" ref="V640:V659" si="136">G640*E640</f>
        <v>95</v>
      </c>
      <c r="W640" s="135">
        <f t="shared" ref="W640:W659" si="137">C640*E640</f>
        <v>760</v>
      </c>
    </row>
    <row r="641" spans="1:23" s="177" customFormat="1" ht="15" customHeight="1">
      <c r="A641" s="48">
        <v>125</v>
      </c>
      <c r="B641" s="89" t="s">
        <v>134</v>
      </c>
      <c r="C641" s="49">
        <v>200</v>
      </c>
      <c r="D641" s="73" t="s">
        <v>424</v>
      </c>
      <c r="E641" s="140">
        <v>2</v>
      </c>
      <c r="F641" s="138">
        <f t="shared" si="134"/>
        <v>33</v>
      </c>
      <c r="G641" s="33">
        <f t="shared" si="135"/>
        <v>167</v>
      </c>
      <c r="H641" s="139">
        <v>167</v>
      </c>
      <c r="I641" s="139"/>
      <c r="J641" s="139"/>
      <c r="K641" s="139"/>
      <c r="L641" s="139"/>
      <c r="M641" s="139"/>
      <c r="N641" s="139"/>
      <c r="O641" s="139"/>
      <c r="P641" s="139"/>
      <c r="Q641" s="139"/>
      <c r="R641" s="139"/>
      <c r="S641" s="139"/>
      <c r="T641" s="139"/>
      <c r="U641" s="69" t="s">
        <v>358</v>
      </c>
      <c r="V641" s="135">
        <f t="shared" si="136"/>
        <v>334</v>
      </c>
      <c r="W641" s="135">
        <f t="shared" si="137"/>
        <v>400</v>
      </c>
    </row>
    <row r="642" spans="1:23" s="177" customFormat="1" ht="15" customHeight="1">
      <c r="A642" s="48">
        <v>126</v>
      </c>
      <c r="B642" s="89" t="s">
        <v>134</v>
      </c>
      <c r="C642" s="49">
        <v>100</v>
      </c>
      <c r="D642" s="73" t="s">
        <v>425</v>
      </c>
      <c r="E642" s="140">
        <v>3.5</v>
      </c>
      <c r="F642" s="138">
        <f t="shared" si="134"/>
        <v>90</v>
      </c>
      <c r="G642" s="33">
        <f t="shared" si="135"/>
        <v>10</v>
      </c>
      <c r="H642" s="139">
        <v>10</v>
      </c>
      <c r="I642" s="139"/>
      <c r="J642" s="139"/>
      <c r="K642" s="139"/>
      <c r="L642" s="139"/>
      <c r="M642" s="139"/>
      <c r="N642" s="139"/>
      <c r="O642" s="139"/>
      <c r="P642" s="139"/>
      <c r="Q642" s="139"/>
      <c r="R642" s="139"/>
      <c r="S642" s="139"/>
      <c r="T642" s="139"/>
      <c r="U642" s="69" t="s">
        <v>358</v>
      </c>
      <c r="V642" s="135">
        <f t="shared" si="136"/>
        <v>35</v>
      </c>
      <c r="W642" s="135">
        <f t="shared" si="137"/>
        <v>350</v>
      </c>
    </row>
    <row r="643" spans="1:23" s="177" customFormat="1" ht="15" customHeight="1">
      <c r="A643" s="48">
        <v>127</v>
      </c>
      <c r="B643" s="89" t="s">
        <v>134</v>
      </c>
      <c r="C643" s="49">
        <v>200</v>
      </c>
      <c r="D643" s="73" t="s">
        <v>426</v>
      </c>
      <c r="E643" s="140">
        <v>3.5</v>
      </c>
      <c r="F643" s="138">
        <f t="shared" si="134"/>
        <v>162</v>
      </c>
      <c r="G643" s="33">
        <f t="shared" si="135"/>
        <v>38</v>
      </c>
      <c r="H643" s="139">
        <v>38</v>
      </c>
      <c r="I643" s="139"/>
      <c r="J643" s="139"/>
      <c r="K643" s="139"/>
      <c r="L643" s="139"/>
      <c r="M643" s="139"/>
      <c r="N643" s="139"/>
      <c r="O643" s="139"/>
      <c r="P643" s="139"/>
      <c r="Q643" s="139"/>
      <c r="R643" s="139"/>
      <c r="S643" s="139"/>
      <c r="T643" s="139"/>
      <c r="U643" s="69" t="s">
        <v>358</v>
      </c>
      <c r="V643" s="135">
        <f t="shared" si="136"/>
        <v>133</v>
      </c>
      <c r="W643" s="135">
        <f t="shared" si="137"/>
        <v>700</v>
      </c>
    </row>
    <row r="644" spans="1:23" s="177" customFormat="1" ht="15" customHeight="1">
      <c r="A644" s="48">
        <v>128</v>
      </c>
      <c r="B644" s="89" t="s">
        <v>134</v>
      </c>
      <c r="C644" s="49">
        <v>500</v>
      </c>
      <c r="D644" s="73" t="s">
        <v>427</v>
      </c>
      <c r="E644" s="140">
        <v>12.5</v>
      </c>
      <c r="F644" s="138">
        <f t="shared" si="134"/>
        <v>105</v>
      </c>
      <c r="G644" s="33">
        <f t="shared" si="135"/>
        <v>395</v>
      </c>
      <c r="H644" s="139">
        <v>395</v>
      </c>
      <c r="I644" s="139"/>
      <c r="J644" s="139"/>
      <c r="K644" s="139"/>
      <c r="L644" s="139"/>
      <c r="M644" s="139"/>
      <c r="N644" s="139"/>
      <c r="O644" s="139"/>
      <c r="P644" s="139"/>
      <c r="Q644" s="139"/>
      <c r="R644" s="139"/>
      <c r="S644" s="139"/>
      <c r="T644" s="139"/>
      <c r="U644" s="69" t="s">
        <v>358</v>
      </c>
      <c r="V644" s="135">
        <f t="shared" si="136"/>
        <v>4937.5</v>
      </c>
      <c r="W644" s="135">
        <f t="shared" si="137"/>
        <v>6250</v>
      </c>
    </row>
    <row r="645" spans="1:23" s="177" customFormat="1" ht="15" customHeight="1">
      <c r="A645" s="48">
        <v>129</v>
      </c>
      <c r="B645" s="89" t="s">
        <v>134</v>
      </c>
      <c r="C645" s="49">
        <v>5000</v>
      </c>
      <c r="D645" s="73" t="s">
        <v>428</v>
      </c>
      <c r="E645" s="140">
        <v>13.5</v>
      </c>
      <c r="F645" s="138">
        <f t="shared" si="134"/>
        <v>3720</v>
      </c>
      <c r="G645" s="33">
        <f t="shared" si="135"/>
        <v>1280</v>
      </c>
      <c r="H645" s="139">
        <v>1280</v>
      </c>
      <c r="I645" s="139"/>
      <c r="J645" s="139"/>
      <c r="K645" s="139"/>
      <c r="L645" s="139"/>
      <c r="M645" s="139"/>
      <c r="N645" s="139"/>
      <c r="O645" s="139"/>
      <c r="P645" s="139"/>
      <c r="Q645" s="139"/>
      <c r="R645" s="139"/>
      <c r="S645" s="139"/>
      <c r="T645" s="139"/>
      <c r="U645" s="69" t="s">
        <v>358</v>
      </c>
      <c r="V645" s="135">
        <f t="shared" si="136"/>
        <v>17280</v>
      </c>
      <c r="W645" s="135">
        <f t="shared" si="137"/>
        <v>67500</v>
      </c>
    </row>
    <row r="646" spans="1:23" s="177" customFormat="1" ht="15" customHeight="1">
      <c r="A646" s="48">
        <v>130</v>
      </c>
      <c r="B646" s="89" t="s">
        <v>134</v>
      </c>
      <c r="C646" s="49">
        <v>400</v>
      </c>
      <c r="D646" s="73" t="s">
        <v>429</v>
      </c>
      <c r="E646" s="140">
        <v>39</v>
      </c>
      <c r="F646" s="138">
        <f t="shared" si="134"/>
        <v>340</v>
      </c>
      <c r="G646" s="33">
        <f t="shared" si="135"/>
        <v>60</v>
      </c>
      <c r="H646" s="139">
        <v>60</v>
      </c>
      <c r="I646" s="139"/>
      <c r="J646" s="139"/>
      <c r="K646" s="139"/>
      <c r="L646" s="139"/>
      <c r="M646" s="139"/>
      <c r="N646" s="139"/>
      <c r="O646" s="139"/>
      <c r="P646" s="139"/>
      <c r="Q646" s="139"/>
      <c r="R646" s="139"/>
      <c r="S646" s="139"/>
      <c r="T646" s="139"/>
      <c r="U646" s="69" t="s">
        <v>358</v>
      </c>
      <c r="V646" s="135">
        <f t="shared" si="136"/>
        <v>2340</v>
      </c>
      <c r="W646" s="135">
        <f t="shared" si="137"/>
        <v>15600</v>
      </c>
    </row>
    <row r="647" spans="1:23" s="177" customFormat="1" ht="15" customHeight="1">
      <c r="A647" s="48">
        <v>131</v>
      </c>
      <c r="B647" s="89" t="s">
        <v>134</v>
      </c>
      <c r="C647" s="49">
        <v>300</v>
      </c>
      <c r="D647" s="73" t="s">
        <v>430</v>
      </c>
      <c r="E647" s="140">
        <v>33</v>
      </c>
      <c r="F647" s="138">
        <f t="shared" si="134"/>
        <v>300</v>
      </c>
      <c r="G647" s="33">
        <f t="shared" si="135"/>
        <v>0</v>
      </c>
      <c r="H647" s="139" t="s">
        <v>24</v>
      </c>
      <c r="I647" s="139"/>
      <c r="J647" s="139"/>
      <c r="K647" s="139"/>
      <c r="L647" s="139"/>
      <c r="M647" s="139"/>
      <c r="N647" s="139"/>
      <c r="O647" s="139"/>
      <c r="P647" s="139"/>
      <c r="Q647" s="139"/>
      <c r="R647" s="139"/>
      <c r="S647" s="139"/>
      <c r="T647" s="139"/>
      <c r="U647" s="69" t="s">
        <v>358</v>
      </c>
      <c r="V647" s="135">
        <f t="shared" si="136"/>
        <v>0</v>
      </c>
      <c r="W647" s="135">
        <f t="shared" si="137"/>
        <v>9900</v>
      </c>
    </row>
    <row r="648" spans="1:23" s="177" customFormat="1" ht="15" customHeight="1">
      <c r="A648" s="48">
        <v>132</v>
      </c>
      <c r="B648" s="89" t="s">
        <v>134</v>
      </c>
      <c r="C648" s="49">
        <v>400</v>
      </c>
      <c r="D648" s="73" t="s">
        <v>431</v>
      </c>
      <c r="E648" s="140">
        <v>33</v>
      </c>
      <c r="F648" s="138">
        <f t="shared" si="134"/>
        <v>290</v>
      </c>
      <c r="G648" s="33">
        <f t="shared" si="135"/>
        <v>110</v>
      </c>
      <c r="H648" s="139">
        <v>110</v>
      </c>
      <c r="I648" s="139"/>
      <c r="J648" s="139"/>
      <c r="K648" s="139"/>
      <c r="L648" s="139"/>
      <c r="M648" s="139"/>
      <c r="N648" s="139"/>
      <c r="O648" s="139"/>
      <c r="P648" s="139"/>
      <c r="Q648" s="139"/>
      <c r="R648" s="139"/>
      <c r="S648" s="139"/>
      <c r="T648" s="139"/>
      <c r="U648" s="69" t="s">
        <v>358</v>
      </c>
      <c r="V648" s="135">
        <f t="shared" si="136"/>
        <v>3630</v>
      </c>
      <c r="W648" s="135">
        <f t="shared" si="137"/>
        <v>13200</v>
      </c>
    </row>
    <row r="649" spans="1:23" s="177" customFormat="1" ht="15" customHeight="1">
      <c r="A649" s="48">
        <v>133</v>
      </c>
      <c r="B649" s="89" t="s">
        <v>134</v>
      </c>
      <c r="C649" s="49">
        <v>300</v>
      </c>
      <c r="D649" s="73" t="s">
        <v>432</v>
      </c>
      <c r="E649" s="140">
        <v>13</v>
      </c>
      <c r="F649" s="138">
        <f t="shared" si="134"/>
        <v>47</v>
      </c>
      <c r="G649" s="33">
        <f t="shared" si="135"/>
        <v>253</v>
      </c>
      <c r="H649" s="139">
        <v>253</v>
      </c>
      <c r="I649" s="139"/>
      <c r="J649" s="139"/>
      <c r="K649" s="139"/>
      <c r="L649" s="139"/>
      <c r="M649" s="139"/>
      <c r="N649" s="139"/>
      <c r="O649" s="139"/>
      <c r="P649" s="139"/>
      <c r="Q649" s="139"/>
      <c r="R649" s="139"/>
      <c r="S649" s="139"/>
      <c r="T649" s="139"/>
      <c r="U649" s="69" t="s">
        <v>358</v>
      </c>
      <c r="V649" s="135">
        <f t="shared" si="136"/>
        <v>3289</v>
      </c>
      <c r="W649" s="135">
        <f t="shared" si="137"/>
        <v>3900</v>
      </c>
    </row>
    <row r="650" spans="1:23" s="177" customFormat="1" ht="15" customHeight="1">
      <c r="A650" s="48">
        <v>134</v>
      </c>
      <c r="B650" s="89" t="s">
        <v>134</v>
      </c>
      <c r="C650" s="49">
        <v>100</v>
      </c>
      <c r="D650" s="73" t="s">
        <v>433</v>
      </c>
      <c r="E650" s="140">
        <v>10.29</v>
      </c>
      <c r="F650" s="138">
        <f t="shared" si="134"/>
        <v>65</v>
      </c>
      <c r="G650" s="33">
        <f t="shared" si="135"/>
        <v>35</v>
      </c>
      <c r="H650" s="139">
        <v>35</v>
      </c>
      <c r="I650" s="139"/>
      <c r="J650" s="139"/>
      <c r="K650" s="139"/>
      <c r="L650" s="139"/>
      <c r="M650" s="139"/>
      <c r="N650" s="139"/>
      <c r="O650" s="139"/>
      <c r="P650" s="139"/>
      <c r="Q650" s="139"/>
      <c r="R650" s="139"/>
      <c r="S650" s="139"/>
      <c r="T650" s="139"/>
      <c r="U650" s="69" t="s">
        <v>358</v>
      </c>
      <c r="V650" s="135">
        <f t="shared" si="136"/>
        <v>360.15</v>
      </c>
      <c r="W650" s="135">
        <f t="shared" si="137"/>
        <v>1029</v>
      </c>
    </row>
    <row r="651" spans="1:23" s="177" customFormat="1" ht="15" customHeight="1">
      <c r="A651" s="48">
        <v>135</v>
      </c>
      <c r="B651" s="89" t="s">
        <v>134</v>
      </c>
      <c r="C651" s="49">
        <v>500</v>
      </c>
      <c r="D651" s="73" t="s">
        <v>434</v>
      </c>
      <c r="E651" s="140">
        <v>2.27</v>
      </c>
      <c r="F651" s="138">
        <f t="shared" si="134"/>
        <v>500</v>
      </c>
      <c r="G651" s="33">
        <f t="shared" si="135"/>
        <v>0</v>
      </c>
      <c r="H651" s="139" t="s">
        <v>25</v>
      </c>
      <c r="I651" s="139"/>
      <c r="J651" s="139"/>
      <c r="K651" s="139"/>
      <c r="L651" s="139"/>
      <c r="M651" s="139"/>
      <c r="N651" s="139"/>
      <c r="O651" s="139"/>
      <c r="P651" s="139"/>
      <c r="Q651" s="139"/>
      <c r="R651" s="139"/>
      <c r="S651" s="139"/>
      <c r="T651" s="139"/>
      <c r="U651" s="69" t="s">
        <v>358</v>
      </c>
      <c r="V651" s="135">
        <f t="shared" si="136"/>
        <v>0</v>
      </c>
      <c r="W651" s="135">
        <f t="shared" si="137"/>
        <v>1135</v>
      </c>
    </row>
    <row r="652" spans="1:23" s="177" customFormat="1" ht="15" customHeight="1">
      <c r="A652" s="48">
        <v>136</v>
      </c>
      <c r="B652" s="89" t="s">
        <v>134</v>
      </c>
      <c r="C652" s="49">
        <v>1000</v>
      </c>
      <c r="D652" s="73" t="s">
        <v>435</v>
      </c>
      <c r="E652" s="140">
        <v>1.5</v>
      </c>
      <c r="F652" s="138">
        <f t="shared" si="134"/>
        <v>540</v>
      </c>
      <c r="G652" s="33">
        <f t="shared" si="135"/>
        <v>460</v>
      </c>
      <c r="H652" s="139">
        <v>460</v>
      </c>
      <c r="I652" s="139"/>
      <c r="J652" s="139"/>
      <c r="K652" s="139"/>
      <c r="L652" s="139"/>
      <c r="M652" s="139"/>
      <c r="N652" s="139"/>
      <c r="O652" s="139"/>
      <c r="P652" s="139"/>
      <c r="Q652" s="139"/>
      <c r="R652" s="139"/>
      <c r="S652" s="139"/>
      <c r="T652" s="139"/>
      <c r="U652" s="69" t="s">
        <v>358</v>
      </c>
      <c r="V652" s="135">
        <f t="shared" si="136"/>
        <v>690</v>
      </c>
      <c r="W652" s="135">
        <f t="shared" si="137"/>
        <v>1500</v>
      </c>
    </row>
    <row r="653" spans="1:23" s="177" customFormat="1" ht="15" customHeight="1">
      <c r="A653" s="48">
        <v>137</v>
      </c>
      <c r="B653" s="89" t="s">
        <v>134</v>
      </c>
      <c r="C653" s="49">
        <v>500</v>
      </c>
      <c r="D653" s="73" t="s">
        <v>436</v>
      </c>
      <c r="E653" s="140">
        <v>1.58</v>
      </c>
      <c r="F653" s="138">
        <f t="shared" si="134"/>
        <v>500</v>
      </c>
      <c r="G653" s="33">
        <f t="shared" si="135"/>
        <v>0</v>
      </c>
      <c r="H653" s="139" t="s">
        <v>25</v>
      </c>
      <c r="I653" s="139"/>
      <c r="J653" s="139"/>
      <c r="K653" s="139"/>
      <c r="L653" s="139"/>
      <c r="M653" s="139"/>
      <c r="N653" s="139"/>
      <c r="O653" s="139"/>
      <c r="P653" s="139"/>
      <c r="Q653" s="139"/>
      <c r="R653" s="139"/>
      <c r="S653" s="139"/>
      <c r="T653" s="139"/>
      <c r="U653" s="69" t="s">
        <v>358</v>
      </c>
      <c r="V653" s="135">
        <f t="shared" si="136"/>
        <v>0</v>
      </c>
      <c r="W653" s="135">
        <f t="shared" si="137"/>
        <v>790</v>
      </c>
    </row>
    <row r="654" spans="1:23" s="177" customFormat="1" ht="15" customHeight="1">
      <c r="A654" s="48">
        <v>138</v>
      </c>
      <c r="B654" s="89" t="s">
        <v>134</v>
      </c>
      <c r="C654" s="49">
        <v>200</v>
      </c>
      <c r="D654" s="73" t="s">
        <v>437</v>
      </c>
      <c r="E654" s="140">
        <v>0.67</v>
      </c>
      <c r="F654" s="138">
        <f t="shared" si="134"/>
        <v>180</v>
      </c>
      <c r="G654" s="33">
        <f t="shared" si="135"/>
        <v>20</v>
      </c>
      <c r="H654" s="139">
        <v>20</v>
      </c>
      <c r="I654" s="139"/>
      <c r="J654" s="139"/>
      <c r="K654" s="139"/>
      <c r="L654" s="139"/>
      <c r="M654" s="139"/>
      <c r="N654" s="139"/>
      <c r="O654" s="139"/>
      <c r="P654" s="139"/>
      <c r="Q654" s="139"/>
      <c r="R654" s="139"/>
      <c r="S654" s="139"/>
      <c r="T654" s="139"/>
      <c r="U654" s="69" t="s">
        <v>358</v>
      </c>
      <c r="V654" s="135">
        <f t="shared" si="136"/>
        <v>13.4</v>
      </c>
      <c r="W654" s="135">
        <f t="shared" si="137"/>
        <v>134</v>
      </c>
    </row>
    <row r="655" spans="1:23" s="177" customFormat="1" ht="15" customHeight="1">
      <c r="A655" s="48">
        <v>139</v>
      </c>
      <c r="B655" s="89" t="s">
        <v>134</v>
      </c>
      <c r="C655" s="49">
        <v>200</v>
      </c>
      <c r="D655" s="73" t="s">
        <v>438</v>
      </c>
      <c r="E655" s="140">
        <v>0.3</v>
      </c>
      <c r="F655" s="138">
        <f t="shared" si="134"/>
        <v>160</v>
      </c>
      <c r="G655" s="33">
        <f t="shared" si="135"/>
        <v>40</v>
      </c>
      <c r="H655" s="139">
        <v>40</v>
      </c>
      <c r="I655" s="139"/>
      <c r="J655" s="139"/>
      <c r="K655" s="139"/>
      <c r="L655" s="139"/>
      <c r="M655" s="139"/>
      <c r="N655" s="139"/>
      <c r="O655" s="139"/>
      <c r="P655" s="139"/>
      <c r="Q655" s="139"/>
      <c r="R655" s="139"/>
      <c r="S655" s="139"/>
      <c r="T655" s="139"/>
      <c r="U655" s="69" t="s">
        <v>358</v>
      </c>
      <c r="V655" s="135">
        <f t="shared" si="136"/>
        <v>12</v>
      </c>
      <c r="W655" s="135">
        <f t="shared" si="137"/>
        <v>60</v>
      </c>
    </row>
    <row r="656" spans="1:23" s="177" customFormat="1" ht="15" customHeight="1">
      <c r="A656" s="48">
        <v>140</v>
      </c>
      <c r="B656" s="89" t="s">
        <v>134</v>
      </c>
      <c r="C656" s="49">
        <v>200</v>
      </c>
      <c r="D656" s="73" t="s">
        <v>439</v>
      </c>
      <c r="E656" s="140">
        <v>0.31</v>
      </c>
      <c r="F656" s="138">
        <f t="shared" si="134"/>
        <v>180</v>
      </c>
      <c r="G656" s="33">
        <f t="shared" si="135"/>
        <v>20</v>
      </c>
      <c r="H656" s="139">
        <v>20</v>
      </c>
      <c r="I656" s="139"/>
      <c r="J656" s="139"/>
      <c r="K656" s="139"/>
      <c r="L656" s="139"/>
      <c r="M656" s="139"/>
      <c r="N656" s="139"/>
      <c r="O656" s="139"/>
      <c r="P656" s="139"/>
      <c r="Q656" s="139"/>
      <c r="R656" s="139"/>
      <c r="S656" s="139"/>
      <c r="T656" s="139"/>
      <c r="U656" s="69" t="s">
        <v>358</v>
      </c>
      <c r="V656" s="135">
        <f t="shared" si="136"/>
        <v>6.2</v>
      </c>
      <c r="W656" s="135">
        <f t="shared" si="137"/>
        <v>62</v>
      </c>
    </row>
    <row r="657" spans="1:23" s="177" customFormat="1" ht="15" customHeight="1">
      <c r="A657" s="48">
        <v>141</v>
      </c>
      <c r="B657" s="89" t="s">
        <v>134</v>
      </c>
      <c r="C657" s="49">
        <v>200</v>
      </c>
      <c r="D657" s="73" t="s">
        <v>440</v>
      </c>
      <c r="E657" s="140">
        <v>0.28000000000000003</v>
      </c>
      <c r="F657" s="138">
        <f t="shared" si="134"/>
        <v>180</v>
      </c>
      <c r="G657" s="33">
        <f t="shared" si="135"/>
        <v>20</v>
      </c>
      <c r="H657" s="139">
        <v>20</v>
      </c>
      <c r="I657" s="139"/>
      <c r="J657" s="139"/>
      <c r="K657" s="139"/>
      <c r="L657" s="139"/>
      <c r="M657" s="139"/>
      <c r="N657" s="139"/>
      <c r="O657" s="139"/>
      <c r="P657" s="139"/>
      <c r="Q657" s="139"/>
      <c r="R657" s="139"/>
      <c r="S657" s="139"/>
      <c r="T657" s="139"/>
      <c r="U657" s="69" t="s">
        <v>358</v>
      </c>
      <c r="V657" s="135">
        <f t="shared" si="136"/>
        <v>5.6000000000000005</v>
      </c>
      <c r="W657" s="135">
        <f t="shared" si="137"/>
        <v>56.000000000000007</v>
      </c>
    </row>
    <row r="658" spans="1:23" s="177" customFormat="1" ht="15" customHeight="1">
      <c r="A658" s="48">
        <v>142</v>
      </c>
      <c r="B658" s="89" t="s">
        <v>134</v>
      </c>
      <c r="C658" s="49">
        <v>200</v>
      </c>
      <c r="D658" s="73" t="s">
        <v>441</v>
      </c>
      <c r="E658" s="140">
        <v>0.21</v>
      </c>
      <c r="F658" s="138">
        <f t="shared" si="134"/>
        <v>180</v>
      </c>
      <c r="G658" s="33">
        <f t="shared" si="135"/>
        <v>20</v>
      </c>
      <c r="H658" s="139">
        <v>20</v>
      </c>
      <c r="I658" s="139"/>
      <c r="J658" s="139"/>
      <c r="K658" s="139"/>
      <c r="L658" s="139"/>
      <c r="M658" s="139"/>
      <c r="N658" s="139"/>
      <c r="O658" s="139"/>
      <c r="P658" s="139"/>
      <c r="Q658" s="139"/>
      <c r="R658" s="139"/>
      <c r="S658" s="139"/>
      <c r="T658" s="139"/>
      <c r="U658" s="69" t="s">
        <v>358</v>
      </c>
      <c r="V658" s="135">
        <f t="shared" si="136"/>
        <v>4.2</v>
      </c>
      <c r="W658" s="135">
        <f t="shared" si="137"/>
        <v>42</v>
      </c>
    </row>
    <row r="659" spans="1:23" s="177" customFormat="1" ht="15" customHeight="1">
      <c r="A659" s="48">
        <v>143</v>
      </c>
      <c r="B659" s="89" t="s">
        <v>134</v>
      </c>
      <c r="C659" s="49">
        <v>200</v>
      </c>
      <c r="D659" s="73" t="s">
        <v>442</v>
      </c>
      <c r="E659" s="140">
        <v>0.43</v>
      </c>
      <c r="F659" s="138">
        <f t="shared" si="134"/>
        <v>180</v>
      </c>
      <c r="G659" s="33">
        <f t="shared" si="135"/>
        <v>20</v>
      </c>
      <c r="H659" s="139">
        <v>20</v>
      </c>
      <c r="I659" s="139"/>
      <c r="J659" s="139"/>
      <c r="K659" s="139"/>
      <c r="L659" s="139"/>
      <c r="M659" s="139"/>
      <c r="N659" s="139"/>
      <c r="O659" s="139"/>
      <c r="P659" s="139"/>
      <c r="Q659" s="139"/>
      <c r="R659" s="139"/>
      <c r="S659" s="139"/>
      <c r="T659" s="139"/>
      <c r="U659" s="69" t="s">
        <v>358</v>
      </c>
      <c r="V659" s="135">
        <f t="shared" si="136"/>
        <v>8.6</v>
      </c>
      <c r="W659" s="135">
        <f t="shared" si="137"/>
        <v>86</v>
      </c>
    </row>
    <row r="660" spans="1:23" s="177" customFormat="1" ht="15" customHeight="1">
      <c r="A660" s="108" t="s">
        <v>443</v>
      </c>
      <c r="B660" s="109"/>
      <c r="C660" s="109"/>
      <c r="D660" s="110"/>
      <c r="E660" s="123">
        <f>SUM(W661:W687)</f>
        <v>90064.2</v>
      </c>
      <c r="F660" s="124"/>
      <c r="G660" s="124"/>
      <c r="H660" s="124"/>
      <c r="I660" s="124"/>
      <c r="J660" s="124"/>
      <c r="K660" s="124"/>
      <c r="L660" s="124"/>
      <c r="M660" s="124"/>
      <c r="N660" s="124"/>
      <c r="O660" s="124"/>
      <c r="P660" s="124"/>
      <c r="Q660" s="124"/>
      <c r="R660" s="124"/>
      <c r="S660" s="124"/>
      <c r="T660" s="124"/>
      <c r="U660" s="124"/>
      <c r="V660" s="124"/>
      <c r="W660" s="77"/>
    </row>
    <row r="661" spans="1:23" s="177" customFormat="1" ht="15" customHeight="1">
      <c r="A661" s="48">
        <v>70</v>
      </c>
      <c r="B661" s="89" t="s">
        <v>134</v>
      </c>
      <c r="C661" s="49">
        <v>200</v>
      </c>
      <c r="D661" s="73" t="s">
        <v>444</v>
      </c>
      <c r="E661" s="137">
        <v>12.8</v>
      </c>
      <c r="F661" s="138">
        <f t="shared" ref="F661:F687" si="138">C661-G661</f>
        <v>190</v>
      </c>
      <c r="G661" s="33">
        <f t="shared" ref="G661:G678" si="139">SUM( H661:T661)</f>
        <v>10</v>
      </c>
      <c r="H661" s="139">
        <v>10</v>
      </c>
      <c r="I661" s="139"/>
      <c r="J661" s="139"/>
      <c r="K661" s="139"/>
      <c r="L661" s="139"/>
      <c r="M661" s="139"/>
      <c r="N661" s="139"/>
      <c r="O661" s="139"/>
      <c r="P661" s="139"/>
      <c r="Q661" s="139"/>
      <c r="R661" s="139"/>
      <c r="S661" s="139"/>
      <c r="T661" s="139"/>
      <c r="U661" s="69" t="s">
        <v>358</v>
      </c>
      <c r="V661" s="135">
        <f t="shared" ref="V661:V687" si="140">G661*E661</f>
        <v>128</v>
      </c>
      <c r="W661" s="135">
        <f t="shared" ref="W661:W687" si="141">C661*E661</f>
        <v>2560</v>
      </c>
    </row>
    <row r="662" spans="1:23" s="177" customFormat="1" ht="15" customHeight="1">
      <c r="A662" s="48">
        <v>71</v>
      </c>
      <c r="B662" s="89" t="s">
        <v>134</v>
      </c>
      <c r="C662" s="49">
        <v>20</v>
      </c>
      <c r="D662" s="73" t="s">
        <v>445</v>
      </c>
      <c r="E662" s="137">
        <v>45.76</v>
      </c>
      <c r="F662" s="138">
        <f t="shared" si="138"/>
        <v>5</v>
      </c>
      <c r="G662" s="33">
        <f t="shared" si="139"/>
        <v>15</v>
      </c>
      <c r="H662" s="139">
        <v>15</v>
      </c>
      <c r="I662" s="139"/>
      <c r="J662" s="139"/>
      <c r="K662" s="139"/>
      <c r="L662" s="139"/>
      <c r="M662" s="139"/>
      <c r="N662" s="139"/>
      <c r="O662" s="139"/>
      <c r="P662" s="139"/>
      <c r="Q662" s="139"/>
      <c r="R662" s="139"/>
      <c r="S662" s="139"/>
      <c r="T662" s="139"/>
      <c r="U662" s="69" t="s">
        <v>358</v>
      </c>
      <c r="V662" s="135">
        <f t="shared" si="140"/>
        <v>686.4</v>
      </c>
      <c r="W662" s="135">
        <f t="shared" si="141"/>
        <v>915.19999999999993</v>
      </c>
    </row>
    <row r="663" spans="1:23" s="177" customFormat="1" ht="15" customHeight="1">
      <c r="A663" s="48">
        <v>72</v>
      </c>
      <c r="B663" s="89" t="s">
        <v>134</v>
      </c>
      <c r="C663" s="49">
        <v>20</v>
      </c>
      <c r="D663" s="73" t="s">
        <v>446</v>
      </c>
      <c r="E663" s="137">
        <v>110</v>
      </c>
      <c r="F663" s="138">
        <f t="shared" si="138"/>
        <v>12</v>
      </c>
      <c r="G663" s="33">
        <f t="shared" si="139"/>
        <v>8</v>
      </c>
      <c r="H663" s="139">
        <v>8</v>
      </c>
      <c r="I663" s="139"/>
      <c r="J663" s="139"/>
      <c r="K663" s="139"/>
      <c r="L663" s="139"/>
      <c r="M663" s="139"/>
      <c r="N663" s="139"/>
      <c r="O663" s="139"/>
      <c r="P663" s="139"/>
      <c r="Q663" s="139"/>
      <c r="R663" s="139"/>
      <c r="S663" s="139"/>
      <c r="T663" s="139"/>
      <c r="U663" s="69" t="s">
        <v>358</v>
      </c>
      <c r="V663" s="135">
        <f t="shared" si="140"/>
        <v>880</v>
      </c>
      <c r="W663" s="135">
        <f t="shared" si="141"/>
        <v>2200</v>
      </c>
    </row>
    <row r="664" spans="1:23" s="177" customFormat="1" ht="15" customHeight="1">
      <c r="A664" s="48">
        <v>73</v>
      </c>
      <c r="B664" s="89" t="s">
        <v>134</v>
      </c>
      <c r="C664" s="49">
        <v>300</v>
      </c>
      <c r="D664" s="73" t="s">
        <v>447</v>
      </c>
      <c r="E664" s="137">
        <v>4.62</v>
      </c>
      <c r="F664" s="138">
        <f t="shared" si="138"/>
        <v>228</v>
      </c>
      <c r="G664" s="33">
        <f t="shared" si="139"/>
        <v>72</v>
      </c>
      <c r="H664" s="139">
        <v>72</v>
      </c>
      <c r="I664" s="139"/>
      <c r="J664" s="139"/>
      <c r="K664" s="139"/>
      <c r="L664" s="139"/>
      <c r="M664" s="139"/>
      <c r="N664" s="139"/>
      <c r="O664" s="139"/>
      <c r="P664" s="139"/>
      <c r="Q664" s="139"/>
      <c r="R664" s="139"/>
      <c r="S664" s="139"/>
      <c r="T664" s="139"/>
      <c r="U664" s="69" t="s">
        <v>358</v>
      </c>
      <c r="V664" s="135">
        <f t="shared" si="140"/>
        <v>332.64</v>
      </c>
      <c r="W664" s="135">
        <f t="shared" si="141"/>
        <v>1386</v>
      </c>
    </row>
    <row r="665" spans="1:23" s="177" customFormat="1" ht="15" customHeight="1">
      <c r="A665" s="48">
        <v>74</v>
      </c>
      <c r="B665" s="89" t="s">
        <v>134</v>
      </c>
      <c r="C665" s="49">
        <v>300</v>
      </c>
      <c r="D665" s="73" t="s">
        <v>448</v>
      </c>
      <c r="E665" s="137">
        <v>4.62</v>
      </c>
      <c r="F665" s="138">
        <f t="shared" si="138"/>
        <v>269</v>
      </c>
      <c r="G665" s="33">
        <f t="shared" si="139"/>
        <v>31</v>
      </c>
      <c r="H665" s="139">
        <v>31</v>
      </c>
      <c r="I665" s="139"/>
      <c r="J665" s="139"/>
      <c r="K665" s="139"/>
      <c r="L665" s="139"/>
      <c r="M665" s="139"/>
      <c r="N665" s="139"/>
      <c r="O665" s="139"/>
      <c r="P665" s="139"/>
      <c r="Q665" s="139"/>
      <c r="R665" s="139"/>
      <c r="S665" s="139"/>
      <c r="T665" s="139"/>
      <c r="U665" s="69" t="s">
        <v>358</v>
      </c>
      <c r="V665" s="135">
        <f t="shared" si="140"/>
        <v>143.22</v>
      </c>
      <c r="W665" s="135">
        <f t="shared" si="141"/>
        <v>1386</v>
      </c>
    </row>
    <row r="666" spans="1:23" s="177" customFormat="1" ht="15" customHeight="1">
      <c r="A666" s="48">
        <v>75</v>
      </c>
      <c r="B666" s="89" t="s">
        <v>134</v>
      </c>
      <c r="C666" s="49">
        <v>500</v>
      </c>
      <c r="D666" s="73" t="s">
        <v>449</v>
      </c>
      <c r="E666" s="137">
        <v>4.62</v>
      </c>
      <c r="F666" s="138">
        <f t="shared" si="138"/>
        <v>426</v>
      </c>
      <c r="G666" s="33">
        <f t="shared" si="139"/>
        <v>74</v>
      </c>
      <c r="H666" s="139">
        <v>74</v>
      </c>
      <c r="I666" s="139"/>
      <c r="J666" s="139"/>
      <c r="K666" s="139"/>
      <c r="L666" s="139"/>
      <c r="M666" s="139"/>
      <c r="N666" s="139"/>
      <c r="O666" s="139"/>
      <c r="P666" s="139"/>
      <c r="Q666" s="139"/>
      <c r="R666" s="139"/>
      <c r="S666" s="139"/>
      <c r="T666" s="139"/>
      <c r="U666" s="69" t="s">
        <v>358</v>
      </c>
      <c r="V666" s="135">
        <f t="shared" si="140"/>
        <v>341.88</v>
      </c>
      <c r="W666" s="135">
        <f t="shared" si="141"/>
        <v>2310</v>
      </c>
    </row>
    <row r="667" spans="1:23" s="177" customFormat="1" ht="15" customHeight="1">
      <c r="A667" s="48">
        <v>76</v>
      </c>
      <c r="B667" s="89" t="s">
        <v>134</v>
      </c>
      <c r="C667" s="49">
        <v>300</v>
      </c>
      <c r="D667" s="73" t="s">
        <v>450</v>
      </c>
      <c r="E667" s="137">
        <v>4.62</v>
      </c>
      <c r="F667" s="138">
        <f t="shared" si="138"/>
        <v>228</v>
      </c>
      <c r="G667" s="33">
        <f t="shared" si="139"/>
        <v>72</v>
      </c>
      <c r="H667" s="139">
        <v>72</v>
      </c>
      <c r="I667" s="139"/>
      <c r="J667" s="139"/>
      <c r="K667" s="139"/>
      <c r="L667" s="139"/>
      <c r="M667" s="139"/>
      <c r="N667" s="139"/>
      <c r="O667" s="139"/>
      <c r="P667" s="139"/>
      <c r="Q667" s="139"/>
      <c r="R667" s="139"/>
      <c r="S667" s="139"/>
      <c r="T667" s="139"/>
      <c r="U667" s="69" t="s">
        <v>358</v>
      </c>
      <c r="V667" s="135">
        <f t="shared" si="140"/>
        <v>332.64</v>
      </c>
      <c r="W667" s="135">
        <f t="shared" si="141"/>
        <v>1386</v>
      </c>
    </row>
    <row r="668" spans="1:23" s="177" customFormat="1" ht="15" customHeight="1">
      <c r="A668" s="48">
        <v>77</v>
      </c>
      <c r="B668" s="89" t="s">
        <v>134</v>
      </c>
      <c r="C668" s="49">
        <v>200</v>
      </c>
      <c r="D668" s="73" t="s">
        <v>451</v>
      </c>
      <c r="E668" s="137">
        <v>5.03</v>
      </c>
      <c r="F668" s="138">
        <f t="shared" si="138"/>
        <v>135</v>
      </c>
      <c r="G668" s="33">
        <f t="shared" si="139"/>
        <v>65</v>
      </c>
      <c r="H668" s="139">
        <v>65</v>
      </c>
      <c r="I668" s="139"/>
      <c r="J668" s="139"/>
      <c r="K668" s="139"/>
      <c r="L668" s="139"/>
      <c r="M668" s="139"/>
      <c r="N668" s="139"/>
      <c r="O668" s="139"/>
      <c r="P668" s="139"/>
      <c r="Q668" s="139"/>
      <c r="R668" s="139"/>
      <c r="S668" s="139"/>
      <c r="T668" s="139"/>
      <c r="U668" s="69" t="s">
        <v>358</v>
      </c>
      <c r="V668" s="135">
        <f t="shared" si="140"/>
        <v>326.95</v>
      </c>
      <c r="W668" s="135">
        <f t="shared" si="141"/>
        <v>1006</v>
      </c>
    </row>
    <row r="669" spans="1:23" s="177" customFormat="1" ht="15" customHeight="1">
      <c r="A669" s="48">
        <v>78</v>
      </c>
      <c r="B669" s="89" t="s">
        <v>134</v>
      </c>
      <c r="C669" s="49">
        <v>100</v>
      </c>
      <c r="D669" s="73" t="s">
        <v>452</v>
      </c>
      <c r="E669" s="137">
        <v>36</v>
      </c>
      <c r="F669" s="138">
        <f t="shared" si="138"/>
        <v>73</v>
      </c>
      <c r="G669" s="33">
        <f t="shared" si="139"/>
        <v>27</v>
      </c>
      <c r="H669" s="139">
        <v>27</v>
      </c>
      <c r="I669" s="139"/>
      <c r="J669" s="139"/>
      <c r="K669" s="139"/>
      <c r="L669" s="139"/>
      <c r="M669" s="139"/>
      <c r="N669" s="139"/>
      <c r="O669" s="139"/>
      <c r="P669" s="139"/>
      <c r="Q669" s="139"/>
      <c r="R669" s="139"/>
      <c r="S669" s="139"/>
      <c r="T669" s="139"/>
      <c r="U669" s="69" t="s">
        <v>358</v>
      </c>
      <c r="V669" s="135">
        <f t="shared" si="140"/>
        <v>972</v>
      </c>
      <c r="W669" s="135">
        <f t="shared" si="141"/>
        <v>3600</v>
      </c>
    </row>
    <row r="670" spans="1:23" s="177" customFormat="1" ht="15" customHeight="1">
      <c r="A670" s="48">
        <v>79</v>
      </c>
      <c r="B670" s="89" t="s">
        <v>134</v>
      </c>
      <c r="C670" s="49">
        <v>100</v>
      </c>
      <c r="D670" s="73" t="s">
        <v>453</v>
      </c>
      <c r="E670" s="137">
        <v>22.62</v>
      </c>
      <c r="F670" s="138">
        <f t="shared" si="138"/>
        <v>100</v>
      </c>
      <c r="G670" s="33">
        <f t="shared" si="139"/>
        <v>0</v>
      </c>
      <c r="H670" s="139" t="s">
        <v>24</v>
      </c>
      <c r="I670" s="139"/>
      <c r="J670" s="139"/>
      <c r="K670" s="139"/>
      <c r="L670" s="139"/>
      <c r="M670" s="139"/>
      <c r="N670" s="139"/>
      <c r="O670" s="139"/>
      <c r="P670" s="139"/>
      <c r="Q670" s="139"/>
      <c r="R670" s="139"/>
      <c r="S670" s="139"/>
      <c r="T670" s="139"/>
      <c r="U670" s="69" t="s">
        <v>358</v>
      </c>
      <c r="V670" s="135">
        <f t="shared" si="140"/>
        <v>0</v>
      </c>
      <c r="W670" s="135">
        <f t="shared" si="141"/>
        <v>2262</v>
      </c>
    </row>
    <row r="671" spans="1:23" s="177" customFormat="1" ht="15" customHeight="1">
      <c r="A671" s="48">
        <v>80</v>
      </c>
      <c r="B671" s="89" t="s">
        <v>134</v>
      </c>
      <c r="C671" s="49">
        <v>100</v>
      </c>
      <c r="D671" s="73" t="s">
        <v>454</v>
      </c>
      <c r="E671" s="137">
        <v>22.5</v>
      </c>
      <c r="F671" s="138">
        <f t="shared" si="138"/>
        <v>98</v>
      </c>
      <c r="G671" s="33">
        <f t="shared" si="139"/>
        <v>2</v>
      </c>
      <c r="H671" s="139">
        <v>2</v>
      </c>
      <c r="I671" s="139"/>
      <c r="J671" s="139"/>
      <c r="K671" s="139"/>
      <c r="L671" s="139"/>
      <c r="M671" s="139"/>
      <c r="N671" s="139"/>
      <c r="O671" s="139"/>
      <c r="P671" s="139"/>
      <c r="Q671" s="139"/>
      <c r="R671" s="139"/>
      <c r="S671" s="139"/>
      <c r="T671" s="139"/>
      <c r="U671" s="69" t="s">
        <v>358</v>
      </c>
      <c r="V671" s="135">
        <f t="shared" si="140"/>
        <v>45</v>
      </c>
      <c r="W671" s="135">
        <f t="shared" si="141"/>
        <v>2250</v>
      </c>
    </row>
    <row r="672" spans="1:23" s="177" customFormat="1" ht="15" customHeight="1">
      <c r="A672" s="48">
        <v>81</v>
      </c>
      <c r="B672" s="89" t="s">
        <v>134</v>
      </c>
      <c r="C672" s="49">
        <v>100</v>
      </c>
      <c r="D672" s="73" t="s">
        <v>455</v>
      </c>
      <c r="E672" s="137">
        <v>21.5</v>
      </c>
      <c r="F672" s="138">
        <f t="shared" si="138"/>
        <v>92</v>
      </c>
      <c r="G672" s="33">
        <f t="shared" si="139"/>
        <v>8</v>
      </c>
      <c r="H672" s="139">
        <v>8</v>
      </c>
      <c r="I672" s="139"/>
      <c r="J672" s="139"/>
      <c r="K672" s="139"/>
      <c r="L672" s="139"/>
      <c r="M672" s="139"/>
      <c r="N672" s="139"/>
      <c r="O672" s="139"/>
      <c r="P672" s="139"/>
      <c r="Q672" s="139"/>
      <c r="R672" s="139"/>
      <c r="S672" s="139"/>
      <c r="T672" s="139"/>
      <c r="U672" s="69" t="s">
        <v>358</v>
      </c>
      <c r="V672" s="135">
        <f t="shared" si="140"/>
        <v>172</v>
      </c>
      <c r="W672" s="135">
        <f t="shared" si="141"/>
        <v>2150</v>
      </c>
    </row>
    <row r="673" spans="1:23" s="177" customFormat="1" ht="15" customHeight="1">
      <c r="A673" s="48">
        <v>82</v>
      </c>
      <c r="B673" s="89" t="s">
        <v>134</v>
      </c>
      <c r="C673" s="49">
        <v>100</v>
      </c>
      <c r="D673" s="73" t="s">
        <v>456</v>
      </c>
      <c r="E673" s="137">
        <v>25</v>
      </c>
      <c r="F673" s="138">
        <f t="shared" si="138"/>
        <v>67</v>
      </c>
      <c r="G673" s="33">
        <f t="shared" si="139"/>
        <v>33</v>
      </c>
      <c r="H673" s="139">
        <v>33</v>
      </c>
      <c r="I673" s="139"/>
      <c r="J673" s="139"/>
      <c r="K673" s="139"/>
      <c r="L673" s="139"/>
      <c r="M673" s="139"/>
      <c r="N673" s="139"/>
      <c r="O673" s="139"/>
      <c r="P673" s="139"/>
      <c r="Q673" s="139"/>
      <c r="R673" s="139"/>
      <c r="S673" s="139"/>
      <c r="T673" s="139"/>
      <c r="U673" s="69" t="s">
        <v>358</v>
      </c>
      <c r="V673" s="135">
        <f t="shared" si="140"/>
        <v>825</v>
      </c>
      <c r="W673" s="135">
        <f t="shared" si="141"/>
        <v>2500</v>
      </c>
    </row>
    <row r="674" spans="1:23" s="177" customFormat="1" ht="15" customHeight="1">
      <c r="A674" s="48">
        <v>83</v>
      </c>
      <c r="B674" s="89" t="s">
        <v>134</v>
      </c>
      <c r="C674" s="49">
        <v>100</v>
      </c>
      <c r="D674" s="73" t="s">
        <v>457</v>
      </c>
      <c r="E674" s="137">
        <v>25</v>
      </c>
      <c r="F674" s="138">
        <f t="shared" si="138"/>
        <v>60</v>
      </c>
      <c r="G674" s="33">
        <f t="shared" si="139"/>
        <v>40</v>
      </c>
      <c r="H674" s="139">
        <v>40</v>
      </c>
      <c r="I674" s="139"/>
      <c r="J674" s="139"/>
      <c r="K674" s="139"/>
      <c r="L674" s="139"/>
      <c r="M674" s="139"/>
      <c r="N674" s="139"/>
      <c r="O674" s="139"/>
      <c r="P674" s="139"/>
      <c r="Q674" s="139"/>
      <c r="R674" s="139"/>
      <c r="S674" s="139"/>
      <c r="T674" s="139"/>
      <c r="U674" s="69" t="s">
        <v>358</v>
      </c>
      <c r="V674" s="135">
        <f t="shared" si="140"/>
        <v>1000</v>
      </c>
      <c r="W674" s="135">
        <f t="shared" si="141"/>
        <v>2500</v>
      </c>
    </row>
    <row r="675" spans="1:23" s="177" customFormat="1" ht="15" customHeight="1">
      <c r="A675" s="48">
        <v>84</v>
      </c>
      <c r="B675" s="89" t="s">
        <v>134</v>
      </c>
      <c r="C675" s="49">
        <v>100</v>
      </c>
      <c r="D675" s="73" t="s">
        <v>458</v>
      </c>
      <c r="E675" s="137">
        <v>25</v>
      </c>
      <c r="F675" s="138">
        <f t="shared" si="138"/>
        <v>97</v>
      </c>
      <c r="G675" s="33">
        <f t="shared" si="139"/>
        <v>3</v>
      </c>
      <c r="H675" s="139">
        <v>3</v>
      </c>
      <c r="I675" s="139"/>
      <c r="J675" s="139"/>
      <c r="K675" s="139"/>
      <c r="L675" s="139"/>
      <c r="M675" s="139"/>
      <c r="N675" s="139"/>
      <c r="O675" s="139"/>
      <c r="P675" s="139"/>
      <c r="Q675" s="139"/>
      <c r="R675" s="139"/>
      <c r="S675" s="139"/>
      <c r="T675" s="139"/>
      <c r="U675" s="69" t="s">
        <v>358</v>
      </c>
      <c r="V675" s="135">
        <f t="shared" si="140"/>
        <v>75</v>
      </c>
      <c r="W675" s="135">
        <f t="shared" si="141"/>
        <v>2500</v>
      </c>
    </row>
    <row r="676" spans="1:23" s="177" customFormat="1" ht="15" customHeight="1">
      <c r="A676" s="48">
        <v>85</v>
      </c>
      <c r="B676" s="89" t="s">
        <v>134</v>
      </c>
      <c r="C676" s="49">
        <v>50</v>
      </c>
      <c r="D676" s="73" t="s">
        <v>459</v>
      </c>
      <c r="E676" s="137">
        <v>58</v>
      </c>
      <c r="F676" s="138">
        <f t="shared" si="138"/>
        <v>50</v>
      </c>
      <c r="G676" s="33">
        <f t="shared" si="139"/>
        <v>0</v>
      </c>
      <c r="H676" s="139" t="s">
        <v>24</v>
      </c>
      <c r="I676" s="139"/>
      <c r="J676" s="139"/>
      <c r="K676" s="139"/>
      <c r="L676" s="139"/>
      <c r="M676" s="139"/>
      <c r="N676" s="139"/>
      <c r="O676" s="139"/>
      <c r="P676" s="139"/>
      <c r="Q676" s="139"/>
      <c r="R676" s="139"/>
      <c r="S676" s="139"/>
      <c r="T676" s="139"/>
      <c r="U676" s="69" t="s">
        <v>358</v>
      </c>
      <c r="V676" s="135">
        <f t="shared" si="140"/>
        <v>0</v>
      </c>
      <c r="W676" s="135">
        <f t="shared" si="141"/>
        <v>2900</v>
      </c>
    </row>
    <row r="677" spans="1:23" s="177" customFormat="1" ht="15" customHeight="1">
      <c r="A677" s="48">
        <v>86</v>
      </c>
      <c r="B677" s="89" t="s">
        <v>134</v>
      </c>
      <c r="C677" s="49">
        <v>200</v>
      </c>
      <c r="D677" s="73" t="s">
        <v>460</v>
      </c>
      <c r="E677" s="137">
        <v>9</v>
      </c>
      <c r="F677" s="138">
        <f t="shared" si="138"/>
        <v>200</v>
      </c>
      <c r="G677" s="33">
        <f t="shared" si="139"/>
        <v>0</v>
      </c>
      <c r="H677" s="139" t="s">
        <v>24</v>
      </c>
      <c r="I677" s="139"/>
      <c r="J677" s="139"/>
      <c r="K677" s="139"/>
      <c r="L677" s="139"/>
      <c r="M677" s="139"/>
      <c r="N677" s="139"/>
      <c r="O677" s="139"/>
      <c r="P677" s="139"/>
      <c r="Q677" s="139"/>
      <c r="R677" s="139"/>
      <c r="S677" s="139"/>
      <c r="T677" s="139"/>
      <c r="U677" s="69" t="s">
        <v>358</v>
      </c>
      <c r="V677" s="135">
        <f t="shared" si="140"/>
        <v>0</v>
      </c>
      <c r="W677" s="135">
        <f t="shared" si="141"/>
        <v>1800</v>
      </c>
    </row>
    <row r="678" spans="1:23" s="177" customFormat="1" ht="15" customHeight="1">
      <c r="A678" s="48">
        <v>87</v>
      </c>
      <c r="B678" s="89" t="s">
        <v>134</v>
      </c>
      <c r="C678" s="49">
        <v>300</v>
      </c>
      <c r="D678" s="73" t="s">
        <v>461</v>
      </c>
      <c r="E678" s="137">
        <v>7.86</v>
      </c>
      <c r="F678" s="138">
        <f t="shared" si="138"/>
        <v>298</v>
      </c>
      <c r="G678" s="33">
        <f t="shared" si="139"/>
        <v>2</v>
      </c>
      <c r="H678" s="139">
        <v>2</v>
      </c>
      <c r="I678" s="139"/>
      <c r="J678" s="139"/>
      <c r="K678" s="139"/>
      <c r="L678" s="139"/>
      <c r="M678" s="139"/>
      <c r="N678" s="139"/>
      <c r="O678" s="139"/>
      <c r="P678" s="139"/>
      <c r="Q678" s="139"/>
      <c r="R678" s="139"/>
      <c r="S678" s="139"/>
      <c r="T678" s="139"/>
      <c r="U678" s="69" t="s">
        <v>358</v>
      </c>
      <c r="V678" s="135">
        <f t="shared" si="140"/>
        <v>15.72</v>
      </c>
      <c r="W678" s="135">
        <f t="shared" si="141"/>
        <v>2358</v>
      </c>
    </row>
    <row r="679" spans="1:23" s="177" customFormat="1" ht="15" customHeight="1">
      <c r="A679" s="48">
        <v>88</v>
      </c>
      <c r="B679" s="89" t="s">
        <v>134</v>
      </c>
      <c r="C679" s="49">
        <v>500</v>
      </c>
      <c r="D679" s="73" t="s">
        <v>462</v>
      </c>
      <c r="E679" s="137">
        <v>7.91</v>
      </c>
      <c r="F679" s="138">
        <f t="shared" si="138"/>
        <v>500</v>
      </c>
      <c r="G679" s="33">
        <f t="shared" ref="G679:G687" si="142">SUM( H679:T679)</f>
        <v>0</v>
      </c>
      <c r="H679" s="139" t="s">
        <v>20</v>
      </c>
      <c r="I679" s="139"/>
      <c r="J679" s="139"/>
      <c r="K679" s="139"/>
      <c r="L679" s="139"/>
      <c r="M679" s="139"/>
      <c r="N679" s="139"/>
      <c r="O679" s="139"/>
      <c r="P679" s="139"/>
      <c r="Q679" s="139"/>
      <c r="R679" s="139"/>
      <c r="S679" s="139"/>
      <c r="T679" s="139"/>
      <c r="U679" s="69" t="s">
        <v>358</v>
      </c>
      <c r="V679" s="135">
        <f t="shared" si="140"/>
        <v>0</v>
      </c>
      <c r="W679" s="135">
        <f t="shared" si="141"/>
        <v>3955</v>
      </c>
    </row>
    <row r="680" spans="1:23" s="177" customFormat="1" ht="15" customHeight="1">
      <c r="A680" s="48">
        <v>89</v>
      </c>
      <c r="B680" s="89" t="s">
        <v>134</v>
      </c>
      <c r="C680" s="49">
        <v>500</v>
      </c>
      <c r="D680" s="73" t="s">
        <v>463</v>
      </c>
      <c r="E680" s="137">
        <v>7.97</v>
      </c>
      <c r="F680" s="138">
        <f t="shared" si="138"/>
        <v>498</v>
      </c>
      <c r="G680" s="33">
        <f t="shared" si="142"/>
        <v>2</v>
      </c>
      <c r="H680" s="139">
        <v>2</v>
      </c>
      <c r="I680" s="139"/>
      <c r="J680" s="139"/>
      <c r="K680" s="139"/>
      <c r="L680" s="139"/>
      <c r="M680" s="139"/>
      <c r="N680" s="139"/>
      <c r="O680" s="139"/>
      <c r="P680" s="139"/>
      <c r="Q680" s="139"/>
      <c r="R680" s="139"/>
      <c r="S680" s="139"/>
      <c r="T680" s="139"/>
      <c r="U680" s="69" t="s">
        <v>358</v>
      </c>
      <c r="V680" s="135">
        <f t="shared" si="140"/>
        <v>15.94</v>
      </c>
      <c r="W680" s="135">
        <f t="shared" si="141"/>
        <v>3985</v>
      </c>
    </row>
    <row r="681" spans="1:23" s="177" customFormat="1" ht="15" customHeight="1">
      <c r="A681" s="48">
        <v>90</v>
      </c>
      <c r="B681" s="89" t="s">
        <v>134</v>
      </c>
      <c r="C681" s="49">
        <v>300</v>
      </c>
      <c r="D681" s="73" t="s">
        <v>464</v>
      </c>
      <c r="E681" s="137">
        <v>7.86</v>
      </c>
      <c r="F681" s="138">
        <f t="shared" si="138"/>
        <v>290</v>
      </c>
      <c r="G681" s="33">
        <f t="shared" si="142"/>
        <v>10</v>
      </c>
      <c r="H681" s="139">
        <v>10</v>
      </c>
      <c r="I681" s="139"/>
      <c r="J681" s="139"/>
      <c r="K681" s="139"/>
      <c r="L681" s="139"/>
      <c r="M681" s="139"/>
      <c r="N681" s="139"/>
      <c r="O681" s="139"/>
      <c r="P681" s="139"/>
      <c r="Q681" s="139"/>
      <c r="R681" s="139"/>
      <c r="S681" s="139"/>
      <c r="T681" s="139"/>
      <c r="U681" s="69" t="s">
        <v>358</v>
      </c>
      <c r="V681" s="135">
        <f t="shared" si="140"/>
        <v>78.600000000000009</v>
      </c>
      <c r="W681" s="135">
        <f t="shared" si="141"/>
        <v>2358</v>
      </c>
    </row>
    <row r="682" spans="1:23" s="177" customFormat="1" ht="15" customHeight="1">
      <c r="A682" s="48">
        <v>91</v>
      </c>
      <c r="B682" s="89" t="s">
        <v>134</v>
      </c>
      <c r="C682" s="49">
        <v>300</v>
      </c>
      <c r="D682" s="73" t="s">
        <v>465</v>
      </c>
      <c r="E682" s="137">
        <v>13.59</v>
      </c>
      <c r="F682" s="138">
        <f t="shared" si="138"/>
        <v>288</v>
      </c>
      <c r="G682" s="33">
        <f t="shared" si="142"/>
        <v>12</v>
      </c>
      <c r="H682" s="139">
        <v>12</v>
      </c>
      <c r="I682" s="139"/>
      <c r="J682" s="139"/>
      <c r="K682" s="139"/>
      <c r="L682" s="139"/>
      <c r="M682" s="139"/>
      <c r="N682" s="139"/>
      <c r="O682" s="139"/>
      <c r="P682" s="139"/>
      <c r="Q682" s="139"/>
      <c r="R682" s="139"/>
      <c r="S682" s="139"/>
      <c r="T682" s="139"/>
      <c r="U682" s="69" t="s">
        <v>358</v>
      </c>
      <c r="V682" s="135">
        <f t="shared" si="140"/>
        <v>163.07999999999998</v>
      </c>
      <c r="W682" s="135">
        <f t="shared" si="141"/>
        <v>4077</v>
      </c>
    </row>
    <row r="683" spans="1:23" s="177" customFormat="1" ht="15" customHeight="1">
      <c r="A683" s="48">
        <v>92</v>
      </c>
      <c r="B683" s="89" t="s">
        <v>134</v>
      </c>
      <c r="C683" s="49">
        <v>50</v>
      </c>
      <c r="D683" s="73" t="s">
        <v>466</v>
      </c>
      <c r="E683" s="137">
        <v>64.8</v>
      </c>
      <c r="F683" s="138">
        <f t="shared" si="138"/>
        <v>48</v>
      </c>
      <c r="G683" s="33">
        <f t="shared" si="142"/>
        <v>2</v>
      </c>
      <c r="H683" s="139">
        <v>2</v>
      </c>
      <c r="I683" s="139"/>
      <c r="J683" s="139"/>
      <c r="K683" s="139"/>
      <c r="L683" s="139"/>
      <c r="M683" s="139"/>
      <c r="N683" s="139"/>
      <c r="O683" s="139"/>
      <c r="P683" s="139"/>
      <c r="Q683" s="139"/>
      <c r="R683" s="139"/>
      <c r="S683" s="139"/>
      <c r="T683" s="139"/>
      <c r="U683" s="69" t="s">
        <v>358</v>
      </c>
      <c r="V683" s="135">
        <f t="shared" si="140"/>
        <v>129.6</v>
      </c>
      <c r="W683" s="135">
        <f t="shared" si="141"/>
        <v>3240</v>
      </c>
    </row>
    <row r="684" spans="1:23" s="177" customFormat="1" ht="15" customHeight="1">
      <c r="A684" s="48">
        <v>93</v>
      </c>
      <c r="B684" s="89" t="s">
        <v>134</v>
      </c>
      <c r="C684" s="49">
        <v>200</v>
      </c>
      <c r="D684" s="73" t="s">
        <v>467</v>
      </c>
      <c r="E684" s="137">
        <v>40</v>
      </c>
      <c r="F684" s="138">
        <f t="shared" si="138"/>
        <v>197</v>
      </c>
      <c r="G684" s="33">
        <f t="shared" si="142"/>
        <v>3</v>
      </c>
      <c r="H684" s="139">
        <v>3</v>
      </c>
      <c r="I684" s="139"/>
      <c r="J684" s="139"/>
      <c r="K684" s="139"/>
      <c r="L684" s="139"/>
      <c r="M684" s="139"/>
      <c r="N684" s="139"/>
      <c r="O684" s="139"/>
      <c r="P684" s="139"/>
      <c r="Q684" s="139"/>
      <c r="R684" s="139"/>
      <c r="S684" s="139"/>
      <c r="T684" s="139"/>
      <c r="U684" s="69" t="s">
        <v>358</v>
      </c>
      <c r="V684" s="135">
        <f t="shared" si="140"/>
        <v>120</v>
      </c>
      <c r="W684" s="135">
        <f t="shared" si="141"/>
        <v>8000</v>
      </c>
    </row>
    <row r="685" spans="1:23" s="177" customFormat="1" ht="15" customHeight="1">
      <c r="A685" s="48">
        <v>94</v>
      </c>
      <c r="B685" s="89" t="s">
        <v>134</v>
      </c>
      <c r="C685" s="49">
        <v>200</v>
      </c>
      <c r="D685" s="73" t="s">
        <v>468</v>
      </c>
      <c r="E685" s="137">
        <v>50</v>
      </c>
      <c r="F685" s="138">
        <f t="shared" si="138"/>
        <v>199</v>
      </c>
      <c r="G685" s="33">
        <f t="shared" si="142"/>
        <v>1</v>
      </c>
      <c r="H685" s="139">
        <v>1</v>
      </c>
      <c r="I685" s="139"/>
      <c r="J685" s="139"/>
      <c r="K685" s="139"/>
      <c r="L685" s="139"/>
      <c r="M685" s="139"/>
      <c r="N685" s="139"/>
      <c r="O685" s="139"/>
      <c r="P685" s="139"/>
      <c r="Q685" s="139"/>
      <c r="R685" s="139"/>
      <c r="S685" s="139"/>
      <c r="T685" s="139"/>
      <c r="U685" s="69" t="s">
        <v>358</v>
      </c>
      <c r="V685" s="135">
        <f t="shared" si="140"/>
        <v>50</v>
      </c>
      <c r="W685" s="135">
        <f t="shared" si="141"/>
        <v>10000</v>
      </c>
    </row>
    <row r="686" spans="1:23" s="177" customFormat="1" ht="15" customHeight="1">
      <c r="A686" s="48">
        <v>95</v>
      </c>
      <c r="B686" s="89" t="s">
        <v>134</v>
      </c>
      <c r="C686" s="49">
        <v>200</v>
      </c>
      <c r="D686" s="73" t="s">
        <v>469</v>
      </c>
      <c r="E686" s="137">
        <v>50</v>
      </c>
      <c r="F686" s="138">
        <f t="shared" si="138"/>
        <v>197</v>
      </c>
      <c r="G686" s="33">
        <f t="shared" si="142"/>
        <v>3</v>
      </c>
      <c r="H686" s="139">
        <v>3</v>
      </c>
      <c r="I686" s="139"/>
      <c r="J686" s="139"/>
      <c r="K686" s="139"/>
      <c r="L686" s="139"/>
      <c r="M686" s="139"/>
      <c r="N686" s="139"/>
      <c r="O686" s="139"/>
      <c r="P686" s="139"/>
      <c r="Q686" s="139"/>
      <c r="R686" s="139"/>
      <c r="S686" s="139"/>
      <c r="T686" s="139"/>
      <c r="U686" s="69" t="s">
        <v>358</v>
      </c>
      <c r="V686" s="135">
        <f t="shared" si="140"/>
        <v>150</v>
      </c>
      <c r="W686" s="135">
        <f t="shared" si="141"/>
        <v>10000</v>
      </c>
    </row>
    <row r="687" spans="1:23" s="177" customFormat="1" ht="15" customHeight="1">
      <c r="A687" s="48">
        <v>96</v>
      </c>
      <c r="B687" s="89" t="s">
        <v>134</v>
      </c>
      <c r="C687" s="49">
        <v>100</v>
      </c>
      <c r="D687" s="73" t="s">
        <v>470</v>
      </c>
      <c r="E687" s="137">
        <v>64.8</v>
      </c>
      <c r="F687" s="138">
        <f t="shared" si="138"/>
        <v>100</v>
      </c>
      <c r="G687" s="33">
        <f t="shared" si="142"/>
        <v>0</v>
      </c>
      <c r="H687" s="139" t="s">
        <v>20</v>
      </c>
      <c r="I687" s="139"/>
      <c r="J687" s="139"/>
      <c r="K687" s="139"/>
      <c r="L687" s="139"/>
      <c r="M687" s="139"/>
      <c r="N687" s="139"/>
      <c r="O687" s="139"/>
      <c r="P687" s="139"/>
      <c r="Q687" s="139"/>
      <c r="R687" s="139"/>
      <c r="S687" s="139"/>
      <c r="T687" s="139"/>
      <c r="U687" s="69" t="s">
        <v>358</v>
      </c>
      <c r="V687" s="135">
        <f t="shared" si="140"/>
        <v>0</v>
      </c>
      <c r="W687" s="135">
        <f t="shared" si="141"/>
        <v>6480</v>
      </c>
    </row>
    <row r="688" spans="1:23" s="177" customFormat="1" ht="15" customHeight="1">
      <c r="A688" s="349" t="s">
        <v>5</v>
      </c>
      <c r="B688" s="350"/>
      <c r="C688" s="350"/>
      <c r="D688" s="351"/>
      <c r="E688" s="141">
        <f>SUM(V543:V687)</f>
        <v>125497.69</v>
      </c>
      <c r="F688" s="53"/>
      <c r="G688" s="53"/>
      <c r="H688" s="142"/>
      <c r="I688" s="53"/>
      <c r="J688" s="53"/>
      <c r="K688" s="53"/>
      <c r="L688" s="53"/>
      <c r="M688" s="53"/>
      <c r="N688" s="53"/>
      <c r="O688" s="53"/>
      <c r="P688" s="53"/>
      <c r="Q688" s="53"/>
      <c r="R688" s="53"/>
      <c r="S688" s="53"/>
      <c r="T688" s="53"/>
      <c r="U688" s="85"/>
      <c r="V688" s="143"/>
      <c r="W688" s="143"/>
    </row>
    <row r="689" spans="1:23" s="177" customFormat="1" ht="15" customHeight="1">
      <c r="A689" s="349" t="s">
        <v>6</v>
      </c>
      <c r="B689" s="350"/>
      <c r="C689" s="350"/>
      <c r="D689" s="351"/>
      <c r="E689" s="141">
        <f>E690-E688</f>
        <v>928374.10999999987</v>
      </c>
      <c r="F689" s="53"/>
      <c r="G689" s="53"/>
      <c r="H689" s="142"/>
      <c r="I689" s="53"/>
      <c r="J689" s="53"/>
      <c r="K689" s="53"/>
      <c r="L689" s="53"/>
      <c r="M689" s="53"/>
      <c r="N689" s="53"/>
      <c r="O689" s="53"/>
      <c r="P689" s="53"/>
      <c r="Q689" s="53"/>
      <c r="R689" s="53"/>
      <c r="S689" s="53"/>
      <c r="T689" s="53"/>
      <c r="U689" s="53"/>
      <c r="V689" s="143"/>
      <c r="W689" s="143"/>
    </row>
    <row r="690" spans="1:23" s="177" customFormat="1" ht="15" customHeight="1">
      <c r="A690" s="349" t="s">
        <v>7</v>
      </c>
      <c r="B690" s="350"/>
      <c r="C690" s="350"/>
      <c r="D690" s="351"/>
      <c r="E690" s="141">
        <f>SUM(W543:W687)</f>
        <v>1053871.7999999998</v>
      </c>
      <c r="F690" s="53"/>
      <c r="G690" s="53"/>
      <c r="H690" s="142"/>
      <c r="I690" s="53"/>
      <c r="J690" s="53"/>
      <c r="K690" s="53"/>
      <c r="L690" s="53"/>
      <c r="M690" s="53"/>
      <c r="N690" s="53"/>
      <c r="O690" s="53"/>
      <c r="P690" s="53"/>
      <c r="Q690" s="53"/>
      <c r="R690" s="53"/>
      <c r="S690" s="53"/>
      <c r="T690" s="53"/>
      <c r="U690" s="53"/>
      <c r="V690" s="143"/>
      <c r="W690" s="143"/>
    </row>
    <row r="691" spans="1:23" s="177" customFormat="1" ht="15" customHeight="1">
      <c r="A691" s="7"/>
      <c r="B691" s="24"/>
      <c r="C691" s="21"/>
      <c r="D691" s="54"/>
      <c r="E691" s="35"/>
      <c r="F691" s="21"/>
      <c r="G691" s="21"/>
      <c r="H691" s="21"/>
      <c r="I691" s="21"/>
      <c r="J691" s="21"/>
      <c r="K691" s="21"/>
      <c r="L691" s="21"/>
      <c r="M691" s="21"/>
      <c r="N691" s="21"/>
      <c r="O691" s="21"/>
      <c r="P691" s="21"/>
      <c r="Q691" s="21"/>
      <c r="R691" s="21"/>
      <c r="S691" s="21"/>
      <c r="T691" s="21"/>
      <c r="U691" s="41"/>
      <c r="V691" s="55"/>
      <c r="W691" s="55"/>
    </row>
    <row r="692" spans="1:23" s="177" customFormat="1" ht="15" customHeight="1">
      <c r="A692" s="349" t="s">
        <v>1</v>
      </c>
      <c r="B692" s="350"/>
      <c r="C692" s="351"/>
      <c r="D692" s="68" t="s">
        <v>499</v>
      </c>
      <c r="E692" s="61" t="s">
        <v>2</v>
      </c>
      <c r="F692" s="78" t="s">
        <v>40</v>
      </c>
      <c r="G692" s="79"/>
      <c r="H692" s="79"/>
      <c r="I692" s="79"/>
      <c r="J692" s="79"/>
      <c r="K692" s="79"/>
      <c r="L692" s="79"/>
      <c r="M692" s="79"/>
      <c r="N692" s="79"/>
      <c r="O692" s="79"/>
      <c r="P692" s="79"/>
      <c r="Q692" s="79"/>
      <c r="R692" s="79"/>
      <c r="S692" s="79"/>
      <c r="T692" s="79"/>
      <c r="U692" s="79"/>
      <c r="V692" s="66"/>
      <c r="W692" s="60"/>
    </row>
    <row r="693" spans="1:23" s="177" customFormat="1" ht="15" customHeight="1">
      <c r="A693" s="355" t="s">
        <v>4</v>
      </c>
      <c r="B693" s="356"/>
      <c r="C693" s="357"/>
      <c r="D693" s="133">
        <v>43227</v>
      </c>
      <c r="E693" s="65" t="s">
        <v>3</v>
      </c>
      <c r="F693" s="78" t="s">
        <v>507</v>
      </c>
      <c r="G693" s="79"/>
      <c r="H693" s="79"/>
      <c r="I693" s="79"/>
      <c r="J693" s="79"/>
      <c r="K693" s="79"/>
      <c r="L693" s="79"/>
      <c r="M693" s="79"/>
      <c r="N693" s="79"/>
      <c r="O693" s="79"/>
      <c r="P693" s="79"/>
      <c r="Q693" s="79"/>
      <c r="R693" s="79"/>
      <c r="S693" s="79"/>
      <c r="T693" s="79"/>
      <c r="U693" s="79"/>
      <c r="V693" s="66"/>
      <c r="W693" s="60"/>
    </row>
    <row r="694" spans="1:23" s="177" customFormat="1" ht="15" customHeight="1">
      <c r="A694" s="108"/>
      <c r="B694" s="109"/>
      <c r="C694" s="109"/>
      <c r="D694" s="110" t="s">
        <v>520</v>
      </c>
      <c r="E694" s="123">
        <f>SUM(W695:W700)</f>
        <v>223670</v>
      </c>
      <c r="F694" s="124"/>
      <c r="G694" s="124"/>
      <c r="H694" s="124"/>
      <c r="I694" s="124"/>
      <c r="J694" s="124"/>
      <c r="K694" s="124"/>
      <c r="L694" s="124"/>
      <c r="M694" s="124"/>
      <c r="N694" s="124"/>
      <c r="O694" s="124"/>
      <c r="P694" s="124"/>
      <c r="Q694" s="124"/>
      <c r="R694" s="124"/>
      <c r="S694" s="124"/>
      <c r="T694" s="124"/>
      <c r="U694" s="124"/>
      <c r="V694" s="124"/>
      <c r="W694" s="77"/>
    </row>
    <row r="695" spans="1:23" s="177" customFormat="1" ht="15" customHeight="1">
      <c r="A695" s="48">
        <v>1</v>
      </c>
      <c r="B695" s="89" t="s">
        <v>506</v>
      </c>
      <c r="C695" s="49">
        <v>400</v>
      </c>
      <c r="D695" s="73" t="s">
        <v>500</v>
      </c>
      <c r="E695" s="23">
        <v>16.2</v>
      </c>
      <c r="F695" s="34">
        <f t="shared" ref="F695:F700" si="143">C695-G695</f>
        <v>292</v>
      </c>
      <c r="G695" s="33">
        <f t="shared" ref="G695:G700" si="144">SUM( H695:T695)</f>
        <v>108</v>
      </c>
      <c r="H695" s="20">
        <v>108</v>
      </c>
      <c r="I695" s="20"/>
      <c r="J695" s="20"/>
      <c r="K695" s="20"/>
      <c r="L695" s="20"/>
      <c r="M695" s="20"/>
      <c r="N695" s="20"/>
      <c r="O695" s="20"/>
      <c r="P695" s="20"/>
      <c r="Q695" s="20"/>
      <c r="R695" s="20"/>
      <c r="S695" s="20"/>
      <c r="T695" s="20"/>
      <c r="U695" s="69" t="s">
        <v>2</v>
      </c>
      <c r="V695" s="66">
        <f t="shared" ref="V695:V700" si="145">G695*E695</f>
        <v>1749.6</v>
      </c>
      <c r="W695" s="66">
        <f t="shared" ref="W695:W700" si="146">C695*E695</f>
        <v>6480</v>
      </c>
    </row>
    <row r="696" spans="1:23" s="177" customFormat="1" ht="15" customHeight="1">
      <c r="A696" s="48">
        <v>2</v>
      </c>
      <c r="B696" s="89" t="s">
        <v>506</v>
      </c>
      <c r="C696" s="49">
        <v>400</v>
      </c>
      <c r="D696" s="73" t="s">
        <v>501</v>
      </c>
      <c r="E696" s="23">
        <v>24</v>
      </c>
      <c r="F696" s="34">
        <f t="shared" si="143"/>
        <v>392</v>
      </c>
      <c r="G696" s="33">
        <f t="shared" si="144"/>
        <v>8</v>
      </c>
      <c r="H696" s="20">
        <v>8</v>
      </c>
      <c r="I696" s="20"/>
      <c r="J696" s="20"/>
      <c r="K696" s="20"/>
      <c r="L696" s="20"/>
      <c r="M696" s="20"/>
      <c r="N696" s="20"/>
      <c r="O696" s="20"/>
      <c r="P696" s="20"/>
      <c r="Q696" s="20"/>
      <c r="R696" s="20"/>
      <c r="S696" s="20"/>
      <c r="T696" s="20"/>
      <c r="U696" s="69" t="s">
        <v>2</v>
      </c>
      <c r="V696" s="66">
        <f t="shared" si="145"/>
        <v>192</v>
      </c>
      <c r="W696" s="66">
        <f t="shared" si="146"/>
        <v>9600</v>
      </c>
    </row>
    <row r="697" spans="1:23" s="177" customFormat="1" ht="15" customHeight="1">
      <c r="A697" s="48">
        <v>3</v>
      </c>
      <c r="B697" s="89" t="s">
        <v>506</v>
      </c>
      <c r="C697" s="49">
        <v>8000</v>
      </c>
      <c r="D697" s="73" t="s">
        <v>502</v>
      </c>
      <c r="E697" s="23">
        <v>22.34</v>
      </c>
      <c r="F697" s="34">
        <f t="shared" si="143"/>
        <v>7000</v>
      </c>
      <c r="G697" s="33">
        <f t="shared" si="144"/>
        <v>1000</v>
      </c>
      <c r="H697" s="20">
        <v>1000</v>
      </c>
      <c r="I697" s="20"/>
      <c r="J697" s="20"/>
      <c r="K697" s="20"/>
      <c r="L697" s="20"/>
      <c r="M697" s="20"/>
      <c r="N697" s="20"/>
      <c r="O697" s="20"/>
      <c r="P697" s="20"/>
      <c r="Q697" s="20"/>
      <c r="R697" s="20"/>
      <c r="S697" s="20"/>
      <c r="T697" s="20"/>
      <c r="U697" s="69" t="s">
        <v>2</v>
      </c>
      <c r="V697" s="66">
        <f t="shared" si="145"/>
        <v>22340</v>
      </c>
      <c r="W697" s="66">
        <f t="shared" si="146"/>
        <v>178720</v>
      </c>
    </row>
    <row r="698" spans="1:23" s="177" customFormat="1" ht="15" customHeight="1">
      <c r="A698" s="48">
        <v>4</v>
      </c>
      <c r="B698" s="89" t="s">
        <v>506</v>
      </c>
      <c r="C698" s="49">
        <v>2000</v>
      </c>
      <c r="D698" s="73" t="s">
        <v>503</v>
      </c>
      <c r="E698" s="23">
        <v>9.15</v>
      </c>
      <c r="F698" s="34">
        <f t="shared" si="143"/>
        <v>1400</v>
      </c>
      <c r="G698" s="33">
        <f t="shared" si="144"/>
        <v>600</v>
      </c>
      <c r="H698" s="20">
        <v>600</v>
      </c>
      <c r="I698" s="20"/>
      <c r="J698" s="20"/>
      <c r="K698" s="20"/>
      <c r="L698" s="20"/>
      <c r="M698" s="20"/>
      <c r="N698" s="20"/>
      <c r="O698" s="20"/>
      <c r="P698" s="20"/>
      <c r="Q698" s="20"/>
      <c r="R698" s="20"/>
      <c r="S698" s="20"/>
      <c r="T698" s="20"/>
      <c r="U698" s="69" t="s">
        <v>2</v>
      </c>
      <c r="V698" s="66">
        <f t="shared" si="145"/>
        <v>5490</v>
      </c>
      <c r="W698" s="66">
        <f t="shared" si="146"/>
        <v>18300</v>
      </c>
    </row>
    <row r="699" spans="1:23" s="177" customFormat="1" ht="15" customHeight="1">
      <c r="A699" s="48">
        <v>5</v>
      </c>
      <c r="B699" s="89" t="s">
        <v>506</v>
      </c>
      <c r="C699" s="49">
        <v>200</v>
      </c>
      <c r="D699" s="73" t="s">
        <v>504</v>
      </c>
      <c r="E699" s="23">
        <v>16.850000000000001</v>
      </c>
      <c r="F699" s="34">
        <f t="shared" si="143"/>
        <v>192</v>
      </c>
      <c r="G699" s="33">
        <f t="shared" si="144"/>
        <v>8</v>
      </c>
      <c r="H699" s="20">
        <v>8</v>
      </c>
      <c r="I699" s="20"/>
      <c r="J699" s="20"/>
      <c r="K699" s="20"/>
      <c r="L699" s="20"/>
      <c r="M699" s="20"/>
      <c r="N699" s="20"/>
      <c r="O699" s="20"/>
      <c r="P699" s="20"/>
      <c r="Q699" s="20"/>
      <c r="R699" s="20"/>
      <c r="S699" s="20"/>
      <c r="T699" s="20"/>
      <c r="U699" s="69" t="s">
        <v>2</v>
      </c>
      <c r="V699" s="66">
        <f t="shared" si="145"/>
        <v>134.80000000000001</v>
      </c>
      <c r="W699" s="66">
        <f t="shared" si="146"/>
        <v>3370.0000000000005</v>
      </c>
    </row>
    <row r="700" spans="1:23" s="177" customFormat="1" ht="15" customHeight="1">
      <c r="A700" s="48">
        <v>6</v>
      </c>
      <c r="B700" s="89" t="s">
        <v>506</v>
      </c>
      <c r="C700" s="49">
        <v>400</v>
      </c>
      <c r="D700" s="73" t="s">
        <v>505</v>
      </c>
      <c r="E700" s="23">
        <v>18</v>
      </c>
      <c r="F700" s="34">
        <f t="shared" si="143"/>
        <v>400</v>
      </c>
      <c r="G700" s="33">
        <f t="shared" si="144"/>
        <v>0</v>
      </c>
      <c r="H700" s="20" t="s">
        <v>25</v>
      </c>
      <c r="I700" s="20"/>
      <c r="J700" s="20"/>
      <c r="K700" s="20"/>
      <c r="L700" s="20"/>
      <c r="M700" s="20"/>
      <c r="N700" s="20"/>
      <c r="O700" s="20"/>
      <c r="P700" s="20"/>
      <c r="Q700" s="20"/>
      <c r="R700" s="20"/>
      <c r="S700" s="20"/>
      <c r="T700" s="20"/>
      <c r="U700" s="69" t="s">
        <v>2</v>
      </c>
      <c r="V700" s="66">
        <f t="shared" si="145"/>
        <v>0</v>
      </c>
      <c r="W700" s="66">
        <f t="shared" si="146"/>
        <v>7200</v>
      </c>
    </row>
    <row r="701" spans="1:23" s="177" customFormat="1" ht="15" customHeight="1">
      <c r="A701" s="349" t="s">
        <v>5</v>
      </c>
      <c r="B701" s="350"/>
      <c r="C701" s="350"/>
      <c r="D701" s="351"/>
      <c r="E701" s="83">
        <f>SUM(V695:V700)</f>
        <v>29906.399999999998</v>
      </c>
      <c r="F701" s="53"/>
      <c r="G701" s="53"/>
      <c r="H701" s="52"/>
      <c r="I701" s="53"/>
      <c r="J701" s="53"/>
      <c r="K701" s="53"/>
      <c r="L701" s="53"/>
      <c r="M701" s="53"/>
      <c r="N701" s="53"/>
      <c r="O701" s="53"/>
      <c r="P701" s="53"/>
      <c r="Q701" s="53"/>
      <c r="R701" s="53"/>
      <c r="S701" s="53"/>
      <c r="T701" s="53"/>
      <c r="U701" s="85"/>
      <c r="V701" s="67"/>
      <c r="W701" s="67"/>
    </row>
    <row r="702" spans="1:23" s="177" customFormat="1" ht="15" customHeight="1">
      <c r="A702" s="349" t="s">
        <v>6</v>
      </c>
      <c r="B702" s="350"/>
      <c r="C702" s="350"/>
      <c r="D702" s="351"/>
      <c r="E702" s="83">
        <f>E703-E701</f>
        <v>193763.6</v>
      </c>
      <c r="F702" s="53"/>
      <c r="G702" s="53"/>
      <c r="H702" s="52"/>
      <c r="I702" s="53"/>
      <c r="J702" s="53"/>
      <c r="K702" s="53"/>
      <c r="L702" s="53"/>
      <c r="M702" s="53"/>
      <c r="N702" s="53"/>
      <c r="O702" s="53"/>
      <c r="P702" s="53"/>
      <c r="Q702" s="53"/>
      <c r="R702" s="53"/>
      <c r="S702" s="53"/>
      <c r="T702" s="53"/>
      <c r="U702" s="53"/>
      <c r="V702" s="67"/>
      <c r="W702" s="67"/>
    </row>
    <row r="703" spans="1:23" s="177" customFormat="1" ht="15" customHeight="1">
      <c r="A703" s="349" t="s">
        <v>7</v>
      </c>
      <c r="B703" s="350"/>
      <c r="C703" s="350"/>
      <c r="D703" s="351"/>
      <c r="E703" s="83">
        <f>SUM(W695:W700)</f>
        <v>223670</v>
      </c>
      <c r="F703" s="53"/>
      <c r="G703" s="53"/>
      <c r="H703" s="52"/>
      <c r="I703" s="53"/>
      <c r="J703" s="53"/>
      <c r="K703" s="53"/>
      <c r="L703" s="53"/>
      <c r="M703" s="53"/>
      <c r="N703" s="53"/>
      <c r="O703" s="53"/>
      <c r="P703" s="53"/>
      <c r="Q703" s="53"/>
      <c r="R703" s="53"/>
      <c r="S703" s="53"/>
      <c r="T703" s="53"/>
      <c r="U703" s="53"/>
      <c r="V703" s="67"/>
      <c r="W703" s="67"/>
    </row>
    <row r="704" spans="1:23" s="177" customFormat="1" ht="15" customHeight="1">
      <c r="A704" s="7"/>
      <c r="B704" s="24"/>
      <c r="C704" s="21"/>
      <c r="D704" s="54"/>
      <c r="E704" s="35"/>
      <c r="F704" s="21"/>
      <c r="G704" s="21"/>
      <c r="H704" s="21"/>
      <c r="I704" s="21"/>
      <c r="J704" s="21"/>
      <c r="K704" s="21"/>
      <c r="L704" s="21"/>
      <c r="M704" s="21"/>
      <c r="N704" s="21"/>
      <c r="O704" s="21"/>
      <c r="P704" s="21"/>
      <c r="Q704" s="21"/>
      <c r="R704" s="21"/>
      <c r="S704" s="21"/>
      <c r="T704" s="21"/>
      <c r="U704" s="41"/>
      <c r="V704" s="55"/>
      <c r="W704" s="55"/>
    </row>
    <row r="705" spans="1:23" s="177" customFormat="1" ht="15" customHeight="1">
      <c r="A705" s="349" t="s">
        <v>1</v>
      </c>
      <c r="B705" s="350"/>
      <c r="C705" s="351"/>
      <c r="D705" s="68" t="s">
        <v>471</v>
      </c>
      <c r="E705" s="61" t="s">
        <v>2</v>
      </c>
      <c r="F705" s="78" t="s">
        <v>474</v>
      </c>
      <c r="G705" s="79"/>
      <c r="H705" s="79"/>
      <c r="I705" s="79"/>
      <c r="J705" s="79"/>
      <c r="K705" s="79"/>
      <c r="L705" s="79"/>
      <c r="M705" s="79"/>
      <c r="N705" s="79"/>
      <c r="O705" s="79"/>
      <c r="P705" s="79"/>
      <c r="Q705" s="79"/>
      <c r="R705" s="79"/>
      <c r="S705" s="79"/>
      <c r="T705" s="79"/>
      <c r="U705" s="79"/>
      <c r="V705" s="66"/>
      <c r="W705" s="60"/>
    </row>
    <row r="706" spans="1:23" s="177" customFormat="1" ht="15" customHeight="1">
      <c r="A706" s="355" t="s">
        <v>4</v>
      </c>
      <c r="B706" s="356"/>
      <c r="C706" s="357"/>
      <c r="D706" s="131">
        <v>43178</v>
      </c>
      <c r="E706" s="65" t="s">
        <v>3</v>
      </c>
      <c r="F706" s="78" t="s">
        <v>475</v>
      </c>
      <c r="G706" s="79"/>
      <c r="H706" s="79"/>
      <c r="I706" s="79"/>
      <c r="J706" s="79"/>
      <c r="K706" s="79"/>
      <c r="L706" s="79"/>
      <c r="M706" s="79"/>
      <c r="N706" s="79"/>
      <c r="O706" s="79"/>
      <c r="P706" s="79"/>
      <c r="Q706" s="79"/>
      <c r="R706" s="79"/>
      <c r="S706" s="79"/>
      <c r="T706" s="79"/>
      <c r="U706" s="79"/>
      <c r="V706" s="66"/>
      <c r="W706" s="60"/>
    </row>
    <row r="707" spans="1:23" s="177" customFormat="1" ht="15" customHeight="1">
      <c r="A707" s="108" t="s">
        <v>472</v>
      </c>
      <c r="B707" s="109"/>
      <c r="C707" s="109"/>
      <c r="D707" s="110"/>
      <c r="E707" s="123">
        <f>SUM(W708:W719)</f>
        <v>33215</v>
      </c>
      <c r="F707" s="124"/>
      <c r="G707" s="124"/>
      <c r="H707" s="124"/>
      <c r="I707" s="124"/>
      <c r="J707" s="124"/>
      <c r="K707" s="124"/>
      <c r="L707" s="124"/>
      <c r="M707" s="124"/>
      <c r="N707" s="124"/>
      <c r="O707" s="124"/>
      <c r="P707" s="124"/>
      <c r="Q707" s="124"/>
      <c r="R707" s="124"/>
      <c r="S707" s="124"/>
      <c r="T707" s="124"/>
      <c r="U707" s="124"/>
      <c r="V707" s="124"/>
      <c r="W707" s="77"/>
    </row>
    <row r="708" spans="1:23" s="177" customFormat="1" ht="15" customHeight="1">
      <c r="A708" s="48">
        <v>1</v>
      </c>
      <c r="B708" s="89" t="s">
        <v>473</v>
      </c>
      <c r="C708" s="49">
        <v>300</v>
      </c>
      <c r="D708" s="73" t="s">
        <v>508</v>
      </c>
      <c r="E708" s="23">
        <v>10</v>
      </c>
      <c r="F708" s="34">
        <f t="shared" ref="F708:F719" si="147">C708-G708</f>
        <v>109</v>
      </c>
      <c r="G708" s="33">
        <v>191</v>
      </c>
      <c r="H708" s="20">
        <v>180</v>
      </c>
      <c r="I708" s="20"/>
      <c r="J708" s="20"/>
      <c r="K708" s="20"/>
      <c r="L708" s="20"/>
      <c r="M708" s="20"/>
      <c r="N708" s="20"/>
      <c r="O708" s="20"/>
      <c r="P708" s="20"/>
      <c r="Q708" s="20"/>
      <c r="R708" s="20"/>
      <c r="S708" s="20"/>
      <c r="T708" s="20"/>
      <c r="U708" s="69" t="s">
        <v>2</v>
      </c>
      <c r="V708" s="66">
        <f t="shared" ref="V708:V719" si="148">G708*E708</f>
        <v>1910</v>
      </c>
      <c r="W708" s="66">
        <f t="shared" ref="W708:W719" si="149">C708*E708</f>
        <v>3000</v>
      </c>
    </row>
    <row r="709" spans="1:23" s="177" customFormat="1" ht="15" customHeight="1">
      <c r="A709" s="48">
        <v>2</v>
      </c>
      <c r="B709" s="89" t="s">
        <v>473</v>
      </c>
      <c r="C709" s="49">
        <v>250</v>
      </c>
      <c r="D709" s="73" t="s">
        <v>509</v>
      </c>
      <c r="E709" s="23">
        <v>11</v>
      </c>
      <c r="F709" s="34">
        <f t="shared" si="147"/>
        <v>60</v>
      </c>
      <c r="G709" s="33">
        <v>190</v>
      </c>
      <c r="H709" s="20">
        <v>190</v>
      </c>
      <c r="I709" s="20"/>
      <c r="J709" s="20"/>
      <c r="K709" s="20"/>
      <c r="L709" s="20"/>
      <c r="M709" s="20"/>
      <c r="N709" s="20"/>
      <c r="O709" s="20"/>
      <c r="P709" s="20"/>
      <c r="Q709" s="20"/>
      <c r="R709" s="20"/>
      <c r="S709" s="20"/>
      <c r="T709" s="20"/>
      <c r="U709" s="69" t="s">
        <v>2</v>
      </c>
      <c r="V709" s="66">
        <f t="shared" si="148"/>
        <v>2090</v>
      </c>
      <c r="W709" s="66">
        <f t="shared" si="149"/>
        <v>2750</v>
      </c>
    </row>
    <row r="710" spans="1:23" s="177" customFormat="1" ht="15" customHeight="1">
      <c r="A710" s="48">
        <v>3</v>
      </c>
      <c r="B710" s="89" t="s">
        <v>473</v>
      </c>
      <c r="C710" s="49">
        <v>50</v>
      </c>
      <c r="D710" s="73" t="s">
        <v>510</v>
      </c>
      <c r="E710" s="23">
        <v>15</v>
      </c>
      <c r="F710" s="34">
        <f t="shared" si="147"/>
        <v>0</v>
      </c>
      <c r="G710" s="33">
        <v>50</v>
      </c>
      <c r="H710" s="20">
        <v>50</v>
      </c>
      <c r="I710" s="20"/>
      <c r="J710" s="20"/>
      <c r="K710" s="20"/>
      <c r="L710" s="20"/>
      <c r="M710" s="20"/>
      <c r="N710" s="20"/>
      <c r="O710" s="20"/>
      <c r="P710" s="20"/>
      <c r="Q710" s="20"/>
      <c r="R710" s="20"/>
      <c r="S710" s="20"/>
      <c r="T710" s="20"/>
      <c r="U710" s="69" t="s">
        <v>2</v>
      </c>
      <c r="V710" s="66">
        <f t="shared" si="148"/>
        <v>750</v>
      </c>
      <c r="W710" s="66">
        <f t="shared" si="149"/>
        <v>750</v>
      </c>
    </row>
    <row r="711" spans="1:23" s="177" customFormat="1" ht="15" customHeight="1">
      <c r="A711" s="48">
        <v>4</v>
      </c>
      <c r="B711" s="89" t="s">
        <v>473</v>
      </c>
      <c r="C711" s="49">
        <v>100</v>
      </c>
      <c r="D711" s="73" t="s">
        <v>511</v>
      </c>
      <c r="E711" s="23">
        <v>16</v>
      </c>
      <c r="F711" s="34">
        <f t="shared" si="147"/>
        <v>0</v>
      </c>
      <c r="G711" s="33">
        <v>100</v>
      </c>
      <c r="H711" s="20">
        <v>100</v>
      </c>
      <c r="I711" s="20"/>
      <c r="J711" s="20"/>
      <c r="K711" s="20"/>
      <c r="L711" s="20"/>
      <c r="M711" s="20"/>
      <c r="N711" s="20"/>
      <c r="O711" s="20"/>
      <c r="P711" s="20"/>
      <c r="Q711" s="20"/>
      <c r="R711" s="20"/>
      <c r="S711" s="20"/>
      <c r="T711" s="20"/>
      <c r="U711" s="69" t="s">
        <v>2</v>
      </c>
      <c r="V711" s="66">
        <f t="shared" si="148"/>
        <v>1600</v>
      </c>
      <c r="W711" s="66">
        <f t="shared" si="149"/>
        <v>1600</v>
      </c>
    </row>
    <row r="712" spans="1:23" s="177" customFormat="1" ht="15" customHeight="1">
      <c r="A712" s="48">
        <v>5</v>
      </c>
      <c r="B712" s="89" t="s">
        <v>473</v>
      </c>
      <c r="C712" s="49">
        <v>15</v>
      </c>
      <c r="D712" s="73" t="s">
        <v>512</v>
      </c>
      <c r="E712" s="23">
        <v>17</v>
      </c>
      <c r="F712" s="34">
        <f t="shared" si="147"/>
        <v>0</v>
      </c>
      <c r="G712" s="33">
        <v>15</v>
      </c>
      <c r="H712" s="20">
        <v>15</v>
      </c>
      <c r="I712" s="20"/>
      <c r="J712" s="20"/>
      <c r="K712" s="20"/>
      <c r="L712" s="20"/>
      <c r="M712" s="20"/>
      <c r="N712" s="20"/>
      <c r="O712" s="20"/>
      <c r="P712" s="20"/>
      <c r="Q712" s="20"/>
      <c r="R712" s="20"/>
      <c r="S712" s="20"/>
      <c r="T712" s="20"/>
      <c r="U712" s="69" t="s">
        <v>2</v>
      </c>
      <c r="V712" s="66">
        <f t="shared" si="148"/>
        <v>255</v>
      </c>
      <c r="W712" s="66">
        <f t="shared" si="149"/>
        <v>255</v>
      </c>
    </row>
    <row r="713" spans="1:23" s="177" customFormat="1" ht="15" customHeight="1">
      <c r="A713" s="48">
        <v>6</v>
      </c>
      <c r="B713" s="89" t="s">
        <v>473</v>
      </c>
      <c r="C713" s="49">
        <v>15</v>
      </c>
      <c r="D713" s="73" t="s">
        <v>513</v>
      </c>
      <c r="E713" s="23">
        <v>24</v>
      </c>
      <c r="F713" s="34">
        <f t="shared" si="147"/>
        <v>11</v>
      </c>
      <c r="G713" s="33">
        <v>4</v>
      </c>
      <c r="H713" s="20">
        <v>4</v>
      </c>
      <c r="I713" s="20"/>
      <c r="J713" s="20"/>
      <c r="K713" s="20"/>
      <c r="L713" s="20"/>
      <c r="M713" s="20"/>
      <c r="N713" s="20"/>
      <c r="O713" s="20"/>
      <c r="P713" s="20"/>
      <c r="Q713" s="20"/>
      <c r="R713" s="20"/>
      <c r="S713" s="20"/>
      <c r="T713" s="20"/>
      <c r="U713" s="69" t="s">
        <v>2</v>
      </c>
      <c r="V713" s="66">
        <f t="shared" si="148"/>
        <v>96</v>
      </c>
      <c r="W713" s="66">
        <f t="shared" si="149"/>
        <v>360</v>
      </c>
    </row>
    <row r="714" spans="1:23" s="177" customFormat="1" ht="15" customHeight="1">
      <c r="A714" s="48">
        <v>7</v>
      </c>
      <c r="B714" s="89" t="s">
        <v>473</v>
      </c>
      <c r="C714" s="49">
        <v>150</v>
      </c>
      <c r="D714" s="73" t="s">
        <v>514</v>
      </c>
      <c r="E714" s="23">
        <v>35</v>
      </c>
      <c r="F714" s="34">
        <f t="shared" si="147"/>
        <v>20</v>
      </c>
      <c r="G714" s="33">
        <v>130</v>
      </c>
      <c r="H714" s="20">
        <v>130</v>
      </c>
      <c r="I714" s="20"/>
      <c r="J714" s="20"/>
      <c r="K714" s="20"/>
      <c r="L714" s="20"/>
      <c r="M714" s="20"/>
      <c r="N714" s="20"/>
      <c r="O714" s="20"/>
      <c r="P714" s="20"/>
      <c r="Q714" s="20"/>
      <c r="R714" s="20"/>
      <c r="S714" s="20"/>
      <c r="T714" s="20"/>
      <c r="U714" s="69" t="s">
        <v>2</v>
      </c>
      <c r="V714" s="66">
        <f t="shared" si="148"/>
        <v>4550</v>
      </c>
      <c r="W714" s="66">
        <f t="shared" si="149"/>
        <v>5250</v>
      </c>
    </row>
    <row r="715" spans="1:23" s="177" customFormat="1" ht="15" customHeight="1">
      <c r="A715" s="48">
        <v>8</v>
      </c>
      <c r="B715" s="89" t="s">
        <v>473</v>
      </c>
      <c r="C715" s="49">
        <v>150</v>
      </c>
      <c r="D715" s="73" t="s">
        <v>515</v>
      </c>
      <c r="E715" s="23">
        <v>45</v>
      </c>
      <c r="F715" s="34">
        <f t="shared" si="147"/>
        <v>0</v>
      </c>
      <c r="G715" s="33">
        <v>150</v>
      </c>
      <c r="H715" s="20">
        <v>150</v>
      </c>
      <c r="I715" s="20"/>
      <c r="J715" s="20"/>
      <c r="K715" s="20"/>
      <c r="L715" s="20"/>
      <c r="M715" s="20"/>
      <c r="N715" s="20"/>
      <c r="O715" s="20"/>
      <c r="P715" s="20"/>
      <c r="Q715" s="20"/>
      <c r="R715" s="20"/>
      <c r="S715" s="20"/>
      <c r="T715" s="20"/>
      <c r="U715" s="69" t="s">
        <v>2</v>
      </c>
      <c r="V715" s="66">
        <f t="shared" si="148"/>
        <v>6750</v>
      </c>
      <c r="W715" s="66">
        <f t="shared" si="149"/>
        <v>6750</v>
      </c>
    </row>
    <row r="716" spans="1:23" s="177" customFormat="1" ht="15" customHeight="1">
      <c r="A716" s="48">
        <v>9</v>
      </c>
      <c r="B716" s="89" t="s">
        <v>473</v>
      </c>
      <c r="C716" s="49">
        <v>5</v>
      </c>
      <c r="D716" s="73" t="s">
        <v>516</v>
      </c>
      <c r="E716" s="23">
        <v>50</v>
      </c>
      <c r="F716" s="34">
        <f t="shared" si="147"/>
        <v>5</v>
      </c>
      <c r="G716" s="33">
        <v>0</v>
      </c>
      <c r="H716" s="20" t="s">
        <v>20</v>
      </c>
      <c r="I716" s="20"/>
      <c r="J716" s="20"/>
      <c r="K716" s="20"/>
      <c r="L716" s="20"/>
      <c r="M716" s="20"/>
      <c r="N716" s="20"/>
      <c r="O716" s="20"/>
      <c r="P716" s="20"/>
      <c r="Q716" s="20"/>
      <c r="R716" s="20"/>
      <c r="S716" s="20"/>
      <c r="T716" s="20"/>
      <c r="U716" s="69" t="s">
        <v>2</v>
      </c>
      <c r="V716" s="66">
        <f t="shared" si="148"/>
        <v>0</v>
      </c>
      <c r="W716" s="66">
        <f t="shared" si="149"/>
        <v>250</v>
      </c>
    </row>
    <row r="717" spans="1:23" s="177" customFormat="1" ht="15" customHeight="1">
      <c r="A717" s="48">
        <v>10</v>
      </c>
      <c r="B717" s="89" t="s">
        <v>473</v>
      </c>
      <c r="C717" s="49">
        <v>200</v>
      </c>
      <c r="D717" s="73" t="s">
        <v>517</v>
      </c>
      <c r="E717" s="23">
        <v>25</v>
      </c>
      <c r="F717" s="34">
        <f t="shared" si="147"/>
        <v>0</v>
      </c>
      <c r="G717" s="33">
        <f t="shared" ref="G717:G719" si="150">SUM( H717:T717)</f>
        <v>200</v>
      </c>
      <c r="H717" s="20">
        <v>200</v>
      </c>
      <c r="I717" s="20"/>
      <c r="J717" s="20"/>
      <c r="K717" s="20"/>
      <c r="L717" s="20"/>
      <c r="M717" s="20"/>
      <c r="N717" s="20"/>
      <c r="O717" s="20"/>
      <c r="P717" s="20"/>
      <c r="Q717" s="20"/>
      <c r="R717" s="20"/>
      <c r="S717" s="20"/>
      <c r="T717" s="20"/>
      <c r="U717" s="69" t="s">
        <v>2</v>
      </c>
      <c r="V717" s="66">
        <f t="shared" si="148"/>
        <v>5000</v>
      </c>
      <c r="W717" s="66">
        <f t="shared" si="149"/>
        <v>5000</v>
      </c>
    </row>
    <row r="718" spans="1:23" s="177" customFormat="1" ht="15" customHeight="1">
      <c r="A718" s="48">
        <v>11</v>
      </c>
      <c r="B718" s="89" t="s">
        <v>473</v>
      </c>
      <c r="C718" s="49">
        <v>300</v>
      </c>
      <c r="D718" s="73" t="s">
        <v>518</v>
      </c>
      <c r="E718" s="23">
        <v>20</v>
      </c>
      <c r="F718" s="34">
        <f t="shared" si="147"/>
        <v>109</v>
      </c>
      <c r="G718" s="33">
        <v>191</v>
      </c>
      <c r="H718" s="20">
        <v>190</v>
      </c>
      <c r="I718" s="20"/>
      <c r="J718" s="20"/>
      <c r="K718" s="20"/>
      <c r="L718" s="20"/>
      <c r="M718" s="20"/>
      <c r="N718" s="20"/>
      <c r="O718" s="20"/>
      <c r="P718" s="20"/>
      <c r="Q718" s="20"/>
      <c r="R718" s="20"/>
      <c r="S718" s="20"/>
      <c r="T718" s="20"/>
      <c r="U718" s="69" t="s">
        <v>2</v>
      </c>
      <c r="V718" s="66">
        <f t="shared" si="148"/>
        <v>3820</v>
      </c>
      <c r="W718" s="66">
        <f t="shared" si="149"/>
        <v>6000</v>
      </c>
    </row>
    <row r="719" spans="1:23" s="177" customFormat="1" ht="15" customHeight="1">
      <c r="A719" s="48">
        <v>12</v>
      </c>
      <c r="B719" s="89" t="s">
        <v>473</v>
      </c>
      <c r="C719" s="49">
        <v>50</v>
      </c>
      <c r="D719" s="73" t="s">
        <v>519</v>
      </c>
      <c r="E719" s="23">
        <v>25</v>
      </c>
      <c r="F719" s="34">
        <f t="shared" si="147"/>
        <v>35</v>
      </c>
      <c r="G719" s="33">
        <f t="shared" si="150"/>
        <v>15</v>
      </c>
      <c r="H719" s="20">
        <v>15</v>
      </c>
      <c r="I719" s="20"/>
      <c r="J719" s="20"/>
      <c r="K719" s="20"/>
      <c r="L719" s="20"/>
      <c r="M719" s="20"/>
      <c r="N719" s="20"/>
      <c r="O719" s="20"/>
      <c r="P719" s="20"/>
      <c r="Q719" s="20"/>
      <c r="R719" s="20"/>
      <c r="S719" s="20"/>
      <c r="T719" s="20"/>
      <c r="U719" s="69" t="s">
        <v>2</v>
      </c>
      <c r="V719" s="66">
        <f t="shared" si="148"/>
        <v>375</v>
      </c>
      <c r="W719" s="66">
        <f t="shared" si="149"/>
        <v>1250</v>
      </c>
    </row>
    <row r="720" spans="1:23" s="177" customFormat="1" ht="15" customHeight="1">
      <c r="A720" s="349" t="s">
        <v>5</v>
      </c>
      <c r="B720" s="350"/>
      <c r="C720" s="350"/>
      <c r="D720" s="351"/>
      <c r="E720" s="83">
        <f>SUM(V708:V719)</f>
        <v>27196</v>
      </c>
      <c r="F720" s="53"/>
      <c r="G720" s="53"/>
      <c r="H720" s="52"/>
      <c r="I720" s="53"/>
      <c r="J720" s="53"/>
      <c r="K720" s="53"/>
      <c r="L720" s="53"/>
      <c r="M720" s="53"/>
      <c r="N720" s="53"/>
      <c r="O720" s="53"/>
      <c r="P720" s="53"/>
      <c r="Q720" s="53"/>
      <c r="R720" s="53"/>
      <c r="S720" s="53"/>
      <c r="T720" s="53"/>
      <c r="U720" s="85"/>
      <c r="V720" s="67"/>
      <c r="W720" s="67"/>
    </row>
    <row r="721" spans="1:26" s="177" customFormat="1" ht="15" customHeight="1">
      <c r="A721" s="349" t="s">
        <v>6</v>
      </c>
      <c r="B721" s="350"/>
      <c r="C721" s="350"/>
      <c r="D721" s="351"/>
      <c r="E721" s="83">
        <f>E722-E720</f>
        <v>6019</v>
      </c>
      <c r="F721" s="53"/>
      <c r="G721" s="53"/>
      <c r="H721" s="52"/>
      <c r="I721" s="53"/>
      <c r="J721" s="53"/>
      <c r="K721" s="53"/>
      <c r="L721" s="53"/>
      <c r="M721" s="53"/>
      <c r="N721" s="53"/>
      <c r="O721" s="53"/>
      <c r="P721" s="53"/>
      <c r="Q721" s="53"/>
      <c r="R721" s="53"/>
      <c r="S721" s="53"/>
      <c r="T721" s="53"/>
      <c r="U721" s="53"/>
      <c r="V721" s="67"/>
      <c r="W721" s="67"/>
    </row>
    <row r="722" spans="1:26" s="177" customFormat="1" ht="15" customHeight="1">
      <c r="A722" s="349" t="s">
        <v>7</v>
      </c>
      <c r="B722" s="350"/>
      <c r="C722" s="350"/>
      <c r="D722" s="351"/>
      <c r="E722" s="83">
        <f>SUM(W708:W719)</f>
        <v>33215</v>
      </c>
      <c r="F722" s="53"/>
      <c r="G722" s="53"/>
      <c r="H722" s="52"/>
      <c r="I722" s="53"/>
      <c r="J722" s="53"/>
      <c r="K722" s="53"/>
      <c r="L722" s="53"/>
      <c r="M722" s="53"/>
      <c r="N722" s="53"/>
      <c r="O722" s="53"/>
      <c r="P722" s="53"/>
      <c r="Q722" s="53"/>
      <c r="R722" s="53"/>
      <c r="S722" s="53"/>
      <c r="T722" s="53"/>
      <c r="U722" s="53"/>
      <c r="V722" s="67"/>
      <c r="W722" s="67"/>
    </row>
    <row r="723" spans="1:26" s="177" customFormat="1" ht="15" customHeight="1">
      <c r="A723" s="7"/>
      <c r="B723" s="24"/>
      <c r="C723" s="21"/>
      <c r="D723" s="54"/>
      <c r="E723" s="35"/>
      <c r="F723" s="21"/>
      <c r="G723" s="21"/>
      <c r="H723" s="21"/>
      <c r="I723" s="21"/>
      <c r="J723" s="21"/>
      <c r="K723" s="21"/>
      <c r="L723" s="21"/>
      <c r="M723" s="21"/>
      <c r="N723" s="21"/>
      <c r="O723" s="21"/>
      <c r="P723" s="21"/>
      <c r="Q723" s="21"/>
      <c r="R723" s="21"/>
      <c r="S723" s="21"/>
      <c r="T723" s="21"/>
      <c r="U723" s="41"/>
      <c r="V723" s="55"/>
      <c r="W723" s="55"/>
    </row>
    <row r="724" spans="1:26" s="177" customFormat="1" ht="15" customHeight="1">
      <c r="A724" s="349" t="s">
        <v>1</v>
      </c>
      <c r="B724" s="350"/>
      <c r="C724" s="351"/>
      <c r="D724" s="68" t="s">
        <v>476</v>
      </c>
      <c r="E724" s="61" t="s">
        <v>2</v>
      </c>
      <c r="F724" s="78" t="s">
        <v>477</v>
      </c>
      <c r="G724" s="79"/>
      <c r="H724" s="79"/>
      <c r="I724" s="79"/>
      <c r="J724" s="79"/>
      <c r="K724" s="79"/>
      <c r="L724" s="79"/>
      <c r="M724" s="79"/>
      <c r="N724" s="79"/>
      <c r="O724" s="79"/>
      <c r="P724" s="79"/>
      <c r="Q724" s="79"/>
      <c r="R724" s="79"/>
      <c r="S724" s="79"/>
      <c r="T724" s="79"/>
      <c r="U724" s="79"/>
      <c r="V724" s="66"/>
      <c r="W724" s="60"/>
    </row>
    <row r="725" spans="1:26" s="177" customFormat="1" ht="15" customHeight="1">
      <c r="A725" s="355" t="s">
        <v>4</v>
      </c>
      <c r="B725" s="356"/>
      <c r="C725" s="357"/>
      <c r="D725" s="144">
        <v>43186</v>
      </c>
      <c r="E725" s="65" t="s">
        <v>3</v>
      </c>
      <c r="F725" s="78" t="s">
        <v>483</v>
      </c>
      <c r="G725" s="79"/>
      <c r="H725" s="79"/>
      <c r="I725" s="79"/>
      <c r="J725" s="79"/>
      <c r="K725" s="79"/>
      <c r="L725" s="79"/>
      <c r="M725" s="79"/>
      <c r="N725" s="79"/>
      <c r="O725" s="79"/>
      <c r="P725" s="79"/>
      <c r="Q725" s="79"/>
      <c r="R725" s="79"/>
      <c r="S725" s="79"/>
      <c r="T725" s="79"/>
      <c r="U725" s="79"/>
      <c r="V725" s="66"/>
      <c r="W725" s="60"/>
    </row>
    <row r="726" spans="1:26" s="177" customFormat="1" ht="15" customHeight="1">
      <c r="A726" s="108" t="s">
        <v>479</v>
      </c>
      <c r="B726" s="109"/>
      <c r="C726" s="109"/>
      <c r="D726" s="110"/>
      <c r="E726" s="123">
        <f>SUM(W727:W728)</f>
        <v>44235</v>
      </c>
      <c r="F726" s="124"/>
      <c r="G726" s="124"/>
      <c r="H726" s="124"/>
      <c r="I726" s="124"/>
      <c r="J726" s="124"/>
      <c r="K726" s="124"/>
      <c r="L726" s="124"/>
      <c r="M726" s="124"/>
      <c r="N726" s="124"/>
      <c r="O726" s="124"/>
      <c r="P726" s="124"/>
      <c r="Q726" s="124"/>
      <c r="R726" s="124"/>
      <c r="S726" s="124"/>
      <c r="T726" s="124"/>
      <c r="U726" s="124"/>
      <c r="V726" s="124"/>
      <c r="W726" s="77"/>
    </row>
    <row r="727" spans="1:26" s="177" customFormat="1" ht="15" customHeight="1">
      <c r="A727" s="48">
        <v>1</v>
      </c>
      <c r="B727" s="89" t="s">
        <v>478</v>
      </c>
      <c r="C727" s="49">
        <v>9000</v>
      </c>
      <c r="D727" s="90" t="s">
        <v>481</v>
      </c>
      <c r="E727" s="23">
        <v>3.27</v>
      </c>
      <c r="F727" s="34">
        <f t="shared" ref="F727:F728" si="151">C727-G727</f>
        <v>0</v>
      </c>
      <c r="G727" s="33">
        <f t="shared" ref="G727:G728" si="152">SUM( H727:T727)</f>
        <v>9000</v>
      </c>
      <c r="H727" s="20">
        <v>9000</v>
      </c>
      <c r="I727" s="20"/>
      <c r="J727" s="20"/>
      <c r="K727" s="20"/>
      <c r="L727" s="20"/>
      <c r="M727" s="20"/>
      <c r="N727" s="20"/>
      <c r="O727" s="20"/>
      <c r="P727" s="20"/>
      <c r="Q727" s="20"/>
      <c r="R727" s="20"/>
      <c r="S727" s="20"/>
      <c r="T727" s="20"/>
      <c r="U727" s="69" t="s">
        <v>480</v>
      </c>
      <c r="V727" s="66">
        <f t="shared" ref="V727:V728" si="153">G727*E727</f>
        <v>29430</v>
      </c>
      <c r="W727" s="66">
        <f t="shared" ref="W727:W728" si="154">C727*E727</f>
        <v>29430</v>
      </c>
    </row>
    <row r="728" spans="1:26" s="177" customFormat="1" ht="15" customHeight="1">
      <c r="A728" s="48">
        <v>2</v>
      </c>
      <c r="B728" s="89" t="s">
        <v>478</v>
      </c>
      <c r="C728" s="49">
        <v>4500</v>
      </c>
      <c r="D728" s="90" t="s">
        <v>482</v>
      </c>
      <c r="E728" s="23">
        <v>3.29</v>
      </c>
      <c r="F728" s="34">
        <f t="shared" si="151"/>
        <v>0</v>
      </c>
      <c r="G728" s="33">
        <f t="shared" si="152"/>
        <v>4500</v>
      </c>
      <c r="H728" s="20">
        <v>4500</v>
      </c>
      <c r="I728" s="20"/>
      <c r="J728" s="20"/>
      <c r="K728" s="20"/>
      <c r="L728" s="20"/>
      <c r="M728" s="20"/>
      <c r="N728" s="20"/>
      <c r="O728" s="20"/>
      <c r="P728" s="20"/>
      <c r="Q728" s="20"/>
      <c r="R728" s="20"/>
      <c r="S728" s="20"/>
      <c r="T728" s="20"/>
      <c r="U728" s="69" t="s">
        <v>480</v>
      </c>
      <c r="V728" s="66">
        <f t="shared" si="153"/>
        <v>14805</v>
      </c>
      <c r="W728" s="66">
        <f t="shared" si="154"/>
        <v>14805</v>
      </c>
    </row>
    <row r="729" spans="1:26" s="177" customFormat="1" ht="15" customHeight="1">
      <c r="A729" s="349" t="s">
        <v>5</v>
      </c>
      <c r="B729" s="350"/>
      <c r="C729" s="350"/>
      <c r="D729" s="351"/>
      <c r="E729" s="83">
        <f>SUM(V727:V728)</f>
        <v>44235</v>
      </c>
      <c r="F729" s="53"/>
      <c r="G729" s="53"/>
      <c r="H729" s="52"/>
      <c r="I729" s="53"/>
      <c r="J729" s="53"/>
      <c r="K729" s="53"/>
      <c r="L729" s="53"/>
      <c r="M729" s="53"/>
      <c r="N729" s="53"/>
      <c r="O729" s="53"/>
      <c r="P729" s="53"/>
      <c r="Q729" s="53"/>
      <c r="R729" s="53"/>
      <c r="S729" s="53"/>
      <c r="T729" s="53"/>
      <c r="U729" s="85"/>
      <c r="V729" s="67"/>
      <c r="W729" s="67"/>
    </row>
    <row r="730" spans="1:26" s="177" customFormat="1" ht="15" customHeight="1">
      <c r="A730" s="349" t="s">
        <v>6</v>
      </c>
      <c r="B730" s="350"/>
      <c r="C730" s="350"/>
      <c r="D730" s="351"/>
      <c r="E730" s="83">
        <f>E731-E729</f>
        <v>0</v>
      </c>
      <c r="F730" s="53"/>
      <c r="G730" s="53"/>
      <c r="H730" s="52"/>
      <c r="I730" s="53"/>
      <c r="J730" s="53"/>
      <c r="K730" s="53"/>
      <c r="L730" s="53"/>
      <c r="M730" s="53"/>
      <c r="N730" s="53"/>
      <c r="O730" s="53"/>
      <c r="P730" s="53"/>
      <c r="Q730" s="53"/>
      <c r="R730" s="53"/>
      <c r="S730" s="53"/>
      <c r="T730" s="53"/>
      <c r="U730" s="53"/>
      <c r="V730" s="67"/>
      <c r="W730" s="67"/>
    </row>
    <row r="731" spans="1:26" s="177" customFormat="1" ht="15" customHeight="1">
      <c r="A731" s="349" t="s">
        <v>7</v>
      </c>
      <c r="B731" s="350"/>
      <c r="C731" s="350"/>
      <c r="D731" s="351"/>
      <c r="E731" s="83">
        <f>SUM(W727:W728)</f>
        <v>44235</v>
      </c>
      <c r="F731" s="53"/>
      <c r="G731" s="53"/>
      <c r="H731" s="52"/>
      <c r="I731" s="53"/>
      <c r="J731" s="53"/>
      <c r="K731" s="53"/>
      <c r="L731" s="53"/>
      <c r="M731" s="53"/>
      <c r="N731" s="53"/>
      <c r="O731" s="53"/>
      <c r="P731" s="53"/>
      <c r="Q731" s="53"/>
      <c r="R731" s="53"/>
      <c r="S731" s="53"/>
      <c r="T731" s="53"/>
      <c r="U731" s="53"/>
      <c r="V731" s="67"/>
      <c r="W731" s="67"/>
    </row>
    <row r="732" spans="1:26" s="177" customFormat="1" ht="15" customHeight="1" thickBot="1">
      <c r="A732" s="7"/>
      <c r="B732" s="24"/>
      <c r="C732" s="21"/>
      <c r="D732" s="54"/>
      <c r="E732" s="35"/>
      <c r="F732" s="21"/>
      <c r="G732" s="21"/>
      <c r="H732" s="21"/>
      <c r="I732" s="21"/>
      <c r="J732" s="21"/>
      <c r="K732" s="21"/>
      <c r="L732" s="21"/>
      <c r="M732" s="21"/>
      <c r="N732" s="21"/>
      <c r="O732" s="21"/>
      <c r="P732" s="21"/>
      <c r="Q732" s="21"/>
      <c r="R732" s="21"/>
      <c r="S732" s="21"/>
      <c r="T732" s="21"/>
      <c r="U732" s="41"/>
      <c r="V732" s="55"/>
      <c r="W732" s="55"/>
    </row>
    <row r="733" spans="1:26" s="177" customFormat="1" ht="15" customHeight="1">
      <c r="A733" s="349" t="s">
        <v>1</v>
      </c>
      <c r="B733" s="350"/>
      <c r="C733" s="351"/>
      <c r="D733" s="68" t="s">
        <v>522</v>
      </c>
      <c r="E733" s="61" t="s">
        <v>2</v>
      </c>
      <c r="F733" s="78" t="s">
        <v>523</v>
      </c>
      <c r="G733" s="79"/>
      <c r="H733" s="79"/>
      <c r="I733" s="79"/>
      <c r="J733" s="79"/>
      <c r="K733" s="79"/>
      <c r="L733" s="79"/>
      <c r="M733" s="79"/>
      <c r="N733" s="79"/>
      <c r="O733" s="79"/>
      <c r="P733" s="79"/>
      <c r="Q733" s="79"/>
      <c r="R733" s="79"/>
      <c r="S733" s="79"/>
      <c r="T733" s="79"/>
      <c r="U733" s="79"/>
      <c r="V733" s="205" t="s">
        <v>891</v>
      </c>
      <c r="W733" s="213"/>
      <c r="X733" s="213"/>
      <c r="Y733" s="213"/>
      <c r="Z733" s="214"/>
    </row>
    <row r="734" spans="1:26" s="177" customFormat="1" ht="15" customHeight="1">
      <c r="A734" s="355" t="s">
        <v>4</v>
      </c>
      <c r="B734" s="356"/>
      <c r="C734" s="357"/>
      <c r="D734" s="144">
        <v>43244</v>
      </c>
      <c r="E734" s="65" t="s">
        <v>3</v>
      </c>
      <c r="F734" s="78" t="s">
        <v>889</v>
      </c>
      <c r="G734" s="79"/>
      <c r="H734" s="79"/>
      <c r="I734" s="79"/>
      <c r="J734" s="79"/>
      <c r="K734" s="79"/>
      <c r="L734" s="79"/>
      <c r="M734" s="79"/>
      <c r="N734" s="79"/>
      <c r="O734" s="79"/>
      <c r="P734" s="79"/>
      <c r="Q734" s="79"/>
      <c r="R734" s="79"/>
      <c r="S734" s="79"/>
      <c r="T734" s="79"/>
      <c r="U734" s="79"/>
      <c r="V734" s="215" t="s">
        <v>890</v>
      </c>
      <c r="W734" s="216"/>
      <c r="X734" s="216"/>
      <c r="Y734" s="216"/>
      <c r="Z734" s="217"/>
    </row>
    <row r="735" spans="1:26" s="177" customFormat="1" ht="15" customHeight="1" thickBot="1">
      <c r="A735" s="108" t="s">
        <v>525</v>
      </c>
      <c r="B735" s="109"/>
      <c r="C735" s="109"/>
      <c r="D735" s="110"/>
      <c r="E735" s="123">
        <f>SUM(W736:W754)</f>
        <v>9934.399999999996</v>
      </c>
      <c r="F735" s="124"/>
      <c r="G735" s="124"/>
      <c r="H735" s="124"/>
      <c r="I735" s="124"/>
      <c r="J735" s="124"/>
      <c r="K735" s="124" t="str">
        <f t="shared" ref="K735" si="155">UPPER(D735)</f>
        <v/>
      </c>
      <c r="L735" s="124"/>
      <c r="M735" s="124"/>
      <c r="N735" s="124"/>
      <c r="O735" s="124"/>
      <c r="P735" s="124"/>
      <c r="Q735" s="124"/>
      <c r="R735" s="124"/>
      <c r="S735" s="124"/>
      <c r="T735" s="124"/>
      <c r="U735" s="124"/>
      <c r="V735" s="206" t="s">
        <v>1063</v>
      </c>
      <c r="W735" s="218"/>
      <c r="X735" s="218"/>
      <c r="Y735" s="218"/>
      <c r="Z735" s="219"/>
    </row>
    <row r="736" spans="1:26" s="177" customFormat="1" ht="15" customHeight="1">
      <c r="A736" s="48">
        <v>140</v>
      </c>
      <c r="B736" s="89" t="s">
        <v>524</v>
      </c>
      <c r="C736" s="49">
        <v>100</v>
      </c>
      <c r="D736" s="90" t="s">
        <v>526</v>
      </c>
      <c r="E736" s="23">
        <v>5.61</v>
      </c>
      <c r="F736" s="34">
        <f>C736-G736</f>
        <v>100</v>
      </c>
      <c r="G736" s="33">
        <f t="shared" ref="G736:G754" si="156">SUM( H736:T736)</f>
        <v>0</v>
      </c>
      <c r="H736" s="20" t="s">
        <v>24</v>
      </c>
      <c r="I736" s="20"/>
      <c r="J736" s="20"/>
      <c r="K736" s="20"/>
      <c r="L736" s="20"/>
      <c r="M736" s="20"/>
      <c r="N736" s="20"/>
      <c r="O736" s="20"/>
      <c r="P736" s="20"/>
      <c r="Q736" s="20"/>
      <c r="R736" s="20"/>
      <c r="S736" s="20"/>
      <c r="T736" s="20"/>
      <c r="U736" s="69" t="s">
        <v>150</v>
      </c>
      <c r="V736" s="207">
        <f t="shared" ref="V736:V754" si="157">G736*E736</f>
        <v>0</v>
      </c>
      <c r="W736" s="207">
        <f t="shared" ref="W736:W754" si="158">C736*E736</f>
        <v>561</v>
      </c>
    </row>
    <row r="737" spans="1:23" s="177" customFormat="1" ht="15" customHeight="1">
      <c r="A737" s="48">
        <v>141</v>
      </c>
      <c r="B737" s="89" t="s">
        <v>524</v>
      </c>
      <c r="C737" s="49">
        <v>300</v>
      </c>
      <c r="D737" s="90" t="s">
        <v>527</v>
      </c>
      <c r="E737" s="23">
        <v>10.95</v>
      </c>
      <c r="F737" s="34">
        <f t="shared" ref="F737:F754" si="159">C737-G737</f>
        <v>250</v>
      </c>
      <c r="G737" s="33">
        <f t="shared" si="156"/>
        <v>50</v>
      </c>
      <c r="H737" s="20">
        <v>50</v>
      </c>
      <c r="I737" s="20"/>
      <c r="J737" s="20"/>
      <c r="K737" s="20"/>
      <c r="L737" s="20"/>
      <c r="M737" s="20"/>
      <c r="N737" s="20"/>
      <c r="O737" s="20"/>
      <c r="P737" s="20"/>
      <c r="Q737" s="20"/>
      <c r="R737" s="20"/>
      <c r="S737" s="20"/>
      <c r="T737" s="20"/>
      <c r="U737" s="69" t="s">
        <v>150</v>
      </c>
      <c r="V737" s="66">
        <f t="shared" si="157"/>
        <v>547.5</v>
      </c>
      <c r="W737" s="66">
        <f t="shared" si="158"/>
        <v>3285</v>
      </c>
    </row>
    <row r="738" spans="1:23" s="177" customFormat="1" ht="15" customHeight="1">
      <c r="A738" s="48">
        <v>142</v>
      </c>
      <c r="B738" s="89" t="s">
        <v>524</v>
      </c>
      <c r="C738" s="49">
        <v>50</v>
      </c>
      <c r="D738" s="73" t="s">
        <v>528</v>
      </c>
      <c r="E738" s="137">
        <v>15.39</v>
      </c>
      <c r="F738" s="34">
        <f t="shared" si="159"/>
        <v>30</v>
      </c>
      <c r="G738" s="33">
        <f t="shared" si="156"/>
        <v>20</v>
      </c>
      <c r="H738" s="139">
        <v>20</v>
      </c>
      <c r="I738" s="20"/>
      <c r="J738" s="20"/>
      <c r="K738" s="20"/>
      <c r="L738" s="20"/>
      <c r="M738" s="20"/>
      <c r="N738" s="20"/>
      <c r="O738" s="20"/>
      <c r="P738" s="20"/>
      <c r="Q738" s="20"/>
      <c r="R738" s="20"/>
      <c r="S738" s="20"/>
      <c r="T738" s="20"/>
      <c r="U738" s="69" t="s">
        <v>150</v>
      </c>
      <c r="V738" s="66">
        <f t="shared" si="157"/>
        <v>307.8</v>
      </c>
      <c r="W738" s="66">
        <f t="shared" si="158"/>
        <v>769.5</v>
      </c>
    </row>
    <row r="739" spans="1:23" s="177" customFormat="1" ht="15" customHeight="1">
      <c r="A739" s="48">
        <v>143</v>
      </c>
      <c r="B739" s="89" t="s">
        <v>524</v>
      </c>
      <c r="C739" s="49">
        <v>30</v>
      </c>
      <c r="D739" s="73" t="s">
        <v>529</v>
      </c>
      <c r="E739" s="137">
        <v>18.89</v>
      </c>
      <c r="F739" s="34">
        <f t="shared" si="159"/>
        <v>12</v>
      </c>
      <c r="G739" s="33">
        <f t="shared" si="156"/>
        <v>18</v>
      </c>
      <c r="H739" s="139">
        <v>18</v>
      </c>
      <c r="I739" s="20"/>
      <c r="J739" s="20"/>
      <c r="K739" s="20"/>
      <c r="L739" s="20"/>
      <c r="M739" s="20"/>
      <c r="N739" s="20"/>
      <c r="O739" s="20"/>
      <c r="P739" s="20"/>
      <c r="Q739" s="20"/>
      <c r="R739" s="20"/>
      <c r="S739" s="20"/>
      <c r="T739" s="20"/>
      <c r="U739" s="69" t="s">
        <v>150</v>
      </c>
      <c r="V739" s="66">
        <f t="shared" si="157"/>
        <v>340.02</v>
      </c>
      <c r="W739" s="66">
        <f t="shared" si="158"/>
        <v>566.70000000000005</v>
      </c>
    </row>
    <row r="740" spans="1:23" s="177" customFormat="1" ht="15" customHeight="1">
      <c r="A740" s="48">
        <v>144</v>
      </c>
      <c r="B740" s="89" t="s">
        <v>524</v>
      </c>
      <c r="C740" s="49">
        <v>50</v>
      </c>
      <c r="D740" s="73" t="s">
        <v>530</v>
      </c>
      <c r="E740" s="137">
        <v>29.19</v>
      </c>
      <c r="F740" s="34">
        <f t="shared" si="159"/>
        <v>36</v>
      </c>
      <c r="G740" s="33">
        <f t="shared" si="156"/>
        <v>14</v>
      </c>
      <c r="H740" s="139">
        <v>14</v>
      </c>
      <c r="I740" s="20"/>
      <c r="J740" s="20"/>
      <c r="K740" s="20"/>
      <c r="L740" s="20"/>
      <c r="M740" s="20"/>
      <c r="N740" s="20"/>
      <c r="O740" s="20"/>
      <c r="P740" s="20"/>
      <c r="Q740" s="20"/>
      <c r="R740" s="20"/>
      <c r="S740" s="20"/>
      <c r="T740" s="20"/>
      <c r="U740" s="69" t="s">
        <v>150</v>
      </c>
      <c r="V740" s="66">
        <f t="shared" si="157"/>
        <v>408.66</v>
      </c>
      <c r="W740" s="66">
        <f t="shared" si="158"/>
        <v>1459.5</v>
      </c>
    </row>
    <row r="741" spans="1:23" s="177" customFormat="1" ht="15" customHeight="1">
      <c r="A741" s="48">
        <v>145</v>
      </c>
      <c r="B741" s="89" t="s">
        <v>524</v>
      </c>
      <c r="C741" s="49">
        <v>30</v>
      </c>
      <c r="D741" s="73" t="s">
        <v>531</v>
      </c>
      <c r="E741" s="137">
        <v>31.98</v>
      </c>
      <c r="F741" s="34">
        <f t="shared" si="159"/>
        <v>28</v>
      </c>
      <c r="G741" s="33">
        <f t="shared" si="156"/>
        <v>2</v>
      </c>
      <c r="H741" s="139">
        <v>2</v>
      </c>
      <c r="I741" s="20"/>
      <c r="J741" s="20"/>
      <c r="K741" s="20"/>
      <c r="L741" s="20"/>
      <c r="M741" s="20"/>
      <c r="N741" s="20"/>
      <c r="O741" s="20"/>
      <c r="P741" s="20"/>
      <c r="Q741" s="20"/>
      <c r="R741" s="20"/>
      <c r="S741" s="20"/>
      <c r="T741" s="20"/>
      <c r="U741" s="69" t="s">
        <v>150</v>
      </c>
      <c r="V741" s="66">
        <f t="shared" si="157"/>
        <v>63.96</v>
      </c>
      <c r="W741" s="66">
        <f t="shared" si="158"/>
        <v>959.4</v>
      </c>
    </row>
    <row r="742" spans="1:23" s="177" customFormat="1" ht="15" customHeight="1">
      <c r="A742" s="48">
        <v>146</v>
      </c>
      <c r="B742" s="89" t="s">
        <v>524</v>
      </c>
      <c r="C742" s="49">
        <v>30</v>
      </c>
      <c r="D742" s="73" t="s">
        <v>532</v>
      </c>
      <c r="E742" s="137">
        <v>24.19</v>
      </c>
      <c r="F742" s="34">
        <f t="shared" si="159"/>
        <v>29</v>
      </c>
      <c r="G742" s="33">
        <f t="shared" si="156"/>
        <v>1</v>
      </c>
      <c r="H742" s="139">
        <v>1</v>
      </c>
      <c r="I742" s="20"/>
      <c r="J742" s="20"/>
      <c r="K742" s="20"/>
      <c r="L742" s="20"/>
      <c r="M742" s="20"/>
      <c r="N742" s="20"/>
      <c r="O742" s="20"/>
      <c r="P742" s="20"/>
      <c r="Q742" s="20"/>
      <c r="R742" s="20"/>
      <c r="S742" s="20"/>
      <c r="T742" s="20"/>
      <c r="U742" s="69" t="s">
        <v>150</v>
      </c>
      <c r="V742" s="66">
        <f t="shared" si="157"/>
        <v>24.19</v>
      </c>
      <c r="W742" s="66">
        <f t="shared" si="158"/>
        <v>725.7</v>
      </c>
    </row>
    <row r="743" spans="1:23" s="177" customFormat="1" ht="15" customHeight="1">
      <c r="A743" s="48">
        <v>147</v>
      </c>
      <c r="B743" s="89" t="s">
        <v>524</v>
      </c>
      <c r="C743" s="49">
        <v>10</v>
      </c>
      <c r="D743" s="73" t="s">
        <v>533</v>
      </c>
      <c r="E743" s="137">
        <v>28.16</v>
      </c>
      <c r="F743" s="34">
        <f t="shared" si="159"/>
        <v>6</v>
      </c>
      <c r="G743" s="33">
        <f t="shared" si="156"/>
        <v>4</v>
      </c>
      <c r="H743" s="139">
        <v>4</v>
      </c>
      <c r="I743" s="20"/>
      <c r="J743" s="20"/>
      <c r="K743" s="20"/>
      <c r="L743" s="20"/>
      <c r="M743" s="20"/>
      <c r="N743" s="20"/>
      <c r="O743" s="20"/>
      <c r="P743" s="20"/>
      <c r="Q743" s="20"/>
      <c r="R743" s="20"/>
      <c r="S743" s="20"/>
      <c r="T743" s="20"/>
      <c r="U743" s="69" t="s">
        <v>150</v>
      </c>
      <c r="V743" s="66">
        <f t="shared" si="157"/>
        <v>112.64</v>
      </c>
      <c r="W743" s="66">
        <f t="shared" si="158"/>
        <v>281.60000000000002</v>
      </c>
    </row>
    <row r="744" spans="1:23" s="177" customFormat="1" ht="15" customHeight="1">
      <c r="A744" s="48">
        <v>148</v>
      </c>
      <c r="B744" s="89" t="s">
        <v>524</v>
      </c>
      <c r="C744" s="49">
        <v>10</v>
      </c>
      <c r="D744" s="73" t="s">
        <v>534</v>
      </c>
      <c r="E744" s="137">
        <v>18.88</v>
      </c>
      <c r="F744" s="34">
        <f t="shared" si="159"/>
        <v>0</v>
      </c>
      <c r="G744" s="33">
        <f t="shared" si="156"/>
        <v>10</v>
      </c>
      <c r="H744" s="20">
        <v>10</v>
      </c>
      <c r="I744" s="20"/>
      <c r="J744" s="20"/>
      <c r="K744" s="20"/>
      <c r="L744" s="20"/>
      <c r="M744" s="20"/>
      <c r="N744" s="20"/>
      <c r="O744" s="20"/>
      <c r="P744" s="20"/>
      <c r="Q744" s="20"/>
      <c r="R744" s="20"/>
      <c r="S744" s="20"/>
      <c r="T744" s="20"/>
      <c r="U744" s="69" t="s">
        <v>150</v>
      </c>
      <c r="V744" s="66">
        <f t="shared" si="157"/>
        <v>188.79999999999998</v>
      </c>
      <c r="W744" s="66">
        <f t="shared" si="158"/>
        <v>188.79999999999998</v>
      </c>
    </row>
    <row r="745" spans="1:23" s="177" customFormat="1" ht="15" customHeight="1">
      <c r="A745" s="48">
        <v>149</v>
      </c>
      <c r="B745" s="89" t="s">
        <v>524</v>
      </c>
      <c r="C745" s="49">
        <v>10</v>
      </c>
      <c r="D745" s="73" t="s">
        <v>535</v>
      </c>
      <c r="E745" s="137">
        <v>24.11</v>
      </c>
      <c r="F745" s="34">
        <f t="shared" si="159"/>
        <v>10</v>
      </c>
      <c r="G745" s="33">
        <f t="shared" si="156"/>
        <v>0</v>
      </c>
      <c r="H745" s="139" t="s">
        <v>20</v>
      </c>
      <c r="I745" s="20"/>
      <c r="J745" s="20"/>
      <c r="K745" s="20"/>
      <c r="L745" s="20"/>
      <c r="M745" s="20"/>
      <c r="N745" s="20"/>
      <c r="O745" s="20"/>
      <c r="P745" s="20"/>
      <c r="Q745" s="20"/>
      <c r="R745" s="20"/>
      <c r="S745" s="20"/>
      <c r="T745" s="20"/>
      <c r="U745" s="69" t="s">
        <v>150</v>
      </c>
      <c r="V745" s="66">
        <f t="shared" si="157"/>
        <v>0</v>
      </c>
      <c r="W745" s="66">
        <f t="shared" si="158"/>
        <v>241.1</v>
      </c>
    </row>
    <row r="746" spans="1:23" s="177" customFormat="1" ht="15" customHeight="1">
      <c r="A746" s="48">
        <v>150</v>
      </c>
      <c r="B746" s="89" t="s">
        <v>524</v>
      </c>
      <c r="C746" s="49">
        <v>100</v>
      </c>
      <c r="D746" s="73" t="s">
        <v>536</v>
      </c>
      <c r="E746" s="137">
        <v>4.97</v>
      </c>
      <c r="F746" s="34">
        <f t="shared" si="159"/>
        <v>63</v>
      </c>
      <c r="G746" s="33">
        <f t="shared" si="156"/>
        <v>37</v>
      </c>
      <c r="H746" s="139">
        <v>37</v>
      </c>
      <c r="I746" s="20"/>
      <c r="J746" s="20"/>
      <c r="K746" s="20"/>
      <c r="L746" s="20"/>
      <c r="M746" s="20"/>
      <c r="N746" s="20"/>
      <c r="O746" s="20"/>
      <c r="P746" s="20"/>
      <c r="Q746" s="20"/>
      <c r="R746" s="20"/>
      <c r="S746" s="20"/>
      <c r="T746" s="20"/>
      <c r="U746" s="69" t="s">
        <v>150</v>
      </c>
      <c r="V746" s="66">
        <f t="shared" si="157"/>
        <v>183.89</v>
      </c>
      <c r="W746" s="66">
        <f t="shared" si="158"/>
        <v>497</v>
      </c>
    </row>
    <row r="747" spans="1:23" s="177" customFormat="1" ht="15" customHeight="1">
      <c r="A747" s="48">
        <v>151</v>
      </c>
      <c r="B747" s="89" t="s">
        <v>524</v>
      </c>
      <c r="C747" s="49">
        <v>10</v>
      </c>
      <c r="D747" s="73" t="s">
        <v>537</v>
      </c>
      <c r="E747" s="137">
        <v>4.99</v>
      </c>
      <c r="F747" s="34">
        <f t="shared" si="159"/>
        <v>10</v>
      </c>
      <c r="G747" s="33">
        <v>0</v>
      </c>
      <c r="H747" s="139">
        <v>10</v>
      </c>
      <c r="I747" s="20"/>
      <c r="J747" s="20"/>
      <c r="K747" s="20"/>
      <c r="L747" s="20"/>
      <c r="M747" s="20"/>
      <c r="N747" s="20"/>
      <c r="O747" s="20"/>
      <c r="P747" s="20"/>
      <c r="Q747" s="20"/>
      <c r="R747" s="20"/>
      <c r="S747" s="20"/>
      <c r="T747" s="20"/>
      <c r="U747" s="69" t="s">
        <v>150</v>
      </c>
      <c r="V747" s="66">
        <f t="shared" si="157"/>
        <v>0</v>
      </c>
      <c r="W747" s="66">
        <f t="shared" si="158"/>
        <v>49.900000000000006</v>
      </c>
    </row>
    <row r="748" spans="1:23" s="177" customFormat="1" ht="15" customHeight="1">
      <c r="A748" s="48">
        <v>152</v>
      </c>
      <c r="B748" s="89" t="s">
        <v>524</v>
      </c>
      <c r="C748" s="49">
        <v>10</v>
      </c>
      <c r="D748" s="73" t="s">
        <v>538</v>
      </c>
      <c r="E748" s="137">
        <v>4.9800000000000004</v>
      </c>
      <c r="F748" s="34">
        <f t="shared" si="159"/>
        <v>10</v>
      </c>
      <c r="G748" s="33">
        <f t="shared" si="156"/>
        <v>0</v>
      </c>
      <c r="H748" s="139" t="s">
        <v>20</v>
      </c>
      <c r="I748" s="20"/>
      <c r="J748" s="20"/>
      <c r="K748" s="20"/>
      <c r="L748" s="20"/>
      <c r="M748" s="20"/>
      <c r="N748" s="20"/>
      <c r="O748" s="20"/>
      <c r="P748" s="20"/>
      <c r="Q748" s="20"/>
      <c r="R748" s="20"/>
      <c r="S748" s="20"/>
      <c r="T748" s="20"/>
      <c r="U748" s="69" t="s">
        <v>150</v>
      </c>
      <c r="V748" s="66">
        <f t="shared" si="157"/>
        <v>0</v>
      </c>
      <c r="W748" s="66">
        <f t="shared" si="158"/>
        <v>49.800000000000004</v>
      </c>
    </row>
    <row r="749" spans="1:23" s="177" customFormat="1" ht="15" customHeight="1">
      <c r="A749" s="48">
        <v>153</v>
      </c>
      <c r="B749" s="89" t="s">
        <v>524</v>
      </c>
      <c r="C749" s="49">
        <v>10</v>
      </c>
      <c r="D749" s="73" t="s">
        <v>539</v>
      </c>
      <c r="E749" s="137">
        <v>4.99</v>
      </c>
      <c r="F749" s="34">
        <f t="shared" si="159"/>
        <v>10</v>
      </c>
      <c r="G749" s="33">
        <f t="shared" si="156"/>
        <v>0</v>
      </c>
      <c r="H749" s="139" t="s">
        <v>20</v>
      </c>
      <c r="I749" s="20"/>
      <c r="J749" s="20"/>
      <c r="K749" s="20"/>
      <c r="L749" s="20"/>
      <c r="M749" s="20"/>
      <c r="N749" s="20"/>
      <c r="O749" s="20"/>
      <c r="P749" s="20"/>
      <c r="Q749" s="20"/>
      <c r="R749" s="20"/>
      <c r="S749" s="20"/>
      <c r="T749" s="20"/>
      <c r="U749" s="69" t="s">
        <v>150</v>
      </c>
      <c r="V749" s="66">
        <f t="shared" si="157"/>
        <v>0</v>
      </c>
      <c r="W749" s="66">
        <f t="shared" si="158"/>
        <v>49.900000000000006</v>
      </c>
    </row>
    <row r="750" spans="1:23" s="177" customFormat="1" ht="15" customHeight="1">
      <c r="A750" s="48">
        <v>154</v>
      </c>
      <c r="B750" s="89" t="s">
        <v>524</v>
      </c>
      <c r="C750" s="49">
        <v>10</v>
      </c>
      <c r="D750" s="73" t="s">
        <v>540</v>
      </c>
      <c r="E750" s="137">
        <v>4.99</v>
      </c>
      <c r="F750" s="34">
        <f t="shared" si="159"/>
        <v>10</v>
      </c>
      <c r="G750" s="33">
        <f t="shared" si="156"/>
        <v>0</v>
      </c>
      <c r="H750" s="139" t="s">
        <v>20</v>
      </c>
      <c r="I750" s="20"/>
      <c r="J750" s="20"/>
      <c r="K750" s="20"/>
      <c r="L750" s="20"/>
      <c r="M750" s="20"/>
      <c r="N750" s="20"/>
      <c r="O750" s="20"/>
      <c r="P750" s="20"/>
      <c r="Q750" s="20"/>
      <c r="R750" s="20"/>
      <c r="S750" s="20"/>
      <c r="T750" s="20"/>
      <c r="U750" s="69" t="s">
        <v>150</v>
      </c>
      <c r="V750" s="66">
        <f t="shared" si="157"/>
        <v>0</v>
      </c>
      <c r="W750" s="66">
        <f t="shared" si="158"/>
        <v>49.900000000000006</v>
      </c>
    </row>
    <row r="751" spans="1:23" s="177" customFormat="1" ht="15" customHeight="1">
      <c r="A751" s="48">
        <v>155</v>
      </c>
      <c r="B751" s="89" t="s">
        <v>524</v>
      </c>
      <c r="C751" s="49">
        <v>10</v>
      </c>
      <c r="D751" s="73" t="s">
        <v>541</v>
      </c>
      <c r="E751" s="137">
        <v>4.99</v>
      </c>
      <c r="F751" s="34">
        <f t="shared" si="159"/>
        <v>10</v>
      </c>
      <c r="G751" s="33">
        <f t="shared" si="156"/>
        <v>0</v>
      </c>
      <c r="H751" s="139" t="s">
        <v>20</v>
      </c>
      <c r="I751" s="20"/>
      <c r="J751" s="20"/>
      <c r="K751" s="20"/>
      <c r="L751" s="20"/>
      <c r="M751" s="20"/>
      <c r="N751" s="20"/>
      <c r="O751" s="20"/>
      <c r="P751" s="20"/>
      <c r="Q751" s="20"/>
      <c r="R751" s="20"/>
      <c r="S751" s="20"/>
      <c r="T751" s="20"/>
      <c r="U751" s="69" t="s">
        <v>150</v>
      </c>
      <c r="V751" s="66">
        <f t="shared" si="157"/>
        <v>0</v>
      </c>
      <c r="W751" s="66">
        <f t="shared" si="158"/>
        <v>49.900000000000006</v>
      </c>
    </row>
    <row r="752" spans="1:23" s="177" customFormat="1" ht="15" customHeight="1">
      <c r="A752" s="48">
        <v>156</v>
      </c>
      <c r="B752" s="89" t="s">
        <v>524</v>
      </c>
      <c r="C752" s="49">
        <v>10</v>
      </c>
      <c r="D752" s="73" t="s">
        <v>542</v>
      </c>
      <c r="E752" s="137">
        <v>4.99</v>
      </c>
      <c r="F752" s="34">
        <f t="shared" si="159"/>
        <v>10</v>
      </c>
      <c r="G752" s="33">
        <f t="shared" si="156"/>
        <v>0</v>
      </c>
      <c r="H752" s="139" t="s">
        <v>20</v>
      </c>
      <c r="I752" s="20"/>
      <c r="J752" s="20"/>
      <c r="K752" s="20"/>
      <c r="L752" s="20"/>
      <c r="M752" s="20"/>
      <c r="N752" s="20"/>
      <c r="O752" s="20"/>
      <c r="P752" s="20"/>
      <c r="Q752" s="20"/>
      <c r="R752" s="20"/>
      <c r="S752" s="20"/>
      <c r="T752" s="20"/>
      <c r="U752" s="69" t="s">
        <v>150</v>
      </c>
      <c r="V752" s="66">
        <f t="shared" si="157"/>
        <v>0</v>
      </c>
      <c r="W752" s="66">
        <f t="shared" si="158"/>
        <v>49.900000000000006</v>
      </c>
    </row>
    <row r="753" spans="1:23" s="177" customFormat="1" ht="15" customHeight="1">
      <c r="A753" s="48">
        <v>157</v>
      </c>
      <c r="B753" s="89" t="s">
        <v>524</v>
      </c>
      <c r="C753" s="49">
        <v>10</v>
      </c>
      <c r="D753" s="73" t="s">
        <v>543</v>
      </c>
      <c r="E753" s="137">
        <v>4.99</v>
      </c>
      <c r="F753" s="34">
        <f t="shared" si="159"/>
        <v>10</v>
      </c>
      <c r="G753" s="33">
        <f t="shared" si="156"/>
        <v>0</v>
      </c>
      <c r="H753" s="139" t="s">
        <v>20</v>
      </c>
      <c r="I753" s="20"/>
      <c r="J753" s="20"/>
      <c r="K753" s="20"/>
      <c r="L753" s="20"/>
      <c r="M753" s="20"/>
      <c r="N753" s="20"/>
      <c r="O753" s="20"/>
      <c r="P753" s="20"/>
      <c r="Q753" s="20"/>
      <c r="R753" s="20"/>
      <c r="S753" s="20"/>
      <c r="T753" s="20"/>
      <c r="U753" s="69" t="s">
        <v>150</v>
      </c>
      <c r="V753" s="66">
        <f t="shared" si="157"/>
        <v>0</v>
      </c>
      <c r="W753" s="66">
        <f t="shared" si="158"/>
        <v>49.900000000000006</v>
      </c>
    </row>
    <row r="754" spans="1:23" s="177" customFormat="1" ht="15" customHeight="1">
      <c r="A754" s="48">
        <v>158</v>
      </c>
      <c r="B754" s="89" t="s">
        <v>524</v>
      </c>
      <c r="C754" s="49">
        <v>10</v>
      </c>
      <c r="D754" s="73" t="s">
        <v>544</v>
      </c>
      <c r="E754" s="137">
        <v>4.99</v>
      </c>
      <c r="F754" s="34">
        <f t="shared" si="159"/>
        <v>10</v>
      </c>
      <c r="G754" s="33">
        <f t="shared" si="156"/>
        <v>0</v>
      </c>
      <c r="H754" s="139"/>
      <c r="I754" s="20"/>
      <c r="J754" s="20"/>
      <c r="K754" s="20"/>
      <c r="L754" s="20"/>
      <c r="M754" s="20"/>
      <c r="N754" s="20"/>
      <c r="O754" s="20"/>
      <c r="P754" s="20"/>
      <c r="Q754" s="20"/>
      <c r="R754" s="20"/>
      <c r="S754" s="20"/>
      <c r="T754" s="20"/>
      <c r="U754" s="69" t="s">
        <v>150</v>
      </c>
      <c r="V754" s="66">
        <f t="shared" si="157"/>
        <v>0</v>
      </c>
      <c r="W754" s="66">
        <f t="shared" si="158"/>
        <v>49.900000000000006</v>
      </c>
    </row>
    <row r="755" spans="1:23" s="177" customFormat="1" ht="15" customHeight="1">
      <c r="A755" s="349" t="s">
        <v>5</v>
      </c>
      <c r="B755" s="350"/>
      <c r="C755" s="350"/>
      <c r="D755" s="351"/>
      <c r="E755" s="83">
        <f>SUM(V735:V754)</f>
        <v>2177.46</v>
      </c>
      <c r="F755" s="53"/>
      <c r="G755" s="53"/>
      <c r="H755" s="52"/>
      <c r="I755" s="53"/>
      <c r="J755" s="53"/>
      <c r="K755" s="53"/>
      <c r="L755" s="53"/>
      <c r="M755" s="53"/>
      <c r="N755" s="53"/>
      <c r="O755" s="53"/>
      <c r="P755" s="53"/>
      <c r="Q755" s="53"/>
      <c r="R755" s="53"/>
      <c r="S755" s="53"/>
      <c r="T755" s="53"/>
      <c r="U755" s="85"/>
      <c r="V755" s="67"/>
      <c r="W755" s="67"/>
    </row>
    <row r="756" spans="1:23" s="177" customFormat="1" ht="15" customHeight="1">
      <c r="A756" s="349" t="s">
        <v>6</v>
      </c>
      <c r="B756" s="350"/>
      <c r="C756" s="350"/>
      <c r="D756" s="351"/>
      <c r="E756" s="83">
        <f>E757-E755</f>
        <v>7756.939999999996</v>
      </c>
      <c r="F756" s="53"/>
      <c r="G756" s="53"/>
      <c r="H756" s="52"/>
      <c r="I756" s="53"/>
      <c r="J756" s="53"/>
      <c r="K756" s="53"/>
      <c r="L756" s="53"/>
      <c r="M756" s="53"/>
      <c r="N756" s="53"/>
      <c r="O756" s="53"/>
      <c r="P756" s="53"/>
      <c r="Q756" s="53"/>
      <c r="R756" s="53"/>
      <c r="S756" s="53"/>
      <c r="T756" s="53"/>
      <c r="U756" s="53"/>
      <c r="V756" s="67"/>
      <c r="W756" s="67"/>
    </row>
    <row r="757" spans="1:23" s="177" customFormat="1" ht="15" customHeight="1">
      <c r="A757" s="349" t="s">
        <v>7</v>
      </c>
      <c r="B757" s="350"/>
      <c r="C757" s="350"/>
      <c r="D757" s="351"/>
      <c r="E757" s="83">
        <f>SUM(W735:W754)</f>
        <v>9934.399999999996</v>
      </c>
      <c r="F757" s="53"/>
      <c r="G757" s="53"/>
      <c r="H757" s="52"/>
      <c r="I757" s="53"/>
      <c r="J757" s="53"/>
      <c r="K757" s="53"/>
      <c r="L757" s="53"/>
      <c r="M757" s="53"/>
      <c r="N757" s="53"/>
      <c r="O757" s="53"/>
      <c r="P757" s="53"/>
      <c r="Q757" s="53"/>
      <c r="R757" s="53"/>
      <c r="S757" s="53"/>
      <c r="T757" s="53"/>
      <c r="U757" s="53"/>
      <c r="V757" s="67"/>
      <c r="W757" s="67"/>
    </row>
    <row r="758" spans="1:23" s="177" customFormat="1" ht="15" customHeight="1">
      <c r="A758" s="7"/>
      <c r="B758" s="24"/>
      <c r="C758" s="21"/>
      <c r="D758" s="54"/>
      <c r="E758" s="35"/>
      <c r="F758" s="21"/>
      <c r="G758" s="21"/>
      <c r="H758" s="21"/>
      <c r="I758" s="21"/>
      <c r="J758" s="21"/>
      <c r="K758" s="21"/>
      <c r="L758" s="21"/>
      <c r="M758" s="21"/>
      <c r="N758" s="21"/>
      <c r="O758" s="21"/>
      <c r="P758" s="21"/>
      <c r="Q758" s="21"/>
      <c r="R758" s="21"/>
      <c r="S758" s="21"/>
      <c r="T758" s="21"/>
      <c r="U758" s="41"/>
      <c r="V758" s="55"/>
      <c r="W758" s="55"/>
    </row>
    <row r="759" spans="1:23" s="177" customFormat="1" ht="15" customHeight="1">
      <c r="A759" s="349" t="s">
        <v>1</v>
      </c>
      <c r="B759" s="350"/>
      <c r="C759" s="351"/>
      <c r="D759" s="68" t="s">
        <v>490</v>
      </c>
      <c r="E759" s="61" t="s">
        <v>2</v>
      </c>
      <c r="F759" s="78" t="s">
        <v>493</v>
      </c>
      <c r="G759" s="79"/>
      <c r="H759" s="79"/>
      <c r="I759" s="79"/>
      <c r="J759" s="79"/>
      <c r="K759" s="79"/>
      <c r="L759" s="79"/>
      <c r="M759" s="79"/>
      <c r="N759" s="79"/>
      <c r="O759" s="79"/>
      <c r="P759" s="79"/>
      <c r="Q759" s="79"/>
      <c r="R759" s="79"/>
      <c r="S759" s="79"/>
      <c r="T759" s="79"/>
      <c r="U759" s="79"/>
      <c r="V759" s="66"/>
      <c r="W759" s="60"/>
    </row>
    <row r="760" spans="1:23" s="177" customFormat="1" ht="15" customHeight="1">
      <c r="A760" s="355" t="s">
        <v>4</v>
      </c>
      <c r="B760" s="356"/>
      <c r="C760" s="357"/>
      <c r="D760" s="144">
        <v>43222</v>
      </c>
      <c r="E760" s="65" t="s">
        <v>3</v>
      </c>
      <c r="F760" s="78" t="s">
        <v>495</v>
      </c>
      <c r="G760" s="79"/>
      <c r="H760" s="79"/>
      <c r="I760" s="79"/>
      <c r="J760" s="79"/>
      <c r="K760" s="79"/>
      <c r="L760" s="79"/>
      <c r="M760" s="79"/>
      <c r="N760" s="79"/>
      <c r="O760" s="79"/>
      <c r="P760" s="79"/>
      <c r="Q760" s="79"/>
      <c r="R760" s="79"/>
      <c r="S760" s="79"/>
      <c r="T760" s="79"/>
      <c r="U760" s="79"/>
      <c r="V760" s="66"/>
      <c r="W760" s="60"/>
    </row>
    <row r="761" spans="1:23" s="177" customFormat="1" ht="15" customHeight="1">
      <c r="A761" s="108" t="s">
        <v>491</v>
      </c>
      <c r="B761" s="109"/>
      <c r="C761" s="109"/>
      <c r="D761" s="110"/>
      <c r="E761" s="123">
        <f>SUM(W762:W762)</f>
        <v>4339.5999999999995</v>
      </c>
      <c r="F761" s="124"/>
      <c r="G761" s="124"/>
      <c r="H761" s="124"/>
      <c r="I761" s="124"/>
      <c r="J761" s="124"/>
      <c r="K761" s="124"/>
      <c r="L761" s="124"/>
      <c r="M761" s="124"/>
      <c r="N761" s="124"/>
      <c r="O761" s="124"/>
      <c r="P761" s="124"/>
      <c r="Q761" s="124"/>
      <c r="R761" s="124"/>
      <c r="S761" s="124"/>
      <c r="T761" s="124"/>
      <c r="U761" s="124"/>
      <c r="V761" s="124"/>
      <c r="W761" s="77"/>
    </row>
    <row r="762" spans="1:23" s="177" customFormat="1" ht="15" customHeight="1">
      <c r="A762" s="48">
        <v>3</v>
      </c>
      <c r="B762" s="89" t="s">
        <v>494</v>
      </c>
      <c r="C762" s="49">
        <v>20</v>
      </c>
      <c r="D762" s="73" t="s">
        <v>496</v>
      </c>
      <c r="E762" s="137">
        <v>216.98</v>
      </c>
      <c r="F762" s="34">
        <f t="shared" ref="F762" si="160">C762-G762</f>
        <v>15</v>
      </c>
      <c r="G762" s="33">
        <v>5</v>
      </c>
      <c r="H762" s="139"/>
      <c r="I762" s="20"/>
      <c r="J762" s="20"/>
      <c r="K762" s="20"/>
      <c r="L762" s="20"/>
      <c r="M762" s="20"/>
      <c r="N762" s="20"/>
      <c r="O762" s="20"/>
      <c r="P762" s="20"/>
      <c r="Q762" s="20"/>
      <c r="R762" s="20"/>
      <c r="S762" s="20"/>
      <c r="T762" s="20"/>
      <c r="U762" s="69"/>
      <c r="V762" s="66">
        <f t="shared" ref="V762" si="161">G762*E762</f>
        <v>1084.8999999999999</v>
      </c>
      <c r="W762" s="66">
        <f t="shared" ref="W762" si="162">C762*E762</f>
        <v>4339.5999999999995</v>
      </c>
    </row>
    <row r="763" spans="1:23" s="177" customFormat="1" ht="15" customHeight="1">
      <c r="A763" s="108" t="s">
        <v>492</v>
      </c>
      <c r="B763" s="109"/>
      <c r="C763" s="109"/>
      <c r="D763" s="110"/>
      <c r="E763" s="123">
        <f>SUM(W764:W764)</f>
        <v>6120</v>
      </c>
      <c r="F763" s="124"/>
      <c r="G763" s="124"/>
      <c r="H763" s="124"/>
      <c r="I763" s="124"/>
      <c r="J763" s="124"/>
      <c r="K763" s="124"/>
      <c r="L763" s="124"/>
      <c r="M763" s="124"/>
      <c r="N763" s="124"/>
      <c r="O763" s="124"/>
      <c r="P763" s="124"/>
      <c r="Q763" s="124"/>
      <c r="R763" s="124"/>
      <c r="S763" s="124"/>
      <c r="T763" s="124"/>
      <c r="U763" s="124"/>
      <c r="V763" s="124"/>
      <c r="W763" s="77"/>
    </row>
    <row r="764" spans="1:23" s="177" customFormat="1" ht="15" customHeight="1">
      <c r="A764" s="48">
        <v>2</v>
      </c>
      <c r="B764" s="89" t="s">
        <v>494</v>
      </c>
      <c r="C764" s="49">
        <v>40</v>
      </c>
      <c r="D764" s="73" t="s">
        <v>497</v>
      </c>
      <c r="E764" s="137">
        <v>153</v>
      </c>
      <c r="F764" s="34">
        <f t="shared" ref="F764" si="163">C764-G764</f>
        <v>20</v>
      </c>
      <c r="G764" s="33">
        <v>20</v>
      </c>
      <c r="H764" s="139" t="s">
        <v>24</v>
      </c>
      <c r="I764" s="20"/>
      <c r="J764" s="20"/>
      <c r="K764" s="20"/>
      <c r="L764" s="20"/>
      <c r="M764" s="20"/>
      <c r="N764" s="20"/>
      <c r="O764" s="20"/>
      <c r="P764" s="20"/>
      <c r="Q764" s="20"/>
      <c r="R764" s="20"/>
      <c r="S764" s="20"/>
      <c r="T764" s="20"/>
      <c r="U764" s="69"/>
      <c r="V764" s="66">
        <f t="shared" ref="V764" si="164">G764*E764</f>
        <v>3060</v>
      </c>
      <c r="W764" s="66">
        <f t="shared" ref="W764" si="165">C764*E764</f>
        <v>6120</v>
      </c>
    </row>
    <row r="765" spans="1:23" s="177" customFormat="1" ht="15" customHeight="1">
      <c r="A765" s="108" t="s">
        <v>26</v>
      </c>
      <c r="B765" s="109"/>
      <c r="C765" s="109"/>
      <c r="D765" s="110"/>
      <c r="E765" s="123">
        <f>SUM(W766:W766)</f>
        <v>18500</v>
      </c>
      <c r="F765" s="124"/>
      <c r="G765" s="124"/>
      <c r="H765" s="124"/>
      <c r="I765" s="124"/>
      <c r="J765" s="124"/>
      <c r="K765" s="124"/>
      <c r="L765" s="124"/>
      <c r="M765" s="124"/>
      <c r="N765" s="124"/>
      <c r="O765" s="124"/>
      <c r="P765" s="124"/>
      <c r="Q765" s="124"/>
      <c r="R765" s="124"/>
      <c r="S765" s="124"/>
      <c r="T765" s="124"/>
      <c r="U765" s="124"/>
      <c r="V765" s="124"/>
      <c r="W765" s="77"/>
    </row>
    <row r="766" spans="1:23" s="177" customFormat="1" ht="15" customHeight="1">
      <c r="A766" s="48">
        <v>1</v>
      </c>
      <c r="B766" s="89" t="s">
        <v>494</v>
      </c>
      <c r="C766" s="49">
        <v>100</v>
      </c>
      <c r="D766" s="73" t="s">
        <v>498</v>
      </c>
      <c r="E766" s="137">
        <v>185</v>
      </c>
      <c r="F766" s="34">
        <f t="shared" ref="F766" si="166">C766-G766</f>
        <v>80</v>
      </c>
      <c r="G766" s="33">
        <v>20</v>
      </c>
      <c r="H766" s="139"/>
      <c r="I766" s="20"/>
      <c r="J766" s="20"/>
      <c r="K766" s="20"/>
      <c r="L766" s="20"/>
      <c r="M766" s="20"/>
      <c r="N766" s="20"/>
      <c r="O766" s="20"/>
      <c r="P766" s="20"/>
      <c r="Q766" s="20"/>
      <c r="R766" s="20"/>
      <c r="S766" s="20"/>
      <c r="T766" s="20"/>
      <c r="U766" s="69"/>
      <c r="V766" s="66">
        <f t="shared" ref="V766" si="167">G766*E766</f>
        <v>3700</v>
      </c>
      <c r="W766" s="66">
        <f t="shared" ref="W766" si="168">C766*E766</f>
        <v>18500</v>
      </c>
    </row>
    <row r="767" spans="1:23" s="177" customFormat="1" ht="15" customHeight="1">
      <c r="A767" s="349" t="s">
        <v>5</v>
      </c>
      <c r="B767" s="350"/>
      <c r="C767" s="350"/>
      <c r="D767" s="351"/>
      <c r="E767" s="83">
        <f>SUM(V761:V766)</f>
        <v>7844.9</v>
      </c>
      <c r="F767" s="53"/>
      <c r="G767" s="53"/>
      <c r="H767" s="52"/>
      <c r="I767" s="53"/>
      <c r="J767" s="53"/>
      <c r="K767" s="53"/>
      <c r="L767" s="53"/>
      <c r="M767" s="53"/>
      <c r="N767" s="53"/>
      <c r="O767" s="53"/>
      <c r="P767" s="53"/>
      <c r="Q767" s="53"/>
      <c r="R767" s="21"/>
      <c r="S767" s="21"/>
      <c r="T767" s="21"/>
      <c r="U767" s="41"/>
      <c r="V767" s="55"/>
      <c r="W767" s="55"/>
    </row>
    <row r="768" spans="1:23" s="177" customFormat="1" ht="15" customHeight="1">
      <c r="A768" s="349" t="s">
        <v>6</v>
      </c>
      <c r="B768" s="350"/>
      <c r="C768" s="350"/>
      <c r="D768" s="351"/>
      <c r="E768" s="83">
        <f>E769-E767</f>
        <v>21114.699999999997</v>
      </c>
      <c r="F768" s="53"/>
      <c r="G768" s="53"/>
      <c r="H768" s="52"/>
      <c r="I768" s="53"/>
      <c r="J768" s="53"/>
      <c r="K768" s="53"/>
      <c r="L768" s="53"/>
      <c r="M768" s="53"/>
      <c r="N768" s="53"/>
      <c r="O768" s="53"/>
      <c r="P768" s="53"/>
      <c r="Q768" s="53"/>
      <c r="R768" s="21"/>
      <c r="S768" s="21"/>
      <c r="T768" s="21"/>
      <c r="U768" s="41"/>
      <c r="V768" s="55"/>
      <c r="W768" s="55"/>
    </row>
    <row r="769" spans="1:23" s="177" customFormat="1" ht="15" customHeight="1">
      <c r="A769" s="349" t="s">
        <v>7</v>
      </c>
      <c r="B769" s="350"/>
      <c r="C769" s="350"/>
      <c r="D769" s="351"/>
      <c r="E769" s="83">
        <f>SUM(W761:W766)</f>
        <v>28959.599999999999</v>
      </c>
      <c r="F769" s="53"/>
      <c r="G769" s="53"/>
      <c r="H769" s="52"/>
      <c r="I769" s="53"/>
      <c r="J769" s="53"/>
      <c r="K769" s="53"/>
      <c r="L769" s="53"/>
      <c r="M769" s="53"/>
      <c r="N769" s="53"/>
      <c r="O769" s="53"/>
      <c r="P769" s="53"/>
      <c r="Q769" s="53"/>
      <c r="R769" s="21"/>
      <c r="S769" s="21"/>
      <c r="T769" s="21"/>
      <c r="U769" s="41"/>
      <c r="V769" s="55"/>
      <c r="W769" s="55"/>
    </row>
    <row r="770" spans="1:23" s="177" customFormat="1" ht="15" customHeight="1">
      <c r="A770" s="7"/>
      <c r="B770" s="24"/>
      <c r="C770" s="21"/>
      <c r="D770" s="54"/>
      <c r="E770" s="35"/>
      <c r="F770" s="21"/>
      <c r="G770" s="21"/>
      <c r="H770" s="21"/>
      <c r="I770" s="21"/>
      <c r="J770" s="21"/>
      <c r="K770" s="21"/>
      <c r="L770" s="21"/>
      <c r="M770" s="21"/>
      <c r="N770" s="21"/>
      <c r="O770" s="21"/>
      <c r="P770" s="21"/>
      <c r="Q770" s="21"/>
      <c r="R770" s="21"/>
      <c r="S770" s="21"/>
      <c r="T770" s="21"/>
      <c r="U770" s="41"/>
      <c r="V770" s="55"/>
      <c r="W770" s="55"/>
    </row>
    <row r="771" spans="1:23" s="177" customFormat="1" ht="15" customHeight="1">
      <c r="A771" s="349" t="s">
        <v>1</v>
      </c>
      <c r="B771" s="350"/>
      <c r="C771" s="351"/>
      <c r="D771" s="68" t="s">
        <v>484</v>
      </c>
      <c r="E771" s="61" t="s">
        <v>2</v>
      </c>
      <c r="F771" s="78" t="s">
        <v>486</v>
      </c>
      <c r="G771" s="79"/>
      <c r="H771" s="79"/>
      <c r="I771" s="79"/>
      <c r="J771" s="79"/>
      <c r="K771" s="79"/>
      <c r="L771" s="79"/>
      <c r="M771" s="79"/>
      <c r="N771" s="79"/>
      <c r="O771" s="79"/>
      <c r="P771" s="79"/>
      <c r="Q771" s="79"/>
      <c r="R771" s="79"/>
      <c r="S771" s="79"/>
      <c r="T771" s="79"/>
      <c r="U771" s="79"/>
      <c r="V771" s="66"/>
      <c r="W771" s="60"/>
    </row>
    <row r="772" spans="1:23" s="177" customFormat="1" ht="15" customHeight="1">
      <c r="A772" s="355" t="s">
        <v>4</v>
      </c>
      <c r="B772" s="356"/>
      <c r="C772" s="357"/>
      <c r="D772" s="144" t="s">
        <v>489</v>
      </c>
      <c r="E772" s="65" t="s">
        <v>3</v>
      </c>
      <c r="F772" s="78" t="s">
        <v>488</v>
      </c>
      <c r="G772" s="79"/>
      <c r="H772" s="79"/>
      <c r="I772" s="79"/>
      <c r="J772" s="79"/>
      <c r="K772" s="79"/>
      <c r="L772" s="79"/>
      <c r="M772" s="79"/>
      <c r="N772" s="79"/>
      <c r="O772" s="79"/>
      <c r="P772" s="79"/>
      <c r="Q772" s="79"/>
      <c r="R772" s="79"/>
      <c r="S772" s="79"/>
      <c r="T772" s="79"/>
      <c r="U772" s="79"/>
      <c r="V772" s="66"/>
      <c r="W772" s="60"/>
    </row>
    <row r="773" spans="1:23" s="177" customFormat="1" ht="15" customHeight="1">
      <c r="A773" s="108" t="s">
        <v>30</v>
      </c>
      <c r="B773" s="109"/>
      <c r="C773" s="109"/>
      <c r="D773" s="110"/>
      <c r="E773" s="123">
        <f>SUM(W774:W774)</f>
        <v>14983.5</v>
      </c>
      <c r="F773" s="124"/>
      <c r="G773" s="124"/>
      <c r="H773" s="124"/>
      <c r="I773" s="124"/>
      <c r="J773" s="124"/>
      <c r="K773" s="124"/>
      <c r="L773" s="124"/>
      <c r="M773" s="124"/>
      <c r="N773" s="124"/>
      <c r="O773" s="124"/>
      <c r="P773" s="124"/>
      <c r="Q773" s="124"/>
      <c r="R773" s="124"/>
      <c r="S773" s="124"/>
      <c r="T773" s="124"/>
      <c r="U773" s="124"/>
      <c r="V773" s="124"/>
      <c r="W773" s="77"/>
    </row>
    <row r="774" spans="1:23" s="177" customFormat="1" ht="15" customHeight="1">
      <c r="A774" s="48">
        <v>1</v>
      </c>
      <c r="B774" s="89" t="s">
        <v>487</v>
      </c>
      <c r="C774" s="49">
        <v>15</v>
      </c>
      <c r="D774" s="73" t="s">
        <v>485</v>
      </c>
      <c r="E774" s="137">
        <v>998.9</v>
      </c>
      <c r="F774" s="34">
        <f t="shared" ref="F774" si="169">C774-G774</f>
        <v>15</v>
      </c>
      <c r="G774" s="33">
        <f t="shared" ref="G774" si="170">SUM( H774:N774)</f>
        <v>0</v>
      </c>
      <c r="H774" s="139"/>
      <c r="I774" s="20"/>
      <c r="J774" s="20"/>
      <c r="K774" s="20"/>
      <c r="L774" s="20"/>
      <c r="M774" s="20"/>
      <c r="N774" s="20"/>
      <c r="O774" s="20"/>
      <c r="P774" s="20"/>
      <c r="Q774" s="20"/>
      <c r="R774" s="20"/>
      <c r="S774" s="20"/>
      <c r="T774" s="20"/>
      <c r="U774" s="69"/>
      <c r="V774" s="66">
        <f t="shared" ref="V774" si="171">G774*E774</f>
        <v>0</v>
      </c>
      <c r="W774" s="66">
        <f t="shared" ref="W774" si="172">C774*E774</f>
        <v>14983.5</v>
      </c>
    </row>
    <row r="775" spans="1:23" s="177" customFormat="1" ht="15" customHeight="1">
      <c r="A775" s="349" t="s">
        <v>5</v>
      </c>
      <c r="B775" s="350"/>
      <c r="C775" s="350"/>
      <c r="D775" s="351"/>
      <c r="E775" s="83">
        <f>SUM(V773:V774)</f>
        <v>0</v>
      </c>
      <c r="F775" s="53"/>
      <c r="G775" s="53"/>
      <c r="H775" s="52"/>
      <c r="I775" s="53"/>
      <c r="J775" s="53"/>
      <c r="K775" s="53"/>
      <c r="L775" s="53"/>
      <c r="M775" s="53"/>
      <c r="N775" s="53"/>
      <c r="O775" s="53"/>
      <c r="P775" s="53"/>
      <c r="Q775" s="53"/>
      <c r="R775" s="21"/>
      <c r="S775" s="21"/>
      <c r="T775" s="21"/>
      <c r="U775" s="41"/>
      <c r="V775" s="55"/>
      <c r="W775" s="55"/>
    </row>
    <row r="776" spans="1:23" s="177" customFormat="1" ht="15" customHeight="1">
      <c r="A776" s="349" t="s">
        <v>6</v>
      </c>
      <c r="B776" s="350"/>
      <c r="C776" s="350"/>
      <c r="D776" s="351"/>
      <c r="E776" s="83">
        <f>E777-E775</f>
        <v>14983.5</v>
      </c>
      <c r="F776" s="53"/>
      <c r="G776" s="53"/>
      <c r="H776" s="52"/>
      <c r="I776" s="53"/>
      <c r="J776" s="53"/>
      <c r="K776" s="53"/>
      <c r="L776" s="53"/>
      <c r="M776" s="53"/>
      <c r="N776" s="53"/>
      <c r="O776" s="53"/>
      <c r="P776" s="53"/>
      <c r="Q776" s="53"/>
      <c r="R776" s="21"/>
      <c r="S776" s="21"/>
      <c r="T776" s="21"/>
      <c r="U776" s="41"/>
      <c r="V776" s="55"/>
      <c r="W776" s="55"/>
    </row>
    <row r="777" spans="1:23" s="177" customFormat="1" ht="15" customHeight="1">
      <c r="A777" s="349" t="s">
        <v>7</v>
      </c>
      <c r="B777" s="350"/>
      <c r="C777" s="350"/>
      <c r="D777" s="351"/>
      <c r="E777" s="83">
        <f>SUM(W773:W774)</f>
        <v>14983.5</v>
      </c>
      <c r="F777" s="53"/>
      <c r="G777" s="53"/>
      <c r="H777" s="52"/>
      <c r="I777" s="53"/>
      <c r="J777" s="53"/>
      <c r="K777" s="53"/>
      <c r="L777" s="53"/>
      <c r="M777" s="53"/>
      <c r="N777" s="53"/>
      <c r="O777" s="53"/>
      <c r="P777" s="53"/>
      <c r="Q777" s="53"/>
      <c r="R777" s="21"/>
      <c r="S777" s="21"/>
      <c r="T777" s="21"/>
      <c r="U777" s="41"/>
      <c r="V777" s="55"/>
      <c r="W777" s="55"/>
    </row>
    <row r="778" spans="1:23" s="177" customFormat="1" ht="15" customHeight="1">
      <c r="A778" s="7"/>
      <c r="B778" s="24"/>
      <c r="C778" s="21"/>
      <c r="D778" s="54"/>
      <c r="E778" s="35"/>
      <c r="F778" s="21"/>
      <c r="G778" s="21"/>
      <c r="H778" s="21"/>
      <c r="I778" s="21"/>
      <c r="J778" s="21"/>
      <c r="K778" s="21"/>
      <c r="L778" s="21"/>
      <c r="M778" s="21"/>
      <c r="N778" s="21"/>
      <c r="O778" s="21"/>
      <c r="P778" s="21"/>
      <c r="Q778" s="21"/>
      <c r="R778" s="21"/>
      <c r="S778" s="21"/>
      <c r="T778" s="21"/>
      <c r="U778" s="41"/>
      <c r="V778" s="55"/>
      <c r="W778" s="55"/>
    </row>
    <row r="779" spans="1:23" s="177" customFormat="1" ht="15" customHeight="1">
      <c r="A779" s="347" t="s">
        <v>1</v>
      </c>
      <c r="B779" s="347"/>
      <c r="C779" s="347"/>
      <c r="D779" s="68" t="s">
        <v>1064</v>
      </c>
      <c r="E779" s="61" t="s">
        <v>2</v>
      </c>
      <c r="F779" s="78" t="s">
        <v>1065</v>
      </c>
      <c r="G779" s="79"/>
      <c r="H779" s="79"/>
      <c r="I779" s="79"/>
      <c r="J779" s="79"/>
      <c r="K779" s="79"/>
      <c r="L779" s="79"/>
      <c r="M779" s="79"/>
      <c r="N779" s="79"/>
      <c r="O779" s="79"/>
      <c r="P779" s="79"/>
      <c r="Q779" s="79"/>
      <c r="R779" s="79"/>
      <c r="S779" s="79"/>
      <c r="T779" s="79"/>
      <c r="U779" s="79"/>
      <c r="V779" s="66"/>
      <c r="W779" s="60"/>
    </row>
    <row r="780" spans="1:23" s="177" customFormat="1" ht="15" customHeight="1">
      <c r="A780" s="348" t="s">
        <v>4</v>
      </c>
      <c r="B780" s="348"/>
      <c r="C780" s="348"/>
      <c r="D780" s="220">
        <v>43286</v>
      </c>
      <c r="E780" s="65" t="s">
        <v>3</v>
      </c>
      <c r="F780" s="78" t="s">
        <v>1066</v>
      </c>
      <c r="G780" s="79"/>
      <c r="H780" s="79"/>
      <c r="I780" s="79"/>
      <c r="J780" s="79"/>
      <c r="K780" s="79"/>
      <c r="L780" s="79"/>
      <c r="M780" s="79"/>
      <c r="N780" s="79"/>
      <c r="O780" s="79"/>
      <c r="P780" s="79"/>
      <c r="Q780" s="79"/>
      <c r="R780" s="79"/>
      <c r="S780" s="79"/>
      <c r="T780" s="79"/>
      <c r="U780" s="79"/>
      <c r="V780" s="66"/>
      <c r="W780" s="60"/>
    </row>
    <row r="781" spans="1:23" s="177" customFormat="1" ht="15" customHeight="1">
      <c r="A781" s="108" t="s">
        <v>1067</v>
      </c>
      <c r="B781" s="109"/>
      <c r="C781" s="109"/>
      <c r="D781" s="110"/>
      <c r="E781" s="123">
        <f>SUM(W782:W785)</f>
        <v>779.06999999999994</v>
      </c>
      <c r="F781" s="124"/>
      <c r="G781" s="124"/>
      <c r="H781" s="124"/>
      <c r="I781" s="124"/>
      <c r="J781" s="124"/>
      <c r="K781" s="124"/>
      <c r="L781" s="124"/>
      <c r="M781" s="124"/>
      <c r="N781" s="124"/>
      <c r="O781" s="124"/>
      <c r="P781" s="124"/>
      <c r="Q781" s="124"/>
      <c r="R781" s="124"/>
      <c r="S781" s="124"/>
      <c r="T781" s="124"/>
      <c r="U781" s="124"/>
      <c r="V781" s="124"/>
      <c r="W781" s="77"/>
    </row>
    <row r="782" spans="1:23" s="177" customFormat="1" ht="15" customHeight="1">
      <c r="A782" s="167">
        <v>9</v>
      </c>
      <c r="B782" s="89" t="s">
        <v>1075</v>
      </c>
      <c r="C782" s="49">
        <v>3</v>
      </c>
      <c r="D782" s="73" t="s">
        <v>1069</v>
      </c>
      <c r="E782" s="209">
        <v>59.44</v>
      </c>
      <c r="F782" s="34">
        <f>C782-G782</f>
        <v>3</v>
      </c>
      <c r="G782" s="33">
        <f t="shared" ref="G782:G785" si="173">SUM( H782:T782)</f>
        <v>0</v>
      </c>
      <c r="H782" s="20"/>
      <c r="I782" s="20"/>
      <c r="J782" s="20"/>
      <c r="K782" s="20"/>
      <c r="L782" s="20"/>
      <c r="M782" s="20"/>
      <c r="N782" s="20"/>
      <c r="O782" s="20"/>
      <c r="P782" s="20"/>
      <c r="Q782" s="20"/>
      <c r="R782" s="20"/>
      <c r="S782" s="20"/>
      <c r="T782" s="20"/>
      <c r="U782" s="69" t="s">
        <v>1068</v>
      </c>
      <c r="V782" s="66">
        <f>G782*E782</f>
        <v>0</v>
      </c>
      <c r="W782" s="66">
        <f>C782*E782</f>
        <v>178.32</v>
      </c>
    </row>
    <row r="783" spans="1:23" s="177" customFormat="1" ht="15" customHeight="1">
      <c r="A783" s="167">
        <v>14</v>
      </c>
      <c r="B783" s="89" t="s">
        <v>1075</v>
      </c>
      <c r="C783" s="49">
        <v>3</v>
      </c>
      <c r="D783" s="73" t="s">
        <v>1070</v>
      </c>
      <c r="E783" s="209">
        <v>87</v>
      </c>
      <c r="F783" s="34">
        <f t="shared" ref="F783:F784" si="174">C783-G783</f>
        <v>3</v>
      </c>
      <c r="G783" s="33">
        <f t="shared" ref="G783:G784" si="175">SUM( H783:T783)</f>
        <v>0</v>
      </c>
      <c r="H783" s="20"/>
      <c r="I783" s="20"/>
      <c r="J783" s="20"/>
      <c r="K783" s="20"/>
      <c r="L783" s="20"/>
      <c r="M783" s="20"/>
      <c r="N783" s="20"/>
      <c r="O783" s="20"/>
      <c r="P783" s="20"/>
      <c r="Q783" s="20"/>
      <c r="R783" s="20"/>
      <c r="S783" s="20"/>
      <c r="T783" s="20"/>
      <c r="U783" s="69" t="s">
        <v>1068</v>
      </c>
      <c r="V783" s="66">
        <f t="shared" ref="V783:V784" si="176">G783*E783</f>
        <v>0</v>
      </c>
      <c r="W783" s="66">
        <f t="shared" ref="W783:W784" si="177">C783*E783</f>
        <v>261</v>
      </c>
    </row>
    <row r="784" spans="1:23" s="177" customFormat="1" ht="15" customHeight="1">
      <c r="A784" s="167">
        <v>49</v>
      </c>
      <c r="B784" s="89" t="s">
        <v>1075</v>
      </c>
      <c r="C784" s="49">
        <v>50</v>
      </c>
      <c r="D784" s="73" t="s">
        <v>1072</v>
      </c>
      <c r="E784" s="209">
        <v>4.17</v>
      </c>
      <c r="F784" s="34">
        <f t="shared" si="174"/>
        <v>50</v>
      </c>
      <c r="G784" s="33">
        <f t="shared" si="175"/>
        <v>0</v>
      </c>
      <c r="H784" s="20"/>
      <c r="I784" s="20"/>
      <c r="J784" s="20"/>
      <c r="K784" s="20"/>
      <c r="L784" s="20"/>
      <c r="M784" s="20"/>
      <c r="N784" s="20"/>
      <c r="O784" s="20"/>
      <c r="P784" s="20"/>
      <c r="Q784" s="20"/>
      <c r="R784" s="20"/>
      <c r="S784" s="20"/>
      <c r="T784" s="20"/>
      <c r="U784" s="69" t="s">
        <v>1071</v>
      </c>
      <c r="V784" s="66">
        <f t="shared" si="176"/>
        <v>0</v>
      </c>
      <c r="W784" s="66">
        <f t="shared" si="177"/>
        <v>208.5</v>
      </c>
    </row>
    <row r="785" spans="1:23" s="177" customFormat="1" ht="15" customHeight="1">
      <c r="A785" s="167">
        <v>66</v>
      </c>
      <c r="B785" s="89" t="s">
        <v>1075</v>
      </c>
      <c r="C785" s="49">
        <v>5</v>
      </c>
      <c r="D785" s="73" t="s">
        <v>1073</v>
      </c>
      <c r="E785" s="209">
        <v>26.25</v>
      </c>
      <c r="F785" s="34">
        <f>C785-G785</f>
        <v>5</v>
      </c>
      <c r="G785" s="33">
        <f t="shared" si="173"/>
        <v>0</v>
      </c>
      <c r="H785" s="20"/>
      <c r="I785" s="20"/>
      <c r="J785" s="20"/>
      <c r="K785" s="20"/>
      <c r="L785" s="20"/>
      <c r="M785" s="20"/>
      <c r="N785" s="20"/>
      <c r="O785" s="20"/>
      <c r="P785" s="20"/>
      <c r="Q785" s="20"/>
      <c r="R785" s="20"/>
      <c r="S785" s="20"/>
      <c r="T785" s="20"/>
      <c r="U785" s="69" t="s">
        <v>1074</v>
      </c>
      <c r="V785" s="66">
        <f>G785*E785</f>
        <v>0</v>
      </c>
      <c r="W785" s="66">
        <f>C785*E785</f>
        <v>131.25</v>
      </c>
    </row>
    <row r="786" spans="1:23" s="177" customFormat="1" ht="15" customHeight="1">
      <c r="A786" s="108" t="s">
        <v>1076</v>
      </c>
      <c r="B786" s="210"/>
      <c r="C786" s="210"/>
      <c r="D786" s="211"/>
      <c r="E786" s="123">
        <f>SUM(W787:W795)</f>
        <v>1698.44</v>
      </c>
      <c r="F786" s="124"/>
      <c r="G786" s="124"/>
      <c r="H786" s="124"/>
      <c r="I786" s="124" t="str">
        <f t="shared" ref="I786" si="178">UPPER(D786)</f>
        <v/>
      </c>
      <c r="J786" s="124"/>
      <c r="K786" s="124"/>
      <c r="L786" s="124"/>
      <c r="M786" s="124"/>
      <c r="N786" s="124"/>
      <c r="O786" s="124"/>
      <c r="P786" s="124"/>
      <c r="Q786" s="124"/>
      <c r="R786" s="124"/>
      <c r="S786" s="124"/>
      <c r="T786" s="124"/>
      <c r="U786" s="124"/>
      <c r="V786" s="124"/>
      <c r="W786" s="77"/>
    </row>
    <row r="787" spans="1:23" s="177" customFormat="1" ht="15" customHeight="1">
      <c r="A787" s="48">
        <v>3</v>
      </c>
      <c r="B787" s="89" t="s">
        <v>1075</v>
      </c>
      <c r="C787" s="49">
        <v>5</v>
      </c>
      <c r="D787" s="73" t="s">
        <v>1077</v>
      </c>
      <c r="E787" s="23">
        <v>93.89</v>
      </c>
      <c r="F787" s="34">
        <f>C787-G787</f>
        <v>5</v>
      </c>
      <c r="G787" s="33">
        <f t="shared" ref="G787" si="179">SUM( H787:T787)</f>
        <v>0</v>
      </c>
      <c r="H787" s="20"/>
      <c r="I787" s="20"/>
      <c r="J787" s="20"/>
      <c r="K787" s="20"/>
      <c r="L787" s="20"/>
      <c r="M787" s="20"/>
      <c r="N787" s="20"/>
      <c r="O787" s="20"/>
      <c r="P787" s="20"/>
      <c r="Q787" s="20"/>
      <c r="R787" s="20"/>
      <c r="S787" s="20"/>
      <c r="T787" s="20"/>
      <c r="U787" s="69" t="s">
        <v>1078</v>
      </c>
      <c r="V787" s="66">
        <f>G787*E787</f>
        <v>0</v>
      </c>
      <c r="W787" s="66">
        <f>E787*C787</f>
        <v>469.45</v>
      </c>
    </row>
    <row r="788" spans="1:23" s="177" customFormat="1" ht="15" customHeight="1">
      <c r="A788" s="48">
        <v>12</v>
      </c>
      <c r="B788" s="89" t="s">
        <v>1075</v>
      </c>
      <c r="C788" s="49">
        <v>2</v>
      </c>
      <c r="D788" s="73" t="s">
        <v>1079</v>
      </c>
      <c r="E788" s="23">
        <v>261.64</v>
      </c>
      <c r="F788" s="34">
        <f t="shared" ref="F788:F795" si="180">C788-G788</f>
        <v>2</v>
      </c>
      <c r="G788" s="33">
        <v>0</v>
      </c>
      <c r="H788" s="20"/>
      <c r="I788" s="20"/>
      <c r="J788" s="20"/>
      <c r="K788" s="20"/>
      <c r="L788" s="20"/>
      <c r="M788" s="20"/>
      <c r="N788" s="20"/>
      <c r="O788" s="20"/>
      <c r="P788" s="20"/>
      <c r="Q788" s="20"/>
      <c r="R788" s="20"/>
      <c r="S788" s="20"/>
      <c r="T788" s="20"/>
      <c r="U788" s="69" t="s">
        <v>1068</v>
      </c>
      <c r="V788" s="66">
        <f t="shared" ref="V788:V795" si="181">G788*E788</f>
        <v>0</v>
      </c>
      <c r="W788" s="66">
        <f t="shared" ref="W788:W795" si="182">E788*C788</f>
        <v>523.28</v>
      </c>
    </row>
    <row r="789" spans="1:23" s="177" customFormat="1" ht="15" customHeight="1">
      <c r="A789" s="48">
        <v>23</v>
      </c>
      <c r="B789" s="89" t="s">
        <v>1075</v>
      </c>
      <c r="C789" s="49">
        <v>3</v>
      </c>
      <c r="D789" s="73" t="s">
        <v>1080</v>
      </c>
      <c r="E789" s="23">
        <v>16.420000000000002</v>
      </c>
      <c r="F789" s="34">
        <f t="shared" si="180"/>
        <v>3</v>
      </c>
      <c r="G789" s="33">
        <v>0</v>
      </c>
      <c r="H789" s="20"/>
      <c r="I789" s="20"/>
      <c r="J789" s="20"/>
      <c r="K789" s="20"/>
      <c r="L789" s="20"/>
      <c r="M789" s="20"/>
      <c r="N789" s="20"/>
      <c r="O789" s="20"/>
      <c r="P789" s="20"/>
      <c r="Q789" s="20"/>
      <c r="R789" s="20"/>
      <c r="S789" s="20"/>
      <c r="T789" s="20"/>
      <c r="U789" s="69" t="s">
        <v>1068</v>
      </c>
      <c r="V789" s="66">
        <f t="shared" si="181"/>
        <v>0</v>
      </c>
      <c r="W789" s="66">
        <f t="shared" si="182"/>
        <v>49.260000000000005</v>
      </c>
    </row>
    <row r="790" spans="1:23" s="177" customFormat="1" ht="15" customHeight="1">
      <c r="A790" s="48">
        <v>33</v>
      </c>
      <c r="B790" s="89" t="s">
        <v>1075</v>
      </c>
      <c r="C790" s="49">
        <v>10</v>
      </c>
      <c r="D790" s="73" t="s">
        <v>1081</v>
      </c>
      <c r="E790" s="23">
        <v>6.32</v>
      </c>
      <c r="F790" s="34">
        <f t="shared" si="180"/>
        <v>10</v>
      </c>
      <c r="G790" s="33">
        <v>0</v>
      </c>
      <c r="H790" s="20"/>
      <c r="I790" s="20"/>
      <c r="J790" s="20"/>
      <c r="K790" s="20"/>
      <c r="L790" s="20"/>
      <c r="M790" s="20"/>
      <c r="N790" s="20"/>
      <c r="O790" s="20"/>
      <c r="P790" s="20"/>
      <c r="Q790" s="20"/>
      <c r="R790" s="20"/>
      <c r="S790" s="20"/>
      <c r="T790" s="20"/>
      <c r="U790" s="69" t="s">
        <v>1068</v>
      </c>
      <c r="V790" s="66">
        <f t="shared" si="181"/>
        <v>0</v>
      </c>
      <c r="W790" s="66">
        <f t="shared" si="182"/>
        <v>63.2</v>
      </c>
    </row>
    <row r="791" spans="1:23" s="177" customFormat="1" ht="15" customHeight="1">
      <c r="A791" s="48">
        <v>36</v>
      </c>
      <c r="B791" s="89" t="s">
        <v>1075</v>
      </c>
      <c r="C791" s="49">
        <v>15</v>
      </c>
      <c r="D791" s="73" t="s">
        <v>1082</v>
      </c>
      <c r="E791" s="23">
        <v>23.11</v>
      </c>
      <c r="F791" s="34">
        <f t="shared" si="180"/>
        <v>15</v>
      </c>
      <c r="G791" s="33">
        <v>0</v>
      </c>
      <c r="H791" s="20"/>
      <c r="I791" s="20"/>
      <c r="J791" s="20"/>
      <c r="K791" s="20"/>
      <c r="L791" s="20"/>
      <c r="M791" s="20"/>
      <c r="N791" s="20"/>
      <c r="O791" s="20"/>
      <c r="P791" s="20"/>
      <c r="Q791" s="20"/>
      <c r="R791" s="20"/>
      <c r="S791" s="20"/>
      <c r="T791" s="20"/>
      <c r="U791" s="69" t="s">
        <v>1068</v>
      </c>
      <c r="V791" s="66">
        <f t="shared" si="181"/>
        <v>0</v>
      </c>
      <c r="W791" s="66">
        <f t="shared" si="182"/>
        <v>346.65</v>
      </c>
    </row>
    <row r="792" spans="1:23" s="177" customFormat="1" ht="15" customHeight="1">
      <c r="A792" s="48">
        <v>53</v>
      </c>
      <c r="B792" s="89" t="s">
        <v>1075</v>
      </c>
      <c r="C792" s="49">
        <v>5</v>
      </c>
      <c r="D792" s="73" t="s">
        <v>1083</v>
      </c>
      <c r="E792" s="23">
        <v>9.66</v>
      </c>
      <c r="F792" s="34">
        <f t="shared" si="180"/>
        <v>5</v>
      </c>
      <c r="G792" s="33">
        <v>0</v>
      </c>
      <c r="H792" s="20"/>
      <c r="I792" s="20"/>
      <c r="J792" s="20"/>
      <c r="K792" s="20"/>
      <c r="L792" s="20"/>
      <c r="M792" s="20"/>
      <c r="N792" s="20"/>
      <c r="O792" s="20"/>
      <c r="P792" s="20"/>
      <c r="Q792" s="20"/>
      <c r="R792" s="20"/>
      <c r="S792" s="20"/>
      <c r="T792" s="20"/>
      <c r="U792" s="69" t="s">
        <v>1068</v>
      </c>
      <c r="V792" s="66">
        <f t="shared" si="181"/>
        <v>0</v>
      </c>
      <c r="W792" s="66">
        <f t="shared" si="182"/>
        <v>48.3</v>
      </c>
    </row>
    <row r="793" spans="1:23" s="177" customFormat="1" ht="15" customHeight="1">
      <c r="A793" s="48">
        <v>64</v>
      </c>
      <c r="B793" s="89" t="s">
        <v>1075</v>
      </c>
      <c r="C793" s="49">
        <v>5</v>
      </c>
      <c r="D793" s="73" t="s">
        <v>1084</v>
      </c>
      <c r="E793" s="23">
        <v>11.22</v>
      </c>
      <c r="F793" s="34">
        <f t="shared" si="180"/>
        <v>5</v>
      </c>
      <c r="G793" s="33">
        <v>0</v>
      </c>
      <c r="H793" s="20"/>
      <c r="I793" s="20"/>
      <c r="J793" s="20"/>
      <c r="K793" s="20"/>
      <c r="L793" s="20"/>
      <c r="M793" s="20"/>
      <c r="N793" s="20"/>
      <c r="O793" s="20"/>
      <c r="P793" s="20"/>
      <c r="Q793" s="20"/>
      <c r="R793" s="20"/>
      <c r="S793" s="20"/>
      <c r="T793" s="20"/>
      <c r="U793" s="69" t="s">
        <v>1074</v>
      </c>
      <c r="V793" s="66">
        <f t="shared" si="181"/>
        <v>0</v>
      </c>
      <c r="W793" s="66">
        <f t="shared" si="182"/>
        <v>56.1</v>
      </c>
    </row>
    <row r="794" spans="1:23" s="177" customFormat="1" ht="15" customHeight="1">
      <c r="A794" s="48">
        <v>68</v>
      </c>
      <c r="B794" s="89" t="s">
        <v>1075</v>
      </c>
      <c r="C794" s="49">
        <v>5</v>
      </c>
      <c r="D794" s="73" t="s">
        <v>1085</v>
      </c>
      <c r="E794" s="23">
        <v>18.440000000000001</v>
      </c>
      <c r="F794" s="34">
        <f t="shared" si="180"/>
        <v>5</v>
      </c>
      <c r="G794" s="33">
        <v>0</v>
      </c>
      <c r="H794" s="20"/>
      <c r="I794" s="20"/>
      <c r="J794" s="20"/>
      <c r="K794" s="20"/>
      <c r="L794" s="20"/>
      <c r="M794" s="20"/>
      <c r="N794" s="20"/>
      <c r="O794" s="20"/>
      <c r="P794" s="20"/>
      <c r="Q794" s="20"/>
      <c r="R794" s="20"/>
      <c r="S794" s="20"/>
      <c r="T794" s="20"/>
      <c r="U794" s="69" t="s">
        <v>1074</v>
      </c>
      <c r="V794" s="66">
        <f t="shared" si="181"/>
        <v>0</v>
      </c>
      <c r="W794" s="66">
        <f t="shared" si="182"/>
        <v>92.2</v>
      </c>
    </row>
    <row r="795" spans="1:23" s="177" customFormat="1" ht="15" customHeight="1">
      <c r="A795" s="48">
        <v>79</v>
      </c>
      <c r="B795" s="89" t="s">
        <v>1075</v>
      </c>
      <c r="C795" s="49">
        <v>200</v>
      </c>
      <c r="D795" s="73" t="s">
        <v>1086</v>
      </c>
      <c r="E795" s="23">
        <v>0.25</v>
      </c>
      <c r="F795" s="34">
        <f t="shared" si="180"/>
        <v>200</v>
      </c>
      <c r="G795" s="33">
        <v>0</v>
      </c>
      <c r="H795" s="20"/>
      <c r="I795" s="20"/>
      <c r="J795" s="20"/>
      <c r="K795" s="20"/>
      <c r="L795" s="20"/>
      <c r="M795" s="20"/>
      <c r="N795" s="20"/>
      <c r="O795" s="20"/>
      <c r="P795" s="20"/>
      <c r="Q795" s="20"/>
      <c r="R795" s="20"/>
      <c r="S795" s="20"/>
      <c r="T795" s="20"/>
      <c r="U795" s="69" t="s">
        <v>150</v>
      </c>
      <c r="V795" s="66">
        <f t="shared" si="181"/>
        <v>0</v>
      </c>
      <c r="W795" s="66">
        <f t="shared" si="182"/>
        <v>50</v>
      </c>
    </row>
    <row r="796" spans="1:23" s="177" customFormat="1" ht="15" customHeight="1">
      <c r="A796" s="108" t="s">
        <v>1087</v>
      </c>
      <c r="B796" s="109"/>
      <c r="C796" s="109"/>
      <c r="D796" s="110"/>
      <c r="E796" s="123">
        <f>SUM(W797:W800)</f>
        <v>1807.5</v>
      </c>
      <c r="F796" s="124"/>
      <c r="G796" s="124"/>
      <c r="H796" s="124"/>
      <c r="I796" s="124" t="str">
        <f t="shared" ref="I796" si="183">UPPER(D796)</f>
        <v/>
      </c>
      <c r="J796" s="124"/>
      <c r="K796" s="124"/>
      <c r="L796" s="124"/>
      <c r="M796" s="124"/>
      <c r="N796" s="124"/>
      <c r="O796" s="124"/>
      <c r="P796" s="124"/>
      <c r="Q796" s="124"/>
      <c r="R796" s="124"/>
      <c r="S796" s="124"/>
      <c r="T796" s="124"/>
      <c r="U796" s="124"/>
      <c r="V796" s="124"/>
      <c r="W796" s="77"/>
    </row>
    <row r="797" spans="1:23" s="177" customFormat="1" ht="15" customHeight="1">
      <c r="A797" s="48">
        <v>8</v>
      </c>
      <c r="B797" s="89" t="s">
        <v>1075</v>
      </c>
      <c r="C797" s="49">
        <v>3</v>
      </c>
      <c r="D797" s="73" t="s">
        <v>1088</v>
      </c>
      <c r="E797" s="23">
        <v>95</v>
      </c>
      <c r="F797" s="34">
        <f>C797-G797</f>
        <v>3</v>
      </c>
      <c r="G797" s="33">
        <f t="shared" ref="G797:G800" si="184">SUM( H797:T797)</f>
        <v>0</v>
      </c>
      <c r="H797" s="20"/>
      <c r="I797" s="20"/>
      <c r="J797" s="20"/>
      <c r="K797" s="20"/>
      <c r="L797" s="20"/>
      <c r="M797" s="20"/>
      <c r="N797" s="20"/>
      <c r="O797" s="20"/>
      <c r="P797" s="20"/>
      <c r="Q797" s="20"/>
      <c r="R797" s="20"/>
      <c r="S797" s="20"/>
      <c r="T797" s="20"/>
      <c r="U797" s="69" t="s">
        <v>1089</v>
      </c>
      <c r="V797" s="66">
        <f>G797*E797</f>
        <v>0</v>
      </c>
      <c r="W797" s="66">
        <f>C797*E797</f>
        <v>285</v>
      </c>
    </row>
    <row r="798" spans="1:23" s="177" customFormat="1" ht="15" customHeight="1">
      <c r="A798" s="48">
        <v>28</v>
      </c>
      <c r="B798" s="89" t="s">
        <v>1075</v>
      </c>
      <c r="C798" s="49">
        <v>20</v>
      </c>
      <c r="D798" s="73" t="s">
        <v>1090</v>
      </c>
      <c r="E798" s="23">
        <v>20</v>
      </c>
      <c r="F798" s="34">
        <f t="shared" ref="F798:F800" si="185">C798-G798</f>
        <v>20</v>
      </c>
      <c r="G798" s="33">
        <f t="shared" si="184"/>
        <v>0</v>
      </c>
      <c r="H798" s="20"/>
      <c r="I798" s="20"/>
      <c r="J798" s="20"/>
      <c r="K798" s="20"/>
      <c r="L798" s="20"/>
      <c r="M798" s="20"/>
      <c r="N798" s="20"/>
      <c r="O798" s="20"/>
      <c r="P798" s="20"/>
      <c r="Q798" s="20"/>
      <c r="R798" s="20"/>
      <c r="S798" s="20"/>
      <c r="T798" s="20"/>
      <c r="U798" s="69" t="s">
        <v>1091</v>
      </c>
      <c r="V798" s="66">
        <f t="shared" ref="V798:V800" si="186">G798*E798</f>
        <v>0</v>
      </c>
      <c r="W798" s="66">
        <f t="shared" ref="W798:W800" si="187">C798*E798</f>
        <v>400</v>
      </c>
    </row>
    <row r="799" spans="1:23" s="177" customFormat="1" ht="15" customHeight="1">
      <c r="A799" s="48">
        <v>29</v>
      </c>
      <c r="B799" s="89" t="s">
        <v>1075</v>
      </c>
      <c r="C799" s="49">
        <v>5</v>
      </c>
      <c r="D799" s="73" t="s">
        <v>1092</v>
      </c>
      <c r="E799" s="23">
        <v>82</v>
      </c>
      <c r="F799" s="34">
        <f t="shared" si="185"/>
        <v>5</v>
      </c>
      <c r="G799" s="33">
        <f t="shared" si="184"/>
        <v>0</v>
      </c>
      <c r="H799" s="20"/>
      <c r="I799" s="20"/>
      <c r="J799" s="20"/>
      <c r="K799" s="20"/>
      <c r="L799" s="20"/>
      <c r="M799" s="20"/>
      <c r="N799" s="20"/>
      <c r="O799" s="20"/>
      <c r="P799" s="20"/>
      <c r="Q799" s="20"/>
      <c r="R799" s="20"/>
      <c r="S799" s="20"/>
      <c r="T799" s="20"/>
      <c r="U799" s="69" t="s">
        <v>1089</v>
      </c>
      <c r="V799" s="66">
        <f t="shared" si="186"/>
        <v>0</v>
      </c>
      <c r="W799" s="66">
        <f t="shared" si="187"/>
        <v>410</v>
      </c>
    </row>
    <row r="800" spans="1:23" s="177" customFormat="1" ht="15" customHeight="1">
      <c r="A800" s="48">
        <v>31</v>
      </c>
      <c r="B800" s="89" t="s">
        <v>1075</v>
      </c>
      <c r="C800" s="49">
        <v>15</v>
      </c>
      <c r="D800" s="73" t="s">
        <v>1093</v>
      </c>
      <c r="E800" s="23">
        <v>47.5</v>
      </c>
      <c r="F800" s="34">
        <f t="shared" si="185"/>
        <v>15</v>
      </c>
      <c r="G800" s="33">
        <f t="shared" si="184"/>
        <v>0</v>
      </c>
      <c r="H800" s="20"/>
      <c r="I800" s="20"/>
      <c r="J800" s="20"/>
      <c r="K800" s="20"/>
      <c r="L800" s="20"/>
      <c r="M800" s="20"/>
      <c r="N800" s="20"/>
      <c r="O800" s="20"/>
      <c r="P800" s="20"/>
      <c r="Q800" s="20"/>
      <c r="R800" s="20"/>
      <c r="S800" s="20"/>
      <c r="T800" s="20"/>
      <c r="U800" s="69" t="s">
        <v>1094</v>
      </c>
      <c r="V800" s="66">
        <f t="shared" si="186"/>
        <v>0</v>
      </c>
      <c r="W800" s="66">
        <f t="shared" si="187"/>
        <v>712.5</v>
      </c>
    </row>
    <row r="801" spans="1:23" s="177" customFormat="1" ht="15" customHeight="1">
      <c r="A801" s="108" t="s">
        <v>1095</v>
      </c>
      <c r="B801" s="109"/>
      <c r="C801" s="109"/>
      <c r="D801" s="110"/>
      <c r="E801" s="123">
        <f>SUM(W802:W813)</f>
        <v>1206.3</v>
      </c>
      <c r="F801" s="124"/>
      <c r="G801" s="124"/>
      <c r="H801" s="124"/>
      <c r="I801" s="124" t="str">
        <f t="shared" ref="I801" si="188">UPPER(D801)</f>
        <v/>
      </c>
      <c r="J801" s="124"/>
      <c r="K801" s="124"/>
      <c r="L801" s="124"/>
      <c r="M801" s="124"/>
      <c r="N801" s="124"/>
      <c r="O801" s="124"/>
      <c r="P801" s="124"/>
      <c r="Q801" s="124"/>
      <c r="R801" s="124"/>
      <c r="S801" s="124"/>
      <c r="T801" s="124"/>
      <c r="U801" s="124"/>
      <c r="V801" s="124"/>
      <c r="W801" s="77"/>
    </row>
    <row r="802" spans="1:23" s="177" customFormat="1" ht="15" customHeight="1">
      <c r="A802" s="48">
        <v>62</v>
      </c>
      <c r="B802" s="89" t="s">
        <v>1075</v>
      </c>
      <c r="C802" s="49">
        <v>5</v>
      </c>
      <c r="D802" s="73" t="s">
        <v>1096</v>
      </c>
      <c r="E802" s="23">
        <v>9</v>
      </c>
      <c r="F802" s="34">
        <f>C802-G802</f>
        <v>5</v>
      </c>
      <c r="G802" s="33">
        <f t="shared" ref="G802:G813" si="189">SUM( H802:T802)</f>
        <v>0</v>
      </c>
      <c r="H802" s="20"/>
      <c r="I802" s="20"/>
      <c r="J802" s="20"/>
      <c r="K802" s="20"/>
      <c r="L802" s="20"/>
      <c r="M802" s="20"/>
      <c r="N802" s="20"/>
      <c r="O802" s="20"/>
      <c r="P802" s="20"/>
      <c r="Q802" s="20"/>
      <c r="R802" s="20"/>
      <c r="S802" s="20"/>
      <c r="T802" s="20"/>
      <c r="U802" s="69" t="s">
        <v>1074</v>
      </c>
      <c r="V802" s="66">
        <f>E802*G802</f>
        <v>0</v>
      </c>
      <c r="W802" s="66">
        <f>C802*E802</f>
        <v>45</v>
      </c>
    </row>
    <row r="803" spans="1:23" s="177" customFormat="1" ht="15" customHeight="1">
      <c r="A803" s="48">
        <v>63</v>
      </c>
      <c r="B803" s="89" t="s">
        <v>1075</v>
      </c>
      <c r="C803" s="49">
        <v>5</v>
      </c>
      <c r="D803" s="73" t="s">
        <v>1097</v>
      </c>
      <c r="E803" s="23">
        <v>8.7799999999999994</v>
      </c>
      <c r="F803" s="34">
        <f t="shared" ref="F803:F804" si="190">C803-G803</f>
        <v>5</v>
      </c>
      <c r="G803" s="33">
        <f t="shared" si="189"/>
        <v>0</v>
      </c>
      <c r="H803" s="20"/>
      <c r="I803" s="20"/>
      <c r="J803" s="20"/>
      <c r="K803" s="20"/>
      <c r="L803" s="20"/>
      <c r="M803" s="20"/>
      <c r="N803" s="20"/>
      <c r="O803" s="20"/>
      <c r="P803" s="20"/>
      <c r="Q803" s="20"/>
      <c r="R803" s="20"/>
      <c r="S803" s="20"/>
      <c r="T803" s="20"/>
      <c r="U803" s="69" t="s">
        <v>1074</v>
      </c>
      <c r="V803" s="66">
        <f t="shared" ref="V803:V813" si="191">E803*G803</f>
        <v>0</v>
      </c>
      <c r="W803" s="66">
        <f t="shared" ref="W803:W813" si="192">C803*E803</f>
        <v>43.9</v>
      </c>
    </row>
    <row r="804" spans="1:23" s="151" customFormat="1" ht="15" customHeight="1">
      <c r="A804" s="48">
        <v>65</v>
      </c>
      <c r="B804" s="89" t="s">
        <v>1075</v>
      </c>
      <c r="C804" s="49">
        <v>5</v>
      </c>
      <c r="D804" s="73" t="s">
        <v>1098</v>
      </c>
      <c r="E804" s="23">
        <v>8.8000000000000007</v>
      </c>
      <c r="F804" s="34">
        <f t="shared" si="190"/>
        <v>5</v>
      </c>
      <c r="G804" s="33">
        <f t="shared" si="189"/>
        <v>0</v>
      </c>
      <c r="H804" s="20"/>
      <c r="I804" s="20"/>
      <c r="J804" s="20"/>
      <c r="K804" s="20"/>
      <c r="L804" s="20"/>
      <c r="M804" s="20"/>
      <c r="N804" s="20"/>
      <c r="O804" s="20"/>
      <c r="P804" s="20"/>
      <c r="Q804" s="20"/>
      <c r="R804" s="20"/>
      <c r="S804" s="20"/>
      <c r="T804" s="20"/>
      <c r="U804" s="69" t="s">
        <v>1074</v>
      </c>
      <c r="V804" s="66">
        <f t="shared" si="191"/>
        <v>0</v>
      </c>
      <c r="W804" s="66">
        <f t="shared" si="192"/>
        <v>44</v>
      </c>
    </row>
    <row r="805" spans="1:23" s="151" customFormat="1" ht="15" customHeight="1">
      <c r="A805" s="48">
        <v>67</v>
      </c>
      <c r="B805" s="89" t="s">
        <v>1075</v>
      </c>
      <c r="C805" s="49">
        <v>10</v>
      </c>
      <c r="D805" s="73" t="s">
        <v>1099</v>
      </c>
      <c r="E805" s="23">
        <v>10.7</v>
      </c>
      <c r="F805" s="34">
        <f t="shared" ref="F805:F813" si="193">C805-G805</f>
        <v>10</v>
      </c>
      <c r="G805" s="33">
        <f t="shared" si="189"/>
        <v>0</v>
      </c>
      <c r="H805" s="20"/>
      <c r="I805" s="20"/>
      <c r="J805" s="20"/>
      <c r="K805" s="20"/>
      <c r="L805" s="20"/>
      <c r="M805" s="20"/>
      <c r="N805" s="20"/>
      <c r="O805" s="20"/>
      <c r="P805" s="20"/>
      <c r="Q805" s="20"/>
      <c r="R805" s="20"/>
      <c r="S805" s="20"/>
      <c r="T805" s="20"/>
      <c r="U805" s="69" t="s">
        <v>1074</v>
      </c>
      <c r="V805" s="66">
        <f t="shared" si="191"/>
        <v>0</v>
      </c>
      <c r="W805" s="66">
        <f t="shared" si="192"/>
        <v>107</v>
      </c>
    </row>
    <row r="806" spans="1:23" s="151" customFormat="1" ht="15" customHeight="1">
      <c r="A806" s="48">
        <v>69</v>
      </c>
      <c r="B806" s="89" t="s">
        <v>1075</v>
      </c>
      <c r="C806" s="49">
        <v>120</v>
      </c>
      <c r="D806" s="73" t="s">
        <v>1104</v>
      </c>
      <c r="E806" s="23">
        <v>1</v>
      </c>
      <c r="F806" s="34">
        <f t="shared" si="193"/>
        <v>120</v>
      </c>
      <c r="G806" s="33">
        <f t="shared" si="189"/>
        <v>0</v>
      </c>
      <c r="H806" s="20"/>
      <c r="I806" s="20"/>
      <c r="J806" s="20"/>
      <c r="K806" s="20"/>
      <c r="L806" s="20"/>
      <c r="M806" s="20"/>
      <c r="N806" s="20"/>
      <c r="O806" s="20"/>
      <c r="P806" s="20"/>
      <c r="Q806" s="20"/>
      <c r="R806" s="20"/>
      <c r="S806" s="20"/>
      <c r="T806" s="20"/>
      <c r="U806" s="69" t="s">
        <v>150</v>
      </c>
      <c r="V806" s="66">
        <f t="shared" si="191"/>
        <v>0</v>
      </c>
      <c r="W806" s="66">
        <f t="shared" si="192"/>
        <v>120</v>
      </c>
    </row>
    <row r="807" spans="1:23" s="74" customFormat="1" ht="15" customHeight="1">
      <c r="A807" s="48">
        <v>70</v>
      </c>
      <c r="B807" s="89" t="s">
        <v>1075</v>
      </c>
      <c r="C807" s="49">
        <v>120</v>
      </c>
      <c r="D807" s="73" t="s">
        <v>1105</v>
      </c>
      <c r="E807" s="23">
        <v>1</v>
      </c>
      <c r="F807" s="34">
        <f t="shared" si="193"/>
        <v>120</v>
      </c>
      <c r="G807" s="33">
        <f t="shared" si="189"/>
        <v>0</v>
      </c>
      <c r="H807" s="20"/>
      <c r="I807" s="20"/>
      <c r="J807" s="20"/>
      <c r="K807" s="20"/>
      <c r="L807" s="20"/>
      <c r="M807" s="20"/>
      <c r="N807" s="20"/>
      <c r="O807" s="20"/>
      <c r="P807" s="20"/>
      <c r="Q807" s="20"/>
      <c r="R807" s="20"/>
      <c r="S807" s="20"/>
      <c r="T807" s="20"/>
      <c r="U807" s="69" t="s">
        <v>150</v>
      </c>
      <c r="V807" s="66">
        <f t="shared" si="191"/>
        <v>0</v>
      </c>
      <c r="W807" s="66">
        <f t="shared" si="192"/>
        <v>120</v>
      </c>
    </row>
    <row r="808" spans="1:23" s="47" customFormat="1" ht="15" customHeight="1">
      <c r="A808" s="48">
        <v>71</v>
      </c>
      <c r="B808" s="89" t="s">
        <v>1075</v>
      </c>
      <c r="C808" s="49">
        <v>240</v>
      </c>
      <c r="D808" s="73" t="s">
        <v>1106</v>
      </c>
      <c r="E808" s="23">
        <v>1</v>
      </c>
      <c r="F808" s="34">
        <f t="shared" si="193"/>
        <v>240</v>
      </c>
      <c r="G808" s="33">
        <f t="shared" si="189"/>
        <v>0</v>
      </c>
      <c r="H808" s="20"/>
      <c r="I808" s="20"/>
      <c r="J808" s="20"/>
      <c r="K808" s="20"/>
      <c r="L808" s="20"/>
      <c r="M808" s="20"/>
      <c r="N808" s="20"/>
      <c r="O808" s="20"/>
      <c r="P808" s="20"/>
      <c r="Q808" s="20"/>
      <c r="R808" s="20"/>
      <c r="S808" s="20"/>
      <c r="T808" s="20"/>
      <c r="U808" s="69" t="s">
        <v>150</v>
      </c>
      <c r="V808" s="66">
        <f t="shared" si="191"/>
        <v>0</v>
      </c>
      <c r="W808" s="66">
        <f t="shared" si="192"/>
        <v>240</v>
      </c>
    </row>
    <row r="809" spans="1:23" s="47" customFormat="1" ht="15" customHeight="1">
      <c r="A809" s="48">
        <v>72</v>
      </c>
      <c r="B809" s="89" t="s">
        <v>1075</v>
      </c>
      <c r="C809" s="49">
        <v>240</v>
      </c>
      <c r="D809" s="73" t="s">
        <v>1107</v>
      </c>
      <c r="E809" s="23">
        <v>0.85</v>
      </c>
      <c r="F809" s="34">
        <f t="shared" si="193"/>
        <v>240</v>
      </c>
      <c r="G809" s="33">
        <f t="shared" si="189"/>
        <v>0</v>
      </c>
      <c r="H809" s="20"/>
      <c r="I809" s="20"/>
      <c r="J809" s="20"/>
      <c r="K809" s="20"/>
      <c r="L809" s="20"/>
      <c r="M809" s="20"/>
      <c r="N809" s="20"/>
      <c r="O809" s="20"/>
      <c r="P809" s="20"/>
      <c r="Q809" s="20"/>
      <c r="R809" s="20"/>
      <c r="S809" s="20"/>
      <c r="T809" s="20"/>
      <c r="U809" s="69" t="s">
        <v>150</v>
      </c>
      <c r="V809" s="66">
        <f t="shared" si="191"/>
        <v>0</v>
      </c>
      <c r="W809" s="66">
        <f t="shared" si="192"/>
        <v>204</v>
      </c>
    </row>
    <row r="810" spans="1:23" s="47" customFormat="1" ht="15" customHeight="1">
      <c r="A810" s="48">
        <v>76</v>
      </c>
      <c r="B810" s="89" t="s">
        <v>1075</v>
      </c>
      <c r="C810" s="49">
        <v>20</v>
      </c>
      <c r="D810" s="73" t="s">
        <v>1100</v>
      </c>
      <c r="E810" s="23">
        <v>5.22</v>
      </c>
      <c r="F810" s="34">
        <f t="shared" si="193"/>
        <v>20</v>
      </c>
      <c r="G810" s="33">
        <f t="shared" si="189"/>
        <v>0</v>
      </c>
      <c r="H810" s="20"/>
      <c r="I810" s="20"/>
      <c r="J810" s="20"/>
      <c r="K810" s="20"/>
      <c r="L810" s="20"/>
      <c r="M810" s="20"/>
      <c r="N810" s="20"/>
      <c r="O810" s="20"/>
      <c r="P810" s="20"/>
      <c r="Q810" s="20"/>
      <c r="R810" s="20"/>
      <c r="S810" s="20"/>
      <c r="T810" s="20"/>
      <c r="U810" s="69" t="s">
        <v>150</v>
      </c>
      <c r="V810" s="66">
        <f t="shared" si="191"/>
        <v>0</v>
      </c>
      <c r="W810" s="66">
        <f t="shared" si="192"/>
        <v>104.39999999999999</v>
      </c>
    </row>
    <row r="811" spans="1:23" s="47" customFormat="1" ht="15" customHeight="1">
      <c r="A811" s="48">
        <v>85</v>
      </c>
      <c r="B811" s="89" t="s">
        <v>1075</v>
      </c>
      <c r="C811" s="49">
        <v>100</v>
      </c>
      <c r="D811" s="73" t="s">
        <v>1101</v>
      </c>
      <c r="E811" s="23">
        <v>0.94</v>
      </c>
      <c r="F811" s="34">
        <f t="shared" si="193"/>
        <v>100</v>
      </c>
      <c r="G811" s="33">
        <f t="shared" si="189"/>
        <v>0</v>
      </c>
      <c r="H811" s="20"/>
      <c r="I811" s="20"/>
      <c r="J811" s="20"/>
      <c r="K811" s="20"/>
      <c r="L811" s="20"/>
      <c r="M811" s="20"/>
      <c r="N811" s="20"/>
      <c r="O811" s="20"/>
      <c r="P811" s="20"/>
      <c r="Q811" s="20"/>
      <c r="R811" s="20"/>
      <c r="S811" s="20"/>
      <c r="T811" s="20"/>
      <c r="U811" s="69" t="s">
        <v>357</v>
      </c>
      <c r="V811" s="66">
        <f t="shared" si="191"/>
        <v>0</v>
      </c>
      <c r="W811" s="66">
        <f t="shared" si="192"/>
        <v>94</v>
      </c>
    </row>
    <row r="812" spans="1:23" s="74" customFormat="1" ht="15" customHeight="1">
      <c r="A812" s="48">
        <v>86</v>
      </c>
      <c r="B812" s="89" t="s">
        <v>1075</v>
      </c>
      <c r="C812" s="49">
        <v>50</v>
      </c>
      <c r="D812" s="73" t="s">
        <v>1102</v>
      </c>
      <c r="E812" s="23">
        <v>0.8</v>
      </c>
      <c r="F812" s="34">
        <f t="shared" si="193"/>
        <v>50</v>
      </c>
      <c r="G812" s="33">
        <f t="shared" si="189"/>
        <v>0</v>
      </c>
      <c r="H812" s="20"/>
      <c r="I812" s="20"/>
      <c r="J812" s="20"/>
      <c r="K812" s="20"/>
      <c r="L812" s="20"/>
      <c r="M812" s="20"/>
      <c r="N812" s="20"/>
      <c r="O812" s="20"/>
      <c r="P812" s="20"/>
      <c r="Q812" s="20"/>
      <c r="R812" s="20"/>
      <c r="S812" s="20"/>
      <c r="T812" s="20"/>
      <c r="U812" s="69" t="s">
        <v>357</v>
      </c>
      <c r="V812" s="66">
        <f t="shared" si="191"/>
        <v>0</v>
      </c>
      <c r="W812" s="66">
        <f t="shared" si="192"/>
        <v>40</v>
      </c>
    </row>
    <row r="813" spans="1:23" s="47" customFormat="1" ht="15" customHeight="1">
      <c r="A813" s="48">
        <v>87</v>
      </c>
      <c r="B813" s="89" t="s">
        <v>1075</v>
      </c>
      <c r="C813" s="49">
        <v>40</v>
      </c>
      <c r="D813" s="73" t="s">
        <v>1103</v>
      </c>
      <c r="E813" s="23">
        <v>1.1000000000000001</v>
      </c>
      <c r="F813" s="34">
        <f t="shared" si="193"/>
        <v>40</v>
      </c>
      <c r="G813" s="33">
        <f t="shared" si="189"/>
        <v>0</v>
      </c>
      <c r="H813" s="20"/>
      <c r="I813" s="20"/>
      <c r="J813" s="20"/>
      <c r="K813" s="20"/>
      <c r="L813" s="20"/>
      <c r="M813" s="20"/>
      <c r="N813" s="20"/>
      <c r="O813" s="20"/>
      <c r="P813" s="20"/>
      <c r="Q813" s="20"/>
      <c r="R813" s="20"/>
      <c r="S813" s="20"/>
      <c r="T813" s="20"/>
      <c r="U813" s="69" t="s">
        <v>357</v>
      </c>
      <c r="V813" s="66">
        <f t="shared" si="191"/>
        <v>0</v>
      </c>
      <c r="W813" s="66">
        <f t="shared" si="192"/>
        <v>44</v>
      </c>
    </row>
    <row r="814" spans="1:23" s="47" customFormat="1" ht="15" customHeight="1">
      <c r="A814" s="108" t="s">
        <v>1108</v>
      </c>
      <c r="B814" s="109"/>
      <c r="C814" s="109"/>
      <c r="D814" s="110"/>
      <c r="E814" s="123">
        <f>SUM(W815:W818)</f>
        <v>1281.5</v>
      </c>
      <c r="F814" s="124"/>
      <c r="G814" s="124"/>
      <c r="H814" s="124"/>
      <c r="I814" s="124" t="str">
        <f t="shared" ref="I814" si="194">UPPER(D814)</f>
        <v/>
      </c>
      <c r="J814" s="124"/>
      <c r="K814" s="124"/>
      <c r="L814" s="124"/>
      <c r="M814" s="124"/>
      <c r="N814" s="124"/>
      <c r="O814" s="124"/>
      <c r="P814" s="124"/>
      <c r="Q814" s="124"/>
      <c r="R814" s="124"/>
      <c r="S814" s="124"/>
      <c r="T814" s="124"/>
      <c r="U814" s="124"/>
      <c r="V814" s="124"/>
      <c r="W814" s="77"/>
    </row>
    <row r="815" spans="1:23" s="47" customFormat="1" ht="15" customHeight="1">
      <c r="A815" s="48">
        <v>2</v>
      </c>
      <c r="B815" s="89" t="s">
        <v>1075</v>
      </c>
      <c r="C815" s="49">
        <v>10</v>
      </c>
      <c r="D815" s="73" t="s">
        <v>1109</v>
      </c>
      <c r="E815" s="23">
        <v>14.1</v>
      </c>
      <c r="F815" s="34">
        <f>C815-G815</f>
        <v>10</v>
      </c>
      <c r="G815" s="33">
        <f t="shared" ref="G815:G818" si="195">SUM( H815:T815)</f>
        <v>0</v>
      </c>
      <c r="H815" s="20"/>
      <c r="I815" s="20"/>
      <c r="J815" s="20"/>
      <c r="K815" s="20"/>
      <c r="L815" s="20"/>
      <c r="M815" s="20"/>
      <c r="N815" s="20"/>
      <c r="O815" s="20"/>
      <c r="P815" s="20"/>
      <c r="Q815" s="20"/>
      <c r="R815" s="20"/>
      <c r="S815" s="20"/>
      <c r="T815" s="20"/>
      <c r="U815" s="69" t="s">
        <v>1110</v>
      </c>
      <c r="V815" s="66">
        <f>E815*G815</f>
        <v>0</v>
      </c>
      <c r="W815" s="66">
        <f>C815*E815</f>
        <v>141</v>
      </c>
    </row>
    <row r="816" spans="1:23" s="74" customFormat="1" ht="15" customHeight="1">
      <c r="A816" s="48">
        <v>18</v>
      </c>
      <c r="B816" s="89" t="s">
        <v>1075</v>
      </c>
      <c r="C816" s="49">
        <v>30</v>
      </c>
      <c r="D816" s="73" t="s">
        <v>1111</v>
      </c>
      <c r="E816" s="23">
        <v>3.6</v>
      </c>
      <c r="F816" s="34">
        <f t="shared" ref="F816:F818" si="196">C816-G816</f>
        <v>30</v>
      </c>
      <c r="G816" s="33">
        <f t="shared" si="195"/>
        <v>0</v>
      </c>
      <c r="H816" s="20"/>
      <c r="I816" s="20"/>
      <c r="J816" s="20"/>
      <c r="K816" s="20"/>
      <c r="L816" s="20"/>
      <c r="M816" s="20"/>
      <c r="N816" s="20"/>
      <c r="O816" s="20"/>
      <c r="P816" s="20"/>
      <c r="Q816" s="20"/>
      <c r="R816" s="20"/>
      <c r="S816" s="20"/>
      <c r="T816" s="20"/>
      <c r="U816" s="69" t="s">
        <v>1068</v>
      </c>
      <c r="V816" s="66">
        <f t="shared" ref="V816:V818" si="197">E816*G816</f>
        <v>0</v>
      </c>
      <c r="W816" s="66">
        <f t="shared" ref="W816:W818" si="198">C816*E816</f>
        <v>108</v>
      </c>
    </row>
    <row r="817" spans="1:23" s="47" customFormat="1" ht="15" customHeight="1">
      <c r="A817" s="48">
        <v>50</v>
      </c>
      <c r="B817" s="89" t="s">
        <v>1075</v>
      </c>
      <c r="C817" s="49">
        <v>50</v>
      </c>
      <c r="D817" s="73" t="s">
        <v>1112</v>
      </c>
      <c r="E817" s="23">
        <v>4.6900000000000004</v>
      </c>
      <c r="F817" s="34">
        <f t="shared" si="196"/>
        <v>50</v>
      </c>
      <c r="G817" s="33">
        <f t="shared" si="195"/>
        <v>0</v>
      </c>
      <c r="H817" s="20"/>
      <c r="I817" s="20"/>
      <c r="J817" s="20"/>
      <c r="K817" s="20"/>
      <c r="L817" s="20"/>
      <c r="M817" s="20"/>
      <c r="N817" s="20"/>
      <c r="O817" s="20"/>
      <c r="P817" s="20"/>
      <c r="Q817" s="20"/>
      <c r="R817" s="20"/>
      <c r="S817" s="20"/>
      <c r="T817" s="20"/>
      <c r="U817" s="69" t="s">
        <v>1068</v>
      </c>
      <c r="V817" s="66">
        <f t="shared" si="197"/>
        <v>0</v>
      </c>
      <c r="W817" s="66">
        <f t="shared" si="198"/>
        <v>234.50000000000003</v>
      </c>
    </row>
    <row r="818" spans="1:23" s="47" customFormat="1" ht="15" customHeight="1">
      <c r="A818" s="48">
        <v>51</v>
      </c>
      <c r="B818" s="89" t="s">
        <v>1075</v>
      </c>
      <c r="C818" s="49">
        <v>200</v>
      </c>
      <c r="D818" s="73" t="s">
        <v>1113</v>
      </c>
      <c r="E818" s="23">
        <v>3.99</v>
      </c>
      <c r="F818" s="34">
        <f t="shared" si="196"/>
        <v>200</v>
      </c>
      <c r="G818" s="33">
        <f t="shared" si="195"/>
        <v>0</v>
      </c>
      <c r="H818" s="20"/>
      <c r="I818" s="20"/>
      <c r="J818" s="20"/>
      <c r="K818" s="20"/>
      <c r="L818" s="20"/>
      <c r="M818" s="20"/>
      <c r="N818" s="20"/>
      <c r="O818" s="20"/>
      <c r="P818" s="20"/>
      <c r="Q818" s="20"/>
      <c r="R818" s="20"/>
      <c r="S818" s="20"/>
      <c r="T818" s="20"/>
      <c r="U818" s="69" t="s">
        <v>1068</v>
      </c>
      <c r="V818" s="66">
        <f t="shared" si="197"/>
        <v>0</v>
      </c>
      <c r="W818" s="66">
        <f t="shared" si="198"/>
        <v>798</v>
      </c>
    </row>
    <row r="819" spans="1:23" s="47" customFormat="1" ht="15" customHeight="1">
      <c r="A819" s="108" t="s">
        <v>1114</v>
      </c>
      <c r="B819" s="109"/>
      <c r="C819" s="109"/>
      <c r="D819" s="110"/>
      <c r="E819" s="123">
        <f>SUM(W820:W831)</f>
        <v>3918.97</v>
      </c>
      <c r="F819" s="124"/>
      <c r="G819" s="124"/>
      <c r="H819" s="124"/>
      <c r="I819" s="124" t="str">
        <f t="shared" ref="I819" si="199">UPPER(D819)</f>
        <v/>
      </c>
      <c r="J819" s="124"/>
      <c r="K819" s="124"/>
      <c r="L819" s="124"/>
      <c r="M819" s="124"/>
      <c r="N819" s="124"/>
      <c r="O819" s="124"/>
      <c r="P819" s="124"/>
      <c r="Q819" s="124"/>
      <c r="R819" s="124"/>
      <c r="S819" s="124"/>
      <c r="T819" s="124"/>
      <c r="U819" s="124"/>
      <c r="V819" s="124"/>
      <c r="W819" s="77"/>
    </row>
    <row r="820" spans="1:23" s="47" customFormat="1" ht="15" customHeight="1">
      <c r="A820" s="48">
        <v>1</v>
      </c>
      <c r="B820" s="89" t="s">
        <v>1075</v>
      </c>
      <c r="C820" s="49">
        <v>30</v>
      </c>
      <c r="D820" s="73" t="s">
        <v>1115</v>
      </c>
      <c r="E820" s="23">
        <v>6.24</v>
      </c>
      <c r="F820" s="34">
        <f t="shared" ref="F820:F831" si="200">C820-G820</f>
        <v>30</v>
      </c>
      <c r="G820" s="33">
        <v>0</v>
      </c>
      <c r="H820" s="20"/>
      <c r="I820" s="20"/>
      <c r="J820" s="20"/>
      <c r="K820" s="20"/>
      <c r="L820" s="20"/>
      <c r="M820" s="20"/>
      <c r="N820" s="20"/>
      <c r="O820" s="20"/>
      <c r="P820" s="20"/>
      <c r="Q820" s="20"/>
      <c r="R820" s="20"/>
      <c r="S820" s="20"/>
      <c r="T820" s="20"/>
      <c r="U820" s="69" t="s">
        <v>1116</v>
      </c>
      <c r="V820" s="66">
        <f t="shared" ref="V820:V831" si="201">E820*G820</f>
        <v>0</v>
      </c>
      <c r="W820" s="66">
        <f t="shared" ref="W820:W831" si="202">C820*E820</f>
        <v>187.20000000000002</v>
      </c>
    </row>
    <row r="821" spans="1:23" s="47" customFormat="1" ht="15" customHeight="1">
      <c r="A821" s="48">
        <v>15</v>
      </c>
      <c r="B821" s="89" t="s">
        <v>1075</v>
      </c>
      <c r="C821" s="49">
        <v>15</v>
      </c>
      <c r="D821" s="73" t="s">
        <v>1117</v>
      </c>
      <c r="E821" s="23">
        <v>9.7799999999999994</v>
      </c>
      <c r="F821" s="34">
        <f t="shared" si="200"/>
        <v>15</v>
      </c>
      <c r="G821" s="33">
        <v>0</v>
      </c>
      <c r="H821" s="20"/>
      <c r="I821" s="20"/>
      <c r="J821" s="20"/>
      <c r="K821" s="20"/>
      <c r="L821" s="20"/>
      <c r="M821" s="20"/>
      <c r="N821" s="20"/>
      <c r="O821" s="20"/>
      <c r="P821" s="20"/>
      <c r="Q821" s="20"/>
      <c r="R821" s="20"/>
      <c r="S821" s="20"/>
      <c r="T821" s="20"/>
      <c r="U821" s="69" t="s">
        <v>1068</v>
      </c>
      <c r="V821" s="66">
        <f t="shared" si="201"/>
        <v>0</v>
      </c>
      <c r="W821" s="66">
        <f t="shared" si="202"/>
        <v>146.69999999999999</v>
      </c>
    </row>
    <row r="822" spans="1:23" s="47" customFormat="1" ht="15" customHeight="1">
      <c r="A822" s="48">
        <v>19</v>
      </c>
      <c r="B822" s="89" t="s">
        <v>1075</v>
      </c>
      <c r="C822" s="49">
        <v>3</v>
      </c>
      <c r="D822" s="73" t="s">
        <v>1118</v>
      </c>
      <c r="E822" s="23">
        <v>24.54</v>
      </c>
      <c r="F822" s="34">
        <f t="shared" si="200"/>
        <v>3</v>
      </c>
      <c r="G822" s="33">
        <v>0</v>
      </c>
      <c r="H822" s="20"/>
      <c r="I822" s="20"/>
      <c r="J822" s="20"/>
      <c r="K822" s="20"/>
      <c r="L822" s="20"/>
      <c r="M822" s="20"/>
      <c r="N822" s="20"/>
      <c r="O822" s="20"/>
      <c r="P822" s="20"/>
      <c r="Q822" s="20"/>
      <c r="R822" s="20"/>
      <c r="S822" s="20"/>
      <c r="T822" s="20"/>
      <c r="U822" s="69" t="s">
        <v>1068</v>
      </c>
      <c r="V822" s="66">
        <f t="shared" si="201"/>
        <v>0</v>
      </c>
      <c r="W822" s="66">
        <f t="shared" si="202"/>
        <v>73.62</v>
      </c>
    </row>
    <row r="823" spans="1:23" s="47" customFormat="1" ht="15" customHeight="1">
      <c r="A823" s="48">
        <v>25</v>
      </c>
      <c r="B823" s="89" t="s">
        <v>1075</v>
      </c>
      <c r="C823" s="49">
        <v>10</v>
      </c>
      <c r="D823" s="73" t="s">
        <v>1119</v>
      </c>
      <c r="E823" s="23">
        <v>57.97</v>
      </c>
      <c r="F823" s="34">
        <f t="shared" si="200"/>
        <v>10</v>
      </c>
      <c r="G823" s="33">
        <v>0</v>
      </c>
      <c r="H823" s="20"/>
      <c r="I823" s="20"/>
      <c r="J823" s="20"/>
      <c r="K823" s="20"/>
      <c r="L823" s="20"/>
      <c r="M823" s="20"/>
      <c r="N823" s="20"/>
      <c r="O823" s="20"/>
      <c r="P823" s="20"/>
      <c r="Q823" s="20"/>
      <c r="R823" s="20"/>
      <c r="S823" s="20"/>
      <c r="T823" s="20"/>
      <c r="U823" s="69" t="s">
        <v>1068</v>
      </c>
      <c r="V823" s="66">
        <f t="shared" si="201"/>
        <v>0</v>
      </c>
      <c r="W823" s="66">
        <f t="shared" si="202"/>
        <v>579.70000000000005</v>
      </c>
    </row>
    <row r="824" spans="1:23" s="47" customFormat="1" ht="15" customHeight="1">
      <c r="A824" s="48">
        <v>27</v>
      </c>
      <c r="B824" s="89" t="s">
        <v>1075</v>
      </c>
      <c r="C824" s="49">
        <v>5</v>
      </c>
      <c r="D824" s="73" t="s">
        <v>1120</v>
      </c>
      <c r="E824" s="23">
        <v>6.73</v>
      </c>
      <c r="F824" s="34">
        <f t="shared" si="200"/>
        <v>5</v>
      </c>
      <c r="G824" s="33">
        <v>0</v>
      </c>
      <c r="H824" s="20"/>
      <c r="I824" s="20"/>
      <c r="J824" s="20"/>
      <c r="K824" s="20"/>
      <c r="L824" s="20"/>
      <c r="M824" s="20"/>
      <c r="N824" s="20"/>
      <c r="O824" s="20"/>
      <c r="P824" s="20"/>
      <c r="Q824" s="20"/>
      <c r="R824" s="20"/>
      <c r="S824" s="20"/>
      <c r="T824" s="20"/>
      <c r="U824" s="69" t="s">
        <v>1068</v>
      </c>
      <c r="V824" s="66">
        <f t="shared" si="201"/>
        <v>0</v>
      </c>
      <c r="W824" s="66">
        <f t="shared" si="202"/>
        <v>33.650000000000006</v>
      </c>
    </row>
    <row r="825" spans="1:23" s="47" customFormat="1" ht="15" customHeight="1">
      <c r="A825" s="48">
        <v>39</v>
      </c>
      <c r="B825" s="89" t="s">
        <v>1075</v>
      </c>
      <c r="C825" s="49">
        <v>5</v>
      </c>
      <c r="D825" s="73" t="s">
        <v>1121</v>
      </c>
      <c r="E825" s="23">
        <v>6.78</v>
      </c>
      <c r="F825" s="34">
        <f t="shared" si="200"/>
        <v>5</v>
      </c>
      <c r="G825" s="33">
        <v>0</v>
      </c>
      <c r="H825" s="20"/>
      <c r="I825" s="20"/>
      <c r="J825" s="20"/>
      <c r="K825" s="20"/>
      <c r="L825" s="20"/>
      <c r="M825" s="20"/>
      <c r="N825" s="20"/>
      <c r="O825" s="20"/>
      <c r="P825" s="20"/>
      <c r="Q825" s="20"/>
      <c r="R825" s="20"/>
      <c r="S825" s="20"/>
      <c r="T825" s="20"/>
      <c r="U825" s="69" t="s">
        <v>1068</v>
      </c>
      <c r="V825" s="66">
        <f t="shared" si="201"/>
        <v>0</v>
      </c>
      <c r="W825" s="66">
        <f t="shared" si="202"/>
        <v>33.9</v>
      </c>
    </row>
    <row r="826" spans="1:23" s="47" customFormat="1" ht="15" customHeight="1">
      <c r="A826" s="48">
        <v>42</v>
      </c>
      <c r="B826" s="89" t="s">
        <v>1075</v>
      </c>
      <c r="C826" s="49">
        <v>20</v>
      </c>
      <c r="D826" s="73" t="s">
        <v>1122</v>
      </c>
      <c r="E826" s="23">
        <v>9.6300000000000008</v>
      </c>
      <c r="F826" s="34">
        <f t="shared" si="200"/>
        <v>20</v>
      </c>
      <c r="G826" s="33">
        <v>0</v>
      </c>
      <c r="H826" s="20"/>
      <c r="I826" s="20"/>
      <c r="J826" s="20"/>
      <c r="K826" s="20"/>
      <c r="L826" s="20"/>
      <c r="M826" s="20"/>
      <c r="N826" s="20"/>
      <c r="O826" s="20"/>
      <c r="P826" s="20"/>
      <c r="Q826" s="20"/>
      <c r="R826" s="20"/>
      <c r="S826" s="20"/>
      <c r="T826" s="20"/>
      <c r="U826" s="69" t="s">
        <v>1068</v>
      </c>
      <c r="V826" s="66">
        <f t="shared" si="201"/>
        <v>0</v>
      </c>
      <c r="W826" s="66">
        <f t="shared" si="202"/>
        <v>192.60000000000002</v>
      </c>
    </row>
    <row r="827" spans="1:23" s="47" customFormat="1" ht="15" customHeight="1">
      <c r="A827" s="48">
        <v>47</v>
      </c>
      <c r="B827" s="89" t="s">
        <v>1075</v>
      </c>
      <c r="C827" s="49">
        <v>5</v>
      </c>
      <c r="D827" s="73" t="s">
        <v>1123</v>
      </c>
      <c r="E827" s="23">
        <v>25.37</v>
      </c>
      <c r="F827" s="34">
        <f t="shared" si="200"/>
        <v>5</v>
      </c>
      <c r="G827" s="33">
        <v>0</v>
      </c>
      <c r="H827" s="20"/>
      <c r="I827" s="20"/>
      <c r="J827" s="20"/>
      <c r="K827" s="20"/>
      <c r="L827" s="20"/>
      <c r="M827" s="20"/>
      <c r="N827" s="20"/>
      <c r="O827" s="20"/>
      <c r="P827" s="20"/>
      <c r="Q827" s="20"/>
      <c r="R827" s="20"/>
      <c r="S827" s="20"/>
      <c r="T827" s="20"/>
      <c r="U827" s="69" t="s">
        <v>1068</v>
      </c>
      <c r="V827" s="66">
        <f t="shared" si="201"/>
        <v>0</v>
      </c>
      <c r="W827" s="66">
        <f t="shared" si="202"/>
        <v>126.85000000000001</v>
      </c>
    </row>
    <row r="828" spans="1:23" s="74" customFormat="1" ht="15" customHeight="1">
      <c r="A828" s="48">
        <v>55</v>
      </c>
      <c r="B828" s="89" t="s">
        <v>1075</v>
      </c>
      <c r="C828" s="49">
        <v>5</v>
      </c>
      <c r="D828" s="73" t="s">
        <v>1124</v>
      </c>
      <c r="E828" s="23">
        <v>48.83</v>
      </c>
      <c r="F828" s="34">
        <f t="shared" si="200"/>
        <v>5</v>
      </c>
      <c r="G828" s="33">
        <v>0</v>
      </c>
      <c r="H828" s="20"/>
      <c r="I828" s="20"/>
      <c r="J828" s="20"/>
      <c r="K828" s="20"/>
      <c r="L828" s="20"/>
      <c r="M828" s="20"/>
      <c r="N828" s="20"/>
      <c r="O828" s="20"/>
      <c r="P828" s="20"/>
      <c r="Q828" s="20"/>
      <c r="R828" s="20"/>
      <c r="S828" s="20"/>
      <c r="T828" s="20"/>
      <c r="U828" s="69" t="s">
        <v>1068</v>
      </c>
      <c r="V828" s="66">
        <f t="shared" si="201"/>
        <v>0</v>
      </c>
      <c r="W828" s="66">
        <f t="shared" si="202"/>
        <v>244.14999999999998</v>
      </c>
    </row>
    <row r="829" spans="1:23" s="47" customFormat="1" ht="15" customHeight="1">
      <c r="A829" s="48">
        <v>56</v>
      </c>
      <c r="B829" s="89" t="s">
        <v>1075</v>
      </c>
      <c r="C829" s="49">
        <v>10</v>
      </c>
      <c r="D829" s="73" t="s">
        <v>1125</v>
      </c>
      <c r="E829" s="23">
        <v>132.56</v>
      </c>
      <c r="F829" s="34">
        <f t="shared" si="200"/>
        <v>10</v>
      </c>
      <c r="G829" s="33">
        <v>0</v>
      </c>
      <c r="H829" s="20"/>
      <c r="I829" s="20"/>
      <c r="J829" s="20"/>
      <c r="K829" s="20"/>
      <c r="L829" s="20"/>
      <c r="M829" s="20"/>
      <c r="N829" s="20"/>
      <c r="O829" s="20"/>
      <c r="P829" s="20"/>
      <c r="Q829" s="20"/>
      <c r="R829" s="20"/>
      <c r="S829" s="20"/>
      <c r="T829" s="20"/>
      <c r="U829" s="69" t="s">
        <v>1078</v>
      </c>
      <c r="V829" s="66">
        <f t="shared" si="201"/>
        <v>0</v>
      </c>
      <c r="W829" s="66">
        <f t="shared" si="202"/>
        <v>1325.6</v>
      </c>
    </row>
    <row r="830" spans="1:23" s="47" customFormat="1" ht="15" customHeight="1">
      <c r="A830" s="48">
        <v>57</v>
      </c>
      <c r="B830" s="89" t="s">
        <v>1075</v>
      </c>
      <c r="C830" s="49">
        <v>30</v>
      </c>
      <c r="D830" s="73" t="s">
        <v>1126</v>
      </c>
      <c r="E830" s="23">
        <v>20</v>
      </c>
      <c r="F830" s="34">
        <f t="shared" si="200"/>
        <v>30</v>
      </c>
      <c r="G830" s="33">
        <v>0</v>
      </c>
      <c r="H830" s="20"/>
      <c r="I830" s="20"/>
      <c r="J830" s="20"/>
      <c r="K830" s="20"/>
      <c r="L830" s="20"/>
      <c r="M830" s="20"/>
      <c r="N830" s="20"/>
      <c r="O830" s="20"/>
      <c r="P830" s="20"/>
      <c r="Q830" s="20"/>
      <c r="R830" s="20"/>
      <c r="S830" s="20"/>
      <c r="T830" s="20"/>
      <c r="U830" s="69" t="s">
        <v>1128</v>
      </c>
      <c r="V830" s="66">
        <f t="shared" si="201"/>
        <v>0</v>
      </c>
      <c r="W830" s="66">
        <f t="shared" si="202"/>
        <v>600</v>
      </c>
    </row>
    <row r="831" spans="1:23" s="47" customFormat="1" ht="15" customHeight="1">
      <c r="A831" s="48">
        <v>58</v>
      </c>
      <c r="B831" s="89" t="s">
        <v>1075</v>
      </c>
      <c r="C831" s="49">
        <v>15</v>
      </c>
      <c r="D831" s="73" t="s">
        <v>1127</v>
      </c>
      <c r="E831" s="23">
        <v>25</v>
      </c>
      <c r="F831" s="34">
        <f t="shared" si="200"/>
        <v>15</v>
      </c>
      <c r="G831" s="33">
        <v>0</v>
      </c>
      <c r="H831" s="20"/>
      <c r="I831" s="20"/>
      <c r="J831" s="20"/>
      <c r="K831" s="20"/>
      <c r="L831" s="20"/>
      <c r="M831" s="20"/>
      <c r="N831" s="20"/>
      <c r="O831" s="20"/>
      <c r="P831" s="20"/>
      <c r="Q831" s="20"/>
      <c r="R831" s="20"/>
      <c r="S831" s="20"/>
      <c r="T831" s="20"/>
      <c r="U831" s="69" t="s">
        <v>1091</v>
      </c>
      <c r="V831" s="66">
        <f t="shared" si="201"/>
        <v>0</v>
      </c>
      <c r="W831" s="66">
        <f t="shared" si="202"/>
        <v>375</v>
      </c>
    </row>
    <row r="832" spans="1:23" s="47" customFormat="1" ht="15" customHeight="1">
      <c r="A832" s="108" t="s">
        <v>1129</v>
      </c>
      <c r="B832" s="109"/>
      <c r="C832" s="109"/>
      <c r="D832" s="110"/>
      <c r="E832" s="123">
        <f>SUM(W833:W833)</f>
        <v>165.5</v>
      </c>
      <c r="F832" s="124"/>
      <c r="G832" s="124"/>
      <c r="H832" s="124"/>
      <c r="I832" s="124" t="str">
        <f t="shared" ref="I832" si="203">UPPER(D832)</f>
        <v/>
      </c>
      <c r="J832" s="124"/>
      <c r="K832" s="124"/>
      <c r="L832" s="124"/>
      <c r="M832" s="124"/>
      <c r="N832" s="124"/>
      <c r="O832" s="124"/>
      <c r="P832" s="124"/>
      <c r="Q832" s="124"/>
      <c r="R832" s="124"/>
      <c r="S832" s="124"/>
      <c r="T832" s="124"/>
      <c r="U832" s="124"/>
      <c r="V832" s="124"/>
      <c r="W832" s="77"/>
    </row>
    <row r="833" spans="1:23" s="47" customFormat="1" ht="15" customHeight="1">
      <c r="A833" s="48">
        <v>17</v>
      </c>
      <c r="B833" s="89" t="s">
        <v>1075</v>
      </c>
      <c r="C833" s="49">
        <v>10</v>
      </c>
      <c r="D833" s="73" t="s">
        <v>1130</v>
      </c>
      <c r="E833" s="23">
        <v>16.55</v>
      </c>
      <c r="F833" s="34">
        <f>C833-G833</f>
        <v>10</v>
      </c>
      <c r="G833" s="33">
        <v>0</v>
      </c>
      <c r="H833" s="20"/>
      <c r="I833" s="20"/>
      <c r="J833" s="20"/>
      <c r="K833" s="20"/>
      <c r="L833" s="20"/>
      <c r="M833" s="20"/>
      <c r="N833" s="20"/>
      <c r="O833" s="20"/>
      <c r="P833" s="20"/>
      <c r="Q833" s="20"/>
      <c r="R833" s="20"/>
      <c r="S833" s="20"/>
      <c r="T833" s="20"/>
      <c r="U833" s="69" t="s">
        <v>1078</v>
      </c>
      <c r="V833" s="66">
        <f>E833*G833</f>
        <v>0</v>
      </c>
      <c r="W833" s="66">
        <f>C833*E833</f>
        <v>165.5</v>
      </c>
    </row>
    <row r="834" spans="1:23" s="47" customFormat="1" ht="15" customHeight="1">
      <c r="A834" s="108" t="s">
        <v>1131</v>
      </c>
      <c r="B834" s="109"/>
      <c r="C834" s="109"/>
      <c r="D834" s="110"/>
      <c r="E834" s="123">
        <f>SUM(W835:W842)</f>
        <v>3059.45</v>
      </c>
      <c r="F834" s="124"/>
      <c r="G834" s="124"/>
      <c r="H834" s="124"/>
      <c r="I834" s="124" t="str">
        <f t="shared" ref="I834" si="204">UPPER(D834)</f>
        <v/>
      </c>
      <c r="J834" s="124"/>
      <c r="K834" s="124"/>
      <c r="L834" s="124"/>
      <c r="M834" s="124"/>
      <c r="N834" s="124"/>
      <c r="O834" s="124"/>
      <c r="P834" s="124"/>
      <c r="Q834" s="124"/>
      <c r="R834" s="124"/>
      <c r="S834" s="124"/>
      <c r="T834" s="124"/>
      <c r="U834" s="124"/>
      <c r="V834" s="124"/>
      <c r="W834" s="77"/>
    </row>
    <row r="835" spans="1:23" s="47" customFormat="1" ht="15" customHeight="1">
      <c r="A835" s="48">
        <v>74</v>
      </c>
      <c r="B835" s="89" t="s">
        <v>1075</v>
      </c>
      <c r="C835" s="49">
        <v>100</v>
      </c>
      <c r="D835" s="73" t="s">
        <v>1132</v>
      </c>
      <c r="E835" s="23">
        <v>2.25</v>
      </c>
      <c r="F835" s="34">
        <f>C835-G835</f>
        <v>100</v>
      </c>
      <c r="G835" s="33">
        <v>0</v>
      </c>
      <c r="H835" s="20"/>
      <c r="I835" s="20"/>
      <c r="J835" s="20"/>
      <c r="K835" s="20"/>
      <c r="L835" s="20"/>
      <c r="M835" s="20"/>
      <c r="N835" s="20"/>
      <c r="O835" s="20"/>
      <c r="P835" s="20"/>
      <c r="Q835" s="20"/>
      <c r="R835" s="20"/>
      <c r="S835" s="20"/>
      <c r="T835" s="20"/>
      <c r="U835" s="69" t="s">
        <v>150</v>
      </c>
      <c r="V835" s="66">
        <f>G835*E835</f>
        <v>0</v>
      </c>
      <c r="W835" s="66">
        <f>C835*E835</f>
        <v>225</v>
      </c>
    </row>
    <row r="836" spans="1:23" s="47" customFormat="1" ht="15" customHeight="1">
      <c r="A836" s="48">
        <v>75</v>
      </c>
      <c r="B836" s="89" t="s">
        <v>1075</v>
      </c>
      <c r="C836" s="49">
        <v>20</v>
      </c>
      <c r="D836" s="73" t="s">
        <v>1133</v>
      </c>
      <c r="E836" s="23">
        <v>9.82</v>
      </c>
      <c r="F836" s="34">
        <f t="shared" ref="F836:F842" si="205">C836-G836</f>
        <v>20</v>
      </c>
      <c r="G836" s="33">
        <v>0</v>
      </c>
      <c r="H836" s="20"/>
      <c r="I836" s="20"/>
      <c r="J836" s="20"/>
      <c r="K836" s="20"/>
      <c r="L836" s="20"/>
      <c r="M836" s="20"/>
      <c r="N836" s="20"/>
      <c r="O836" s="20"/>
      <c r="P836" s="20"/>
      <c r="Q836" s="20"/>
      <c r="R836" s="20"/>
      <c r="S836" s="20"/>
      <c r="T836" s="20"/>
      <c r="U836" s="69" t="s">
        <v>150</v>
      </c>
      <c r="V836" s="66">
        <f t="shared" ref="V836:V842" si="206">G836*E836</f>
        <v>0</v>
      </c>
      <c r="W836" s="66">
        <f t="shared" ref="W836:W842" si="207">C836*E836</f>
        <v>196.4</v>
      </c>
    </row>
    <row r="837" spans="1:23" s="47" customFormat="1" ht="15" customHeight="1">
      <c r="A837" s="48">
        <v>78</v>
      </c>
      <c r="B837" s="89" t="s">
        <v>1075</v>
      </c>
      <c r="C837" s="49">
        <v>50</v>
      </c>
      <c r="D837" s="73" t="s">
        <v>1134</v>
      </c>
      <c r="E837" s="23">
        <v>17.39</v>
      </c>
      <c r="F837" s="34">
        <f t="shared" si="205"/>
        <v>50</v>
      </c>
      <c r="G837" s="33">
        <v>0</v>
      </c>
      <c r="H837" s="20"/>
      <c r="I837" s="20"/>
      <c r="J837" s="20"/>
      <c r="K837" s="20"/>
      <c r="L837" s="20"/>
      <c r="M837" s="20"/>
      <c r="N837" s="20"/>
      <c r="O837" s="20"/>
      <c r="P837" s="20"/>
      <c r="Q837" s="20"/>
      <c r="R837" s="20"/>
      <c r="S837" s="20"/>
      <c r="T837" s="20"/>
      <c r="U837" s="69" t="s">
        <v>1135</v>
      </c>
      <c r="V837" s="66">
        <f t="shared" si="206"/>
        <v>0</v>
      </c>
      <c r="W837" s="66">
        <f t="shared" si="207"/>
        <v>869.5</v>
      </c>
    </row>
    <row r="838" spans="1:23" s="47" customFormat="1" ht="15" customHeight="1">
      <c r="A838" s="48">
        <v>80</v>
      </c>
      <c r="B838" s="89" t="s">
        <v>1075</v>
      </c>
      <c r="C838" s="49">
        <v>10</v>
      </c>
      <c r="D838" s="73" t="s">
        <v>1136</v>
      </c>
      <c r="E838" s="23">
        <v>15.2</v>
      </c>
      <c r="F838" s="34">
        <f t="shared" si="205"/>
        <v>10</v>
      </c>
      <c r="G838" s="33">
        <v>0</v>
      </c>
      <c r="H838" s="20"/>
      <c r="I838" s="20"/>
      <c r="J838" s="20"/>
      <c r="K838" s="20"/>
      <c r="L838" s="20"/>
      <c r="M838" s="20"/>
      <c r="N838" s="20"/>
      <c r="O838" s="20"/>
      <c r="P838" s="20"/>
      <c r="Q838" s="20"/>
      <c r="R838" s="20"/>
      <c r="S838" s="20"/>
      <c r="T838" s="20"/>
      <c r="U838" s="69" t="s">
        <v>1074</v>
      </c>
      <c r="V838" s="66">
        <f t="shared" si="206"/>
        <v>0</v>
      </c>
      <c r="W838" s="66">
        <f t="shared" si="207"/>
        <v>152</v>
      </c>
    </row>
    <row r="839" spans="1:23" s="47" customFormat="1" ht="15" customHeight="1">
      <c r="A839" s="48">
        <v>81</v>
      </c>
      <c r="B839" s="89" t="s">
        <v>1075</v>
      </c>
      <c r="C839" s="49">
        <v>30</v>
      </c>
      <c r="D839" s="73" t="s">
        <v>1137</v>
      </c>
      <c r="E839" s="23">
        <v>15.45</v>
      </c>
      <c r="F839" s="34">
        <f t="shared" si="205"/>
        <v>30</v>
      </c>
      <c r="G839" s="33">
        <v>0</v>
      </c>
      <c r="H839" s="20"/>
      <c r="I839" s="20"/>
      <c r="J839" s="20"/>
      <c r="K839" s="20"/>
      <c r="L839" s="20"/>
      <c r="M839" s="20"/>
      <c r="N839" s="20"/>
      <c r="O839" s="20"/>
      <c r="P839" s="20"/>
      <c r="Q839" s="20"/>
      <c r="R839" s="20"/>
      <c r="S839" s="20"/>
      <c r="T839" s="20"/>
      <c r="U839" s="69" t="s">
        <v>1074</v>
      </c>
      <c r="V839" s="66">
        <f t="shared" si="206"/>
        <v>0</v>
      </c>
      <c r="W839" s="66">
        <f t="shared" si="207"/>
        <v>463.5</v>
      </c>
    </row>
    <row r="840" spans="1:23" s="47" customFormat="1" ht="15" customHeight="1">
      <c r="A840" s="48">
        <v>82</v>
      </c>
      <c r="B840" s="89" t="s">
        <v>1075</v>
      </c>
      <c r="C840" s="49">
        <v>30</v>
      </c>
      <c r="D840" s="73" t="s">
        <v>1138</v>
      </c>
      <c r="E840" s="23">
        <v>17.989999999999998</v>
      </c>
      <c r="F840" s="34">
        <f t="shared" si="205"/>
        <v>30</v>
      </c>
      <c r="G840" s="33">
        <v>0</v>
      </c>
      <c r="H840" s="20"/>
      <c r="I840" s="20"/>
      <c r="J840" s="20"/>
      <c r="K840" s="20"/>
      <c r="L840" s="20"/>
      <c r="M840" s="20"/>
      <c r="N840" s="20"/>
      <c r="O840" s="20"/>
      <c r="P840" s="20"/>
      <c r="Q840" s="20"/>
      <c r="R840" s="20"/>
      <c r="S840" s="20"/>
      <c r="T840" s="20"/>
      <c r="U840" s="69" t="s">
        <v>1074</v>
      </c>
      <c r="V840" s="66">
        <f t="shared" si="206"/>
        <v>0</v>
      </c>
      <c r="W840" s="66">
        <f t="shared" si="207"/>
        <v>539.69999999999993</v>
      </c>
    </row>
    <row r="841" spans="1:23" s="47" customFormat="1" ht="15" customHeight="1">
      <c r="A841" s="48">
        <v>83</v>
      </c>
      <c r="B841" s="89" t="s">
        <v>1075</v>
      </c>
      <c r="C841" s="49">
        <v>2000</v>
      </c>
      <c r="D841" s="73" t="s">
        <v>1139</v>
      </c>
      <c r="E841" s="23">
        <v>0.21</v>
      </c>
      <c r="F841" s="34">
        <f t="shared" si="205"/>
        <v>2000</v>
      </c>
      <c r="G841" s="33">
        <v>0</v>
      </c>
      <c r="H841" s="20"/>
      <c r="I841" s="20"/>
      <c r="J841" s="20"/>
      <c r="K841" s="20"/>
      <c r="L841" s="20"/>
      <c r="M841" s="20"/>
      <c r="N841" s="20"/>
      <c r="O841" s="20"/>
      <c r="P841" s="20"/>
      <c r="Q841" s="20"/>
      <c r="R841" s="20"/>
      <c r="S841" s="20"/>
      <c r="T841" s="20"/>
      <c r="U841" s="69" t="s">
        <v>150</v>
      </c>
      <c r="V841" s="66">
        <f t="shared" si="206"/>
        <v>0</v>
      </c>
      <c r="W841" s="66">
        <f t="shared" si="207"/>
        <v>420</v>
      </c>
    </row>
    <row r="842" spans="1:23" s="47" customFormat="1" ht="15" customHeight="1">
      <c r="A842" s="48">
        <v>88</v>
      </c>
      <c r="B842" s="89" t="s">
        <v>1075</v>
      </c>
      <c r="C842" s="49">
        <v>15</v>
      </c>
      <c r="D842" s="73" t="s">
        <v>1140</v>
      </c>
      <c r="E842" s="23">
        <v>12.89</v>
      </c>
      <c r="F842" s="34">
        <f t="shared" si="205"/>
        <v>15</v>
      </c>
      <c r="G842" s="33">
        <v>0</v>
      </c>
      <c r="H842" s="20"/>
      <c r="I842" s="20"/>
      <c r="J842" s="20"/>
      <c r="K842" s="20"/>
      <c r="L842" s="20"/>
      <c r="M842" s="20"/>
      <c r="N842" s="20"/>
      <c r="O842" s="20"/>
      <c r="P842" s="20"/>
      <c r="Q842" s="20"/>
      <c r="R842" s="20"/>
      <c r="S842" s="20"/>
      <c r="T842" s="20"/>
      <c r="U842" s="69" t="s">
        <v>1135</v>
      </c>
      <c r="V842" s="66">
        <f t="shared" si="206"/>
        <v>0</v>
      </c>
      <c r="W842" s="66">
        <f t="shared" si="207"/>
        <v>193.35000000000002</v>
      </c>
    </row>
    <row r="843" spans="1:23" s="47" customFormat="1" ht="15" customHeight="1">
      <c r="A843" s="349" t="s">
        <v>5</v>
      </c>
      <c r="B843" s="350"/>
      <c r="C843" s="350"/>
      <c r="D843" s="351"/>
      <c r="E843" s="83">
        <f>SUM(V782:V842)</f>
        <v>0</v>
      </c>
      <c r="F843" s="53"/>
      <c r="G843" s="53"/>
      <c r="H843" s="52"/>
      <c r="I843" s="53"/>
      <c r="J843" s="53"/>
      <c r="K843" s="53"/>
      <c r="L843" s="53"/>
      <c r="M843" s="53"/>
      <c r="N843" s="53"/>
      <c r="O843" s="53"/>
      <c r="P843" s="53"/>
      <c r="Q843" s="53"/>
      <c r="R843" s="53"/>
      <c r="S843" s="53"/>
      <c r="T843" s="53"/>
      <c r="U843" s="85"/>
      <c r="V843" s="67"/>
      <c r="W843" s="67"/>
    </row>
    <row r="844" spans="1:23" s="47" customFormat="1" ht="15" customHeight="1">
      <c r="A844" s="349" t="s">
        <v>6</v>
      </c>
      <c r="B844" s="350"/>
      <c r="C844" s="350"/>
      <c r="D844" s="351"/>
      <c r="E844" s="83">
        <f>E845-E843</f>
        <v>13916.73</v>
      </c>
      <c r="F844" s="53"/>
      <c r="G844" s="53"/>
      <c r="H844" s="52"/>
      <c r="I844" s="53"/>
      <c r="J844" s="53"/>
      <c r="K844" s="53"/>
      <c r="L844" s="53"/>
      <c r="M844" s="53"/>
      <c r="N844" s="53"/>
      <c r="O844" s="53"/>
      <c r="P844" s="53"/>
      <c r="Q844" s="53"/>
      <c r="R844" s="53"/>
      <c r="S844" s="53"/>
      <c r="T844" s="53"/>
      <c r="U844" s="53"/>
      <c r="V844" s="67"/>
      <c r="W844" s="67"/>
    </row>
    <row r="845" spans="1:23" s="47" customFormat="1" ht="15" customHeight="1">
      <c r="A845" s="349" t="s">
        <v>7</v>
      </c>
      <c r="B845" s="350"/>
      <c r="C845" s="350"/>
      <c r="D845" s="351"/>
      <c r="E845" s="83">
        <f>SUM(W782:W842)</f>
        <v>13916.73</v>
      </c>
      <c r="F845" s="53"/>
      <c r="G845" s="53"/>
      <c r="H845" s="52"/>
      <c r="I845" s="53"/>
      <c r="J845" s="53"/>
      <c r="K845" s="53"/>
      <c r="L845" s="53"/>
      <c r="M845" s="53"/>
      <c r="N845" s="53"/>
      <c r="O845" s="53"/>
      <c r="P845" s="53"/>
      <c r="Q845" s="53"/>
      <c r="R845" s="53"/>
      <c r="S845" s="53"/>
      <c r="T845" s="53"/>
      <c r="U845" s="53"/>
      <c r="V845" s="67"/>
      <c r="W845" s="67"/>
    </row>
    <row r="846" spans="1:23" s="47" customFormat="1" ht="15" customHeight="1">
      <c r="A846" s="7"/>
      <c r="B846" s="24"/>
      <c r="C846" s="21"/>
      <c r="D846" s="54"/>
      <c r="E846" s="35"/>
      <c r="F846" s="21"/>
      <c r="G846" s="21"/>
      <c r="H846" s="21"/>
      <c r="I846" s="21"/>
      <c r="J846" s="21"/>
      <c r="K846" s="21"/>
      <c r="L846" s="21"/>
      <c r="M846" s="21"/>
      <c r="N846" s="21"/>
      <c r="O846" s="21"/>
      <c r="P846" s="21"/>
      <c r="Q846" s="21"/>
      <c r="R846" s="21"/>
      <c r="S846" s="21"/>
      <c r="T846" s="21"/>
      <c r="U846" s="41"/>
      <c r="V846" s="55"/>
      <c r="W846" s="55"/>
    </row>
    <row r="847" spans="1:23" s="47" customFormat="1" ht="15" customHeight="1">
      <c r="A847" s="347" t="s">
        <v>1</v>
      </c>
      <c r="B847" s="347"/>
      <c r="C847" s="347"/>
      <c r="D847" s="68" t="s">
        <v>545</v>
      </c>
      <c r="E847" s="61" t="s">
        <v>2</v>
      </c>
      <c r="F847" s="78" t="s">
        <v>584</v>
      </c>
      <c r="G847" s="79"/>
      <c r="H847" s="79"/>
      <c r="I847" s="79"/>
      <c r="J847" s="79"/>
      <c r="K847" s="79"/>
      <c r="L847" s="79"/>
      <c r="M847" s="79"/>
      <c r="N847" s="79"/>
      <c r="O847" s="79"/>
      <c r="P847" s="79"/>
      <c r="Q847" s="79"/>
      <c r="R847" s="79"/>
      <c r="S847" s="79"/>
      <c r="T847" s="79"/>
      <c r="U847" s="79"/>
      <c r="V847" s="66"/>
      <c r="W847" s="60"/>
    </row>
    <row r="848" spans="1:23" s="47" customFormat="1" ht="15" customHeight="1">
      <c r="A848" s="348" t="s">
        <v>4</v>
      </c>
      <c r="B848" s="348"/>
      <c r="C848" s="348"/>
      <c r="D848" s="145">
        <v>43258</v>
      </c>
      <c r="E848" s="65" t="s">
        <v>3</v>
      </c>
      <c r="F848" s="78" t="s">
        <v>585</v>
      </c>
      <c r="G848" s="79"/>
      <c r="H848" s="79"/>
      <c r="I848" s="79"/>
      <c r="J848" s="79"/>
      <c r="K848" s="79"/>
      <c r="L848" s="79"/>
      <c r="M848" s="79"/>
      <c r="N848" s="79"/>
      <c r="O848" s="79"/>
      <c r="P848" s="79"/>
      <c r="Q848" s="79"/>
      <c r="R848" s="79"/>
      <c r="S848" s="79"/>
      <c r="T848" s="79"/>
      <c r="U848" s="79"/>
      <c r="V848" s="66"/>
      <c r="W848" s="60"/>
    </row>
    <row r="849" spans="1:23" s="47" customFormat="1" ht="15" customHeight="1">
      <c r="A849" s="108" t="s">
        <v>546</v>
      </c>
      <c r="B849" s="109"/>
      <c r="C849" s="109"/>
      <c r="D849" s="110"/>
      <c r="E849" s="123">
        <f>SUM(W850:W867)</f>
        <v>298215.5</v>
      </c>
      <c r="F849" s="124"/>
      <c r="G849" s="124"/>
      <c r="H849" s="124"/>
      <c r="I849" s="124"/>
      <c r="J849" s="124"/>
      <c r="K849" s="124"/>
      <c r="L849" s="124"/>
      <c r="M849" s="124"/>
      <c r="N849" s="124"/>
      <c r="O849" s="124"/>
      <c r="P849" s="124"/>
      <c r="Q849" s="124"/>
      <c r="R849" s="124"/>
      <c r="S849" s="124"/>
      <c r="T849" s="124"/>
      <c r="U849" s="124"/>
      <c r="V849" s="124"/>
      <c r="W849" s="77"/>
    </row>
    <row r="850" spans="1:23" s="47" customFormat="1" ht="15" customHeight="1">
      <c r="A850" s="48">
        <v>28</v>
      </c>
      <c r="B850" s="89" t="s">
        <v>582</v>
      </c>
      <c r="C850" s="49">
        <v>300</v>
      </c>
      <c r="D850" s="90" t="s">
        <v>579</v>
      </c>
      <c r="E850" s="23">
        <v>8</v>
      </c>
      <c r="F850" s="34">
        <f t="shared" ref="F850:F853" si="208">C850-G850</f>
        <v>300</v>
      </c>
      <c r="G850" s="33">
        <f t="shared" ref="G850:G853" si="209">SUM( H850:T850)</f>
        <v>0</v>
      </c>
      <c r="H850" s="20"/>
      <c r="I850" s="20"/>
      <c r="J850" s="20"/>
      <c r="K850" s="20"/>
      <c r="L850" s="20"/>
      <c r="M850" s="20"/>
      <c r="N850" s="20"/>
      <c r="O850" s="20"/>
      <c r="P850" s="20"/>
      <c r="Q850" s="20"/>
      <c r="R850" s="20"/>
      <c r="S850" s="20"/>
      <c r="T850" s="20"/>
      <c r="U850" s="69" t="s">
        <v>548</v>
      </c>
      <c r="V850" s="66">
        <f t="shared" ref="V850:V853" si="210">G850*E850</f>
        <v>0</v>
      </c>
      <c r="W850" s="66">
        <f t="shared" ref="W850:W853" si="211">C850*E850</f>
        <v>2400</v>
      </c>
    </row>
    <row r="851" spans="1:23" s="47" customFormat="1" ht="15" customHeight="1">
      <c r="A851" s="48">
        <v>29</v>
      </c>
      <c r="B851" s="89" t="s">
        <v>582</v>
      </c>
      <c r="C851" s="49">
        <v>200</v>
      </c>
      <c r="D851" s="90" t="s">
        <v>559</v>
      </c>
      <c r="E851" s="23">
        <v>10.47</v>
      </c>
      <c r="F851" s="34">
        <f t="shared" si="208"/>
        <v>200</v>
      </c>
      <c r="G851" s="33">
        <f t="shared" si="209"/>
        <v>0</v>
      </c>
      <c r="H851" s="20"/>
      <c r="I851" s="20"/>
      <c r="J851" s="20"/>
      <c r="K851" s="20"/>
      <c r="L851" s="20"/>
      <c r="M851" s="20"/>
      <c r="N851" s="20"/>
      <c r="O851" s="20"/>
      <c r="P851" s="20"/>
      <c r="Q851" s="20"/>
      <c r="R851" s="20"/>
      <c r="S851" s="20"/>
      <c r="T851" s="20"/>
      <c r="U851" s="69" t="s">
        <v>548</v>
      </c>
      <c r="V851" s="66">
        <f t="shared" si="210"/>
        <v>0</v>
      </c>
      <c r="W851" s="66">
        <f t="shared" si="211"/>
        <v>2094</v>
      </c>
    </row>
    <row r="852" spans="1:23" s="47" customFormat="1" ht="15" customHeight="1">
      <c r="A852" s="48">
        <v>30</v>
      </c>
      <c r="B852" s="89" t="s">
        <v>582</v>
      </c>
      <c r="C852" s="49">
        <v>50</v>
      </c>
      <c r="D852" s="73" t="s">
        <v>560</v>
      </c>
      <c r="E852" s="23">
        <v>4.74</v>
      </c>
      <c r="F852" s="34">
        <f t="shared" si="208"/>
        <v>50</v>
      </c>
      <c r="G852" s="33">
        <f t="shared" si="209"/>
        <v>0</v>
      </c>
      <c r="H852" s="20"/>
      <c r="I852" s="20"/>
      <c r="J852" s="20"/>
      <c r="K852" s="20"/>
      <c r="L852" s="20"/>
      <c r="M852" s="20"/>
      <c r="N852" s="20"/>
      <c r="O852" s="20"/>
      <c r="P852" s="20"/>
      <c r="Q852" s="20"/>
      <c r="R852" s="20"/>
      <c r="S852" s="20"/>
      <c r="T852" s="20"/>
      <c r="U852" s="69" t="s">
        <v>548</v>
      </c>
      <c r="V852" s="66">
        <f t="shared" si="210"/>
        <v>0</v>
      </c>
      <c r="W852" s="66">
        <f t="shared" si="211"/>
        <v>237</v>
      </c>
    </row>
    <row r="853" spans="1:23" s="47" customFormat="1" ht="15" customHeight="1">
      <c r="A853" s="48">
        <v>31</v>
      </c>
      <c r="B853" s="89" t="s">
        <v>582</v>
      </c>
      <c r="C853" s="49">
        <v>50</v>
      </c>
      <c r="D853" s="90" t="s">
        <v>561</v>
      </c>
      <c r="E853" s="23">
        <v>5.09</v>
      </c>
      <c r="F853" s="34">
        <f t="shared" si="208"/>
        <v>50</v>
      </c>
      <c r="G853" s="33">
        <f t="shared" si="209"/>
        <v>0</v>
      </c>
      <c r="H853" s="20"/>
      <c r="I853" s="20"/>
      <c r="J853" s="20"/>
      <c r="K853" s="20"/>
      <c r="L853" s="20"/>
      <c r="M853" s="20"/>
      <c r="N853" s="20"/>
      <c r="O853" s="20"/>
      <c r="P853" s="20"/>
      <c r="Q853" s="20"/>
      <c r="R853" s="20"/>
      <c r="S853" s="20"/>
      <c r="T853" s="20"/>
      <c r="U853" s="69" t="s">
        <v>548</v>
      </c>
      <c r="V853" s="66">
        <f t="shared" si="210"/>
        <v>0</v>
      </c>
      <c r="W853" s="66">
        <f t="shared" si="211"/>
        <v>254.5</v>
      </c>
    </row>
    <row r="854" spans="1:23" s="47" customFormat="1" ht="15" customHeight="1">
      <c r="A854" s="48">
        <v>32</v>
      </c>
      <c r="B854" s="89" t="s">
        <v>582</v>
      </c>
      <c r="C854" s="49">
        <v>100</v>
      </c>
      <c r="D854" s="90" t="s">
        <v>562</v>
      </c>
      <c r="E854" s="23">
        <v>2.36</v>
      </c>
      <c r="F854" s="34">
        <f t="shared" ref="F854:F867" si="212">C854-G854</f>
        <v>100</v>
      </c>
      <c r="G854" s="33">
        <f t="shared" ref="G854:G867" si="213">SUM( H854:T854)</f>
        <v>0</v>
      </c>
      <c r="H854" s="20"/>
      <c r="I854" s="20"/>
      <c r="J854" s="20"/>
      <c r="K854" s="20"/>
      <c r="L854" s="20"/>
      <c r="M854" s="20"/>
      <c r="N854" s="20"/>
      <c r="O854" s="20"/>
      <c r="P854" s="20"/>
      <c r="Q854" s="20"/>
      <c r="R854" s="20"/>
      <c r="S854" s="20"/>
      <c r="T854" s="20"/>
      <c r="U854" s="69" t="s">
        <v>548</v>
      </c>
      <c r="V854" s="66">
        <f t="shared" ref="V854:V867" si="214">G854*E854</f>
        <v>0</v>
      </c>
      <c r="W854" s="66">
        <f t="shared" ref="W854:W867" si="215">C854*E854</f>
        <v>236</v>
      </c>
    </row>
    <row r="855" spans="1:23" s="47" customFormat="1" ht="15" customHeight="1">
      <c r="A855" s="48">
        <v>33</v>
      </c>
      <c r="B855" s="89" t="s">
        <v>582</v>
      </c>
      <c r="C855" s="49">
        <v>10</v>
      </c>
      <c r="D855" s="90" t="s">
        <v>563</v>
      </c>
      <c r="E855" s="23">
        <v>121</v>
      </c>
      <c r="F855" s="34">
        <f t="shared" si="212"/>
        <v>10</v>
      </c>
      <c r="G855" s="33">
        <f t="shared" si="213"/>
        <v>0</v>
      </c>
      <c r="H855" s="20"/>
      <c r="I855" s="20"/>
      <c r="J855" s="20"/>
      <c r="K855" s="20"/>
      <c r="L855" s="20"/>
      <c r="M855" s="20"/>
      <c r="N855" s="20"/>
      <c r="O855" s="20"/>
      <c r="P855" s="20"/>
      <c r="Q855" s="20"/>
      <c r="R855" s="20"/>
      <c r="S855" s="20"/>
      <c r="T855" s="20"/>
      <c r="U855" s="69" t="s">
        <v>549</v>
      </c>
      <c r="V855" s="66">
        <f t="shared" si="214"/>
        <v>0</v>
      </c>
      <c r="W855" s="66">
        <f t="shared" si="215"/>
        <v>1210</v>
      </c>
    </row>
    <row r="856" spans="1:23" s="47" customFormat="1" ht="15" customHeight="1">
      <c r="A856" s="48">
        <v>34</v>
      </c>
      <c r="B856" s="89" t="s">
        <v>582</v>
      </c>
      <c r="C856" s="49">
        <v>10</v>
      </c>
      <c r="D856" s="90" t="s">
        <v>564</v>
      </c>
      <c r="E856" s="23">
        <v>140</v>
      </c>
      <c r="F856" s="34">
        <f t="shared" si="212"/>
        <v>10</v>
      </c>
      <c r="G856" s="33">
        <f t="shared" si="213"/>
        <v>0</v>
      </c>
      <c r="H856" s="20"/>
      <c r="I856" s="20"/>
      <c r="J856" s="20"/>
      <c r="K856" s="20"/>
      <c r="L856" s="20"/>
      <c r="M856" s="20"/>
      <c r="N856" s="20"/>
      <c r="O856" s="20"/>
      <c r="P856" s="20"/>
      <c r="Q856" s="20"/>
      <c r="R856" s="20"/>
      <c r="S856" s="20"/>
      <c r="T856" s="20"/>
      <c r="U856" s="69" t="s">
        <v>550</v>
      </c>
      <c r="V856" s="66">
        <f t="shared" si="214"/>
        <v>0</v>
      </c>
      <c r="W856" s="66">
        <f t="shared" si="215"/>
        <v>1400</v>
      </c>
    </row>
    <row r="857" spans="1:23" s="47" customFormat="1" ht="15" customHeight="1">
      <c r="A857" s="48">
        <v>35</v>
      </c>
      <c r="B857" s="89" t="s">
        <v>582</v>
      </c>
      <c r="C857" s="49">
        <v>5</v>
      </c>
      <c r="D857" s="90" t="s">
        <v>565</v>
      </c>
      <c r="E857" s="23">
        <v>55</v>
      </c>
      <c r="F857" s="34">
        <f t="shared" si="212"/>
        <v>5</v>
      </c>
      <c r="G857" s="33">
        <f t="shared" si="213"/>
        <v>0</v>
      </c>
      <c r="H857" s="20"/>
      <c r="I857" s="20"/>
      <c r="J857" s="20"/>
      <c r="K857" s="20"/>
      <c r="L857" s="20"/>
      <c r="M857" s="20"/>
      <c r="N857" s="20"/>
      <c r="O857" s="20"/>
      <c r="P857" s="20"/>
      <c r="Q857" s="20"/>
      <c r="R857" s="20"/>
      <c r="S857" s="20"/>
      <c r="T857" s="20"/>
      <c r="U857" s="69" t="s">
        <v>551</v>
      </c>
      <c r="V857" s="66">
        <f t="shared" si="214"/>
        <v>0</v>
      </c>
      <c r="W857" s="66">
        <f t="shared" si="215"/>
        <v>275</v>
      </c>
    </row>
    <row r="858" spans="1:23" s="47" customFormat="1" ht="15" customHeight="1">
      <c r="A858" s="48">
        <v>36</v>
      </c>
      <c r="B858" s="89" t="s">
        <v>582</v>
      </c>
      <c r="C858" s="49">
        <v>10</v>
      </c>
      <c r="D858" s="90" t="s">
        <v>566</v>
      </c>
      <c r="E858" s="23">
        <v>112</v>
      </c>
      <c r="F858" s="34">
        <f t="shared" si="212"/>
        <v>10</v>
      </c>
      <c r="G858" s="33">
        <f t="shared" si="213"/>
        <v>0</v>
      </c>
      <c r="H858" s="20"/>
      <c r="I858" s="20"/>
      <c r="J858" s="20"/>
      <c r="K858" s="20"/>
      <c r="L858" s="20"/>
      <c r="M858" s="20"/>
      <c r="N858" s="20"/>
      <c r="O858" s="20"/>
      <c r="P858" s="20"/>
      <c r="Q858" s="20"/>
      <c r="R858" s="20"/>
      <c r="S858" s="20"/>
      <c r="T858" s="20"/>
      <c r="U858" s="69" t="s">
        <v>552</v>
      </c>
      <c r="V858" s="66">
        <f t="shared" si="214"/>
        <v>0</v>
      </c>
      <c r="W858" s="66">
        <f t="shared" si="215"/>
        <v>1120</v>
      </c>
    </row>
    <row r="859" spans="1:23" s="47" customFormat="1" ht="15" customHeight="1">
      <c r="A859" s="48">
        <v>37</v>
      </c>
      <c r="B859" s="89" t="s">
        <v>582</v>
      </c>
      <c r="C859" s="49">
        <v>100</v>
      </c>
      <c r="D859" s="90" t="s">
        <v>567</v>
      </c>
      <c r="E859" s="23">
        <v>15</v>
      </c>
      <c r="F859" s="34">
        <f t="shared" si="212"/>
        <v>100</v>
      </c>
      <c r="G859" s="33">
        <f t="shared" si="213"/>
        <v>0</v>
      </c>
      <c r="H859" s="20"/>
      <c r="I859" s="20"/>
      <c r="J859" s="20"/>
      <c r="K859" s="20"/>
      <c r="L859" s="20"/>
      <c r="M859" s="20"/>
      <c r="N859" s="20"/>
      <c r="O859" s="20"/>
      <c r="P859" s="20"/>
      <c r="Q859" s="20"/>
      <c r="R859" s="20"/>
      <c r="S859" s="20"/>
      <c r="T859" s="20"/>
      <c r="U859" s="69" t="s">
        <v>548</v>
      </c>
      <c r="V859" s="66">
        <f t="shared" si="214"/>
        <v>0</v>
      </c>
      <c r="W859" s="66">
        <f t="shared" si="215"/>
        <v>1500</v>
      </c>
    </row>
    <row r="860" spans="1:23" s="47" customFormat="1" ht="15" customHeight="1">
      <c r="A860" s="48">
        <v>38</v>
      </c>
      <c r="B860" s="89" t="s">
        <v>582</v>
      </c>
      <c r="C860" s="49">
        <v>20</v>
      </c>
      <c r="D860" s="90" t="s">
        <v>568</v>
      </c>
      <c r="E860" s="23">
        <v>60</v>
      </c>
      <c r="F860" s="34">
        <f t="shared" si="212"/>
        <v>20</v>
      </c>
      <c r="G860" s="33">
        <f t="shared" si="213"/>
        <v>0</v>
      </c>
      <c r="H860" s="20"/>
      <c r="I860" s="20"/>
      <c r="J860" s="20"/>
      <c r="K860" s="20"/>
      <c r="L860" s="20"/>
      <c r="M860" s="20"/>
      <c r="N860" s="20"/>
      <c r="O860" s="20"/>
      <c r="P860" s="20"/>
      <c r="Q860" s="20"/>
      <c r="R860" s="20"/>
      <c r="S860" s="20"/>
      <c r="T860" s="20"/>
      <c r="U860" s="69" t="s">
        <v>2</v>
      </c>
      <c r="V860" s="66">
        <f t="shared" si="214"/>
        <v>0</v>
      </c>
      <c r="W860" s="66">
        <f t="shared" si="215"/>
        <v>1200</v>
      </c>
    </row>
    <row r="861" spans="1:23" s="47" customFormat="1" ht="15" customHeight="1">
      <c r="A861" s="48">
        <v>39</v>
      </c>
      <c r="B861" s="89" t="s">
        <v>582</v>
      </c>
      <c r="C861" s="49">
        <v>50</v>
      </c>
      <c r="D861" s="90" t="s">
        <v>569</v>
      </c>
      <c r="E861" s="23">
        <v>5</v>
      </c>
      <c r="F861" s="34">
        <f t="shared" si="212"/>
        <v>50</v>
      </c>
      <c r="G861" s="33">
        <f t="shared" si="213"/>
        <v>0</v>
      </c>
      <c r="H861" s="20"/>
      <c r="I861" s="20"/>
      <c r="J861" s="20"/>
      <c r="K861" s="20"/>
      <c r="L861" s="20"/>
      <c r="M861" s="20"/>
      <c r="N861" s="20"/>
      <c r="O861" s="20"/>
      <c r="P861" s="20"/>
      <c r="Q861" s="20"/>
      <c r="R861" s="20"/>
      <c r="S861" s="20"/>
      <c r="T861" s="20"/>
      <c r="U861" s="69" t="s">
        <v>548</v>
      </c>
      <c r="V861" s="66">
        <f t="shared" si="214"/>
        <v>0</v>
      </c>
      <c r="W861" s="66">
        <f t="shared" si="215"/>
        <v>250</v>
      </c>
    </row>
    <row r="862" spans="1:23" s="47" customFormat="1" ht="15" customHeight="1">
      <c r="A862" s="48">
        <v>40</v>
      </c>
      <c r="B862" s="89" t="s">
        <v>582</v>
      </c>
      <c r="C862" s="49">
        <v>30</v>
      </c>
      <c r="D862" s="90" t="s">
        <v>570</v>
      </c>
      <c r="E862" s="23">
        <v>12</v>
      </c>
      <c r="F862" s="34">
        <f t="shared" si="212"/>
        <v>30</v>
      </c>
      <c r="G862" s="33">
        <f t="shared" si="213"/>
        <v>0</v>
      </c>
      <c r="H862" s="20"/>
      <c r="I862" s="20"/>
      <c r="J862" s="20"/>
      <c r="K862" s="20"/>
      <c r="L862" s="20"/>
      <c r="M862" s="20"/>
      <c r="N862" s="20"/>
      <c r="O862" s="20"/>
      <c r="P862" s="20"/>
      <c r="Q862" s="20"/>
      <c r="R862" s="20"/>
      <c r="S862" s="20"/>
      <c r="T862" s="20"/>
      <c r="U862" s="69" t="s">
        <v>548</v>
      </c>
      <c r="V862" s="66">
        <f t="shared" si="214"/>
        <v>0</v>
      </c>
      <c r="W862" s="66">
        <f t="shared" si="215"/>
        <v>360</v>
      </c>
    </row>
    <row r="863" spans="1:23" s="47" customFormat="1" ht="15" customHeight="1">
      <c r="A863" s="48">
        <v>41</v>
      </c>
      <c r="B863" s="89" t="s">
        <v>582</v>
      </c>
      <c r="C863" s="49">
        <v>20</v>
      </c>
      <c r="D863" s="90" t="s">
        <v>571</v>
      </c>
      <c r="E863" s="23">
        <v>35</v>
      </c>
      <c r="F863" s="34">
        <f t="shared" si="212"/>
        <v>20</v>
      </c>
      <c r="G863" s="33">
        <f t="shared" si="213"/>
        <v>0</v>
      </c>
      <c r="H863" s="20"/>
      <c r="I863" s="20"/>
      <c r="J863" s="20"/>
      <c r="K863" s="20"/>
      <c r="L863" s="20"/>
      <c r="M863" s="20"/>
      <c r="N863" s="20"/>
      <c r="O863" s="20"/>
      <c r="P863" s="20"/>
      <c r="Q863" s="20"/>
      <c r="R863" s="20"/>
      <c r="S863" s="20"/>
      <c r="T863" s="20"/>
      <c r="U863" s="69" t="s">
        <v>548</v>
      </c>
      <c r="V863" s="66">
        <f t="shared" si="214"/>
        <v>0</v>
      </c>
      <c r="W863" s="66">
        <f t="shared" si="215"/>
        <v>700</v>
      </c>
    </row>
    <row r="864" spans="1:23" s="47" customFormat="1" ht="15" customHeight="1">
      <c r="A864" s="48">
        <v>42</v>
      </c>
      <c r="B864" s="89" t="s">
        <v>582</v>
      </c>
      <c r="C864" s="49">
        <v>2</v>
      </c>
      <c r="D864" s="90" t="s">
        <v>572</v>
      </c>
      <c r="E864" s="23">
        <v>113</v>
      </c>
      <c r="F864" s="34">
        <f t="shared" si="212"/>
        <v>2</v>
      </c>
      <c r="G864" s="33">
        <f t="shared" si="213"/>
        <v>0</v>
      </c>
      <c r="H864" s="20"/>
      <c r="I864" s="20"/>
      <c r="J864" s="20"/>
      <c r="K864" s="20"/>
      <c r="L864" s="20"/>
      <c r="M864" s="20"/>
      <c r="N864" s="20"/>
      <c r="O864" s="20"/>
      <c r="P864" s="20"/>
      <c r="Q864" s="20"/>
      <c r="R864" s="20"/>
      <c r="S864" s="20"/>
      <c r="T864" s="20"/>
      <c r="U864" s="69" t="s">
        <v>553</v>
      </c>
      <c r="V864" s="66">
        <f t="shared" si="214"/>
        <v>0</v>
      </c>
      <c r="W864" s="66">
        <f t="shared" si="215"/>
        <v>226</v>
      </c>
    </row>
    <row r="865" spans="1:23" s="47" customFormat="1" ht="15" customHeight="1">
      <c r="A865" s="48">
        <v>43</v>
      </c>
      <c r="B865" s="89" t="s">
        <v>582</v>
      </c>
      <c r="C865" s="49">
        <v>2</v>
      </c>
      <c r="D865" s="90" t="s">
        <v>573</v>
      </c>
      <c r="E865" s="23">
        <v>155</v>
      </c>
      <c r="F865" s="34">
        <f t="shared" si="212"/>
        <v>2</v>
      </c>
      <c r="G865" s="33">
        <f t="shared" si="213"/>
        <v>0</v>
      </c>
      <c r="H865" s="20"/>
      <c r="I865" s="20"/>
      <c r="J865" s="20"/>
      <c r="K865" s="20"/>
      <c r="L865" s="20"/>
      <c r="M865" s="20"/>
      <c r="N865" s="20"/>
      <c r="O865" s="20"/>
      <c r="P865" s="20"/>
      <c r="Q865" s="20"/>
      <c r="R865" s="20"/>
      <c r="S865" s="20"/>
      <c r="T865" s="20"/>
      <c r="U865" s="69" t="s">
        <v>554</v>
      </c>
      <c r="V865" s="66">
        <f t="shared" si="214"/>
        <v>0</v>
      </c>
      <c r="W865" s="66">
        <f t="shared" si="215"/>
        <v>310</v>
      </c>
    </row>
    <row r="866" spans="1:23" s="47" customFormat="1" ht="15" customHeight="1">
      <c r="A866" s="48">
        <v>44</v>
      </c>
      <c r="B866" s="89" t="s">
        <v>582</v>
      </c>
      <c r="C866" s="49">
        <v>2</v>
      </c>
      <c r="D866" s="90" t="s">
        <v>574</v>
      </c>
      <c r="E866" s="23">
        <v>57.5</v>
      </c>
      <c r="F866" s="34">
        <f t="shared" si="212"/>
        <v>2</v>
      </c>
      <c r="G866" s="33">
        <f t="shared" si="213"/>
        <v>0</v>
      </c>
      <c r="H866" s="20"/>
      <c r="I866" s="20"/>
      <c r="J866" s="20"/>
      <c r="K866" s="20"/>
      <c r="L866" s="20"/>
      <c r="M866" s="20"/>
      <c r="N866" s="20"/>
      <c r="O866" s="20"/>
      <c r="P866" s="20"/>
      <c r="Q866" s="20"/>
      <c r="R866" s="20"/>
      <c r="S866" s="20"/>
      <c r="T866" s="20"/>
      <c r="U866" s="69" t="s">
        <v>548</v>
      </c>
      <c r="V866" s="66">
        <f t="shared" si="214"/>
        <v>0</v>
      </c>
      <c r="W866" s="66">
        <f t="shared" si="215"/>
        <v>115</v>
      </c>
    </row>
    <row r="867" spans="1:23" s="47" customFormat="1" ht="15" customHeight="1">
      <c r="A867" s="48">
        <v>46</v>
      </c>
      <c r="B867" s="89" t="s">
        <v>581</v>
      </c>
      <c r="C867" s="49">
        <v>1800</v>
      </c>
      <c r="D867" s="90" t="s">
        <v>575</v>
      </c>
      <c r="E867" s="23">
        <v>157.96</v>
      </c>
      <c r="F867" s="34">
        <f t="shared" si="212"/>
        <v>1800</v>
      </c>
      <c r="G867" s="33">
        <f t="shared" si="213"/>
        <v>0</v>
      </c>
      <c r="H867" s="20"/>
      <c r="I867" s="20"/>
      <c r="J867" s="20"/>
      <c r="K867" s="20"/>
      <c r="L867" s="20"/>
      <c r="M867" s="20"/>
      <c r="N867" s="20"/>
      <c r="O867" s="20"/>
      <c r="P867" s="20"/>
      <c r="Q867" s="20"/>
      <c r="R867" s="20"/>
      <c r="S867" s="20"/>
      <c r="T867" s="20"/>
      <c r="U867" s="69" t="s">
        <v>555</v>
      </c>
      <c r="V867" s="66">
        <f t="shared" si="214"/>
        <v>0</v>
      </c>
      <c r="W867" s="66">
        <f t="shared" si="215"/>
        <v>284328</v>
      </c>
    </row>
    <row r="868" spans="1:23" s="47" customFormat="1" ht="15" customHeight="1">
      <c r="A868" s="108" t="s">
        <v>547</v>
      </c>
      <c r="B868" s="109"/>
      <c r="C868" s="109"/>
      <c r="D868" s="110"/>
      <c r="E868" s="123">
        <f>SUM(W869:W869)</f>
        <v>70200</v>
      </c>
      <c r="F868" s="124"/>
      <c r="G868" s="124"/>
      <c r="H868" s="124"/>
      <c r="I868" s="124"/>
      <c r="J868" s="124"/>
      <c r="K868" s="124"/>
      <c r="L868" s="124"/>
      <c r="M868" s="124"/>
      <c r="N868" s="124"/>
      <c r="O868" s="124"/>
      <c r="P868" s="124"/>
      <c r="Q868" s="124"/>
      <c r="R868" s="124"/>
      <c r="S868" s="124"/>
      <c r="T868" s="124"/>
      <c r="U868" s="124"/>
      <c r="V868" s="124"/>
      <c r="W868" s="77"/>
    </row>
    <row r="869" spans="1:23" s="47" customFormat="1" ht="15" customHeight="1">
      <c r="A869" s="48">
        <v>45</v>
      </c>
      <c r="B869" s="89" t="s">
        <v>583</v>
      </c>
      <c r="C869" s="49">
        <v>9000</v>
      </c>
      <c r="D869" s="73" t="s">
        <v>576</v>
      </c>
      <c r="E869" s="23">
        <v>7.8</v>
      </c>
      <c r="F869" s="34">
        <f>C869-G869</f>
        <v>9000</v>
      </c>
      <c r="G869" s="33">
        <f>SUM( H869:T869)</f>
        <v>0</v>
      </c>
      <c r="H869" s="20"/>
      <c r="I869" s="20"/>
      <c r="J869" s="20"/>
      <c r="K869" s="20"/>
      <c r="L869" s="20"/>
      <c r="M869" s="20"/>
      <c r="N869" s="20"/>
      <c r="O869" s="20"/>
      <c r="P869" s="20"/>
      <c r="Q869" s="20"/>
      <c r="R869" s="20"/>
      <c r="S869" s="20"/>
      <c r="T869" s="20"/>
      <c r="U869" s="69" t="s">
        <v>556</v>
      </c>
      <c r="V869" s="66">
        <f>G869*E869</f>
        <v>0</v>
      </c>
      <c r="W869" s="66">
        <f>C869*E869</f>
        <v>70200</v>
      </c>
    </row>
    <row r="870" spans="1:23" s="47" customFormat="1" ht="15" customHeight="1">
      <c r="A870" s="108" t="s">
        <v>557</v>
      </c>
      <c r="B870" s="109"/>
      <c r="C870" s="109"/>
      <c r="D870" s="110"/>
      <c r="E870" s="123">
        <f>SUM(W871:W873)</f>
        <v>33520</v>
      </c>
      <c r="F870" s="124"/>
      <c r="G870" s="124"/>
      <c r="H870" s="124"/>
      <c r="I870" s="124" t="str">
        <f t="shared" ref="I870" si="216">UPPER(D870)</f>
        <v/>
      </c>
      <c r="J870" s="124"/>
      <c r="K870" s="124"/>
      <c r="L870" s="124"/>
      <c r="M870" s="124"/>
      <c r="N870" s="124"/>
      <c r="O870" s="124"/>
      <c r="P870" s="124"/>
      <c r="Q870" s="124"/>
      <c r="R870" s="124"/>
      <c r="S870" s="124"/>
      <c r="T870" s="124"/>
      <c r="U870" s="124"/>
      <c r="V870" s="124"/>
      <c r="W870" s="77"/>
    </row>
    <row r="871" spans="1:23" s="47" customFormat="1" ht="15" customHeight="1">
      <c r="A871" s="48">
        <v>1</v>
      </c>
      <c r="B871" s="89" t="s">
        <v>580</v>
      </c>
      <c r="C871" s="49">
        <v>20000</v>
      </c>
      <c r="D871" s="73" t="s">
        <v>31</v>
      </c>
      <c r="E871" s="23">
        <v>1.31</v>
      </c>
      <c r="F871" s="34">
        <f t="shared" ref="F871:F873" si="217">C871-G871</f>
        <v>12000</v>
      </c>
      <c r="G871" s="33">
        <v>8000</v>
      </c>
      <c r="H871" s="20"/>
      <c r="I871" s="20"/>
      <c r="J871" s="20"/>
      <c r="K871" s="20"/>
      <c r="L871" s="20"/>
      <c r="M871" s="20"/>
      <c r="N871" s="20"/>
      <c r="O871" s="20"/>
      <c r="P871" s="20"/>
      <c r="Q871" s="20"/>
      <c r="R871" s="20"/>
      <c r="S871" s="20"/>
      <c r="T871" s="20"/>
      <c r="U871" s="69" t="s">
        <v>558</v>
      </c>
      <c r="V871" s="66">
        <f t="shared" ref="V871:V873" si="218">G871*E871</f>
        <v>10480</v>
      </c>
      <c r="W871" s="66">
        <f t="shared" ref="W871:W873" si="219">C871*E871</f>
        <v>26200</v>
      </c>
    </row>
    <row r="872" spans="1:23" s="47" customFormat="1" ht="15" customHeight="1">
      <c r="A872" s="48">
        <v>2</v>
      </c>
      <c r="B872" s="89" t="s">
        <v>580</v>
      </c>
      <c r="C872" s="49">
        <v>2000</v>
      </c>
      <c r="D872" s="73" t="s">
        <v>577</v>
      </c>
      <c r="E872" s="23">
        <v>1.5</v>
      </c>
      <c r="F872" s="34">
        <f t="shared" si="217"/>
        <v>1000</v>
      </c>
      <c r="G872" s="33">
        <v>1000</v>
      </c>
      <c r="H872" s="20"/>
      <c r="I872" s="20"/>
      <c r="J872" s="20"/>
      <c r="K872" s="20"/>
      <c r="L872" s="20"/>
      <c r="M872" s="20"/>
      <c r="N872" s="20"/>
      <c r="O872" s="20"/>
      <c r="P872" s="20"/>
      <c r="Q872" s="20"/>
      <c r="R872" s="20"/>
      <c r="S872" s="20"/>
      <c r="T872" s="20"/>
      <c r="U872" s="69" t="s">
        <v>558</v>
      </c>
      <c r="V872" s="66">
        <f t="shared" si="218"/>
        <v>1500</v>
      </c>
      <c r="W872" s="66">
        <f t="shared" si="219"/>
        <v>3000</v>
      </c>
    </row>
    <row r="873" spans="1:23" s="47" customFormat="1" ht="15" customHeight="1">
      <c r="A873" s="48">
        <v>3</v>
      </c>
      <c r="B873" s="89" t="s">
        <v>580</v>
      </c>
      <c r="C873" s="49">
        <v>3000</v>
      </c>
      <c r="D873" s="73" t="s">
        <v>578</v>
      </c>
      <c r="E873" s="23">
        <v>1.44</v>
      </c>
      <c r="F873" s="34">
        <f t="shared" si="217"/>
        <v>2000</v>
      </c>
      <c r="G873" s="33">
        <v>1000</v>
      </c>
      <c r="H873" s="20"/>
      <c r="I873" s="20"/>
      <c r="J873" s="20"/>
      <c r="K873" s="20"/>
      <c r="L873" s="20"/>
      <c r="M873" s="20"/>
      <c r="N873" s="20"/>
      <c r="O873" s="20"/>
      <c r="P873" s="20"/>
      <c r="Q873" s="20"/>
      <c r="R873" s="20"/>
      <c r="S873" s="20"/>
      <c r="T873" s="20"/>
      <c r="U873" s="69" t="s">
        <v>558</v>
      </c>
      <c r="V873" s="66">
        <f t="shared" si="218"/>
        <v>1440</v>
      </c>
      <c r="W873" s="66">
        <f t="shared" si="219"/>
        <v>4320</v>
      </c>
    </row>
    <row r="874" spans="1:23" s="47" customFormat="1" ht="15" customHeight="1">
      <c r="A874" s="349" t="s">
        <v>5</v>
      </c>
      <c r="B874" s="350"/>
      <c r="C874" s="350"/>
      <c r="D874" s="351"/>
      <c r="E874" s="83">
        <f>SUM(V850:V873)</f>
        <v>13420</v>
      </c>
      <c r="F874" s="53"/>
      <c r="G874" s="53"/>
      <c r="H874" s="52"/>
      <c r="I874" s="53"/>
      <c r="J874" s="53"/>
      <c r="K874" s="53"/>
      <c r="L874" s="53"/>
      <c r="M874" s="53"/>
      <c r="N874" s="53"/>
      <c r="O874" s="53"/>
      <c r="P874" s="53"/>
      <c r="Q874" s="53"/>
      <c r="R874" s="53"/>
      <c r="S874" s="53"/>
      <c r="T874" s="53"/>
      <c r="U874" s="85"/>
      <c r="V874" s="67"/>
      <c r="W874" s="67"/>
    </row>
    <row r="875" spans="1:23" s="47" customFormat="1" ht="15" customHeight="1">
      <c r="A875" s="349" t="s">
        <v>6</v>
      </c>
      <c r="B875" s="350"/>
      <c r="C875" s="350"/>
      <c r="D875" s="351"/>
      <c r="E875" s="83">
        <f>E876-E874</f>
        <v>388515.5</v>
      </c>
      <c r="F875" s="53"/>
      <c r="G875" s="53"/>
      <c r="H875" s="52"/>
      <c r="I875" s="53"/>
      <c r="J875" s="53"/>
      <c r="K875" s="53"/>
      <c r="L875" s="53"/>
      <c r="M875" s="53"/>
      <c r="N875" s="53"/>
      <c r="O875" s="53"/>
      <c r="P875" s="53"/>
      <c r="Q875" s="53"/>
      <c r="R875" s="53"/>
      <c r="S875" s="53"/>
      <c r="T875" s="53"/>
      <c r="U875" s="53"/>
      <c r="V875" s="67"/>
      <c r="W875" s="67"/>
    </row>
    <row r="876" spans="1:23" s="47" customFormat="1" ht="15" customHeight="1">
      <c r="A876" s="349" t="s">
        <v>7</v>
      </c>
      <c r="B876" s="350"/>
      <c r="C876" s="350"/>
      <c r="D876" s="351"/>
      <c r="E876" s="83">
        <f>SUM(W850:W873)</f>
        <v>401935.5</v>
      </c>
      <c r="F876" s="53"/>
      <c r="G876" s="53"/>
      <c r="H876" s="52"/>
      <c r="I876" s="53"/>
      <c r="J876" s="53"/>
      <c r="K876" s="53"/>
      <c r="L876" s="53"/>
      <c r="M876" s="53"/>
      <c r="N876" s="53"/>
      <c r="O876" s="53"/>
      <c r="P876" s="53"/>
      <c r="Q876" s="53"/>
      <c r="R876" s="53"/>
      <c r="S876" s="53"/>
      <c r="T876" s="53"/>
      <c r="U876" s="53"/>
      <c r="V876" s="67"/>
      <c r="W876" s="67"/>
    </row>
    <row r="877" spans="1:23" s="47" customFormat="1" ht="15" customHeight="1">
      <c r="A877" s="7"/>
      <c r="B877" s="24"/>
      <c r="C877" s="21"/>
      <c r="D877" s="54"/>
      <c r="E877" s="35"/>
      <c r="F877" s="21"/>
      <c r="G877" s="21"/>
      <c r="H877" s="21"/>
      <c r="I877" s="21"/>
      <c r="J877" s="21"/>
      <c r="K877" s="21"/>
      <c r="L877" s="21"/>
      <c r="M877" s="21"/>
      <c r="N877" s="21"/>
      <c r="O877" s="21"/>
      <c r="P877" s="21"/>
      <c r="Q877" s="21"/>
      <c r="R877" s="21"/>
      <c r="S877" s="21"/>
      <c r="T877" s="21"/>
      <c r="U877" s="41"/>
      <c r="V877" s="55"/>
      <c r="W877" s="55"/>
    </row>
    <row r="878" spans="1:23" s="47" customFormat="1" ht="15" customHeight="1">
      <c r="A878" s="347" t="s">
        <v>1</v>
      </c>
      <c r="B878" s="347"/>
      <c r="C878" s="347"/>
      <c r="D878" s="68" t="s">
        <v>872</v>
      </c>
      <c r="E878" s="61" t="s">
        <v>2</v>
      </c>
      <c r="F878" s="78" t="s">
        <v>22</v>
      </c>
      <c r="G878" s="79"/>
      <c r="H878" s="79"/>
      <c r="I878" s="79"/>
      <c r="J878" s="79"/>
      <c r="K878" s="79"/>
      <c r="L878" s="79"/>
      <c r="M878" s="79"/>
      <c r="N878" s="79"/>
      <c r="O878" s="79"/>
      <c r="P878" s="79"/>
      <c r="Q878" s="79"/>
      <c r="R878" s="79"/>
      <c r="S878" s="79"/>
      <c r="T878" s="79"/>
      <c r="U878" s="79"/>
      <c r="V878" s="66"/>
      <c r="W878" s="60"/>
    </row>
    <row r="879" spans="1:23" s="47" customFormat="1" ht="15" customHeight="1">
      <c r="A879" s="348" t="s">
        <v>4</v>
      </c>
      <c r="B879" s="348"/>
      <c r="C879" s="348"/>
      <c r="D879" s="202">
        <v>43256</v>
      </c>
      <c r="E879" s="65" t="s">
        <v>3</v>
      </c>
      <c r="F879" s="78" t="s">
        <v>875</v>
      </c>
      <c r="G879" s="79"/>
      <c r="H879" s="79"/>
      <c r="I879" s="79"/>
      <c r="J879" s="79"/>
      <c r="K879" s="79"/>
      <c r="L879" s="79"/>
      <c r="M879" s="79"/>
      <c r="N879" s="79"/>
      <c r="O879" s="79"/>
      <c r="P879" s="79"/>
      <c r="Q879" s="79"/>
      <c r="R879" s="79"/>
      <c r="S879" s="79"/>
      <c r="T879" s="79"/>
      <c r="U879" s="79"/>
      <c r="V879" s="66"/>
      <c r="W879" s="60"/>
    </row>
    <row r="880" spans="1:23" s="47" customFormat="1" ht="15" customHeight="1">
      <c r="A880" s="108" t="s">
        <v>873</v>
      </c>
      <c r="B880" s="109"/>
      <c r="C880" s="109"/>
      <c r="D880" s="110"/>
      <c r="E880" s="123">
        <f>SUM(W881:W888)</f>
        <v>106170</v>
      </c>
      <c r="F880" s="124"/>
      <c r="G880" s="124"/>
      <c r="H880" s="124"/>
      <c r="I880" s="124"/>
      <c r="J880" s="124"/>
      <c r="K880" s="124"/>
      <c r="L880" s="124"/>
      <c r="M880" s="124"/>
      <c r="N880" s="124"/>
      <c r="O880" s="124"/>
      <c r="P880" s="124"/>
      <c r="Q880" s="124"/>
      <c r="R880" s="124"/>
      <c r="S880" s="124"/>
      <c r="T880" s="124"/>
      <c r="U880" s="124"/>
      <c r="V880" s="124"/>
      <c r="W880" s="77"/>
    </row>
    <row r="881" spans="1:23" s="47" customFormat="1" ht="15" customHeight="1">
      <c r="A881" s="48">
        <v>5</v>
      </c>
      <c r="B881" s="89" t="s">
        <v>876</v>
      </c>
      <c r="C881" s="49">
        <v>30</v>
      </c>
      <c r="D881" s="90" t="s">
        <v>877</v>
      </c>
      <c r="E881" s="23">
        <v>149</v>
      </c>
      <c r="F881" s="34">
        <f t="shared" ref="F881:F888" si="220">C881-G881</f>
        <v>30</v>
      </c>
      <c r="G881" s="33">
        <f t="shared" ref="G881:G888" si="221">SUM( H881:T881)</f>
        <v>0</v>
      </c>
      <c r="H881" s="20"/>
      <c r="I881" s="20"/>
      <c r="J881" s="20"/>
      <c r="K881" s="20"/>
      <c r="L881" s="20"/>
      <c r="M881" s="20"/>
      <c r="N881" s="20"/>
      <c r="O881" s="20"/>
      <c r="P881" s="20"/>
      <c r="Q881" s="20"/>
      <c r="R881" s="20"/>
      <c r="S881" s="20"/>
      <c r="T881" s="20"/>
      <c r="U881" s="69" t="s">
        <v>587</v>
      </c>
      <c r="V881" s="66">
        <f t="shared" ref="V881:V888" si="222">G881*E881</f>
        <v>0</v>
      </c>
      <c r="W881" s="66">
        <f t="shared" ref="W881:W888" si="223">C881*E881</f>
        <v>4470</v>
      </c>
    </row>
    <row r="882" spans="1:23" s="47" customFormat="1" ht="15" customHeight="1">
      <c r="A882" s="48">
        <v>6</v>
      </c>
      <c r="B882" s="89" t="s">
        <v>876</v>
      </c>
      <c r="C882" s="49">
        <v>30</v>
      </c>
      <c r="D882" s="90" t="s">
        <v>878</v>
      </c>
      <c r="E882" s="23">
        <v>280</v>
      </c>
      <c r="F882" s="34">
        <f t="shared" si="220"/>
        <v>30</v>
      </c>
      <c r="G882" s="33">
        <f t="shared" si="221"/>
        <v>0</v>
      </c>
      <c r="H882" s="20"/>
      <c r="I882" s="20"/>
      <c r="J882" s="20"/>
      <c r="K882" s="20"/>
      <c r="L882" s="20"/>
      <c r="M882" s="20"/>
      <c r="N882" s="20"/>
      <c r="O882" s="20"/>
      <c r="P882" s="20"/>
      <c r="Q882" s="20"/>
      <c r="R882" s="20"/>
      <c r="S882" s="20"/>
      <c r="T882" s="20"/>
      <c r="U882" s="69" t="s">
        <v>587</v>
      </c>
      <c r="V882" s="66">
        <f t="shared" si="222"/>
        <v>0</v>
      </c>
      <c r="W882" s="66">
        <f t="shared" si="223"/>
        <v>8400</v>
      </c>
    </row>
    <row r="883" spans="1:23" s="47" customFormat="1" ht="15" customHeight="1">
      <c r="A883" s="48">
        <v>7</v>
      </c>
      <c r="B883" s="89" t="s">
        <v>876</v>
      </c>
      <c r="C883" s="49">
        <v>30</v>
      </c>
      <c r="D883" s="73" t="s">
        <v>879</v>
      </c>
      <c r="E883" s="23">
        <v>280</v>
      </c>
      <c r="F883" s="34">
        <f t="shared" si="220"/>
        <v>30</v>
      </c>
      <c r="G883" s="33">
        <f t="shared" si="221"/>
        <v>0</v>
      </c>
      <c r="H883" s="20"/>
      <c r="I883" s="20"/>
      <c r="J883" s="20"/>
      <c r="K883" s="20"/>
      <c r="L883" s="20"/>
      <c r="M883" s="20"/>
      <c r="N883" s="20"/>
      <c r="O883" s="20"/>
      <c r="P883" s="20"/>
      <c r="Q883" s="20"/>
      <c r="R883" s="20"/>
      <c r="S883" s="20"/>
      <c r="T883" s="20"/>
      <c r="U883" s="69" t="s">
        <v>587</v>
      </c>
      <c r="V883" s="66">
        <f t="shared" si="222"/>
        <v>0</v>
      </c>
      <c r="W883" s="66">
        <f t="shared" si="223"/>
        <v>8400</v>
      </c>
    </row>
    <row r="884" spans="1:23" s="47" customFormat="1" ht="15" customHeight="1">
      <c r="A884" s="48">
        <v>8</v>
      </c>
      <c r="B884" s="89" t="s">
        <v>876</v>
      </c>
      <c r="C884" s="49">
        <v>30</v>
      </c>
      <c r="D884" s="90" t="s">
        <v>880</v>
      </c>
      <c r="E884" s="23">
        <v>280</v>
      </c>
      <c r="F884" s="34">
        <f t="shared" si="220"/>
        <v>30</v>
      </c>
      <c r="G884" s="33">
        <f t="shared" si="221"/>
        <v>0</v>
      </c>
      <c r="H884" s="20"/>
      <c r="I884" s="20"/>
      <c r="J884" s="20"/>
      <c r="K884" s="20"/>
      <c r="L884" s="20"/>
      <c r="M884" s="20"/>
      <c r="N884" s="20"/>
      <c r="O884" s="20"/>
      <c r="P884" s="20"/>
      <c r="Q884" s="20"/>
      <c r="R884" s="20"/>
      <c r="S884" s="20"/>
      <c r="T884" s="20"/>
      <c r="U884" s="69" t="s">
        <v>587</v>
      </c>
      <c r="V884" s="66">
        <f t="shared" si="222"/>
        <v>0</v>
      </c>
      <c r="W884" s="66">
        <f t="shared" si="223"/>
        <v>8400</v>
      </c>
    </row>
    <row r="885" spans="1:23" s="47" customFormat="1" ht="15" customHeight="1">
      <c r="A885" s="48">
        <v>10</v>
      </c>
      <c r="B885" s="89" t="s">
        <v>876</v>
      </c>
      <c r="C885" s="49">
        <v>50</v>
      </c>
      <c r="D885" s="90" t="s">
        <v>881</v>
      </c>
      <c r="E885" s="23">
        <v>240</v>
      </c>
      <c r="F885" s="34">
        <f t="shared" si="220"/>
        <v>50</v>
      </c>
      <c r="G885" s="33">
        <f t="shared" si="221"/>
        <v>0</v>
      </c>
      <c r="H885" s="20"/>
      <c r="I885" s="20"/>
      <c r="J885" s="20"/>
      <c r="K885" s="20"/>
      <c r="L885" s="20"/>
      <c r="M885" s="20"/>
      <c r="N885" s="20"/>
      <c r="O885" s="20"/>
      <c r="P885" s="20"/>
      <c r="Q885" s="20"/>
      <c r="R885" s="20"/>
      <c r="S885" s="20"/>
      <c r="T885" s="20"/>
      <c r="U885" s="69" t="s">
        <v>587</v>
      </c>
      <c r="V885" s="66">
        <f t="shared" si="222"/>
        <v>0</v>
      </c>
      <c r="W885" s="66">
        <f t="shared" si="223"/>
        <v>12000</v>
      </c>
    </row>
    <row r="886" spans="1:23" s="47" customFormat="1" ht="15" customHeight="1">
      <c r="A886" s="48">
        <v>11</v>
      </c>
      <c r="B886" s="89" t="s">
        <v>876</v>
      </c>
      <c r="C886" s="49">
        <v>50</v>
      </c>
      <c r="D886" s="90" t="s">
        <v>882</v>
      </c>
      <c r="E886" s="23">
        <v>430</v>
      </c>
      <c r="F886" s="34">
        <f t="shared" ref="F886:F887" si="224">C886-G886</f>
        <v>50</v>
      </c>
      <c r="G886" s="33">
        <f t="shared" ref="G886:G887" si="225">SUM( H886:T886)</f>
        <v>0</v>
      </c>
      <c r="H886" s="20"/>
      <c r="I886" s="20"/>
      <c r="J886" s="20"/>
      <c r="K886" s="20"/>
      <c r="L886" s="20"/>
      <c r="M886" s="20"/>
      <c r="N886" s="20"/>
      <c r="O886" s="20"/>
      <c r="P886" s="20"/>
      <c r="Q886" s="20"/>
      <c r="R886" s="20"/>
      <c r="S886" s="20"/>
      <c r="T886" s="20"/>
      <c r="U886" s="69" t="s">
        <v>587</v>
      </c>
      <c r="V886" s="66">
        <f t="shared" si="222"/>
        <v>0</v>
      </c>
      <c r="W886" s="66">
        <f t="shared" si="223"/>
        <v>21500</v>
      </c>
    </row>
    <row r="887" spans="1:23" s="47" customFormat="1" ht="15" customHeight="1">
      <c r="A887" s="48">
        <v>12</v>
      </c>
      <c r="B887" s="89" t="s">
        <v>876</v>
      </c>
      <c r="C887" s="49">
        <v>50</v>
      </c>
      <c r="D887" s="90" t="s">
        <v>887</v>
      </c>
      <c r="E887" s="23">
        <v>430</v>
      </c>
      <c r="F887" s="34">
        <f t="shared" si="224"/>
        <v>50</v>
      </c>
      <c r="G887" s="33">
        <f t="shared" si="225"/>
        <v>0</v>
      </c>
      <c r="H887" s="20"/>
      <c r="I887" s="20"/>
      <c r="J887" s="20"/>
      <c r="K887" s="20"/>
      <c r="L887" s="20"/>
      <c r="M887" s="20"/>
      <c r="N887" s="20"/>
      <c r="O887" s="20"/>
      <c r="P887" s="20"/>
      <c r="Q887" s="20"/>
      <c r="R887" s="20"/>
      <c r="S887" s="20"/>
      <c r="T887" s="20"/>
      <c r="U887" s="69" t="s">
        <v>587</v>
      </c>
      <c r="V887" s="66">
        <f t="shared" si="222"/>
        <v>0</v>
      </c>
      <c r="W887" s="66">
        <f t="shared" si="223"/>
        <v>21500</v>
      </c>
    </row>
    <row r="888" spans="1:23" s="47" customFormat="1" ht="15" customHeight="1">
      <c r="A888" s="48">
        <v>13</v>
      </c>
      <c r="B888" s="89" t="s">
        <v>876</v>
      </c>
      <c r="C888" s="49">
        <v>50</v>
      </c>
      <c r="D888" s="90" t="s">
        <v>888</v>
      </c>
      <c r="E888" s="23">
        <v>430</v>
      </c>
      <c r="F888" s="34">
        <f t="shared" si="220"/>
        <v>50</v>
      </c>
      <c r="G888" s="33">
        <f t="shared" si="221"/>
        <v>0</v>
      </c>
      <c r="H888" s="20"/>
      <c r="I888" s="20"/>
      <c r="J888" s="20"/>
      <c r="K888" s="20"/>
      <c r="L888" s="20"/>
      <c r="M888" s="20"/>
      <c r="N888" s="20"/>
      <c r="O888" s="20"/>
      <c r="P888" s="20"/>
      <c r="Q888" s="20"/>
      <c r="R888" s="20"/>
      <c r="S888" s="20"/>
      <c r="T888" s="20"/>
      <c r="U888" s="69" t="s">
        <v>587</v>
      </c>
      <c r="V888" s="66">
        <f t="shared" si="222"/>
        <v>0</v>
      </c>
      <c r="W888" s="66">
        <f t="shared" si="223"/>
        <v>21500</v>
      </c>
    </row>
    <row r="889" spans="1:23" s="47" customFormat="1" ht="15" customHeight="1">
      <c r="A889" s="108" t="s">
        <v>874</v>
      </c>
      <c r="B889" s="109"/>
      <c r="C889" s="109"/>
      <c r="D889" s="110"/>
      <c r="E889" s="123">
        <f>SUM(W890:W893)</f>
        <v>299464.69999999995</v>
      </c>
      <c r="F889" s="124"/>
      <c r="G889" s="124"/>
      <c r="H889" s="124"/>
      <c r="I889" s="124" t="str">
        <f t="shared" ref="I889" si="226">UPPER(D889)</f>
        <v/>
      </c>
      <c r="J889" s="124"/>
      <c r="K889" s="124"/>
      <c r="L889" s="124"/>
      <c r="M889" s="124"/>
      <c r="N889" s="124"/>
      <c r="O889" s="124"/>
      <c r="P889" s="124"/>
      <c r="Q889" s="124"/>
      <c r="R889" s="124"/>
      <c r="S889" s="124"/>
      <c r="T889" s="124"/>
      <c r="U889" s="124"/>
      <c r="V889" s="124"/>
      <c r="W889" s="77"/>
    </row>
    <row r="890" spans="1:23" s="47" customFormat="1" ht="15" customHeight="1">
      <c r="A890" s="48">
        <v>1</v>
      </c>
      <c r="B890" s="89" t="s">
        <v>876</v>
      </c>
      <c r="C890" s="49">
        <v>50</v>
      </c>
      <c r="D890" s="73" t="s">
        <v>883</v>
      </c>
      <c r="E890" s="23">
        <v>1643.5</v>
      </c>
      <c r="F890" s="34">
        <f t="shared" ref="F890:F893" si="227">C890-G890</f>
        <v>50</v>
      </c>
      <c r="G890" s="33">
        <f t="shared" ref="G890:G893" si="228">SUM( H890:T890)</f>
        <v>0</v>
      </c>
      <c r="H890" s="20"/>
      <c r="I890" s="20"/>
      <c r="J890" s="20"/>
      <c r="K890" s="20"/>
      <c r="L890" s="20"/>
      <c r="M890" s="20"/>
      <c r="N890" s="20"/>
      <c r="O890" s="20"/>
      <c r="P890" s="20"/>
      <c r="Q890" s="20"/>
      <c r="R890" s="20"/>
      <c r="S890" s="20"/>
      <c r="T890" s="20"/>
      <c r="U890" s="69" t="s">
        <v>587</v>
      </c>
      <c r="V890" s="66">
        <f t="shared" ref="V890:V893" si="229">G890*E890</f>
        <v>0</v>
      </c>
      <c r="W890" s="66">
        <f t="shared" ref="W890:W893" si="230">C890*E890</f>
        <v>82175</v>
      </c>
    </row>
    <row r="891" spans="1:23" s="47" customFormat="1" ht="15" customHeight="1">
      <c r="A891" s="48">
        <v>2</v>
      </c>
      <c r="B891" s="89" t="s">
        <v>876</v>
      </c>
      <c r="C891" s="49">
        <v>30</v>
      </c>
      <c r="D891" s="73" t="s">
        <v>884</v>
      </c>
      <c r="E891" s="23">
        <v>2414.33</v>
      </c>
      <c r="F891" s="34">
        <f t="shared" ref="F891" si="231">C891-G891</f>
        <v>30</v>
      </c>
      <c r="G891" s="33">
        <f t="shared" ref="G891" si="232">SUM( H891:T891)</f>
        <v>0</v>
      </c>
      <c r="H891" s="20"/>
      <c r="I891" s="20"/>
      <c r="J891" s="20"/>
      <c r="K891" s="20"/>
      <c r="L891" s="20"/>
      <c r="M891" s="20"/>
      <c r="N891" s="20"/>
      <c r="O891" s="20"/>
      <c r="P891" s="20"/>
      <c r="Q891" s="20"/>
      <c r="R891" s="20"/>
      <c r="S891" s="20"/>
      <c r="T891" s="20"/>
      <c r="U891" s="69" t="s">
        <v>587</v>
      </c>
      <c r="V891" s="66">
        <f t="shared" ref="V891" si="233">G891*E891</f>
        <v>0</v>
      </c>
      <c r="W891" s="66">
        <f t="shared" ref="W891" si="234">C891*E891</f>
        <v>72429.899999999994</v>
      </c>
    </row>
    <row r="892" spans="1:23" s="47" customFormat="1" ht="15" customHeight="1">
      <c r="A892" s="48">
        <v>3</v>
      </c>
      <c r="B892" s="89" t="s">
        <v>876</v>
      </c>
      <c r="C892" s="49">
        <v>30</v>
      </c>
      <c r="D892" s="73" t="s">
        <v>885</v>
      </c>
      <c r="E892" s="23">
        <v>2414.33</v>
      </c>
      <c r="F892" s="34">
        <f t="shared" si="227"/>
        <v>30</v>
      </c>
      <c r="G892" s="33">
        <f t="shared" si="228"/>
        <v>0</v>
      </c>
      <c r="H892" s="20"/>
      <c r="I892" s="20"/>
      <c r="J892" s="20"/>
      <c r="K892" s="20"/>
      <c r="L892" s="20"/>
      <c r="M892" s="20"/>
      <c r="N892" s="20"/>
      <c r="O892" s="20"/>
      <c r="P892" s="20"/>
      <c r="Q892" s="20"/>
      <c r="R892" s="20"/>
      <c r="S892" s="20"/>
      <c r="T892" s="20"/>
      <c r="U892" s="69" t="s">
        <v>587</v>
      </c>
      <c r="V892" s="66">
        <f t="shared" si="229"/>
        <v>0</v>
      </c>
      <c r="W892" s="66">
        <f t="shared" si="230"/>
        <v>72429.899999999994</v>
      </c>
    </row>
    <row r="893" spans="1:23" s="47" customFormat="1" ht="15" customHeight="1">
      <c r="A893" s="48">
        <v>4</v>
      </c>
      <c r="B893" s="89" t="s">
        <v>876</v>
      </c>
      <c r="C893" s="49">
        <v>30</v>
      </c>
      <c r="D893" s="73" t="s">
        <v>886</v>
      </c>
      <c r="E893" s="23">
        <v>2414.33</v>
      </c>
      <c r="F893" s="34">
        <f t="shared" si="227"/>
        <v>30</v>
      </c>
      <c r="G893" s="33">
        <f t="shared" si="228"/>
        <v>0</v>
      </c>
      <c r="H893" s="20"/>
      <c r="I893" s="20"/>
      <c r="J893" s="20"/>
      <c r="K893" s="20"/>
      <c r="L893" s="20"/>
      <c r="M893" s="20"/>
      <c r="N893" s="20"/>
      <c r="O893" s="20"/>
      <c r="P893" s="20"/>
      <c r="Q893" s="20"/>
      <c r="R893" s="20"/>
      <c r="S893" s="20"/>
      <c r="T893" s="20"/>
      <c r="U893" s="69" t="s">
        <v>587</v>
      </c>
      <c r="V893" s="66">
        <f t="shared" si="229"/>
        <v>0</v>
      </c>
      <c r="W893" s="66">
        <f t="shared" si="230"/>
        <v>72429.899999999994</v>
      </c>
    </row>
    <row r="894" spans="1:23" s="47" customFormat="1" ht="15" customHeight="1">
      <c r="A894" s="349" t="s">
        <v>5</v>
      </c>
      <c r="B894" s="350"/>
      <c r="C894" s="350"/>
      <c r="D894" s="351"/>
      <c r="E894" s="83">
        <f>SUM(V881:V893)</f>
        <v>0</v>
      </c>
      <c r="F894" s="53"/>
      <c r="G894" s="53"/>
      <c r="H894" s="52"/>
      <c r="I894" s="53"/>
      <c r="J894" s="53"/>
      <c r="K894" s="53"/>
      <c r="L894" s="53"/>
      <c r="M894" s="53"/>
      <c r="N894" s="53"/>
      <c r="O894" s="53"/>
      <c r="P894" s="53"/>
      <c r="Q894" s="53"/>
      <c r="R894" s="53"/>
      <c r="S894" s="53"/>
      <c r="T894" s="53"/>
      <c r="U894" s="85"/>
      <c r="V894" s="67"/>
      <c r="W894" s="67"/>
    </row>
    <row r="895" spans="1:23" s="47" customFormat="1" ht="15" customHeight="1">
      <c r="A895" s="349" t="s">
        <v>6</v>
      </c>
      <c r="B895" s="350"/>
      <c r="C895" s="350"/>
      <c r="D895" s="351"/>
      <c r="E895" s="83">
        <f>E896-E894</f>
        <v>405634.69999999995</v>
      </c>
      <c r="F895" s="53"/>
      <c r="G895" s="53"/>
      <c r="H895" s="52"/>
      <c r="I895" s="53"/>
      <c r="J895" s="53"/>
      <c r="K895" s="53"/>
      <c r="L895" s="53"/>
      <c r="M895" s="53"/>
      <c r="N895" s="53"/>
      <c r="O895" s="53"/>
      <c r="P895" s="53"/>
      <c r="Q895" s="53"/>
      <c r="R895" s="53"/>
      <c r="S895" s="53"/>
      <c r="T895" s="53"/>
      <c r="U895" s="53"/>
      <c r="V895" s="67"/>
      <c r="W895" s="67"/>
    </row>
    <row r="896" spans="1:23" s="47" customFormat="1" ht="15" customHeight="1">
      <c r="A896" s="349" t="s">
        <v>7</v>
      </c>
      <c r="B896" s="350"/>
      <c r="C896" s="350"/>
      <c r="D896" s="351"/>
      <c r="E896" s="83">
        <f>SUM(W881:W893)</f>
        <v>405634.69999999995</v>
      </c>
      <c r="F896" s="53"/>
      <c r="G896" s="53"/>
      <c r="H896" s="52"/>
      <c r="I896" s="53"/>
      <c r="J896" s="53"/>
      <c r="K896" s="53"/>
      <c r="L896" s="53"/>
      <c r="M896" s="53"/>
      <c r="N896" s="53"/>
      <c r="O896" s="53"/>
      <c r="P896" s="53"/>
      <c r="Q896" s="53"/>
      <c r="R896" s="53"/>
      <c r="S896" s="53"/>
      <c r="T896" s="53"/>
      <c r="U896" s="53"/>
      <c r="V896" s="67"/>
      <c r="W896" s="67"/>
    </row>
    <row r="897" spans="1:23" s="47" customFormat="1" ht="15" customHeight="1">
      <c r="A897" s="7"/>
      <c r="B897" s="24"/>
      <c r="C897" s="21"/>
      <c r="D897" s="54"/>
      <c r="E897" s="35"/>
      <c r="F897" s="21"/>
      <c r="G897" s="21"/>
      <c r="H897" s="21"/>
      <c r="I897" s="21"/>
      <c r="J897" s="21"/>
      <c r="K897" s="21"/>
      <c r="L897" s="21"/>
      <c r="M897" s="21"/>
      <c r="N897" s="21"/>
      <c r="O897" s="21"/>
      <c r="P897" s="21"/>
      <c r="Q897" s="21"/>
      <c r="R897" s="21"/>
      <c r="S897" s="21"/>
      <c r="T897" s="21"/>
      <c r="U897" s="41"/>
      <c r="V897" s="55"/>
      <c r="W897" s="55"/>
    </row>
    <row r="898" spans="1:23" s="47" customFormat="1" ht="15" customHeight="1">
      <c r="A898" s="347" t="s">
        <v>1</v>
      </c>
      <c r="B898" s="347"/>
      <c r="C898" s="347"/>
      <c r="D898" s="68" t="s">
        <v>1041</v>
      </c>
      <c r="E898" s="61" t="s">
        <v>2</v>
      </c>
      <c r="F898" s="78" t="s">
        <v>1042</v>
      </c>
      <c r="G898" s="79"/>
      <c r="H898" s="79"/>
      <c r="I898" s="79"/>
      <c r="J898" s="79"/>
      <c r="K898" s="79"/>
      <c r="L898" s="79"/>
      <c r="M898" s="79"/>
      <c r="N898" s="79"/>
      <c r="O898" s="79"/>
      <c r="P898" s="79"/>
      <c r="Q898" s="79"/>
      <c r="R898" s="79"/>
      <c r="S898" s="79"/>
      <c r="T898" s="79"/>
      <c r="U898" s="79"/>
      <c r="V898" s="66"/>
      <c r="W898" s="60"/>
    </row>
    <row r="899" spans="1:23" s="47" customFormat="1" ht="15" customHeight="1">
      <c r="A899" s="348" t="s">
        <v>4</v>
      </c>
      <c r="B899" s="348"/>
      <c r="C899" s="348"/>
      <c r="D899" s="208">
        <v>43291</v>
      </c>
      <c r="E899" s="65" t="s">
        <v>3</v>
      </c>
      <c r="F899" s="78" t="s">
        <v>1043</v>
      </c>
      <c r="G899" s="79"/>
      <c r="H899" s="79"/>
      <c r="I899" s="79"/>
      <c r="J899" s="79"/>
      <c r="K899" s="79"/>
      <c r="L899" s="79"/>
      <c r="M899" s="79"/>
      <c r="N899" s="79"/>
      <c r="O899" s="79"/>
      <c r="P899" s="79"/>
      <c r="Q899" s="79"/>
      <c r="R899" s="79"/>
      <c r="S899" s="79"/>
      <c r="T899" s="79"/>
      <c r="U899" s="79"/>
      <c r="V899" s="66"/>
      <c r="W899" s="60"/>
    </row>
    <row r="900" spans="1:23" s="47" customFormat="1" ht="15" customHeight="1">
      <c r="A900" s="108" t="s">
        <v>1045</v>
      </c>
      <c r="B900" s="109"/>
      <c r="C900" s="109"/>
      <c r="D900" s="110"/>
      <c r="E900" s="123">
        <f>SUM(W901:W902)</f>
        <v>6910</v>
      </c>
      <c r="F900" s="124"/>
      <c r="G900" s="124"/>
      <c r="H900" s="124"/>
      <c r="I900" s="124"/>
      <c r="J900" s="124"/>
      <c r="K900" s="124"/>
      <c r="L900" s="124"/>
      <c r="M900" s="124"/>
      <c r="N900" s="124"/>
      <c r="O900" s="124"/>
      <c r="P900" s="124"/>
      <c r="Q900" s="124"/>
      <c r="R900" s="124"/>
      <c r="S900" s="124"/>
      <c r="T900" s="124"/>
      <c r="U900" s="124"/>
      <c r="V900" s="124"/>
      <c r="W900" s="77"/>
    </row>
    <row r="901" spans="1:23" s="47" customFormat="1" ht="15" customHeight="1">
      <c r="A901" s="167">
        <v>132</v>
      </c>
      <c r="B901" s="164" t="s">
        <v>1044</v>
      </c>
      <c r="C901" s="167">
        <v>15</v>
      </c>
      <c r="D901" s="168" t="s">
        <v>1017</v>
      </c>
      <c r="E901" s="209">
        <v>286</v>
      </c>
      <c r="F901" s="34">
        <f>C901-G901</f>
        <v>15</v>
      </c>
      <c r="G901" s="33">
        <f t="shared" ref="G901:G902" si="235">SUM( H901:T901)</f>
        <v>0</v>
      </c>
      <c r="H901" s="20"/>
      <c r="I901" s="20"/>
      <c r="J901" s="20"/>
      <c r="K901" s="20"/>
      <c r="L901" s="20"/>
      <c r="M901" s="20"/>
      <c r="N901" s="20"/>
      <c r="O901" s="20"/>
      <c r="P901" s="20"/>
      <c r="Q901" s="20"/>
      <c r="R901" s="20"/>
      <c r="S901" s="20"/>
      <c r="T901" s="20"/>
      <c r="U901" s="69" t="s">
        <v>2</v>
      </c>
      <c r="V901" s="66">
        <f>G901*E901</f>
        <v>0</v>
      </c>
      <c r="W901" s="66">
        <f>C901*E901</f>
        <v>4290</v>
      </c>
    </row>
    <row r="902" spans="1:23" s="47" customFormat="1" ht="15" customHeight="1">
      <c r="A902" s="167">
        <v>134</v>
      </c>
      <c r="B902" s="164" t="s">
        <v>1044</v>
      </c>
      <c r="C902" s="167">
        <v>10</v>
      </c>
      <c r="D902" s="168" t="s">
        <v>1019</v>
      </c>
      <c r="E902" s="209">
        <v>262</v>
      </c>
      <c r="F902" s="34">
        <f>C902-G902</f>
        <v>10</v>
      </c>
      <c r="G902" s="33">
        <f t="shared" si="235"/>
        <v>0</v>
      </c>
      <c r="H902" s="20"/>
      <c r="I902" s="20"/>
      <c r="J902" s="20"/>
      <c r="K902" s="20"/>
      <c r="L902" s="20"/>
      <c r="M902" s="20"/>
      <c r="N902" s="20"/>
      <c r="O902" s="20"/>
      <c r="P902" s="20"/>
      <c r="Q902" s="20"/>
      <c r="R902" s="20"/>
      <c r="S902" s="20"/>
      <c r="T902" s="20"/>
      <c r="U902" s="69" t="s">
        <v>2</v>
      </c>
      <c r="V902" s="66">
        <f>G902*E902</f>
        <v>0</v>
      </c>
      <c r="W902" s="66">
        <f>C902*E902</f>
        <v>2620</v>
      </c>
    </row>
    <row r="903" spans="1:23" s="47" customFormat="1" ht="15" customHeight="1">
      <c r="A903" s="108" t="s">
        <v>1046</v>
      </c>
      <c r="B903" s="210"/>
      <c r="C903" s="210"/>
      <c r="D903" s="211"/>
      <c r="E903" s="123">
        <f>SUM(W904:W918)</f>
        <v>25380</v>
      </c>
      <c r="F903" s="124"/>
      <c r="G903" s="124"/>
      <c r="H903" s="124"/>
      <c r="I903" s="124" t="str">
        <f t="shared" ref="I903" si="236">UPPER(D903)</f>
        <v/>
      </c>
      <c r="J903" s="124"/>
      <c r="K903" s="124"/>
      <c r="L903" s="124"/>
      <c r="M903" s="124"/>
      <c r="N903" s="124"/>
      <c r="O903" s="124"/>
      <c r="P903" s="124"/>
      <c r="Q903" s="124"/>
      <c r="R903" s="124"/>
      <c r="S903" s="124"/>
      <c r="T903" s="124"/>
      <c r="U903" s="124"/>
      <c r="V903" s="124"/>
      <c r="W903" s="77"/>
    </row>
    <row r="904" spans="1:23" s="47" customFormat="1" ht="15" customHeight="1">
      <c r="A904" s="48">
        <v>2</v>
      </c>
      <c r="B904" s="89" t="s">
        <v>1044</v>
      </c>
      <c r="C904" s="49">
        <v>15</v>
      </c>
      <c r="D904" s="73" t="s">
        <v>896</v>
      </c>
      <c r="E904" s="23">
        <v>30</v>
      </c>
      <c r="F904" s="34">
        <f>C904-G904</f>
        <v>15</v>
      </c>
      <c r="G904" s="33">
        <f t="shared" ref="G904:G918" si="237">SUM( H904:T904)</f>
        <v>0</v>
      </c>
      <c r="H904" s="20"/>
      <c r="I904" s="20"/>
      <c r="J904" s="20"/>
      <c r="K904" s="20"/>
      <c r="L904" s="20"/>
      <c r="M904" s="20"/>
      <c r="N904" s="20"/>
      <c r="O904" s="20"/>
      <c r="P904" s="20"/>
      <c r="Q904" s="20"/>
      <c r="R904" s="20"/>
      <c r="S904" s="20"/>
      <c r="T904" s="20"/>
      <c r="U904" s="69" t="s">
        <v>2</v>
      </c>
      <c r="V904" s="66">
        <f>G904*E904</f>
        <v>0</v>
      </c>
      <c r="W904" s="66">
        <f>E904*C904</f>
        <v>450</v>
      </c>
    </row>
    <row r="905" spans="1:23" s="47" customFormat="1" ht="15" customHeight="1">
      <c r="A905" s="48">
        <v>3</v>
      </c>
      <c r="B905" s="89" t="s">
        <v>1044</v>
      </c>
      <c r="C905" s="49">
        <v>10</v>
      </c>
      <c r="D905" s="73" t="s">
        <v>897</v>
      </c>
      <c r="E905" s="23">
        <v>70</v>
      </c>
      <c r="F905" s="34">
        <f t="shared" ref="F905:F918" si="238">C905-G905</f>
        <v>10</v>
      </c>
      <c r="G905" s="33">
        <f t="shared" si="237"/>
        <v>0</v>
      </c>
      <c r="H905" s="20"/>
      <c r="I905" s="20"/>
      <c r="J905" s="20"/>
      <c r="K905" s="20"/>
      <c r="L905" s="20"/>
      <c r="M905" s="20"/>
      <c r="N905" s="20"/>
      <c r="O905" s="20"/>
      <c r="P905" s="20"/>
      <c r="Q905" s="20"/>
      <c r="R905" s="20"/>
      <c r="S905" s="20"/>
      <c r="T905" s="20"/>
      <c r="U905" s="69" t="s">
        <v>2</v>
      </c>
      <c r="V905" s="66">
        <f t="shared" ref="V905:V918" si="239">G905*E905</f>
        <v>0</v>
      </c>
      <c r="W905" s="66">
        <f t="shared" ref="W905:W918" si="240">E905*C905</f>
        <v>700</v>
      </c>
    </row>
    <row r="906" spans="1:23" s="47" customFormat="1" ht="15" customHeight="1">
      <c r="A906" s="48">
        <v>8</v>
      </c>
      <c r="B906" s="89" t="s">
        <v>1044</v>
      </c>
      <c r="C906" s="49">
        <v>10</v>
      </c>
      <c r="D906" s="73" t="s">
        <v>902</v>
      </c>
      <c r="E906" s="23">
        <v>30</v>
      </c>
      <c r="F906" s="34">
        <f t="shared" si="238"/>
        <v>10</v>
      </c>
      <c r="G906" s="33">
        <f t="shared" si="237"/>
        <v>0</v>
      </c>
      <c r="H906" s="20"/>
      <c r="I906" s="20"/>
      <c r="J906" s="20"/>
      <c r="K906" s="20"/>
      <c r="L906" s="20"/>
      <c r="M906" s="20"/>
      <c r="N906" s="20"/>
      <c r="O906" s="20"/>
      <c r="P906" s="20"/>
      <c r="Q906" s="20"/>
      <c r="R906" s="20"/>
      <c r="S906" s="20"/>
      <c r="T906" s="20"/>
      <c r="U906" s="69" t="s">
        <v>2</v>
      </c>
      <c r="V906" s="66">
        <f t="shared" si="239"/>
        <v>0</v>
      </c>
      <c r="W906" s="66">
        <f t="shared" si="240"/>
        <v>300</v>
      </c>
    </row>
    <row r="907" spans="1:23" s="47" customFormat="1" ht="15" customHeight="1">
      <c r="A907" s="48">
        <v>15</v>
      </c>
      <c r="B907" s="89" t="s">
        <v>1044</v>
      </c>
      <c r="C907" s="49">
        <v>30</v>
      </c>
      <c r="D907" s="73" t="s">
        <v>909</v>
      </c>
      <c r="E907" s="23">
        <v>30</v>
      </c>
      <c r="F907" s="34">
        <f t="shared" si="238"/>
        <v>30</v>
      </c>
      <c r="G907" s="33">
        <f t="shared" si="237"/>
        <v>0</v>
      </c>
      <c r="H907" s="20"/>
      <c r="I907" s="20"/>
      <c r="J907" s="20"/>
      <c r="K907" s="20"/>
      <c r="L907" s="20"/>
      <c r="M907" s="20"/>
      <c r="N907" s="20"/>
      <c r="O907" s="20"/>
      <c r="P907" s="20"/>
      <c r="Q907" s="20"/>
      <c r="R907" s="20"/>
      <c r="S907" s="20"/>
      <c r="T907" s="20"/>
      <c r="U907" s="69" t="s">
        <v>2</v>
      </c>
      <c r="V907" s="66">
        <f t="shared" si="239"/>
        <v>0</v>
      </c>
      <c r="W907" s="66">
        <f t="shared" si="240"/>
        <v>900</v>
      </c>
    </row>
    <row r="908" spans="1:23" s="47" customFormat="1" ht="15" customHeight="1">
      <c r="A908" s="48">
        <v>16</v>
      </c>
      <c r="B908" s="89" t="s">
        <v>1044</v>
      </c>
      <c r="C908" s="49">
        <v>25</v>
      </c>
      <c r="D908" s="73" t="s">
        <v>910</v>
      </c>
      <c r="E908" s="23">
        <v>40</v>
      </c>
      <c r="F908" s="34">
        <f t="shared" si="238"/>
        <v>25</v>
      </c>
      <c r="G908" s="33">
        <f t="shared" si="237"/>
        <v>0</v>
      </c>
      <c r="H908" s="20"/>
      <c r="I908" s="20"/>
      <c r="J908" s="20"/>
      <c r="K908" s="20"/>
      <c r="L908" s="20"/>
      <c r="M908" s="20"/>
      <c r="N908" s="20"/>
      <c r="O908" s="20"/>
      <c r="P908" s="20"/>
      <c r="Q908" s="20"/>
      <c r="R908" s="20"/>
      <c r="S908" s="20"/>
      <c r="T908" s="20"/>
      <c r="U908" s="69" t="s">
        <v>2</v>
      </c>
      <c r="V908" s="66">
        <f t="shared" si="239"/>
        <v>0</v>
      </c>
      <c r="W908" s="66">
        <f t="shared" si="240"/>
        <v>1000</v>
      </c>
    </row>
    <row r="909" spans="1:23" s="47" customFormat="1" ht="15" customHeight="1">
      <c r="A909" s="48">
        <v>17</v>
      </c>
      <c r="B909" s="89" t="s">
        <v>1044</v>
      </c>
      <c r="C909" s="49">
        <v>15</v>
      </c>
      <c r="D909" s="73" t="s">
        <v>911</v>
      </c>
      <c r="E909" s="23">
        <v>33</v>
      </c>
      <c r="F909" s="34">
        <f t="shared" si="238"/>
        <v>15</v>
      </c>
      <c r="G909" s="33">
        <f t="shared" si="237"/>
        <v>0</v>
      </c>
      <c r="H909" s="20"/>
      <c r="I909" s="20"/>
      <c r="J909" s="20"/>
      <c r="K909" s="20"/>
      <c r="L909" s="20"/>
      <c r="M909" s="20"/>
      <c r="N909" s="20"/>
      <c r="O909" s="20"/>
      <c r="P909" s="20"/>
      <c r="Q909" s="20"/>
      <c r="R909" s="20"/>
      <c r="S909" s="20"/>
      <c r="T909" s="20"/>
      <c r="U909" s="69" t="s">
        <v>2</v>
      </c>
      <c r="V909" s="66">
        <f t="shared" si="239"/>
        <v>0</v>
      </c>
      <c r="W909" s="66">
        <f t="shared" si="240"/>
        <v>495</v>
      </c>
    </row>
    <row r="910" spans="1:23" s="47" customFormat="1" ht="15" customHeight="1">
      <c r="A910" s="48">
        <v>38</v>
      </c>
      <c r="B910" s="89" t="s">
        <v>1044</v>
      </c>
      <c r="C910" s="49">
        <v>15</v>
      </c>
      <c r="D910" s="73" t="s">
        <v>932</v>
      </c>
      <c r="E910" s="23">
        <v>45</v>
      </c>
      <c r="F910" s="34">
        <f t="shared" si="238"/>
        <v>13</v>
      </c>
      <c r="G910" s="33">
        <f t="shared" si="237"/>
        <v>2</v>
      </c>
      <c r="H910" s="20">
        <v>2</v>
      </c>
      <c r="I910" s="20"/>
      <c r="J910" s="20"/>
      <c r="K910" s="20"/>
      <c r="L910" s="20"/>
      <c r="M910" s="20"/>
      <c r="N910" s="20"/>
      <c r="O910" s="20"/>
      <c r="P910" s="20"/>
      <c r="Q910" s="20"/>
      <c r="R910" s="20"/>
      <c r="S910" s="20"/>
      <c r="T910" s="20"/>
      <c r="U910" s="69" t="s">
        <v>2</v>
      </c>
      <c r="V910" s="66">
        <f t="shared" si="239"/>
        <v>90</v>
      </c>
      <c r="W910" s="66">
        <f t="shared" si="240"/>
        <v>675</v>
      </c>
    </row>
    <row r="911" spans="1:23" s="47" customFormat="1" ht="15" customHeight="1">
      <c r="A911" s="48">
        <v>39</v>
      </c>
      <c r="B911" s="89" t="s">
        <v>1044</v>
      </c>
      <c r="C911" s="49">
        <v>30</v>
      </c>
      <c r="D911" s="73" t="s">
        <v>933</v>
      </c>
      <c r="E911" s="23">
        <v>40</v>
      </c>
      <c r="F911" s="34">
        <f t="shared" si="238"/>
        <v>26</v>
      </c>
      <c r="G911" s="33">
        <f t="shared" si="237"/>
        <v>4</v>
      </c>
      <c r="H911" s="20">
        <v>4</v>
      </c>
      <c r="I911" s="20"/>
      <c r="J911" s="20"/>
      <c r="K911" s="20"/>
      <c r="L911" s="20"/>
      <c r="M911" s="20"/>
      <c r="N911" s="20"/>
      <c r="O911" s="20"/>
      <c r="P911" s="20"/>
      <c r="Q911" s="20"/>
      <c r="R911" s="20"/>
      <c r="S911" s="20"/>
      <c r="T911" s="20"/>
      <c r="U911" s="69" t="s">
        <v>2</v>
      </c>
      <c r="V911" s="66">
        <f t="shared" si="239"/>
        <v>160</v>
      </c>
      <c r="W911" s="66">
        <f t="shared" si="240"/>
        <v>1200</v>
      </c>
    </row>
    <row r="912" spans="1:23" s="47" customFormat="1" ht="15" customHeight="1">
      <c r="A912" s="48">
        <v>47</v>
      </c>
      <c r="B912" s="89" t="s">
        <v>1044</v>
      </c>
      <c r="C912" s="49">
        <v>15</v>
      </c>
      <c r="D912" s="73" t="s">
        <v>941</v>
      </c>
      <c r="E912" s="23">
        <v>140</v>
      </c>
      <c r="F912" s="34">
        <f t="shared" si="238"/>
        <v>15</v>
      </c>
      <c r="G912" s="33">
        <f t="shared" si="237"/>
        <v>0</v>
      </c>
      <c r="H912" s="20"/>
      <c r="I912" s="20"/>
      <c r="J912" s="20"/>
      <c r="K912" s="20"/>
      <c r="L912" s="20"/>
      <c r="M912" s="20"/>
      <c r="N912" s="20"/>
      <c r="O912" s="20"/>
      <c r="P912" s="20"/>
      <c r="Q912" s="20"/>
      <c r="R912" s="20"/>
      <c r="S912" s="20"/>
      <c r="T912" s="20"/>
      <c r="U912" s="69" t="s">
        <v>2</v>
      </c>
      <c r="V912" s="66">
        <f t="shared" si="239"/>
        <v>0</v>
      </c>
      <c r="W912" s="66">
        <f t="shared" si="240"/>
        <v>2100</v>
      </c>
    </row>
    <row r="913" spans="1:23" s="47" customFormat="1" ht="15" customHeight="1">
      <c r="A913" s="48">
        <v>72</v>
      </c>
      <c r="B913" s="89" t="s">
        <v>1044</v>
      </c>
      <c r="C913" s="49">
        <v>40</v>
      </c>
      <c r="D913" s="73" t="s">
        <v>966</v>
      </c>
      <c r="E913" s="23">
        <v>65</v>
      </c>
      <c r="F913" s="34">
        <f t="shared" si="238"/>
        <v>37</v>
      </c>
      <c r="G913" s="33">
        <f t="shared" si="237"/>
        <v>3</v>
      </c>
      <c r="H913" s="20">
        <v>3</v>
      </c>
      <c r="I913" s="20"/>
      <c r="J913" s="20"/>
      <c r="K913" s="20"/>
      <c r="L913" s="20"/>
      <c r="M913" s="20"/>
      <c r="N913" s="20"/>
      <c r="O913" s="20"/>
      <c r="P913" s="20"/>
      <c r="Q913" s="20"/>
      <c r="R913" s="20"/>
      <c r="S913" s="20"/>
      <c r="T913" s="20"/>
      <c r="U913" s="69" t="s">
        <v>2</v>
      </c>
      <c r="V913" s="66">
        <f t="shared" si="239"/>
        <v>195</v>
      </c>
      <c r="W913" s="66">
        <f t="shared" si="240"/>
        <v>2600</v>
      </c>
    </row>
    <row r="914" spans="1:23" s="47" customFormat="1" ht="15" customHeight="1">
      <c r="A914" s="48">
        <v>89</v>
      </c>
      <c r="B914" s="89" t="s">
        <v>1044</v>
      </c>
      <c r="C914" s="49">
        <v>30</v>
      </c>
      <c r="D914" s="73" t="s">
        <v>981</v>
      </c>
      <c r="E914" s="23">
        <v>60</v>
      </c>
      <c r="F914" s="34">
        <f t="shared" si="238"/>
        <v>30</v>
      </c>
      <c r="G914" s="33">
        <f t="shared" si="237"/>
        <v>0</v>
      </c>
      <c r="H914" s="20" t="s">
        <v>20</v>
      </c>
      <c r="I914" s="20"/>
      <c r="J914" s="20"/>
      <c r="K914" s="20"/>
      <c r="L914" s="20"/>
      <c r="M914" s="20"/>
      <c r="N914" s="20"/>
      <c r="O914" s="20"/>
      <c r="P914" s="20"/>
      <c r="Q914" s="20"/>
      <c r="R914" s="20"/>
      <c r="S914" s="20"/>
      <c r="T914" s="20"/>
      <c r="U914" s="69" t="s">
        <v>2</v>
      </c>
      <c r="V914" s="66">
        <f t="shared" si="239"/>
        <v>0</v>
      </c>
      <c r="W914" s="66">
        <f t="shared" si="240"/>
        <v>1800</v>
      </c>
    </row>
    <row r="915" spans="1:23" s="47" customFormat="1" ht="15" customHeight="1">
      <c r="A915" s="48">
        <v>96</v>
      </c>
      <c r="B915" s="89" t="s">
        <v>1044</v>
      </c>
      <c r="C915" s="49">
        <v>100</v>
      </c>
      <c r="D915" s="73" t="s">
        <v>988</v>
      </c>
      <c r="E915" s="23">
        <v>40</v>
      </c>
      <c r="F915" s="34">
        <f t="shared" si="238"/>
        <v>82</v>
      </c>
      <c r="G915" s="33">
        <f t="shared" si="237"/>
        <v>18</v>
      </c>
      <c r="H915" s="20">
        <v>18</v>
      </c>
      <c r="I915" s="20"/>
      <c r="J915" s="20"/>
      <c r="K915" s="20"/>
      <c r="L915" s="20"/>
      <c r="M915" s="20"/>
      <c r="N915" s="20"/>
      <c r="O915" s="20"/>
      <c r="P915" s="20"/>
      <c r="Q915" s="20"/>
      <c r="R915" s="20"/>
      <c r="S915" s="20"/>
      <c r="T915" s="20"/>
      <c r="U915" s="69" t="s">
        <v>2</v>
      </c>
      <c r="V915" s="66">
        <f t="shared" si="239"/>
        <v>720</v>
      </c>
      <c r="W915" s="66">
        <f t="shared" si="240"/>
        <v>4000</v>
      </c>
    </row>
    <row r="916" spans="1:23" s="47" customFormat="1" ht="15" customHeight="1">
      <c r="A916" s="48">
        <v>113</v>
      </c>
      <c r="B916" s="89" t="s">
        <v>1044</v>
      </c>
      <c r="C916" s="49">
        <v>100</v>
      </c>
      <c r="D916" s="73" t="s">
        <v>1001</v>
      </c>
      <c r="E916" s="23">
        <v>60</v>
      </c>
      <c r="F916" s="34">
        <f t="shared" si="238"/>
        <v>94</v>
      </c>
      <c r="G916" s="33">
        <f t="shared" si="237"/>
        <v>6</v>
      </c>
      <c r="H916" s="20">
        <v>6</v>
      </c>
      <c r="I916" s="20"/>
      <c r="J916" s="20"/>
      <c r="K916" s="20"/>
      <c r="L916" s="20"/>
      <c r="M916" s="20"/>
      <c r="N916" s="20"/>
      <c r="O916" s="20"/>
      <c r="P916" s="20"/>
      <c r="Q916" s="20"/>
      <c r="R916" s="20"/>
      <c r="S916" s="20"/>
      <c r="T916" s="20"/>
      <c r="U916" s="69" t="s">
        <v>2</v>
      </c>
      <c r="V916" s="66">
        <f t="shared" si="239"/>
        <v>360</v>
      </c>
      <c r="W916" s="66">
        <f t="shared" si="240"/>
        <v>6000</v>
      </c>
    </row>
    <row r="917" spans="1:23" s="47" customFormat="1" ht="15" customHeight="1">
      <c r="A917" s="48">
        <v>120</v>
      </c>
      <c r="B917" s="89" t="s">
        <v>1044</v>
      </c>
      <c r="C917" s="49">
        <v>50</v>
      </c>
      <c r="D917" s="73" t="s">
        <v>1008</v>
      </c>
      <c r="E917" s="23">
        <v>35</v>
      </c>
      <c r="F917" s="34">
        <f t="shared" si="238"/>
        <v>44</v>
      </c>
      <c r="G917" s="33">
        <f t="shared" si="237"/>
        <v>6</v>
      </c>
      <c r="H917" s="20">
        <v>6</v>
      </c>
      <c r="I917" s="20"/>
      <c r="J917" s="20"/>
      <c r="K917" s="20"/>
      <c r="L917" s="20"/>
      <c r="M917" s="20"/>
      <c r="N917" s="20"/>
      <c r="O917" s="20"/>
      <c r="P917" s="20"/>
      <c r="Q917" s="20"/>
      <c r="R917" s="20"/>
      <c r="S917" s="20"/>
      <c r="T917" s="20"/>
      <c r="U917" s="69" t="s">
        <v>2</v>
      </c>
      <c r="V917" s="66">
        <f t="shared" si="239"/>
        <v>210</v>
      </c>
      <c r="W917" s="66">
        <f t="shared" si="240"/>
        <v>1750</v>
      </c>
    </row>
    <row r="918" spans="1:23" s="47" customFormat="1" ht="15" customHeight="1">
      <c r="A918" s="48">
        <v>122</v>
      </c>
      <c r="B918" s="89" t="s">
        <v>1044</v>
      </c>
      <c r="C918" s="49">
        <v>30</v>
      </c>
      <c r="D918" s="73" t="s">
        <v>1010</v>
      </c>
      <c r="E918" s="23">
        <v>47</v>
      </c>
      <c r="F918" s="34">
        <f t="shared" si="238"/>
        <v>30</v>
      </c>
      <c r="G918" s="33">
        <f t="shared" si="237"/>
        <v>0</v>
      </c>
      <c r="H918" s="20" t="s">
        <v>20</v>
      </c>
      <c r="I918" s="20"/>
      <c r="J918" s="20"/>
      <c r="K918" s="20"/>
      <c r="L918" s="20"/>
      <c r="M918" s="20"/>
      <c r="N918" s="20"/>
      <c r="O918" s="20"/>
      <c r="P918" s="20"/>
      <c r="Q918" s="20"/>
      <c r="R918" s="20"/>
      <c r="S918" s="20"/>
      <c r="T918" s="20"/>
      <c r="U918" s="69" t="s">
        <v>2</v>
      </c>
      <c r="V918" s="66">
        <f t="shared" si="239"/>
        <v>0</v>
      </c>
      <c r="W918" s="66">
        <f t="shared" si="240"/>
        <v>1410</v>
      </c>
    </row>
    <row r="919" spans="1:23" s="47" customFormat="1" ht="15" customHeight="1">
      <c r="A919" s="108" t="s">
        <v>1047</v>
      </c>
      <c r="B919" s="109"/>
      <c r="C919" s="109"/>
      <c r="D919" s="110"/>
      <c r="E919" s="123">
        <f>SUM(W920:W931)</f>
        <v>42304.000000000007</v>
      </c>
      <c r="F919" s="124"/>
      <c r="G919" s="124"/>
      <c r="H919" s="124"/>
      <c r="I919" s="124" t="str">
        <f t="shared" ref="I919" si="241">UPPER(D919)</f>
        <v/>
      </c>
      <c r="J919" s="124"/>
      <c r="K919" s="124"/>
      <c r="L919" s="124"/>
      <c r="M919" s="124"/>
      <c r="N919" s="124"/>
      <c r="O919" s="124"/>
      <c r="P919" s="124"/>
      <c r="Q919" s="124"/>
      <c r="R919" s="124"/>
      <c r="S919" s="124"/>
      <c r="T919" s="124"/>
      <c r="U919" s="124"/>
      <c r="V919" s="124"/>
      <c r="W919" s="77"/>
    </row>
    <row r="920" spans="1:23" s="47" customFormat="1" ht="15" customHeight="1">
      <c r="A920" s="48">
        <v>52</v>
      </c>
      <c r="B920" s="89" t="s">
        <v>1044</v>
      </c>
      <c r="C920" s="49">
        <v>35</v>
      </c>
      <c r="D920" s="73" t="s">
        <v>946</v>
      </c>
      <c r="E920" s="23">
        <v>52.49</v>
      </c>
      <c r="F920" s="34">
        <f>C920-G920</f>
        <v>35</v>
      </c>
      <c r="G920" s="33">
        <f t="shared" ref="G920:G931" si="242">SUM( H920:T920)</f>
        <v>0</v>
      </c>
      <c r="H920" s="20"/>
      <c r="I920" s="20"/>
      <c r="J920" s="20"/>
      <c r="K920" s="20"/>
      <c r="L920" s="20"/>
      <c r="M920" s="20"/>
      <c r="N920" s="20"/>
      <c r="O920" s="20"/>
      <c r="P920" s="20"/>
      <c r="Q920" s="20"/>
      <c r="R920" s="20"/>
      <c r="S920" s="20"/>
      <c r="T920" s="20"/>
      <c r="U920" s="69" t="s">
        <v>2</v>
      </c>
      <c r="V920" s="66">
        <f>G920*E920</f>
        <v>0</v>
      </c>
      <c r="W920" s="66">
        <f>C920*E920</f>
        <v>1837.15</v>
      </c>
    </row>
    <row r="921" spans="1:23" s="47" customFormat="1" ht="15" customHeight="1">
      <c r="A921" s="48">
        <v>53</v>
      </c>
      <c r="B921" s="89" t="s">
        <v>1044</v>
      </c>
      <c r="C921" s="49">
        <v>35</v>
      </c>
      <c r="D921" s="73" t="s">
        <v>947</v>
      </c>
      <c r="E921" s="23">
        <v>55.55</v>
      </c>
      <c r="F921" s="34">
        <f t="shared" ref="F921:F931" si="243">C921-G921</f>
        <v>35</v>
      </c>
      <c r="G921" s="33">
        <f t="shared" si="242"/>
        <v>0</v>
      </c>
      <c r="H921" s="20"/>
      <c r="I921" s="20"/>
      <c r="J921" s="20"/>
      <c r="K921" s="20"/>
      <c r="L921" s="20"/>
      <c r="M921" s="20"/>
      <c r="N921" s="20"/>
      <c r="O921" s="20"/>
      <c r="P921" s="20"/>
      <c r="Q921" s="20"/>
      <c r="R921" s="20"/>
      <c r="S921" s="20"/>
      <c r="T921" s="20"/>
      <c r="U921" s="69" t="s">
        <v>2</v>
      </c>
      <c r="V921" s="66">
        <f t="shared" ref="V921:V931" si="244">G921*E921</f>
        <v>0</v>
      </c>
      <c r="W921" s="66">
        <f t="shared" ref="W921:W931" si="245">C921*E921</f>
        <v>1944.25</v>
      </c>
    </row>
    <row r="922" spans="1:23" s="47" customFormat="1" ht="15" customHeight="1">
      <c r="A922" s="48">
        <v>56</v>
      </c>
      <c r="B922" s="89" t="s">
        <v>1044</v>
      </c>
      <c r="C922" s="49">
        <v>20</v>
      </c>
      <c r="D922" s="73" t="s">
        <v>950</v>
      </c>
      <c r="E922" s="23">
        <v>42.77</v>
      </c>
      <c r="F922" s="34">
        <f t="shared" si="243"/>
        <v>17</v>
      </c>
      <c r="G922" s="33">
        <f t="shared" si="242"/>
        <v>3</v>
      </c>
      <c r="H922" s="20">
        <v>3</v>
      </c>
      <c r="I922" s="20"/>
      <c r="J922" s="20"/>
      <c r="K922" s="20"/>
      <c r="L922" s="20"/>
      <c r="M922" s="20"/>
      <c r="N922" s="20"/>
      <c r="O922" s="20"/>
      <c r="P922" s="20"/>
      <c r="Q922" s="20"/>
      <c r="R922" s="20"/>
      <c r="S922" s="20"/>
      <c r="T922" s="20"/>
      <c r="U922" s="69" t="s">
        <v>2</v>
      </c>
      <c r="V922" s="66">
        <f t="shared" si="244"/>
        <v>128.31</v>
      </c>
      <c r="W922" s="66">
        <f t="shared" si="245"/>
        <v>855.40000000000009</v>
      </c>
    </row>
    <row r="923" spans="1:23" s="47" customFormat="1" ht="15" customHeight="1">
      <c r="A923" s="48">
        <v>64</v>
      </c>
      <c r="B923" s="89" t="s">
        <v>1044</v>
      </c>
      <c r="C923" s="49">
        <v>20</v>
      </c>
      <c r="D923" s="73" t="s">
        <v>958</v>
      </c>
      <c r="E923" s="23">
        <v>34.6</v>
      </c>
      <c r="F923" s="34">
        <f t="shared" si="243"/>
        <v>20</v>
      </c>
      <c r="G923" s="33">
        <f t="shared" si="242"/>
        <v>0</v>
      </c>
      <c r="H923" s="20"/>
      <c r="I923" s="20"/>
      <c r="J923" s="20"/>
      <c r="K923" s="20"/>
      <c r="L923" s="20"/>
      <c r="M923" s="20"/>
      <c r="N923" s="20"/>
      <c r="O923" s="20"/>
      <c r="P923" s="20"/>
      <c r="Q923" s="20"/>
      <c r="R923" s="20"/>
      <c r="S923" s="20"/>
      <c r="T923" s="20"/>
      <c r="U923" s="69" t="s">
        <v>2</v>
      </c>
      <c r="V923" s="66">
        <f t="shared" si="244"/>
        <v>0</v>
      </c>
      <c r="W923" s="66">
        <f t="shared" si="245"/>
        <v>692</v>
      </c>
    </row>
    <row r="924" spans="1:23" s="47" customFormat="1" ht="15" customHeight="1">
      <c r="A924" s="48">
        <v>68</v>
      </c>
      <c r="B924" s="89" t="s">
        <v>1044</v>
      </c>
      <c r="C924" s="49">
        <v>100</v>
      </c>
      <c r="D924" s="73" t="s">
        <v>962</v>
      </c>
      <c r="E924" s="23">
        <v>30.79</v>
      </c>
      <c r="F924" s="34">
        <f t="shared" si="243"/>
        <v>100</v>
      </c>
      <c r="G924" s="33">
        <f t="shared" si="242"/>
        <v>0</v>
      </c>
      <c r="H924" s="20"/>
      <c r="I924" s="20"/>
      <c r="J924" s="20"/>
      <c r="K924" s="20"/>
      <c r="L924" s="20"/>
      <c r="M924" s="20"/>
      <c r="N924" s="20"/>
      <c r="O924" s="20"/>
      <c r="P924" s="20"/>
      <c r="Q924" s="20"/>
      <c r="R924" s="20"/>
      <c r="S924" s="20"/>
      <c r="T924" s="20"/>
      <c r="U924" s="69" t="s">
        <v>2</v>
      </c>
      <c r="V924" s="66">
        <f t="shared" si="244"/>
        <v>0</v>
      </c>
      <c r="W924" s="66">
        <f t="shared" si="245"/>
        <v>3079</v>
      </c>
    </row>
    <row r="925" spans="1:23" s="47" customFormat="1" ht="15" customHeight="1">
      <c r="A925" s="48">
        <v>73</v>
      </c>
      <c r="B925" s="89" t="s">
        <v>1044</v>
      </c>
      <c r="C925" s="49">
        <v>40</v>
      </c>
      <c r="D925" s="73" t="s">
        <v>967</v>
      </c>
      <c r="E925" s="23">
        <v>244.99</v>
      </c>
      <c r="F925" s="34">
        <f t="shared" si="243"/>
        <v>40</v>
      </c>
      <c r="G925" s="33">
        <f t="shared" si="242"/>
        <v>0</v>
      </c>
      <c r="H925" s="20"/>
      <c r="I925" s="20"/>
      <c r="J925" s="20"/>
      <c r="K925" s="20"/>
      <c r="L925" s="20"/>
      <c r="M925" s="20"/>
      <c r="N925" s="20"/>
      <c r="O925" s="20"/>
      <c r="P925" s="20"/>
      <c r="Q925" s="20"/>
      <c r="R925" s="20"/>
      <c r="S925" s="20"/>
      <c r="T925" s="20"/>
      <c r="U925" s="69" t="s">
        <v>2</v>
      </c>
      <c r="V925" s="66">
        <f t="shared" si="244"/>
        <v>0</v>
      </c>
      <c r="W925" s="66">
        <f t="shared" si="245"/>
        <v>9799.6</v>
      </c>
    </row>
    <row r="926" spans="1:23" s="47" customFormat="1" ht="15" customHeight="1">
      <c r="A926" s="48">
        <v>76</v>
      </c>
      <c r="B926" s="89" t="s">
        <v>1044</v>
      </c>
      <c r="C926" s="49">
        <v>50</v>
      </c>
      <c r="D926" s="73" t="s">
        <v>970</v>
      </c>
      <c r="E926" s="23">
        <v>149.77000000000001</v>
      </c>
      <c r="F926" s="34">
        <f t="shared" si="243"/>
        <v>50</v>
      </c>
      <c r="G926" s="33">
        <f t="shared" si="242"/>
        <v>0</v>
      </c>
      <c r="H926" s="20"/>
      <c r="I926" s="20"/>
      <c r="J926" s="20"/>
      <c r="K926" s="20"/>
      <c r="L926" s="20"/>
      <c r="M926" s="20"/>
      <c r="N926" s="20"/>
      <c r="O926" s="20"/>
      <c r="P926" s="20"/>
      <c r="Q926" s="20"/>
      <c r="R926" s="20"/>
      <c r="S926" s="20"/>
      <c r="T926" s="20"/>
      <c r="U926" s="69" t="s">
        <v>2</v>
      </c>
      <c r="V926" s="66">
        <f t="shared" si="244"/>
        <v>0</v>
      </c>
      <c r="W926" s="66">
        <f t="shared" si="245"/>
        <v>7488.5000000000009</v>
      </c>
    </row>
    <row r="927" spans="1:23" s="47" customFormat="1" ht="15" customHeight="1">
      <c r="A927" s="48">
        <v>104</v>
      </c>
      <c r="B927" s="89" t="s">
        <v>1044</v>
      </c>
      <c r="C927" s="49">
        <v>120</v>
      </c>
      <c r="D927" s="73" t="s">
        <v>993</v>
      </c>
      <c r="E927" s="23">
        <v>41.07</v>
      </c>
      <c r="F927" s="34">
        <f t="shared" si="243"/>
        <v>120</v>
      </c>
      <c r="G927" s="33">
        <f t="shared" si="242"/>
        <v>0</v>
      </c>
      <c r="H927" s="20"/>
      <c r="I927" s="20"/>
      <c r="J927" s="20"/>
      <c r="K927" s="20"/>
      <c r="L927" s="20"/>
      <c r="M927" s="20"/>
      <c r="N927" s="20"/>
      <c r="O927" s="20"/>
      <c r="P927" s="20"/>
      <c r="Q927" s="20"/>
      <c r="R927" s="20"/>
      <c r="S927" s="20"/>
      <c r="T927" s="20"/>
      <c r="U927" s="69" t="s">
        <v>2</v>
      </c>
      <c r="V927" s="66">
        <f t="shared" si="244"/>
        <v>0</v>
      </c>
      <c r="W927" s="66">
        <f t="shared" si="245"/>
        <v>4928.3999999999996</v>
      </c>
    </row>
    <row r="928" spans="1:23" s="47" customFormat="1" ht="15" customHeight="1">
      <c r="A928" s="48">
        <v>133</v>
      </c>
      <c r="B928" s="89" t="s">
        <v>1044</v>
      </c>
      <c r="C928" s="49">
        <v>10</v>
      </c>
      <c r="D928" s="73" t="s">
        <v>1018</v>
      </c>
      <c r="E928" s="23">
        <v>274.99</v>
      </c>
      <c r="F928" s="34">
        <f t="shared" si="243"/>
        <v>10</v>
      </c>
      <c r="G928" s="33">
        <f t="shared" si="242"/>
        <v>0</v>
      </c>
      <c r="H928" s="20"/>
      <c r="I928" s="20"/>
      <c r="J928" s="20"/>
      <c r="K928" s="20"/>
      <c r="L928" s="20"/>
      <c r="M928" s="20"/>
      <c r="N928" s="20"/>
      <c r="O928" s="20"/>
      <c r="P928" s="20"/>
      <c r="Q928" s="20"/>
      <c r="R928" s="20"/>
      <c r="S928" s="20"/>
      <c r="T928" s="20"/>
      <c r="U928" s="69" t="s">
        <v>2</v>
      </c>
      <c r="V928" s="66">
        <f t="shared" si="244"/>
        <v>0</v>
      </c>
      <c r="W928" s="66">
        <f t="shared" si="245"/>
        <v>2749.9</v>
      </c>
    </row>
    <row r="929" spans="1:23" s="47" customFormat="1" ht="15" customHeight="1">
      <c r="A929" s="48">
        <v>135</v>
      </c>
      <c r="B929" s="89" t="s">
        <v>1044</v>
      </c>
      <c r="C929" s="49">
        <v>10</v>
      </c>
      <c r="D929" s="73" t="s">
        <v>1020</v>
      </c>
      <c r="E929" s="23">
        <v>278.99</v>
      </c>
      <c r="F929" s="34">
        <f t="shared" si="243"/>
        <v>10</v>
      </c>
      <c r="G929" s="33">
        <f t="shared" si="242"/>
        <v>0</v>
      </c>
      <c r="H929" s="20"/>
      <c r="I929" s="20"/>
      <c r="J929" s="20"/>
      <c r="K929" s="20"/>
      <c r="L929" s="20"/>
      <c r="M929" s="20"/>
      <c r="N929" s="20"/>
      <c r="O929" s="20"/>
      <c r="P929" s="20"/>
      <c r="Q929" s="20"/>
      <c r="R929" s="20"/>
      <c r="S929" s="20"/>
      <c r="T929" s="20"/>
      <c r="U929" s="69" t="s">
        <v>2</v>
      </c>
      <c r="V929" s="66">
        <f t="shared" si="244"/>
        <v>0</v>
      </c>
      <c r="W929" s="66">
        <f t="shared" si="245"/>
        <v>2789.9</v>
      </c>
    </row>
    <row r="930" spans="1:23" s="47" customFormat="1" ht="15" customHeight="1">
      <c r="A930" s="48">
        <v>136</v>
      </c>
      <c r="B930" s="89" t="s">
        <v>1044</v>
      </c>
      <c r="C930" s="49">
        <v>10</v>
      </c>
      <c r="D930" s="73" t="s">
        <v>1021</v>
      </c>
      <c r="E930" s="23">
        <v>271.99</v>
      </c>
      <c r="F930" s="34">
        <f t="shared" si="243"/>
        <v>10</v>
      </c>
      <c r="G930" s="33">
        <f t="shared" si="242"/>
        <v>0</v>
      </c>
      <c r="H930" s="20"/>
      <c r="I930" s="20"/>
      <c r="J930" s="20"/>
      <c r="K930" s="20"/>
      <c r="L930" s="20"/>
      <c r="M930" s="20"/>
      <c r="N930" s="20"/>
      <c r="O930" s="20"/>
      <c r="P930" s="20"/>
      <c r="Q930" s="20"/>
      <c r="R930" s="20"/>
      <c r="S930" s="20"/>
      <c r="T930" s="20"/>
      <c r="U930" s="69" t="s">
        <v>2</v>
      </c>
      <c r="V930" s="66">
        <f t="shared" si="244"/>
        <v>0</v>
      </c>
      <c r="W930" s="66">
        <f t="shared" si="245"/>
        <v>2719.9</v>
      </c>
    </row>
    <row r="931" spans="1:23" s="47" customFormat="1" ht="15" customHeight="1">
      <c r="A931" s="48">
        <v>141</v>
      </c>
      <c r="B931" s="89" t="s">
        <v>1044</v>
      </c>
      <c r="C931" s="49">
        <v>15</v>
      </c>
      <c r="D931" s="73" t="s">
        <v>1026</v>
      </c>
      <c r="E931" s="23">
        <v>228</v>
      </c>
      <c r="F931" s="34">
        <f t="shared" si="243"/>
        <v>7</v>
      </c>
      <c r="G931" s="33">
        <f t="shared" si="242"/>
        <v>8</v>
      </c>
      <c r="H931" s="20">
        <v>8</v>
      </c>
      <c r="I931" s="20"/>
      <c r="J931" s="20"/>
      <c r="K931" s="20"/>
      <c r="L931" s="20"/>
      <c r="M931" s="20"/>
      <c r="N931" s="20"/>
      <c r="O931" s="20"/>
      <c r="P931" s="20"/>
      <c r="Q931" s="20"/>
      <c r="R931" s="20"/>
      <c r="S931" s="20"/>
      <c r="T931" s="20"/>
      <c r="U931" s="69" t="s">
        <v>2</v>
      </c>
      <c r="V931" s="66">
        <f t="shared" si="244"/>
        <v>1824</v>
      </c>
      <c r="W931" s="66">
        <f t="shared" si="245"/>
        <v>3420</v>
      </c>
    </row>
    <row r="932" spans="1:23" s="47" customFormat="1" ht="15" customHeight="1">
      <c r="A932" s="108" t="s">
        <v>1048</v>
      </c>
      <c r="B932" s="109"/>
      <c r="C932" s="109"/>
      <c r="D932" s="110"/>
      <c r="E932" s="123">
        <f>SUM(W933:W937)</f>
        <v>30680</v>
      </c>
      <c r="F932" s="124"/>
      <c r="G932" s="124"/>
      <c r="H932" s="124"/>
      <c r="I932" s="124" t="str">
        <f t="shared" ref="I932" si="246">UPPER(D932)</f>
        <v/>
      </c>
      <c r="J932" s="124"/>
      <c r="K932" s="124"/>
      <c r="L932" s="124"/>
      <c r="M932" s="124"/>
      <c r="N932" s="124"/>
      <c r="O932" s="124"/>
      <c r="P932" s="124"/>
      <c r="Q932" s="124"/>
      <c r="R932" s="124"/>
      <c r="S932" s="124"/>
      <c r="T932" s="124"/>
      <c r="U932" s="124"/>
      <c r="V932" s="124"/>
      <c r="W932" s="77"/>
    </row>
    <row r="933" spans="1:23" s="47" customFormat="1" ht="15" customHeight="1">
      <c r="A933" s="48">
        <v>30</v>
      </c>
      <c r="B933" s="89" t="s">
        <v>1044</v>
      </c>
      <c r="C933" s="49">
        <v>40</v>
      </c>
      <c r="D933" s="73" t="s">
        <v>924</v>
      </c>
      <c r="E933" s="23">
        <v>455</v>
      </c>
      <c r="F933" s="34">
        <f>C933-G933</f>
        <v>40</v>
      </c>
      <c r="G933" s="33">
        <f t="shared" ref="G933:G937" si="247">SUM( H933:T933)</f>
        <v>0</v>
      </c>
      <c r="H933" s="20"/>
      <c r="I933" s="20"/>
      <c r="J933" s="20"/>
      <c r="K933" s="20"/>
      <c r="L933" s="20"/>
      <c r="M933" s="20"/>
      <c r="N933" s="20"/>
      <c r="O933" s="20"/>
      <c r="P933" s="20"/>
      <c r="Q933" s="20"/>
      <c r="R933" s="20"/>
      <c r="S933" s="20"/>
      <c r="T933" s="20"/>
      <c r="U933" s="69" t="s">
        <v>2</v>
      </c>
      <c r="V933" s="66">
        <f>E933*G933</f>
        <v>0</v>
      </c>
      <c r="W933" s="66">
        <f>C933*E933</f>
        <v>18200</v>
      </c>
    </row>
    <row r="934" spans="1:23" s="47" customFormat="1" ht="15" customHeight="1">
      <c r="A934" s="48">
        <v>145</v>
      </c>
      <c r="B934" s="89" t="s">
        <v>1044</v>
      </c>
      <c r="C934" s="49">
        <v>10</v>
      </c>
      <c r="D934" s="73" t="s">
        <v>1030</v>
      </c>
      <c r="E934" s="23">
        <v>312</v>
      </c>
      <c r="F934" s="34">
        <f t="shared" ref="F934:F937" si="248">C934-G934</f>
        <v>10</v>
      </c>
      <c r="G934" s="33">
        <f t="shared" si="247"/>
        <v>0</v>
      </c>
      <c r="H934" s="20"/>
      <c r="I934" s="20"/>
      <c r="J934" s="20"/>
      <c r="K934" s="20"/>
      <c r="L934" s="20"/>
      <c r="M934" s="20"/>
      <c r="N934" s="20"/>
      <c r="O934" s="20"/>
      <c r="P934" s="20"/>
      <c r="Q934" s="20"/>
      <c r="R934" s="20"/>
      <c r="S934" s="20"/>
      <c r="T934" s="20"/>
      <c r="U934" s="69" t="s">
        <v>2</v>
      </c>
      <c r="V934" s="66">
        <f t="shared" ref="V934:V937" si="249">E934*G934</f>
        <v>0</v>
      </c>
      <c r="W934" s="66">
        <f t="shared" ref="W934:W937" si="250">C934*E934</f>
        <v>3120</v>
      </c>
    </row>
    <row r="935" spans="1:23" s="47" customFormat="1" ht="15" customHeight="1">
      <c r="A935" s="48">
        <v>146</v>
      </c>
      <c r="B935" s="89" t="s">
        <v>1044</v>
      </c>
      <c r="C935" s="49">
        <v>10</v>
      </c>
      <c r="D935" s="73" t="s">
        <v>1031</v>
      </c>
      <c r="E935" s="23">
        <v>312</v>
      </c>
      <c r="F935" s="34">
        <f t="shared" si="248"/>
        <v>10</v>
      </c>
      <c r="G935" s="33">
        <f t="shared" si="247"/>
        <v>0</v>
      </c>
      <c r="H935" s="20"/>
      <c r="I935" s="20"/>
      <c r="J935" s="20"/>
      <c r="K935" s="20"/>
      <c r="L935" s="20"/>
      <c r="M935" s="20"/>
      <c r="N935" s="20"/>
      <c r="O935" s="20"/>
      <c r="P935" s="20"/>
      <c r="Q935" s="20"/>
      <c r="R935" s="20"/>
      <c r="S935" s="20"/>
      <c r="T935" s="20"/>
      <c r="U935" s="69" t="s">
        <v>2</v>
      </c>
      <c r="V935" s="66">
        <f t="shared" si="249"/>
        <v>0</v>
      </c>
      <c r="W935" s="66">
        <f t="shared" si="250"/>
        <v>3120</v>
      </c>
    </row>
    <row r="936" spans="1:23" s="47" customFormat="1" ht="15" customHeight="1">
      <c r="A936" s="48">
        <v>147</v>
      </c>
      <c r="B936" s="89" t="s">
        <v>1044</v>
      </c>
      <c r="C936" s="49">
        <v>10</v>
      </c>
      <c r="D936" s="73" t="s">
        <v>1032</v>
      </c>
      <c r="E936" s="23">
        <v>312</v>
      </c>
      <c r="F936" s="34">
        <f t="shared" si="248"/>
        <v>10</v>
      </c>
      <c r="G936" s="33">
        <f t="shared" si="247"/>
        <v>0</v>
      </c>
      <c r="H936" s="20"/>
      <c r="I936" s="20"/>
      <c r="J936" s="20"/>
      <c r="K936" s="20"/>
      <c r="L936" s="20"/>
      <c r="M936" s="20"/>
      <c r="N936" s="20"/>
      <c r="O936" s="20"/>
      <c r="P936" s="20"/>
      <c r="Q936" s="20"/>
      <c r="R936" s="20"/>
      <c r="S936" s="20"/>
      <c r="T936" s="20"/>
      <c r="U936" s="69" t="s">
        <v>2</v>
      </c>
      <c r="V936" s="66">
        <f t="shared" si="249"/>
        <v>0</v>
      </c>
      <c r="W936" s="66">
        <f t="shared" si="250"/>
        <v>3120</v>
      </c>
    </row>
    <row r="937" spans="1:23" s="47" customFormat="1" ht="15" customHeight="1">
      <c r="A937" s="48">
        <v>148</v>
      </c>
      <c r="B937" s="89" t="s">
        <v>1044</v>
      </c>
      <c r="C937" s="49">
        <v>10</v>
      </c>
      <c r="D937" s="73" t="s">
        <v>1033</v>
      </c>
      <c r="E937" s="23">
        <v>312</v>
      </c>
      <c r="F937" s="34">
        <f t="shared" si="248"/>
        <v>10</v>
      </c>
      <c r="G937" s="33">
        <f t="shared" si="247"/>
        <v>0</v>
      </c>
      <c r="H937" s="20"/>
      <c r="I937" s="20"/>
      <c r="J937" s="20"/>
      <c r="K937" s="20"/>
      <c r="L937" s="20"/>
      <c r="M937" s="20"/>
      <c r="N937" s="20"/>
      <c r="O937" s="20"/>
      <c r="P937" s="20"/>
      <c r="Q937" s="20"/>
      <c r="R937" s="20"/>
      <c r="S937" s="20"/>
      <c r="T937" s="20"/>
      <c r="U937" s="69" t="s">
        <v>2</v>
      </c>
      <c r="V937" s="66">
        <f t="shared" si="249"/>
        <v>0</v>
      </c>
      <c r="W937" s="66">
        <f t="shared" si="250"/>
        <v>3120</v>
      </c>
    </row>
    <row r="938" spans="1:23" s="47" customFormat="1" ht="15" customHeight="1">
      <c r="A938" s="108" t="s">
        <v>1049</v>
      </c>
      <c r="B938" s="109"/>
      <c r="C938" s="109"/>
      <c r="D938" s="110"/>
      <c r="E938" s="123">
        <f>SUM(W939:W949)</f>
        <v>25390</v>
      </c>
      <c r="F938" s="124"/>
      <c r="G938" s="124"/>
      <c r="H938" s="124"/>
      <c r="I938" s="124" t="str">
        <f t="shared" ref="I938" si="251">UPPER(D938)</f>
        <v/>
      </c>
      <c r="J938" s="124"/>
      <c r="K938" s="124"/>
      <c r="L938" s="124"/>
      <c r="M938" s="124"/>
      <c r="N938" s="124"/>
      <c r="O938" s="124"/>
      <c r="P938" s="124"/>
      <c r="Q938" s="124"/>
      <c r="R938" s="124"/>
      <c r="S938" s="124"/>
      <c r="T938" s="124"/>
      <c r="U938" s="124"/>
      <c r="V938" s="124"/>
      <c r="W938" s="77"/>
    </row>
    <row r="939" spans="1:23" s="47" customFormat="1" ht="15" customHeight="1">
      <c r="A939" s="48">
        <v>4</v>
      </c>
      <c r="B939" s="89" t="s">
        <v>1044</v>
      </c>
      <c r="C939" s="49">
        <v>50</v>
      </c>
      <c r="D939" s="73" t="s">
        <v>898</v>
      </c>
      <c r="E939" s="23">
        <v>26.8</v>
      </c>
      <c r="F939" s="34">
        <f>C939-G939</f>
        <v>41</v>
      </c>
      <c r="G939" s="33">
        <f t="shared" ref="G939:G949" si="252">SUM( H939:T939)</f>
        <v>9</v>
      </c>
      <c r="H939" s="20">
        <v>9</v>
      </c>
      <c r="I939" s="20"/>
      <c r="J939" s="20"/>
      <c r="K939" s="20"/>
      <c r="L939" s="20"/>
      <c r="M939" s="20"/>
      <c r="N939" s="20"/>
      <c r="O939" s="20"/>
      <c r="P939" s="20"/>
      <c r="Q939" s="20"/>
      <c r="R939" s="20"/>
      <c r="S939" s="20"/>
      <c r="T939" s="20"/>
      <c r="U939" s="69" t="s">
        <v>2</v>
      </c>
      <c r="V939" s="66">
        <f>E939*G939</f>
        <v>241.20000000000002</v>
      </c>
      <c r="W939" s="66">
        <f>C939*E939</f>
        <v>1340</v>
      </c>
    </row>
    <row r="940" spans="1:23" s="47" customFormat="1" ht="15" customHeight="1">
      <c r="A940" s="48">
        <v>5</v>
      </c>
      <c r="B940" s="89" t="s">
        <v>1044</v>
      </c>
      <c r="C940" s="49">
        <v>25</v>
      </c>
      <c r="D940" s="73" t="s">
        <v>899</v>
      </c>
      <c r="E940" s="23">
        <v>55.5</v>
      </c>
      <c r="F940" s="34">
        <f t="shared" ref="F940:F949" si="253">C940-G940</f>
        <v>18</v>
      </c>
      <c r="G940" s="33">
        <f t="shared" si="252"/>
        <v>7</v>
      </c>
      <c r="H940" s="20">
        <v>7</v>
      </c>
      <c r="I940" s="20"/>
      <c r="J940" s="20"/>
      <c r="K940" s="20"/>
      <c r="L940" s="20"/>
      <c r="M940" s="20"/>
      <c r="N940" s="20"/>
      <c r="O940" s="20"/>
      <c r="P940" s="20"/>
      <c r="Q940" s="20"/>
      <c r="R940" s="20"/>
      <c r="S940" s="20"/>
      <c r="T940" s="20"/>
      <c r="U940" s="69" t="s">
        <v>2</v>
      </c>
      <c r="V940" s="66">
        <f t="shared" ref="V940:V949" si="254">E940*G940</f>
        <v>388.5</v>
      </c>
      <c r="W940" s="66">
        <f t="shared" ref="W940:W949" si="255">C940*E940</f>
        <v>1387.5</v>
      </c>
    </row>
    <row r="941" spans="1:23" s="47" customFormat="1" ht="15" customHeight="1">
      <c r="A941" s="48">
        <v>6</v>
      </c>
      <c r="B941" s="89" t="s">
        <v>1044</v>
      </c>
      <c r="C941" s="49">
        <v>35</v>
      </c>
      <c r="D941" s="73" t="s">
        <v>900</v>
      </c>
      <c r="E941" s="23">
        <v>25.9</v>
      </c>
      <c r="F941" s="34">
        <f t="shared" si="253"/>
        <v>35</v>
      </c>
      <c r="G941" s="33">
        <f t="shared" si="252"/>
        <v>0</v>
      </c>
      <c r="H941" s="20" t="s">
        <v>20</v>
      </c>
      <c r="I941" s="20"/>
      <c r="J941" s="20"/>
      <c r="K941" s="20"/>
      <c r="L941" s="20"/>
      <c r="M941" s="20"/>
      <c r="N941" s="20"/>
      <c r="O941" s="20"/>
      <c r="P941" s="20"/>
      <c r="Q941" s="20"/>
      <c r="R941" s="20"/>
      <c r="S941" s="20"/>
      <c r="T941" s="20"/>
      <c r="U941" s="69" t="s">
        <v>2</v>
      </c>
      <c r="V941" s="66">
        <f t="shared" si="254"/>
        <v>0</v>
      </c>
      <c r="W941" s="66">
        <f t="shared" si="255"/>
        <v>906.5</v>
      </c>
    </row>
    <row r="942" spans="1:23" s="47" customFormat="1" ht="15" customHeight="1">
      <c r="A942" s="48">
        <v>7</v>
      </c>
      <c r="B942" s="89" t="s">
        <v>1044</v>
      </c>
      <c r="C942" s="49">
        <v>30</v>
      </c>
      <c r="D942" s="73" t="s">
        <v>901</v>
      </c>
      <c r="E942" s="23">
        <v>57</v>
      </c>
      <c r="F942" s="34">
        <f t="shared" si="253"/>
        <v>30</v>
      </c>
      <c r="G942" s="33">
        <f t="shared" si="252"/>
        <v>0</v>
      </c>
      <c r="H942" s="20" t="s">
        <v>20</v>
      </c>
      <c r="I942" s="20"/>
      <c r="J942" s="20"/>
      <c r="K942" s="20"/>
      <c r="L942" s="20"/>
      <c r="M942" s="20"/>
      <c r="N942" s="20"/>
      <c r="O942" s="20"/>
      <c r="P942" s="20"/>
      <c r="Q942" s="20"/>
      <c r="R942" s="20"/>
      <c r="S942" s="20"/>
      <c r="T942" s="20"/>
      <c r="U942" s="69" t="s">
        <v>2</v>
      </c>
      <c r="V942" s="66">
        <f t="shared" si="254"/>
        <v>0</v>
      </c>
      <c r="W942" s="66">
        <f t="shared" si="255"/>
        <v>1710</v>
      </c>
    </row>
    <row r="943" spans="1:23" s="47" customFormat="1" ht="15" customHeight="1">
      <c r="A943" s="48">
        <v>9</v>
      </c>
      <c r="B943" s="89" t="s">
        <v>1044</v>
      </c>
      <c r="C943" s="49">
        <v>30</v>
      </c>
      <c r="D943" s="73" t="s">
        <v>903</v>
      </c>
      <c r="E943" s="23">
        <v>26.5</v>
      </c>
      <c r="F943" s="34">
        <f t="shared" si="253"/>
        <v>30</v>
      </c>
      <c r="G943" s="33">
        <f t="shared" si="252"/>
        <v>0</v>
      </c>
      <c r="H943" s="20" t="s">
        <v>20</v>
      </c>
      <c r="I943" s="20"/>
      <c r="J943" s="20"/>
      <c r="K943" s="20"/>
      <c r="L943" s="20"/>
      <c r="M943" s="20"/>
      <c r="N943" s="20"/>
      <c r="O943" s="20"/>
      <c r="P943" s="20"/>
      <c r="Q943" s="20"/>
      <c r="R943" s="20"/>
      <c r="S943" s="20"/>
      <c r="T943" s="20"/>
      <c r="U943" s="69" t="s">
        <v>2</v>
      </c>
      <c r="V943" s="66">
        <f t="shared" si="254"/>
        <v>0</v>
      </c>
      <c r="W943" s="66">
        <f t="shared" si="255"/>
        <v>795</v>
      </c>
    </row>
    <row r="944" spans="1:23" s="47" customFormat="1" ht="15" customHeight="1">
      <c r="A944" s="48">
        <v>10</v>
      </c>
      <c r="B944" s="89" t="s">
        <v>1044</v>
      </c>
      <c r="C944" s="49">
        <v>40</v>
      </c>
      <c r="D944" s="73" t="s">
        <v>904</v>
      </c>
      <c r="E944" s="23">
        <v>56.5</v>
      </c>
      <c r="F944" s="34">
        <f t="shared" si="253"/>
        <v>40</v>
      </c>
      <c r="G944" s="33">
        <f t="shared" si="252"/>
        <v>0</v>
      </c>
      <c r="H944" s="20" t="s">
        <v>20</v>
      </c>
      <c r="I944" s="20"/>
      <c r="J944" s="20"/>
      <c r="K944" s="20"/>
      <c r="L944" s="20"/>
      <c r="M944" s="20"/>
      <c r="N944" s="20"/>
      <c r="O944" s="20"/>
      <c r="P944" s="20"/>
      <c r="Q944" s="20"/>
      <c r="R944" s="20"/>
      <c r="S944" s="20"/>
      <c r="T944" s="20"/>
      <c r="U944" s="69" t="s">
        <v>2</v>
      </c>
      <c r="V944" s="66">
        <f t="shared" si="254"/>
        <v>0</v>
      </c>
      <c r="W944" s="66">
        <f t="shared" si="255"/>
        <v>2260</v>
      </c>
    </row>
    <row r="945" spans="1:23" s="47" customFormat="1" ht="15" customHeight="1">
      <c r="A945" s="48">
        <v>29</v>
      </c>
      <c r="B945" s="89" t="s">
        <v>1044</v>
      </c>
      <c r="C945" s="49">
        <v>350</v>
      </c>
      <c r="D945" s="73" t="s">
        <v>923</v>
      </c>
      <c r="E945" s="23">
        <v>19.899999999999999</v>
      </c>
      <c r="F945" s="34">
        <f t="shared" si="253"/>
        <v>328</v>
      </c>
      <c r="G945" s="33">
        <f t="shared" si="252"/>
        <v>22</v>
      </c>
      <c r="H945" s="20">
        <v>22</v>
      </c>
      <c r="I945" s="20"/>
      <c r="J945" s="20"/>
      <c r="K945" s="20"/>
      <c r="L945" s="20"/>
      <c r="M945" s="20"/>
      <c r="N945" s="20"/>
      <c r="O945" s="20"/>
      <c r="P945" s="20"/>
      <c r="Q945" s="20"/>
      <c r="R945" s="20"/>
      <c r="S945" s="20"/>
      <c r="T945" s="20"/>
      <c r="U945" s="69" t="s">
        <v>2</v>
      </c>
      <c r="V945" s="66">
        <f t="shared" si="254"/>
        <v>437.79999999999995</v>
      </c>
      <c r="W945" s="66">
        <f t="shared" si="255"/>
        <v>6964.9999999999991</v>
      </c>
    </row>
    <row r="946" spans="1:23" s="47" customFormat="1" ht="15" customHeight="1">
      <c r="A946" s="48">
        <v>107</v>
      </c>
      <c r="B946" s="89" t="s">
        <v>1044</v>
      </c>
      <c r="C946" s="49">
        <v>30</v>
      </c>
      <c r="D946" s="73" t="s">
        <v>996</v>
      </c>
      <c r="E946" s="23">
        <v>29.9</v>
      </c>
      <c r="F946" s="34">
        <f t="shared" si="253"/>
        <v>30</v>
      </c>
      <c r="G946" s="33">
        <f t="shared" si="252"/>
        <v>0</v>
      </c>
      <c r="H946" s="20" t="s">
        <v>20</v>
      </c>
      <c r="I946" s="20"/>
      <c r="J946" s="20"/>
      <c r="K946" s="20"/>
      <c r="L946" s="20"/>
      <c r="M946" s="20"/>
      <c r="N946" s="20"/>
      <c r="O946" s="20"/>
      <c r="P946" s="20"/>
      <c r="Q946" s="20"/>
      <c r="R946" s="20"/>
      <c r="S946" s="20"/>
      <c r="T946" s="20"/>
      <c r="U946" s="69" t="s">
        <v>2</v>
      </c>
      <c r="V946" s="66">
        <f t="shared" si="254"/>
        <v>0</v>
      </c>
      <c r="W946" s="66">
        <f t="shared" si="255"/>
        <v>897</v>
      </c>
    </row>
    <row r="947" spans="1:23" s="47" customFormat="1" ht="15" customHeight="1">
      <c r="A947" s="48">
        <v>108</v>
      </c>
      <c r="B947" s="89" t="s">
        <v>1044</v>
      </c>
      <c r="C947" s="49">
        <v>30</v>
      </c>
      <c r="D947" s="73" t="s">
        <v>997</v>
      </c>
      <c r="E947" s="212">
        <v>50</v>
      </c>
      <c r="F947" s="34">
        <f t="shared" si="253"/>
        <v>30</v>
      </c>
      <c r="G947" s="33">
        <f t="shared" si="252"/>
        <v>0</v>
      </c>
      <c r="H947" s="20" t="s">
        <v>20</v>
      </c>
      <c r="I947" s="20"/>
      <c r="J947" s="20"/>
      <c r="K947" s="20"/>
      <c r="L947" s="20"/>
      <c r="M947" s="20"/>
      <c r="N947" s="20"/>
      <c r="O947" s="20"/>
      <c r="P947" s="20"/>
      <c r="Q947" s="20"/>
      <c r="R947" s="20"/>
      <c r="S947" s="20"/>
      <c r="T947" s="20"/>
      <c r="U947" s="69" t="s">
        <v>2</v>
      </c>
      <c r="V947" s="66">
        <f t="shared" si="254"/>
        <v>0</v>
      </c>
      <c r="W947" s="66">
        <f t="shared" si="255"/>
        <v>1500</v>
      </c>
    </row>
    <row r="948" spans="1:23" s="47" customFormat="1" ht="15" customHeight="1">
      <c r="A948" s="48">
        <v>109</v>
      </c>
      <c r="B948" s="89" t="s">
        <v>1044</v>
      </c>
      <c r="C948" s="49">
        <v>30</v>
      </c>
      <c r="D948" s="73" t="s">
        <v>1509</v>
      </c>
      <c r="E948" s="23">
        <v>34.299999999999997</v>
      </c>
      <c r="F948" s="34">
        <f t="shared" si="253"/>
        <v>26</v>
      </c>
      <c r="G948" s="33">
        <f t="shared" si="252"/>
        <v>4</v>
      </c>
      <c r="H948" s="20">
        <v>4</v>
      </c>
      <c r="I948" s="20"/>
      <c r="J948" s="20"/>
      <c r="K948" s="20"/>
      <c r="L948" s="20"/>
      <c r="M948" s="20"/>
      <c r="N948" s="20"/>
      <c r="O948" s="20"/>
      <c r="P948" s="20"/>
      <c r="Q948" s="20"/>
      <c r="R948" s="20"/>
      <c r="S948" s="20"/>
      <c r="T948" s="20"/>
      <c r="U948" s="69" t="s">
        <v>2</v>
      </c>
      <c r="V948" s="66">
        <f t="shared" si="254"/>
        <v>137.19999999999999</v>
      </c>
      <c r="W948" s="66">
        <f t="shared" si="255"/>
        <v>1029</v>
      </c>
    </row>
    <row r="949" spans="1:23" s="47" customFormat="1" ht="15" customHeight="1">
      <c r="A949" s="48">
        <v>116</v>
      </c>
      <c r="B949" s="89" t="s">
        <v>1044</v>
      </c>
      <c r="C949" s="49">
        <v>200</v>
      </c>
      <c r="D949" s="73" t="s">
        <v>1004</v>
      </c>
      <c r="E949" s="23">
        <v>33</v>
      </c>
      <c r="F949" s="34">
        <f t="shared" si="253"/>
        <v>200</v>
      </c>
      <c r="G949" s="33">
        <f t="shared" si="252"/>
        <v>0</v>
      </c>
      <c r="H949" s="20"/>
      <c r="I949" s="20"/>
      <c r="J949" s="20"/>
      <c r="K949" s="20"/>
      <c r="L949" s="20"/>
      <c r="M949" s="20"/>
      <c r="N949" s="20"/>
      <c r="O949" s="20"/>
      <c r="P949" s="20"/>
      <c r="Q949" s="20"/>
      <c r="R949" s="20"/>
      <c r="S949" s="20"/>
      <c r="T949" s="20"/>
      <c r="U949" s="69" t="s">
        <v>2</v>
      </c>
      <c r="V949" s="66">
        <f t="shared" si="254"/>
        <v>0</v>
      </c>
      <c r="W949" s="66">
        <f t="shared" si="255"/>
        <v>6600</v>
      </c>
    </row>
    <row r="950" spans="1:23" s="47" customFormat="1" ht="15" customHeight="1">
      <c r="A950" s="108" t="s">
        <v>1050</v>
      </c>
      <c r="B950" s="109"/>
      <c r="C950" s="109"/>
      <c r="D950" s="110"/>
      <c r="E950" s="123">
        <f>SUM(W951:W953)</f>
        <v>9500</v>
      </c>
      <c r="F950" s="124"/>
      <c r="G950" s="124"/>
      <c r="H950" s="124"/>
      <c r="I950" s="124" t="str">
        <f t="shared" ref="I950" si="256">UPPER(D950)</f>
        <v/>
      </c>
      <c r="J950" s="124"/>
      <c r="K950" s="124"/>
      <c r="L950" s="124"/>
      <c r="M950" s="124"/>
      <c r="N950" s="124"/>
      <c r="O950" s="124"/>
      <c r="P950" s="124"/>
      <c r="Q950" s="124"/>
      <c r="R950" s="124"/>
      <c r="S950" s="124"/>
      <c r="T950" s="124"/>
      <c r="U950" s="124"/>
      <c r="V950" s="124"/>
      <c r="W950" s="77"/>
    </row>
    <row r="951" spans="1:23" s="47" customFormat="1" ht="15" customHeight="1">
      <c r="A951" s="48">
        <v>60</v>
      </c>
      <c r="B951" s="89" t="s">
        <v>1044</v>
      </c>
      <c r="C951" s="49">
        <v>20</v>
      </c>
      <c r="D951" s="73" t="s">
        <v>954</v>
      </c>
      <c r="E951" s="23">
        <v>65</v>
      </c>
      <c r="F951" s="34">
        <f>C951-G951</f>
        <v>20</v>
      </c>
      <c r="G951" s="33">
        <f t="shared" ref="G951:G953" si="257">SUM( H951:T951)</f>
        <v>0</v>
      </c>
      <c r="H951" s="20"/>
      <c r="I951" s="20"/>
      <c r="J951" s="20"/>
      <c r="K951" s="20"/>
      <c r="L951" s="20"/>
      <c r="M951" s="20"/>
      <c r="N951" s="20"/>
      <c r="O951" s="20"/>
      <c r="P951" s="20"/>
      <c r="Q951" s="20"/>
      <c r="R951" s="20"/>
      <c r="S951" s="20"/>
      <c r="T951" s="20"/>
      <c r="U951" s="69" t="s">
        <v>2</v>
      </c>
      <c r="V951" s="66">
        <f>E951*G951</f>
        <v>0</v>
      </c>
      <c r="W951" s="66">
        <f>C951*E951</f>
        <v>1300</v>
      </c>
    </row>
    <row r="952" spans="1:23" s="47" customFormat="1" ht="15" customHeight="1">
      <c r="A952" s="48">
        <v>61</v>
      </c>
      <c r="B952" s="89" t="s">
        <v>1044</v>
      </c>
      <c r="C952" s="49">
        <v>20</v>
      </c>
      <c r="D952" s="73" t="s">
        <v>955</v>
      </c>
      <c r="E952" s="23">
        <v>65</v>
      </c>
      <c r="F952" s="34">
        <f t="shared" ref="F952:F953" si="258">C952-G952</f>
        <v>20</v>
      </c>
      <c r="G952" s="33">
        <f t="shared" si="257"/>
        <v>0</v>
      </c>
      <c r="H952" s="20"/>
      <c r="I952" s="20"/>
      <c r="J952" s="20"/>
      <c r="K952" s="20"/>
      <c r="L952" s="20"/>
      <c r="M952" s="20"/>
      <c r="N952" s="20"/>
      <c r="O952" s="20"/>
      <c r="P952" s="20"/>
      <c r="Q952" s="20"/>
      <c r="R952" s="20"/>
      <c r="S952" s="20"/>
      <c r="T952" s="20"/>
      <c r="U952" s="69" t="s">
        <v>2</v>
      </c>
      <c r="V952" s="66">
        <f t="shared" ref="V952:V953" si="259">E952*G952</f>
        <v>0</v>
      </c>
      <c r="W952" s="66">
        <f t="shared" ref="W952:W953" si="260">C952*E952</f>
        <v>1300</v>
      </c>
    </row>
    <row r="953" spans="1:23" s="47" customFormat="1" ht="15" customHeight="1">
      <c r="A953" s="48">
        <v>151</v>
      </c>
      <c r="B953" s="89" t="s">
        <v>1044</v>
      </c>
      <c r="C953" s="49">
        <v>10</v>
      </c>
      <c r="D953" s="73" t="s">
        <v>1036</v>
      </c>
      <c r="E953" s="23">
        <v>690</v>
      </c>
      <c r="F953" s="34">
        <f t="shared" si="258"/>
        <v>10</v>
      </c>
      <c r="G953" s="33">
        <f t="shared" si="257"/>
        <v>0</v>
      </c>
      <c r="H953" s="20"/>
      <c r="I953" s="20"/>
      <c r="J953" s="20"/>
      <c r="K953" s="20"/>
      <c r="L953" s="20"/>
      <c r="M953" s="20"/>
      <c r="N953" s="20"/>
      <c r="O953" s="20"/>
      <c r="P953" s="20"/>
      <c r="Q953" s="20"/>
      <c r="R953" s="20"/>
      <c r="S953" s="20"/>
      <c r="T953" s="20"/>
      <c r="U953" s="69" t="s">
        <v>2</v>
      </c>
      <c r="V953" s="66">
        <f t="shared" si="259"/>
        <v>0</v>
      </c>
      <c r="W953" s="66">
        <f t="shared" si="260"/>
        <v>6900</v>
      </c>
    </row>
    <row r="954" spans="1:23" s="47" customFormat="1" ht="15" customHeight="1">
      <c r="A954" s="108" t="s">
        <v>1051</v>
      </c>
      <c r="B954" s="109"/>
      <c r="C954" s="109"/>
      <c r="D954" s="110"/>
      <c r="E954" s="123">
        <f>SUM(W955:W955)</f>
        <v>5640</v>
      </c>
      <c r="F954" s="124"/>
      <c r="G954" s="124"/>
      <c r="H954" s="124"/>
      <c r="I954" s="124" t="str">
        <f t="shared" ref="I954" si="261">UPPER(D954)</f>
        <v/>
      </c>
      <c r="J954" s="124"/>
      <c r="K954" s="124"/>
      <c r="L954" s="124"/>
      <c r="M954" s="124"/>
      <c r="N954" s="124"/>
      <c r="O954" s="124"/>
      <c r="P954" s="124"/>
      <c r="Q954" s="124"/>
      <c r="R954" s="124"/>
      <c r="S954" s="124"/>
      <c r="T954" s="124"/>
      <c r="U954" s="124"/>
      <c r="V954" s="124"/>
      <c r="W954" s="77"/>
    </row>
    <row r="955" spans="1:23" s="47" customFormat="1" ht="15" customHeight="1">
      <c r="A955" s="48">
        <v>143</v>
      </c>
      <c r="B955" s="89" t="s">
        <v>1044</v>
      </c>
      <c r="C955" s="49">
        <v>30</v>
      </c>
      <c r="D955" s="73" t="s">
        <v>1028</v>
      </c>
      <c r="E955" s="23">
        <v>188</v>
      </c>
      <c r="F955" s="34">
        <f>C955-G955</f>
        <v>0</v>
      </c>
      <c r="G955" s="33">
        <f t="shared" ref="G955" si="262">SUM( H955:T955)</f>
        <v>30</v>
      </c>
      <c r="H955" s="20">
        <v>30</v>
      </c>
      <c r="I955" s="20"/>
      <c r="J955" s="20"/>
      <c r="K955" s="20"/>
      <c r="L955" s="20"/>
      <c r="M955" s="20"/>
      <c r="N955" s="20"/>
      <c r="O955" s="20"/>
      <c r="P955" s="20"/>
      <c r="Q955" s="20"/>
      <c r="R955" s="20"/>
      <c r="S955" s="20"/>
      <c r="T955" s="20"/>
      <c r="U955" s="69" t="s">
        <v>2</v>
      </c>
      <c r="V955" s="66">
        <f>E955*G955</f>
        <v>5640</v>
      </c>
      <c r="W955" s="66">
        <f>C955*E955</f>
        <v>5640</v>
      </c>
    </row>
    <row r="956" spans="1:23" s="47" customFormat="1" ht="15" customHeight="1">
      <c r="A956" s="108" t="s">
        <v>1052</v>
      </c>
      <c r="B956" s="109"/>
      <c r="C956" s="109"/>
      <c r="D956" s="110"/>
      <c r="E956" s="123">
        <f>SUM(W957:W968)</f>
        <v>70750</v>
      </c>
      <c r="F956" s="124"/>
      <c r="G956" s="124"/>
      <c r="H956" s="124"/>
      <c r="I956" s="124" t="str">
        <f t="shared" ref="I956" si="263">UPPER(D956)</f>
        <v/>
      </c>
      <c r="J956" s="124"/>
      <c r="K956" s="124"/>
      <c r="L956" s="124"/>
      <c r="M956" s="124"/>
      <c r="N956" s="124"/>
      <c r="O956" s="124"/>
      <c r="P956" s="124"/>
      <c r="Q956" s="124"/>
      <c r="R956" s="124"/>
      <c r="S956" s="124"/>
      <c r="T956" s="124"/>
      <c r="U956" s="124"/>
      <c r="V956" s="124"/>
      <c r="W956" s="77"/>
    </row>
    <row r="957" spans="1:23" s="47" customFormat="1" ht="15" customHeight="1">
      <c r="A957" s="48">
        <v>80</v>
      </c>
      <c r="B957" s="89" t="s">
        <v>1044</v>
      </c>
      <c r="C957" s="49">
        <v>100</v>
      </c>
      <c r="D957" s="73" t="s">
        <v>973</v>
      </c>
      <c r="E957" s="23">
        <v>50</v>
      </c>
      <c r="F957" s="34">
        <f>C957-G957</f>
        <v>100</v>
      </c>
      <c r="G957" s="33">
        <f t="shared" ref="G957:G968" si="264">SUM( H957:T957)</f>
        <v>0</v>
      </c>
      <c r="H957" s="20" t="s">
        <v>25</v>
      </c>
      <c r="I957" s="20"/>
      <c r="J957" s="20"/>
      <c r="K957" s="20"/>
      <c r="L957" s="20"/>
      <c r="M957" s="20"/>
      <c r="N957" s="20"/>
      <c r="O957" s="20"/>
      <c r="P957" s="20"/>
      <c r="Q957" s="20"/>
      <c r="R957" s="20"/>
      <c r="S957" s="20"/>
      <c r="T957" s="20"/>
      <c r="U957" s="69" t="s">
        <v>2</v>
      </c>
      <c r="V957" s="66">
        <f>G957*E957</f>
        <v>0</v>
      </c>
      <c r="W957" s="66">
        <f>C957*E957</f>
        <v>5000</v>
      </c>
    </row>
    <row r="958" spans="1:23" s="47" customFormat="1" ht="15" customHeight="1">
      <c r="A958" s="48">
        <v>81</v>
      </c>
      <c r="B958" s="89" t="s">
        <v>1044</v>
      </c>
      <c r="C958" s="49">
        <v>50</v>
      </c>
      <c r="D958" s="73" t="s">
        <v>974</v>
      </c>
      <c r="E958" s="23">
        <v>50</v>
      </c>
      <c r="F958" s="34">
        <f t="shared" ref="F958:F968" si="265">C958-G958</f>
        <v>30</v>
      </c>
      <c r="G958" s="33">
        <f t="shared" si="264"/>
        <v>20</v>
      </c>
      <c r="H958" s="20">
        <v>20</v>
      </c>
      <c r="I958" s="20"/>
      <c r="J958" s="20"/>
      <c r="K958" s="20"/>
      <c r="L958" s="20"/>
      <c r="M958" s="20"/>
      <c r="N958" s="20"/>
      <c r="O958" s="20"/>
      <c r="P958" s="20"/>
      <c r="Q958" s="20"/>
      <c r="R958" s="20"/>
      <c r="S958" s="20"/>
      <c r="T958" s="20"/>
      <c r="U958" s="69" t="s">
        <v>2</v>
      </c>
      <c r="V958" s="66">
        <f t="shared" ref="V958:V968" si="266">G958*E958</f>
        <v>1000</v>
      </c>
      <c r="W958" s="66">
        <f t="shared" ref="W958:W968" si="267">C958*E958</f>
        <v>2500</v>
      </c>
    </row>
    <row r="959" spans="1:23" s="47" customFormat="1" ht="15" customHeight="1">
      <c r="A959" s="48">
        <v>87</v>
      </c>
      <c r="B959" s="89" t="s">
        <v>1044</v>
      </c>
      <c r="C959" s="49">
        <v>140</v>
      </c>
      <c r="D959" s="73" t="s">
        <v>979</v>
      </c>
      <c r="E959" s="23">
        <v>45</v>
      </c>
      <c r="F959" s="34">
        <f t="shared" si="265"/>
        <v>116</v>
      </c>
      <c r="G959" s="33">
        <f t="shared" si="264"/>
        <v>24</v>
      </c>
      <c r="H959" s="20">
        <v>24</v>
      </c>
      <c r="I959" s="20"/>
      <c r="J959" s="20"/>
      <c r="K959" s="20"/>
      <c r="L959" s="20"/>
      <c r="M959" s="20"/>
      <c r="N959" s="20"/>
      <c r="O959" s="20"/>
      <c r="P959" s="20"/>
      <c r="Q959" s="20"/>
      <c r="R959" s="20"/>
      <c r="S959" s="20"/>
      <c r="T959" s="20"/>
      <c r="U959" s="69" t="s">
        <v>2</v>
      </c>
      <c r="V959" s="66">
        <f t="shared" si="266"/>
        <v>1080</v>
      </c>
      <c r="W959" s="66">
        <f t="shared" si="267"/>
        <v>6300</v>
      </c>
    </row>
    <row r="960" spans="1:23" s="47" customFormat="1" ht="15" customHeight="1">
      <c r="A960" s="48">
        <v>88</v>
      </c>
      <c r="B960" s="89" t="s">
        <v>1044</v>
      </c>
      <c r="C960" s="49">
        <v>110</v>
      </c>
      <c r="D960" s="73" t="s">
        <v>980</v>
      </c>
      <c r="E960" s="23">
        <v>50</v>
      </c>
      <c r="F960" s="34">
        <f t="shared" si="265"/>
        <v>95</v>
      </c>
      <c r="G960" s="33">
        <f t="shared" si="264"/>
        <v>15</v>
      </c>
      <c r="H960" s="20">
        <v>15</v>
      </c>
      <c r="I960" s="20"/>
      <c r="J960" s="20"/>
      <c r="K960" s="20"/>
      <c r="L960" s="20"/>
      <c r="M960" s="20"/>
      <c r="N960" s="20"/>
      <c r="O960" s="20"/>
      <c r="P960" s="20"/>
      <c r="Q960" s="20"/>
      <c r="R960" s="20"/>
      <c r="S960" s="20"/>
      <c r="T960" s="20"/>
      <c r="U960" s="69" t="s">
        <v>2</v>
      </c>
      <c r="V960" s="66">
        <f t="shared" si="266"/>
        <v>750</v>
      </c>
      <c r="W960" s="66">
        <f t="shared" si="267"/>
        <v>5500</v>
      </c>
    </row>
    <row r="961" spans="1:23" s="47" customFormat="1" ht="15" customHeight="1">
      <c r="A961" s="48">
        <v>91</v>
      </c>
      <c r="B961" s="89" t="s">
        <v>1044</v>
      </c>
      <c r="C961" s="49">
        <v>90</v>
      </c>
      <c r="D961" s="73" t="s">
        <v>983</v>
      </c>
      <c r="E961" s="23">
        <v>50</v>
      </c>
      <c r="F961" s="34">
        <f t="shared" si="265"/>
        <v>90</v>
      </c>
      <c r="G961" s="33">
        <f t="shared" si="264"/>
        <v>0</v>
      </c>
      <c r="H961" s="20" t="s">
        <v>25</v>
      </c>
      <c r="I961" s="20"/>
      <c r="J961" s="20"/>
      <c r="K961" s="20"/>
      <c r="L961" s="20"/>
      <c r="M961" s="20"/>
      <c r="N961" s="20"/>
      <c r="O961" s="20"/>
      <c r="P961" s="20"/>
      <c r="Q961" s="20"/>
      <c r="R961" s="20"/>
      <c r="S961" s="20"/>
      <c r="T961" s="20"/>
      <c r="U961" s="69" t="s">
        <v>2</v>
      </c>
      <c r="V961" s="66">
        <f t="shared" si="266"/>
        <v>0</v>
      </c>
      <c r="W961" s="66">
        <f t="shared" si="267"/>
        <v>4500</v>
      </c>
    </row>
    <row r="962" spans="1:23" s="47" customFormat="1" ht="15" customHeight="1">
      <c r="A962" s="48">
        <v>92</v>
      </c>
      <c r="B962" s="89" t="s">
        <v>1044</v>
      </c>
      <c r="C962" s="49">
        <v>200</v>
      </c>
      <c r="D962" s="73" t="s">
        <v>984</v>
      </c>
      <c r="E962" s="23">
        <v>100</v>
      </c>
      <c r="F962" s="34">
        <f t="shared" si="265"/>
        <v>200</v>
      </c>
      <c r="G962" s="33">
        <f t="shared" si="264"/>
        <v>0</v>
      </c>
      <c r="H962" s="20" t="s">
        <v>25</v>
      </c>
      <c r="I962" s="20"/>
      <c r="J962" s="20"/>
      <c r="K962" s="20"/>
      <c r="L962" s="20"/>
      <c r="M962" s="20"/>
      <c r="N962" s="20"/>
      <c r="O962" s="20"/>
      <c r="P962" s="20"/>
      <c r="Q962" s="20"/>
      <c r="R962" s="20"/>
      <c r="S962" s="20"/>
      <c r="T962" s="20"/>
      <c r="U962" s="69" t="s">
        <v>2</v>
      </c>
      <c r="V962" s="66">
        <f t="shared" si="266"/>
        <v>0</v>
      </c>
      <c r="W962" s="66">
        <f t="shared" si="267"/>
        <v>20000</v>
      </c>
    </row>
    <row r="963" spans="1:23" s="47" customFormat="1" ht="15" customHeight="1">
      <c r="A963" s="48">
        <v>94</v>
      </c>
      <c r="B963" s="89" t="s">
        <v>1044</v>
      </c>
      <c r="C963" s="49">
        <v>300</v>
      </c>
      <c r="D963" s="73" t="s">
        <v>986</v>
      </c>
      <c r="E963" s="23">
        <v>31</v>
      </c>
      <c r="F963" s="34">
        <f t="shared" si="265"/>
        <v>227</v>
      </c>
      <c r="G963" s="33">
        <f t="shared" si="264"/>
        <v>73</v>
      </c>
      <c r="H963" s="20">
        <v>73</v>
      </c>
      <c r="I963" s="20"/>
      <c r="J963" s="20"/>
      <c r="K963" s="20"/>
      <c r="L963" s="20"/>
      <c r="M963" s="20"/>
      <c r="N963" s="20"/>
      <c r="O963" s="20"/>
      <c r="P963" s="20"/>
      <c r="Q963" s="20"/>
      <c r="R963" s="20"/>
      <c r="S963" s="20"/>
      <c r="T963" s="20"/>
      <c r="U963" s="69" t="s">
        <v>2</v>
      </c>
      <c r="V963" s="66">
        <f t="shared" si="266"/>
        <v>2263</v>
      </c>
      <c r="W963" s="66">
        <f t="shared" si="267"/>
        <v>9300</v>
      </c>
    </row>
    <row r="964" spans="1:23" s="47" customFormat="1" ht="15" customHeight="1">
      <c r="A964" s="48">
        <v>95</v>
      </c>
      <c r="B964" s="89" t="s">
        <v>1044</v>
      </c>
      <c r="C964" s="49">
        <v>100</v>
      </c>
      <c r="D964" s="73" t="s">
        <v>987</v>
      </c>
      <c r="E964" s="23">
        <v>55</v>
      </c>
      <c r="F964" s="34">
        <f t="shared" si="265"/>
        <v>99</v>
      </c>
      <c r="G964" s="33">
        <f t="shared" si="264"/>
        <v>1</v>
      </c>
      <c r="H964" s="20">
        <v>1</v>
      </c>
      <c r="I964" s="20"/>
      <c r="J964" s="20"/>
      <c r="K964" s="20"/>
      <c r="L964" s="20"/>
      <c r="M964" s="20"/>
      <c r="N964" s="20"/>
      <c r="O964" s="20"/>
      <c r="P964" s="20"/>
      <c r="Q964" s="20"/>
      <c r="R964" s="20"/>
      <c r="S964" s="20"/>
      <c r="T964" s="20"/>
      <c r="U964" s="69" t="s">
        <v>2</v>
      </c>
      <c r="V964" s="66">
        <f t="shared" si="266"/>
        <v>55</v>
      </c>
      <c r="W964" s="66">
        <f t="shared" si="267"/>
        <v>5500</v>
      </c>
    </row>
    <row r="965" spans="1:23" s="47" customFormat="1" ht="15" customHeight="1">
      <c r="A965" s="48">
        <v>106</v>
      </c>
      <c r="B965" s="89" t="s">
        <v>1044</v>
      </c>
      <c r="C965" s="49">
        <v>100</v>
      </c>
      <c r="D965" s="73" t="s">
        <v>995</v>
      </c>
      <c r="E965" s="23">
        <v>27</v>
      </c>
      <c r="F965" s="34">
        <f t="shared" si="265"/>
        <v>85</v>
      </c>
      <c r="G965" s="33">
        <f t="shared" si="264"/>
        <v>15</v>
      </c>
      <c r="H965" s="20">
        <v>15</v>
      </c>
      <c r="I965" s="20"/>
      <c r="J965" s="20"/>
      <c r="K965" s="20"/>
      <c r="L965" s="20"/>
      <c r="M965" s="20"/>
      <c r="N965" s="20"/>
      <c r="O965" s="20"/>
      <c r="P965" s="20"/>
      <c r="Q965" s="20"/>
      <c r="R965" s="20"/>
      <c r="S965" s="20"/>
      <c r="T965" s="20"/>
      <c r="U965" s="69" t="s">
        <v>2</v>
      </c>
      <c r="V965" s="66">
        <f t="shared" si="266"/>
        <v>405</v>
      </c>
      <c r="W965" s="66">
        <f t="shared" si="267"/>
        <v>2700</v>
      </c>
    </row>
    <row r="966" spans="1:23" s="47" customFormat="1" ht="15" customHeight="1">
      <c r="A966" s="48">
        <v>119</v>
      </c>
      <c r="B966" s="89" t="s">
        <v>1044</v>
      </c>
      <c r="C966" s="49">
        <v>50</v>
      </c>
      <c r="D966" s="73" t="s">
        <v>1007</v>
      </c>
      <c r="E966" s="23">
        <v>40</v>
      </c>
      <c r="F966" s="34">
        <f t="shared" si="265"/>
        <v>48</v>
      </c>
      <c r="G966" s="33">
        <f t="shared" si="264"/>
        <v>2</v>
      </c>
      <c r="H966" s="20">
        <v>2</v>
      </c>
      <c r="I966" s="20"/>
      <c r="J966" s="20"/>
      <c r="K966" s="20"/>
      <c r="L966" s="20"/>
      <c r="M966" s="20"/>
      <c r="N966" s="20"/>
      <c r="O966" s="20"/>
      <c r="P966" s="20"/>
      <c r="Q966" s="20"/>
      <c r="R966" s="20"/>
      <c r="S966" s="20"/>
      <c r="T966" s="20"/>
      <c r="U966" s="69" t="s">
        <v>2</v>
      </c>
      <c r="V966" s="66">
        <f t="shared" si="266"/>
        <v>80</v>
      </c>
      <c r="W966" s="66">
        <f t="shared" si="267"/>
        <v>2000</v>
      </c>
    </row>
    <row r="967" spans="1:23" s="47" customFormat="1" ht="15" customHeight="1">
      <c r="A967" s="48">
        <v>121</v>
      </c>
      <c r="B967" s="89" t="s">
        <v>1044</v>
      </c>
      <c r="C967" s="49">
        <v>50</v>
      </c>
      <c r="D967" s="73" t="s">
        <v>1009</v>
      </c>
      <c r="E967" s="23">
        <v>49</v>
      </c>
      <c r="F967" s="34">
        <f t="shared" si="265"/>
        <v>50</v>
      </c>
      <c r="G967" s="33">
        <f t="shared" si="264"/>
        <v>0</v>
      </c>
      <c r="H967" s="20" t="s">
        <v>42</v>
      </c>
      <c r="I967" s="20"/>
      <c r="J967" s="20"/>
      <c r="K967" s="20"/>
      <c r="L967" s="20"/>
      <c r="M967" s="20"/>
      <c r="N967" s="20"/>
      <c r="O967" s="20"/>
      <c r="P967" s="20"/>
      <c r="Q967" s="20"/>
      <c r="R967" s="20"/>
      <c r="S967" s="20"/>
      <c r="T967" s="20"/>
      <c r="U967" s="69" t="s">
        <v>2</v>
      </c>
      <c r="V967" s="66">
        <f t="shared" si="266"/>
        <v>0</v>
      </c>
      <c r="W967" s="66">
        <f t="shared" si="267"/>
        <v>2450</v>
      </c>
    </row>
    <row r="968" spans="1:23" s="47" customFormat="1" ht="15" customHeight="1">
      <c r="A968" s="48">
        <v>131</v>
      </c>
      <c r="B968" s="89" t="s">
        <v>1044</v>
      </c>
      <c r="C968" s="49">
        <v>100</v>
      </c>
      <c r="D968" s="73" t="s">
        <v>1016</v>
      </c>
      <c r="E968" s="23">
        <v>50</v>
      </c>
      <c r="F968" s="34">
        <f t="shared" si="265"/>
        <v>92</v>
      </c>
      <c r="G968" s="33">
        <f t="shared" si="264"/>
        <v>8</v>
      </c>
      <c r="H968" s="20">
        <v>8</v>
      </c>
      <c r="I968" s="20"/>
      <c r="J968" s="20"/>
      <c r="K968" s="20"/>
      <c r="L968" s="20"/>
      <c r="M968" s="20"/>
      <c r="N968" s="20"/>
      <c r="O968" s="20"/>
      <c r="P968" s="20"/>
      <c r="Q968" s="20"/>
      <c r="R968" s="20"/>
      <c r="S968" s="20"/>
      <c r="T968" s="20"/>
      <c r="U968" s="69" t="s">
        <v>2</v>
      </c>
      <c r="V968" s="66">
        <f t="shared" si="266"/>
        <v>400</v>
      </c>
      <c r="W968" s="66">
        <f t="shared" si="267"/>
        <v>5000</v>
      </c>
    </row>
    <row r="969" spans="1:23" s="47" customFormat="1" ht="15" customHeight="1">
      <c r="A969" s="108" t="s">
        <v>1053</v>
      </c>
      <c r="B969" s="109"/>
      <c r="C969" s="109"/>
      <c r="D969" s="110"/>
      <c r="E969" s="123">
        <f>SUM(W970:W971)</f>
        <v>3148.6</v>
      </c>
      <c r="F969" s="124"/>
      <c r="G969" s="124"/>
      <c r="H969" s="124"/>
      <c r="I969" s="124" t="str">
        <f t="shared" ref="I969" si="268">UPPER(D969)</f>
        <v/>
      </c>
      <c r="J969" s="124"/>
      <c r="K969" s="124"/>
      <c r="L969" s="124"/>
      <c r="M969" s="124"/>
      <c r="N969" s="124"/>
      <c r="O969" s="124"/>
      <c r="P969" s="124"/>
      <c r="Q969" s="124"/>
      <c r="R969" s="124"/>
      <c r="S969" s="124"/>
      <c r="T969" s="124"/>
      <c r="U969" s="124"/>
      <c r="V969" s="124"/>
      <c r="W969" s="77"/>
    </row>
    <row r="970" spans="1:23" s="47" customFormat="1" ht="15" customHeight="1">
      <c r="A970" s="48">
        <v>1</v>
      </c>
      <c r="B970" s="89" t="s">
        <v>1044</v>
      </c>
      <c r="C970" s="49">
        <v>10</v>
      </c>
      <c r="D970" s="73" t="s">
        <v>895</v>
      </c>
      <c r="E970" s="23">
        <v>114.86</v>
      </c>
      <c r="F970" s="34">
        <f>C970-G970</f>
        <v>10</v>
      </c>
      <c r="G970" s="33">
        <f t="shared" ref="G970:G971" si="269">SUM( H970:T970)</f>
        <v>0</v>
      </c>
      <c r="H970" s="20"/>
      <c r="I970" s="20"/>
      <c r="J970" s="20"/>
      <c r="K970" s="20"/>
      <c r="L970" s="20"/>
      <c r="M970" s="20"/>
      <c r="N970" s="20"/>
      <c r="O970" s="20"/>
      <c r="P970" s="20"/>
      <c r="Q970" s="20"/>
      <c r="R970" s="20"/>
      <c r="S970" s="20"/>
      <c r="T970" s="20"/>
      <c r="U970" s="69" t="s">
        <v>2</v>
      </c>
      <c r="V970" s="66">
        <f>G970*C970</f>
        <v>0</v>
      </c>
      <c r="W970" s="66">
        <f>C970*E970</f>
        <v>1148.5999999999999</v>
      </c>
    </row>
    <row r="971" spans="1:23" s="47" customFormat="1" ht="15" customHeight="1">
      <c r="A971" s="48">
        <v>77</v>
      </c>
      <c r="B971" s="89" t="s">
        <v>1044</v>
      </c>
      <c r="C971" s="49">
        <v>10</v>
      </c>
      <c r="D971" s="73" t="s">
        <v>971</v>
      </c>
      <c r="E971" s="23">
        <v>200</v>
      </c>
      <c r="F971" s="34">
        <f>C971-G971</f>
        <v>10</v>
      </c>
      <c r="G971" s="33">
        <f t="shared" si="269"/>
        <v>0</v>
      </c>
      <c r="H971" s="20"/>
      <c r="I971" s="20"/>
      <c r="J971" s="20"/>
      <c r="K971" s="20"/>
      <c r="L971" s="20"/>
      <c r="M971" s="20"/>
      <c r="N971" s="20"/>
      <c r="O971" s="20"/>
      <c r="P971" s="20"/>
      <c r="Q971" s="20"/>
      <c r="R971" s="20"/>
      <c r="S971" s="20"/>
      <c r="T971" s="20"/>
      <c r="U971" s="69" t="s">
        <v>2</v>
      </c>
      <c r="V971" s="66">
        <f>G971*C971</f>
        <v>0</v>
      </c>
      <c r="W971" s="66">
        <f>C971*E971</f>
        <v>2000</v>
      </c>
    </row>
    <row r="972" spans="1:23" s="47" customFormat="1" ht="15" customHeight="1">
      <c r="A972" s="108" t="s">
        <v>57</v>
      </c>
      <c r="B972" s="109"/>
      <c r="C972" s="109"/>
      <c r="D972" s="110"/>
      <c r="E972" s="123">
        <f>SUM(W973:W981)</f>
        <v>13370.65</v>
      </c>
      <c r="F972" s="124"/>
      <c r="G972" s="124"/>
      <c r="H972" s="124"/>
      <c r="I972" s="124" t="str">
        <f t="shared" ref="I972" si="270">UPPER(D972)</f>
        <v/>
      </c>
      <c r="J972" s="124"/>
      <c r="K972" s="124"/>
      <c r="L972" s="124"/>
      <c r="M972" s="124"/>
      <c r="N972" s="124"/>
      <c r="O972" s="124"/>
      <c r="P972" s="124"/>
      <c r="Q972" s="124"/>
      <c r="R972" s="124"/>
      <c r="S972" s="124"/>
      <c r="T972" s="124"/>
      <c r="U972" s="124"/>
      <c r="V972" s="124"/>
      <c r="W972" s="77"/>
    </row>
    <row r="973" spans="1:23" s="47" customFormat="1" ht="15" customHeight="1">
      <c r="A973" s="48">
        <v>11</v>
      </c>
      <c r="B973" s="89" t="s">
        <v>1044</v>
      </c>
      <c r="C973" s="49">
        <v>40</v>
      </c>
      <c r="D973" s="73" t="s">
        <v>905</v>
      </c>
      <c r="E973" s="23">
        <v>60</v>
      </c>
      <c r="F973" s="34">
        <f>C973-G973</f>
        <v>40</v>
      </c>
      <c r="G973" s="33">
        <f t="shared" ref="G973:G981" si="271">SUM( H973:T973)</f>
        <v>0</v>
      </c>
      <c r="H973" s="20"/>
      <c r="I973" s="20"/>
      <c r="J973" s="20"/>
      <c r="K973" s="20"/>
      <c r="L973" s="20"/>
      <c r="M973" s="20"/>
      <c r="N973" s="20"/>
      <c r="O973" s="20"/>
      <c r="P973" s="20"/>
      <c r="Q973" s="20"/>
      <c r="R973" s="20"/>
      <c r="S973" s="20"/>
      <c r="T973" s="20"/>
      <c r="U973" s="69" t="s">
        <v>2</v>
      </c>
      <c r="V973" s="66">
        <f>G973*E973</f>
        <v>0</v>
      </c>
      <c r="W973" s="66">
        <f>C973*E973</f>
        <v>2400</v>
      </c>
    </row>
    <row r="974" spans="1:23" s="47" customFormat="1" ht="15" customHeight="1">
      <c r="A974" s="48">
        <v>12</v>
      </c>
      <c r="B974" s="89" t="s">
        <v>1044</v>
      </c>
      <c r="C974" s="49">
        <v>45</v>
      </c>
      <c r="D974" s="73" t="s">
        <v>906</v>
      </c>
      <c r="E974" s="23">
        <v>63</v>
      </c>
      <c r="F974" s="34">
        <f t="shared" ref="F974:F981" si="272">C974-G974</f>
        <v>45</v>
      </c>
      <c r="G974" s="33">
        <f t="shared" si="271"/>
        <v>0</v>
      </c>
      <c r="H974" s="20"/>
      <c r="I974" s="20"/>
      <c r="J974" s="20"/>
      <c r="K974" s="20"/>
      <c r="L974" s="20"/>
      <c r="M974" s="20"/>
      <c r="N974" s="20"/>
      <c r="O974" s="20"/>
      <c r="P974" s="20"/>
      <c r="Q974" s="20"/>
      <c r="R974" s="20"/>
      <c r="S974" s="20"/>
      <c r="T974" s="20"/>
      <c r="U974" s="69" t="s">
        <v>2</v>
      </c>
      <c r="V974" s="66">
        <f t="shared" ref="V974:V981" si="273">G974*E974</f>
        <v>0</v>
      </c>
      <c r="W974" s="66">
        <f t="shared" ref="W974:W981" si="274">C974*E974</f>
        <v>2835</v>
      </c>
    </row>
    <row r="975" spans="1:23" s="47" customFormat="1" ht="15" customHeight="1">
      <c r="A975" s="48">
        <v>13</v>
      </c>
      <c r="B975" s="89" t="s">
        <v>1044</v>
      </c>
      <c r="C975" s="49">
        <v>20</v>
      </c>
      <c r="D975" s="73" t="s">
        <v>907</v>
      </c>
      <c r="E975" s="23">
        <v>45</v>
      </c>
      <c r="F975" s="34">
        <f t="shared" si="272"/>
        <v>20</v>
      </c>
      <c r="G975" s="33">
        <f t="shared" si="271"/>
        <v>0</v>
      </c>
      <c r="H975" s="20"/>
      <c r="I975" s="20"/>
      <c r="J975" s="20"/>
      <c r="K975" s="20"/>
      <c r="L975" s="20"/>
      <c r="M975" s="20"/>
      <c r="N975" s="20"/>
      <c r="O975" s="20"/>
      <c r="P975" s="20"/>
      <c r="Q975" s="20"/>
      <c r="R975" s="20"/>
      <c r="S975" s="20"/>
      <c r="T975" s="20"/>
      <c r="U975" s="69" t="s">
        <v>2</v>
      </c>
      <c r="V975" s="66">
        <f t="shared" si="273"/>
        <v>0</v>
      </c>
      <c r="W975" s="66">
        <f t="shared" si="274"/>
        <v>900</v>
      </c>
    </row>
    <row r="976" spans="1:23" s="47" customFormat="1" ht="15" customHeight="1">
      <c r="A976" s="48">
        <v>14</v>
      </c>
      <c r="B976" s="89" t="s">
        <v>1044</v>
      </c>
      <c r="C976" s="49">
        <v>20</v>
      </c>
      <c r="D976" s="73" t="s">
        <v>908</v>
      </c>
      <c r="E976" s="23">
        <v>47.9</v>
      </c>
      <c r="F976" s="34">
        <f t="shared" si="272"/>
        <v>20</v>
      </c>
      <c r="G976" s="33">
        <f t="shared" si="271"/>
        <v>0</v>
      </c>
      <c r="H976" s="20"/>
      <c r="I976" s="20"/>
      <c r="J976" s="20"/>
      <c r="K976" s="20"/>
      <c r="L976" s="20"/>
      <c r="M976" s="20"/>
      <c r="N976" s="20"/>
      <c r="O976" s="20"/>
      <c r="P976" s="20"/>
      <c r="Q976" s="20"/>
      <c r="R976" s="20"/>
      <c r="S976" s="20"/>
      <c r="T976" s="20"/>
      <c r="U976" s="69" t="s">
        <v>2</v>
      </c>
      <c r="V976" s="66">
        <f t="shared" si="273"/>
        <v>0</v>
      </c>
      <c r="W976" s="66">
        <f t="shared" si="274"/>
        <v>958</v>
      </c>
    </row>
    <row r="977" spans="1:23" s="47" customFormat="1" ht="15" customHeight="1">
      <c r="A977" s="48">
        <v>54</v>
      </c>
      <c r="B977" s="89" t="s">
        <v>1044</v>
      </c>
      <c r="C977" s="49">
        <v>35</v>
      </c>
      <c r="D977" s="73" t="s">
        <v>948</v>
      </c>
      <c r="E977" s="23">
        <v>59.99</v>
      </c>
      <c r="F977" s="34">
        <f t="shared" si="272"/>
        <v>35</v>
      </c>
      <c r="G977" s="33">
        <f t="shared" si="271"/>
        <v>0</v>
      </c>
      <c r="H977" s="20"/>
      <c r="I977" s="20"/>
      <c r="J977" s="20"/>
      <c r="K977" s="20"/>
      <c r="L977" s="20"/>
      <c r="M977" s="20"/>
      <c r="N977" s="20"/>
      <c r="O977" s="20"/>
      <c r="P977" s="20"/>
      <c r="Q977" s="20"/>
      <c r="R977" s="20"/>
      <c r="S977" s="20"/>
      <c r="T977" s="20"/>
      <c r="U977" s="69" t="s">
        <v>2</v>
      </c>
      <c r="V977" s="66">
        <f t="shared" si="273"/>
        <v>0</v>
      </c>
      <c r="W977" s="66">
        <f t="shared" si="274"/>
        <v>2099.65</v>
      </c>
    </row>
    <row r="978" spans="1:23" s="47" customFormat="1" ht="15" customHeight="1">
      <c r="A978" s="48">
        <v>55</v>
      </c>
      <c r="B978" s="89" t="s">
        <v>1044</v>
      </c>
      <c r="C978" s="49">
        <v>20</v>
      </c>
      <c r="D978" s="73" t="s">
        <v>949</v>
      </c>
      <c r="E978" s="23">
        <v>46</v>
      </c>
      <c r="F978" s="34">
        <f t="shared" si="272"/>
        <v>8</v>
      </c>
      <c r="G978" s="33">
        <f t="shared" si="271"/>
        <v>12</v>
      </c>
      <c r="H978" s="20">
        <v>12</v>
      </c>
      <c r="I978" s="20"/>
      <c r="J978" s="20"/>
      <c r="K978" s="20"/>
      <c r="L978" s="20"/>
      <c r="M978" s="20"/>
      <c r="N978" s="20"/>
      <c r="O978" s="20"/>
      <c r="P978" s="20"/>
      <c r="Q978" s="20"/>
      <c r="R978" s="20"/>
      <c r="S978" s="20"/>
      <c r="T978" s="20"/>
      <c r="U978" s="69" t="s">
        <v>2</v>
      </c>
      <c r="V978" s="66">
        <f t="shared" si="273"/>
        <v>552</v>
      </c>
      <c r="W978" s="66">
        <f t="shared" si="274"/>
        <v>920</v>
      </c>
    </row>
    <row r="979" spans="1:23" s="47" customFormat="1" ht="15" customHeight="1">
      <c r="A979" s="48">
        <v>57</v>
      </c>
      <c r="B979" s="89" t="s">
        <v>1044</v>
      </c>
      <c r="C979" s="49">
        <v>20</v>
      </c>
      <c r="D979" s="73" t="s">
        <v>951</v>
      </c>
      <c r="E979" s="23">
        <v>49</v>
      </c>
      <c r="F979" s="34">
        <f t="shared" si="272"/>
        <v>17</v>
      </c>
      <c r="G979" s="33">
        <f t="shared" si="271"/>
        <v>3</v>
      </c>
      <c r="H979" s="20">
        <v>3</v>
      </c>
      <c r="I979" s="20"/>
      <c r="J979" s="20"/>
      <c r="K979" s="20"/>
      <c r="L979" s="20"/>
      <c r="M979" s="20"/>
      <c r="N979" s="20"/>
      <c r="O979" s="20"/>
      <c r="P979" s="20"/>
      <c r="Q979" s="20"/>
      <c r="R979" s="20"/>
      <c r="S979" s="20"/>
      <c r="T979" s="20"/>
      <c r="U979" s="69" t="s">
        <v>2</v>
      </c>
      <c r="V979" s="66">
        <f t="shared" si="273"/>
        <v>147</v>
      </c>
      <c r="W979" s="66">
        <f t="shared" si="274"/>
        <v>980</v>
      </c>
    </row>
    <row r="980" spans="1:23" s="47" customFormat="1" ht="15" customHeight="1">
      <c r="A980" s="48">
        <v>58</v>
      </c>
      <c r="B980" s="89" t="s">
        <v>1044</v>
      </c>
      <c r="C980" s="49">
        <v>20</v>
      </c>
      <c r="D980" s="73" t="s">
        <v>952</v>
      </c>
      <c r="E980" s="23">
        <v>49</v>
      </c>
      <c r="F980" s="34">
        <f t="shared" si="272"/>
        <v>17</v>
      </c>
      <c r="G980" s="33">
        <f t="shared" si="271"/>
        <v>3</v>
      </c>
      <c r="H980" s="20">
        <v>3</v>
      </c>
      <c r="I980" s="20"/>
      <c r="J980" s="20"/>
      <c r="K980" s="20"/>
      <c r="L980" s="20"/>
      <c r="M980" s="20"/>
      <c r="N980" s="20"/>
      <c r="O980" s="20"/>
      <c r="P980" s="20"/>
      <c r="Q980" s="20"/>
      <c r="R980" s="20"/>
      <c r="S980" s="20"/>
      <c r="T980" s="20"/>
      <c r="U980" s="69" t="s">
        <v>2</v>
      </c>
      <c r="V980" s="66">
        <f t="shared" si="273"/>
        <v>147</v>
      </c>
      <c r="W980" s="66">
        <f t="shared" si="274"/>
        <v>980</v>
      </c>
    </row>
    <row r="981" spans="1:23" s="47" customFormat="1" ht="15" customHeight="1">
      <c r="A981" s="48">
        <v>59</v>
      </c>
      <c r="B981" s="89" t="s">
        <v>1044</v>
      </c>
      <c r="C981" s="49">
        <v>20</v>
      </c>
      <c r="D981" s="73" t="s">
        <v>953</v>
      </c>
      <c r="E981" s="23">
        <v>64.900000000000006</v>
      </c>
      <c r="F981" s="34">
        <f t="shared" si="272"/>
        <v>20</v>
      </c>
      <c r="G981" s="33">
        <f t="shared" si="271"/>
        <v>0</v>
      </c>
      <c r="H981" s="20"/>
      <c r="I981" s="20"/>
      <c r="J981" s="20"/>
      <c r="K981" s="20"/>
      <c r="L981" s="20"/>
      <c r="M981" s="20"/>
      <c r="N981" s="20"/>
      <c r="O981" s="20"/>
      <c r="P981" s="20"/>
      <c r="Q981" s="20"/>
      <c r="R981" s="20"/>
      <c r="S981" s="20"/>
      <c r="T981" s="20"/>
      <c r="U981" s="69" t="s">
        <v>2</v>
      </c>
      <c r="V981" s="66">
        <f t="shared" si="273"/>
        <v>0</v>
      </c>
      <c r="W981" s="66">
        <f t="shared" si="274"/>
        <v>1298</v>
      </c>
    </row>
    <row r="982" spans="1:23" s="47" customFormat="1" ht="15" customHeight="1">
      <c r="A982" s="108" t="s">
        <v>1054</v>
      </c>
      <c r="B982" s="109"/>
      <c r="C982" s="109"/>
      <c r="D982" s="110"/>
      <c r="E982" s="123">
        <f>SUM(W983:W988)</f>
        <v>14954.6</v>
      </c>
      <c r="F982" s="124"/>
      <c r="G982" s="124"/>
      <c r="H982" s="124"/>
      <c r="I982" s="124" t="str">
        <f t="shared" ref="I982" si="275">UPPER(D982)</f>
        <v/>
      </c>
      <c r="J982" s="124"/>
      <c r="K982" s="124"/>
      <c r="L982" s="124"/>
      <c r="M982" s="124"/>
      <c r="N982" s="124"/>
      <c r="O982" s="124"/>
      <c r="P982" s="124"/>
      <c r="Q982" s="124"/>
      <c r="R982" s="124"/>
      <c r="S982" s="124"/>
      <c r="T982" s="124"/>
      <c r="U982" s="124"/>
      <c r="V982" s="124"/>
      <c r="W982" s="77"/>
    </row>
    <row r="983" spans="1:23" s="47" customFormat="1" ht="15" customHeight="1">
      <c r="A983" s="48">
        <v>70</v>
      </c>
      <c r="B983" s="89" t="s">
        <v>1044</v>
      </c>
      <c r="C983" s="49">
        <v>40</v>
      </c>
      <c r="D983" s="73" t="s">
        <v>964</v>
      </c>
      <c r="E983" s="23">
        <v>79.400000000000006</v>
      </c>
      <c r="F983" s="34">
        <f>C983-G983</f>
        <v>40</v>
      </c>
      <c r="G983" s="33">
        <f t="shared" ref="G983:G1046" si="276">SUM( H983:T983)</f>
        <v>0</v>
      </c>
      <c r="H983" s="20"/>
      <c r="I983" s="20"/>
      <c r="J983" s="20"/>
      <c r="K983" s="20"/>
      <c r="L983" s="20"/>
      <c r="M983" s="20"/>
      <c r="N983" s="20"/>
      <c r="O983" s="20"/>
      <c r="P983" s="20"/>
      <c r="Q983" s="20"/>
      <c r="R983" s="20"/>
      <c r="S983" s="20"/>
      <c r="T983" s="20"/>
      <c r="U983" s="69" t="s">
        <v>2</v>
      </c>
      <c r="V983" s="66">
        <f>E983*G983</f>
        <v>0</v>
      </c>
      <c r="W983" s="66">
        <f>E983*C983</f>
        <v>3176</v>
      </c>
    </row>
    <row r="984" spans="1:23" s="47" customFormat="1" ht="15" customHeight="1">
      <c r="A984" s="48">
        <v>83</v>
      </c>
      <c r="B984" s="89" t="s">
        <v>1044</v>
      </c>
      <c r="C984" s="49">
        <v>20</v>
      </c>
      <c r="D984" s="73" t="s">
        <v>975</v>
      </c>
      <c r="E984" s="23">
        <v>110.7</v>
      </c>
      <c r="F984" s="34">
        <f t="shared" ref="F984:F988" si="277">C984-G984</f>
        <v>20</v>
      </c>
      <c r="G984" s="33">
        <f t="shared" si="276"/>
        <v>0</v>
      </c>
      <c r="H984" s="20"/>
      <c r="I984" s="20"/>
      <c r="J984" s="20"/>
      <c r="K984" s="20"/>
      <c r="L984" s="20"/>
      <c r="M984" s="20"/>
      <c r="N984" s="20"/>
      <c r="O984" s="20"/>
      <c r="P984" s="20"/>
      <c r="Q984" s="20"/>
      <c r="R984" s="20"/>
      <c r="S984" s="20"/>
      <c r="T984" s="20"/>
      <c r="U984" s="69" t="s">
        <v>2</v>
      </c>
      <c r="V984" s="66">
        <f t="shared" ref="V984:V988" si="278">E984*G984</f>
        <v>0</v>
      </c>
      <c r="W984" s="66">
        <f t="shared" ref="W984:W988" si="279">E984*C984</f>
        <v>2214</v>
      </c>
    </row>
    <row r="985" spans="1:23" s="47" customFormat="1" ht="15" customHeight="1">
      <c r="A985" s="48">
        <v>84</v>
      </c>
      <c r="B985" s="89" t="s">
        <v>1044</v>
      </c>
      <c r="C985" s="49">
        <v>20</v>
      </c>
      <c r="D985" s="73" t="s">
        <v>976</v>
      </c>
      <c r="E985" s="23">
        <v>110.7</v>
      </c>
      <c r="F985" s="34">
        <f t="shared" si="277"/>
        <v>20</v>
      </c>
      <c r="G985" s="33">
        <f t="shared" si="276"/>
        <v>0</v>
      </c>
      <c r="H985" s="20"/>
      <c r="I985" s="20"/>
      <c r="J985" s="20"/>
      <c r="K985" s="20"/>
      <c r="L985" s="20"/>
      <c r="M985" s="20"/>
      <c r="N985" s="20"/>
      <c r="O985" s="20"/>
      <c r="P985" s="20"/>
      <c r="Q985" s="20"/>
      <c r="R985" s="20"/>
      <c r="S985" s="20"/>
      <c r="T985" s="20"/>
      <c r="U985" s="69" t="s">
        <v>2</v>
      </c>
      <c r="V985" s="66">
        <f t="shared" si="278"/>
        <v>0</v>
      </c>
      <c r="W985" s="66">
        <f t="shared" si="279"/>
        <v>2214</v>
      </c>
    </row>
    <row r="986" spans="1:23" s="47" customFormat="1" ht="15" customHeight="1">
      <c r="A986" s="48">
        <v>85</v>
      </c>
      <c r="B986" s="89" t="s">
        <v>1044</v>
      </c>
      <c r="C986" s="49">
        <v>20</v>
      </c>
      <c r="D986" s="73" t="s">
        <v>977</v>
      </c>
      <c r="E986" s="23">
        <v>110.7</v>
      </c>
      <c r="F986" s="34">
        <f t="shared" si="277"/>
        <v>20</v>
      </c>
      <c r="G986" s="33">
        <f t="shared" si="276"/>
        <v>0</v>
      </c>
      <c r="H986" s="20"/>
      <c r="I986" s="20"/>
      <c r="J986" s="20"/>
      <c r="K986" s="20"/>
      <c r="L986" s="20"/>
      <c r="M986" s="20"/>
      <c r="N986" s="20"/>
      <c r="O986" s="20"/>
      <c r="P986" s="20"/>
      <c r="Q986" s="20"/>
      <c r="R986" s="20"/>
      <c r="S986" s="20"/>
      <c r="T986" s="20"/>
      <c r="U986" s="69" t="s">
        <v>2</v>
      </c>
      <c r="V986" s="66">
        <f t="shared" si="278"/>
        <v>0</v>
      </c>
      <c r="W986" s="66">
        <f t="shared" si="279"/>
        <v>2214</v>
      </c>
    </row>
    <row r="987" spans="1:23" s="47" customFormat="1" ht="15" customHeight="1">
      <c r="A987" s="48">
        <v>129</v>
      </c>
      <c r="B987" s="89" t="s">
        <v>1044</v>
      </c>
      <c r="C987" s="49">
        <v>30</v>
      </c>
      <c r="D987" s="73" t="s">
        <v>1015</v>
      </c>
      <c r="E987" s="23">
        <v>113</v>
      </c>
      <c r="F987" s="34">
        <f t="shared" si="277"/>
        <v>30</v>
      </c>
      <c r="G987" s="33">
        <f t="shared" si="276"/>
        <v>0</v>
      </c>
      <c r="H987" s="20"/>
      <c r="I987" s="20"/>
      <c r="J987" s="20"/>
      <c r="K987" s="20"/>
      <c r="L987" s="20"/>
      <c r="M987" s="20"/>
      <c r="N987" s="20"/>
      <c r="O987" s="20"/>
      <c r="P987" s="20"/>
      <c r="Q987" s="20"/>
      <c r="R987" s="20"/>
      <c r="S987" s="20"/>
      <c r="T987" s="20"/>
      <c r="U987" s="69" t="s">
        <v>2</v>
      </c>
      <c r="V987" s="66">
        <f t="shared" si="278"/>
        <v>0</v>
      </c>
      <c r="W987" s="66">
        <f t="shared" si="279"/>
        <v>3390</v>
      </c>
    </row>
    <row r="988" spans="1:23" s="47" customFormat="1" ht="15" customHeight="1">
      <c r="A988" s="48">
        <v>142</v>
      </c>
      <c r="B988" s="89" t="s">
        <v>1044</v>
      </c>
      <c r="C988" s="49">
        <v>20</v>
      </c>
      <c r="D988" s="73" t="s">
        <v>1027</v>
      </c>
      <c r="E988" s="23">
        <v>87.33</v>
      </c>
      <c r="F988" s="34">
        <f t="shared" si="277"/>
        <v>20</v>
      </c>
      <c r="G988" s="33">
        <f t="shared" si="276"/>
        <v>0</v>
      </c>
      <c r="H988" s="20"/>
      <c r="I988" s="20"/>
      <c r="J988" s="20"/>
      <c r="K988" s="20"/>
      <c r="L988" s="20"/>
      <c r="M988" s="20"/>
      <c r="N988" s="20"/>
      <c r="O988" s="20"/>
      <c r="P988" s="20"/>
      <c r="Q988" s="20"/>
      <c r="R988" s="20"/>
      <c r="S988" s="20"/>
      <c r="T988" s="20"/>
      <c r="U988" s="69" t="s">
        <v>2</v>
      </c>
      <c r="V988" s="66">
        <f t="shared" si="278"/>
        <v>0</v>
      </c>
      <c r="W988" s="66">
        <f t="shared" si="279"/>
        <v>1746.6</v>
      </c>
    </row>
    <row r="989" spans="1:23" s="47" customFormat="1" ht="15" customHeight="1">
      <c r="A989" s="108" t="s">
        <v>1055</v>
      </c>
      <c r="B989" s="109"/>
      <c r="C989" s="109"/>
      <c r="D989" s="110"/>
      <c r="E989" s="123">
        <f>SUM(W990:W993)</f>
        <v>29436.15</v>
      </c>
      <c r="F989" s="124"/>
      <c r="G989" s="124"/>
      <c r="H989" s="124"/>
      <c r="I989" s="124" t="str">
        <f t="shared" ref="I989" si="280">UPPER(D989)</f>
        <v/>
      </c>
      <c r="J989" s="124"/>
      <c r="K989" s="124"/>
      <c r="L989" s="124"/>
      <c r="M989" s="124"/>
      <c r="N989" s="124"/>
      <c r="O989" s="124"/>
      <c r="P989" s="124"/>
      <c r="Q989" s="124"/>
      <c r="R989" s="124"/>
      <c r="S989" s="124"/>
      <c r="T989" s="124"/>
      <c r="U989" s="124"/>
      <c r="V989" s="124"/>
      <c r="W989" s="77"/>
    </row>
    <row r="990" spans="1:23" s="47" customFormat="1" ht="15" customHeight="1">
      <c r="A990" s="48">
        <v>44</v>
      </c>
      <c r="B990" s="89" t="s">
        <v>1044</v>
      </c>
      <c r="C990" s="49">
        <v>15</v>
      </c>
      <c r="D990" s="73" t="s">
        <v>938</v>
      </c>
      <c r="E990" s="23">
        <v>399.99</v>
      </c>
      <c r="F990" s="34">
        <f>C990-G990</f>
        <v>15</v>
      </c>
      <c r="G990" s="33">
        <f t="shared" si="276"/>
        <v>0</v>
      </c>
      <c r="H990" s="20"/>
      <c r="I990" s="20"/>
      <c r="J990" s="20"/>
      <c r="K990" s="20"/>
      <c r="L990" s="20"/>
      <c r="M990" s="20"/>
      <c r="N990" s="20"/>
      <c r="O990" s="20"/>
      <c r="P990" s="20"/>
      <c r="Q990" s="20"/>
      <c r="R990" s="20"/>
      <c r="S990" s="20"/>
      <c r="T990" s="20"/>
      <c r="U990" s="69" t="s">
        <v>2</v>
      </c>
      <c r="V990" s="66">
        <f>G990*E990</f>
        <v>0</v>
      </c>
      <c r="W990" s="66">
        <f>C990*E990</f>
        <v>5999.85</v>
      </c>
    </row>
    <row r="991" spans="1:23" s="47" customFormat="1" ht="15" customHeight="1">
      <c r="A991" s="48">
        <v>144</v>
      </c>
      <c r="B991" s="89" t="s">
        <v>1044</v>
      </c>
      <c r="C991" s="49">
        <v>60</v>
      </c>
      <c r="D991" s="73" t="s">
        <v>1029</v>
      </c>
      <c r="E991" s="23">
        <v>294.99</v>
      </c>
      <c r="F991" s="34">
        <f t="shared" ref="F991:F993" si="281">C991-G991</f>
        <v>58</v>
      </c>
      <c r="G991" s="33">
        <f t="shared" si="276"/>
        <v>2</v>
      </c>
      <c r="H991" s="20">
        <v>2</v>
      </c>
      <c r="I991" s="20"/>
      <c r="J991" s="20"/>
      <c r="K991" s="20"/>
      <c r="L991" s="20"/>
      <c r="M991" s="20"/>
      <c r="N991" s="20"/>
      <c r="O991" s="20"/>
      <c r="P991" s="20"/>
      <c r="Q991" s="20"/>
      <c r="R991" s="20"/>
      <c r="S991" s="20"/>
      <c r="T991" s="20"/>
      <c r="U991" s="69" t="s">
        <v>2</v>
      </c>
      <c r="V991" s="66">
        <f t="shared" ref="V991:V993" si="282">G991*E991</f>
        <v>589.98</v>
      </c>
      <c r="W991" s="66">
        <f t="shared" ref="W991:W993" si="283">C991*E991</f>
        <v>17699.400000000001</v>
      </c>
    </row>
    <row r="992" spans="1:23" s="47" customFormat="1" ht="15" customHeight="1">
      <c r="A992" s="48">
        <v>153</v>
      </c>
      <c r="B992" s="89" t="s">
        <v>1044</v>
      </c>
      <c r="C992" s="49">
        <v>10</v>
      </c>
      <c r="D992" s="73" t="s">
        <v>1038</v>
      </c>
      <c r="E992" s="23">
        <v>286.39999999999998</v>
      </c>
      <c r="F992" s="34">
        <f t="shared" si="281"/>
        <v>10</v>
      </c>
      <c r="G992" s="33">
        <f t="shared" si="276"/>
        <v>0</v>
      </c>
      <c r="H992" s="20"/>
      <c r="I992" s="20"/>
      <c r="J992" s="20"/>
      <c r="K992" s="20"/>
      <c r="L992" s="20"/>
      <c r="M992" s="20"/>
      <c r="N992" s="20"/>
      <c r="O992" s="20"/>
      <c r="P992" s="20"/>
      <c r="Q992" s="20"/>
      <c r="R992" s="20"/>
      <c r="S992" s="20"/>
      <c r="T992" s="20"/>
      <c r="U992" s="69" t="s">
        <v>2</v>
      </c>
      <c r="V992" s="66">
        <f t="shared" si="282"/>
        <v>0</v>
      </c>
      <c r="W992" s="66">
        <f t="shared" si="283"/>
        <v>2864</v>
      </c>
    </row>
    <row r="993" spans="1:23" s="47" customFormat="1" ht="15" customHeight="1">
      <c r="A993" s="48">
        <v>154</v>
      </c>
      <c r="B993" s="89" t="s">
        <v>1044</v>
      </c>
      <c r="C993" s="49">
        <v>10</v>
      </c>
      <c r="D993" s="73" t="s">
        <v>1039</v>
      </c>
      <c r="E993" s="23">
        <v>287.29000000000002</v>
      </c>
      <c r="F993" s="34">
        <f t="shared" si="281"/>
        <v>10</v>
      </c>
      <c r="G993" s="33">
        <f t="shared" si="276"/>
        <v>0</v>
      </c>
      <c r="H993" s="20"/>
      <c r="I993" s="20"/>
      <c r="J993" s="20"/>
      <c r="K993" s="20"/>
      <c r="L993" s="20"/>
      <c r="M993" s="20"/>
      <c r="N993" s="20"/>
      <c r="O993" s="20"/>
      <c r="P993" s="20"/>
      <c r="Q993" s="20"/>
      <c r="R993" s="20"/>
      <c r="S993" s="20"/>
      <c r="T993" s="20"/>
      <c r="U993" s="69" t="s">
        <v>2</v>
      </c>
      <c r="V993" s="66">
        <f t="shared" si="282"/>
        <v>0</v>
      </c>
      <c r="W993" s="66">
        <f t="shared" si="283"/>
        <v>2872.9</v>
      </c>
    </row>
    <row r="994" spans="1:23" s="47" customFormat="1" ht="15" customHeight="1">
      <c r="A994" s="108" t="s">
        <v>1056</v>
      </c>
      <c r="B994" s="109"/>
      <c r="C994" s="109"/>
      <c r="D994" s="110"/>
      <c r="E994" s="123">
        <f>SUM(W995:W999)</f>
        <v>3448.8</v>
      </c>
      <c r="F994" s="124"/>
      <c r="G994" s="124"/>
      <c r="H994" s="124"/>
      <c r="I994" s="124" t="str">
        <f t="shared" ref="I994" si="284">UPPER(D994)</f>
        <v/>
      </c>
      <c r="J994" s="124"/>
      <c r="K994" s="124"/>
      <c r="L994" s="124"/>
      <c r="M994" s="124"/>
      <c r="N994" s="124"/>
      <c r="O994" s="124"/>
      <c r="P994" s="124"/>
      <c r="Q994" s="124"/>
      <c r="R994" s="124"/>
      <c r="S994" s="124"/>
      <c r="T994" s="124"/>
      <c r="U994" s="124"/>
      <c r="V994" s="124"/>
      <c r="W994" s="77"/>
    </row>
    <row r="995" spans="1:23" s="47" customFormat="1" ht="15" customHeight="1">
      <c r="A995" s="48">
        <v>137</v>
      </c>
      <c r="B995" s="89" t="s">
        <v>1044</v>
      </c>
      <c r="C995" s="49">
        <v>15</v>
      </c>
      <c r="D995" s="73" t="s">
        <v>1022</v>
      </c>
      <c r="E995" s="23">
        <v>43.71</v>
      </c>
      <c r="F995" s="34">
        <f>C995-G995</f>
        <v>15</v>
      </c>
      <c r="G995" s="33">
        <f t="shared" si="276"/>
        <v>0</v>
      </c>
      <c r="H995" s="20"/>
      <c r="I995" s="20"/>
      <c r="J995" s="20"/>
      <c r="K995" s="20"/>
      <c r="L995" s="20"/>
      <c r="M995" s="20"/>
      <c r="N995" s="20"/>
      <c r="O995" s="20"/>
      <c r="P995" s="20"/>
      <c r="Q995" s="20"/>
      <c r="R995" s="20"/>
      <c r="S995" s="20"/>
      <c r="T995" s="20"/>
      <c r="U995" s="69" t="s">
        <v>2</v>
      </c>
      <c r="V995" s="66">
        <f>G995*E995</f>
        <v>0</v>
      </c>
      <c r="W995" s="66">
        <f>E995*C995</f>
        <v>655.65</v>
      </c>
    </row>
    <row r="996" spans="1:23" s="47" customFormat="1" ht="15" customHeight="1">
      <c r="A996" s="48">
        <v>138</v>
      </c>
      <c r="B996" s="89" t="s">
        <v>1044</v>
      </c>
      <c r="C996" s="49">
        <v>15</v>
      </c>
      <c r="D996" s="73" t="s">
        <v>1023</v>
      </c>
      <c r="E996" s="23">
        <v>43.68</v>
      </c>
      <c r="F996" s="34">
        <f t="shared" ref="F996:F999" si="285">C996-G996</f>
        <v>15</v>
      </c>
      <c r="G996" s="33">
        <f t="shared" si="276"/>
        <v>0</v>
      </c>
      <c r="H996" s="20"/>
      <c r="I996" s="20"/>
      <c r="J996" s="20"/>
      <c r="K996" s="20"/>
      <c r="L996" s="20"/>
      <c r="M996" s="20"/>
      <c r="N996" s="20"/>
      <c r="O996" s="20"/>
      <c r="P996" s="20"/>
      <c r="Q996" s="20"/>
      <c r="R996" s="20"/>
      <c r="S996" s="20"/>
      <c r="T996" s="20"/>
      <c r="U996" s="69" t="s">
        <v>2</v>
      </c>
      <c r="V996" s="66">
        <f t="shared" ref="V996:V999" si="286">G996*E996</f>
        <v>0</v>
      </c>
      <c r="W996" s="66">
        <f t="shared" ref="W996:W999" si="287">E996*C996</f>
        <v>655.20000000000005</v>
      </c>
    </row>
    <row r="997" spans="1:23" s="47" customFormat="1" ht="15" customHeight="1">
      <c r="A997" s="48">
        <v>139</v>
      </c>
      <c r="B997" s="89" t="s">
        <v>1044</v>
      </c>
      <c r="C997" s="49">
        <v>15</v>
      </c>
      <c r="D997" s="73" t="s">
        <v>1024</v>
      </c>
      <c r="E997" s="23">
        <v>43.53</v>
      </c>
      <c r="F997" s="34">
        <f t="shared" si="285"/>
        <v>15</v>
      </c>
      <c r="G997" s="33">
        <f t="shared" si="276"/>
        <v>0</v>
      </c>
      <c r="H997" s="20"/>
      <c r="I997" s="20"/>
      <c r="J997" s="20"/>
      <c r="K997" s="20"/>
      <c r="L997" s="20"/>
      <c r="M997" s="20"/>
      <c r="N997" s="20"/>
      <c r="O997" s="20"/>
      <c r="P997" s="20"/>
      <c r="Q997" s="20"/>
      <c r="R997" s="20"/>
      <c r="S997" s="20"/>
      <c r="T997" s="20"/>
      <c r="U997" s="69" t="s">
        <v>2</v>
      </c>
      <c r="V997" s="66">
        <f t="shared" si="286"/>
        <v>0</v>
      </c>
      <c r="W997" s="66">
        <f t="shared" si="287"/>
        <v>652.95000000000005</v>
      </c>
    </row>
    <row r="998" spans="1:23" s="47" customFormat="1" ht="15" customHeight="1">
      <c r="A998" s="48">
        <v>140</v>
      </c>
      <c r="B998" s="89" t="s">
        <v>1044</v>
      </c>
      <c r="C998" s="49">
        <v>15</v>
      </c>
      <c r="D998" s="73" t="s">
        <v>1025</v>
      </c>
      <c r="E998" s="23">
        <v>43.68</v>
      </c>
      <c r="F998" s="34">
        <f t="shared" si="285"/>
        <v>15</v>
      </c>
      <c r="G998" s="33">
        <f t="shared" si="276"/>
        <v>0</v>
      </c>
      <c r="H998" s="20"/>
      <c r="I998" s="20"/>
      <c r="J998" s="20"/>
      <c r="K998" s="20"/>
      <c r="L998" s="20"/>
      <c r="M998" s="20"/>
      <c r="N998" s="20"/>
      <c r="O998" s="20"/>
      <c r="P998" s="20"/>
      <c r="Q998" s="20"/>
      <c r="R998" s="20"/>
      <c r="S998" s="20"/>
      <c r="T998" s="20"/>
      <c r="U998" s="69" t="s">
        <v>2</v>
      </c>
      <c r="V998" s="66">
        <f t="shared" si="286"/>
        <v>0</v>
      </c>
      <c r="W998" s="66">
        <f t="shared" si="287"/>
        <v>655.20000000000005</v>
      </c>
    </row>
    <row r="999" spans="1:23" s="47" customFormat="1" ht="15" customHeight="1">
      <c r="A999" s="48">
        <v>149</v>
      </c>
      <c r="B999" s="89" t="s">
        <v>1044</v>
      </c>
      <c r="C999" s="49">
        <v>10</v>
      </c>
      <c r="D999" s="73" t="s">
        <v>1034</v>
      </c>
      <c r="E999" s="23">
        <v>82.98</v>
      </c>
      <c r="F999" s="34">
        <f t="shared" si="285"/>
        <v>10</v>
      </c>
      <c r="G999" s="33">
        <f t="shared" si="276"/>
        <v>0</v>
      </c>
      <c r="H999" s="20"/>
      <c r="I999" s="20"/>
      <c r="J999" s="20"/>
      <c r="K999" s="20"/>
      <c r="L999" s="20"/>
      <c r="M999" s="20"/>
      <c r="N999" s="20"/>
      <c r="O999" s="20"/>
      <c r="P999" s="20"/>
      <c r="Q999" s="20"/>
      <c r="R999" s="20"/>
      <c r="S999" s="20"/>
      <c r="T999" s="20"/>
      <c r="U999" s="69" t="s">
        <v>2</v>
      </c>
      <c r="V999" s="66">
        <f t="shared" si="286"/>
        <v>0</v>
      </c>
      <c r="W999" s="66">
        <f t="shared" si="287"/>
        <v>829.80000000000007</v>
      </c>
    </row>
    <row r="1000" spans="1:23" s="47" customFormat="1" ht="15" customHeight="1">
      <c r="A1000" s="108" t="s">
        <v>59</v>
      </c>
      <c r="B1000" s="109"/>
      <c r="C1000" s="109"/>
      <c r="D1000" s="110"/>
      <c r="E1000" s="123">
        <f>SUM(W1001:W1012)</f>
        <v>47866.049999999996</v>
      </c>
      <c r="F1000" s="124"/>
      <c r="G1000" s="124"/>
      <c r="H1000" s="124"/>
      <c r="I1000" s="124" t="str">
        <f t="shared" ref="I1000" si="288">UPPER(D1000)</f>
        <v/>
      </c>
      <c r="J1000" s="124"/>
      <c r="K1000" s="124"/>
      <c r="L1000" s="124"/>
      <c r="M1000" s="124"/>
      <c r="N1000" s="124"/>
      <c r="O1000" s="124"/>
      <c r="P1000" s="124"/>
      <c r="Q1000" s="124"/>
      <c r="R1000" s="124"/>
      <c r="S1000" s="124"/>
      <c r="T1000" s="124"/>
      <c r="U1000" s="124"/>
      <c r="V1000" s="124"/>
      <c r="W1000" s="77"/>
    </row>
    <row r="1001" spans="1:23" s="47" customFormat="1" ht="15" customHeight="1">
      <c r="A1001" s="48">
        <v>34</v>
      </c>
      <c r="B1001" s="89" t="s">
        <v>1044</v>
      </c>
      <c r="C1001" s="49">
        <v>10</v>
      </c>
      <c r="D1001" s="73" t="s">
        <v>928</v>
      </c>
      <c r="E1001" s="23">
        <v>467.24</v>
      </c>
      <c r="F1001" s="34">
        <f>C1001-G1001</f>
        <v>10</v>
      </c>
      <c r="G1001" s="33">
        <f t="shared" si="276"/>
        <v>0</v>
      </c>
      <c r="H1001" s="20"/>
      <c r="I1001" s="20"/>
      <c r="J1001" s="20"/>
      <c r="K1001" s="20"/>
      <c r="L1001" s="20"/>
      <c r="M1001" s="20"/>
      <c r="N1001" s="20"/>
      <c r="O1001" s="20"/>
      <c r="P1001" s="20"/>
      <c r="Q1001" s="20"/>
      <c r="R1001" s="20"/>
      <c r="S1001" s="20"/>
      <c r="T1001" s="20"/>
      <c r="U1001" s="69" t="s">
        <v>2</v>
      </c>
      <c r="V1001" s="66">
        <f>G1001*E1001</f>
        <v>0</v>
      </c>
      <c r="W1001" s="66">
        <f>E1001*C1001</f>
        <v>4672.3999999999996</v>
      </c>
    </row>
    <row r="1002" spans="1:23" s="47" customFormat="1" ht="15" customHeight="1">
      <c r="A1002" s="48">
        <v>51</v>
      </c>
      <c r="B1002" s="89" t="s">
        <v>1044</v>
      </c>
      <c r="C1002" s="49">
        <v>35</v>
      </c>
      <c r="D1002" s="73" t="s">
        <v>945</v>
      </c>
      <c r="E1002" s="23">
        <v>86.25</v>
      </c>
      <c r="F1002" s="34">
        <f t="shared" ref="F1002:F1012" si="289">C1002-G1002</f>
        <v>35</v>
      </c>
      <c r="G1002" s="33">
        <f t="shared" si="276"/>
        <v>0</v>
      </c>
      <c r="H1002" s="20"/>
      <c r="I1002" s="20"/>
      <c r="J1002" s="20"/>
      <c r="K1002" s="20"/>
      <c r="L1002" s="20"/>
      <c r="M1002" s="20"/>
      <c r="N1002" s="20"/>
      <c r="O1002" s="20"/>
      <c r="P1002" s="20"/>
      <c r="Q1002" s="20"/>
      <c r="R1002" s="20"/>
      <c r="S1002" s="20"/>
      <c r="T1002" s="20"/>
      <c r="U1002" s="69" t="s">
        <v>2</v>
      </c>
      <c r="V1002" s="66">
        <f t="shared" ref="V1002:V1012" si="290">G1002*E1002</f>
        <v>0</v>
      </c>
      <c r="W1002" s="66">
        <f t="shared" ref="W1002:W1012" si="291">E1002*C1002</f>
        <v>3018.75</v>
      </c>
    </row>
    <row r="1003" spans="1:23" s="47" customFormat="1" ht="15" customHeight="1">
      <c r="A1003" s="48">
        <v>62</v>
      </c>
      <c r="B1003" s="89" t="s">
        <v>1044</v>
      </c>
      <c r="C1003" s="49">
        <v>20</v>
      </c>
      <c r="D1003" s="73" t="s">
        <v>956</v>
      </c>
      <c r="E1003" s="23">
        <v>75</v>
      </c>
      <c r="F1003" s="34">
        <f t="shared" si="289"/>
        <v>20</v>
      </c>
      <c r="G1003" s="33">
        <f t="shared" si="276"/>
        <v>0</v>
      </c>
      <c r="H1003" s="20"/>
      <c r="I1003" s="20"/>
      <c r="J1003" s="20"/>
      <c r="K1003" s="20"/>
      <c r="L1003" s="20"/>
      <c r="M1003" s="20"/>
      <c r="N1003" s="20"/>
      <c r="O1003" s="20"/>
      <c r="P1003" s="20"/>
      <c r="Q1003" s="20"/>
      <c r="R1003" s="20"/>
      <c r="S1003" s="20"/>
      <c r="T1003" s="20"/>
      <c r="U1003" s="69" t="s">
        <v>2</v>
      </c>
      <c r="V1003" s="66">
        <f t="shared" si="290"/>
        <v>0</v>
      </c>
      <c r="W1003" s="66">
        <f t="shared" si="291"/>
        <v>1500</v>
      </c>
    </row>
    <row r="1004" spans="1:23" s="47" customFormat="1" ht="15" customHeight="1">
      <c r="A1004" s="48">
        <v>63</v>
      </c>
      <c r="B1004" s="89" t="s">
        <v>1044</v>
      </c>
      <c r="C1004" s="49">
        <v>20</v>
      </c>
      <c r="D1004" s="73" t="s">
        <v>957</v>
      </c>
      <c r="E1004" s="23">
        <v>75</v>
      </c>
      <c r="F1004" s="34">
        <f t="shared" si="289"/>
        <v>20</v>
      </c>
      <c r="G1004" s="33">
        <f t="shared" si="276"/>
        <v>0</v>
      </c>
      <c r="H1004" s="20"/>
      <c r="I1004" s="20"/>
      <c r="J1004" s="20"/>
      <c r="K1004" s="20"/>
      <c r="L1004" s="20"/>
      <c r="M1004" s="20"/>
      <c r="N1004" s="20"/>
      <c r="O1004" s="20"/>
      <c r="P1004" s="20"/>
      <c r="Q1004" s="20"/>
      <c r="R1004" s="20"/>
      <c r="S1004" s="20"/>
      <c r="T1004" s="20"/>
      <c r="U1004" s="69" t="s">
        <v>2</v>
      </c>
      <c r="V1004" s="66">
        <f t="shared" si="290"/>
        <v>0</v>
      </c>
      <c r="W1004" s="66">
        <f t="shared" si="291"/>
        <v>1500</v>
      </c>
    </row>
    <row r="1005" spans="1:23" s="47" customFormat="1" ht="15" customHeight="1">
      <c r="A1005" s="48">
        <v>65</v>
      </c>
      <c r="B1005" s="89" t="s">
        <v>1044</v>
      </c>
      <c r="C1005" s="49">
        <v>100</v>
      </c>
      <c r="D1005" s="73" t="s">
        <v>959</v>
      </c>
      <c r="E1005" s="23">
        <v>39.659999999999997</v>
      </c>
      <c r="F1005" s="34">
        <f t="shared" si="289"/>
        <v>100</v>
      </c>
      <c r="G1005" s="33">
        <f t="shared" si="276"/>
        <v>0</v>
      </c>
      <c r="H1005" s="20"/>
      <c r="I1005" s="20"/>
      <c r="J1005" s="20"/>
      <c r="K1005" s="20"/>
      <c r="L1005" s="20"/>
      <c r="M1005" s="20"/>
      <c r="N1005" s="20"/>
      <c r="O1005" s="20"/>
      <c r="P1005" s="20"/>
      <c r="Q1005" s="20"/>
      <c r="R1005" s="20"/>
      <c r="S1005" s="20"/>
      <c r="T1005" s="20"/>
      <c r="U1005" s="69" t="s">
        <v>2</v>
      </c>
      <c r="V1005" s="66">
        <f t="shared" si="290"/>
        <v>0</v>
      </c>
      <c r="W1005" s="66">
        <f t="shared" si="291"/>
        <v>3965.9999999999995</v>
      </c>
    </row>
    <row r="1006" spans="1:23" s="47" customFormat="1" ht="15" customHeight="1">
      <c r="A1006" s="48">
        <v>66</v>
      </c>
      <c r="B1006" s="89" t="s">
        <v>1044</v>
      </c>
      <c r="C1006" s="49">
        <v>100</v>
      </c>
      <c r="D1006" s="73" t="s">
        <v>960</v>
      </c>
      <c r="E1006" s="23">
        <v>39.659999999999997</v>
      </c>
      <c r="F1006" s="34">
        <f t="shared" si="289"/>
        <v>100</v>
      </c>
      <c r="G1006" s="33">
        <f t="shared" si="276"/>
        <v>0</v>
      </c>
      <c r="H1006" s="20"/>
      <c r="I1006" s="20"/>
      <c r="J1006" s="20"/>
      <c r="K1006" s="20"/>
      <c r="L1006" s="20"/>
      <c r="M1006" s="20"/>
      <c r="N1006" s="20"/>
      <c r="O1006" s="20"/>
      <c r="P1006" s="20"/>
      <c r="Q1006" s="20"/>
      <c r="R1006" s="20"/>
      <c r="S1006" s="20"/>
      <c r="T1006" s="20"/>
      <c r="U1006" s="69" t="s">
        <v>2</v>
      </c>
      <c r="V1006" s="66">
        <f t="shared" si="290"/>
        <v>0</v>
      </c>
      <c r="W1006" s="66">
        <f t="shared" si="291"/>
        <v>3965.9999999999995</v>
      </c>
    </row>
    <row r="1007" spans="1:23" s="47" customFormat="1" ht="15" customHeight="1">
      <c r="A1007" s="48">
        <v>67</v>
      </c>
      <c r="B1007" s="89" t="s">
        <v>1044</v>
      </c>
      <c r="C1007" s="49">
        <v>100</v>
      </c>
      <c r="D1007" s="73" t="s">
        <v>961</v>
      </c>
      <c r="E1007" s="23">
        <v>39.659999999999997</v>
      </c>
      <c r="F1007" s="34">
        <f t="shared" si="289"/>
        <v>100</v>
      </c>
      <c r="G1007" s="33">
        <f t="shared" si="276"/>
        <v>0</v>
      </c>
      <c r="H1007" s="20"/>
      <c r="I1007" s="20"/>
      <c r="J1007" s="20"/>
      <c r="K1007" s="20"/>
      <c r="L1007" s="20"/>
      <c r="M1007" s="20"/>
      <c r="N1007" s="20"/>
      <c r="O1007" s="20"/>
      <c r="P1007" s="20"/>
      <c r="Q1007" s="20"/>
      <c r="R1007" s="20"/>
      <c r="S1007" s="20"/>
      <c r="T1007" s="20"/>
      <c r="U1007" s="69" t="s">
        <v>2</v>
      </c>
      <c r="V1007" s="66">
        <f t="shared" si="290"/>
        <v>0</v>
      </c>
      <c r="W1007" s="66">
        <f t="shared" si="291"/>
        <v>3965.9999999999995</v>
      </c>
    </row>
    <row r="1008" spans="1:23" s="47" customFormat="1" ht="15" customHeight="1">
      <c r="A1008" s="48">
        <v>69</v>
      </c>
      <c r="B1008" s="89" t="s">
        <v>1044</v>
      </c>
      <c r="C1008" s="49">
        <v>50</v>
      </c>
      <c r="D1008" s="73" t="s">
        <v>963</v>
      </c>
      <c r="E1008" s="23">
        <v>78.989999999999995</v>
      </c>
      <c r="F1008" s="34">
        <f t="shared" si="289"/>
        <v>50</v>
      </c>
      <c r="G1008" s="33">
        <f t="shared" si="276"/>
        <v>0</v>
      </c>
      <c r="H1008" s="20"/>
      <c r="I1008" s="20"/>
      <c r="J1008" s="20"/>
      <c r="K1008" s="20"/>
      <c r="L1008" s="20"/>
      <c r="M1008" s="20"/>
      <c r="N1008" s="20"/>
      <c r="O1008" s="20"/>
      <c r="P1008" s="20"/>
      <c r="Q1008" s="20"/>
      <c r="R1008" s="20"/>
      <c r="S1008" s="20"/>
      <c r="T1008" s="20"/>
      <c r="U1008" s="69" t="s">
        <v>2</v>
      </c>
      <c r="V1008" s="66">
        <f t="shared" si="290"/>
        <v>0</v>
      </c>
      <c r="W1008" s="66">
        <f t="shared" si="291"/>
        <v>3949.4999999999995</v>
      </c>
    </row>
    <row r="1009" spans="1:23" s="47" customFormat="1" ht="15" customHeight="1">
      <c r="A1009" s="48">
        <v>71</v>
      </c>
      <c r="B1009" s="89" t="s">
        <v>1044</v>
      </c>
      <c r="C1009" s="49">
        <v>70</v>
      </c>
      <c r="D1009" s="73" t="s">
        <v>965</v>
      </c>
      <c r="E1009" s="23">
        <v>119.52</v>
      </c>
      <c r="F1009" s="34">
        <f t="shared" si="289"/>
        <v>70</v>
      </c>
      <c r="G1009" s="33">
        <f t="shared" si="276"/>
        <v>0</v>
      </c>
      <c r="H1009" s="20"/>
      <c r="I1009" s="20"/>
      <c r="J1009" s="20"/>
      <c r="K1009" s="20"/>
      <c r="L1009" s="20"/>
      <c r="M1009" s="20"/>
      <c r="N1009" s="20"/>
      <c r="O1009" s="20"/>
      <c r="P1009" s="20"/>
      <c r="Q1009" s="20"/>
      <c r="R1009" s="20"/>
      <c r="S1009" s="20"/>
      <c r="T1009" s="20"/>
      <c r="U1009" s="69" t="s">
        <v>2</v>
      </c>
      <c r="V1009" s="66">
        <f t="shared" si="290"/>
        <v>0</v>
      </c>
      <c r="W1009" s="66">
        <f t="shared" si="291"/>
        <v>8366.4</v>
      </c>
    </row>
    <row r="1010" spans="1:23" s="47" customFormat="1" ht="15" customHeight="1">
      <c r="A1010" s="48">
        <v>117</v>
      </c>
      <c r="B1010" s="89" t="s">
        <v>1044</v>
      </c>
      <c r="C1010" s="49">
        <v>80</v>
      </c>
      <c r="D1010" s="73" t="s">
        <v>1005</v>
      </c>
      <c r="E1010" s="23">
        <v>68.5</v>
      </c>
      <c r="F1010" s="34">
        <f t="shared" si="289"/>
        <v>80</v>
      </c>
      <c r="G1010" s="33">
        <f t="shared" si="276"/>
        <v>0</v>
      </c>
      <c r="H1010" s="20"/>
      <c r="I1010" s="20"/>
      <c r="J1010" s="20"/>
      <c r="K1010" s="20"/>
      <c r="L1010" s="20"/>
      <c r="M1010" s="20"/>
      <c r="N1010" s="20"/>
      <c r="O1010" s="20"/>
      <c r="P1010" s="20"/>
      <c r="Q1010" s="20"/>
      <c r="R1010" s="20"/>
      <c r="S1010" s="20"/>
      <c r="T1010" s="20"/>
      <c r="U1010" s="69" t="s">
        <v>2</v>
      </c>
      <c r="V1010" s="66">
        <f t="shared" si="290"/>
        <v>0</v>
      </c>
      <c r="W1010" s="66">
        <f t="shared" si="291"/>
        <v>5480</v>
      </c>
    </row>
    <row r="1011" spans="1:23" s="47" customFormat="1" ht="15" customHeight="1">
      <c r="A1011" s="48">
        <v>118</v>
      </c>
      <c r="B1011" s="89" t="s">
        <v>1044</v>
      </c>
      <c r="C1011" s="49">
        <v>80</v>
      </c>
      <c r="D1011" s="73" t="s">
        <v>1006</v>
      </c>
      <c r="E1011" s="23">
        <v>79.45</v>
      </c>
      <c r="F1011" s="34">
        <f t="shared" si="289"/>
        <v>80</v>
      </c>
      <c r="G1011" s="33">
        <f t="shared" si="276"/>
        <v>0</v>
      </c>
      <c r="H1011" s="20"/>
      <c r="I1011" s="20"/>
      <c r="J1011" s="20"/>
      <c r="K1011" s="20"/>
      <c r="L1011" s="20"/>
      <c r="M1011" s="20"/>
      <c r="N1011" s="20"/>
      <c r="O1011" s="20"/>
      <c r="P1011" s="20"/>
      <c r="Q1011" s="20"/>
      <c r="R1011" s="20"/>
      <c r="S1011" s="20"/>
      <c r="T1011" s="20"/>
      <c r="U1011" s="69" t="s">
        <v>2</v>
      </c>
      <c r="V1011" s="66">
        <f t="shared" si="290"/>
        <v>0</v>
      </c>
      <c r="W1011" s="66">
        <f t="shared" si="291"/>
        <v>6356</v>
      </c>
    </row>
    <row r="1012" spans="1:23" s="47" customFormat="1" ht="15" customHeight="1">
      <c r="A1012" s="48">
        <v>150</v>
      </c>
      <c r="B1012" s="89" t="s">
        <v>1044</v>
      </c>
      <c r="C1012" s="49">
        <v>10</v>
      </c>
      <c r="D1012" s="73" t="s">
        <v>1035</v>
      </c>
      <c r="E1012" s="23">
        <v>112.5</v>
      </c>
      <c r="F1012" s="34">
        <f t="shared" si="289"/>
        <v>10</v>
      </c>
      <c r="G1012" s="33">
        <f t="shared" si="276"/>
        <v>0</v>
      </c>
      <c r="H1012" s="20"/>
      <c r="I1012" s="20"/>
      <c r="J1012" s="20"/>
      <c r="K1012" s="20"/>
      <c r="L1012" s="20"/>
      <c r="M1012" s="20"/>
      <c r="N1012" s="20"/>
      <c r="O1012" s="20"/>
      <c r="P1012" s="20"/>
      <c r="Q1012" s="20"/>
      <c r="R1012" s="20"/>
      <c r="S1012" s="20"/>
      <c r="T1012" s="20"/>
      <c r="U1012" s="69" t="s">
        <v>2</v>
      </c>
      <c r="V1012" s="66">
        <f t="shared" si="290"/>
        <v>0</v>
      </c>
      <c r="W1012" s="66">
        <f t="shared" si="291"/>
        <v>1125</v>
      </c>
    </row>
    <row r="1013" spans="1:23" s="47" customFormat="1" ht="15" customHeight="1">
      <c r="A1013" s="108" t="s">
        <v>1057</v>
      </c>
      <c r="B1013" s="109"/>
      <c r="C1013" s="109"/>
      <c r="D1013" s="110"/>
      <c r="E1013" s="123">
        <f>SUM(W1014:W1019)</f>
        <v>145470</v>
      </c>
      <c r="F1013" s="124"/>
      <c r="G1013" s="124"/>
      <c r="H1013" s="124"/>
      <c r="I1013" s="124" t="str">
        <f t="shared" ref="I1013" si="292">UPPER(D1013)</f>
        <v/>
      </c>
      <c r="J1013" s="124"/>
      <c r="K1013" s="124"/>
      <c r="L1013" s="124"/>
      <c r="M1013" s="124"/>
      <c r="N1013" s="124"/>
      <c r="O1013" s="124"/>
      <c r="P1013" s="124"/>
      <c r="Q1013" s="124"/>
      <c r="R1013" s="124"/>
      <c r="S1013" s="124"/>
      <c r="T1013" s="124"/>
      <c r="U1013" s="124"/>
      <c r="V1013" s="124"/>
      <c r="W1013" s="77"/>
    </row>
    <row r="1014" spans="1:23" s="47" customFormat="1" ht="15" customHeight="1">
      <c r="A1014" s="48">
        <v>35</v>
      </c>
      <c r="B1014" s="89" t="s">
        <v>1044</v>
      </c>
      <c r="C1014" s="49">
        <v>15</v>
      </c>
      <c r="D1014" s="73" t="s">
        <v>929</v>
      </c>
      <c r="E1014" s="23">
        <v>1000</v>
      </c>
      <c r="F1014" s="34">
        <f>C1014-G1014</f>
        <v>15</v>
      </c>
      <c r="G1014" s="33">
        <f t="shared" si="276"/>
        <v>0</v>
      </c>
      <c r="H1014" s="20" t="s">
        <v>25</v>
      </c>
      <c r="I1014" s="20"/>
      <c r="J1014" s="20"/>
      <c r="K1014" s="20"/>
      <c r="L1014" s="20"/>
      <c r="M1014" s="20"/>
      <c r="N1014" s="20"/>
      <c r="O1014" s="20"/>
      <c r="P1014" s="20"/>
      <c r="Q1014" s="20"/>
      <c r="R1014" s="20"/>
      <c r="S1014" s="20"/>
      <c r="T1014" s="20"/>
      <c r="U1014" s="69" t="s">
        <v>2</v>
      </c>
      <c r="V1014" s="66">
        <f>G1014*E1014</f>
        <v>0</v>
      </c>
      <c r="W1014" s="66">
        <f>E1014*C1014</f>
        <v>15000</v>
      </c>
    </row>
    <row r="1015" spans="1:23" s="47" customFormat="1" ht="15" customHeight="1">
      <c r="A1015" s="48">
        <v>36</v>
      </c>
      <c r="B1015" s="89" t="s">
        <v>1044</v>
      </c>
      <c r="C1015" s="49">
        <v>15</v>
      </c>
      <c r="D1015" s="73" t="s">
        <v>930</v>
      </c>
      <c r="E1015" s="23">
        <v>1399</v>
      </c>
      <c r="F1015" s="34">
        <f t="shared" ref="F1015:F1019" si="293">C1015-G1015</f>
        <v>15</v>
      </c>
      <c r="G1015" s="33">
        <f t="shared" si="276"/>
        <v>0</v>
      </c>
      <c r="H1015" s="20" t="s">
        <v>25</v>
      </c>
      <c r="I1015" s="20"/>
      <c r="J1015" s="20"/>
      <c r="K1015" s="20"/>
      <c r="L1015" s="20"/>
      <c r="M1015" s="20"/>
      <c r="N1015" s="20"/>
      <c r="O1015" s="20"/>
      <c r="P1015" s="20"/>
      <c r="Q1015" s="20"/>
      <c r="R1015" s="20"/>
      <c r="S1015" s="20"/>
      <c r="T1015" s="20"/>
      <c r="U1015" s="69" t="s">
        <v>2</v>
      </c>
      <c r="V1015" s="66">
        <f t="shared" ref="V1015:V1019" si="294">G1015*E1015</f>
        <v>0</v>
      </c>
      <c r="W1015" s="66">
        <f t="shared" ref="W1015:W1019" si="295">E1015*C1015</f>
        <v>20985</v>
      </c>
    </row>
    <row r="1016" spans="1:23" s="47" customFormat="1" ht="15" customHeight="1">
      <c r="A1016" s="48">
        <v>40</v>
      </c>
      <c r="B1016" s="89" t="s">
        <v>1044</v>
      </c>
      <c r="C1016" s="49">
        <v>25</v>
      </c>
      <c r="D1016" s="73" t="s">
        <v>934</v>
      </c>
      <c r="E1016" s="23">
        <v>1000</v>
      </c>
      <c r="F1016" s="34">
        <f t="shared" si="293"/>
        <v>24</v>
      </c>
      <c r="G1016" s="33">
        <f t="shared" si="276"/>
        <v>1</v>
      </c>
      <c r="H1016" s="20">
        <v>1</v>
      </c>
      <c r="I1016" s="20"/>
      <c r="J1016" s="20"/>
      <c r="K1016" s="20"/>
      <c r="L1016" s="20"/>
      <c r="M1016" s="20"/>
      <c r="N1016" s="20"/>
      <c r="O1016" s="20"/>
      <c r="P1016" s="20"/>
      <c r="Q1016" s="20"/>
      <c r="R1016" s="20"/>
      <c r="S1016" s="20"/>
      <c r="T1016" s="20"/>
      <c r="U1016" s="69" t="s">
        <v>2</v>
      </c>
      <c r="V1016" s="66">
        <f t="shared" si="294"/>
        <v>1000</v>
      </c>
      <c r="W1016" s="66">
        <f t="shared" si="295"/>
        <v>25000</v>
      </c>
    </row>
    <row r="1017" spans="1:23" s="47" customFormat="1" ht="15" customHeight="1">
      <c r="A1017" s="48">
        <v>41</v>
      </c>
      <c r="B1017" s="89" t="s">
        <v>1044</v>
      </c>
      <c r="C1017" s="49">
        <v>25</v>
      </c>
      <c r="D1017" s="73" t="s">
        <v>935</v>
      </c>
      <c r="E1017" s="23">
        <v>1300</v>
      </c>
      <c r="F1017" s="34">
        <f t="shared" si="293"/>
        <v>24</v>
      </c>
      <c r="G1017" s="33">
        <f t="shared" si="276"/>
        <v>1</v>
      </c>
      <c r="H1017" s="20">
        <v>1</v>
      </c>
      <c r="I1017" s="20"/>
      <c r="J1017" s="20"/>
      <c r="K1017" s="20"/>
      <c r="L1017" s="20"/>
      <c r="M1017" s="20"/>
      <c r="N1017" s="20"/>
      <c r="O1017" s="20"/>
      <c r="P1017" s="20"/>
      <c r="Q1017" s="20"/>
      <c r="R1017" s="20"/>
      <c r="S1017" s="20"/>
      <c r="T1017" s="20"/>
      <c r="U1017" s="69" t="s">
        <v>2</v>
      </c>
      <c r="V1017" s="66">
        <f t="shared" si="294"/>
        <v>1300</v>
      </c>
      <c r="W1017" s="66">
        <f t="shared" si="295"/>
        <v>32500</v>
      </c>
    </row>
    <row r="1018" spans="1:23" s="47" customFormat="1" ht="15" customHeight="1">
      <c r="A1018" s="48">
        <v>42</v>
      </c>
      <c r="B1018" s="89" t="s">
        <v>1044</v>
      </c>
      <c r="C1018" s="49">
        <v>25</v>
      </c>
      <c r="D1018" s="73" t="s">
        <v>936</v>
      </c>
      <c r="E1018" s="23">
        <v>1300</v>
      </c>
      <c r="F1018" s="34">
        <f t="shared" si="293"/>
        <v>24</v>
      </c>
      <c r="G1018" s="33">
        <f t="shared" si="276"/>
        <v>1</v>
      </c>
      <c r="H1018" s="20">
        <v>1</v>
      </c>
      <c r="I1018" s="20"/>
      <c r="J1018" s="20"/>
      <c r="K1018" s="20"/>
      <c r="L1018" s="20"/>
      <c r="M1018" s="20"/>
      <c r="N1018" s="20"/>
      <c r="O1018" s="20"/>
      <c r="P1018" s="20"/>
      <c r="Q1018" s="20"/>
      <c r="R1018" s="20"/>
      <c r="S1018" s="20"/>
      <c r="T1018" s="20"/>
      <c r="U1018" s="69" t="s">
        <v>2</v>
      </c>
      <c r="V1018" s="66">
        <f t="shared" si="294"/>
        <v>1300</v>
      </c>
      <c r="W1018" s="66">
        <f t="shared" si="295"/>
        <v>32500</v>
      </c>
    </row>
    <row r="1019" spans="1:23" s="47" customFormat="1" ht="15" customHeight="1">
      <c r="A1019" s="48">
        <v>43</v>
      </c>
      <c r="B1019" s="89" t="s">
        <v>1044</v>
      </c>
      <c r="C1019" s="49">
        <v>15</v>
      </c>
      <c r="D1019" s="73" t="s">
        <v>937</v>
      </c>
      <c r="E1019" s="23">
        <v>1299</v>
      </c>
      <c r="F1019" s="34">
        <f t="shared" si="293"/>
        <v>14</v>
      </c>
      <c r="G1019" s="33">
        <f t="shared" si="276"/>
        <v>1</v>
      </c>
      <c r="H1019" s="20">
        <v>1</v>
      </c>
      <c r="I1019" s="20"/>
      <c r="J1019" s="20"/>
      <c r="K1019" s="20"/>
      <c r="L1019" s="20"/>
      <c r="M1019" s="20"/>
      <c r="N1019" s="20"/>
      <c r="O1019" s="20"/>
      <c r="P1019" s="20"/>
      <c r="Q1019" s="20"/>
      <c r="R1019" s="20"/>
      <c r="S1019" s="20"/>
      <c r="T1019" s="20"/>
      <c r="U1019" s="69" t="s">
        <v>2</v>
      </c>
      <c r="V1019" s="66">
        <f t="shared" si="294"/>
        <v>1299</v>
      </c>
      <c r="W1019" s="66">
        <f t="shared" si="295"/>
        <v>19485</v>
      </c>
    </row>
    <row r="1020" spans="1:23" s="47" customFormat="1" ht="15" customHeight="1">
      <c r="A1020" s="108" t="s">
        <v>1058</v>
      </c>
      <c r="B1020" s="109"/>
      <c r="C1020" s="109"/>
      <c r="D1020" s="110"/>
      <c r="E1020" s="123">
        <f>SUM(W1021)</f>
        <v>4035</v>
      </c>
      <c r="F1020" s="124"/>
      <c r="G1020" s="124"/>
      <c r="H1020" s="124"/>
      <c r="I1020" s="124" t="str">
        <f t="shared" ref="I1020" si="296">UPPER(D1020)</f>
        <v/>
      </c>
      <c r="J1020" s="124"/>
      <c r="K1020" s="124"/>
      <c r="L1020" s="124"/>
      <c r="M1020" s="124"/>
      <c r="N1020" s="124"/>
      <c r="O1020" s="124"/>
      <c r="P1020" s="124"/>
      <c r="Q1020" s="124"/>
      <c r="R1020" s="124"/>
      <c r="S1020" s="124"/>
      <c r="T1020" s="124"/>
      <c r="U1020" s="124"/>
      <c r="V1020" s="124"/>
      <c r="W1020" s="77"/>
    </row>
    <row r="1021" spans="1:23" s="47" customFormat="1" ht="15" customHeight="1">
      <c r="A1021" s="48">
        <v>79</v>
      </c>
      <c r="B1021" s="89" t="s">
        <v>1044</v>
      </c>
      <c r="C1021" s="49">
        <v>15</v>
      </c>
      <c r="D1021" s="73" t="s">
        <v>972</v>
      </c>
      <c r="E1021" s="23">
        <v>269</v>
      </c>
      <c r="F1021" s="34">
        <f>C1021-G1021</f>
        <v>15</v>
      </c>
      <c r="G1021" s="33">
        <f t="shared" si="276"/>
        <v>0</v>
      </c>
      <c r="H1021" s="20"/>
      <c r="I1021" s="20"/>
      <c r="J1021" s="20"/>
      <c r="K1021" s="20"/>
      <c r="L1021" s="20"/>
      <c r="M1021" s="20"/>
      <c r="N1021" s="20"/>
      <c r="O1021" s="20"/>
      <c r="P1021" s="20"/>
      <c r="Q1021" s="20"/>
      <c r="R1021" s="20"/>
      <c r="S1021" s="20"/>
      <c r="T1021" s="20"/>
      <c r="U1021" s="69" t="s">
        <v>2</v>
      </c>
      <c r="V1021" s="66">
        <f>G1021*E1021</f>
        <v>0</v>
      </c>
      <c r="W1021" s="66">
        <f>E1021*C1021</f>
        <v>4035</v>
      </c>
    </row>
    <row r="1022" spans="1:23" s="47" customFormat="1" ht="15" customHeight="1">
      <c r="A1022" s="108" t="s">
        <v>1059</v>
      </c>
      <c r="B1022" s="109"/>
      <c r="C1022" s="109"/>
      <c r="D1022" s="110"/>
      <c r="E1022" s="123">
        <f>SUM(W1023:W1025)</f>
        <v>28489</v>
      </c>
      <c r="F1022" s="124"/>
      <c r="G1022" s="124"/>
      <c r="H1022" s="124"/>
      <c r="I1022" s="124" t="str">
        <f t="shared" ref="I1022" si="297">UPPER(D1022)</f>
        <v/>
      </c>
      <c r="J1022" s="124"/>
      <c r="K1022" s="124"/>
      <c r="L1022" s="124"/>
      <c r="M1022" s="124"/>
      <c r="N1022" s="124"/>
      <c r="O1022" s="124"/>
      <c r="P1022" s="124"/>
      <c r="Q1022" s="124"/>
      <c r="R1022" s="124"/>
      <c r="S1022" s="124"/>
      <c r="T1022" s="124"/>
      <c r="U1022" s="124"/>
      <c r="V1022" s="124"/>
      <c r="W1022" s="77"/>
    </row>
    <row r="1023" spans="1:23" s="47" customFormat="1" ht="15" customHeight="1">
      <c r="A1023" s="48">
        <v>112</v>
      </c>
      <c r="B1023" s="89" t="s">
        <v>1044</v>
      </c>
      <c r="C1023" s="49">
        <v>100</v>
      </c>
      <c r="D1023" s="73" t="s">
        <v>1000</v>
      </c>
      <c r="E1023" s="23">
        <v>229</v>
      </c>
      <c r="F1023" s="34">
        <f>C1023-G1023</f>
        <v>89</v>
      </c>
      <c r="G1023" s="33">
        <f t="shared" si="276"/>
        <v>11</v>
      </c>
      <c r="H1023" s="20">
        <v>11</v>
      </c>
      <c r="I1023" s="20"/>
      <c r="J1023" s="20"/>
      <c r="K1023" s="20"/>
      <c r="L1023" s="20"/>
      <c r="M1023" s="20"/>
      <c r="N1023" s="20"/>
      <c r="O1023" s="20"/>
      <c r="P1023" s="20"/>
      <c r="Q1023" s="20"/>
      <c r="R1023" s="20"/>
      <c r="S1023" s="20"/>
      <c r="T1023" s="20"/>
      <c r="U1023" s="69" t="s">
        <v>2</v>
      </c>
      <c r="V1023" s="66">
        <f>E1023*G1023</f>
        <v>2519</v>
      </c>
      <c r="W1023" s="66">
        <f>E1023*C1023</f>
        <v>22900</v>
      </c>
    </row>
    <row r="1024" spans="1:23" s="47" customFormat="1" ht="15" customHeight="1">
      <c r="A1024" s="48">
        <v>152</v>
      </c>
      <c r="B1024" s="89" t="s">
        <v>1044</v>
      </c>
      <c r="C1024" s="49">
        <v>10</v>
      </c>
      <c r="D1024" s="73" t="s">
        <v>1037</v>
      </c>
      <c r="E1024" s="23">
        <v>288.89999999999998</v>
      </c>
      <c r="F1024" s="34">
        <f t="shared" ref="F1024:F1025" si="298">C1024-G1024</f>
        <v>10</v>
      </c>
      <c r="G1024" s="33">
        <f t="shared" si="276"/>
        <v>0</v>
      </c>
      <c r="H1024" s="20"/>
      <c r="I1024" s="20"/>
      <c r="J1024" s="20"/>
      <c r="K1024" s="20"/>
      <c r="L1024" s="20"/>
      <c r="M1024" s="20"/>
      <c r="N1024" s="20"/>
      <c r="O1024" s="20"/>
      <c r="P1024" s="20"/>
      <c r="Q1024" s="20"/>
      <c r="R1024" s="20"/>
      <c r="S1024" s="20"/>
      <c r="T1024" s="20"/>
      <c r="U1024" s="69" t="s">
        <v>2</v>
      </c>
      <c r="V1024" s="66">
        <f t="shared" ref="V1024:V1025" si="299">E1024*G1024</f>
        <v>0</v>
      </c>
      <c r="W1024" s="66">
        <f t="shared" ref="W1024:W1025" si="300">E1024*C1024</f>
        <v>2889</v>
      </c>
    </row>
    <row r="1025" spans="1:16383" s="47" customFormat="1" ht="15" customHeight="1">
      <c r="A1025" s="48">
        <v>155</v>
      </c>
      <c r="B1025" s="89" t="s">
        <v>1044</v>
      </c>
      <c r="C1025" s="49">
        <v>10</v>
      </c>
      <c r="D1025" s="73" t="s">
        <v>1040</v>
      </c>
      <c r="E1025" s="23">
        <v>270</v>
      </c>
      <c r="F1025" s="34">
        <f t="shared" si="298"/>
        <v>10</v>
      </c>
      <c r="G1025" s="33">
        <f t="shared" si="276"/>
        <v>0</v>
      </c>
      <c r="H1025" s="20"/>
      <c r="I1025" s="20"/>
      <c r="J1025" s="20"/>
      <c r="K1025" s="20"/>
      <c r="L1025" s="20"/>
      <c r="M1025" s="20"/>
      <c r="N1025" s="20"/>
      <c r="O1025" s="20"/>
      <c r="P1025" s="20"/>
      <c r="Q1025" s="20"/>
      <c r="R1025" s="20"/>
      <c r="S1025" s="20"/>
      <c r="T1025" s="20"/>
      <c r="U1025" s="69" t="s">
        <v>2</v>
      </c>
      <c r="V1025" s="66">
        <f t="shared" si="299"/>
        <v>0</v>
      </c>
      <c r="W1025" s="66">
        <f t="shared" si="300"/>
        <v>2700</v>
      </c>
    </row>
    <row r="1026" spans="1:16383" s="47" customFormat="1" ht="15" customHeight="1">
      <c r="A1026" s="108" t="s">
        <v>60</v>
      </c>
      <c r="B1026" s="109"/>
      <c r="C1026" s="109"/>
      <c r="D1026" s="110"/>
      <c r="E1026" s="123">
        <f>SUM(W1027:W1028)</f>
        <v>3570</v>
      </c>
      <c r="F1026" s="124"/>
      <c r="G1026" s="124"/>
      <c r="H1026" s="124"/>
      <c r="I1026" s="124" t="str">
        <f t="shared" ref="I1026" si="301">UPPER(D1026)</f>
        <v/>
      </c>
      <c r="J1026" s="124"/>
      <c r="K1026" s="124"/>
      <c r="L1026" s="124"/>
      <c r="M1026" s="124"/>
      <c r="N1026" s="124"/>
      <c r="O1026" s="124"/>
      <c r="P1026" s="124"/>
      <c r="Q1026" s="124"/>
      <c r="R1026" s="124"/>
      <c r="S1026" s="124"/>
      <c r="T1026" s="124"/>
      <c r="U1026" s="124"/>
      <c r="V1026" s="124"/>
      <c r="W1026" s="77"/>
    </row>
    <row r="1027" spans="1:16383" s="47" customFormat="1" ht="15" customHeight="1">
      <c r="A1027" s="48">
        <v>45</v>
      </c>
      <c r="B1027" s="89" t="s">
        <v>1044</v>
      </c>
      <c r="C1027" s="49">
        <v>15</v>
      </c>
      <c r="D1027" s="73" t="s">
        <v>939</v>
      </c>
      <c r="E1027" s="23">
        <v>119</v>
      </c>
      <c r="F1027" s="34">
        <f>C1027-G1027</f>
        <v>15</v>
      </c>
      <c r="G1027" s="33">
        <f t="shared" si="276"/>
        <v>0</v>
      </c>
      <c r="H1027" s="20"/>
      <c r="I1027" s="20"/>
      <c r="J1027" s="20"/>
      <c r="K1027" s="20"/>
      <c r="L1027" s="20"/>
      <c r="M1027" s="20"/>
      <c r="N1027" s="20"/>
      <c r="O1027" s="20"/>
      <c r="P1027" s="20"/>
      <c r="Q1027" s="20"/>
      <c r="R1027" s="20"/>
      <c r="S1027" s="20"/>
      <c r="T1027" s="20"/>
      <c r="U1027" s="69" t="s">
        <v>2</v>
      </c>
      <c r="V1027" s="66">
        <f>G1027*E1027</f>
        <v>0</v>
      </c>
      <c r="W1027" s="66">
        <f>E1027*C1027</f>
        <v>1785</v>
      </c>
    </row>
    <row r="1028" spans="1:16383" s="47" customFormat="1" ht="15" customHeight="1">
      <c r="A1028" s="48">
        <v>46</v>
      </c>
      <c r="B1028" s="89" t="s">
        <v>1044</v>
      </c>
      <c r="C1028" s="49">
        <v>15</v>
      </c>
      <c r="D1028" s="73" t="s">
        <v>940</v>
      </c>
      <c r="E1028" s="23">
        <v>119</v>
      </c>
      <c r="F1028" s="34">
        <f>C1028-G1028</f>
        <v>15</v>
      </c>
      <c r="G1028" s="33">
        <f t="shared" si="276"/>
        <v>0</v>
      </c>
      <c r="H1028" s="20"/>
      <c r="I1028" s="20"/>
      <c r="J1028" s="20"/>
      <c r="K1028" s="20"/>
      <c r="L1028" s="20"/>
      <c r="M1028" s="20"/>
      <c r="N1028" s="20"/>
      <c r="O1028" s="20"/>
      <c r="P1028" s="20"/>
      <c r="Q1028" s="20"/>
      <c r="R1028" s="20"/>
      <c r="S1028" s="20"/>
      <c r="T1028" s="20"/>
      <c r="U1028" s="69" t="s">
        <v>2</v>
      </c>
      <c r="V1028" s="66">
        <f>G1028*E1028</f>
        <v>0</v>
      </c>
      <c r="W1028" s="66">
        <f>E1028*C1028</f>
        <v>1785</v>
      </c>
    </row>
    <row r="1029" spans="1:16383" s="47" customFormat="1" ht="15" customHeight="1">
      <c r="A1029" s="108" t="s">
        <v>1060</v>
      </c>
      <c r="B1029" s="109"/>
      <c r="C1029" s="109"/>
      <c r="D1029" s="110"/>
      <c r="E1029" s="123">
        <f>SUM(W1030:W1043)</f>
        <v>47678.3</v>
      </c>
      <c r="F1029" s="124"/>
      <c r="G1029" s="124"/>
      <c r="H1029" s="124"/>
      <c r="I1029" s="124" t="str">
        <f t="shared" ref="I1029" si="302">UPPER(D1029)</f>
        <v/>
      </c>
      <c r="J1029" s="124"/>
      <c r="K1029" s="124"/>
      <c r="L1029" s="124"/>
      <c r="M1029" s="124"/>
      <c r="N1029" s="124"/>
      <c r="O1029" s="124"/>
      <c r="P1029" s="124"/>
      <c r="Q1029" s="124"/>
      <c r="R1029" s="124"/>
      <c r="S1029" s="124"/>
      <c r="T1029" s="124"/>
      <c r="U1029" s="124"/>
      <c r="V1029" s="124"/>
      <c r="W1029" s="77"/>
    </row>
    <row r="1030" spans="1:16383" s="47" customFormat="1" ht="15" customHeight="1">
      <c r="A1030" s="48">
        <v>18</v>
      </c>
      <c r="B1030" s="89" t="s">
        <v>1044</v>
      </c>
      <c r="C1030" s="49">
        <v>50</v>
      </c>
      <c r="D1030" s="73" t="s">
        <v>912</v>
      </c>
      <c r="E1030" s="23">
        <v>18.989999999999998</v>
      </c>
      <c r="F1030" s="34">
        <f>C1030-G1030</f>
        <v>25</v>
      </c>
      <c r="G1030" s="33">
        <f t="shared" si="276"/>
        <v>25</v>
      </c>
      <c r="H1030" s="20">
        <v>25</v>
      </c>
      <c r="I1030" s="20"/>
      <c r="J1030" s="20"/>
      <c r="K1030" s="20"/>
      <c r="L1030" s="20"/>
      <c r="M1030" s="20"/>
      <c r="N1030" s="20"/>
      <c r="O1030" s="20"/>
      <c r="P1030" s="20"/>
      <c r="Q1030" s="20"/>
      <c r="R1030" s="20"/>
      <c r="S1030" s="20"/>
      <c r="T1030" s="20"/>
      <c r="U1030" s="69" t="s">
        <v>2</v>
      </c>
      <c r="V1030" s="66">
        <f>G1030*E1030</f>
        <v>474.74999999999994</v>
      </c>
      <c r="W1030" s="66">
        <f>E1030*C1030</f>
        <v>949.49999999999989</v>
      </c>
    </row>
    <row r="1031" spans="1:16383" s="47" customFormat="1" ht="15" customHeight="1">
      <c r="A1031" s="48">
        <v>19</v>
      </c>
      <c r="B1031" s="89" t="s">
        <v>1044</v>
      </c>
      <c r="C1031" s="49">
        <v>20</v>
      </c>
      <c r="D1031" s="73" t="s">
        <v>913</v>
      </c>
      <c r="E1031" s="23">
        <v>20.190000000000001</v>
      </c>
      <c r="F1031" s="34">
        <f t="shared" ref="F1031:F1043" si="303">C1031-G1031</f>
        <v>20</v>
      </c>
      <c r="G1031" s="33">
        <f t="shared" si="276"/>
        <v>0</v>
      </c>
      <c r="H1031" s="20" t="s">
        <v>24</v>
      </c>
      <c r="I1031" s="20"/>
      <c r="J1031" s="20"/>
      <c r="K1031" s="20"/>
      <c r="L1031" s="20"/>
      <c r="M1031" s="20"/>
      <c r="N1031" s="20"/>
      <c r="O1031" s="20"/>
      <c r="P1031" s="20"/>
      <c r="Q1031" s="20"/>
      <c r="R1031" s="20"/>
      <c r="S1031" s="20"/>
      <c r="T1031" s="20"/>
      <c r="U1031" s="69" t="s">
        <v>2</v>
      </c>
      <c r="V1031" s="66">
        <f t="shared" ref="V1031:V1043" si="304">G1031*E1031</f>
        <v>0</v>
      </c>
      <c r="W1031" s="66">
        <f t="shared" ref="W1031:W1043" si="305">E1031*C1031</f>
        <v>403.8</v>
      </c>
    </row>
    <row r="1032" spans="1:16383" s="47" customFormat="1" ht="15" customHeight="1">
      <c r="A1032" s="48">
        <v>20</v>
      </c>
      <c r="B1032" s="89" t="s">
        <v>1044</v>
      </c>
      <c r="C1032" s="49">
        <v>20</v>
      </c>
      <c r="D1032" s="73" t="s">
        <v>914</v>
      </c>
      <c r="E1032" s="23">
        <v>47.1</v>
      </c>
      <c r="F1032" s="34">
        <f t="shared" si="303"/>
        <v>20</v>
      </c>
      <c r="G1032" s="33">
        <f t="shared" si="276"/>
        <v>0</v>
      </c>
      <c r="H1032" s="20" t="s">
        <v>24</v>
      </c>
      <c r="I1032" s="20"/>
      <c r="J1032" s="20"/>
      <c r="K1032" s="20"/>
      <c r="L1032" s="20"/>
      <c r="M1032" s="20"/>
      <c r="N1032" s="20"/>
      <c r="O1032" s="20"/>
      <c r="P1032" s="20"/>
      <c r="Q1032" s="20"/>
      <c r="R1032" s="20"/>
      <c r="S1032" s="20"/>
      <c r="T1032" s="20"/>
      <c r="U1032" s="69" t="s">
        <v>2</v>
      </c>
      <c r="V1032" s="66">
        <f t="shared" si="304"/>
        <v>0</v>
      </c>
      <c r="W1032" s="66">
        <f t="shared" si="305"/>
        <v>942</v>
      </c>
    </row>
    <row r="1033" spans="1:16383" s="47" customFormat="1" ht="15" customHeight="1">
      <c r="A1033" s="48">
        <v>21</v>
      </c>
      <c r="B1033" s="89" t="s">
        <v>1044</v>
      </c>
      <c r="C1033" s="49">
        <v>20</v>
      </c>
      <c r="D1033" s="73" t="s">
        <v>915</v>
      </c>
      <c r="E1033" s="23">
        <v>47</v>
      </c>
      <c r="F1033" s="34">
        <f t="shared" si="303"/>
        <v>20</v>
      </c>
      <c r="G1033" s="33">
        <f t="shared" si="276"/>
        <v>0</v>
      </c>
      <c r="H1033" s="20" t="s">
        <v>24</v>
      </c>
      <c r="I1033" s="20"/>
      <c r="J1033" s="20"/>
      <c r="K1033" s="20"/>
      <c r="L1033" s="20"/>
      <c r="M1033" s="20"/>
      <c r="N1033" s="20"/>
      <c r="O1033" s="20"/>
      <c r="P1033" s="20"/>
      <c r="Q1033" s="20"/>
      <c r="R1033" s="20"/>
      <c r="S1033" s="20"/>
      <c r="T1033" s="20"/>
      <c r="U1033" s="69" t="s">
        <v>2</v>
      </c>
      <c r="V1033" s="66">
        <f t="shared" si="304"/>
        <v>0</v>
      </c>
      <c r="W1033" s="66">
        <f t="shared" si="305"/>
        <v>940</v>
      </c>
    </row>
    <row r="1034" spans="1:16383" s="47" customFormat="1" ht="15" customHeight="1">
      <c r="A1034" s="48">
        <v>22</v>
      </c>
      <c r="B1034" s="89" t="s">
        <v>1044</v>
      </c>
      <c r="C1034" s="49">
        <v>20</v>
      </c>
      <c r="D1034" s="73" t="s">
        <v>916</v>
      </c>
      <c r="E1034" s="23">
        <v>49</v>
      </c>
      <c r="F1034" s="34">
        <f t="shared" si="303"/>
        <v>20</v>
      </c>
      <c r="G1034" s="33">
        <f t="shared" si="276"/>
        <v>0</v>
      </c>
      <c r="H1034" s="20" t="s">
        <v>24</v>
      </c>
      <c r="I1034" s="20"/>
      <c r="J1034" s="20"/>
      <c r="K1034" s="20"/>
      <c r="L1034" s="20"/>
      <c r="M1034" s="20"/>
      <c r="N1034" s="20"/>
      <c r="O1034" s="20"/>
      <c r="P1034" s="20"/>
      <c r="Q1034" s="20"/>
      <c r="R1034" s="20"/>
      <c r="S1034" s="20"/>
      <c r="T1034" s="20"/>
      <c r="U1034" s="69" t="s">
        <v>2</v>
      </c>
      <c r="V1034" s="66">
        <f t="shared" si="304"/>
        <v>0</v>
      </c>
      <c r="W1034" s="66">
        <f t="shared" si="305"/>
        <v>980</v>
      </c>
    </row>
    <row r="1035" spans="1:16383" s="47" customFormat="1" ht="15" customHeight="1">
      <c r="A1035" s="48">
        <v>23</v>
      </c>
      <c r="B1035" s="89" t="s">
        <v>1044</v>
      </c>
      <c r="C1035" s="49">
        <v>20</v>
      </c>
      <c r="D1035" s="73" t="s">
        <v>917</v>
      </c>
      <c r="E1035" s="23">
        <v>49</v>
      </c>
      <c r="F1035" s="34">
        <f t="shared" si="303"/>
        <v>20</v>
      </c>
      <c r="G1035" s="33">
        <f t="shared" si="276"/>
        <v>0</v>
      </c>
      <c r="H1035" s="20" t="s">
        <v>24</v>
      </c>
      <c r="I1035" s="20"/>
      <c r="J1035" s="20"/>
      <c r="K1035" s="20"/>
      <c r="L1035" s="20"/>
      <c r="M1035" s="20"/>
      <c r="N1035" s="20"/>
      <c r="O1035" s="20"/>
      <c r="P1035" s="20"/>
      <c r="Q1035" s="20"/>
      <c r="R1035" s="20"/>
      <c r="S1035" s="20"/>
      <c r="T1035" s="20"/>
      <c r="U1035" s="69" t="s">
        <v>2</v>
      </c>
      <c r="V1035" s="66">
        <f t="shared" si="304"/>
        <v>0</v>
      </c>
      <c r="W1035" s="66">
        <f t="shared" si="305"/>
        <v>980</v>
      </c>
    </row>
    <row r="1036" spans="1:16383" s="46" customFormat="1" ht="15" customHeight="1">
      <c r="A1036" s="48">
        <v>25</v>
      </c>
      <c r="B1036" s="89" t="s">
        <v>1044</v>
      </c>
      <c r="C1036" s="49">
        <v>180</v>
      </c>
      <c r="D1036" s="73" t="s">
        <v>919</v>
      </c>
      <c r="E1036" s="23">
        <v>43.7</v>
      </c>
      <c r="F1036" s="34">
        <f t="shared" si="303"/>
        <v>170</v>
      </c>
      <c r="G1036" s="33">
        <f t="shared" si="276"/>
        <v>10</v>
      </c>
      <c r="H1036" s="20">
        <v>10</v>
      </c>
      <c r="I1036" s="20"/>
      <c r="J1036" s="20"/>
      <c r="K1036" s="20"/>
      <c r="L1036" s="20"/>
      <c r="M1036" s="20"/>
      <c r="N1036" s="20"/>
      <c r="O1036" s="20"/>
      <c r="P1036" s="20"/>
      <c r="Q1036" s="20"/>
      <c r="R1036" s="20"/>
      <c r="S1036" s="20"/>
      <c r="T1036" s="20"/>
      <c r="U1036" s="69" t="s">
        <v>2</v>
      </c>
      <c r="V1036" s="66">
        <f t="shared" si="304"/>
        <v>437</v>
      </c>
      <c r="W1036" s="66">
        <f t="shared" si="305"/>
        <v>7866.0000000000009</v>
      </c>
    </row>
    <row r="1037" spans="1:16383" s="46" customFormat="1" ht="15" customHeight="1">
      <c r="A1037" s="48">
        <v>26</v>
      </c>
      <c r="B1037" s="89" t="s">
        <v>1044</v>
      </c>
      <c r="C1037" s="49">
        <v>180</v>
      </c>
      <c r="D1037" s="73" t="s">
        <v>920</v>
      </c>
      <c r="E1037" s="23">
        <v>43.95</v>
      </c>
      <c r="F1037" s="34">
        <f t="shared" si="303"/>
        <v>170</v>
      </c>
      <c r="G1037" s="33">
        <f t="shared" si="276"/>
        <v>10</v>
      </c>
      <c r="H1037" s="20">
        <v>10</v>
      </c>
      <c r="I1037" s="20"/>
      <c r="J1037" s="20"/>
      <c r="K1037" s="20"/>
      <c r="L1037" s="20"/>
      <c r="M1037" s="20"/>
      <c r="N1037" s="20"/>
      <c r="O1037" s="20"/>
      <c r="P1037" s="20"/>
      <c r="Q1037" s="20"/>
      <c r="R1037" s="20"/>
      <c r="S1037" s="20"/>
      <c r="T1037" s="20"/>
      <c r="U1037" s="69" t="s">
        <v>2</v>
      </c>
      <c r="V1037" s="66">
        <f t="shared" si="304"/>
        <v>439.5</v>
      </c>
      <c r="W1037" s="66">
        <f t="shared" si="305"/>
        <v>7911.0000000000009</v>
      </c>
    </row>
    <row r="1038" spans="1:16383" s="46" customFormat="1" ht="15" customHeight="1">
      <c r="A1038" s="48">
        <v>27</v>
      </c>
      <c r="B1038" s="89" t="s">
        <v>1044</v>
      </c>
      <c r="C1038" s="49">
        <v>180</v>
      </c>
      <c r="D1038" s="73" t="s">
        <v>921</v>
      </c>
      <c r="E1038" s="23">
        <v>48.2</v>
      </c>
      <c r="F1038" s="34">
        <f t="shared" si="303"/>
        <v>163</v>
      </c>
      <c r="G1038" s="33">
        <f t="shared" si="276"/>
        <v>17</v>
      </c>
      <c r="H1038" s="20">
        <v>17</v>
      </c>
      <c r="I1038" s="20"/>
      <c r="J1038" s="20"/>
      <c r="K1038" s="20"/>
      <c r="L1038" s="20"/>
      <c r="M1038" s="20"/>
      <c r="N1038" s="20"/>
      <c r="O1038" s="20"/>
      <c r="P1038" s="20"/>
      <c r="Q1038" s="20"/>
      <c r="R1038" s="20"/>
      <c r="S1038" s="20"/>
      <c r="T1038" s="20"/>
      <c r="U1038" s="69" t="s">
        <v>2</v>
      </c>
      <c r="V1038" s="66">
        <f t="shared" si="304"/>
        <v>819.40000000000009</v>
      </c>
      <c r="W1038" s="66">
        <f t="shared" si="305"/>
        <v>8676</v>
      </c>
    </row>
    <row r="1039" spans="1:16383" s="45" customFormat="1" ht="15" customHeight="1">
      <c r="A1039" s="48">
        <v>28</v>
      </c>
      <c r="B1039" s="89" t="s">
        <v>1044</v>
      </c>
      <c r="C1039" s="49">
        <v>100</v>
      </c>
      <c r="D1039" s="73" t="s">
        <v>922</v>
      </c>
      <c r="E1039" s="23">
        <v>19.62</v>
      </c>
      <c r="F1039" s="34">
        <f t="shared" si="303"/>
        <v>70</v>
      </c>
      <c r="G1039" s="33">
        <f t="shared" si="276"/>
        <v>30</v>
      </c>
      <c r="H1039" s="20">
        <v>30</v>
      </c>
      <c r="I1039" s="20"/>
      <c r="J1039" s="20"/>
      <c r="K1039" s="20"/>
      <c r="L1039" s="20"/>
      <c r="M1039" s="20"/>
      <c r="N1039" s="20"/>
      <c r="O1039" s="20"/>
      <c r="P1039" s="20"/>
      <c r="Q1039" s="20"/>
      <c r="R1039" s="20"/>
      <c r="S1039" s="20"/>
      <c r="T1039" s="20"/>
      <c r="U1039" s="69" t="s">
        <v>2</v>
      </c>
      <c r="V1039" s="66">
        <f t="shared" si="304"/>
        <v>588.6</v>
      </c>
      <c r="W1039" s="66">
        <f t="shared" si="305"/>
        <v>1962</v>
      </c>
      <c r="X1039" s="46"/>
      <c r="Y1039" s="46"/>
      <c r="Z1039" s="46"/>
      <c r="AA1039" s="46"/>
      <c r="AB1039" s="46"/>
      <c r="AC1039" s="46"/>
      <c r="AD1039" s="46"/>
      <c r="AE1039" s="46"/>
      <c r="AF1039" s="46"/>
      <c r="AG1039" s="46"/>
      <c r="AH1039" s="46"/>
      <c r="AI1039" s="46"/>
      <c r="AJ1039" s="46"/>
      <c r="AK1039" s="46"/>
      <c r="AL1039" s="46"/>
      <c r="AM1039" s="46"/>
      <c r="AN1039" s="46"/>
      <c r="AO1039" s="46"/>
      <c r="AP1039" s="46"/>
      <c r="AQ1039" s="46"/>
      <c r="AR1039" s="46"/>
      <c r="AS1039" s="46"/>
      <c r="AT1039" s="46"/>
      <c r="AU1039" s="46"/>
      <c r="AV1039" s="46"/>
      <c r="AW1039" s="46"/>
      <c r="AX1039" s="46"/>
      <c r="AY1039" s="46"/>
      <c r="AZ1039" s="46"/>
      <c r="BA1039" s="46"/>
      <c r="BB1039" s="46"/>
      <c r="BC1039" s="46"/>
      <c r="BD1039" s="46"/>
      <c r="BE1039" s="46"/>
      <c r="BF1039" s="46"/>
      <c r="BG1039" s="46"/>
      <c r="BH1039" s="46"/>
      <c r="BI1039" s="46"/>
      <c r="BJ1039" s="46"/>
      <c r="BK1039" s="46"/>
      <c r="BL1039" s="46"/>
      <c r="BM1039" s="46"/>
      <c r="BN1039" s="46"/>
      <c r="BO1039" s="46"/>
      <c r="BP1039" s="46"/>
      <c r="BQ1039" s="46"/>
      <c r="BR1039" s="46"/>
      <c r="BS1039" s="46"/>
      <c r="BT1039" s="46"/>
      <c r="BU1039" s="46"/>
      <c r="BV1039" s="46"/>
      <c r="BW1039" s="46"/>
      <c r="BX1039" s="46"/>
      <c r="BY1039" s="46"/>
      <c r="BZ1039" s="46"/>
      <c r="CA1039" s="46"/>
      <c r="CB1039" s="46"/>
      <c r="CC1039" s="46"/>
      <c r="CD1039" s="46"/>
      <c r="CE1039" s="46"/>
      <c r="CF1039" s="46"/>
      <c r="CG1039" s="46"/>
      <c r="CH1039" s="46"/>
      <c r="CI1039" s="46"/>
      <c r="CJ1039" s="46"/>
      <c r="CK1039" s="46"/>
      <c r="CL1039" s="46"/>
      <c r="CM1039" s="46"/>
      <c r="CN1039" s="46"/>
      <c r="CO1039" s="46"/>
      <c r="CP1039" s="46"/>
      <c r="CQ1039" s="46"/>
      <c r="CR1039" s="46"/>
      <c r="CS1039" s="46"/>
      <c r="CT1039" s="46"/>
      <c r="CU1039" s="46"/>
      <c r="CV1039" s="46"/>
      <c r="CW1039" s="46"/>
      <c r="CX1039" s="46"/>
      <c r="CY1039" s="46"/>
      <c r="CZ1039" s="46"/>
      <c r="DA1039" s="46"/>
      <c r="DB1039" s="46"/>
      <c r="DC1039" s="46"/>
      <c r="DD1039" s="46"/>
      <c r="DE1039" s="46"/>
      <c r="DF1039" s="46"/>
      <c r="DG1039" s="46"/>
      <c r="DH1039" s="46"/>
      <c r="DI1039" s="46"/>
      <c r="DJ1039" s="46"/>
      <c r="DK1039" s="46"/>
      <c r="DL1039" s="46"/>
      <c r="DM1039" s="46"/>
      <c r="DN1039" s="46"/>
      <c r="DO1039" s="46"/>
      <c r="DP1039" s="46"/>
      <c r="DQ1039" s="46"/>
      <c r="DR1039" s="46"/>
      <c r="DS1039" s="46"/>
      <c r="DT1039" s="46"/>
      <c r="DU1039" s="46"/>
      <c r="DV1039" s="46"/>
      <c r="DW1039" s="46"/>
      <c r="DX1039" s="46"/>
      <c r="DY1039" s="46"/>
      <c r="DZ1039" s="46"/>
      <c r="EA1039" s="46"/>
      <c r="EB1039" s="46"/>
      <c r="EC1039" s="46"/>
      <c r="ED1039" s="46"/>
      <c r="EE1039" s="46"/>
      <c r="EF1039" s="46"/>
      <c r="EG1039" s="46"/>
      <c r="EH1039" s="46"/>
      <c r="EI1039" s="46"/>
      <c r="EJ1039" s="46"/>
      <c r="EK1039" s="46"/>
      <c r="EL1039" s="46"/>
      <c r="EM1039" s="46"/>
      <c r="EN1039" s="46"/>
      <c r="EO1039" s="46"/>
      <c r="EP1039" s="46"/>
      <c r="EQ1039" s="46"/>
      <c r="ER1039" s="46"/>
      <c r="ES1039" s="46"/>
      <c r="ET1039" s="46"/>
      <c r="EU1039" s="46"/>
      <c r="EV1039" s="46"/>
      <c r="EW1039" s="46"/>
      <c r="EX1039" s="46"/>
      <c r="EY1039" s="46"/>
      <c r="EZ1039" s="46"/>
      <c r="FA1039" s="46"/>
      <c r="FB1039" s="46"/>
      <c r="FC1039" s="46"/>
      <c r="FD1039" s="46"/>
      <c r="FE1039" s="46"/>
      <c r="FF1039" s="46"/>
      <c r="FG1039" s="46"/>
      <c r="FH1039" s="46"/>
      <c r="FI1039" s="46"/>
      <c r="FJ1039" s="46"/>
      <c r="FK1039" s="46"/>
      <c r="FL1039" s="46"/>
      <c r="FM1039" s="46"/>
      <c r="FN1039" s="46"/>
      <c r="FO1039" s="46"/>
      <c r="FP1039" s="46"/>
      <c r="FQ1039" s="46"/>
      <c r="FR1039" s="46"/>
      <c r="FS1039" s="46"/>
      <c r="FT1039" s="46"/>
      <c r="FU1039" s="46"/>
      <c r="FV1039" s="46"/>
      <c r="FW1039" s="46"/>
      <c r="FX1039" s="46"/>
      <c r="FY1039" s="46"/>
      <c r="FZ1039" s="46"/>
      <c r="GA1039" s="46"/>
      <c r="GB1039" s="46"/>
      <c r="GC1039" s="46"/>
      <c r="GD1039" s="46"/>
      <c r="GE1039" s="46"/>
      <c r="GF1039" s="46"/>
      <c r="GG1039" s="46"/>
      <c r="GH1039" s="46"/>
      <c r="GI1039" s="46"/>
      <c r="GJ1039" s="46"/>
      <c r="GK1039" s="46"/>
      <c r="GL1039" s="46"/>
      <c r="GM1039" s="46"/>
      <c r="GN1039" s="46"/>
      <c r="GO1039" s="46"/>
      <c r="GP1039" s="46"/>
      <c r="GQ1039" s="46"/>
      <c r="GR1039" s="46"/>
      <c r="GS1039" s="46"/>
      <c r="GT1039" s="46"/>
      <c r="GU1039" s="46"/>
      <c r="GV1039" s="46"/>
      <c r="GW1039" s="46"/>
      <c r="GX1039" s="46"/>
      <c r="GY1039" s="46"/>
      <c r="GZ1039" s="46"/>
      <c r="HA1039" s="46"/>
      <c r="HB1039" s="46"/>
      <c r="HC1039" s="46"/>
      <c r="HD1039" s="46"/>
      <c r="HE1039" s="46"/>
      <c r="HF1039" s="46"/>
      <c r="HG1039" s="46"/>
      <c r="HH1039" s="46"/>
      <c r="HI1039" s="46"/>
      <c r="HJ1039" s="46"/>
      <c r="HK1039" s="46"/>
      <c r="HL1039" s="46"/>
      <c r="HM1039" s="46"/>
      <c r="HN1039" s="46"/>
      <c r="HO1039" s="46"/>
      <c r="HP1039" s="46"/>
      <c r="HQ1039" s="46"/>
      <c r="HR1039" s="46"/>
      <c r="HS1039" s="46"/>
      <c r="HT1039" s="46"/>
      <c r="HU1039" s="46"/>
      <c r="HV1039" s="46"/>
      <c r="HW1039" s="46"/>
      <c r="HX1039" s="46"/>
      <c r="HY1039" s="46"/>
      <c r="HZ1039" s="46"/>
      <c r="IA1039" s="46"/>
      <c r="IB1039" s="46"/>
      <c r="IC1039" s="46"/>
      <c r="ID1039" s="46"/>
      <c r="IE1039" s="46"/>
      <c r="IF1039" s="46"/>
      <c r="IG1039" s="46"/>
      <c r="IH1039" s="46"/>
      <c r="II1039" s="46"/>
      <c r="IJ1039" s="46"/>
      <c r="IK1039" s="46"/>
      <c r="IL1039" s="46"/>
      <c r="IM1039" s="46"/>
      <c r="IN1039" s="46"/>
      <c r="IO1039" s="46"/>
      <c r="IP1039" s="46"/>
      <c r="IQ1039" s="46"/>
      <c r="IR1039" s="46"/>
      <c r="IS1039" s="46"/>
      <c r="IT1039" s="46"/>
      <c r="IU1039" s="46"/>
      <c r="IV1039" s="46"/>
      <c r="IW1039" s="46"/>
      <c r="IX1039" s="46"/>
      <c r="IY1039" s="46"/>
      <c r="IZ1039" s="46"/>
      <c r="JA1039" s="46"/>
      <c r="JB1039" s="46"/>
      <c r="JC1039" s="46"/>
      <c r="JD1039" s="46"/>
      <c r="JE1039" s="46"/>
      <c r="JF1039" s="46"/>
      <c r="JG1039" s="46"/>
      <c r="JH1039" s="46"/>
      <c r="JI1039" s="46"/>
      <c r="JJ1039" s="46"/>
      <c r="JK1039" s="46"/>
      <c r="JL1039" s="46"/>
      <c r="JM1039" s="46"/>
      <c r="JN1039" s="46"/>
      <c r="JO1039" s="46"/>
      <c r="JP1039" s="46"/>
      <c r="JQ1039" s="46"/>
      <c r="JR1039" s="46"/>
      <c r="JS1039" s="46"/>
      <c r="JT1039" s="46"/>
      <c r="JU1039" s="46"/>
      <c r="JV1039" s="46"/>
      <c r="JW1039" s="46"/>
      <c r="JX1039" s="46"/>
      <c r="JY1039" s="46"/>
      <c r="JZ1039" s="46"/>
      <c r="KA1039" s="46"/>
      <c r="KB1039" s="46"/>
      <c r="KC1039" s="46"/>
      <c r="KD1039" s="46"/>
      <c r="KE1039" s="46"/>
      <c r="KF1039" s="46"/>
      <c r="KG1039" s="46"/>
      <c r="KH1039" s="46"/>
      <c r="KI1039" s="46"/>
      <c r="KJ1039" s="46"/>
      <c r="KK1039" s="46"/>
      <c r="KL1039" s="46"/>
      <c r="KM1039" s="46"/>
      <c r="KN1039" s="46"/>
      <c r="KO1039" s="46"/>
      <c r="KP1039" s="46"/>
      <c r="KQ1039" s="46"/>
      <c r="KR1039" s="46"/>
      <c r="KS1039" s="46"/>
      <c r="KT1039" s="46"/>
      <c r="KU1039" s="46"/>
      <c r="KV1039" s="46"/>
      <c r="KW1039" s="46"/>
      <c r="KX1039" s="46"/>
      <c r="KY1039" s="46"/>
      <c r="KZ1039" s="46"/>
      <c r="LA1039" s="46"/>
      <c r="LB1039" s="46"/>
      <c r="LC1039" s="46"/>
      <c r="LD1039" s="46"/>
      <c r="LE1039" s="46"/>
      <c r="LF1039" s="46"/>
      <c r="LG1039" s="46"/>
      <c r="LH1039" s="46"/>
      <c r="LI1039" s="46"/>
      <c r="LJ1039" s="46"/>
      <c r="LK1039" s="46"/>
      <c r="LL1039" s="46"/>
      <c r="LM1039" s="46"/>
      <c r="LN1039" s="46"/>
      <c r="LO1039" s="46"/>
      <c r="LP1039" s="46"/>
      <c r="LQ1039" s="46"/>
      <c r="LR1039" s="46"/>
      <c r="LS1039" s="46"/>
      <c r="LT1039" s="46"/>
      <c r="LU1039" s="46"/>
      <c r="LV1039" s="46"/>
      <c r="LW1039" s="46"/>
      <c r="LX1039" s="46"/>
      <c r="LY1039" s="46"/>
      <c r="LZ1039" s="46"/>
      <c r="MA1039" s="46"/>
      <c r="MB1039" s="46"/>
      <c r="MC1039" s="46"/>
      <c r="MD1039" s="46"/>
      <c r="ME1039" s="46"/>
      <c r="MF1039" s="46"/>
      <c r="MG1039" s="46"/>
      <c r="MH1039" s="46"/>
      <c r="MI1039" s="46"/>
      <c r="MJ1039" s="46"/>
      <c r="MK1039" s="46"/>
      <c r="ML1039" s="46"/>
      <c r="MM1039" s="46"/>
      <c r="MN1039" s="46"/>
      <c r="MO1039" s="46"/>
      <c r="MP1039" s="46"/>
      <c r="MQ1039" s="46"/>
      <c r="MR1039" s="46"/>
      <c r="MS1039" s="46"/>
      <c r="MT1039" s="46"/>
      <c r="MU1039" s="46"/>
      <c r="MV1039" s="46"/>
      <c r="MW1039" s="46"/>
      <c r="MX1039" s="46"/>
      <c r="MY1039" s="46"/>
      <c r="MZ1039" s="46"/>
      <c r="NA1039" s="46"/>
      <c r="NB1039" s="46"/>
      <c r="NC1039" s="46"/>
      <c r="ND1039" s="46"/>
      <c r="NE1039" s="46"/>
      <c r="NF1039" s="46"/>
      <c r="NG1039" s="46"/>
      <c r="NH1039" s="46"/>
      <c r="NI1039" s="46"/>
      <c r="NJ1039" s="46"/>
      <c r="NK1039" s="46"/>
      <c r="NL1039" s="46"/>
      <c r="NM1039" s="46"/>
      <c r="NN1039" s="46"/>
      <c r="NO1039" s="46"/>
      <c r="NP1039" s="46"/>
      <c r="NQ1039" s="46"/>
      <c r="NR1039" s="46"/>
      <c r="NS1039" s="46"/>
      <c r="NT1039" s="46"/>
      <c r="NU1039" s="46"/>
      <c r="NV1039" s="46"/>
      <c r="NW1039" s="46"/>
      <c r="NX1039" s="46"/>
      <c r="NY1039" s="46"/>
      <c r="NZ1039" s="46"/>
      <c r="OA1039" s="46"/>
      <c r="OB1039" s="46"/>
      <c r="OC1039" s="46"/>
      <c r="OD1039" s="46"/>
      <c r="OE1039" s="46"/>
      <c r="OF1039" s="46"/>
      <c r="OG1039" s="46"/>
      <c r="OH1039" s="46"/>
      <c r="OI1039" s="46"/>
      <c r="OJ1039" s="46"/>
      <c r="OK1039" s="46"/>
      <c r="OL1039" s="46"/>
      <c r="OM1039" s="46"/>
      <c r="ON1039" s="46"/>
      <c r="OO1039" s="46"/>
      <c r="OP1039" s="46"/>
      <c r="OQ1039" s="46"/>
      <c r="OR1039" s="46"/>
      <c r="OS1039" s="46"/>
      <c r="OT1039" s="46"/>
      <c r="OU1039" s="46"/>
      <c r="OV1039" s="46"/>
      <c r="OW1039" s="46"/>
      <c r="OX1039" s="46"/>
      <c r="OY1039" s="46"/>
      <c r="OZ1039" s="46"/>
      <c r="PA1039" s="46"/>
      <c r="PB1039" s="46"/>
      <c r="PC1039" s="46"/>
      <c r="PD1039" s="46"/>
      <c r="PE1039" s="46"/>
      <c r="PF1039" s="46"/>
      <c r="PG1039" s="46"/>
      <c r="PH1039" s="46"/>
      <c r="PI1039" s="46"/>
      <c r="PJ1039" s="46"/>
      <c r="PK1039" s="46"/>
      <c r="PL1039" s="46"/>
      <c r="PM1039" s="46"/>
      <c r="PN1039" s="46"/>
      <c r="PO1039" s="46"/>
      <c r="PP1039" s="46"/>
      <c r="PQ1039" s="46"/>
      <c r="PR1039" s="46"/>
      <c r="PS1039" s="46"/>
      <c r="PT1039" s="46"/>
      <c r="PU1039" s="46"/>
      <c r="PV1039" s="46"/>
      <c r="PW1039" s="46"/>
      <c r="PX1039" s="46"/>
      <c r="PY1039" s="46"/>
      <c r="PZ1039" s="46"/>
      <c r="QA1039" s="46"/>
      <c r="QB1039" s="46"/>
      <c r="QC1039" s="46"/>
      <c r="QD1039" s="46"/>
      <c r="QE1039" s="46"/>
      <c r="QF1039" s="46"/>
      <c r="QG1039" s="46"/>
      <c r="QH1039" s="46"/>
      <c r="QI1039" s="46"/>
      <c r="QJ1039" s="46"/>
      <c r="QK1039" s="46"/>
      <c r="QL1039" s="46"/>
      <c r="QM1039" s="46"/>
      <c r="QN1039" s="46"/>
      <c r="QO1039" s="46"/>
      <c r="QP1039" s="46"/>
      <c r="QQ1039" s="46"/>
      <c r="QR1039" s="46"/>
      <c r="QS1039" s="46"/>
      <c r="QT1039" s="46"/>
      <c r="QU1039" s="46"/>
      <c r="QV1039" s="46"/>
      <c r="QW1039" s="46"/>
      <c r="QX1039" s="46"/>
      <c r="QY1039" s="46"/>
      <c r="QZ1039" s="46"/>
      <c r="RA1039" s="46"/>
      <c r="RB1039" s="46"/>
      <c r="RC1039" s="46"/>
      <c r="RD1039" s="46"/>
      <c r="RE1039" s="46"/>
      <c r="RF1039" s="46"/>
      <c r="RG1039" s="46"/>
      <c r="RH1039" s="46"/>
      <c r="RI1039" s="46"/>
      <c r="RJ1039" s="46"/>
      <c r="RK1039" s="46"/>
      <c r="RL1039" s="46"/>
      <c r="RM1039" s="46"/>
      <c r="RN1039" s="46"/>
      <c r="RO1039" s="46"/>
      <c r="RP1039" s="46"/>
      <c r="RQ1039" s="46"/>
      <c r="RR1039" s="46"/>
      <c r="RS1039" s="46"/>
      <c r="RT1039" s="46"/>
      <c r="RU1039" s="46"/>
      <c r="RV1039" s="46"/>
      <c r="RW1039" s="46"/>
      <c r="RX1039" s="46"/>
      <c r="RY1039" s="46"/>
      <c r="RZ1039" s="46"/>
      <c r="SA1039" s="46"/>
      <c r="SB1039" s="46"/>
      <c r="SC1039" s="46"/>
      <c r="SD1039" s="46"/>
      <c r="SE1039" s="46"/>
      <c r="SF1039" s="46"/>
      <c r="SG1039" s="46"/>
      <c r="SH1039" s="46"/>
      <c r="SI1039" s="46"/>
      <c r="SJ1039" s="46"/>
      <c r="SK1039" s="46"/>
      <c r="SL1039" s="46"/>
      <c r="SM1039" s="46"/>
      <c r="SN1039" s="46"/>
      <c r="SO1039" s="46"/>
      <c r="SP1039" s="46"/>
      <c r="SQ1039" s="46"/>
      <c r="SR1039" s="46"/>
      <c r="SS1039" s="46"/>
      <c r="ST1039" s="46"/>
      <c r="SU1039" s="46"/>
      <c r="SV1039" s="46"/>
      <c r="SW1039" s="46"/>
      <c r="SX1039" s="46"/>
      <c r="SY1039" s="46"/>
      <c r="SZ1039" s="46"/>
      <c r="TA1039" s="46"/>
      <c r="TB1039" s="46"/>
      <c r="TC1039" s="46"/>
      <c r="TD1039" s="46"/>
      <c r="TE1039" s="46"/>
      <c r="TF1039" s="46"/>
      <c r="TG1039" s="46"/>
      <c r="TH1039" s="46"/>
      <c r="TI1039" s="46"/>
      <c r="TJ1039" s="46"/>
      <c r="TK1039" s="46"/>
      <c r="TL1039" s="46"/>
      <c r="TM1039" s="46"/>
      <c r="TN1039" s="46"/>
      <c r="TO1039" s="46"/>
      <c r="TP1039" s="46"/>
      <c r="TQ1039" s="46"/>
      <c r="TR1039" s="46"/>
      <c r="TS1039" s="46"/>
      <c r="TT1039" s="46"/>
      <c r="TU1039" s="46"/>
      <c r="TV1039" s="46"/>
      <c r="TW1039" s="46"/>
      <c r="TX1039" s="46"/>
      <c r="TY1039" s="46"/>
      <c r="TZ1039" s="46"/>
      <c r="UA1039" s="46"/>
      <c r="UB1039" s="46"/>
      <c r="UC1039" s="46"/>
      <c r="UD1039" s="46"/>
      <c r="UE1039" s="46"/>
      <c r="UF1039" s="46"/>
      <c r="UG1039" s="46"/>
      <c r="UH1039" s="46"/>
      <c r="UI1039" s="46"/>
      <c r="UJ1039" s="46"/>
      <c r="UK1039" s="46"/>
      <c r="UL1039" s="46"/>
      <c r="UM1039" s="46"/>
      <c r="UN1039" s="46"/>
      <c r="UO1039" s="46"/>
      <c r="UP1039" s="46"/>
      <c r="UQ1039" s="46"/>
      <c r="UR1039" s="46"/>
      <c r="US1039" s="46"/>
      <c r="UT1039" s="46"/>
      <c r="UU1039" s="46"/>
      <c r="UV1039" s="46"/>
      <c r="UW1039" s="46"/>
      <c r="UX1039" s="46"/>
      <c r="UY1039" s="46"/>
      <c r="UZ1039" s="46"/>
      <c r="VA1039" s="46"/>
      <c r="VB1039" s="46"/>
      <c r="VC1039" s="46"/>
      <c r="VD1039" s="46"/>
      <c r="VE1039" s="46"/>
      <c r="VF1039" s="46"/>
      <c r="VG1039" s="46"/>
      <c r="VH1039" s="46"/>
      <c r="VI1039" s="46"/>
      <c r="VJ1039" s="46"/>
      <c r="VK1039" s="46"/>
      <c r="VL1039" s="46"/>
      <c r="VM1039" s="46"/>
      <c r="VN1039" s="46"/>
      <c r="VO1039" s="46"/>
      <c r="VP1039" s="46"/>
      <c r="VQ1039" s="46"/>
      <c r="VR1039" s="46"/>
      <c r="VS1039" s="46"/>
      <c r="VT1039" s="46"/>
      <c r="VU1039" s="46"/>
      <c r="VV1039" s="46"/>
      <c r="VW1039" s="46"/>
      <c r="VX1039" s="46"/>
      <c r="VY1039" s="46"/>
      <c r="VZ1039" s="46"/>
      <c r="WA1039" s="46"/>
      <c r="WB1039" s="46"/>
      <c r="WC1039" s="46"/>
      <c r="WD1039" s="46"/>
      <c r="WE1039" s="46"/>
      <c r="WF1039" s="46"/>
      <c r="WG1039" s="46"/>
      <c r="WH1039" s="46"/>
      <c r="WI1039" s="46"/>
      <c r="WJ1039" s="46"/>
      <c r="WK1039" s="46"/>
      <c r="WL1039" s="46"/>
      <c r="WM1039" s="46"/>
      <c r="WN1039" s="46"/>
      <c r="WO1039" s="46"/>
      <c r="WP1039" s="46"/>
      <c r="WQ1039" s="46"/>
      <c r="WR1039" s="46"/>
      <c r="WS1039" s="46"/>
      <c r="WT1039" s="46"/>
      <c r="WU1039" s="46"/>
      <c r="WV1039" s="46"/>
      <c r="WW1039" s="46"/>
      <c r="WX1039" s="46"/>
      <c r="WY1039" s="46"/>
      <c r="WZ1039" s="46"/>
      <c r="XA1039" s="46"/>
      <c r="XB1039" s="46"/>
      <c r="XC1039" s="46"/>
      <c r="XD1039" s="46"/>
      <c r="XE1039" s="46"/>
      <c r="XF1039" s="46"/>
      <c r="XG1039" s="46"/>
      <c r="XH1039" s="46"/>
      <c r="XI1039" s="46"/>
      <c r="XJ1039" s="46"/>
      <c r="XK1039" s="46"/>
      <c r="XL1039" s="46"/>
      <c r="XM1039" s="46"/>
      <c r="XN1039" s="46"/>
      <c r="XO1039" s="46"/>
      <c r="XP1039" s="46"/>
      <c r="XQ1039" s="46"/>
      <c r="XR1039" s="46"/>
      <c r="XS1039" s="46"/>
      <c r="XT1039" s="46"/>
      <c r="XU1039" s="46"/>
      <c r="XV1039" s="46"/>
      <c r="XW1039" s="46"/>
      <c r="XX1039" s="46"/>
      <c r="XY1039" s="46"/>
      <c r="XZ1039" s="46"/>
      <c r="YA1039" s="46"/>
      <c r="YB1039" s="46"/>
      <c r="YC1039" s="46"/>
      <c r="YD1039" s="46"/>
      <c r="YE1039" s="46"/>
      <c r="YF1039" s="46"/>
      <c r="YG1039" s="46"/>
      <c r="YH1039" s="46"/>
      <c r="YI1039" s="46"/>
      <c r="YJ1039" s="46"/>
      <c r="YK1039" s="46"/>
      <c r="YL1039" s="46"/>
      <c r="YM1039" s="46"/>
      <c r="YN1039" s="46"/>
      <c r="YO1039" s="46"/>
      <c r="YP1039" s="46"/>
      <c r="YQ1039" s="46"/>
      <c r="YR1039" s="46"/>
      <c r="YS1039" s="46"/>
      <c r="YT1039" s="46"/>
      <c r="YU1039" s="46"/>
      <c r="YV1039" s="46"/>
      <c r="YW1039" s="46"/>
      <c r="YX1039" s="46"/>
      <c r="YY1039" s="46"/>
      <c r="YZ1039" s="46"/>
      <c r="ZA1039" s="46"/>
      <c r="ZB1039" s="46"/>
      <c r="ZC1039" s="46"/>
      <c r="ZD1039" s="46"/>
      <c r="ZE1039" s="46"/>
      <c r="ZF1039" s="46"/>
      <c r="ZG1039" s="46"/>
      <c r="ZH1039" s="46"/>
      <c r="ZI1039" s="46"/>
      <c r="ZJ1039" s="46"/>
      <c r="ZK1039" s="46"/>
      <c r="ZL1039" s="46"/>
      <c r="ZM1039" s="46"/>
      <c r="ZN1039" s="46"/>
      <c r="ZO1039" s="46"/>
      <c r="ZP1039" s="46"/>
      <c r="ZQ1039" s="46"/>
      <c r="ZR1039" s="46"/>
      <c r="ZS1039" s="46"/>
      <c r="ZT1039" s="46"/>
      <c r="ZU1039" s="46"/>
      <c r="ZV1039" s="46"/>
      <c r="ZW1039" s="46"/>
      <c r="ZX1039" s="46"/>
      <c r="ZY1039" s="46"/>
      <c r="ZZ1039" s="46"/>
      <c r="AAA1039" s="46"/>
      <c r="AAB1039" s="46"/>
      <c r="AAC1039" s="46"/>
      <c r="AAD1039" s="46"/>
      <c r="AAE1039" s="46"/>
      <c r="AAF1039" s="46"/>
      <c r="AAG1039" s="46"/>
      <c r="AAH1039" s="46"/>
      <c r="AAI1039" s="46"/>
      <c r="AAJ1039" s="46"/>
      <c r="AAK1039" s="46"/>
      <c r="AAL1039" s="46"/>
      <c r="AAM1039" s="46"/>
      <c r="AAN1039" s="46"/>
      <c r="AAO1039" s="46"/>
      <c r="AAP1039" s="46"/>
      <c r="AAQ1039" s="46"/>
      <c r="AAR1039" s="46"/>
      <c r="AAS1039" s="46"/>
      <c r="AAT1039" s="46"/>
      <c r="AAU1039" s="46"/>
      <c r="AAV1039" s="46"/>
      <c r="AAW1039" s="46"/>
      <c r="AAX1039" s="46"/>
      <c r="AAY1039" s="46"/>
      <c r="AAZ1039" s="46"/>
      <c r="ABA1039" s="46"/>
      <c r="ABB1039" s="46"/>
      <c r="ABC1039" s="46"/>
      <c r="ABD1039" s="46"/>
      <c r="ABE1039" s="46"/>
      <c r="ABF1039" s="46"/>
      <c r="ABG1039" s="46"/>
      <c r="ABH1039" s="46"/>
      <c r="ABI1039" s="46"/>
      <c r="ABJ1039" s="46"/>
      <c r="ABK1039" s="46"/>
      <c r="ABL1039" s="46"/>
      <c r="ABM1039" s="46"/>
      <c r="ABN1039" s="46"/>
      <c r="ABO1039" s="46"/>
      <c r="ABP1039" s="46"/>
      <c r="ABQ1039" s="46"/>
      <c r="ABR1039" s="46"/>
      <c r="ABS1039" s="46"/>
      <c r="ABT1039" s="46"/>
      <c r="ABU1039" s="46"/>
      <c r="ABV1039" s="46"/>
      <c r="ABW1039" s="46"/>
      <c r="ABX1039" s="46"/>
      <c r="ABY1039" s="46"/>
      <c r="ABZ1039" s="46"/>
      <c r="ACA1039" s="46"/>
      <c r="ACB1039" s="46"/>
      <c r="ACC1039" s="46"/>
      <c r="ACD1039" s="46"/>
      <c r="ACE1039" s="46"/>
      <c r="ACF1039" s="46"/>
      <c r="ACG1039" s="46"/>
      <c r="ACH1039" s="46"/>
      <c r="ACI1039" s="46"/>
      <c r="ACJ1039" s="46"/>
      <c r="ACK1039" s="46"/>
      <c r="ACL1039" s="46"/>
      <c r="ACM1039" s="46"/>
      <c r="ACN1039" s="46"/>
      <c r="ACO1039" s="46"/>
      <c r="ACP1039" s="46"/>
      <c r="ACQ1039" s="46"/>
      <c r="ACR1039" s="46"/>
      <c r="ACS1039" s="46"/>
      <c r="ACT1039" s="46"/>
      <c r="ACU1039" s="46"/>
      <c r="ACV1039" s="46"/>
      <c r="ACW1039" s="46"/>
      <c r="ACX1039" s="46"/>
      <c r="ACY1039" s="46"/>
      <c r="ACZ1039" s="46"/>
      <c r="ADA1039" s="46"/>
      <c r="ADB1039" s="46"/>
      <c r="ADC1039" s="46"/>
      <c r="ADD1039" s="46"/>
      <c r="ADE1039" s="46"/>
      <c r="ADF1039" s="46"/>
      <c r="ADG1039" s="46"/>
      <c r="ADH1039" s="46"/>
      <c r="ADI1039" s="46"/>
      <c r="ADJ1039" s="46"/>
      <c r="ADK1039" s="46"/>
      <c r="ADL1039" s="46"/>
      <c r="ADM1039" s="46"/>
      <c r="ADN1039" s="46"/>
      <c r="ADO1039" s="46"/>
      <c r="ADP1039" s="46"/>
      <c r="ADQ1039" s="46"/>
      <c r="ADR1039" s="46"/>
      <c r="ADS1039" s="46"/>
      <c r="ADT1039" s="46"/>
      <c r="ADU1039" s="46"/>
      <c r="ADV1039" s="46"/>
      <c r="ADW1039" s="46"/>
      <c r="ADX1039" s="46"/>
      <c r="ADY1039" s="46"/>
      <c r="ADZ1039" s="46"/>
      <c r="AEA1039" s="46"/>
      <c r="AEB1039" s="46"/>
      <c r="AEC1039" s="46"/>
      <c r="AED1039" s="46"/>
      <c r="AEE1039" s="46"/>
      <c r="AEF1039" s="46"/>
      <c r="AEG1039" s="46"/>
      <c r="AEH1039" s="46"/>
      <c r="AEI1039" s="46"/>
      <c r="AEJ1039" s="46"/>
      <c r="AEK1039" s="46"/>
      <c r="AEL1039" s="46"/>
      <c r="AEM1039" s="46"/>
      <c r="AEN1039" s="46"/>
      <c r="AEO1039" s="46"/>
      <c r="AEP1039" s="46"/>
      <c r="AEQ1039" s="46"/>
      <c r="AER1039" s="46"/>
      <c r="AES1039" s="46"/>
      <c r="AET1039" s="46"/>
      <c r="AEU1039" s="46"/>
      <c r="AEV1039" s="46"/>
      <c r="AEW1039" s="46"/>
      <c r="AEX1039" s="46"/>
      <c r="AEY1039" s="46"/>
      <c r="AEZ1039" s="46"/>
      <c r="AFA1039" s="46"/>
      <c r="AFB1039" s="46"/>
      <c r="AFC1039" s="46"/>
      <c r="AFD1039" s="46"/>
      <c r="AFE1039" s="46"/>
      <c r="AFF1039" s="46"/>
      <c r="AFG1039" s="46"/>
      <c r="AFH1039" s="46"/>
      <c r="AFI1039" s="46"/>
      <c r="AFJ1039" s="46"/>
      <c r="AFK1039" s="46"/>
      <c r="AFL1039" s="46"/>
      <c r="AFM1039" s="46"/>
      <c r="AFN1039" s="46"/>
      <c r="AFO1039" s="46"/>
      <c r="AFP1039" s="46"/>
      <c r="AFQ1039" s="46"/>
      <c r="AFR1039" s="46"/>
      <c r="AFS1039" s="46"/>
      <c r="AFT1039" s="46"/>
      <c r="AFU1039" s="46"/>
      <c r="AFV1039" s="46"/>
      <c r="AFW1039" s="46"/>
      <c r="AFX1039" s="46"/>
      <c r="AFY1039" s="46"/>
      <c r="AFZ1039" s="46"/>
      <c r="AGA1039" s="46"/>
      <c r="AGB1039" s="46"/>
      <c r="AGC1039" s="46"/>
      <c r="AGD1039" s="46"/>
      <c r="AGE1039" s="46"/>
      <c r="AGF1039" s="46"/>
      <c r="AGG1039" s="46"/>
      <c r="AGH1039" s="46"/>
      <c r="AGI1039" s="46"/>
      <c r="AGJ1039" s="46"/>
      <c r="AGK1039" s="46"/>
      <c r="AGL1039" s="46"/>
      <c r="AGM1039" s="46"/>
      <c r="AGN1039" s="46"/>
      <c r="AGO1039" s="46"/>
      <c r="AGP1039" s="46"/>
      <c r="AGQ1039" s="46"/>
      <c r="AGR1039" s="46"/>
      <c r="AGS1039" s="46"/>
      <c r="AGT1039" s="46"/>
      <c r="AGU1039" s="46"/>
      <c r="AGV1039" s="46"/>
      <c r="AGW1039" s="46"/>
      <c r="AGX1039" s="46"/>
      <c r="AGY1039" s="46"/>
      <c r="AGZ1039" s="46"/>
      <c r="AHA1039" s="46"/>
      <c r="AHB1039" s="46"/>
      <c r="AHC1039" s="46"/>
      <c r="AHD1039" s="46"/>
      <c r="AHE1039" s="46"/>
      <c r="AHF1039" s="46"/>
      <c r="AHG1039" s="46"/>
      <c r="AHH1039" s="46"/>
      <c r="AHI1039" s="46"/>
      <c r="AHJ1039" s="46"/>
      <c r="AHK1039" s="46"/>
      <c r="AHL1039" s="46"/>
      <c r="AHM1039" s="46"/>
      <c r="AHN1039" s="46"/>
      <c r="AHO1039" s="46"/>
      <c r="AHP1039" s="46"/>
      <c r="AHQ1039" s="46"/>
      <c r="AHR1039" s="46"/>
      <c r="AHS1039" s="46"/>
      <c r="AHT1039" s="46"/>
      <c r="AHU1039" s="46"/>
      <c r="AHV1039" s="46"/>
      <c r="AHW1039" s="46"/>
      <c r="AHX1039" s="46"/>
      <c r="AHY1039" s="46"/>
      <c r="AHZ1039" s="46"/>
      <c r="AIA1039" s="46"/>
      <c r="AIB1039" s="46"/>
      <c r="AIC1039" s="46"/>
      <c r="AID1039" s="46"/>
      <c r="AIE1039" s="46"/>
      <c r="AIF1039" s="46"/>
      <c r="AIG1039" s="46"/>
      <c r="AIH1039" s="46"/>
      <c r="AII1039" s="46"/>
      <c r="AIJ1039" s="46"/>
      <c r="AIK1039" s="46"/>
      <c r="AIL1039" s="46"/>
      <c r="AIM1039" s="46"/>
      <c r="AIN1039" s="46"/>
      <c r="AIO1039" s="46"/>
      <c r="AIP1039" s="46"/>
      <c r="AIQ1039" s="46"/>
      <c r="AIR1039" s="46"/>
      <c r="AIS1039" s="46"/>
      <c r="AIT1039" s="46"/>
      <c r="AIU1039" s="46"/>
      <c r="AIV1039" s="46"/>
      <c r="AIW1039" s="46"/>
      <c r="AIX1039" s="46"/>
      <c r="AIY1039" s="46"/>
      <c r="AIZ1039" s="46"/>
      <c r="AJA1039" s="46"/>
      <c r="AJB1039" s="46"/>
      <c r="AJC1039" s="46"/>
      <c r="AJD1039" s="46"/>
      <c r="AJE1039" s="46"/>
      <c r="AJF1039" s="46"/>
      <c r="AJG1039" s="46"/>
      <c r="AJH1039" s="46"/>
      <c r="AJI1039" s="46"/>
      <c r="AJJ1039" s="46"/>
      <c r="AJK1039" s="46"/>
      <c r="AJL1039" s="46"/>
      <c r="AJM1039" s="46"/>
      <c r="AJN1039" s="46"/>
      <c r="AJO1039" s="46"/>
      <c r="AJP1039" s="46"/>
      <c r="AJQ1039" s="46"/>
      <c r="AJR1039" s="46"/>
      <c r="AJS1039" s="46"/>
      <c r="AJT1039" s="46"/>
      <c r="AJU1039" s="46"/>
      <c r="AJV1039" s="46"/>
      <c r="AJW1039" s="46"/>
      <c r="AJX1039" s="46"/>
      <c r="AJY1039" s="46"/>
      <c r="AJZ1039" s="46"/>
      <c r="AKA1039" s="46"/>
      <c r="AKB1039" s="46"/>
      <c r="AKC1039" s="46"/>
      <c r="AKD1039" s="46"/>
      <c r="AKE1039" s="46"/>
      <c r="AKF1039" s="46"/>
      <c r="AKG1039" s="46"/>
      <c r="AKH1039" s="46"/>
      <c r="AKI1039" s="46"/>
      <c r="AKJ1039" s="46"/>
      <c r="AKK1039" s="46"/>
      <c r="AKL1039" s="46"/>
      <c r="AKM1039" s="46"/>
      <c r="AKN1039" s="46"/>
      <c r="AKO1039" s="46"/>
      <c r="AKP1039" s="46"/>
      <c r="AKQ1039" s="46"/>
      <c r="AKR1039" s="46"/>
      <c r="AKS1039" s="46"/>
      <c r="AKT1039" s="46"/>
      <c r="AKU1039" s="46"/>
      <c r="AKV1039" s="46"/>
      <c r="AKW1039" s="46"/>
      <c r="AKX1039" s="46"/>
      <c r="AKY1039" s="46"/>
      <c r="AKZ1039" s="46"/>
      <c r="ALA1039" s="46"/>
      <c r="ALB1039" s="46"/>
      <c r="ALC1039" s="46"/>
      <c r="ALD1039" s="46"/>
      <c r="ALE1039" s="46"/>
      <c r="ALF1039" s="46"/>
      <c r="ALG1039" s="46"/>
      <c r="ALH1039" s="46"/>
      <c r="ALI1039" s="46"/>
      <c r="ALJ1039" s="46"/>
      <c r="ALK1039" s="46"/>
      <c r="ALL1039" s="46"/>
      <c r="ALM1039" s="46"/>
      <c r="ALN1039" s="46"/>
      <c r="ALO1039" s="46"/>
      <c r="ALP1039" s="46"/>
      <c r="ALQ1039" s="46"/>
      <c r="ALR1039" s="46"/>
      <c r="ALS1039" s="46"/>
      <c r="ALT1039" s="46"/>
      <c r="ALU1039" s="46"/>
      <c r="ALV1039" s="46"/>
      <c r="ALW1039" s="46"/>
      <c r="ALX1039" s="46"/>
      <c r="ALY1039" s="46"/>
      <c r="ALZ1039" s="46"/>
      <c r="AMA1039" s="46"/>
      <c r="AMB1039" s="46"/>
      <c r="AMC1039" s="46"/>
      <c r="AMD1039" s="46"/>
      <c r="AME1039" s="46"/>
      <c r="AMF1039" s="46"/>
      <c r="AMG1039" s="46"/>
      <c r="AMH1039" s="46"/>
      <c r="AMI1039" s="46"/>
      <c r="AMJ1039" s="46"/>
      <c r="AMK1039" s="46"/>
      <c r="AML1039" s="46"/>
      <c r="AMM1039" s="46"/>
      <c r="AMN1039" s="46"/>
      <c r="AMO1039" s="46"/>
      <c r="AMP1039" s="46"/>
      <c r="AMQ1039" s="46"/>
      <c r="AMR1039" s="46"/>
      <c r="AMS1039" s="46"/>
      <c r="AMT1039" s="46"/>
      <c r="AMU1039" s="46"/>
      <c r="AMV1039" s="46"/>
      <c r="AMW1039" s="46"/>
      <c r="AMX1039" s="46"/>
      <c r="AMY1039" s="46"/>
      <c r="AMZ1039" s="46"/>
      <c r="ANA1039" s="46"/>
      <c r="ANB1039" s="46"/>
      <c r="ANC1039" s="46"/>
      <c r="AND1039" s="46"/>
      <c r="ANE1039" s="46"/>
      <c r="ANF1039" s="46"/>
      <c r="ANG1039" s="46"/>
      <c r="ANH1039" s="46"/>
      <c r="ANI1039" s="46"/>
      <c r="ANJ1039" s="46"/>
      <c r="ANK1039" s="46"/>
      <c r="ANL1039" s="46"/>
      <c r="ANM1039" s="46"/>
      <c r="ANN1039" s="46"/>
      <c r="ANO1039" s="46"/>
      <c r="ANP1039" s="46"/>
      <c r="ANQ1039" s="46"/>
      <c r="ANR1039" s="46"/>
      <c r="ANS1039" s="46"/>
      <c r="ANT1039" s="46"/>
      <c r="ANU1039" s="46"/>
      <c r="ANV1039" s="46"/>
      <c r="ANW1039" s="46"/>
      <c r="ANX1039" s="46"/>
      <c r="ANY1039" s="46"/>
      <c r="ANZ1039" s="46"/>
      <c r="AOA1039" s="46"/>
      <c r="AOB1039" s="46"/>
      <c r="AOC1039" s="46"/>
      <c r="AOD1039" s="46"/>
      <c r="AOE1039" s="46"/>
      <c r="AOF1039" s="46"/>
      <c r="AOG1039" s="46"/>
      <c r="AOH1039" s="46"/>
      <c r="AOI1039" s="46"/>
      <c r="AOJ1039" s="46"/>
      <c r="AOK1039" s="46"/>
      <c r="AOL1039" s="46"/>
      <c r="AOM1039" s="46"/>
      <c r="AON1039" s="46"/>
      <c r="AOO1039" s="46"/>
      <c r="AOP1039" s="46"/>
      <c r="AOQ1039" s="46"/>
      <c r="AOR1039" s="46"/>
      <c r="AOS1039" s="46"/>
      <c r="AOT1039" s="46"/>
      <c r="AOU1039" s="46"/>
      <c r="AOV1039" s="46"/>
      <c r="AOW1039" s="46"/>
      <c r="AOX1039" s="46"/>
      <c r="AOY1039" s="46"/>
      <c r="AOZ1039" s="46"/>
      <c r="APA1039" s="46"/>
      <c r="APB1039" s="46"/>
      <c r="APC1039" s="46"/>
      <c r="APD1039" s="46"/>
      <c r="APE1039" s="46"/>
      <c r="APF1039" s="46"/>
      <c r="APG1039" s="46"/>
      <c r="APH1039" s="46"/>
      <c r="API1039" s="46"/>
      <c r="APJ1039" s="46"/>
      <c r="APK1039" s="46"/>
      <c r="APL1039" s="46"/>
      <c r="APM1039" s="46"/>
      <c r="APN1039" s="46"/>
      <c r="APO1039" s="46"/>
      <c r="APP1039" s="46"/>
      <c r="APQ1039" s="46"/>
      <c r="APR1039" s="46"/>
      <c r="APS1039" s="46"/>
      <c r="APT1039" s="46"/>
      <c r="APU1039" s="46"/>
      <c r="APV1039" s="46"/>
      <c r="APW1039" s="46"/>
      <c r="APX1039" s="46"/>
      <c r="APY1039" s="46"/>
      <c r="APZ1039" s="46"/>
      <c r="AQA1039" s="46"/>
      <c r="AQB1039" s="46"/>
      <c r="AQC1039" s="46"/>
      <c r="AQD1039" s="46"/>
      <c r="AQE1039" s="46"/>
      <c r="AQF1039" s="46"/>
      <c r="AQG1039" s="46"/>
      <c r="AQH1039" s="46"/>
      <c r="AQI1039" s="46"/>
      <c r="AQJ1039" s="46"/>
      <c r="AQK1039" s="46"/>
      <c r="AQL1039" s="46"/>
      <c r="AQM1039" s="46"/>
      <c r="AQN1039" s="46"/>
      <c r="AQO1039" s="46"/>
      <c r="AQP1039" s="46"/>
      <c r="AQQ1039" s="46"/>
      <c r="AQR1039" s="46"/>
      <c r="AQS1039" s="46"/>
      <c r="AQT1039" s="46"/>
      <c r="AQU1039" s="46"/>
      <c r="AQV1039" s="46"/>
      <c r="AQW1039" s="46"/>
      <c r="AQX1039" s="46"/>
      <c r="AQY1039" s="46"/>
      <c r="AQZ1039" s="46"/>
      <c r="ARA1039" s="46"/>
      <c r="ARB1039" s="46"/>
      <c r="ARC1039" s="46"/>
      <c r="ARD1039" s="46"/>
      <c r="ARE1039" s="46"/>
      <c r="ARF1039" s="46"/>
      <c r="ARG1039" s="46"/>
      <c r="ARH1039" s="46"/>
      <c r="ARI1039" s="46"/>
      <c r="ARJ1039" s="46"/>
      <c r="ARK1039" s="46"/>
      <c r="ARL1039" s="46"/>
      <c r="ARM1039" s="46"/>
      <c r="ARN1039" s="46"/>
      <c r="ARO1039" s="46"/>
      <c r="ARP1039" s="46"/>
      <c r="ARQ1039" s="46"/>
      <c r="ARR1039" s="46"/>
      <c r="ARS1039" s="46"/>
      <c r="ART1039" s="46"/>
      <c r="ARU1039" s="46"/>
      <c r="ARV1039" s="46"/>
      <c r="ARW1039" s="46"/>
      <c r="ARX1039" s="46"/>
      <c r="ARY1039" s="46"/>
      <c r="ARZ1039" s="46"/>
      <c r="ASA1039" s="46"/>
      <c r="ASB1039" s="46"/>
      <c r="ASC1039" s="46"/>
      <c r="ASD1039" s="46"/>
      <c r="ASE1039" s="46"/>
      <c r="ASF1039" s="46"/>
      <c r="ASG1039" s="46"/>
      <c r="ASH1039" s="46"/>
      <c r="ASI1039" s="46"/>
      <c r="ASJ1039" s="46"/>
      <c r="ASK1039" s="46"/>
      <c r="ASL1039" s="46"/>
      <c r="ASM1039" s="46"/>
      <c r="ASN1039" s="46"/>
      <c r="ASO1039" s="46"/>
      <c r="ASP1039" s="46"/>
      <c r="ASQ1039" s="46"/>
      <c r="ASR1039" s="46"/>
      <c r="ASS1039" s="46"/>
      <c r="AST1039" s="46"/>
      <c r="ASU1039" s="46"/>
      <c r="ASV1039" s="46"/>
      <c r="ASW1039" s="46"/>
      <c r="ASX1039" s="46"/>
      <c r="ASY1039" s="46"/>
      <c r="ASZ1039" s="46"/>
      <c r="ATA1039" s="46"/>
      <c r="ATB1039" s="46"/>
      <c r="ATC1039" s="46"/>
      <c r="ATD1039" s="46"/>
      <c r="ATE1039" s="46"/>
      <c r="ATF1039" s="46"/>
      <c r="ATG1039" s="46"/>
      <c r="ATH1039" s="46"/>
      <c r="ATI1039" s="46"/>
      <c r="ATJ1039" s="46"/>
      <c r="ATK1039" s="46"/>
      <c r="ATL1039" s="46"/>
      <c r="ATM1039" s="46"/>
      <c r="ATN1039" s="46"/>
      <c r="ATO1039" s="46"/>
      <c r="ATP1039" s="46"/>
      <c r="ATQ1039" s="46"/>
      <c r="ATR1039" s="46"/>
      <c r="ATS1039" s="46"/>
      <c r="ATT1039" s="46"/>
      <c r="ATU1039" s="46"/>
      <c r="ATV1039" s="46"/>
      <c r="ATW1039" s="46"/>
      <c r="ATX1039" s="46"/>
      <c r="ATY1039" s="46"/>
      <c r="ATZ1039" s="46"/>
      <c r="AUA1039" s="46"/>
      <c r="AUB1039" s="46"/>
      <c r="AUC1039" s="46"/>
      <c r="AUD1039" s="46"/>
      <c r="AUE1039" s="46"/>
      <c r="AUF1039" s="46"/>
      <c r="AUG1039" s="46"/>
      <c r="AUH1039" s="46"/>
      <c r="AUI1039" s="46"/>
      <c r="AUJ1039" s="46"/>
      <c r="AUK1039" s="46"/>
      <c r="AUL1039" s="46"/>
      <c r="AUM1039" s="46"/>
      <c r="AUN1039" s="46"/>
      <c r="AUO1039" s="46"/>
      <c r="AUP1039" s="46"/>
      <c r="AUQ1039" s="46"/>
      <c r="AUR1039" s="46"/>
      <c r="AUS1039" s="46"/>
      <c r="AUT1039" s="46"/>
      <c r="AUU1039" s="46"/>
      <c r="AUV1039" s="46"/>
      <c r="AUW1039" s="46"/>
      <c r="AUX1039" s="46"/>
      <c r="AUY1039" s="46"/>
      <c r="AUZ1039" s="46"/>
      <c r="AVA1039" s="46"/>
      <c r="AVB1039" s="46"/>
      <c r="AVC1039" s="46"/>
      <c r="AVD1039" s="46"/>
      <c r="AVE1039" s="46"/>
      <c r="AVF1039" s="46"/>
      <c r="AVG1039" s="46"/>
      <c r="AVH1039" s="46"/>
      <c r="AVI1039" s="46"/>
      <c r="AVJ1039" s="46"/>
      <c r="AVK1039" s="46"/>
      <c r="AVL1039" s="46"/>
      <c r="AVM1039" s="46"/>
      <c r="AVN1039" s="46"/>
      <c r="AVO1039" s="46"/>
      <c r="AVP1039" s="46"/>
      <c r="AVQ1039" s="46"/>
      <c r="AVR1039" s="46"/>
      <c r="AVS1039" s="46"/>
      <c r="AVT1039" s="46"/>
      <c r="AVU1039" s="46"/>
      <c r="AVV1039" s="46"/>
      <c r="AVW1039" s="46"/>
      <c r="AVX1039" s="46"/>
      <c r="AVY1039" s="46"/>
      <c r="AVZ1039" s="46"/>
      <c r="AWA1039" s="46"/>
      <c r="AWB1039" s="46"/>
      <c r="AWC1039" s="46"/>
      <c r="AWD1039" s="46"/>
      <c r="AWE1039" s="46"/>
      <c r="AWF1039" s="46"/>
      <c r="AWG1039" s="46"/>
      <c r="AWH1039" s="46"/>
      <c r="AWI1039" s="46"/>
      <c r="AWJ1039" s="46"/>
      <c r="AWK1039" s="46"/>
      <c r="AWL1039" s="46"/>
      <c r="AWM1039" s="46"/>
      <c r="AWN1039" s="46"/>
      <c r="AWO1039" s="46"/>
      <c r="AWP1039" s="46"/>
      <c r="AWQ1039" s="46"/>
      <c r="AWR1039" s="46"/>
      <c r="AWS1039" s="46"/>
      <c r="AWT1039" s="46"/>
      <c r="AWU1039" s="46"/>
      <c r="AWV1039" s="46"/>
      <c r="AWW1039" s="46"/>
      <c r="AWX1039" s="46"/>
      <c r="AWY1039" s="46"/>
      <c r="AWZ1039" s="46"/>
      <c r="AXA1039" s="46"/>
      <c r="AXB1039" s="46"/>
      <c r="AXC1039" s="46"/>
      <c r="AXD1039" s="46"/>
      <c r="AXE1039" s="46"/>
      <c r="AXF1039" s="46"/>
      <c r="AXG1039" s="46"/>
      <c r="AXH1039" s="46"/>
      <c r="AXI1039" s="46"/>
      <c r="AXJ1039" s="46"/>
      <c r="AXK1039" s="46"/>
      <c r="AXL1039" s="46"/>
      <c r="AXM1039" s="46"/>
      <c r="AXN1039" s="46"/>
      <c r="AXO1039" s="46"/>
      <c r="AXP1039" s="46"/>
      <c r="AXQ1039" s="46"/>
      <c r="AXR1039" s="46"/>
      <c r="AXS1039" s="46"/>
      <c r="AXT1039" s="46"/>
      <c r="AXU1039" s="46"/>
      <c r="AXV1039" s="46"/>
      <c r="AXW1039" s="46"/>
      <c r="AXX1039" s="46"/>
      <c r="AXY1039" s="46"/>
      <c r="AXZ1039" s="46"/>
      <c r="AYA1039" s="46"/>
      <c r="AYB1039" s="46"/>
      <c r="AYC1039" s="46"/>
      <c r="AYD1039" s="46"/>
      <c r="AYE1039" s="46"/>
      <c r="AYF1039" s="46"/>
      <c r="AYG1039" s="46"/>
      <c r="AYH1039" s="46"/>
      <c r="AYI1039" s="46"/>
      <c r="AYJ1039" s="46"/>
      <c r="AYK1039" s="46"/>
      <c r="AYL1039" s="46"/>
      <c r="AYM1039" s="46"/>
      <c r="AYN1039" s="46"/>
      <c r="AYO1039" s="46"/>
      <c r="AYP1039" s="46"/>
      <c r="AYQ1039" s="46"/>
      <c r="AYR1039" s="46"/>
      <c r="AYS1039" s="46"/>
      <c r="AYT1039" s="46"/>
      <c r="AYU1039" s="46"/>
      <c r="AYV1039" s="46"/>
      <c r="AYW1039" s="46"/>
      <c r="AYX1039" s="46"/>
      <c r="AYY1039" s="46"/>
      <c r="AYZ1039" s="46"/>
      <c r="AZA1039" s="46"/>
      <c r="AZB1039" s="46"/>
      <c r="AZC1039" s="46"/>
      <c r="AZD1039" s="46"/>
      <c r="AZE1039" s="46"/>
      <c r="AZF1039" s="46"/>
      <c r="AZG1039" s="46"/>
      <c r="AZH1039" s="46"/>
      <c r="AZI1039" s="46"/>
      <c r="AZJ1039" s="46"/>
      <c r="AZK1039" s="46"/>
      <c r="AZL1039" s="46"/>
      <c r="AZM1039" s="46"/>
      <c r="AZN1039" s="46"/>
      <c r="AZO1039" s="46"/>
      <c r="AZP1039" s="46"/>
      <c r="AZQ1039" s="46"/>
      <c r="AZR1039" s="46"/>
      <c r="AZS1039" s="46"/>
      <c r="AZT1039" s="46"/>
      <c r="AZU1039" s="46"/>
      <c r="AZV1039" s="46"/>
      <c r="AZW1039" s="46"/>
      <c r="AZX1039" s="46"/>
      <c r="AZY1039" s="46"/>
      <c r="AZZ1039" s="46"/>
      <c r="BAA1039" s="46"/>
      <c r="BAB1039" s="46"/>
      <c r="BAC1039" s="46"/>
      <c r="BAD1039" s="46"/>
      <c r="BAE1039" s="46"/>
      <c r="BAF1039" s="46"/>
      <c r="BAG1039" s="46"/>
      <c r="BAH1039" s="46"/>
      <c r="BAI1039" s="46"/>
      <c r="BAJ1039" s="46"/>
      <c r="BAK1039" s="46"/>
      <c r="BAL1039" s="46"/>
      <c r="BAM1039" s="46"/>
      <c r="BAN1039" s="46"/>
      <c r="BAO1039" s="46"/>
      <c r="BAP1039" s="46"/>
      <c r="BAQ1039" s="46"/>
      <c r="BAR1039" s="46"/>
      <c r="BAS1039" s="46"/>
      <c r="BAT1039" s="46"/>
      <c r="BAU1039" s="46"/>
      <c r="BAV1039" s="46"/>
      <c r="BAW1039" s="46"/>
      <c r="BAX1039" s="46"/>
      <c r="BAY1039" s="46"/>
      <c r="BAZ1039" s="46"/>
      <c r="BBA1039" s="46"/>
      <c r="BBB1039" s="46"/>
      <c r="BBC1039" s="46"/>
      <c r="BBD1039" s="46"/>
      <c r="BBE1039" s="46"/>
      <c r="BBF1039" s="46"/>
      <c r="BBG1039" s="46"/>
      <c r="BBH1039" s="46"/>
      <c r="BBI1039" s="46"/>
      <c r="BBJ1039" s="46"/>
      <c r="BBK1039" s="46"/>
      <c r="BBL1039" s="46"/>
      <c r="BBM1039" s="46"/>
      <c r="BBN1039" s="46"/>
      <c r="BBO1039" s="46"/>
      <c r="BBP1039" s="46"/>
      <c r="BBQ1039" s="46"/>
      <c r="BBR1039" s="46"/>
      <c r="BBS1039" s="46"/>
      <c r="BBT1039" s="46"/>
      <c r="BBU1039" s="46"/>
      <c r="BBV1039" s="46"/>
      <c r="BBW1039" s="46"/>
      <c r="BBX1039" s="46"/>
      <c r="BBY1039" s="46"/>
      <c r="BBZ1039" s="46"/>
      <c r="BCA1039" s="46"/>
      <c r="BCB1039" s="46"/>
      <c r="BCC1039" s="46"/>
      <c r="BCD1039" s="46"/>
      <c r="BCE1039" s="46"/>
      <c r="BCF1039" s="46"/>
      <c r="BCG1039" s="46"/>
      <c r="BCH1039" s="46"/>
      <c r="BCI1039" s="46"/>
      <c r="BCJ1039" s="46"/>
      <c r="BCK1039" s="46"/>
      <c r="BCL1039" s="46"/>
      <c r="BCM1039" s="46"/>
      <c r="BCN1039" s="46"/>
      <c r="BCO1039" s="46"/>
      <c r="BCP1039" s="46"/>
      <c r="BCQ1039" s="46"/>
      <c r="BCR1039" s="46"/>
      <c r="BCS1039" s="46"/>
      <c r="BCT1039" s="46"/>
      <c r="BCU1039" s="46"/>
      <c r="BCV1039" s="46"/>
      <c r="BCW1039" s="46"/>
      <c r="BCX1039" s="46"/>
      <c r="BCY1039" s="46"/>
      <c r="BCZ1039" s="46"/>
      <c r="BDA1039" s="46"/>
      <c r="BDB1039" s="46"/>
      <c r="BDC1039" s="46"/>
      <c r="BDD1039" s="46"/>
      <c r="BDE1039" s="46"/>
      <c r="BDF1039" s="46"/>
      <c r="BDG1039" s="46"/>
      <c r="BDH1039" s="46"/>
      <c r="BDI1039" s="46"/>
      <c r="BDJ1039" s="46"/>
      <c r="BDK1039" s="46"/>
      <c r="BDL1039" s="46"/>
      <c r="BDM1039" s="46"/>
      <c r="BDN1039" s="46"/>
      <c r="BDO1039" s="46"/>
      <c r="BDP1039" s="46"/>
      <c r="BDQ1039" s="46"/>
      <c r="BDR1039" s="46"/>
      <c r="BDS1039" s="46"/>
      <c r="BDT1039" s="46"/>
      <c r="BDU1039" s="46"/>
      <c r="BDV1039" s="46"/>
      <c r="BDW1039" s="46"/>
      <c r="BDX1039" s="46"/>
      <c r="BDY1039" s="46"/>
      <c r="BDZ1039" s="46"/>
      <c r="BEA1039" s="46"/>
      <c r="BEB1039" s="46"/>
      <c r="BEC1039" s="46"/>
      <c r="BED1039" s="46"/>
      <c r="BEE1039" s="46"/>
      <c r="BEF1039" s="46"/>
      <c r="BEG1039" s="46"/>
      <c r="BEH1039" s="46"/>
      <c r="BEI1039" s="46"/>
      <c r="BEJ1039" s="46"/>
      <c r="BEK1039" s="46"/>
      <c r="BEL1039" s="46"/>
      <c r="BEM1039" s="46"/>
      <c r="BEN1039" s="46"/>
      <c r="BEO1039" s="46"/>
      <c r="BEP1039" s="46"/>
      <c r="BEQ1039" s="46"/>
      <c r="BER1039" s="46"/>
      <c r="BES1039" s="46"/>
      <c r="BET1039" s="46"/>
      <c r="BEU1039" s="46"/>
      <c r="BEV1039" s="46"/>
      <c r="BEW1039" s="46"/>
      <c r="BEX1039" s="46"/>
      <c r="BEY1039" s="46"/>
      <c r="BEZ1039" s="46"/>
      <c r="BFA1039" s="46"/>
      <c r="BFB1039" s="46"/>
      <c r="BFC1039" s="46"/>
      <c r="BFD1039" s="46"/>
      <c r="BFE1039" s="46"/>
      <c r="BFF1039" s="46"/>
      <c r="BFG1039" s="46"/>
      <c r="BFH1039" s="46"/>
      <c r="BFI1039" s="46"/>
      <c r="BFJ1039" s="46"/>
      <c r="BFK1039" s="46"/>
      <c r="BFL1039" s="46"/>
      <c r="BFM1039" s="46"/>
      <c r="BFN1039" s="46"/>
      <c r="BFO1039" s="46"/>
      <c r="BFP1039" s="46"/>
      <c r="BFQ1039" s="46"/>
      <c r="BFR1039" s="46"/>
      <c r="BFS1039" s="46"/>
      <c r="BFT1039" s="46"/>
      <c r="BFU1039" s="46"/>
      <c r="BFV1039" s="46"/>
      <c r="BFW1039" s="46"/>
      <c r="BFX1039" s="46"/>
      <c r="BFY1039" s="46"/>
      <c r="BFZ1039" s="46"/>
      <c r="BGA1039" s="46"/>
      <c r="BGB1039" s="46"/>
      <c r="BGC1039" s="46"/>
      <c r="BGD1039" s="46"/>
      <c r="BGE1039" s="46"/>
      <c r="BGF1039" s="46"/>
      <c r="BGG1039" s="46"/>
      <c r="BGH1039" s="46"/>
      <c r="BGI1039" s="46"/>
      <c r="BGJ1039" s="46"/>
      <c r="BGK1039" s="46"/>
      <c r="BGL1039" s="46"/>
      <c r="BGM1039" s="46"/>
      <c r="BGN1039" s="46"/>
      <c r="BGO1039" s="46"/>
      <c r="BGP1039" s="46"/>
      <c r="BGQ1039" s="46"/>
      <c r="BGR1039" s="46"/>
      <c r="BGS1039" s="46"/>
      <c r="BGT1039" s="46"/>
      <c r="BGU1039" s="46"/>
      <c r="BGV1039" s="46"/>
      <c r="BGW1039" s="46"/>
      <c r="BGX1039" s="46"/>
      <c r="BGY1039" s="46"/>
      <c r="BGZ1039" s="46"/>
      <c r="BHA1039" s="46"/>
      <c r="BHB1039" s="46"/>
      <c r="BHC1039" s="46"/>
      <c r="BHD1039" s="46"/>
      <c r="BHE1039" s="46"/>
      <c r="BHF1039" s="46"/>
      <c r="BHG1039" s="46"/>
      <c r="BHH1039" s="46"/>
      <c r="BHI1039" s="46"/>
      <c r="BHJ1039" s="46"/>
      <c r="BHK1039" s="46"/>
      <c r="BHL1039" s="46"/>
      <c r="BHM1039" s="46"/>
      <c r="BHN1039" s="46"/>
      <c r="BHO1039" s="46"/>
      <c r="BHP1039" s="46"/>
      <c r="BHQ1039" s="46"/>
      <c r="BHR1039" s="46"/>
      <c r="BHS1039" s="46"/>
      <c r="BHT1039" s="46"/>
      <c r="BHU1039" s="46"/>
      <c r="BHV1039" s="46"/>
      <c r="BHW1039" s="46"/>
      <c r="BHX1039" s="46"/>
      <c r="BHY1039" s="46"/>
      <c r="BHZ1039" s="46"/>
      <c r="BIA1039" s="46"/>
      <c r="BIB1039" s="46"/>
      <c r="BIC1039" s="46"/>
      <c r="BID1039" s="46"/>
      <c r="BIE1039" s="46"/>
      <c r="BIF1039" s="46"/>
      <c r="BIG1039" s="46"/>
      <c r="BIH1039" s="46"/>
      <c r="BII1039" s="46"/>
      <c r="BIJ1039" s="46"/>
      <c r="BIK1039" s="46"/>
      <c r="BIL1039" s="46"/>
      <c r="BIM1039" s="46"/>
      <c r="BIN1039" s="46"/>
      <c r="BIO1039" s="46"/>
      <c r="BIP1039" s="46"/>
      <c r="BIQ1039" s="46"/>
      <c r="BIR1039" s="46"/>
      <c r="BIS1039" s="46"/>
      <c r="BIT1039" s="46"/>
      <c r="BIU1039" s="46"/>
      <c r="BIV1039" s="46"/>
      <c r="BIW1039" s="46"/>
      <c r="BIX1039" s="46"/>
      <c r="BIY1039" s="46"/>
      <c r="BIZ1039" s="46"/>
      <c r="BJA1039" s="46"/>
      <c r="BJB1039" s="46"/>
      <c r="BJC1039" s="46"/>
      <c r="BJD1039" s="46"/>
      <c r="BJE1039" s="46"/>
      <c r="BJF1039" s="46"/>
      <c r="BJG1039" s="46"/>
      <c r="BJH1039" s="46"/>
      <c r="BJI1039" s="46"/>
      <c r="BJJ1039" s="46"/>
      <c r="BJK1039" s="46"/>
      <c r="BJL1039" s="46"/>
      <c r="BJM1039" s="46"/>
      <c r="BJN1039" s="46"/>
      <c r="BJO1039" s="46"/>
      <c r="BJP1039" s="46"/>
      <c r="BJQ1039" s="46"/>
      <c r="BJR1039" s="46"/>
      <c r="BJS1039" s="46"/>
      <c r="BJT1039" s="46"/>
      <c r="BJU1039" s="46"/>
      <c r="BJV1039" s="46"/>
      <c r="BJW1039" s="46"/>
      <c r="BJX1039" s="46"/>
      <c r="BJY1039" s="46"/>
      <c r="BJZ1039" s="46"/>
      <c r="BKA1039" s="46"/>
      <c r="BKB1039" s="46"/>
      <c r="BKC1039" s="46"/>
      <c r="BKD1039" s="46"/>
      <c r="BKE1039" s="46"/>
      <c r="BKF1039" s="46"/>
      <c r="BKG1039" s="46"/>
      <c r="BKH1039" s="46"/>
      <c r="BKI1039" s="46"/>
      <c r="BKJ1039" s="46"/>
      <c r="BKK1039" s="46"/>
      <c r="BKL1039" s="46"/>
      <c r="BKM1039" s="46"/>
      <c r="BKN1039" s="46"/>
      <c r="BKO1039" s="46"/>
      <c r="BKP1039" s="46"/>
      <c r="BKQ1039" s="46"/>
      <c r="BKR1039" s="46"/>
      <c r="BKS1039" s="46"/>
      <c r="BKT1039" s="46"/>
      <c r="BKU1039" s="46"/>
      <c r="BKV1039" s="46"/>
      <c r="BKW1039" s="46"/>
      <c r="BKX1039" s="46"/>
      <c r="BKY1039" s="46"/>
      <c r="BKZ1039" s="46"/>
      <c r="BLA1039" s="46"/>
      <c r="BLB1039" s="46"/>
      <c r="BLC1039" s="46"/>
      <c r="BLD1039" s="46"/>
      <c r="BLE1039" s="46"/>
      <c r="BLF1039" s="46"/>
      <c r="BLG1039" s="46"/>
      <c r="BLH1039" s="46"/>
      <c r="BLI1039" s="46"/>
      <c r="BLJ1039" s="46"/>
      <c r="BLK1039" s="46"/>
      <c r="BLL1039" s="46"/>
      <c r="BLM1039" s="46"/>
      <c r="BLN1039" s="46"/>
      <c r="BLO1039" s="46"/>
      <c r="BLP1039" s="46"/>
      <c r="BLQ1039" s="46"/>
      <c r="BLR1039" s="46"/>
      <c r="BLS1039" s="46"/>
      <c r="BLT1039" s="46"/>
      <c r="BLU1039" s="46"/>
      <c r="BLV1039" s="46"/>
      <c r="BLW1039" s="46"/>
      <c r="BLX1039" s="46"/>
      <c r="BLY1039" s="46"/>
      <c r="BLZ1039" s="46"/>
      <c r="BMA1039" s="46"/>
      <c r="BMB1039" s="46"/>
      <c r="BMC1039" s="46"/>
      <c r="BMD1039" s="46"/>
      <c r="BME1039" s="46"/>
      <c r="BMF1039" s="46"/>
      <c r="BMG1039" s="46"/>
      <c r="BMH1039" s="46"/>
      <c r="BMI1039" s="46"/>
      <c r="BMJ1039" s="46"/>
      <c r="BMK1039" s="46"/>
      <c r="BML1039" s="46"/>
      <c r="BMM1039" s="46"/>
      <c r="BMN1039" s="46"/>
      <c r="BMO1039" s="46"/>
      <c r="BMP1039" s="46"/>
      <c r="BMQ1039" s="46"/>
      <c r="BMR1039" s="46"/>
      <c r="BMS1039" s="46"/>
      <c r="BMT1039" s="46"/>
      <c r="BMU1039" s="46"/>
      <c r="BMV1039" s="46"/>
      <c r="BMW1039" s="46"/>
      <c r="BMX1039" s="46"/>
      <c r="BMY1039" s="46"/>
      <c r="BMZ1039" s="46"/>
      <c r="BNA1039" s="46"/>
      <c r="BNB1039" s="46"/>
      <c r="BNC1039" s="46"/>
      <c r="BND1039" s="46"/>
      <c r="BNE1039" s="46"/>
      <c r="BNF1039" s="46"/>
      <c r="BNG1039" s="46"/>
      <c r="BNH1039" s="46"/>
      <c r="BNI1039" s="46"/>
      <c r="BNJ1039" s="46"/>
      <c r="BNK1039" s="46"/>
      <c r="BNL1039" s="46"/>
      <c r="BNM1039" s="46"/>
      <c r="BNN1039" s="46"/>
      <c r="BNO1039" s="46"/>
      <c r="BNP1039" s="46"/>
      <c r="BNQ1039" s="46"/>
      <c r="BNR1039" s="46"/>
      <c r="BNS1039" s="46"/>
      <c r="BNT1039" s="46"/>
      <c r="BNU1039" s="46"/>
      <c r="BNV1039" s="46"/>
      <c r="BNW1039" s="46"/>
      <c r="BNX1039" s="46"/>
      <c r="BNY1039" s="46"/>
      <c r="BNZ1039" s="46"/>
      <c r="BOA1039" s="46"/>
      <c r="BOB1039" s="46"/>
      <c r="BOC1039" s="46"/>
      <c r="BOD1039" s="46"/>
      <c r="BOE1039" s="46"/>
      <c r="BOF1039" s="46"/>
      <c r="BOG1039" s="46"/>
      <c r="BOH1039" s="46"/>
      <c r="BOI1039" s="46"/>
      <c r="BOJ1039" s="46"/>
      <c r="BOK1039" s="46"/>
      <c r="BOL1039" s="46"/>
      <c r="BOM1039" s="46"/>
      <c r="BON1039" s="46"/>
      <c r="BOO1039" s="46"/>
      <c r="BOP1039" s="46"/>
      <c r="BOQ1039" s="46"/>
      <c r="BOR1039" s="46"/>
      <c r="BOS1039" s="46"/>
      <c r="BOT1039" s="46"/>
      <c r="BOU1039" s="46"/>
      <c r="BOV1039" s="46"/>
      <c r="BOW1039" s="46"/>
      <c r="BOX1039" s="46"/>
      <c r="BOY1039" s="46"/>
      <c r="BOZ1039" s="46"/>
      <c r="BPA1039" s="46"/>
      <c r="BPB1039" s="46"/>
      <c r="BPC1039" s="46"/>
      <c r="BPD1039" s="46"/>
      <c r="BPE1039" s="46"/>
      <c r="BPF1039" s="46"/>
      <c r="BPG1039" s="46"/>
      <c r="BPH1039" s="46"/>
      <c r="BPI1039" s="46"/>
      <c r="BPJ1039" s="46"/>
      <c r="BPK1039" s="46"/>
      <c r="BPL1039" s="46"/>
      <c r="BPM1039" s="46"/>
      <c r="BPN1039" s="46"/>
      <c r="BPO1039" s="46"/>
      <c r="BPP1039" s="46"/>
      <c r="BPQ1039" s="46"/>
      <c r="BPR1039" s="46"/>
      <c r="BPS1039" s="46"/>
      <c r="BPT1039" s="46"/>
      <c r="BPU1039" s="46"/>
      <c r="BPV1039" s="46"/>
      <c r="BPW1039" s="46"/>
      <c r="BPX1039" s="46"/>
      <c r="BPY1039" s="46"/>
      <c r="BPZ1039" s="46"/>
      <c r="BQA1039" s="46"/>
      <c r="BQB1039" s="46"/>
      <c r="BQC1039" s="46"/>
      <c r="BQD1039" s="46"/>
      <c r="BQE1039" s="46"/>
      <c r="BQF1039" s="46"/>
      <c r="BQG1039" s="46"/>
      <c r="BQH1039" s="46"/>
      <c r="BQI1039" s="46"/>
      <c r="BQJ1039" s="46"/>
      <c r="BQK1039" s="46"/>
      <c r="BQL1039" s="46"/>
      <c r="BQM1039" s="46"/>
      <c r="BQN1039" s="46"/>
      <c r="BQO1039" s="46"/>
      <c r="BQP1039" s="46"/>
      <c r="BQQ1039" s="46"/>
      <c r="BQR1039" s="46"/>
      <c r="BQS1039" s="46"/>
      <c r="BQT1039" s="46"/>
      <c r="BQU1039" s="46"/>
      <c r="BQV1039" s="46"/>
      <c r="BQW1039" s="46"/>
      <c r="BQX1039" s="46"/>
      <c r="BQY1039" s="46"/>
      <c r="BQZ1039" s="46"/>
      <c r="BRA1039" s="46"/>
      <c r="BRB1039" s="46"/>
      <c r="BRC1039" s="46"/>
      <c r="BRD1039" s="46"/>
      <c r="BRE1039" s="46"/>
      <c r="BRF1039" s="46"/>
      <c r="BRG1039" s="46"/>
      <c r="BRH1039" s="46"/>
      <c r="BRI1039" s="46"/>
      <c r="BRJ1039" s="46"/>
      <c r="BRK1039" s="46"/>
      <c r="BRL1039" s="46"/>
      <c r="BRM1039" s="46"/>
      <c r="BRN1039" s="46"/>
      <c r="BRO1039" s="46"/>
      <c r="BRP1039" s="46"/>
      <c r="BRQ1039" s="46"/>
      <c r="BRR1039" s="46"/>
      <c r="BRS1039" s="46"/>
      <c r="BRT1039" s="46"/>
      <c r="BRU1039" s="46"/>
      <c r="BRV1039" s="46"/>
      <c r="BRW1039" s="46"/>
      <c r="BRX1039" s="46"/>
      <c r="BRY1039" s="46"/>
      <c r="BRZ1039" s="46"/>
      <c r="BSA1039" s="46"/>
      <c r="BSB1039" s="46"/>
      <c r="BSC1039" s="46"/>
      <c r="BSD1039" s="46"/>
      <c r="BSE1039" s="46"/>
      <c r="BSF1039" s="46"/>
      <c r="BSG1039" s="46"/>
      <c r="BSH1039" s="46"/>
      <c r="BSI1039" s="46"/>
      <c r="BSJ1039" s="46"/>
      <c r="BSK1039" s="46"/>
      <c r="BSL1039" s="46"/>
      <c r="BSM1039" s="46"/>
      <c r="BSN1039" s="46"/>
      <c r="BSO1039" s="46"/>
      <c r="BSP1039" s="46"/>
      <c r="BSQ1039" s="46"/>
      <c r="BSR1039" s="46"/>
      <c r="BSS1039" s="46"/>
      <c r="BST1039" s="46"/>
      <c r="BSU1039" s="46"/>
      <c r="BSV1039" s="46"/>
      <c r="BSW1039" s="46"/>
      <c r="BSX1039" s="46"/>
      <c r="BSY1039" s="46"/>
      <c r="BSZ1039" s="46"/>
      <c r="BTA1039" s="46"/>
      <c r="BTB1039" s="46"/>
      <c r="BTC1039" s="46"/>
      <c r="BTD1039" s="46"/>
      <c r="BTE1039" s="46"/>
      <c r="BTF1039" s="46"/>
      <c r="BTG1039" s="46"/>
      <c r="BTH1039" s="46"/>
      <c r="BTI1039" s="46"/>
      <c r="BTJ1039" s="46"/>
      <c r="BTK1039" s="46"/>
      <c r="BTL1039" s="46"/>
      <c r="BTM1039" s="46"/>
      <c r="BTN1039" s="46"/>
      <c r="BTO1039" s="46"/>
      <c r="BTP1039" s="46"/>
      <c r="BTQ1039" s="46"/>
      <c r="BTR1039" s="46"/>
      <c r="BTS1039" s="46"/>
      <c r="BTT1039" s="46"/>
      <c r="BTU1039" s="46"/>
      <c r="BTV1039" s="46"/>
      <c r="BTW1039" s="46"/>
      <c r="BTX1039" s="46"/>
      <c r="BTY1039" s="46"/>
      <c r="BTZ1039" s="46"/>
      <c r="BUA1039" s="46"/>
      <c r="BUB1039" s="46"/>
      <c r="BUC1039" s="46"/>
      <c r="BUD1039" s="46"/>
      <c r="BUE1039" s="46"/>
      <c r="BUF1039" s="46"/>
      <c r="BUG1039" s="46"/>
      <c r="BUH1039" s="46"/>
      <c r="BUI1039" s="46"/>
      <c r="BUJ1039" s="46"/>
      <c r="BUK1039" s="46"/>
      <c r="BUL1039" s="46"/>
      <c r="BUM1039" s="46"/>
      <c r="BUN1039" s="46"/>
      <c r="BUO1039" s="46"/>
      <c r="BUP1039" s="46"/>
      <c r="BUQ1039" s="46"/>
      <c r="BUR1039" s="46"/>
      <c r="BUS1039" s="46"/>
      <c r="BUT1039" s="46"/>
      <c r="BUU1039" s="46"/>
      <c r="BUV1039" s="46"/>
      <c r="BUW1039" s="46"/>
      <c r="BUX1039" s="46"/>
      <c r="BUY1039" s="46"/>
      <c r="BUZ1039" s="46"/>
      <c r="BVA1039" s="46"/>
      <c r="BVB1039" s="46"/>
      <c r="BVC1039" s="46"/>
      <c r="BVD1039" s="46"/>
      <c r="BVE1039" s="46"/>
      <c r="BVF1039" s="46"/>
      <c r="BVG1039" s="46"/>
      <c r="BVH1039" s="46"/>
      <c r="BVI1039" s="46"/>
      <c r="BVJ1039" s="46"/>
      <c r="BVK1039" s="46"/>
      <c r="BVL1039" s="46"/>
      <c r="BVM1039" s="46"/>
      <c r="BVN1039" s="46"/>
      <c r="BVO1039" s="46"/>
      <c r="BVP1039" s="46"/>
      <c r="BVQ1039" s="46"/>
      <c r="BVR1039" s="46"/>
      <c r="BVS1039" s="46"/>
      <c r="BVT1039" s="46"/>
      <c r="BVU1039" s="46"/>
      <c r="BVV1039" s="46"/>
      <c r="BVW1039" s="46"/>
      <c r="BVX1039" s="46"/>
      <c r="BVY1039" s="46"/>
      <c r="BVZ1039" s="46"/>
      <c r="BWA1039" s="46"/>
      <c r="BWB1039" s="46"/>
      <c r="BWC1039" s="46"/>
      <c r="BWD1039" s="46"/>
      <c r="BWE1039" s="46"/>
      <c r="BWF1039" s="46"/>
      <c r="BWG1039" s="46"/>
      <c r="BWH1039" s="46"/>
      <c r="BWI1039" s="46"/>
      <c r="BWJ1039" s="46"/>
      <c r="BWK1039" s="46"/>
      <c r="BWL1039" s="46"/>
      <c r="BWM1039" s="46"/>
      <c r="BWN1039" s="46"/>
      <c r="BWO1039" s="46"/>
      <c r="BWP1039" s="46"/>
      <c r="BWQ1039" s="46"/>
      <c r="BWR1039" s="46"/>
      <c r="BWS1039" s="46"/>
      <c r="BWT1039" s="46"/>
      <c r="BWU1039" s="46"/>
      <c r="BWV1039" s="46"/>
      <c r="BWW1039" s="46"/>
      <c r="BWX1039" s="46"/>
      <c r="BWY1039" s="46"/>
      <c r="BWZ1039" s="46"/>
      <c r="BXA1039" s="46"/>
      <c r="BXB1039" s="46"/>
      <c r="BXC1039" s="46"/>
      <c r="BXD1039" s="46"/>
      <c r="BXE1039" s="46"/>
      <c r="BXF1039" s="46"/>
      <c r="BXG1039" s="46"/>
      <c r="BXH1039" s="46"/>
      <c r="BXI1039" s="46"/>
      <c r="BXJ1039" s="46"/>
      <c r="BXK1039" s="46"/>
      <c r="BXL1039" s="46"/>
      <c r="BXM1039" s="46"/>
      <c r="BXN1039" s="46"/>
      <c r="BXO1039" s="46"/>
      <c r="BXP1039" s="46"/>
      <c r="BXQ1039" s="46"/>
      <c r="BXR1039" s="46"/>
      <c r="BXS1039" s="46"/>
      <c r="BXT1039" s="46"/>
      <c r="BXU1039" s="46"/>
      <c r="BXV1039" s="46"/>
      <c r="BXW1039" s="46"/>
      <c r="BXX1039" s="46"/>
      <c r="BXY1039" s="46"/>
      <c r="BXZ1039" s="46"/>
      <c r="BYA1039" s="46"/>
      <c r="BYB1039" s="46"/>
      <c r="BYC1039" s="46"/>
      <c r="BYD1039" s="46"/>
      <c r="BYE1039" s="46"/>
      <c r="BYF1039" s="46"/>
      <c r="BYG1039" s="46"/>
      <c r="BYH1039" s="46"/>
      <c r="BYI1039" s="46"/>
      <c r="BYJ1039" s="46"/>
      <c r="BYK1039" s="46"/>
      <c r="BYL1039" s="46"/>
      <c r="BYM1039" s="46"/>
      <c r="BYN1039" s="46"/>
      <c r="BYO1039" s="46"/>
      <c r="BYP1039" s="46"/>
      <c r="BYQ1039" s="46"/>
      <c r="BYR1039" s="46"/>
      <c r="BYS1039" s="46"/>
      <c r="BYT1039" s="46"/>
      <c r="BYU1039" s="46"/>
      <c r="BYV1039" s="46"/>
      <c r="BYW1039" s="46"/>
      <c r="BYX1039" s="46"/>
      <c r="BYY1039" s="46"/>
      <c r="BYZ1039" s="46"/>
      <c r="BZA1039" s="46"/>
      <c r="BZB1039" s="46"/>
      <c r="BZC1039" s="46"/>
      <c r="BZD1039" s="46"/>
      <c r="BZE1039" s="46"/>
      <c r="BZF1039" s="46"/>
      <c r="BZG1039" s="46"/>
      <c r="BZH1039" s="46"/>
      <c r="BZI1039" s="46"/>
      <c r="BZJ1039" s="46"/>
      <c r="BZK1039" s="46"/>
      <c r="BZL1039" s="46"/>
      <c r="BZM1039" s="46"/>
      <c r="BZN1039" s="46"/>
      <c r="BZO1039" s="46"/>
      <c r="BZP1039" s="46"/>
      <c r="BZQ1039" s="46"/>
      <c r="BZR1039" s="46"/>
      <c r="BZS1039" s="46"/>
      <c r="BZT1039" s="46"/>
      <c r="BZU1039" s="46"/>
      <c r="BZV1039" s="46"/>
      <c r="BZW1039" s="46"/>
      <c r="BZX1039" s="46"/>
      <c r="BZY1039" s="46"/>
      <c r="BZZ1039" s="46"/>
      <c r="CAA1039" s="46"/>
      <c r="CAB1039" s="46"/>
      <c r="CAC1039" s="46"/>
      <c r="CAD1039" s="46"/>
      <c r="CAE1039" s="46"/>
      <c r="CAF1039" s="46"/>
      <c r="CAG1039" s="46"/>
      <c r="CAH1039" s="46"/>
      <c r="CAI1039" s="46"/>
      <c r="CAJ1039" s="46"/>
      <c r="CAK1039" s="46"/>
      <c r="CAL1039" s="46"/>
      <c r="CAM1039" s="46"/>
      <c r="CAN1039" s="46"/>
      <c r="CAO1039" s="46"/>
      <c r="CAP1039" s="46"/>
      <c r="CAQ1039" s="46"/>
      <c r="CAR1039" s="46"/>
      <c r="CAS1039" s="46"/>
      <c r="CAT1039" s="46"/>
      <c r="CAU1039" s="46"/>
      <c r="CAV1039" s="46"/>
      <c r="CAW1039" s="46"/>
      <c r="CAX1039" s="46"/>
      <c r="CAY1039" s="46"/>
      <c r="CAZ1039" s="46"/>
      <c r="CBA1039" s="46"/>
      <c r="CBB1039" s="46"/>
      <c r="CBC1039" s="46"/>
      <c r="CBD1039" s="46"/>
      <c r="CBE1039" s="46"/>
      <c r="CBF1039" s="46"/>
      <c r="CBG1039" s="46"/>
      <c r="CBH1039" s="46"/>
      <c r="CBI1039" s="46"/>
      <c r="CBJ1039" s="46"/>
      <c r="CBK1039" s="46"/>
      <c r="CBL1039" s="46"/>
      <c r="CBM1039" s="46"/>
      <c r="CBN1039" s="46"/>
      <c r="CBO1039" s="46"/>
      <c r="CBP1039" s="46"/>
      <c r="CBQ1039" s="46"/>
      <c r="CBR1039" s="46"/>
      <c r="CBS1039" s="46"/>
      <c r="CBT1039" s="46"/>
      <c r="CBU1039" s="46"/>
      <c r="CBV1039" s="46"/>
      <c r="CBW1039" s="46"/>
      <c r="CBX1039" s="46"/>
      <c r="CBY1039" s="46"/>
      <c r="CBZ1039" s="46"/>
      <c r="CCA1039" s="46"/>
      <c r="CCB1039" s="46"/>
      <c r="CCC1039" s="46"/>
      <c r="CCD1039" s="46"/>
      <c r="CCE1039" s="46"/>
      <c r="CCF1039" s="46"/>
      <c r="CCG1039" s="46"/>
      <c r="CCH1039" s="46"/>
      <c r="CCI1039" s="46"/>
      <c r="CCJ1039" s="46"/>
      <c r="CCK1039" s="46"/>
      <c r="CCL1039" s="46"/>
      <c r="CCM1039" s="46"/>
      <c r="CCN1039" s="46"/>
      <c r="CCO1039" s="46"/>
      <c r="CCP1039" s="46"/>
      <c r="CCQ1039" s="46"/>
      <c r="CCR1039" s="46"/>
      <c r="CCS1039" s="46"/>
      <c r="CCT1039" s="46"/>
      <c r="CCU1039" s="46"/>
      <c r="CCV1039" s="46"/>
      <c r="CCW1039" s="46"/>
      <c r="CCX1039" s="46"/>
      <c r="CCY1039" s="46"/>
      <c r="CCZ1039" s="46"/>
      <c r="CDA1039" s="46"/>
      <c r="CDB1039" s="46"/>
      <c r="CDC1039" s="46"/>
      <c r="CDD1039" s="46"/>
      <c r="CDE1039" s="46"/>
      <c r="CDF1039" s="46"/>
      <c r="CDG1039" s="46"/>
      <c r="CDH1039" s="46"/>
      <c r="CDI1039" s="46"/>
      <c r="CDJ1039" s="46"/>
      <c r="CDK1039" s="46"/>
      <c r="CDL1039" s="46"/>
      <c r="CDM1039" s="46"/>
      <c r="CDN1039" s="46"/>
      <c r="CDO1039" s="46"/>
      <c r="CDP1039" s="46"/>
      <c r="CDQ1039" s="46"/>
      <c r="CDR1039" s="46"/>
      <c r="CDS1039" s="46"/>
      <c r="CDT1039" s="46"/>
      <c r="CDU1039" s="46"/>
      <c r="CDV1039" s="46"/>
      <c r="CDW1039" s="46"/>
      <c r="CDX1039" s="46"/>
      <c r="CDY1039" s="46"/>
      <c r="CDZ1039" s="46"/>
      <c r="CEA1039" s="46"/>
      <c r="CEB1039" s="46"/>
      <c r="CEC1039" s="46"/>
      <c r="CED1039" s="46"/>
      <c r="CEE1039" s="46"/>
      <c r="CEF1039" s="46"/>
      <c r="CEG1039" s="46"/>
      <c r="CEH1039" s="46"/>
      <c r="CEI1039" s="46"/>
      <c r="CEJ1039" s="46"/>
      <c r="CEK1039" s="46"/>
      <c r="CEL1039" s="46"/>
      <c r="CEM1039" s="46"/>
      <c r="CEN1039" s="46"/>
      <c r="CEO1039" s="46"/>
      <c r="CEP1039" s="46"/>
      <c r="CEQ1039" s="46"/>
      <c r="CER1039" s="46"/>
      <c r="CES1039" s="46"/>
      <c r="CET1039" s="46"/>
      <c r="CEU1039" s="46"/>
      <c r="CEV1039" s="46"/>
      <c r="CEW1039" s="46"/>
      <c r="CEX1039" s="46"/>
      <c r="CEY1039" s="46"/>
      <c r="CEZ1039" s="46"/>
      <c r="CFA1039" s="46"/>
      <c r="CFB1039" s="46"/>
      <c r="CFC1039" s="46"/>
      <c r="CFD1039" s="46"/>
      <c r="CFE1039" s="46"/>
      <c r="CFF1039" s="46"/>
      <c r="CFG1039" s="46"/>
      <c r="CFH1039" s="46"/>
      <c r="CFI1039" s="46"/>
      <c r="CFJ1039" s="46"/>
      <c r="CFK1039" s="46"/>
      <c r="CFL1039" s="46"/>
      <c r="CFM1039" s="46"/>
      <c r="CFN1039" s="46"/>
      <c r="CFO1039" s="46"/>
      <c r="CFP1039" s="46"/>
      <c r="CFQ1039" s="46"/>
      <c r="CFR1039" s="46"/>
      <c r="CFS1039" s="46"/>
      <c r="CFT1039" s="46"/>
      <c r="CFU1039" s="46"/>
      <c r="CFV1039" s="46"/>
      <c r="CFW1039" s="46"/>
      <c r="CFX1039" s="46"/>
      <c r="CFY1039" s="46"/>
      <c r="CFZ1039" s="46"/>
      <c r="CGA1039" s="46"/>
      <c r="CGB1039" s="46"/>
      <c r="CGC1039" s="46"/>
      <c r="CGD1039" s="46"/>
      <c r="CGE1039" s="46"/>
      <c r="CGF1039" s="46"/>
      <c r="CGG1039" s="46"/>
      <c r="CGH1039" s="46"/>
      <c r="CGI1039" s="46"/>
      <c r="CGJ1039" s="46"/>
      <c r="CGK1039" s="46"/>
      <c r="CGL1039" s="46"/>
      <c r="CGM1039" s="46"/>
      <c r="CGN1039" s="46"/>
      <c r="CGO1039" s="46"/>
      <c r="CGP1039" s="46"/>
      <c r="CGQ1039" s="46"/>
      <c r="CGR1039" s="46"/>
      <c r="CGS1039" s="46"/>
      <c r="CGT1039" s="46"/>
      <c r="CGU1039" s="46"/>
      <c r="CGV1039" s="46"/>
      <c r="CGW1039" s="46"/>
      <c r="CGX1039" s="46"/>
      <c r="CGY1039" s="46"/>
      <c r="CGZ1039" s="46"/>
      <c r="CHA1039" s="46"/>
      <c r="CHB1039" s="46"/>
      <c r="CHC1039" s="46"/>
      <c r="CHD1039" s="46"/>
      <c r="CHE1039" s="46"/>
      <c r="CHF1039" s="46"/>
      <c r="CHG1039" s="46"/>
      <c r="CHH1039" s="46"/>
      <c r="CHI1039" s="46"/>
      <c r="CHJ1039" s="46"/>
      <c r="CHK1039" s="46"/>
      <c r="CHL1039" s="46"/>
      <c r="CHM1039" s="46"/>
      <c r="CHN1039" s="46"/>
      <c r="CHO1039" s="46"/>
      <c r="CHP1039" s="46"/>
      <c r="CHQ1039" s="46"/>
      <c r="CHR1039" s="46"/>
      <c r="CHS1039" s="46"/>
      <c r="CHT1039" s="46"/>
      <c r="CHU1039" s="46"/>
      <c r="CHV1039" s="46"/>
      <c r="CHW1039" s="46"/>
      <c r="CHX1039" s="46"/>
      <c r="CHY1039" s="46"/>
      <c r="CHZ1039" s="46"/>
      <c r="CIA1039" s="46"/>
      <c r="CIB1039" s="46"/>
      <c r="CIC1039" s="46"/>
      <c r="CID1039" s="46"/>
      <c r="CIE1039" s="46"/>
      <c r="CIF1039" s="46"/>
      <c r="CIG1039" s="46"/>
      <c r="CIH1039" s="46"/>
      <c r="CII1039" s="46"/>
      <c r="CIJ1039" s="46"/>
      <c r="CIK1039" s="46"/>
      <c r="CIL1039" s="46"/>
      <c r="CIM1039" s="46"/>
      <c r="CIN1039" s="46"/>
      <c r="CIO1039" s="46"/>
      <c r="CIP1039" s="46"/>
      <c r="CIQ1039" s="46"/>
      <c r="CIR1039" s="46"/>
      <c r="CIS1039" s="46"/>
      <c r="CIT1039" s="46"/>
      <c r="CIU1039" s="46"/>
      <c r="CIV1039" s="46"/>
      <c r="CIW1039" s="46"/>
      <c r="CIX1039" s="46"/>
      <c r="CIY1039" s="46"/>
      <c r="CIZ1039" s="46"/>
      <c r="CJA1039" s="46"/>
      <c r="CJB1039" s="46"/>
      <c r="CJC1039" s="46"/>
      <c r="CJD1039" s="46"/>
      <c r="CJE1039" s="46"/>
      <c r="CJF1039" s="46"/>
      <c r="CJG1039" s="46"/>
      <c r="CJH1039" s="46"/>
      <c r="CJI1039" s="46"/>
      <c r="CJJ1039" s="46"/>
      <c r="CJK1039" s="46"/>
      <c r="CJL1039" s="46"/>
      <c r="CJM1039" s="46"/>
      <c r="CJN1039" s="46"/>
      <c r="CJO1039" s="46"/>
      <c r="CJP1039" s="46"/>
      <c r="CJQ1039" s="46"/>
      <c r="CJR1039" s="46"/>
      <c r="CJS1039" s="46"/>
      <c r="CJT1039" s="46"/>
      <c r="CJU1039" s="46"/>
      <c r="CJV1039" s="46"/>
      <c r="CJW1039" s="46"/>
      <c r="CJX1039" s="46"/>
      <c r="CJY1039" s="46"/>
      <c r="CJZ1039" s="46"/>
      <c r="CKA1039" s="46"/>
      <c r="CKB1039" s="46"/>
      <c r="CKC1039" s="46"/>
      <c r="CKD1039" s="46"/>
      <c r="CKE1039" s="46"/>
      <c r="CKF1039" s="46"/>
      <c r="CKG1039" s="46"/>
      <c r="CKH1039" s="46"/>
      <c r="CKI1039" s="46"/>
      <c r="CKJ1039" s="46"/>
      <c r="CKK1039" s="46"/>
      <c r="CKL1039" s="46"/>
      <c r="CKM1039" s="46"/>
      <c r="CKN1039" s="46"/>
      <c r="CKO1039" s="46"/>
      <c r="CKP1039" s="46"/>
      <c r="CKQ1039" s="46"/>
      <c r="CKR1039" s="46"/>
      <c r="CKS1039" s="46"/>
      <c r="CKT1039" s="46"/>
      <c r="CKU1039" s="46"/>
      <c r="CKV1039" s="46"/>
      <c r="CKW1039" s="46"/>
      <c r="CKX1039" s="46"/>
      <c r="CKY1039" s="46"/>
      <c r="CKZ1039" s="46"/>
      <c r="CLA1039" s="46"/>
      <c r="CLB1039" s="46"/>
      <c r="CLC1039" s="46"/>
      <c r="CLD1039" s="46"/>
      <c r="CLE1039" s="46"/>
      <c r="CLF1039" s="46"/>
      <c r="CLG1039" s="46"/>
      <c r="CLH1039" s="46"/>
      <c r="CLI1039" s="46"/>
      <c r="CLJ1039" s="46"/>
      <c r="CLK1039" s="46"/>
      <c r="CLL1039" s="46"/>
      <c r="CLM1039" s="46"/>
      <c r="CLN1039" s="46"/>
      <c r="CLO1039" s="46"/>
      <c r="CLP1039" s="46"/>
      <c r="CLQ1039" s="46"/>
      <c r="CLR1039" s="46"/>
      <c r="CLS1039" s="46"/>
      <c r="CLT1039" s="46"/>
      <c r="CLU1039" s="46"/>
      <c r="CLV1039" s="46"/>
      <c r="CLW1039" s="46"/>
      <c r="CLX1039" s="46"/>
      <c r="CLY1039" s="46"/>
      <c r="CLZ1039" s="46"/>
      <c r="CMA1039" s="46"/>
      <c r="CMB1039" s="46"/>
      <c r="CMC1039" s="46"/>
      <c r="CMD1039" s="46"/>
      <c r="CME1039" s="46"/>
      <c r="CMF1039" s="46"/>
      <c r="CMG1039" s="46"/>
      <c r="CMH1039" s="46"/>
      <c r="CMI1039" s="46"/>
      <c r="CMJ1039" s="46"/>
      <c r="CMK1039" s="46"/>
      <c r="CML1039" s="46"/>
      <c r="CMM1039" s="46"/>
      <c r="CMN1039" s="46"/>
      <c r="CMO1039" s="46"/>
      <c r="CMP1039" s="46"/>
      <c r="CMQ1039" s="46"/>
      <c r="CMR1039" s="46"/>
      <c r="CMS1039" s="46"/>
      <c r="CMT1039" s="46"/>
      <c r="CMU1039" s="46"/>
      <c r="CMV1039" s="46"/>
      <c r="CMW1039" s="46"/>
      <c r="CMX1039" s="46"/>
      <c r="CMY1039" s="46"/>
      <c r="CMZ1039" s="46"/>
      <c r="CNA1039" s="46"/>
      <c r="CNB1039" s="46"/>
      <c r="CNC1039" s="46"/>
      <c r="CND1039" s="46"/>
      <c r="CNE1039" s="46"/>
      <c r="CNF1039" s="46"/>
      <c r="CNG1039" s="46"/>
      <c r="CNH1039" s="46"/>
      <c r="CNI1039" s="46"/>
      <c r="CNJ1039" s="46"/>
      <c r="CNK1039" s="46"/>
      <c r="CNL1039" s="46"/>
      <c r="CNM1039" s="46"/>
      <c r="CNN1039" s="46"/>
      <c r="CNO1039" s="46"/>
      <c r="CNP1039" s="46"/>
      <c r="CNQ1039" s="46"/>
      <c r="CNR1039" s="46"/>
      <c r="CNS1039" s="46"/>
      <c r="CNT1039" s="46"/>
      <c r="CNU1039" s="46"/>
      <c r="CNV1039" s="46"/>
      <c r="CNW1039" s="46"/>
      <c r="CNX1039" s="46"/>
      <c r="CNY1039" s="46"/>
      <c r="CNZ1039" s="46"/>
      <c r="COA1039" s="46"/>
      <c r="COB1039" s="46"/>
      <c r="COC1039" s="46"/>
      <c r="COD1039" s="46"/>
      <c r="COE1039" s="46"/>
      <c r="COF1039" s="46"/>
      <c r="COG1039" s="46"/>
      <c r="COH1039" s="46"/>
      <c r="COI1039" s="46"/>
      <c r="COJ1039" s="46"/>
      <c r="COK1039" s="46"/>
      <c r="COL1039" s="46"/>
      <c r="COM1039" s="46"/>
      <c r="CON1039" s="46"/>
      <c r="COO1039" s="46"/>
      <c r="COP1039" s="46"/>
      <c r="COQ1039" s="46"/>
      <c r="COR1039" s="46"/>
      <c r="COS1039" s="46"/>
      <c r="COT1039" s="46"/>
      <c r="COU1039" s="46"/>
      <c r="COV1039" s="46"/>
      <c r="COW1039" s="46"/>
      <c r="COX1039" s="46"/>
      <c r="COY1039" s="46"/>
      <c r="COZ1039" s="46"/>
      <c r="CPA1039" s="46"/>
      <c r="CPB1039" s="46"/>
      <c r="CPC1039" s="46"/>
      <c r="CPD1039" s="46"/>
      <c r="CPE1039" s="46"/>
      <c r="CPF1039" s="46"/>
      <c r="CPG1039" s="46"/>
      <c r="CPH1039" s="46"/>
      <c r="CPI1039" s="46"/>
      <c r="CPJ1039" s="46"/>
      <c r="CPK1039" s="46"/>
      <c r="CPL1039" s="46"/>
      <c r="CPM1039" s="46"/>
      <c r="CPN1039" s="46"/>
      <c r="CPO1039" s="46"/>
      <c r="CPP1039" s="46"/>
      <c r="CPQ1039" s="46"/>
      <c r="CPR1039" s="46"/>
      <c r="CPS1039" s="46"/>
      <c r="CPT1039" s="46"/>
      <c r="CPU1039" s="46"/>
      <c r="CPV1039" s="46"/>
      <c r="CPW1039" s="46"/>
      <c r="CPX1039" s="46"/>
      <c r="CPY1039" s="46"/>
      <c r="CPZ1039" s="46"/>
      <c r="CQA1039" s="46"/>
      <c r="CQB1039" s="46"/>
      <c r="CQC1039" s="46"/>
      <c r="CQD1039" s="46"/>
      <c r="CQE1039" s="46"/>
      <c r="CQF1039" s="46"/>
      <c r="CQG1039" s="46"/>
      <c r="CQH1039" s="46"/>
      <c r="CQI1039" s="46"/>
      <c r="CQJ1039" s="46"/>
      <c r="CQK1039" s="46"/>
      <c r="CQL1039" s="46"/>
      <c r="CQM1039" s="46"/>
      <c r="CQN1039" s="46"/>
      <c r="CQO1039" s="46"/>
      <c r="CQP1039" s="46"/>
      <c r="CQQ1039" s="46"/>
      <c r="CQR1039" s="46"/>
      <c r="CQS1039" s="46"/>
      <c r="CQT1039" s="46"/>
      <c r="CQU1039" s="46"/>
      <c r="CQV1039" s="46"/>
      <c r="CQW1039" s="46"/>
      <c r="CQX1039" s="46"/>
      <c r="CQY1039" s="46"/>
      <c r="CQZ1039" s="46"/>
      <c r="CRA1039" s="46"/>
      <c r="CRB1039" s="46"/>
      <c r="CRC1039" s="46"/>
      <c r="CRD1039" s="46"/>
      <c r="CRE1039" s="46"/>
      <c r="CRF1039" s="46"/>
      <c r="CRG1039" s="46"/>
      <c r="CRH1039" s="46"/>
      <c r="CRI1039" s="46"/>
      <c r="CRJ1039" s="46"/>
      <c r="CRK1039" s="46"/>
      <c r="CRL1039" s="46"/>
      <c r="CRM1039" s="46"/>
      <c r="CRN1039" s="46"/>
      <c r="CRO1039" s="46"/>
      <c r="CRP1039" s="46"/>
      <c r="CRQ1039" s="46"/>
      <c r="CRR1039" s="46"/>
      <c r="CRS1039" s="46"/>
      <c r="CRT1039" s="46"/>
      <c r="CRU1039" s="46"/>
      <c r="CRV1039" s="46"/>
      <c r="CRW1039" s="46"/>
      <c r="CRX1039" s="46"/>
      <c r="CRY1039" s="46"/>
      <c r="CRZ1039" s="46"/>
      <c r="CSA1039" s="46"/>
      <c r="CSB1039" s="46"/>
      <c r="CSC1039" s="46"/>
      <c r="CSD1039" s="46"/>
      <c r="CSE1039" s="46"/>
      <c r="CSF1039" s="46"/>
      <c r="CSG1039" s="46"/>
      <c r="CSH1039" s="46"/>
      <c r="CSI1039" s="46"/>
      <c r="CSJ1039" s="46"/>
      <c r="CSK1039" s="46"/>
      <c r="CSL1039" s="46"/>
      <c r="CSM1039" s="46"/>
      <c r="CSN1039" s="46"/>
      <c r="CSO1039" s="46"/>
      <c r="CSP1039" s="46"/>
      <c r="CSQ1039" s="46"/>
      <c r="CSR1039" s="46"/>
      <c r="CSS1039" s="46"/>
      <c r="CST1039" s="46"/>
      <c r="CSU1039" s="46"/>
      <c r="CSV1039" s="46"/>
      <c r="CSW1039" s="46"/>
      <c r="CSX1039" s="46"/>
      <c r="CSY1039" s="46"/>
      <c r="CSZ1039" s="46"/>
      <c r="CTA1039" s="46"/>
      <c r="CTB1039" s="46"/>
      <c r="CTC1039" s="46"/>
      <c r="CTD1039" s="46"/>
      <c r="CTE1039" s="46"/>
      <c r="CTF1039" s="46"/>
      <c r="CTG1039" s="46"/>
      <c r="CTH1039" s="46"/>
      <c r="CTI1039" s="46"/>
      <c r="CTJ1039" s="46"/>
      <c r="CTK1039" s="46"/>
      <c r="CTL1039" s="46"/>
      <c r="CTM1039" s="46"/>
      <c r="CTN1039" s="46"/>
      <c r="CTO1039" s="46"/>
      <c r="CTP1039" s="46"/>
      <c r="CTQ1039" s="46"/>
      <c r="CTR1039" s="46"/>
      <c r="CTS1039" s="46"/>
      <c r="CTT1039" s="46"/>
      <c r="CTU1039" s="46"/>
      <c r="CTV1039" s="46"/>
      <c r="CTW1039" s="46"/>
      <c r="CTX1039" s="46"/>
      <c r="CTY1039" s="46"/>
      <c r="CTZ1039" s="46"/>
      <c r="CUA1039" s="46"/>
      <c r="CUB1039" s="46"/>
      <c r="CUC1039" s="46"/>
      <c r="CUD1039" s="46"/>
      <c r="CUE1039" s="46"/>
      <c r="CUF1039" s="46"/>
      <c r="CUG1039" s="46"/>
      <c r="CUH1039" s="46"/>
      <c r="CUI1039" s="46"/>
      <c r="CUJ1039" s="46"/>
      <c r="CUK1039" s="46"/>
      <c r="CUL1039" s="46"/>
      <c r="CUM1039" s="46"/>
      <c r="CUN1039" s="46"/>
      <c r="CUO1039" s="46"/>
      <c r="CUP1039" s="46"/>
      <c r="CUQ1039" s="46"/>
      <c r="CUR1039" s="46"/>
      <c r="CUS1039" s="46"/>
      <c r="CUT1039" s="46"/>
      <c r="CUU1039" s="46"/>
      <c r="CUV1039" s="46"/>
      <c r="CUW1039" s="46"/>
      <c r="CUX1039" s="46"/>
      <c r="CUY1039" s="46"/>
      <c r="CUZ1039" s="46"/>
      <c r="CVA1039" s="46"/>
      <c r="CVB1039" s="46"/>
      <c r="CVC1039" s="46"/>
      <c r="CVD1039" s="46"/>
      <c r="CVE1039" s="46"/>
      <c r="CVF1039" s="46"/>
      <c r="CVG1039" s="46"/>
      <c r="CVH1039" s="46"/>
      <c r="CVI1039" s="46"/>
      <c r="CVJ1039" s="46"/>
      <c r="CVK1039" s="46"/>
      <c r="CVL1039" s="46"/>
      <c r="CVM1039" s="46"/>
      <c r="CVN1039" s="46"/>
      <c r="CVO1039" s="46"/>
      <c r="CVP1039" s="46"/>
      <c r="CVQ1039" s="46"/>
      <c r="CVR1039" s="46"/>
      <c r="CVS1039" s="46"/>
      <c r="CVT1039" s="46"/>
      <c r="CVU1039" s="46"/>
      <c r="CVV1039" s="46"/>
      <c r="CVW1039" s="46"/>
      <c r="CVX1039" s="46"/>
      <c r="CVY1039" s="46"/>
      <c r="CVZ1039" s="46"/>
      <c r="CWA1039" s="46"/>
      <c r="CWB1039" s="46"/>
      <c r="CWC1039" s="46"/>
      <c r="CWD1039" s="46"/>
      <c r="CWE1039" s="46"/>
      <c r="CWF1039" s="46"/>
      <c r="CWG1039" s="46"/>
      <c r="CWH1039" s="46"/>
      <c r="CWI1039" s="46"/>
      <c r="CWJ1039" s="46"/>
      <c r="CWK1039" s="46"/>
      <c r="CWL1039" s="46"/>
      <c r="CWM1039" s="46"/>
      <c r="CWN1039" s="46"/>
      <c r="CWO1039" s="46"/>
      <c r="CWP1039" s="46"/>
      <c r="CWQ1039" s="46"/>
      <c r="CWR1039" s="46"/>
      <c r="CWS1039" s="46"/>
      <c r="CWT1039" s="46"/>
      <c r="CWU1039" s="46"/>
      <c r="CWV1039" s="46"/>
      <c r="CWW1039" s="46"/>
      <c r="CWX1039" s="46"/>
      <c r="CWY1039" s="46"/>
      <c r="CWZ1039" s="46"/>
      <c r="CXA1039" s="46"/>
      <c r="CXB1039" s="46"/>
      <c r="CXC1039" s="46"/>
      <c r="CXD1039" s="46"/>
      <c r="CXE1039" s="46"/>
      <c r="CXF1039" s="46"/>
      <c r="CXG1039" s="46"/>
      <c r="CXH1039" s="46"/>
      <c r="CXI1039" s="46"/>
      <c r="CXJ1039" s="46"/>
      <c r="CXK1039" s="46"/>
      <c r="CXL1039" s="46"/>
      <c r="CXM1039" s="46"/>
      <c r="CXN1039" s="46"/>
      <c r="CXO1039" s="46"/>
      <c r="CXP1039" s="46"/>
      <c r="CXQ1039" s="46"/>
      <c r="CXR1039" s="46"/>
      <c r="CXS1039" s="46"/>
      <c r="CXT1039" s="46"/>
      <c r="CXU1039" s="46"/>
      <c r="CXV1039" s="46"/>
      <c r="CXW1039" s="46"/>
      <c r="CXX1039" s="46"/>
      <c r="CXY1039" s="46"/>
      <c r="CXZ1039" s="46"/>
      <c r="CYA1039" s="46"/>
      <c r="CYB1039" s="46"/>
      <c r="CYC1039" s="46"/>
      <c r="CYD1039" s="46"/>
      <c r="CYE1039" s="46"/>
      <c r="CYF1039" s="46"/>
      <c r="CYG1039" s="46"/>
      <c r="CYH1039" s="46"/>
      <c r="CYI1039" s="46"/>
      <c r="CYJ1039" s="46"/>
      <c r="CYK1039" s="46"/>
      <c r="CYL1039" s="46"/>
      <c r="CYM1039" s="46"/>
      <c r="CYN1039" s="46"/>
      <c r="CYO1039" s="46"/>
      <c r="CYP1039" s="46"/>
      <c r="CYQ1039" s="46"/>
      <c r="CYR1039" s="46"/>
      <c r="CYS1039" s="46"/>
      <c r="CYT1039" s="46"/>
      <c r="CYU1039" s="46"/>
      <c r="CYV1039" s="46"/>
      <c r="CYW1039" s="46"/>
      <c r="CYX1039" s="46"/>
      <c r="CYY1039" s="46"/>
      <c r="CYZ1039" s="46"/>
      <c r="CZA1039" s="46"/>
      <c r="CZB1039" s="46"/>
      <c r="CZC1039" s="46"/>
      <c r="CZD1039" s="46"/>
      <c r="CZE1039" s="46"/>
      <c r="CZF1039" s="46"/>
      <c r="CZG1039" s="46"/>
      <c r="CZH1039" s="46"/>
      <c r="CZI1039" s="46"/>
      <c r="CZJ1039" s="46"/>
      <c r="CZK1039" s="46"/>
      <c r="CZL1039" s="46"/>
      <c r="CZM1039" s="46"/>
      <c r="CZN1039" s="46"/>
      <c r="CZO1039" s="46"/>
      <c r="CZP1039" s="46"/>
      <c r="CZQ1039" s="46"/>
      <c r="CZR1039" s="46"/>
      <c r="CZS1039" s="46"/>
      <c r="CZT1039" s="46"/>
      <c r="CZU1039" s="46"/>
      <c r="CZV1039" s="46"/>
      <c r="CZW1039" s="46"/>
      <c r="CZX1039" s="46"/>
      <c r="CZY1039" s="46"/>
      <c r="CZZ1039" s="46"/>
      <c r="DAA1039" s="46"/>
      <c r="DAB1039" s="46"/>
      <c r="DAC1039" s="46"/>
      <c r="DAD1039" s="46"/>
      <c r="DAE1039" s="46"/>
      <c r="DAF1039" s="46"/>
      <c r="DAG1039" s="46"/>
      <c r="DAH1039" s="46"/>
      <c r="DAI1039" s="46"/>
      <c r="DAJ1039" s="46"/>
      <c r="DAK1039" s="46"/>
      <c r="DAL1039" s="46"/>
      <c r="DAM1039" s="46"/>
      <c r="DAN1039" s="46"/>
      <c r="DAO1039" s="46"/>
      <c r="DAP1039" s="46"/>
      <c r="DAQ1039" s="46"/>
      <c r="DAR1039" s="46"/>
      <c r="DAS1039" s="46"/>
      <c r="DAT1039" s="46"/>
      <c r="DAU1039" s="46"/>
      <c r="DAV1039" s="46"/>
      <c r="DAW1039" s="46"/>
      <c r="DAX1039" s="46"/>
      <c r="DAY1039" s="46"/>
      <c r="DAZ1039" s="46"/>
      <c r="DBA1039" s="46"/>
      <c r="DBB1039" s="46"/>
      <c r="DBC1039" s="46"/>
      <c r="DBD1039" s="46"/>
      <c r="DBE1039" s="46"/>
      <c r="DBF1039" s="46"/>
      <c r="DBG1039" s="46"/>
      <c r="DBH1039" s="46"/>
      <c r="DBI1039" s="46"/>
      <c r="DBJ1039" s="46"/>
      <c r="DBK1039" s="46"/>
      <c r="DBL1039" s="46"/>
      <c r="DBM1039" s="46"/>
      <c r="DBN1039" s="46"/>
      <c r="DBO1039" s="46"/>
      <c r="DBP1039" s="46"/>
      <c r="DBQ1039" s="46"/>
      <c r="DBR1039" s="46"/>
      <c r="DBS1039" s="46"/>
      <c r="DBT1039" s="46"/>
      <c r="DBU1039" s="46"/>
      <c r="DBV1039" s="46"/>
      <c r="DBW1039" s="46"/>
      <c r="DBX1039" s="46"/>
      <c r="DBY1039" s="46"/>
      <c r="DBZ1039" s="46"/>
      <c r="DCA1039" s="46"/>
      <c r="DCB1039" s="46"/>
      <c r="DCC1039" s="46"/>
      <c r="DCD1039" s="46"/>
      <c r="DCE1039" s="46"/>
      <c r="DCF1039" s="46"/>
      <c r="DCG1039" s="46"/>
      <c r="DCH1039" s="46"/>
      <c r="DCI1039" s="46"/>
      <c r="DCJ1039" s="46"/>
      <c r="DCK1039" s="46"/>
      <c r="DCL1039" s="46"/>
      <c r="DCM1039" s="46"/>
      <c r="DCN1039" s="46"/>
      <c r="DCO1039" s="46"/>
      <c r="DCP1039" s="46"/>
      <c r="DCQ1039" s="46"/>
      <c r="DCR1039" s="46"/>
      <c r="DCS1039" s="46"/>
      <c r="DCT1039" s="46"/>
      <c r="DCU1039" s="46"/>
      <c r="DCV1039" s="46"/>
      <c r="DCW1039" s="46"/>
      <c r="DCX1039" s="46"/>
      <c r="DCY1039" s="46"/>
      <c r="DCZ1039" s="46"/>
      <c r="DDA1039" s="46"/>
      <c r="DDB1039" s="46"/>
      <c r="DDC1039" s="46"/>
      <c r="DDD1039" s="46"/>
      <c r="DDE1039" s="46"/>
      <c r="DDF1039" s="46"/>
      <c r="DDG1039" s="46"/>
      <c r="DDH1039" s="46"/>
      <c r="DDI1039" s="46"/>
      <c r="DDJ1039" s="46"/>
      <c r="DDK1039" s="46"/>
      <c r="DDL1039" s="46"/>
      <c r="DDM1039" s="46"/>
      <c r="DDN1039" s="46"/>
      <c r="DDO1039" s="46"/>
      <c r="DDP1039" s="46"/>
      <c r="DDQ1039" s="46"/>
      <c r="DDR1039" s="46"/>
      <c r="DDS1039" s="46"/>
      <c r="DDT1039" s="46"/>
      <c r="DDU1039" s="46"/>
      <c r="DDV1039" s="46"/>
      <c r="DDW1039" s="46"/>
      <c r="DDX1039" s="46"/>
      <c r="DDY1039" s="46"/>
      <c r="DDZ1039" s="46"/>
      <c r="DEA1039" s="46"/>
      <c r="DEB1039" s="46"/>
      <c r="DEC1039" s="46"/>
      <c r="DED1039" s="46"/>
      <c r="DEE1039" s="46"/>
      <c r="DEF1039" s="46"/>
      <c r="DEG1039" s="46"/>
      <c r="DEH1039" s="46"/>
      <c r="DEI1039" s="46"/>
      <c r="DEJ1039" s="46"/>
      <c r="DEK1039" s="46"/>
      <c r="DEL1039" s="46"/>
      <c r="DEM1039" s="46"/>
      <c r="DEN1039" s="46"/>
      <c r="DEO1039" s="46"/>
      <c r="DEP1039" s="46"/>
      <c r="DEQ1039" s="46"/>
      <c r="DER1039" s="46"/>
      <c r="DES1039" s="46"/>
      <c r="DET1039" s="46"/>
      <c r="DEU1039" s="46"/>
      <c r="DEV1039" s="46"/>
      <c r="DEW1039" s="46"/>
      <c r="DEX1039" s="46"/>
      <c r="DEY1039" s="46"/>
      <c r="DEZ1039" s="46"/>
      <c r="DFA1039" s="46"/>
      <c r="DFB1039" s="46"/>
      <c r="DFC1039" s="46"/>
      <c r="DFD1039" s="46"/>
      <c r="DFE1039" s="46"/>
      <c r="DFF1039" s="46"/>
      <c r="DFG1039" s="46"/>
      <c r="DFH1039" s="46"/>
      <c r="DFI1039" s="46"/>
      <c r="DFJ1039" s="46"/>
      <c r="DFK1039" s="46"/>
      <c r="DFL1039" s="46"/>
      <c r="DFM1039" s="46"/>
      <c r="DFN1039" s="46"/>
      <c r="DFO1039" s="46"/>
      <c r="DFP1039" s="46"/>
      <c r="DFQ1039" s="46"/>
      <c r="DFR1039" s="46"/>
      <c r="DFS1039" s="46"/>
      <c r="DFT1039" s="46"/>
      <c r="DFU1039" s="46"/>
      <c r="DFV1039" s="46"/>
      <c r="DFW1039" s="46"/>
      <c r="DFX1039" s="46"/>
      <c r="DFY1039" s="46"/>
      <c r="DFZ1039" s="46"/>
      <c r="DGA1039" s="46"/>
      <c r="DGB1039" s="46"/>
      <c r="DGC1039" s="46"/>
      <c r="DGD1039" s="46"/>
      <c r="DGE1039" s="46"/>
      <c r="DGF1039" s="46"/>
      <c r="DGG1039" s="46"/>
      <c r="DGH1039" s="46"/>
      <c r="DGI1039" s="46"/>
      <c r="DGJ1039" s="46"/>
      <c r="DGK1039" s="46"/>
      <c r="DGL1039" s="46"/>
      <c r="DGM1039" s="46"/>
      <c r="DGN1039" s="46"/>
      <c r="DGO1039" s="46"/>
      <c r="DGP1039" s="46"/>
      <c r="DGQ1039" s="46"/>
      <c r="DGR1039" s="46"/>
      <c r="DGS1039" s="46"/>
      <c r="DGT1039" s="46"/>
      <c r="DGU1039" s="46"/>
      <c r="DGV1039" s="46"/>
      <c r="DGW1039" s="46"/>
      <c r="DGX1039" s="46"/>
      <c r="DGY1039" s="46"/>
      <c r="DGZ1039" s="46"/>
      <c r="DHA1039" s="46"/>
      <c r="DHB1039" s="46"/>
      <c r="DHC1039" s="46"/>
      <c r="DHD1039" s="46"/>
      <c r="DHE1039" s="46"/>
      <c r="DHF1039" s="46"/>
      <c r="DHG1039" s="46"/>
      <c r="DHH1039" s="46"/>
      <c r="DHI1039" s="46"/>
      <c r="DHJ1039" s="46"/>
      <c r="DHK1039" s="46"/>
      <c r="DHL1039" s="46"/>
      <c r="DHM1039" s="46"/>
      <c r="DHN1039" s="46"/>
      <c r="DHO1039" s="46"/>
      <c r="DHP1039" s="46"/>
      <c r="DHQ1039" s="46"/>
      <c r="DHR1039" s="46"/>
      <c r="DHS1039" s="46"/>
      <c r="DHT1039" s="46"/>
      <c r="DHU1039" s="46"/>
      <c r="DHV1039" s="46"/>
      <c r="DHW1039" s="46"/>
      <c r="DHX1039" s="46"/>
      <c r="DHY1039" s="46"/>
      <c r="DHZ1039" s="46"/>
      <c r="DIA1039" s="46"/>
      <c r="DIB1039" s="46"/>
      <c r="DIC1039" s="46"/>
      <c r="DID1039" s="46"/>
      <c r="DIE1039" s="46"/>
      <c r="DIF1039" s="46"/>
      <c r="DIG1039" s="46"/>
      <c r="DIH1039" s="46"/>
      <c r="DII1039" s="46"/>
      <c r="DIJ1039" s="46"/>
      <c r="DIK1039" s="46"/>
      <c r="DIL1039" s="46"/>
      <c r="DIM1039" s="46"/>
      <c r="DIN1039" s="46"/>
      <c r="DIO1039" s="46"/>
      <c r="DIP1039" s="46"/>
      <c r="DIQ1039" s="46"/>
      <c r="DIR1039" s="46"/>
      <c r="DIS1039" s="46"/>
      <c r="DIT1039" s="46"/>
      <c r="DIU1039" s="46"/>
      <c r="DIV1039" s="46"/>
      <c r="DIW1039" s="46"/>
      <c r="DIX1039" s="46"/>
      <c r="DIY1039" s="46"/>
      <c r="DIZ1039" s="46"/>
      <c r="DJA1039" s="46"/>
      <c r="DJB1039" s="46"/>
      <c r="DJC1039" s="46"/>
      <c r="DJD1039" s="46"/>
      <c r="DJE1039" s="46"/>
      <c r="DJF1039" s="46"/>
      <c r="DJG1039" s="46"/>
      <c r="DJH1039" s="46"/>
      <c r="DJI1039" s="46"/>
      <c r="DJJ1039" s="46"/>
      <c r="DJK1039" s="46"/>
      <c r="DJL1039" s="46"/>
      <c r="DJM1039" s="46"/>
      <c r="DJN1039" s="46"/>
      <c r="DJO1039" s="46"/>
      <c r="DJP1039" s="46"/>
      <c r="DJQ1039" s="46"/>
      <c r="DJR1039" s="46"/>
      <c r="DJS1039" s="46"/>
      <c r="DJT1039" s="46"/>
      <c r="DJU1039" s="46"/>
      <c r="DJV1039" s="46"/>
      <c r="DJW1039" s="46"/>
      <c r="DJX1039" s="46"/>
      <c r="DJY1039" s="46"/>
      <c r="DJZ1039" s="46"/>
      <c r="DKA1039" s="46"/>
      <c r="DKB1039" s="46"/>
      <c r="DKC1039" s="46"/>
      <c r="DKD1039" s="46"/>
      <c r="DKE1039" s="46"/>
      <c r="DKF1039" s="46"/>
      <c r="DKG1039" s="46"/>
      <c r="DKH1039" s="46"/>
      <c r="DKI1039" s="46"/>
      <c r="DKJ1039" s="46"/>
      <c r="DKK1039" s="46"/>
      <c r="DKL1039" s="46"/>
      <c r="DKM1039" s="46"/>
      <c r="DKN1039" s="46"/>
      <c r="DKO1039" s="46"/>
      <c r="DKP1039" s="46"/>
      <c r="DKQ1039" s="46"/>
      <c r="DKR1039" s="46"/>
      <c r="DKS1039" s="46"/>
      <c r="DKT1039" s="46"/>
      <c r="DKU1039" s="46"/>
      <c r="DKV1039" s="46"/>
      <c r="DKW1039" s="46"/>
      <c r="DKX1039" s="46"/>
      <c r="DKY1039" s="46"/>
      <c r="DKZ1039" s="46"/>
      <c r="DLA1039" s="46"/>
      <c r="DLB1039" s="46"/>
      <c r="DLC1039" s="46"/>
      <c r="DLD1039" s="46"/>
      <c r="DLE1039" s="46"/>
      <c r="DLF1039" s="46"/>
      <c r="DLG1039" s="46"/>
      <c r="DLH1039" s="46"/>
      <c r="DLI1039" s="46"/>
      <c r="DLJ1039" s="46"/>
      <c r="DLK1039" s="46"/>
      <c r="DLL1039" s="46"/>
      <c r="DLM1039" s="46"/>
      <c r="DLN1039" s="46"/>
      <c r="DLO1039" s="46"/>
      <c r="DLP1039" s="46"/>
      <c r="DLQ1039" s="46"/>
      <c r="DLR1039" s="46"/>
      <c r="DLS1039" s="46"/>
      <c r="DLT1039" s="46"/>
      <c r="DLU1039" s="46"/>
      <c r="DLV1039" s="46"/>
      <c r="DLW1039" s="46"/>
      <c r="DLX1039" s="46"/>
      <c r="DLY1039" s="46"/>
      <c r="DLZ1039" s="46"/>
      <c r="DMA1039" s="46"/>
      <c r="DMB1039" s="46"/>
      <c r="DMC1039" s="46"/>
      <c r="DMD1039" s="46"/>
      <c r="DME1039" s="46"/>
      <c r="DMF1039" s="46"/>
      <c r="DMG1039" s="46"/>
      <c r="DMH1039" s="46"/>
      <c r="DMI1039" s="46"/>
      <c r="DMJ1039" s="46"/>
      <c r="DMK1039" s="46"/>
      <c r="DML1039" s="46"/>
      <c r="DMM1039" s="46"/>
      <c r="DMN1039" s="46"/>
      <c r="DMO1039" s="46"/>
      <c r="DMP1039" s="46"/>
      <c r="DMQ1039" s="46"/>
      <c r="DMR1039" s="46"/>
      <c r="DMS1039" s="46"/>
      <c r="DMT1039" s="46"/>
      <c r="DMU1039" s="46"/>
      <c r="DMV1039" s="46"/>
      <c r="DMW1039" s="46"/>
      <c r="DMX1039" s="46"/>
      <c r="DMY1039" s="46"/>
      <c r="DMZ1039" s="46"/>
      <c r="DNA1039" s="46"/>
      <c r="DNB1039" s="46"/>
      <c r="DNC1039" s="46"/>
      <c r="DND1039" s="46"/>
      <c r="DNE1039" s="46"/>
      <c r="DNF1039" s="46"/>
      <c r="DNG1039" s="46"/>
      <c r="DNH1039" s="46"/>
      <c r="DNI1039" s="46"/>
      <c r="DNJ1039" s="46"/>
      <c r="DNK1039" s="46"/>
      <c r="DNL1039" s="46"/>
      <c r="DNM1039" s="46"/>
      <c r="DNN1039" s="46"/>
      <c r="DNO1039" s="46"/>
      <c r="DNP1039" s="46"/>
      <c r="DNQ1039" s="46"/>
      <c r="DNR1039" s="46"/>
      <c r="DNS1039" s="46"/>
      <c r="DNT1039" s="46"/>
      <c r="DNU1039" s="46"/>
      <c r="DNV1039" s="46"/>
      <c r="DNW1039" s="46"/>
      <c r="DNX1039" s="46"/>
      <c r="DNY1039" s="46"/>
      <c r="DNZ1039" s="46"/>
      <c r="DOA1039" s="46"/>
      <c r="DOB1039" s="46"/>
      <c r="DOC1039" s="46"/>
      <c r="DOD1039" s="46"/>
      <c r="DOE1039" s="46"/>
      <c r="DOF1039" s="46"/>
      <c r="DOG1039" s="46"/>
      <c r="DOH1039" s="46"/>
      <c r="DOI1039" s="46"/>
      <c r="DOJ1039" s="46"/>
      <c r="DOK1039" s="46"/>
      <c r="DOL1039" s="46"/>
      <c r="DOM1039" s="46"/>
      <c r="DON1039" s="46"/>
      <c r="DOO1039" s="46"/>
      <c r="DOP1039" s="46"/>
      <c r="DOQ1039" s="46"/>
      <c r="DOR1039" s="46"/>
      <c r="DOS1039" s="46"/>
      <c r="DOT1039" s="46"/>
      <c r="DOU1039" s="46"/>
      <c r="DOV1039" s="46"/>
      <c r="DOW1039" s="46"/>
      <c r="DOX1039" s="46"/>
      <c r="DOY1039" s="46"/>
      <c r="DOZ1039" s="46"/>
      <c r="DPA1039" s="46"/>
      <c r="DPB1039" s="46"/>
      <c r="DPC1039" s="46"/>
      <c r="DPD1039" s="46"/>
      <c r="DPE1039" s="46"/>
      <c r="DPF1039" s="46"/>
      <c r="DPG1039" s="46"/>
      <c r="DPH1039" s="46"/>
      <c r="DPI1039" s="46"/>
      <c r="DPJ1039" s="46"/>
      <c r="DPK1039" s="46"/>
      <c r="DPL1039" s="46"/>
      <c r="DPM1039" s="46"/>
      <c r="DPN1039" s="46"/>
      <c r="DPO1039" s="46"/>
      <c r="DPP1039" s="46"/>
      <c r="DPQ1039" s="46"/>
      <c r="DPR1039" s="46"/>
      <c r="DPS1039" s="46"/>
      <c r="DPT1039" s="46"/>
      <c r="DPU1039" s="46"/>
      <c r="DPV1039" s="46"/>
      <c r="DPW1039" s="46"/>
      <c r="DPX1039" s="46"/>
      <c r="DPY1039" s="46"/>
      <c r="DPZ1039" s="46"/>
      <c r="DQA1039" s="46"/>
      <c r="DQB1039" s="46"/>
      <c r="DQC1039" s="46"/>
      <c r="DQD1039" s="46"/>
      <c r="DQE1039" s="46"/>
      <c r="DQF1039" s="46"/>
      <c r="DQG1039" s="46"/>
      <c r="DQH1039" s="46"/>
      <c r="DQI1039" s="46"/>
      <c r="DQJ1039" s="46"/>
      <c r="DQK1039" s="46"/>
      <c r="DQL1039" s="46"/>
      <c r="DQM1039" s="46"/>
      <c r="DQN1039" s="46"/>
      <c r="DQO1039" s="46"/>
      <c r="DQP1039" s="46"/>
      <c r="DQQ1039" s="46"/>
      <c r="DQR1039" s="46"/>
      <c r="DQS1039" s="46"/>
      <c r="DQT1039" s="46"/>
      <c r="DQU1039" s="46"/>
      <c r="DQV1039" s="46"/>
      <c r="DQW1039" s="46"/>
      <c r="DQX1039" s="46"/>
      <c r="DQY1039" s="46"/>
      <c r="DQZ1039" s="46"/>
      <c r="DRA1039" s="46"/>
      <c r="DRB1039" s="46"/>
      <c r="DRC1039" s="46"/>
      <c r="DRD1039" s="46"/>
      <c r="DRE1039" s="46"/>
      <c r="DRF1039" s="46"/>
      <c r="DRG1039" s="46"/>
      <c r="DRH1039" s="46"/>
      <c r="DRI1039" s="46"/>
      <c r="DRJ1039" s="46"/>
      <c r="DRK1039" s="46"/>
      <c r="DRL1039" s="46"/>
      <c r="DRM1039" s="46"/>
      <c r="DRN1039" s="46"/>
      <c r="DRO1039" s="46"/>
      <c r="DRP1039" s="46"/>
      <c r="DRQ1039" s="46"/>
      <c r="DRR1039" s="46"/>
      <c r="DRS1039" s="46"/>
      <c r="DRT1039" s="46"/>
      <c r="DRU1039" s="46"/>
      <c r="DRV1039" s="46"/>
      <c r="DRW1039" s="46"/>
      <c r="DRX1039" s="46"/>
      <c r="DRY1039" s="46"/>
      <c r="DRZ1039" s="46"/>
      <c r="DSA1039" s="46"/>
      <c r="DSB1039" s="46"/>
      <c r="DSC1039" s="46"/>
      <c r="DSD1039" s="46"/>
      <c r="DSE1039" s="46"/>
      <c r="DSF1039" s="46"/>
      <c r="DSG1039" s="46"/>
      <c r="DSH1039" s="46"/>
      <c r="DSI1039" s="46"/>
      <c r="DSJ1039" s="46"/>
      <c r="DSK1039" s="46"/>
      <c r="DSL1039" s="46"/>
      <c r="DSM1039" s="46"/>
      <c r="DSN1039" s="46"/>
      <c r="DSO1039" s="46"/>
      <c r="DSP1039" s="46"/>
      <c r="DSQ1039" s="46"/>
      <c r="DSR1039" s="46"/>
      <c r="DSS1039" s="46"/>
      <c r="DST1039" s="46"/>
      <c r="DSU1039" s="46"/>
      <c r="DSV1039" s="46"/>
      <c r="DSW1039" s="46"/>
      <c r="DSX1039" s="46"/>
      <c r="DSY1039" s="46"/>
      <c r="DSZ1039" s="46"/>
      <c r="DTA1039" s="46"/>
      <c r="DTB1039" s="46"/>
      <c r="DTC1039" s="46"/>
      <c r="DTD1039" s="46"/>
      <c r="DTE1039" s="46"/>
      <c r="DTF1039" s="46"/>
      <c r="DTG1039" s="46"/>
      <c r="DTH1039" s="46"/>
      <c r="DTI1039" s="46"/>
      <c r="DTJ1039" s="46"/>
      <c r="DTK1039" s="46"/>
      <c r="DTL1039" s="46"/>
      <c r="DTM1039" s="46"/>
      <c r="DTN1039" s="46"/>
      <c r="DTO1039" s="46"/>
      <c r="DTP1039" s="46"/>
      <c r="DTQ1039" s="46"/>
      <c r="DTR1039" s="46"/>
      <c r="DTS1039" s="46"/>
      <c r="DTT1039" s="46"/>
      <c r="DTU1039" s="46"/>
      <c r="DTV1039" s="46"/>
      <c r="DTW1039" s="46"/>
      <c r="DTX1039" s="46"/>
      <c r="DTY1039" s="46"/>
      <c r="DTZ1039" s="46"/>
      <c r="DUA1039" s="46"/>
      <c r="DUB1039" s="46"/>
      <c r="DUC1039" s="46"/>
      <c r="DUD1039" s="46"/>
      <c r="DUE1039" s="46"/>
      <c r="DUF1039" s="46"/>
      <c r="DUG1039" s="46"/>
      <c r="DUH1039" s="46"/>
      <c r="DUI1039" s="46"/>
      <c r="DUJ1039" s="46"/>
      <c r="DUK1039" s="46"/>
      <c r="DUL1039" s="46"/>
      <c r="DUM1039" s="46"/>
      <c r="DUN1039" s="46"/>
      <c r="DUO1039" s="46"/>
      <c r="DUP1039" s="46"/>
      <c r="DUQ1039" s="46"/>
      <c r="DUR1039" s="46"/>
      <c r="DUS1039" s="46"/>
      <c r="DUT1039" s="46"/>
      <c r="DUU1039" s="46"/>
      <c r="DUV1039" s="46"/>
      <c r="DUW1039" s="46"/>
      <c r="DUX1039" s="46"/>
      <c r="DUY1039" s="46"/>
      <c r="DUZ1039" s="46"/>
      <c r="DVA1039" s="46"/>
      <c r="DVB1039" s="46"/>
      <c r="DVC1039" s="46"/>
      <c r="DVD1039" s="46"/>
      <c r="DVE1039" s="46"/>
      <c r="DVF1039" s="46"/>
      <c r="DVG1039" s="46"/>
      <c r="DVH1039" s="46"/>
      <c r="DVI1039" s="46"/>
      <c r="DVJ1039" s="46"/>
      <c r="DVK1039" s="46"/>
      <c r="DVL1039" s="46"/>
      <c r="DVM1039" s="46"/>
      <c r="DVN1039" s="46"/>
      <c r="DVO1039" s="46"/>
      <c r="DVP1039" s="46"/>
      <c r="DVQ1039" s="46"/>
      <c r="DVR1039" s="46"/>
      <c r="DVS1039" s="46"/>
      <c r="DVT1039" s="46"/>
      <c r="DVU1039" s="46"/>
      <c r="DVV1039" s="46"/>
      <c r="DVW1039" s="46"/>
      <c r="DVX1039" s="46"/>
      <c r="DVY1039" s="46"/>
      <c r="DVZ1039" s="46"/>
      <c r="DWA1039" s="46"/>
      <c r="DWB1039" s="46"/>
      <c r="DWC1039" s="46"/>
      <c r="DWD1039" s="46"/>
      <c r="DWE1039" s="46"/>
      <c r="DWF1039" s="46"/>
      <c r="DWG1039" s="46"/>
      <c r="DWH1039" s="46"/>
      <c r="DWI1039" s="46"/>
      <c r="DWJ1039" s="46"/>
      <c r="DWK1039" s="46"/>
      <c r="DWL1039" s="46"/>
      <c r="DWM1039" s="46"/>
      <c r="DWN1039" s="46"/>
      <c r="DWO1039" s="46"/>
      <c r="DWP1039" s="46"/>
      <c r="DWQ1039" s="46"/>
      <c r="DWR1039" s="46"/>
      <c r="DWS1039" s="46"/>
      <c r="DWT1039" s="46"/>
      <c r="DWU1039" s="46"/>
      <c r="DWV1039" s="46"/>
      <c r="DWW1039" s="46"/>
      <c r="DWX1039" s="46"/>
      <c r="DWY1039" s="46"/>
      <c r="DWZ1039" s="46"/>
      <c r="DXA1039" s="46"/>
      <c r="DXB1039" s="46"/>
      <c r="DXC1039" s="46"/>
      <c r="DXD1039" s="46"/>
      <c r="DXE1039" s="46"/>
      <c r="DXF1039" s="46"/>
      <c r="DXG1039" s="46"/>
      <c r="DXH1039" s="46"/>
      <c r="DXI1039" s="46"/>
      <c r="DXJ1039" s="46"/>
      <c r="DXK1039" s="46"/>
      <c r="DXL1039" s="46"/>
      <c r="DXM1039" s="46"/>
      <c r="DXN1039" s="46"/>
      <c r="DXO1039" s="46"/>
      <c r="DXP1039" s="46"/>
      <c r="DXQ1039" s="46"/>
      <c r="DXR1039" s="46"/>
      <c r="DXS1039" s="46"/>
      <c r="DXT1039" s="46"/>
      <c r="DXU1039" s="46"/>
      <c r="DXV1039" s="46"/>
      <c r="DXW1039" s="46"/>
      <c r="DXX1039" s="46"/>
      <c r="DXY1039" s="46"/>
      <c r="DXZ1039" s="46"/>
      <c r="DYA1039" s="46"/>
      <c r="DYB1039" s="46"/>
      <c r="DYC1039" s="46"/>
      <c r="DYD1039" s="46"/>
      <c r="DYE1039" s="46"/>
      <c r="DYF1039" s="46"/>
      <c r="DYG1039" s="46"/>
      <c r="DYH1039" s="46"/>
      <c r="DYI1039" s="46"/>
      <c r="DYJ1039" s="46"/>
      <c r="DYK1039" s="46"/>
      <c r="DYL1039" s="46"/>
      <c r="DYM1039" s="46"/>
      <c r="DYN1039" s="46"/>
      <c r="DYO1039" s="46"/>
      <c r="DYP1039" s="46"/>
      <c r="DYQ1039" s="46"/>
      <c r="DYR1039" s="46"/>
      <c r="DYS1039" s="46"/>
      <c r="DYT1039" s="46"/>
      <c r="DYU1039" s="46"/>
      <c r="DYV1039" s="46"/>
      <c r="DYW1039" s="46"/>
      <c r="DYX1039" s="46"/>
      <c r="DYY1039" s="46"/>
      <c r="DYZ1039" s="46"/>
      <c r="DZA1039" s="46"/>
      <c r="DZB1039" s="46"/>
      <c r="DZC1039" s="46"/>
      <c r="DZD1039" s="46"/>
      <c r="DZE1039" s="46"/>
      <c r="DZF1039" s="46"/>
      <c r="DZG1039" s="46"/>
      <c r="DZH1039" s="46"/>
      <c r="DZI1039" s="46"/>
      <c r="DZJ1039" s="46"/>
      <c r="DZK1039" s="46"/>
      <c r="DZL1039" s="46"/>
      <c r="DZM1039" s="46"/>
      <c r="DZN1039" s="46"/>
      <c r="DZO1039" s="46"/>
      <c r="DZP1039" s="46"/>
      <c r="DZQ1039" s="46"/>
      <c r="DZR1039" s="46"/>
      <c r="DZS1039" s="46"/>
      <c r="DZT1039" s="46"/>
      <c r="DZU1039" s="46"/>
      <c r="DZV1039" s="46"/>
      <c r="DZW1039" s="46"/>
      <c r="DZX1039" s="46"/>
      <c r="DZY1039" s="46"/>
      <c r="DZZ1039" s="46"/>
      <c r="EAA1039" s="46"/>
      <c r="EAB1039" s="46"/>
      <c r="EAC1039" s="46"/>
      <c r="EAD1039" s="46"/>
      <c r="EAE1039" s="46"/>
      <c r="EAF1039" s="46"/>
      <c r="EAG1039" s="46"/>
      <c r="EAH1039" s="46"/>
      <c r="EAI1039" s="46"/>
      <c r="EAJ1039" s="46"/>
      <c r="EAK1039" s="46"/>
      <c r="EAL1039" s="46"/>
      <c r="EAM1039" s="46"/>
      <c r="EAN1039" s="46"/>
      <c r="EAO1039" s="46"/>
      <c r="EAP1039" s="46"/>
      <c r="EAQ1039" s="46"/>
      <c r="EAR1039" s="46"/>
      <c r="EAS1039" s="46"/>
      <c r="EAT1039" s="46"/>
      <c r="EAU1039" s="46"/>
      <c r="EAV1039" s="46"/>
      <c r="EAW1039" s="46"/>
      <c r="EAX1039" s="46"/>
      <c r="EAY1039" s="46"/>
      <c r="EAZ1039" s="46"/>
      <c r="EBA1039" s="46"/>
      <c r="EBB1039" s="46"/>
      <c r="EBC1039" s="46"/>
      <c r="EBD1039" s="46"/>
      <c r="EBE1039" s="46"/>
      <c r="EBF1039" s="46"/>
      <c r="EBG1039" s="46"/>
      <c r="EBH1039" s="46"/>
      <c r="EBI1039" s="46"/>
      <c r="EBJ1039" s="46"/>
      <c r="EBK1039" s="46"/>
      <c r="EBL1039" s="46"/>
      <c r="EBM1039" s="46"/>
      <c r="EBN1039" s="46"/>
      <c r="EBO1039" s="46"/>
      <c r="EBP1039" s="46"/>
      <c r="EBQ1039" s="46"/>
      <c r="EBR1039" s="46"/>
      <c r="EBS1039" s="46"/>
      <c r="EBT1039" s="46"/>
      <c r="EBU1039" s="46"/>
      <c r="EBV1039" s="46"/>
      <c r="EBW1039" s="46"/>
      <c r="EBX1039" s="46"/>
      <c r="EBY1039" s="46"/>
      <c r="EBZ1039" s="46"/>
      <c r="ECA1039" s="46"/>
      <c r="ECB1039" s="46"/>
      <c r="ECC1039" s="46"/>
      <c r="ECD1039" s="46"/>
      <c r="ECE1039" s="46"/>
      <c r="ECF1039" s="46"/>
      <c r="ECG1039" s="46"/>
      <c r="ECH1039" s="46"/>
      <c r="ECI1039" s="46"/>
      <c r="ECJ1039" s="46"/>
      <c r="ECK1039" s="46"/>
      <c r="ECL1039" s="46"/>
      <c r="ECM1039" s="46"/>
      <c r="ECN1039" s="46"/>
      <c r="ECO1039" s="46"/>
      <c r="ECP1039" s="46"/>
      <c r="ECQ1039" s="46"/>
      <c r="ECR1039" s="46"/>
      <c r="ECS1039" s="46"/>
      <c r="ECT1039" s="46"/>
      <c r="ECU1039" s="46"/>
      <c r="ECV1039" s="46"/>
      <c r="ECW1039" s="46"/>
      <c r="ECX1039" s="46"/>
      <c r="ECY1039" s="46"/>
      <c r="ECZ1039" s="46"/>
      <c r="EDA1039" s="46"/>
      <c r="EDB1039" s="46"/>
      <c r="EDC1039" s="46"/>
      <c r="EDD1039" s="46"/>
      <c r="EDE1039" s="46"/>
      <c r="EDF1039" s="46"/>
      <c r="EDG1039" s="46"/>
      <c r="EDH1039" s="46"/>
      <c r="EDI1039" s="46"/>
      <c r="EDJ1039" s="46"/>
      <c r="EDK1039" s="46"/>
      <c r="EDL1039" s="46"/>
      <c r="EDM1039" s="46"/>
      <c r="EDN1039" s="46"/>
      <c r="EDO1039" s="46"/>
      <c r="EDP1039" s="46"/>
      <c r="EDQ1039" s="46"/>
      <c r="EDR1039" s="46"/>
      <c r="EDS1039" s="46"/>
      <c r="EDT1039" s="46"/>
      <c r="EDU1039" s="46"/>
      <c r="EDV1039" s="46"/>
      <c r="EDW1039" s="46"/>
      <c r="EDX1039" s="46"/>
      <c r="EDY1039" s="46"/>
      <c r="EDZ1039" s="46"/>
      <c r="EEA1039" s="46"/>
      <c r="EEB1039" s="46"/>
      <c r="EEC1039" s="46"/>
      <c r="EED1039" s="46"/>
      <c r="EEE1039" s="46"/>
      <c r="EEF1039" s="46"/>
      <c r="EEG1039" s="46"/>
      <c r="EEH1039" s="46"/>
      <c r="EEI1039" s="46"/>
      <c r="EEJ1039" s="46"/>
      <c r="EEK1039" s="46"/>
      <c r="EEL1039" s="46"/>
      <c r="EEM1039" s="46"/>
      <c r="EEN1039" s="46"/>
      <c r="EEO1039" s="46"/>
      <c r="EEP1039" s="46"/>
      <c r="EEQ1039" s="46"/>
      <c r="EER1039" s="46"/>
      <c r="EES1039" s="46"/>
      <c r="EET1039" s="46"/>
      <c r="EEU1039" s="46"/>
      <c r="EEV1039" s="46"/>
      <c r="EEW1039" s="46"/>
      <c r="EEX1039" s="46"/>
      <c r="EEY1039" s="46"/>
      <c r="EEZ1039" s="46"/>
      <c r="EFA1039" s="46"/>
      <c r="EFB1039" s="46"/>
      <c r="EFC1039" s="46"/>
      <c r="EFD1039" s="46"/>
      <c r="EFE1039" s="46"/>
      <c r="EFF1039" s="46"/>
      <c r="EFG1039" s="46"/>
      <c r="EFH1039" s="46"/>
      <c r="EFI1039" s="46"/>
      <c r="EFJ1039" s="46"/>
      <c r="EFK1039" s="46"/>
      <c r="EFL1039" s="46"/>
      <c r="EFM1039" s="46"/>
      <c r="EFN1039" s="46"/>
      <c r="EFO1039" s="46"/>
      <c r="EFP1039" s="46"/>
      <c r="EFQ1039" s="46"/>
      <c r="EFR1039" s="46"/>
      <c r="EFS1039" s="46"/>
      <c r="EFT1039" s="46"/>
      <c r="EFU1039" s="46"/>
      <c r="EFV1039" s="46"/>
      <c r="EFW1039" s="46"/>
      <c r="EFX1039" s="46"/>
      <c r="EFY1039" s="46"/>
      <c r="EFZ1039" s="46"/>
      <c r="EGA1039" s="46"/>
      <c r="EGB1039" s="46"/>
      <c r="EGC1039" s="46"/>
      <c r="EGD1039" s="46"/>
      <c r="EGE1039" s="46"/>
      <c r="EGF1039" s="46"/>
      <c r="EGG1039" s="46"/>
      <c r="EGH1039" s="46"/>
      <c r="EGI1039" s="46"/>
      <c r="EGJ1039" s="46"/>
      <c r="EGK1039" s="46"/>
      <c r="EGL1039" s="46"/>
      <c r="EGM1039" s="46"/>
      <c r="EGN1039" s="46"/>
      <c r="EGO1039" s="46"/>
      <c r="EGP1039" s="46"/>
      <c r="EGQ1039" s="46"/>
      <c r="EGR1039" s="46"/>
      <c r="EGS1039" s="46"/>
      <c r="EGT1039" s="46"/>
      <c r="EGU1039" s="46"/>
      <c r="EGV1039" s="46"/>
      <c r="EGW1039" s="46"/>
      <c r="EGX1039" s="46"/>
      <c r="EGY1039" s="46"/>
      <c r="EGZ1039" s="46"/>
      <c r="EHA1039" s="46"/>
      <c r="EHB1039" s="46"/>
      <c r="EHC1039" s="46"/>
      <c r="EHD1039" s="46"/>
      <c r="EHE1039" s="46"/>
      <c r="EHF1039" s="46"/>
      <c r="EHG1039" s="46"/>
      <c r="EHH1039" s="46"/>
      <c r="EHI1039" s="46"/>
      <c r="EHJ1039" s="46"/>
      <c r="EHK1039" s="46"/>
      <c r="EHL1039" s="46"/>
      <c r="EHM1039" s="46"/>
      <c r="EHN1039" s="46"/>
      <c r="EHO1039" s="46"/>
      <c r="EHP1039" s="46"/>
      <c r="EHQ1039" s="46"/>
      <c r="EHR1039" s="46"/>
      <c r="EHS1039" s="46"/>
      <c r="EHT1039" s="46"/>
      <c r="EHU1039" s="46"/>
      <c r="EHV1039" s="46"/>
      <c r="EHW1039" s="46"/>
      <c r="EHX1039" s="46"/>
      <c r="EHY1039" s="46"/>
      <c r="EHZ1039" s="46"/>
      <c r="EIA1039" s="46"/>
      <c r="EIB1039" s="46"/>
      <c r="EIC1039" s="46"/>
      <c r="EID1039" s="46"/>
      <c r="EIE1039" s="46"/>
      <c r="EIF1039" s="46"/>
      <c r="EIG1039" s="46"/>
      <c r="EIH1039" s="46"/>
      <c r="EII1039" s="46"/>
      <c r="EIJ1039" s="46"/>
      <c r="EIK1039" s="46"/>
      <c r="EIL1039" s="46"/>
      <c r="EIM1039" s="46"/>
      <c r="EIN1039" s="46"/>
      <c r="EIO1039" s="46"/>
      <c r="EIP1039" s="46"/>
      <c r="EIQ1039" s="46"/>
      <c r="EIR1039" s="46"/>
      <c r="EIS1039" s="46"/>
      <c r="EIT1039" s="46"/>
      <c r="EIU1039" s="46"/>
      <c r="EIV1039" s="46"/>
      <c r="EIW1039" s="46"/>
      <c r="EIX1039" s="46"/>
      <c r="EIY1039" s="46"/>
      <c r="EIZ1039" s="46"/>
      <c r="EJA1039" s="46"/>
      <c r="EJB1039" s="46"/>
      <c r="EJC1039" s="46"/>
      <c r="EJD1039" s="46"/>
      <c r="EJE1039" s="46"/>
      <c r="EJF1039" s="46"/>
      <c r="EJG1039" s="46"/>
      <c r="EJH1039" s="46"/>
      <c r="EJI1039" s="46"/>
      <c r="EJJ1039" s="46"/>
      <c r="EJK1039" s="46"/>
      <c r="EJL1039" s="46"/>
      <c r="EJM1039" s="46"/>
      <c r="EJN1039" s="46"/>
      <c r="EJO1039" s="46"/>
      <c r="EJP1039" s="46"/>
      <c r="EJQ1039" s="46"/>
      <c r="EJR1039" s="46"/>
      <c r="EJS1039" s="46"/>
      <c r="EJT1039" s="46"/>
      <c r="EJU1039" s="46"/>
      <c r="EJV1039" s="46"/>
      <c r="EJW1039" s="46"/>
      <c r="EJX1039" s="46"/>
      <c r="EJY1039" s="46"/>
      <c r="EJZ1039" s="46"/>
      <c r="EKA1039" s="46"/>
      <c r="EKB1039" s="46"/>
      <c r="EKC1039" s="46"/>
      <c r="EKD1039" s="46"/>
      <c r="EKE1039" s="46"/>
      <c r="EKF1039" s="46"/>
      <c r="EKG1039" s="46"/>
      <c r="EKH1039" s="46"/>
      <c r="EKI1039" s="46"/>
      <c r="EKJ1039" s="46"/>
      <c r="EKK1039" s="46"/>
      <c r="EKL1039" s="46"/>
      <c r="EKM1039" s="46"/>
      <c r="EKN1039" s="46"/>
      <c r="EKO1039" s="46"/>
      <c r="EKP1039" s="46"/>
      <c r="EKQ1039" s="46"/>
      <c r="EKR1039" s="46"/>
      <c r="EKS1039" s="46"/>
      <c r="EKT1039" s="46"/>
      <c r="EKU1039" s="46"/>
      <c r="EKV1039" s="46"/>
      <c r="EKW1039" s="46"/>
      <c r="EKX1039" s="46"/>
      <c r="EKY1039" s="46"/>
      <c r="EKZ1039" s="46"/>
      <c r="ELA1039" s="46"/>
      <c r="ELB1039" s="46"/>
      <c r="ELC1039" s="46"/>
      <c r="ELD1039" s="46"/>
      <c r="ELE1039" s="46"/>
      <c r="ELF1039" s="46"/>
      <c r="ELG1039" s="46"/>
      <c r="ELH1039" s="46"/>
      <c r="ELI1039" s="46"/>
      <c r="ELJ1039" s="46"/>
      <c r="ELK1039" s="46"/>
      <c r="ELL1039" s="46"/>
      <c r="ELM1039" s="46"/>
      <c r="ELN1039" s="46"/>
      <c r="ELO1039" s="46"/>
      <c r="ELP1039" s="46"/>
      <c r="ELQ1039" s="46"/>
      <c r="ELR1039" s="46"/>
      <c r="ELS1039" s="46"/>
      <c r="ELT1039" s="46"/>
      <c r="ELU1039" s="46"/>
      <c r="ELV1039" s="46"/>
      <c r="ELW1039" s="46"/>
      <c r="ELX1039" s="46"/>
      <c r="ELY1039" s="46"/>
      <c r="ELZ1039" s="46"/>
      <c r="EMA1039" s="46"/>
      <c r="EMB1039" s="46"/>
      <c r="EMC1039" s="46"/>
      <c r="EMD1039" s="46"/>
      <c r="EME1039" s="46"/>
      <c r="EMF1039" s="46"/>
      <c r="EMG1039" s="46"/>
      <c r="EMH1039" s="46"/>
      <c r="EMI1039" s="46"/>
      <c r="EMJ1039" s="46"/>
      <c r="EMK1039" s="46"/>
      <c r="EML1039" s="46"/>
      <c r="EMM1039" s="46"/>
      <c r="EMN1039" s="46"/>
      <c r="EMO1039" s="46"/>
      <c r="EMP1039" s="46"/>
      <c r="EMQ1039" s="46"/>
      <c r="EMR1039" s="46"/>
      <c r="EMS1039" s="46"/>
      <c r="EMT1039" s="46"/>
      <c r="EMU1039" s="46"/>
      <c r="EMV1039" s="46"/>
      <c r="EMW1039" s="46"/>
      <c r="EMX1039" s="46"/>
      <c r="EMY1039" s="46"/>
      <c r="EMZ1039" s="46"/>
      <c r="ENA1039" s="46"/>
      <c r="ENB1039" s="46"/>
      <c r="ENC1039" s="46"/>
      <c r="END1039" s="46"/>
      <c r="ENE1039" s="46"/>
      <c r="ENF1039" s="46"/>
      <c r="ENG1039" s="46"/>
      <c r="ENH1039" s="46"/>
      <c r="ENI1039" s="46"/>
      <c r="ENJ1039" s="46"/>
      <c r="ENK1039" s="46"/>
      <c r="ENL1039" s="46"/>
      <c r="ENM1039" s="46"/>
      <c r="ENN1039" s="46"/>
      <c r="ENO1039" s="46"/>
      <c r="ENP1039" s="46"/>
      <c r="ENQ1039" s="46"/>
      <c r="ENR1039" s="46"/>
      <c r="ENS1039" s="46"/>
      <c r="ENT1039" s="46"/>
      <c r="ENU1039" s="46"/>
      <c r="ENV1039" s="46"/>
      <c r="ENW1039" s="46"/>
      <c r="ENX1039" s="46"/>
      <c r="ENY1039" s="46"/>
      <c r="ENZ1039" s="46"/>
      <c r="EOA1039" s="46"/>
      <c r="EOB1039" s="46"/>
      <c r="EOC1039" s="46"/>
      <c r="EOD1039" s="46"/>
      <c r="EOE1039" s="46"/>
      <c r="EOF1039" s="46"/>
      <c r="EOG1039" s="46"/>
      <c r="EOH1039" s="46"/>
      <c r="EOI1039" s="46"/>
      <c r="EOJ1039" s="46"/>
      <c r="EOK1039" s="46"/>
      <c r="EOL1039" s="46"/>
      <c r="EOM1039" s="46"/>
      <c r="EON1039" s="46"/>
      <c r="EOO1039" s="46"/>
      <c r="EOP1039" s="46"/>
      <c r="EOQ1039" s="46"/>
      <c r="EOR1039" s="46"/>
      <c r="EOS1039" s="46"/>
      <c r="EOT1039" s="46"/>
      <c r="EOU1039" s="46"/>
      <c r="EOV1039" s="46"/>
      <c r="EOW1039" s="46"/>
      <c r="EOX1039" s="46"/>
      <c r="EOY1039" s="46"/>
      <c r="EOZ1039" s="46"/>
      <c r="EPA1039" s="46"/>
      <c r="EPB1039" s="46"/>
      <c r="EPC1039" s="46"/>
      <c r="EPD1039" s="46"/>
      <c r="EPE1039" s="46"/>
      <c r="EPF1039" s="46"/>
      <c r="EPG1039" s="46"/>
      <c r="EPH1039" s="46"/>
      <c r="EPI1039" s="46"/>
      <c r="EPJ1039" s="46"/>
      <c r="EPK1039" s="46"/>
      <c r="EPL1039" s="46"/>
      <c r="EPM1039" s="46"/>
      <c r="EPN1039" s="46"/>
      <c r="EPO1039" s="46"/>
      <c r="EPP1039" s="46"/>
      <c r="EPQ1039" s="46"/>
      <c r="EPR1039" s="46"/>
      <c r="EPS1039" s="46"/>
      <c r="EPT1039" s="46"/>
      <c r="EPU1039" s="46"/>
      <c r="EPV1039" s="46"/>
      <c r="EPW1039" s="46"/>
      <c r="EPX1039" s="46"/>
      <c r="EPY1039" s="46"/>
      <c r="EPZ1039" s="46"/>
      <c r="EQA1039" s="46"/>
      <c r="EQB1039" s="46"/>
      <c r="EQC1039" s="46"/>
      <c r="EQD1039" s="46"/>
      <c r="EQE1039" s="46"/>
      <c r="EQF1039" s="46"/>
      <c r="EQG1039" s="46"/>
      <c r="EQH1039" s="46"/>
      <c r="EQI1039" s="46"/>
      <c r="EQJ1039" s="46"/>
      <c r="EQK1039" s="46"/>
      <c r="EQL1039" s="46"/>
      <c r="EQM1039" s="46"/>
      <c r="EQN1039" s="46"/>
      <c r="EQO1039" s="46"/>
      <c r="EQP1039" s="46"/>
      <c r="EQQ1039" s="46"/>
      <c r="EQR1039" s="46"/>
      <c r="EQS1039" s="46"/>
      <c r="EQT1039" s="46"/>
      <c r="EQU1039" s="46"/>
      <c r="EQV1039" s="46"/>
      <c r="EQW1039" s="46"/>
      <c r="EQX1039" s="46"/>
      <c r="EQY1039" s="46"/>
      <c r="EQZ1039" s="46"/>
      <c r="ERA1039" s="46"/>
      <c r="ERB1039" s="46"/>
      <c r="ERC1039" s="46"/>
      <c r="ERD1039" s="46"/>
      <c r="ERE1039" s="46"/>
      <c r="ERF1039" s="46"/>
      <c r="ERG1039" s="46"/>
      <c r="ERH1039" s="46"/>
      <c r="ERI1039" s="46"/>
      <c r="ERJ1039" s="46"/>
      <c r="ERK1039" s="46"/>
      <c r="ERL1039" s="46"/>
      <c r="ERM1039" s="46"/>
      <c r="ERN1039" s="46"/>
      <c r="ERO1039" s="46"/>
      <c r="ERP1039" s="46"/>
      <c r="ERQ1039" s="46"/>
      <c r="ERR1039" s="46"/>
      <c r="ERS1039" s="46"/>
      <c r="ERT1039" s="46"/>
      <c r="ERU1039" s="46"/>
      <c r="ERV1039" s="46"/>
      <c r="ERW1039" s="46"/>
      <c r="ERX1039" s="46"/>
      <c r="ERY1039" s="46"/>
      <c r="ERZ1039" s="46"/>
      <c r="ESA1039" s="46"/>
      <c r="ESB1039" s="46"/>
      <c r="ESC1039" s="46"/>
      <c r="ESD1039" s="46"/>
      <c r="ESE1039" s="46"/>
      <c r="ESF1039" s="46"/>
      <c r="ESG1039" s="46"/>
      <c r="ESH1039" s="46"/>
      <c r="ESI1039" s="46"/>
      <c r="ESJ1039" s="46"/>
      <c r="ESK1039" s="46"/>
      <c r="ESL1039" s="46"/>
      <c r="ESM1039" s="46"/>
      <c r="ESN1039" s="46"/>
      <c r="ESO1039" s="46"/>
      <c r="ESP1039" s="46"/>
      <c r="ESQ1039" s="46"/>
      <c r="ESR1039" s="46"/>
      <c r="ESS1039" s="46"/>
      <c r="EST1039" s="46"/>
      <c r="ESU1039" s="46"/>
      <c r="ESV1039" s="46"/>
      <c r="ESW1039" s="46"/>
      <c r="ESX1039" s="46"/>
      <c r="ESY1039" s="46"/>
      <c r="ESZ1039" s="46"/>
      <c r="ETA1039" s="46"/>
      <c r="ETB1039" s="46"/>
      <c r="ETC1039" s="46"/>
      <c r="ETD1039" s="46"/>
      <c r="ETE1039" s="46"/>
      <c r="ETF1039" s="46"/>
      <c r="ETG1039" s="46"/>
      <c r="ETH1039" s="46"/>
      <c r="ETI1039" s="46"/>
      <c r="ETJ1039" s="46"/>
      <c r="ETK1039" s="46"/>
      <c r="ETL1039" s="46"/>
      <c r="ETM1039" s="46"/>
      <c r="ETN1039" s="46"/>
      <c r="ETO1039" s="46"/>
      <c r="ETP1039" s="46"/>
      <c r="ETQ1039" s="46"/>
      <c r="ETR1039" s="46"/>
      <c r="ETS1039" s="46"/>
      <c r="ETT1039" s="46"/>
      <c r="ETU1039" s="46"/>
      <c r="ETV1039" s="46"/>
      <c r="ETW1039" s="46"/>
      <c r="ETX1039" s="46"/>
      <c r="ETY1039" s="46"/>
      <c r="ETZ1039" s="46"/>
      <c r="EUA1039" s="46"/>
      <c r="EUB1039" s="46"/>
      <c r="EUC1039" s="46"/>
      <c r="EUD1039" s="46"/>
      <c r="EUE1039" s="46"/>
      <c r="EUF1039" s="46"/>
      <c r="EUG1039" s="46"/>
      <c r="EUH1039" s="46"/>
      <c r="EUI1039" s="46"/>
      <c r="EUJ1039" s="46"/>
      <c r="EUK1039" s="46"/>
      <c r="EUL1039" s="46"/>
      <c r="EUM1039" s="46"/>
      <c r="EUN1039" s="46"/>
      <c r="EUO1039" s="46"/>
      <c r="EUP1039" s="46"/>
      <c r="EUQ1039" s="46"/>
      <c r="EUR1039" s="46"/>
      <c r="EUS1039" s="46"/>
      <c r="EUT1039" s="46"/>
      <c r="EUU1039" s="46"/>
      <c r="EUV1039" s="46"/>
      <c r="EUW1039" s="46"/>
      <c r="EUX1039" s="46"/>
      <c r="EUY1039" s="46"/>
      <c r="EUZ1039" s="46"/>
      <c r="EVA1039" s="46"/>
      <c r="EVB1039" s="46"/>
      <c r="EVC1039" s="46"/>
      <c r="EVD1039" s="46"/>
      <c r="EVE1039" s="46"/>
      <c r="EVF1039" s="46"/>
      <c r="EVG1039" s="46"/>
      <c r="EVH1039" s="46"/>
      <c r="EVI1039" s="46"/>
      <c r="EVJ1039" s="46"/>
      <c r="EVK1039" s="46"/>
      <c r="EVL1039" s="46"/>
      <c r="EVM1039" s="46"/>
      <c r="EVN1039" s="46"/>
      <c r="EVO1039" s="46"/>
      <c r="EVP1039" s="46"/>
      <c r="EVQ1039" s="46"/>
      <c r="EVR1039" s="46"/>
      <c r="EVS1039" s="46"/>
      <c r="EVT1039" s="46"/>
      <c r="EVU1039" s="46"/>
      <c r="EVV1039" s="46"/>
      <c r="EVW1039" s="46"/>
      <c r="EVX1039" s="46"/>
      <c r="EVY1039" s="46"/>
      <c r="EVZ1039" s="46"/>
      <c r="EWA1039" s="46"/>
      <c r="EWB1039" s="46"/>
      <c r="EWC1039" s="46"/>
      <c r="EWD1039" s="46"/>
      <c r="EWE1039" s="46"/>
      <c r="EWF1039" s="46"/>
      <c r="EWG1039" s="46"/>
      <c r="EWH1039" s="46"/>
      <c r="EWI1039" s="46"/>
      <c r="EWJ1039" s="46"/>
      <c r="EWK1039" s="46"/>
      <c r="EWL1039" s="46"/>
      <c r="EWM1039" s="46"/>
      <c r="EWN1039" s="46"/>
      <c r="EWO1039" s="46"/>
      <c r="EWP1039" s="46"/>
      <c r="EWQ1039" s="46"/>
      <c r="EWR1039" s="46"/>
      <c r="EWS1039" s="46"/>
      <c r="EWT1039" s="46"/>
      <c r="EWU1039" s="46"/>
      <c r="EWV1039" s="46"/>
      <c r="EWW1039" s="46"/>
      <c r="EWX1039" s="46"/>
      <c r="EWY1039" s="46"/>
      <c r="EWZ1039" s="46"/>
      <c r="EXA1039" s="46"/>
      <c r="EXB1039" s="46"/>
      <c r="EXC1039" s="46"/>
      <c r="EXD1039" s="46"/>
      <c r="EXE1039" s="46"/>
      <c r="EXF1039" s="46"/>
      <c r="EXG1039" s="46"/>
      <c r="EXH1039" s="46"/>
      <c r="EXI1039" s="46"/>
      <c r="EXJ1039" s="46"/>
      <c r="EXK1039" s="46"/>
      <c r="EXL1039" s="46"/>
      <c r="EXM1039" s="46"/>
      <c r="EXN1039" s="46"/>
      <c r="EXO1039" s="46"/>
      <c r="EXP1039" s="46"/>
      <c r="EXQ1039" s="46"/>
      <c r="EXR1039" s="46"/>
      <c r="EXS1039" s="46"/>
      <c r="EXT1039" s="46"/>
      <c r="EXU1039" s="46"/>
      <c r="EXV1039" s="46"/>
      <c r="EXW1039" s="46"/>
      <c r="EXX1039" s="46"/>
      <c r="EXY1039" s="46"/>
      <c r="EXZ1039" s="46"/>
      <c r="EYA1039" s="46"/>
      <c r="EYB1039" s="46"/>
      <c r="EYC1039" s="46"/>
      <c r="EYD1039" s="46"/>
      <c r="EYE1039" s="46"/>
      <c r="EYF1039" s="46"/>
      <c r="EYG1039" s="46"/>
      <c r="EYH1039" s="46"/>
      <c r="EYI1039" s="46"/>
      <c r="EYJ1039" s="46"/>
      <c r="EYK1039" s="46"/>
      <c r="EYL1039" s="46"/>
      <c r="EYM1039" s="46"/>
      <c r="EYN1039" s="46"/>
      <c r="EYO1039" s="46"/>
      <c r="EYP1039" s="46"/>
      <c r="EYQ1039" s="46"/>
      <c r="EYR1039" s="46"/>
      <c r="EYS1039" s="46"/>
      <c r="EYT1039" s="46"/>
      <c r="EYU1039" s="46"/>
      <c r="EYV1039" s="46"/>
      <c r="EYW1039" s="46"/>
      <c r="EYX1039" s="46"/>
      <c r="EYY1039" s="46"/>
      <c r="EYZ1039" s="46"/>
      <c r="EZA1039" s="46"/>
      <c r="EZB1039" s="46"/>
      <c r="EZC1039" s="46"/>
      <c r="EZD1039" s="46"/>
      <c r="EZE1039" s="46"/>
      <c r="EZF1039" s="46"/>
      <c r="EZG1039" s="46"/>
      <c r="EZH1039" s="46"/>
      <c r="EZI1039" s="46"/>
      <c r="EZJ1039" s="46"/>
      <c r="EZK1039" s="46"/>
      <c r="EZL1039" s="46"/>
      <c r="EZM1039" s="46"/>
      <c r="EZN1039" s="46"/>
      <c r="EZO1039" s="46"/>
      <c r="EZP1039" s="46"/>
      <c r="EZQ1039" s="46"/>
      <c r="EZR1039" s="46"/>
      <c r="EZS1039" s="46"/>
      <c r="EZT1039" s="46"/>
      <c r="EZU1039" s="46"/>
      <c r="EZV1039" s="46"/>
      <c r="EZW1039" s="46"/>
      <c r="EZX1039" s="46"/>
      <c r="EZY1039" s="46"/>
      <c r="EZZ1039" s="46"/>
      <c r="FAA1039" s="46"/>
      <c r="FAB1039" s="46"/>
      <c r="FAC1039" s="46"/>
      <c r="FAD1039" s="46"/>
      <c r="FAE1039" s="46"/>
      <c r="FAF1039" s="46"/>
      <c r="FAG1039" s="46"/>
      <c r="FAH1039" s="46"/>
      <c r="FAI1039" s="46"/>
      <c r="FAJ1039" s="46"/>
      <c r="FAK1039" s="46"/>
      <c r="FAL1039" s="46"/>
      <c r="FAM1039" s="46"/>
      <c r="FAN1039" s="46"/>
      <c r="FAO1039" s="46"/>
      <c r="FAP1039" s="46"/>
      <c r="FAQ1039" s="46"/>
      <c r="FAR1039" s="46"/>
      <c r="FAS1039" s="46"/>
      <c r="FAT1039" s="46"/>
      <c r="FAU1039" s="46"/>
      <c r="FAV1039" s="46"/>
      <c r="FAW1039" s="46"/>
      <c r="FAX1039" s="46"/>
      <c r="FAY1039" s="46"/>
      <c r="FAZ1039" s="46"/>
      <c r="FBA1039" s="46"/>
      <c r="FBB1039" s="46"/>
      <c r="FBC1039" s="46"/>
      <c r="FBD1039" s="46"/>
      <c r="FBE1039" s="46"/>
      <c r="FBF1039" s="46"/>
      <c r="FBG1039" s="46"/>
      <c r="FBH1039" s="46"/>
      <c r="FBI1039" s="46"/>
      <c r="FBJ1039" s="46"/>
      <c r="FBK1039" s="46"/>
      <c r="FBL1039" s="46"/>
      <c r="FBM1039" s="46"/>
      <c r="FBN1039" s="46"/>
      <c r="FBO1039" s="46"/>
      <c r="FBP1039" s="46"/>
      <c r="FBQ1039" s="46"/>
      <c r="FBR1039" s="46"/>
      <c r="FBS1039" s="46"/>
      <c r="FBT1039" s="46"/>
      <c r="FBU1039" s="46"/>
      <c r="FBV1039" s="46"/>
      <c r="FBW1039" s="46"/>
      <c r="FBX1039" s="46"/>
      <c r="FBY1039" s="46"/>
      <c r="FBZ1039" s="46"/>
      <c r="FCA1039" s="46"/>
      <c r="FCB1039" s="46"/>
      <c r="FCC1039" s="46"/>
      <c r="FCD1039" s="46"/>
      <c r="FCE1039" s="46"/>
      <c r="FCF1039" s="46"/>
      <c r="FCG1039" s="46"/>
      <c r="FCH1039" s="46"/>
      <c r="FCI1039" s="46"/>
      <c r="FCJ1039" s="46"/>
      <c r="FCK1039" s="46"/>
      <c r="FCL1039" s="46"/>
      <c r="FCM1039" s="46"/>
      <c r="FCN1039" s="46"/>
      <c r="FCO1039" s="46"/>
      <c r="FCP1039" s="46"/>
      <c r="FCQ1039" s="46"/>
      <c r="FCR1039" s="46"/>
      <c r="FCS1039" s="46"/>
      <c r="FCT1039" s="46"/>
      <c r="FCU1039" s="46"/>
      <c r="FCV1039" s="46"/>
      <c r="FCW1039" s="46"/>
      <c r="FCX1039" s="46"/>
      <c r="FCY1039" s="46"/>
      <c r="FCZ1039" s="46"/>
      <c r="FDA1039" s="46"/>
      <c r="FDB1039" s="46"/>
      <c r="FDC1039" s="46"/>
      <c r="FDD1039" s="46"/>
      <c r="FDE1039" s="46"/>
      <c r="FDF1039" s="46"/>
      <c r="FDG1039" s="46"/>
      <c r="FDH1039" s="46"/>
      <c r="FDI1039" s="46"/>
      <c r="FDJ1039" s="46"/>
      <c r="FDK1039" s="46"/>
      <c r="FDL1039" s="46"/>
      <c r="FDM1039" s="46"/>
      <c r="FDN1039" s="46"/>
      <c r="FDO1039" s="46"/>
      <c r="FDP1039" s="46"/>
      <c r="FDQ1039" s="46"/>
      <c r="FDR1039" s="46"/>
      <c r="FDS1039" s="46"/>
      <c r="FDT1039" s="46"/>
      <c r="FDU1039" s="46"/>
      <c r="FDV1039" s="46"/>
      <c r="FDW1039" s="46"/>
      <c r="FDX1039" s="46"/>
      <c r="FDY1039" s="46"/>
      <c r="FDZ1039" s="46"/>
      <c r="FEA1039" s="46"/>
      <c r="FEB1039" s="46"/>
      <c r="FEC1039" s="46"/>
      <c r="FED1039" s="46"/>
      <c r="FEE1039" s="46"/>
      <c r="FEF1039" s="46"/>
      <c r="FEG1039" s="46"/>
      <c r="FEH1039" s="46"/>
      <c r="FEI1039" s="46"/>
      <c r="FEJ1039" s="46"/>
      <c r="FEK1039" s="46"/>
      <c r="FEL1039" s="46"/>
      <c r="FEM1039" s="46"/>
      <c r="FEN1039" s="46"/>
      <c r="FEO1039" s="46"/>
      <c r="FEP1039" s="46"/>
      <c r="FEQ1039" s="46"/>
      <c r="FER1039" s="46"/>
      <c r="FES1039" s="46"/>
      <c r="FET1039" s="46"/>
      <c r="FEU1039" s="46"/>
      <c r="FEV1039" s="46"/>
      <c r="FEW1039" s="46"/>
      <c r="FEX1039" s="46"/>
      <c r="FEY1039" s="46"/>
      <c r="FEZ1039" s="46"/>
      <c r="FFA1039" s="46"/>
      <c r="FFB1039" s="46"/>
      <c r="FFC1039" s="46"/>
      <c r="FFD1039" s="46"/>
      <c r="FFE1039" s="46"/>
      <c r="FFF1039" s="46"/>
      <c r="FFG1039" s="46"/>
      <c r="FFH1039" s="46"/>
      <c r="FFI1039" s="46"/>
      <c r="FFJ1039" s="46"/>
      <c r="FFK1039" s="46"/>
      <c r="FFL1039" s="46"/>
      <c r="FFM1039" s="46"/>
      <c r="FFN1039" s="46"/>
      <c r="FFO1039" s="46"/>
      <c r="FFP1039" s="46"/>
      <c r="FFQ1039" s="46"/>
      <c r="FFR1039" s="46"/>
      <c r="FFS1039" s="46"/>
      <c r="FFT1039" s="46"/>
      <c r="FFU1039" s="46"/>
      <c r="FFV1039" s="46"/>
      <c r="FFW1039" s="46"/>
      <c r="FFX1039" s="46"/>
      <c r="FFY1039" s="46"/>
      <c r="FFZ1039" s="46"/>
      <c r="FGA1039" s="46"/>
      <c r="FGB1039" s="46"/>
      <c r="FGC1039" s="46"/>
      <c r="FGD1039" s="46"/>
      <c r="FGE1039" s="46"/>
      <c r="FGF1039" s="46"/>
      <c r="FGG1039" s="46"/>
      <c r="FGH1039" s="46"/>
      <c r="FGI1039" s="46"/>
      <c r="FGJ1039" s="46"/>
      <c r="FGK1039" s="46"/>
      <c r="FGL1039" s="46"/>
      <c r="FGM1039" s="46"/>
      <c r="FGN1039" s="46"/>
      <c r="FGO1039" s="46"/>
      <c r="FGP1039" s="46"/>
      <c r="FGQ1039" s="46"/>
      <c r="FGR1039" s="46"/>
      <c r="FGS1039" s="46"/>
      <c r="FGT1039" s="46"/>
      <c r="FGU1039" s="46"/>
      <c r="FGV1039" s="46"/>
      <c r="FGW1039" s="46"/>
      <c r="FGX1039" s="46"/>
      <c r="FGY1039" s="46"/>
      <c r="FGZ1039" s="46"/>
      <c r="FHA1039" s="46"/>
      <c r="FHB1039" s="46"/>
      <c r="FHC1039" s="46"/>
      <c r="FHD1039" s="46"/>
      <c r="FHE1039" s="46"/>
      <c r="FHF1039" s="46"/>
      <c r="FHG1039" s="46"/>
      <c r="FHH1039" s="46"/>
      <c r="FHI1039" s="46"/>
      <c r="FHJ1039" s="46"/>
      <c r="FHK1039" s="46"/>
      <c r="FHL1039" s="46"/>
      <c r="FHM1039" s="46"/>
      <c r="FHN1039" s="46"/>
      <c r="FHO1039" s="46"/>
      <c r="FHP1039" s="46"/>
      <c r="FHQ1039" s="46"/>
      <c r="FHR1039" s="46"/>
      <c r="FHS1039" s="46"/>
      <c r="FHT1039" s="46"/>
      <c r="FHU1039" s="46"/>
      <c r="FHV1039" s="46"/>
      <c r="FHW1039" s="46"/>
      <c r="FHX1039" s="46"/>
      <c r="FHY1039" s="46"/>
      <c r="FHZ1039" s="46"/>
      <c r="FIA1039" s="46"/>
      <c r="FIB1039" s="46"/>
      <c r="FIC1039" s="46"/>
      <c r="FID1039" s="46"/>
      <c r="FIE1039" s="46"/>
      <c r="FIF1039" s="46"/>
      <c r="FIG1039" s="46"/>
      <c r="FIH1039" s="46"/>
      <c r="FII1039" s="46"/>
      <c r="FIJ1039" s="46"/>
      <c r="FIK1039" s="46"/>
      <c r="FIL1039" s="46"/>
      <c r="FIM1039" s="46"/>
      <c r="FIN1039" s="46"/>
      <c r="FIO1039" s="46"/>
      <c r="FIP1039" s="46"/>
      <c r="FIQ1039" s="46"/>
      <c r="FIR1039" s="46"/>
      <c r="FIS1039" s="46"/>
      <c r="FIT1039" s="46"/>
      <c r="FIU1039" s="46"/>
      <c r="FIV1039" s="46"/>
      <c r="FIW1039" s="46"/>
      <c r="FIX1039" s="46"/>
      <c r="FIY1039" s="46"/>
      <c r="FIZ1039" s="46"/>
      <c r="FJA1039" s="46"/>
      <c r="FJB1039" s="46"/>
      <c r="FJC1039" s="46"/>
      <c r="FJD1039" s="46"/>
      <c r="FJE1039" s="46"/>
      <c r="FJF1039" s="46"/>
      <c r="FJG1039" s="46"/>
      <c r="FJH1039" s="46"/>
      <c r="FJI1039" s="46"/>
      <c r="FJJ1039" s="46"/>
      <c r="FJK1039" s="46"/>
      <c r="FJL1039" s="46"/>
      <c r="FJM1039" s="46"/>
      <c r="FJN1039" s="46"/>
      <c r="FJO1039" s="46"/>
      <c r="FJP1039" s="46"/>
      <c r="FJQ1039" s="46"/>
      <c r="FJR1039" s="46"/>
      <c r="FJS1039" s="46"/>
      <c r="FJT1039" s="46"/>
      <c r="FJU1039" s="46"/>
      <c r="FJV1039" s="46"/>
      <c r="FJW1039" s="46"/>
      <c r="FJX1039" s="46"/>
      <c r="FJY1039" s="46"/>
      <c r="FJZ1039" s="46"/>
      <c r="FKA1039" s="46"/>
      <c r="FKB1039" s="46"/>
      <c r="FKC1039" s="46"/>
      <c r="FKD1039" s="46"/>
      <c r="FKE1039" s="46"/>
      <c r="FKF1039" s="46"/>
      <c r="FKG1039" s="46"/>
      <c r="FKH1039" s="46"/>
      <c r="FKI1039" s="46"/>
      <c r="FKJ1039" s="46"/>
      <c r="FKK1039" s="46"/>
      <c r="FKL1039" s="46"/>
      <c r="FKM1039" s="46"/>
      <c r="FKN1039" s="46"/>
      <c r="FKO1039" s="46"/>
      <c r="FKP1039" s="46"/>
      <c r="FKQ1039" s="46"/>
      <c r="FKR1039" s="46"/>
      <c r="FKS1039" s="46"/>
      <c r="FKT1039" s="46"/>
      <c r="FKU1039" s="46"/>
      <c r="FKV1039" s="46"/>
      <c r="FKW1039" s="46"/>
      <c r="FKX1039" s="46"/>
      <c r="FKY1039" s="46"/>
      <c r="FKZ1039" s="46"/>
      <c r="FLA1039" s="46"/>
      <c r="FLB1039" s="46"/>
      <c r="FLC1039" s="46"/>
      <c r="FLD1039" s="46"/>
      <c r="FLE1039" s="46"/>
      <c r="FLF1039" s="46"/>
      <c r="FLG1039" s="46"/>
      <c r="FLH1039" s="46"/>
      <c r="FLI1039" s="46"/>
      <c r="FLJ1039" s="46"/>
      <c r="FLK1039" s="46"/>
      <c r="FLL1039" s="46"/>
      <c r="FLM1039" s="46"/>
      <c r="FLN1039" s="46"/>
      <c r="FLO1039" s="46"/>
      <c r="FLP1039" s="46"/>
      <c r="FLQ1039" s="46"/>
      <c r="FLR1039" s="46"/>
      <c r="FLS1039" s="46"/>
      <c r="FLT1039" s="46"/>
      <c r="FLU1039" s="46"/>
      <c r="FLV1039" s="46"/>
      <c r="FLW1039" s="46"/>
      <c r="FLX1039" s="46"/>
      <c r="FLY1039" s="46"/>
      <c r="FLZ1039" s="46"/>
      <c r="FMA1039" s="46"/>
      <c r="FMB1039" s="46"/>
      <c r="FMC1039" s="46"/>
      <c r="FMD1039" s="46"/>
      <c r="FME1039" s="46"/>
      <c r="FMF1039" s="46"/>
      <c r="FMG1039" s="46"/>
      <c r="FMH1039" s="46"/>
      <c r="FMI1039" s="46"/>
      <c r="FMJ1039" s="46"/>
      <c r="FMK1039" s="46"/>
      <c r="FML1039" s="46"/>
      <c r="FMM1039" s="46"/>
      <c r="FMN1039" s="46"/>
      <c r="FMO1039" s="46"/>
      <c r="FMP1039" s="46"/>
      <c r="FMQ1039" s="46"/>
      <c r="FMR1039" s="46"/>
      <c r="FMS1039" s="46"/>
      <c r="FMT1039" s="46"/>
      <c r="FMU1039" s="46"/>
      <c r="FMV1039" s="46"/>
      <c r="FMW1039" s="46"/>
      <c r="FMX1039" s="46"/>
      <c r="FMY1039" s="46"/>
      <c r="FMZ1039" s="46"/>
      <c r="FNA1039" s="46"/>
      <c r="FNB1039" s="46"/>
      <c r="FNC1039" s="46"/>
      <c r="FND1039" s="46"/>
      <c r="FNE1039" s="46"/>
      <c r="FNF1039" s="46"/>
      <c r="FNG1039" s="46"/>
      <c r="FNH1039" s="46"/>
      <c r="FNI1039" s="46"/>
      <c r="FNJ1039" s="46"/>
      <c r="FNK1039" s="46"/>
      <c r="FNL1039" s="46"/>
      <c r="FNM1039" s="46"/>
      <c r="FNN1039" s="46"/>
      <c r="FNO1039" s="46"/>
      <c r="FNP1039" s="46"/>
      <c r="FNQ1039" s="46"/>
      <c r="FNR1039" s="46"/>
      <c r="FNS1039" s="46"/>
      <c r="FNT1039" s="46"/>
      <c r="FNU1039" s="46"/>
      <c r="FNV1039" s="46"/>
      <c r="FNW1039" s="46"/>
      <c r="FNX1039" s="46"/>
      <c r="FNY1039" s="46"/>
      <c r="FNZ1039" s="46"/>
      <c r="FOA1039" s="46"/>
      <c r="FOB1039" s="46"/>
      <c r="FOC1039" s="46"/>
      <c r="FOD1039" s="46"/>
      <c r="FOE1039" s="46"/>
      <c r="FOF1039" s="46"/>
      <c r="FOG1039" s="46"/>
      <c r="FOH1039" s="46"/>
      <c r="FOI1039" s="46"/>
      <c r="FOJ1039" s="46"/>
      <c r="FOK1039" s="46"/>
      <c r="FOL1039" s="46"/>
      <c r="FOM1039" s="46"/>
      <c r="FON1039" s="46"/>
      <c r="FOO1039" s="46"/>
      <c r="FOP1039" s="46"/>
      <c r="FOQ1039" s="46"/>
      <c r="FOR1039" s="46"/>
      <c r="FOS1039" s="46"/>
      <c r="FOT1039" s="46"/>
      <c r="FOU1039" s="46"/>
      <c r="FOV1039" s="46"/>
      <c r="FOW1039" s="46"/>
      <c r="FOX1039" s="46"/>
      <c r="FOY1039" s="46"/>
      <c r="FOZ1039" s="46"/>
      <c r="FPA1039" s="46"/>
      <c r="FPB1039" s="46"/>
      <c r="FPC1039" s="46"/>
      <c r="FPD1039" s="46"/>
      <c r="FPE1039" s="46"/>
      <c r="FPF1039" s="46"/>
      <c r="FPG1039" s="46"/>
      <c r="FPH1039" s="46"/>
      <c r="FPI1039" s="46"/>
      <c r="FPJ1039" s="46"/>
      <c r="FPK1039" s="46"/>
      <c r="FPL1039" s="46"/>
      <c r="FPM1039" s="46"/>
      <c r="FPN1039" s="46"/>
      <c r="FPO1039" s="46"/>
      <c r="FPP1039" s="46"/>
      <c r="FPQ1039" s="46"/>
      <c r="FPR1039" s="46"/>
      <c r="FPS1039" s="46"/>
      <c r="FPT1039" s="46"/>
      <c r="FPU1039" s="46"/>
      <c r="FPV1039" s="46"/>
      <c r="FPW1039" s="46"/>
      <c r="FPX1039" s="46"/>
      <c r="FPY1039" s="46"/>
      <c r="FPZ1039" s="46"/>
      <c r="FQA1039" s="46"/>
      <c r="FQB1039" s="46"/>
      <c r="FQC1039" s="46"/>
      <c r="FQD1039" s="46"/>
      <c r="FQE1039" s="46"/>
      <c r="FQF1039" s="46"/>
      <c r="FQG1039" s="46"/>
      <c r="FQH1039" s="46"/>
      <c r="FQI1039" s="46"/>
      <c r="FQJ1039" s="46"/>
      <c r="FQK1039" s="46"/>
      <c r="FQL1039" s="46"/>
      <c r="FQM1039" s="46"/>
      <c r="FQN1039" s="46"/>
      <c r="FQO1039" s="46"/>
      <c r="FQP1039" s="46"/>
      <c r="FQQ1039" s="46"/>
      <c r="FQR1039" s="46"/>
      <c r="FQS1039" s="46"/>
      <c r="FQT1039" s="46"/>
      <c r="FQU1039" s="46"/>
      <c r="FQV1039" s="46"/>
      <c r="FQW1039" s="46"/>
      <c r="FQX1039" s="46"/>
      <c r="FQY1039" s="46"/>
      <c r="FQZ1039" s="46"/>
      <c r="FRA1039" s="46"/>
      <c r="FRB1039" s="46"/>
      <c r="FRC1039" s="46"/>
      <c r="FRD1039" s="46"/>
      <c r="FRE1039" s="46"/>
      <c r="FRF1039" s="46"/>
      <c r="FRG1039" s="46"/>
      <c r="FRH1039" s="46"/>
      <c r="FRI1039" s="46"/>
      <c r="FRJ1039" s="46"/>
      <c r="FRK1039" s="46"/>
      <c r="FRL1039" s="46"/>
      <c r="FRM1039" s="46"/>
      <c r="FRN1039" s="46"/>
      <c r="FRO1039" s="46"/>
      <c r="FRP1039" s="46"/>
      <c r="FRQ1039" s="46"/>
      <c r="FRR1039" s="46"/>
      <c r="FRS1039" s="46"/>
      <c r="FRT1039" s="46"/>
      <c r="FRU1039" s="46"/>
      <c r="FRV1039" s="46"/>
      <c r="FRW1039" s="46"/>
      <c r="FRX1039" s="46"/>
      <c r="FRY1039" s="46"/>
      <c r="FRZ1039" s="46"/>
      <c r="FSA1039" s="46"/>
      <c r="FSB1039" s="46"/>
      <c r="FSC1039" s="46"/>
      <c r="FSD1039" s="46"/>
      <c r="FSE1039" s="46"/>
      <c r="FSF1039" s="46"/>
      <c r="FSG1039" s="46"/>
      <c r="FSH1039" s="46"/>
      <c r="FSI1039" s="46"/>
      <c r="FSJ1039" s="46"/>
      <c r="FSK1039" s="46"/>
      <c r="FSL1039" s="46"/>
      <c r="FSM1039" s="46"/>
      <c r="FSN1039" s="46"/>
      <c r="FSO1039" s="46"/>
      <c r="FSP1039" s="46"/>
      <c r="FSQ1039" s="46"/>
      <c r="FSR1039" s="46"/>
      <c r="FSS1039" s="46"/>
      <c r="FST1039" s="46"/>
      <c r="FSU1039" s="46"/>
      <c r="FSV1039" s="46"/>
      <c r="FSW1039" s="46"/>
      <c r="FSX1039" s="46"/>
      <c r="FSY1039" s="46"/>
      <c r="FSZ1039" s="46"/>
      <c r="FTA1039" s="46"/>
      <c r="FTB1039" s="46"/>
      <c r="FTC1039" s="46"/>
      <c r="FTD1039" s="46"/>
      <c r="FTE1039" s="46"/>
      <c r="FTF1039" s="46"/>
      <c r="FTG1039" s="46"/>
      <c r="FTH1039" s="46"/>
      <c r="FTI1039" s="46"/>
      <c r="FTJ1039" s="46"/>
      <c r="FTK1039" s="46"/>
      <c r="FTL1039" s="46"/>
      <c r="FTM1039" s="46"/>
      <c r="FTN1039" s="46"/>
      <c r="FTO1039" s="46"/>
      <c r="FTP1039" s="46"/>
      <c r="FTQ1039" s="46"/>
      <c r="FTR1039" s="46"/>
      <c r="FTS1039" s="46"/>
      <c r="FTT1039" s="46"/>
      <c r="FTU1039" s="46"/>
      <c r="FTV1039" s="46"/>
      <c r="FTW1039" s="46"/>
      <c r="FTX1039" s="46"/>
      <c r="FTY1039" s="46"/>
      <c r="FTZ1039" s="46"/>
      <c r="FUA1039" s="46"/>
      <c r="FUB1039" s="46"/>
      <c r="FUC1039" s="46"/>
      <c r="FUD1039" s="46"/>
      <c r="FUE1039" s="46"/>
      <c r="FUF1039" s="46"/>
      <c r="FUG1039" s="46"/>
      <c r="FUH1039" s="46"/>
      <c r="FUI1039" s="46"/>
      <c r="FUJ1039" s="46"/>
      <c r="FUK1039" s="46"/>
      <c r="FUL1039" s="46"/>
      <c r="FUM1039" s="46"/>
      <c r="FUN1039" s="46"/>
      <c r="FUO1039" s="46"/>
      <c r="FUP1039" s="46"/>
      <c r="FUQ1039" s="46"/>
      <c r="FUR1039" s="46"/>
      <c r="FUS1039" s="46"/>
      <c r="FUT1039" s="46"/>
      <c r="FUU1039" s="46"/>
      <c r="FUV1039" s="46"/>
      <c r="FUW1039" s="46"/>
      <c r="FUX1039" s="46"/>
      <c r="FUY1039" s="46"/>
      <c r="FUZ1039" s="46"/>
      <c r="FVA1039" s="46"/>
      <c r="FVB1039" s="46"/>
      <c r="FVC1039" s="46"/>
      <c r="FVD1039" s="46"/>
      <c r="FVE1039" s="46"/>
      <c r="FVF1039" s="46"/>
      <c r="FVG1039" s="46"/>
      <c r="FVH1039" s="46"/>
      <c r="FVI1039" s="46"/>
      <c r="FVJ1039" s="46"/>
      <c r="FVK1039" s="46"/>
      <c r="FVL1039" s="46"/>
      <c r="FVM1039" s="46"/>
      <c r="FVN1039" s="46"/>
      <c r="FVO1039" s="46"/>
      <c r="FVP1039" s="46"/>
      <c r="FVQ1039" s="46"/>
      <c r="FVR1039" s="46"/>
      <c r="FVS1039" s="46"/>
      <c r="FVT1039" s="46"/>
      <c r="FVU1039" s="46"/>
      <c r="FVV1039" s="46"/>
      <c r="FVW1039" s="46"/>
      <c r="FVX1039" s="46"/>
      <c r="FVY1039" s="46"/>
      <c r="FVZ1039" s="46"/>
      <c r="FWA1039" s="46"/>
      <c r="FWB1039" s="46"/>
      <c r="FWC1039" s="46"/>
      <c r="FWD1039" s="46"/>
      <c r="FWE1039" s="46"/>
      <c r="FWF1039" s="46"/>
      <c r="FWG1039" s="46"/>
      <c r="FWH1039" s="46"/>
      <c r="FWI1039" s="46"/>
      <c r="FWJ1039" s="46"/>
      <c r="FWK1039" s="46"/>
      <c r="FWL1039" s="46"/>
      <c r="FWM1039" s="46"/>
      <c r="FWN1039" s="46"/>
      <c r="FWO1039" s="46"/>
      <c r="FWP1039" s="46"/>
      <c r="FWQ1039" s="46"/>
      <c r="FWR1039" s="46"/>
      <c r="FWS1039" s="46"/>
      <c r="FWT1039" s="46"/>
      <c r="FWU1039" s="46"/>
      <c r="FWV1039" s="46"/>
      <c r="FWW1039" s="46"/>
      <c r="FWX1039" s="46"/>
      <c r="FWY1039" s="46"/>
      <c r="FWZ1039" s="46"/>
      <c r="FXA1039" s="46"/>
      <c r="FXB1039" s="46"/>
      <c r="FXC1039" s="46"/>
      <c r="FXD1039" s="46"/>
      <c r="FXE1039" s="46"/>
      <c r="FXF1039" s="46"/>
      <c r="FXG1039" s="46"/>
      <c r="FXH1039" s="46"/>
      <c r="FXI1039" s="46"/>
      <c r="FXJ1039" s="46"/>
      <c r="FXK1039" s="46"/>
      <c r="FXL1039" s="46"/>
      <c r="FXM1039" s="46"/>
      <c r="FXN1039" s="46"/>
      <c r="FXO1039" s="46"/>
      <c r="FXP1039" s="46"/>
      <c r="FXQ1039" s="46"/>
      <c r="FXR1039" s="46"/>
      <c r="FXS1039" s="46"/>
      <c r="FXT1039" s="46"/>
      <c r="FXU1039" s="46"/>
      <c r="FXV1039" s="46"/>
      <c r="FXW1039" s="46"/>
      <c r="FXX1039" s="46"/>
      <c r="FXY1039" s="46"/>
      <c r="FXZ1039" s="46"/>
      <c r="FYA1039" s="46"/>
      <c r="FYB1039" s="46"/>
      <c r="FYC1039" s="46"/>
      <c r="FYD1039" s="46"/>
      <c r="FYE1039" s="46"/>
      <c r="FYF1039" s="46"/>
      <c r="FYG1039" s="46"/>
      <c r="FYH1039" s="46"/>
      <c r="FYI1039" s="46"/>
      <c r="FYJ1039" s="46"/>
      <c r="FYK1039" s="46"/>
      <c r="FYL1039" s="46"/>
      <c r="FYM1039" s="46"/>
      <c r="FYN1039" s="46"/>
      <c r="FYO1039" s="46"/>
      <c r="FYP1039" s="46"/>
      <c r="FYQ1039" s="46"/>
      <c r="FYR1039" s="46"/>
      <c r="FYS1039" s="46"/>
      <c r="FYT1039" s="46"/>
      <c r="FYU1039" s="46"/>
      <c r="FYV1039" s="46"/>
      <c r="FYW1039" s="46"/>
      <c r="FYX1039" s="46"/>
      <c r="FYY1039" s="46"/>
      <c r="FYZ1039" s="46"/>
      <c r="FZA1039" s="46"/>
      <c r="FZB1039" s="46"/>
      <c r="FZC1039" s="46"/>
      <c r="FZD1039" s="46"/>
      <c r="FZE1039" s="46"/>
      <c r="FZF1039" s="46"/>
      <c r="FZG1039" s="46"/>
      <c r="FZH1039" s="46"/>
      <c r="FZI1039" s="46"/>
      <c r="FZJ1039" s="46"/>
      <c r="FZK1039" s="46"/>
      <c r="FZL1039" s="46"/>
      <c r="FZM1039" s="46"/>
      <c r="FZN1039" s="46"/>
      <c r="FZO1039" s="46"/>
      <c r="FZP1039" s="46"/>
      <c r="FZQ1039" s="46"/>
      <c r="FZR1039" s="46"/>
      <c r="FZS1039" s="46"/>
      <c r="FZT1039" s="46"/>
      <c r="FZU1039" s="46"/>
      <c r="FZV1039" s="46"/>
      <c r="FZW1039" s="46"/>
      <c r="FZX1039" s="46"/>
      <c r="FZY1039" s="46"/>
      <c r="FZZ1039" s="46"/>
      <c r="GAA1039" s="46"/>
      <c r="GAB1039" s="46"/>
      <c r="GAC1039" s="46"/>
      <c r="GAD1039" s="46"/>
      <c r="GAE1039" s="46"/>
      <c r="GAF1039" s="46"/>
      <c r="GAG1039" s="46"/>
      <c r="GAH1039" s="46"/>
      <c r="GAI1039" s="46"/>
      <c r="GAJ1039" s="46"/>
      <c r="GAK1039" s="46"/>
      <c r="GAL1039" s="46"/>
      <c r="GAM1039" s="46"/>
      <c r="GAN1039" s="46"/>
      <c r="GAO1039" s="46"/>
      <c r="GAP1039" s="46"/>
      <c r="GAQ1039" s="46"/>
      <c r="GAR1039" s="46"/>
      <c r="GAS1039" s="46"/>
      <c r="GAT1039" s="46"/>
      <c r="GAU1039" s="46"/>
      <c r="GAV1039" s="46"/>
      <c r="GAW1039" s="46"/>
      <c r="GAX1039" s="46"/>
      <c r="GAY1039" s="46"/>
      <c r="GAZ1039" s="46"/>
      <c r="GBA1039" s="46"/>
      <c r="GBB1039" s="46"/>
      <c r="GBC1039" s="46"/>
      <c r="GBD1039" s="46"/>
      <c r="GBE1039" s="46"/>
      <c r="GBF1039" s="46"/>
      <c r="GBG1039" s="46"/>
      <c r="GBH1039" s="46"/>
      <c r="GBI1039" s="46"/>
      <c r="GBJ1039" s="46"/>
      <c r="GBK1039" s="46"/>
      <c r="GBL1039" s="46"/>
      <c r="GBM1039" s="46"/>
      <c r="GBN1039" s="46"/>
      <c r="GBO1039" s="46"/>
      <c r="GBP1039" s="46"/>
      <c r="GBQ1039" s="46"/>
      <c r="GBR1039" s="46"/>
      <c r="GBS1039" s="46"/>
      <c r="GBT1039" s="46"/>
      <c r="GBU1039" s="46"/>
      <c r="GBV1039" s="46"/>
      <c r="GBW1039" s="46"/>
      <c r="GBX1039" s="46"/>
      <c r="GBY1039" s="46"/>
      <c r="GBZ1039" s="46"/>
      <c r="GCA1039" s="46"/>
      <c r="GCB1039" s="46"/>
      <c r="GCC1039" s="46"/>
      <c r="GCD1039" s="46"/>
      <c r="GCE1039" s="46"/>
      <c r="GCF1039" s="46"/>
      <c r="GCG1039" s="46"/>
      <c r="GCH1039" s="46"/>
      <c r="GCI1039" s="46"/>
      <c r="GCJ1039" s="46"/>
      <c r="GCK1039" s="46"/>
      <c r="GCL1039" s="46"/>
      <c r="GCM1039" s="46"/>
      <c r="GCN1039" s="46"/>
      <c r="GCO1039" s="46"/>
      <c r="GCP1039" s="46"/>
      <c r="GCQ1039" s="46"/>
      <c r="GCR1039" s="46"/>
      <c r="GCS1039" s="46"/>
      <c r="GCT1039" s="46"/>
      <c r="GCU1039" s="46"/>
      <c r="GCV1039" s="46"/>
      <c r="GCW1039" s="46"/>
      <c r="GCX1039" s="46"/>
      <c r="GCY1039" s="46"/>
      <c r="GCZ1039" s="46"/>
      <c r="GDA1039" s="46"/>
      <c r="GDB1039" s="46"/>
      <c r="GDC1039" s="46"/>
      <c r="GDD1039" s="46"/>
      <c r="GDE1039" s="46"/>
      <c r="GDF1039" s="46"/>
      <c r="GDG1039" s="46"/>
      <c r="GDH1039" s="46"/>
      <c r="GDI1039" s="46"/>
      <c r="GDJ1039" s="46"/>
      <c r="GDK1039" s="46"/>
      <c r="GDL1039" s="46"/>
      <c r="GDM1039" s="46"/>
      <c r="GDN1039" s="46"/>
      <c r="GDO1039" s="46"/>
      <c r="GDP1039" s="46"/>
      <c r="GDQ1039" s="46"/>
      <c r="GDR1039" s="46"/>
      <c r="GDS1039" s="46"/>
      <c r="GDT1039" s="46"/>
      <c r="GDU1039" s="46"/>
      <c r="GDV1039" s="46"/>
      <c r="GDW1039" s="46"/>
      <c r="GDX1039" s="46"/>
      <c r="GDY1039" s="46"/>
      <c r="GDZ1039" s="46"/>
      <c r="GEA1039" s="46"/>
      <c r="GEB1039" s="46"/>
      <c r="GEC1039" s="46"/>
      <c r="GED1039" s="46"/>
      <c r="GEE1039" s="46"/>
      <c r="GEF1039" s="46"/>
      <c r="GEG1039" s="46"/>
      <c r="GEH1039" s="46"/>
      <c r="GEI1039" s="46"/>
      <c r="GEJ1039" s="46"/>
      <c r="GEK1039" s="46"/>
      <c r="GEL1039" s="46"/>
      <c r="GEM1039" s="46"/>
      <c r="GEN1039" s="46"/>
      <c r="GEO1039" s="46"/>
      <c r="GEP1039" s="46"/>
      <c r="GEQ1039" s="46"/>
      <c r="GER1039" s="46"/>
      <c r="GES1039" s="46"/>
      <c r="GET1039" s="46"/>
      <c r="GEU1039" s="46"/>
      <c r="GEV1039" s="46"/>
      <c r="GEW1039" s="46"/>
      <c r="GEX1039" s="46"/>
      <c r="GEY1039" s="46"/>
      <c r="GEZ1039" s="46"/>
      <c r="GFA1039" s="46"/>
      <c r="GFB1039" s="46"/>
      <c r="GFC1039" s="46"/>
      <c r="GFD1039" s="46"/>
      <c r="GFE1039" s="46"/>
      <c r="GFF1039" s="46"/>
      <c r="GFG1039" s="46"/>
      <c r="GFH1039" s="46"/>
      <c r="GFI1039" s="46"/>
      <c r="GFJ1039" s="46"/>
      <c r="GFK1039" s="46"/>
      <c r="GFL1039" s="46"/>
      <c r="GFM1039" s="46"/>
      <c r="GFN1039" s="46"/>
      <c r="GFO1039" s="46"/>
      <c r="GFP1039" s="46"/>
      <c r="GFQ1039" s="46"/>
      <c r="GFR1039" s="46"/>
      <c r="GFS1039" s="46"/>
      <c r="GFT1039" s="46"/>
      <c r="GFU1039" s="46"/>
      <c r="GFV1039" s="46"/>
      <c r="GFW1039" s="46"/>
      <c r="GFX1039" s="46"/>
      <c r="GFY1039" s="46"/>
      <c r="GFZ1039" s="46"/>
      <c r="GGA1039" s="46"/>
      <c r="GGB1039" s="46"/>
      <c r="GGC1039" s="46"/>
      <c r="GGD1039" s="46"/>
      <c r="GGE1039" s="46"/>
      <c r="GGF1039" s="46"/>
      <c r="GGG1039" s="46"/>
      <c r="GGH1039" s="46"/>
      <c r="GGI1039" s="46"/>
      <c r="GGJ1039" s="46"/>
      <c r="GGK1039" s="46"/>
      <c r="GGL1039" s="46"/>
      <c r="GGM1039" s="46"/>
      <c r="GGN1039" s="46"/>
      <c r="GGO1039" s="46"/>
      <c r="GGP1039" s="46"/>
      <c r="GGQ1039" s="46"/>
      <c r="GGR1039" s="46"/>
      <c r="GGS1039" s="46"/>
      <c r="GGT1039" s="46"/>
      <c r="GGU1039" s="46"/>
      <c r="GGV1039" s="46"/>
      <c r="GGW1039" s="46"/>
      <c r="GGX1039" s="46"/>
      <c r="GGY1039" s="46"/>
      <c r="GGZ1039" s="46"/>
      <c r="GHA1039" s="46"/>
      <c r="GHB1039" s="46"/>
      <c r="GHC1039" s="46"/>
      <c r="GHD1039" s="46"/>
      <c r="GHE1039" s="46"/>
      <c r="GHF1039" s="46"/>
      <c r="GHG1039" s="46"/>
      <c r="GHH1039" s="46"/>
      <c r="GHI1039" s="46"/>
      <c r="GHJ1039" s="46"/>
      <c r="GHK1039" s="46"/>
      <c r="GHL1039" s="46"/>
      <c r="GHM1039" s="46"/>
      <c r="GHN1039" s="46"/>
      <c r="GHO1039" s="46"/>
      <c r="GHP1039" s="46"/>
      <c r="GHQ1039" s="46"/>
      <c r="GHR1039" s="46"/>
      <c r="GHS1039" s="46"/>
      <c r="GHT1039" s="46"/>
      <c r="GHU1039" s="46"/>
      <c r="GHV1039" s="46"/>
      <c r="GHW1039" s="46"/>
      <c r="GHX1039" s="46"/>
      <c r="GHY1039" s="46"/>
      <c r="GHZ1039" s="46"/>
      <c r="GIA1039" s="46"/>
      <c r="GIB1039" s="46"/>
      <c r="GIC1039" s="46"/>
      <c r="GID1039" s="46"/>
      <c r="GIE1039" s="46"/>
      <c r="GIF1039" s="46"/>
      <c r="GIG1039" s="46"/>
      <c r="GIH1039" s="46"/>
      <c r="GII1039" s="46"/>
      <c r="GIJ1039" s="46"/>
      <c r="GIK1039" s="46"/>
      <c r="GIL1039" s="46"/>
      <c r="GIM1039" s="46"/>
      <c r="GIN1039" s="46"/>
      <c r="GIO1039" s="46"/>
      <c r="GIP1039" s="46"/>
      <c r="GIQ1039" s="46"/>
      <c r="GIR1039" s="46"/>
      <c r="GIS1039" s="46"/>
      <c r="GIT1039" s="46"/>
      <c r="GIU1039" s="46"/>
      <c r="GIV1039" s="46"/>
      <c r="GIW1039" s="46"/>
      <c r="GIX1039" s="46"/>
      <c r="GIY1039" s="46"/>
      <c r="GIZ1039" s="46"/>
      <c r="GJA1039" s="46"/>
      <c r="GJB1039" s="46"/>
      <c r="GJC1039" s="46"/>
      <c r="GJD1039" s="46"/>
      <c r="GJE1039" s="46"/>
      <c r="GJF1039" s="46"/>
      <c r="GJG1039" s="46"/>
      <c r="GJH1039" s="46"/>
      <c r="GJI1039" s="46"/>
      <c r="GJJ1039" s="46"/>
      <c r="GJK1039" s="46"/>
      <c r="GJL1039" s="46"/>
      <c r="GJM1039" s="46"/>
      <c r="GJN1039" s="46"/>
      <c r="GJO1039" s="46"/>
      <c r="GJP1039" s="46"/>
      <c r="GJQ1039" s="46"/>
      <c r="GJR1039" s="46"/>
      <c r="GJS1039" s="46"/>
      <c r="GJT1039" s="46"/>
      <c r="GJU1039" s="46"/>
      <c r="GJV1039" s="46"/>
      <c r="GJW1039" s="46"/>
      <c r="GJX1039" s="46"/>
      <c r="GJY1039" s="46"/>
      <c r="GJZ1039" s="46"/>
      <c r="GKA1039" s="46"/>
      <c r="GKB1039" s="46"/>
      <c r="GKC1039" s="46"/>
      <c r="GKD1039" s="46"/>
      <c r="GKE1039" s="46"/>
      <c r="GKF1039" s="46"/>
      <c r="GKG1039" s="46"/>
      <c r="GKH1039" s="46"/>
      <c r="GKI1039" s="46"/>
      <c r="GKJ1039" s="46"/>
      <c r="GKK1039" s="46"/>
      <c r="GKL1039" s="46"/>
      <c r="GKM1039" s="46"/>
      <c r="GKN1039" s="46"/>
      <c r="GKO1039" s="46"/>
      <c r="GKP1039" s="46"/>
      <c r="GKQ1039" s="46"/>
      <c r="GKR1039" s="46"/>
      <c r="GKS1039" s="46"/>
      <c r="GKT1039" s="46"/>
      <c r="GKU1039" s="46"/>
      <c r="GKV1039" s="46"/>
      <c r="GKW1039" s="46"/>
      <c r="GKX1039" s="46"/>
      <c r="GKY1039" s="46"/>
      <c r="GKZ1039" s="46"/>
      <c r="GLA1039" s="46"/>
      <c r="GLB1039" s="46"/>
      <c r="GLC1039" s="46"/>
      <c r="GLD1039" s="46"/>
      <c r="GLE1039" s="46"/>
      <c r="GLF1039" s="46"/>
      <c r="GLG1039" s="46"/>
      <c r="GLH1039" s="46"/>
      <c r="GLI1039" s="46"/>
      <c r="GLJ1039" s="46"/>
      <c r="GLK1039" s="46"/>
      <c r="GLL1039" s="46"/>
      <c r="GLM1039" s="46"/>
      <c r="GLN1039" s="46"/>
      <c r="GLO1039" s="46"/>
      <c r="GLP1039" s="46"/>
      <c r="GLQ1039" s="46"/>
      <c r="GLR1039" s="46"/>
      <c r="GLS1039" s="46"/>
      <c r="GLT1039" s="46"/>
      <c r="GLU1039" s="46"/>
      <c r="GLV1039" s="46"/>
      <c r="GLW1039" s="46"/>
      <c r="GLX1039" s="46"/>
      <c r="GLY1039" s="46"/>
      <c r="GLZ1039" s="46"/>
      <c r="GMA1039" s="46"/>
      <c r="GMB1039" s="46"/>
      <c r="GMC1039" s="46"/>
      <c r="GMD1039" s="46"/>
      <c r="GME1039" s="46"/>
      <c r="GMF1039" s="46"/>
      <c r="GMG1039" s="46"/>
      <c r="GMH1039" s="46"/>
      <c r="GMI1039" s="46"/>
      <c r="GMJ1039" s="46"/>
      <c r="GMK1039" s="46"/>
      <c r="GML1039" s="46"/>
      <c r="GMM1039" s="46"/>
      <c r="GMN1039" s="46"/>
      <c r="GMO1039" s="46"/>
      <c r="GMP1039" s="46"/>
      <c r="GMQ1039" s="46"/>
      <c r="GMR1039" s="46"/>
      <c r="GMS1039" s="46"/>
      <c r="GMT1039" s="46"/>
      <c r="GMU1039" s="46"/>
      <c r="GMV1039" s="46"/>
      <c r="GMW1039" s="46"/>
      <c r="GMX1039" s="46"/>
      <c r="GMY1039" s="46"/>
      <c r="GMZ1039" s="46"/>
      <c r="GNA1039" s="46"/>
      <c r="GNB1039" s="46"/>
      <c r="GNC1039" s="46"/>
      <c r="GND1039" s="46"/>
      <c r="GNE1039" s="46"/>
      <c r="GNF1039" s="46"/>
      <c r="GNG1039" s="46"/>
      <c r="GNH1039" s="46"/>
      <c r="GNI1039" s="46"/>
      <c r="GNJ1039" s="46"/>
      <c r="GNK1039" s="46"/>
      <c r="GNL1039" s="46"/>
      <c r="GNM1039" s="46"/>
      <c r="GNN1039" s="46"/>
      <c r="GNO1039" s="46"/>
      <c r="GNP1039" s="46"/>
      <c r="GNQ1039" s="46"/>
      <c r="GNR1039" s="46"/>
      <c r="GNS1039" s="46"/>
      <c r="GNT1039" s="46"/>
      <c r="GNU1039" s="46"/>
      <c r="GNV1039" s="46"/>
      <c r="GNW1039" s="46"/>
      <c r="GNX1039" s="46"/>
      <c r="GNY1039" s="46"/>
      <c r="GNZ1039" s="46"/>
      <c r="GOA1039" s="46"/>
      <c r="GOB1039" s="46"/>
      <c r="GOC1039" s="46"/>
      <c r="GOD1039" s="46"/>
      <c r="GOE1039" s="46"/>
      <c r="GOF1039" s="46"/>
      <c r="GOG1039" s="46"/>
      <c r="GOH1039" s="46"/>
      <c r="GOI1039" s="46"/>
      <c r="GOJ1039" s="46"/>
      <c r="GOK1039" s="46"/>
      <c r="GOL1039" s="46"/>
      <c r="GOM1039" s="46"/>
      <c r="GON1039" s="46"/>
      <c r="GOO1039" s="46"/>
      <c r="GOP1039" s="46"/>
      <c r="GOQ1039" s="46"/>
      <c r="GOR1039" s="46"/>
      <c r="GOS1039" s="46"/>
      <c r="GOT1039" s="46"/>
      <c r="GOU1039" s="46"/>
      <c r="GOV1039" s="46"/>
      <c r="GOW1039" s="46"/>
      <c r="GOX1039" s="46"/>
      <c r="GOY1039" s="46"/>
      <c r="GOZ1039" s="46"/>
      <c r="GPA1039" s="46"/>
      <c r="GPB1039" s="46"/>
      <c r="GPC1039" s="46"/>
      <c r="GPD1039" s="46"/>
      <c r="GPE1039" s="46"/>
      <c r="GPF1039" s="46"/>
      <c r="GPG1039" s="46"/>
      <c r="GPH1039" s="46"/>
      <c r="GPI1039" s="46"/>
      <c r="GPJ1039" s="46"/>
      <c r="GPK1039" s="46"/>
      <c r="GPL1039" s="46"/>
      <c r="GPM1039" s="46"/>
      <c r="GPN1039" s="46"/>
      <c r="GPO1039" s="46"/>
      <c r="GPP1039" s="46"/>
      <c r="GPQ1039" s="46"/>
      <c r="GPR1039" s="46"/>
      <c r="GPS1039" s="46"/>
      <c r="GPT1039" s="46"/>
      <c r="GPU1039" s="46"/>
      <c r="GPV1039" s="46"/>
      <c r="GPW1039" s="46"/>
      <c r="GPX1039" s="46"/>
      <c r="GPY1039" s="46"/>
      <c r="GPZ1039" s="46"/>
      <c r="GQA1039" s="46"/>
      <c r="GQB1039" s="46"/>
      <c r="GQC1039" s="46"/>
      <c r="GQD1039" s="46"/>
      <c r="GQE1039" s="46"/>
      <c r="GQF1039" s="46"/>
      <c r="GQG1039" s="46"/>
      <c r="GQH1039" s="46"/>
      <c r="GQI1039" s="46"/>
      <c r="GQJ1039" s="46"/>
      <c r="GQK1039" s="46"/>
      <c r="GQL1039" s="46"/>
      <c r="GQM1039" s="46"/>
      <c r="GQN1039" s="46"/>
      <c r="GQO1039" s="46"/>
      <c r="GQP1039" s="46"/>
      <c r="GQQ1039" s="46"/>
      <c r="GQR1039" s="46"/>
      <c r="GQS1039" s="46"/>
      <c r="GQT1039" s="46"/>
      <c r="GQU1039" s="46"/>
      <c r="GQV1039" s="46"/>
      <c r="GQW1039" s="46"/>
      <c r="GQX1039" s="46"/>
      <c r="GQY1039" s="46"/>
      <c r="GQZ1039" s="46"/>
      <c r="GRA1039" s="46"/>
      <c r="GRB1039" s="46"/>
      <c r="GRC1039" s="46"/>
      <c r="GRD1039" s="46"/>
      <c r="GRE1039" s="46"/>
      <c r="GRF1039" s="46"/>
      <c r="GRG1039" s="46"/>
      <c r="GRH1039" s="46"/>
      <c r="GRI1039" s="46"/>
      <c r="GRJ1039" s="46"/>
      <c r="GRK1039" s="46"/>
      <c r="GRL1039" s="46"/>
      <c r="GRM1039" s="46"/>
      <c r="GRN1039" s="46"/>
      <c r="GRO1039" s="46"/>
      <c r="GRP1039" s="46"/>
      <c r="GRQ1039" s="46"/>
      <c r="GRR1039" s="46"/>
      <c r="GRS1039" s="46"/>
      <c r="GRT1039" s="46"/>
      <c r="GRU1039" s="46"/>
      <c r="GRV1039" s="46"/>
      <c r="GRW1039" s="46"/>
      <c r="GRX1039" s="46"/>
      <c r="GRY1039" s="46"/>
      <c r="GRZ1039" s="46"/>
      <c r="GSA1039" s="46"/>
      <c r="GSB1039" s="46"/>
      <c r="GSC1039" s="46"/>
      <c r="GSD1039" s="46"/>
      <c r="GSE1039" s="46"/>
      <c r="GSF1039" s="46"/>
      <c r="GSG1039" s="46"/>
      <c r="GSH1039" s="46"/>
      <c r="GSI1039" s="46"/>
      <c r="GSJ1039" s="46"/>
      <c r="GSK1039" s="46"/>
      <c r="GSL1039" s="46"/>
      <c r="GSM1039" s="46"/>
      <c r="GSN1039" s="46"/>
      <c r="GSO1039" s="46"/>
      <c r="GSP1039" s="46"/>
      <c r="GSQ1039" s="46"/>
      <c r="GSR1039" s="46"/>
      <c r="GSS1039" s="46"/>
      <c r="GST1039" s="46"/>
      <c r="GSU1039" s="46"/>
      <c r="GSV1039" s="46"/>
      <c r="GSW1039" s="46"/>
      <c r="GSX1039" s="46"/>
      <c r="GSY1039" s="46"/>
      <c r="GSZ1039" s="46"/>
      <c r="GTA1039" s="46"/>
      <c r="GTB1039" s="46"/>
      <c r="GTC1039" s="46"/>
      <c r="GTD1039" s="46"/>
      <c r="GTE1039" s="46"/>
      <c r="GTF1039" s="46"/>
      <c r="GTG1039" s="46"/>
      <c r="GTH1039" s="46"/>
      <c r="GTI1039" s="46"/>
      <c r="GTJ1039" s="46"/>
      <c r="GTK1039" s="46"/>
      <c r="GTL1039" s="46"/>
      <c r="GTM1039" s="46"/>
      <c r="GTN1039" s="46"/>
      <c r="GTO1039" s="46"/>
      <c r="GTP1039" s="46"/>
      <c r="GTQ1039" s="46"/>
      <c r="GTR1039" s="46"/>
      <c r="GTS1039" s="46"/>
      <c r="GTT1039" s="46"/>
      <c r="GTU1039" s="46"/>
      <c r="GTV1039" s="46"/>
      <c r="GTW1039" s="46"/>
      <c r="GTX1039" s="46"/>
      <c r="GTY1039" s="46"/>
      <c r="GTZ1039" s="46"/>
      <c r="GUA1039" s="46"/>
      <c r="GUB1039" s="46"/>
      <c r="GUC1039" s="46"/>
      <c r="GUD1039" s="46"/>
      <c r="GUE1039" s="46"/>
      <c r="GUF1039" s="46"/>
      <c r="GUG1039" s="46"/>
      <c r="GUH1039" s="46"/>
      <c r="GUI1039" s="46"/>
      <c r="GUJ1039" s="46"/>
      <c r="GUK1039" s="46"/>
      <c r="GUL1039" s="46"/>
      <c r="GUM1039" s="46"/>
      <c r="GUN1039" s="46"/>
      <c r="GUO1039" s="46"/>
      <c r="GUP1039" s="46"/>
      <c r="GUQ1039" s="46"/>
      <c r="GUR1039" s="46"/>
      <c r="GUS1039" s="46"/>
      <c r="GUT1039" s="46"/>
      <c r="GUU1039" s="46"/>
      <c r="GUV1039" s="46"/>
      <c r="GUW1039" s="46"/>
      <c r="GUX1039" s="46"/>
      <c r="GUY1039" s="46"/>
      <c r="GUZ1039" s="46"/>
      <c r="GVA1039" s="46"/>
      <c r="GVB1039" s="46"/>
      <c r="GVC1039" s="46"/>
      <c r="GVD1039" s="46"/>
      <c r="GVE1039" s="46"/>
      <c r="GVF1039" s="46"/>
      <c r="GVG1039" s="46"/>
      <c r="GVH1039" s="46"/>
      <c r="GVI1039" s="46"/>
      <c r="GVJ1039" s="46"/>
      <c r="GVK1039" s="46"/>
      <c r="GVL1039" s="46"/>
      <c r="GVM1039" s="46"/>
      <c r="GVN1039" s="46"/>
      <c r="GVO1039" s="46"/>
      <c r="GVP1039" s="46"/>
      <c r="GVQ1039" s="46"/>
      <c r="GVR1039" s="46"/>
      <c r="GVS1039" s="46"/>
      <c r="GVT1039" s="46"/>
      <c r="GVU1039" s="46"/>
      <c r="GVV1039" s="46"/>
      <c r="GVW1039" s="46"/>
      <c r="GVX1039" s="46"/>
      <c r="GVY1039" s="46"/>
      <c r="GVZ1039" s="46"/>
      <c r="GWA1039" s="46"/>
      <c r="GWB1039" s="46"/>
      <c r="GWC1039" s="46"/>
      <c r="GWD1039" s="46"/>
      <c r="GWE1039" s="46"/>
      <c r="GWF1039" s="46"/>
      <c r="GWG1039" s="46"/>
      <c r="GWH1039" s="46"/>
      <c r="GWI1039" s="46"/>
      <c r="GWJ1039" s="46"/>
      <c r="GWK1039" s="46"/>
      <c r="GWL1039" s="46"/>
      <c r="GWM1039" s="46"/>
      <c r="GWN1039" s="46"/>
      <c r="GWO1039" s="46"/>
      <c r="GWP1039" s="46"/>
      <c r="GWQ1039" s="46"/>
      <c r="GWR1039" s="46"/>
      <c r="GWS1039" s="46"/>
      <c r="GWT1039" s="46"/>
      <c r="GWU1039" s="46"/>
      <c r="GWV1039" s="46"/>
      <c r="GWW1039" s="46"/>
      <c r="GWX1039" s="46"/>
      <c r="GWY1039" s="46"/>
      <c r="GWZ1039" s="46"/>
      <c r="GXA1039" s="46"/>
      <c r="GXB1039" s="46"/>
      <c r="GXC1039" s="46"/>
      <c r="GXD1039" s="46"/>
      <c r="GXE1039" s="46"/>
      <c r="GXF1039" s="46"/>
      <c r="GXG1039" s="46"/>
      <c r="GXH1039" s="46"/>
      <c r="GXI1039" s="46"/>
      <c r="GXJ1039" s="46"/>
      <c r="GXK1039" s="46"/>
      <c r="GXL1039" s="46"/>
      <c r="GXM1039" s="46"/>
      <c r="GXN1039" s="46"/>
      <c r="GXO1039" s="46"/>
      <c r="GXP1039" s="46"/>
      <c r="GXQ1039" s="46"/>
      <c r="GXR1039" s="46"/>
      <c r="GXS1039" s="46"/>
      <c r="GXT1039" s="46"/>
      <c r="GXU1039" s="46"/>
      <c r="GXV1039" s="46"/>
      <c r="GXW1039" s="46"/>
      <c r="GXX1039" s="46"/>
      <c r="GXY1039" s="46"/>
      <c r="GXZ1039" s="46"/>
      <c r="GYA1039" s="46"/>
      <c r="GYB1039" s="46"/>
      <c r="GYC1039" s="46"/>
      <c r="GYD1039" s="46"/>
      <c r="GYE1039" s="46"/>
      <c r="GYF1039" s="46"/>
      <c r="GYG1039" s="46"/>
      <c r="GYH1039" s="46"/>
      <c r="GYI1039" s="46"/>
      <c r="GYJ1039" s="46"/>
      <c r="GYK1039" s="46"/>
      <c r="GYL1039" s="46"/>
      <c r="GYM1039" s="46"/>
      <c r="GYN1039" s="46"/>
      <c r="GYO1039" s="46"/>
      <c r="GYP1039" s="46"/>
      <c r="GYQ1039" s="46"/>
      <c r="GYR1039" s="46"/>
      <c r="GYS1039" s="46"/>
      <c r="GYT1039" s="46"/>
      <c r="GYU1039" s="46"/>
      <c r="GYV1039" s="46"/>
      <c r="GYW1039" s="46"/>
      <c r="GYX1039" s="46"/>
      <c r="GYY1039" s="46"/>
      <c r="GYZ1039" s="46"/>
      <c r="GZA1039" s="46"/>
      <c r="GZB1039" s="46"/>
      <c r="GZC1039" s="46"/>
      <c r="GZD1039" s="46"/>
      <c r="GZE1039" s="46"/>
      <c r="GZF1039" s="46"/>
      <c r="GZG1039" s="46"/>
      <c r="GZH1039" s="46"/>
      <c r="GZI1039" s="46"/>
      <c r="GZJ1039" s="46"/>
      <c r="GZK1039" s="46"/>
      <c r="GZL1039" s="46"/>
      <c r="GZM1039" s="46"/>
      <c r="GZN1039" s="46"/>
      <c r="GZO1039" s="46"/>
      <c r="GZP1039" s="46"/>
      <c r="GZQ1039" s="46"/>
      <c r="GZR1039" s="46"/>
      <c r="GZS1039" s="46"/>
      <c r="GZT1039" s="46"/>
      <c r="GZU1039" s="46"/>
      <c r="GZV1039" s="46"/>
      <c r="GZW1039" s="46"/>
      <c r="GZX1039" s="46"/>
      <c r="GZY1039" s="46"/>
      <c r="GZZ1039" s="46"/>
      <c r="HAA1039" s="46"/>
      <c r="HAB1039" s="46"/>
      <c r="HAC1039" s="46"/>
      <c r="HAD1039" s="46"/>
      <c r="HAE1039" s="46"/>
      <c r="HAF1039" s="46"/>
      <c r="HAG1039" s="46"/>
      <c r="HAH1039" s="46"/>
      <c r="HAI1039" s="46"/>
      <c r="HAJ1039" s="46"/>
      <c r="HAK1039" s="46"/>
      <c r="HAL1039" s="46"/>
      <c r="HAM1039" s="46"/>
      <c r="HAN1039" s="46"/>
      <c r="HAO1039" s="46"/>
      <c r="HAP1039" s="46"/>
      <c r="HAQ1039" s="46"/>
      <c r="HAR1039" s="46"/>
      <c r="HAS1039" s="46"/>
      <c r="HAT1039" s="46"/>
      <c r="HAU1039" s="46"/>
      <c r="HAV1039" s="46"/>
      <c r="HAW1039" s="46"/>
      <c r="HAX1039" s="46"/>
      <c r="HAY1039" s="46"/>
      <c r="HAZ1039" s="46"/>
      <c r="HBA1039" s="46"/>
      <c r="HBB1039" s="46"/>
      <c r="HBC1039" s="46"/>
      <c r="HBD1039" s="46"/>
      <c r="HBE1039" s="46"/>
      <c r="HBF1039" s="46"/>
      <c r="HBG1039" s="46"/>
      <c r="HBH1039" s="46"/>
      <c r="HBI1039" s="46"/>
      <c r="HBJ1039" s="46"/>
      <c r="HBK1039" s="46"/>
      <c r="HBL1039" s="46"/>
      <c r="HBM1039" s="46"/>
      <c r="HBN1039" s="46"/>
      <c r="HBO1039" s="46"/>
      <c r="HBP1039" s="46"/>
      <c r="HBQ1039" s="46"/>
      <c r="HBR1039" s="46"/>
      <c r="HBS1039" s="46"/>
      <c r="HBT1039" s="46"/>
      <c r="HBU1039" s="46"/>
      <c r="HBV1039" s="46"/>
      <c r="HBW1039" s="46"/>
      <c r="HBX1039" s="46"/>
      <c r="HBY1039" s="46"/>
      <c r="HBZ1039" s="46"/>
      <c r="HCA1039" s="46"/>
      <c r="HCB1039" s="46"/>
      <c r="HCC1039" s="46"/>
      <c r="HCD1039" s="46"/>
      <c r="HCE1039" s="46"/>
      <c r="HCF1039" s="46"/>
      <c r="HCG1039" s="46"/>
      <c r="HCH1039" s="46"/>
      <c r="HCI1039" s="46"/>
      <c r="HCJ1039" s="46"/>
      <c r="HCK1039" s="46"/>
      <c r="HCL1039" s="46"/>
      <c r="HCM1039" s="46"/>
      <c r="HCN1039" s="46"/>
      <c r="HCO1039" s="46"/>
      <c r="HCP1039" s="46"/>
      <c r="HCQ1039" s="46"/>
      <c r="HCR1039" s="46"/>
      <c r="HCS1039" s="46"/>
      <c r="HCT1039" s="46"/>
      <c r="HCU1039" s="46"/>
      <c r="HCV1039" s="46"/>
      <c r="HCW1039" s="46"/>
      <c r="HCX1039" s="46"/>
      <c r="HCY1039" s="46"/>
      <c r="HCZ1039" s="46"/>
      <c r="HDA1039" s="46"/>
      <c r="HDB1039" s="46"/>
      <c r="HDC1039" s="46"/>
      <c r="HDD1039" s="46"/>
      <c r="HDE1039" s="46"/>
      <c r="HDF1039" s="46"/>
      <c r="HDG1039" s="46"/>
      <c r="HDH1039" s="46"/>
      <c r="HDI1039" s="46"/>
      <c r="HDJ1039" s="46"/>
      <c r="HDK1039" s="46"/>
      <c r="HDL1039" s="46"/>
      <c r="HDM1039" s="46"/>
      <c r="HDN1039" s="46"/>
      <c r="HDO1039" s="46"/>
      <c r="HDP1039" s="46"/>
      <c r="HDQ1039" s="46"/>
      <c r="HDR1039" s="46"/>
      <c r="HDS1039" s="46"/>
      <c r="HDT1039" s="46"/>
      <c r="HDU1039" s="46"/>
      <c r="HDV1039" s="46"/>
      <c r="HDW1039" s="46"/>
      <c r="HDX1039" s="46"/>
      <c r="HDY1039" s="46"/>
      <c r="HDZ1039" s="46"/>
      <c r="HEA1039" s="46"/>
      <c r="HEB1039" s="46"/>
      <c r="HEC1039" s="46"/>
      <c r="HED1039" s="46"/>
      <c r="HEE1039" s="46"/>
      <c r="HEF1039" s="46"/>
      <c r="HEG1039" s="46"/>
      <c r="HEH1039" s="46"/>
      <c r="HEI1039" s="46"/>
      <c r="HEJ1039" s="46"/>
      <c r="HEK1039" s="46"/>
      <c r="HEL1039" s="46"/>
      <c r="HEM1039" s="46"/>
      <c r="HEN1039" s="46"/>
      <c r="HEO1039" s="46"/>
      <c r="HEP1039" s="46"/>
      <c r="HEQ1039" s="46"/>
      <c r="HER1039" s="46"/>
      <c r="HES1039" s="46"/>
      <c r="HET1039" s="46"/>
      <c r="HEU1039" s="46"/>
      <c r="HEV1039" s="46"/>
      <c r="HEW1039" s="46"/>
      <c r="HEX1039" s="46"/>
      <c r="HEY1039" s="46"/>
      <c r="HEZ1039" s="46"/>
      <c r="HFA1039" s="46"/>
      <c r="HFB1039" s="46"/>
      <c r="HFC1039" s="46"/>
      <c r="HFD1039" s="46"/>
      <c r="HFE1039" s="46"/>
      <c r="HFF1039" s="46"/>
      <c r="HFG1039" s="46"/>
      <c r="HFH1039" s="46"/>
      <c r="HFI1039" s="46"/>
      <c r="HFJ1039" s="46"/>
      <c r="HFK1039" s="46"/>
      <c r="HFL1039" s="46"/>
      <c r="HFM1039" s="46"/>
      <c r="HFN1039" s="46"/>
      <c r="HFO1039" s="46"/>
      <c r="HFP1039" s="46"/>
      <c r="HFQ1039" s="46"/>
      <c r="HFR1039" s="46"/>
      <c r="HFS1039" s="46"/>
      <c r="HFT1039" s="46"/>
      <c r="HFU1039" s="46"/>
      <c r="HFV1039" s="46"/>
      <c r="HFW1039" s="46"/>
      <c r="HFX1039" s="46"/>
      <c r="HFY1039" s="46"/>
      <c r="HFZ1039" s="46"/>
      <c r="HGA1039" s="46"/>
      <c r="HGB1039" s="46"/>
      <c r="HGC1039" s="46"/>
      <c r="HGD1039" s="46"/>
      <c r="HGE1039" s="46"/>
      <c r="HGF1039" s="46"/>
      <c r="HGG1039" s="46"/>
      <c r="HGH1039" s="46"/>
      <c r="HGI1039" s="46"/>
      <c r="HGJ1039" s="46"/>
      <c r="HGK1039" s="46"/>
      <c r="HGL1039" s="46"/>
      <c r="HGM1039" s="46"/>
      <c r="HGN1039" s="46"/>
      <c r="HGO1039" s="46"/>
      <c r="HGP1039" s="46"/>
      <c r="HGQ1039" s="46"/>
      <c r="HGR1039" s="46"/>
      <c r="HGS1039" s="46"/>
      <c r="HGT1039" s="46"/>
      <c r="HGU1039" s="46"/>
      <c r="HGV1039" s="46"/>
      <c r="HGW1039" s="46"/>
      <c r="HGX1039" s="46"/>
      <c r="HGY1039" s="46"/>
      <c r="HGZ1039" s="46"/>
      <c r="HHA1039" s="46"/>
      <c r="HHB1039" s="46"/>
      <c r="HHC1039" s="46"/>
      <c r="HHD1039" s="46"/>
      <c r="HHE1039" s="46"/>
      <c r="HHF1039" s="46"/>
      <c r="HHG1039" s="46"/>
      <c r="HHH1039" s="46"/>
      <c r="HHI1039" s="46"/>
      <c r="HHJ1039" s="46"/>
      <c r="HHK1039" s="46"/>
      <c r="HHL1039" s="46"/>
      <c r="HHM1039" s="46"/>
      <c r="HHN1039" s="46"/>
      <c r="HHO1039" s="46"/>
      <c r="HHP1039" s="46"/>
      <c r="HHQ1039" s="46"/>
      <c r="HHR1039" s="46"/>
      <c r="HHS1039" s="46"/>
      <c r="HHT1039" s="46"/>
      <c r="HHU1039" s="46"/>
      <c r="HHV1039" s="46"/>
      <c r="HHW1039" s="46"/>
      <c r="HHX1039" s="46"/>
      <c r="HHY1039" s="46"/>
      <c r="HHZ1039" s="46"/>
      <c r="HIA1039" s="46"/>
      <c r="HIB1039" s="46"/>
      <c r="HIC1039" s="46"/>
      <c r="HID1039" s="46"/>
      <c r="HIE1039" s="46"/>
      <c r="HIF1039" s="46"/>
      <c r="HIG1039" s="46"/>
      <c r="HIH1039" s="46"/>
      <c r="HII1039" s="46"/>
      <c r="HIJ1039" s="46"/>
      <c r="HIK1039" s="46"/>
      <c r="HIL1039" s="46"/>
      <c r="HIM1039" s="46"/>
      <c r="HIN1039" s="46"/>
      <c r="HIO1039" s="46"/>
      <c r="HIP1039" s="46"/>
      <c r="HIQ1039" s="46"/>
      <c r="HIR1039" s="46"/>
      <c r="HIS1039" s="46"/>
      <c r="HIT1039" s="46"/>
      <c r="HIU1039" s="46"/>
      <c r="HIV1039" s="46"/>
      <c r="HIW1039" s="46"/>
      <c r="HIX1039" s="46"/>
      <c r="HIY1039" s="46"/>
      <c r="HIZ1039" s="46"/>
      <c r="HJA1039" s="46"/>
      <c r="HJB1039" s="46"/>
      <c r="HJC1039" s="46"/>
      <c r="HJD1039" s="46"/>
      <c r="HJE1039" s="46"/>
      <c r="HJF1039" s="46"/>
      <c r="HJG1039" s="46"/>
      <c r="HJH1039" s="46"/>
      <c r="HJI1039" s="46"/>
      <c r="HJJ1039" s="46"/>
      <c r="HJK1039" s="46"/>
      <c r="HJL1039" s="46"/>
      <c r="HJM1039" s="46"/>
      <c r="HJN1039" s="46"/>
      <c r="HJO1039" s="46"/>
      <c r="HJP1039" s="46"/>
      <c r="HJQ1039" s="46"/>
      <c r="HJR1039" s="46"/>
      <c r="HJS1039" s="46"/>
      <c r="HJT1039" s="46"/>
      <c r="HJU1039" s="46"/>
      <c r="HJV1039" s="46"/>
      <c r="HJW1039" s="46"/>
      <c r="HJX1039" s="46"/>
      <c r="HJY1039" s="46"/>
      <c r="HJZ1039" s="46"/>
      <c r="HKA1039" s="46"/>
      <c r="HKB1039" s="46"/>
      <c r="HKC1039" s="46"/>
      <c r="HKD1039" s="46"/>
      <c r="HKE1039" s="46"/>
      <c r="HKF1039" s="46"/>
      <c r="HKG1039" s="46"/>
      <c r="HKH1039" s="46"/>
      <c r="HKI1039" s="46"/>
      <c r="HKJ1039" s="46"/>
      <c r="HKK1039" s="46"/>
      <c r="HKL1039" s="46"/>
      <c r="HKM1039" s="46"/>
      <c r="HKN1039" s="46"/>
      <c r="HKO1039" s="46"/>
      <c r="HKP1039" s="46"/>
      <c r="HKQ1039" s="46"/>
      <c r="HKR1039" s="46"/>
      <c r="HKS1039" s="46"/>
      <c r="HKT1039" s="46"/>
      <c r="HKU1039" s="46"/>
      <c r="HKV1039" s="46"/>
      <c r="HKW1039" s="46"/>
      <c r="HKX1039" s="46"/>
      <c r="HKY1039" s="46"/>
      <c r="HKZ1039" s="46"/>
      <c r="HLA1039" s="46"/>
      <c r="HLB1039" s="46"/>
      <c r="HLC1039" s="46"/>
      <c r="HLD1039" s="46"/>
      <c r="HLE1039" s="46"/>
      <c r="HLF1039" s="46"/>
      <c r="HLG1039" s="46"/>
      <c r="HLH1039" s="46"/>
      <c r="HLI1039" s="46"/>
      <c r="HLJ1039" s="46"/>
      <c r="HLK1039" s="46"/>
      <c r="HLL1039" s="46"/>
      <c r="HLM1039" s="46"/>
      <c r="HLN1039" s="46"/>
      <c r="HLO1039" s="46"/>
      <c r="HLP1039" s="46"/>
      <c r="HLQ1039" s="46"/>
      <c r="HLR1039" s="46"/>
      <c r="HLS1039" s="46"/>
      <c r="HLT1039" s="46"/>
      <c r="HLU1039" s="46"/>
      <c r="HLV1039" s="46"/>
      <c r="HLW1039" s="46"/>
      <c r="HLX1039" s="46"/>
      <c r="HLY1039" s="46"/>
      <c r="HLZ1039" s="46"/>
      <c r="HMA1039" s="46"/>
      <c r="HMB1039" s="46"/>
      <c r="HMC1039" s="46"/>
      <c r="HMD1039" s="46"/>
      <c r="HME1039" s="46"/>
      <c r="HMF1039" s="46"/>
      <c r="HMG1039" s="46"/>
      <c r="HMH1039" s="46"/>
      <c r="HMI1039" s="46"/>
      <c r="HMJ1039" s="46"/>
      <c r="HMK1039" s="46"/>
      <c r="HML1039" s="46"/>
      <c r="HMM1039" s="46"/>
      <c r="HMN1039" s="46"/>
      <c r="HMO1039" s="46"/>
      <c r="HMP1039" s="46"/>
      <c r="HMQ1039" s="46"/>
      <c r="HMR1039" s="46"/>
      <c r="HMS1039" s="46"/>
      <c r="HMT1039" s="46"/>
      <c r="HMU1039" s="46"/>
      <c r="HMV1039" s="46"/>
      <c r="HMW1039" s="46"/>
      <c r="HMX1039" s="46"/>
      <c r="HMY1039" s="46"/>
      <c r="HMZ1039" s="46"/>
      <c r="HNA1039" s="46"/>
      <c r="HNB1039" s="46"/>
      <c r="HNC1039" s="46"/>
      <c r="HND1039" s="46"/>
      <c r="HNE1039" s="46"/>
      <c r="HNF1039" s="46"/>
      <c r="HNG1039" s="46"/>
      <c r="HNH1039" s="46"/>
      <c r="HNI1039" s="46"/>
      <c r="HNJ1039" s="46"/>
      <c r="HNK1039" s="46"/>
      <c r="HNL1039" s="46"/>
      <c r="HNM1039" s="46"/>
      <c r="HNN1039" s="46"/>
      <c r="HNO1039" s="46"/>
      <c r="HNP1039" s="46"/>
      <c r="HNQ1039" s="46"/>
      <c r="HNR1039" s="46"/>
      <c r="HNS1039" s="46"/>
      <c r="HNT1039" s="46"/>
      <c r="HNU1039" s="46"/>
      <c r="HNV1039" s="46"/>
      <c r="HNW1039" s="46"/>
      <c r="HNX1039" s="46"/>
      <c r="HNY1039" s="46"/>
      <c r="HNZ1039" s="46"/>
      <c r="HOA1039" s="46"/>
      <c r="HOB1039" s="46"/>
      <c r="HOC1039" s="46"/>
      <c r="HOD1039" s="46"/>
      <c r="HOE1039" s="46"/>
      <c r="HOF1039" s="46"/>
      <c r="HOG1039" s="46"/>
      <c r="HOH1039" s="46"/>
      <c r="HOI1039" s="46"/>
      <c r="HOJ1039" s="46"/>
      <c r="HOK1039" s="46"/>
      <c r="HOL1039" s="46"/>
      <c r="HOM1039" s="46"/>
      <c r="HON1039" s="46"/>
      <c r="HOO1039" s="46"/>
      <c r="HOP1039" s="46"/>
      <c r="HOQ1039" s="46"/>
      <c r="HOR1039" s="46"/>
      <c r="HOS1039" s="46"/>
      <c r="HOT1039" s="46"/>
      <c r="HOU1039" s="46"/>
      <c r="HOV1039" s="46"/>
      <c r="HOW1039" s="46"/>
      <c r="HOX1039" s="46"/>
      <c r="HOY1039" s="46"/>
      <c r="HOZ1039" s="46"/>
      <c r="HPA1039" s="46"/>
      <c r="HPB1039" s="46"/>
      <c r="HPC1039" s="46"/>
      <c r="HPD1039" s="46"/>
      <c r="HPE1039" s="46"/>
      <c r="HPF1039" s="46"/>
      <c r="HPG1039" s="46"/>
      <c r="HPH1039" s="46"/>
      <c r="HPI1039" s="46"/>
      <c r="HPJ1039" s="46"/>
      <c r="HPK1039" s="46"/>
      <c r="HPL1039" s="46"/>
      <c r="HPM1039" s="46"/>
      <c r="HPN1039" s="46"/>
      <c r="HPO1039" s="46"/>
      <c r="HPP1039" s="46"/>
      <c r="HPQ1039" s="46"/>
      <c r="HPR1039" s="46"/>
      <c r="HPS1039" s="46"/>
      <c r="HPT1039" s="46"/>
      <c r="HPU1039" s="46"/>
      <c r="HPV1039" s="46"/>
      <c r="HPW1039" s="46"/>
      <c r="HPX1039" s="46"/>
      <c r="HPY1039" s="46"/>
      <c r="HPZ1039" s="46"/>
      <c r="HQA1039" s="46"/>
      <c r="HQB1039" s="46"/>
      <c r="HQC1039" s="46"/>
      <c r="HQD1039" s="46"/>
      <c r="HQE1039" s="46"/>
      <c r="HQF1039" s="46"/>
      <c r="HQG1039" s="46"/>
      <c r="HQH1039" s="46"/>
      <c r="HQI1039" s="46"/>
      <c r="HQJ1039" s="46"/>
      <c r="HQK1039" s="46"/>
      <c r="HQL1039" s="46"/>
      <c r="HQM1039" s="46"/>
      <c r="HQN1039" s="46"/>
      <c r="HQO1039" s="46"/>
      <c r="HQP1039" s="46"/>
      <c r="HQQ1039" s="46"/>
      <c r="HQR1039" s="46"/>
      <c r="HQS1039" s="46"/>
      <c r="HQT1039" s="46"/>
      <c r="HQU1039" s="46"/>
      <c r="HQV1039" s="46"/>
      <c r="HQW1039" s="46"/>
      <c r="HQX1039" s="46"/>
      <c r="HQY1039" s="46"/>
      <c r="HQZ1039" s="46"/>
      <c r="HRA1039" s="46"/>
      <c r="HRB1039" s="46"/>
      <c r="HRC1039" s="46"/>
      <c r="HRD1039" s="46"/>
      <c r="HRE1039" s="46"/>
      <c r="HRF1039" s="46"/>
      <c r="HRG1039" s="46"/>
      <c r="HRH1039" s="46"/>
      <c r="HRI1039" s="46"/>
      <c r="HRJ1039" s="46"/>
      <c r="HRK1039" s="46"/>
      <c r="HRL1039" s="46"/>
      <c r="HRM1039" s="46"/>
      <c r="HRN1039" s="46"/>
      <c r="HRO1039" s="46"/>
      <c r="HRP1039" s="46"/>
      <c r="HRQ1039" s="46"/>
      <c r="HRR1039" s="46"/>
      <c r="HRS1039" s="46"/>
      <c r="HRT1039" s="46"/>
      <c r="HRU1039" s="46"/>
      <c r="HRV1039" s="46"/>
      <c r="HRW1039" s="46"/>
      <c r="HRX1039" s="46"/>
      <c r="HRY1039" s="46"/>
      <c r="HRZ1039" s="46"/>
      <c r="HSA1039" s="46"/>
      <c r="HSB1039" s="46"/>
      <c r="HSC1039" s="46"/>
      <c r="HSD1039" s="46"/>
      <c r="HSE1039" s="46"/>
      <c r="HSF1039" s="46"/>
      <c r="HSG1039" s="46"/>
      <c r="HSH1039" s="46"/>
      <c r="HSI1039" s="46"/>
      <c r="HSJ1039" s="46"/>
      <c r="HSK1039" s="46"/>
      <c r="HSL1039" s="46"/>
      <c r="HSM1039" s="46"/>
      <c r="HSN1039" s="46"/>
      <c r="HSO1039" s="46"/>
      <c r="HSP1039" s="46"/>
      <c r="HSQ1039" s="46"/>
      <c r="HSR1039" s="46"/>
      <c r="HSS1039" s="46"/>
      <c r="HST1039" s="46"/>
      <c r="HSU1039" s="46"/>
      <c r="HSV1039" s="46"/>
      <c r="HSW1039" s="46"/>
      <c r="HSX1039" s="46"/>
      <c r="HSY1039" s="46"/>
      <c r="HSZ1039" s="46"/>
      <c r="HTA1039" s="46"/>
      <c r="HTB1039" s="46"/>
      <c r="HTC1039" s="46"/>
      <c r="HTD1039" s="46"/>
      <c r="HTE1039" s="46"/>
      <c r="HTF1039" s="46"/>
      <c r="HTG1039" s="46"/>
      <c r="HTH1039" s="46"/>
      <c r="HTI1039" s="46"/>
      <c r="HTJ1039" s="46"/>
      <c r="HTK1039" s="46"/>
      <c r="HTL1039" s="46"/>
      <c r="HTM1039" s="46"/>
      <c r="HTN1039" s="46"/>
      <c r="HTO1039" s="46"/>
      <c r="HTP1039" s="46"/>
      <c r="HTQ1039" s="46"/>
      <c r="HTR1039" s="46"/>
      <c r="HTS1039" s="46"/>
      <c r="HTT1039" s="46"/>
      <c r="HTU1039" s="46"/>
      <c r="HTV1039" s="46"/>
      <c r="HTW1039" s="46"/>
      <c r="HTX1039" s="46"/>
      <c r="HTY1039" s="46"/>
      <c r="HTZ1039" s="46"/>
      <c r="HUA1039" s="46"/>
      <c r="HUB1039" s="46"/>
      <c r="HUC1039" s="46"/>
      <c r="HUD1039" s="46"/>
      <c r="HUE1039" s="46"/>
      <c r="HUF1039" s="46"/>
      <c r="HUG1039" s="46"/>
      <c r="HUH1039" s="46"/>
      <c r="HUI1039" s="46"/>
      <c r="HUJ1039" s="46"/>
      <c r="HUK1039" s="46"/>
      <c r="HUL1039" s="46"/>
      <c r="HUM1039" s="46"/>
      <c r="HUN1039" s="46"/>
      <c r="HUO1039" s="46"/>
      <c r="HUP1039" s="46"/>
      <c r="HUQ1039" s="46"/>
      <c r="HUR1039" s="46"/>
      <c r="HUS1039" s="46"/>
      <c r="HUT1039" s="46"/>
      <c r="HUU1039" s="46"/>
      <c r="HUV1039" s="46"/>
      <c r="HUW1039" s="46"/>
      <c r="HUX1039" s="46"/>
      <c r="HUY1039" s="46"/>
      <c r="HUZ1039" s="46"/>
      <c r="HVA1039" s="46"/>
      <c r="HVB1039" s="46"/>
      <c r="HVC1039" s="46"/>
      <c r="HVD1039" s="46"/>
      <c r="HVE1039" s="46"/>
      <c r="HVF1039" s="46"/>
      <c r="HVG1039" s="46"/>
      <c r="HVH1039" s="46"/>
      <c r="HVI1039" s="46"/>
      <c r="HVJ1039" s="46"/>
      <c r="HVK1039" s="46"/>
      <c r="HVL1039" s="46"/>
      <c r="HVM1039" s="46"/>
      <c r="HVN1039" s="46"/>
      <c r="HVO1039" s="46"/>
      <c r="HVP1039" s="46"/>
      <c r="HVQ1039" s="46"/>
      <c r="HVR1039" s="46"/>
      <c r="HVS1039" s="46"/>
      <c r="HVT1039" s="46"/>
      <c r="HVU1039" s="46"/>
      <c r="HVV1039" s="46"/>
      <c r="HVW1039" s="46"/>
      <c r="HVX1039" s="46"/>
      <c r="HVY1039" s="46"/>
      <c r="HVZ1039" s="46"/>
      <c r="HWA1039" s="46"/>
      <c r="HWB1039" s="46"/>
      <c r="HWC1039" s="46"/>
      <c r="HWD1039" s="46"/>
      <c r="HWE1039" s="46"/>
      <c r="HWF1039" s="46"/>
      <c r="HWG1039" s="46"/>
      <c r="HWH1039" s="46"/>
      <c r="HWI1039" s="46"/>
      <c r="HWJ1039" s="46"/>
      <c r="HWK1039" s="46"/>
      <c r="HWL1039" s="46"/>
      <c r="HWM1039" s="46"/>
      <c r="HWN1039" s="46"/>
      <c r="HWO1039" s="46"/>
      <c r="HWP1039" s="46"/>
      <c r="HWQ1039" s="46"/>
      <c r="HWR1039" s="46"/>
      <c r="HWS1039" s="46"/>
      <c r="HWT1039" s="46"/>
      <c r="HWU1039" s="46"/>
      <c r="HWV1039" s="46"/>
      <c r="HWW1039" s="46"/>
      <c r="HWX1039" s="46"/>
      <c r="HWY1039" s="46"/>
      <c r="HWZ1039" s="46"/>
      <c r="HXA1039" s="46"/>
      <c r="HXB1039" s="46"/>
      <c r="HXC1039" s="46"/>
      <c r="HXD1039" s="46"/>
      <c r="HXE1039" s="46"/>
      <c r="HXF1039" s="46"/>
      <c r="HXG1039" s="46"/>
      <c r="HXH1039" s="46"/>
      <c r="HXI1039" s="46"/>
      <c r="HXJ1039" s="46"/>
      <c r="HXK1039" s="46"/>
      <c r="HXL1039" s="46"/>
      <c r="HXM1039" s="46"/>
      <c r="HXN1039" s="46"/>
      <c r="HXO1039" s="46"/>
      <c r="HXP1039" s="46"/>
      <c r="HXQ1039" s="46"/>
      <c r="HXR1039" s="46"/>
      <c r="HXS1039" s="46"/>
      <c r="HXT1039" s="46"/>
      <c r="HXU1039" s="46"/>
      <c r="HXV1039" s="46"/>
      <c r="HXW1039" s="46"/>
      <c r="HXX1039" s="46"/>
      <c r="HXY1039" s="46"/>
      <c r="HXZ1039" s="46"/>
      <c r="HYA1039" s="46"/>
      <c r="HYB1039" s="46"/>
      <c r="HYC1039" s="46"/>
      <c r="HYD1039" s="46"/>
      <c r="HYE1039" s="46"/>
      <c r="HYF1039" s="46"/>
      <c r="HYG1039" s="46"/>
      <c r="HYH1039" s="46"/>
      <c r="HYI1039" s="46"/>
      <c r="HYJ1039" s="46"/>
      <c r="HYK1039" s="46"/>
      <c r="HYL1039" s="46"/>
      <c r="HYM1039" s="46"/>
      <c r="HYN1039" s="46"/>
      <c r="HYO1039" s="46"/>
      <c r="HYP1039" s="46"/>
      <c r="HYQ1039" s="46"/>
      <c r="HYR1039" s="46"/>
      <c r="HYS1039" s="46"/>
      <c r="HYT1039" s="46"/>
      <c r="HYU1039" s="46"/>
      <c r="HYV1039" s="46"/>
      <c r="HYW1039" s="46"/>
      <c r="HYX1039" s="46"/>
      <c r="HYY1039" s="46"/>
      <c r="HYZ1039" s="46"/>
      <c r="HZA1039" s="46"/>
      <c r="HZB1039" s="46"/>
      <c r="HZC1039" s="46"/>
      <c r="HZD1039" s="46"/>
      <c r="HZE1039" s="46"/>
      <c r="HZF1039" s="46"/>
      <c r="HZG1039" s="46"/>
      <c r="HZH1039" s="46"/>
      <c r="HZI1039" s="46"/>
      <c r="HZJ1039" s="46"/>
      <c r="HZK1039" s="46"/>
      <c r="HZL1039" s="46"/>
      <c r="HZM1039" s="46"/>
      <c r="HZN1039" s="46"/>
      <c r="HZO1039" s="46"/>
      <c r="HZP1039" s="46"/>
      <c r="HZQ1039" s="46"/>
      <c r="HZR1039" s="46"/>
      <c r="HZS1039" s="46"/>
      <c r="HZT1039" s="46"/>
      <c r="HZU1039" s="46"/>
      <c r="HZV1039" s="46"/>
      <c r="HZW1039" s="46"/>
      <c r="HZX1039" s="46"/>
      <c r="HZY1039" s="46"/>
      <c r="HZZ1039" s="46"/>
      <c r="IAA1039" s="46"/>
      <c r="IAB1039" s="46"/>
      <c r="IAC1039" s="46"/>
      <c r="IAD1039" s="46"/>
      <c r="IAE1039" s="46"/>
      <c r="IAF1039" s="46"/>
      <c r="IAG1039" s="46"/>
      <c r="IAH1039" s="46"/>
      <c r="IAI1039" s="46"/>
      <c r="IAJ1039" s="46"/>
      <c r="IAK1039" s="46"/>
      <c r="IAL1039" s="46"/>
      <c r="IAM1039" s="46"/>
      <c r="IAN1039" s="46"/>
      <c r="IAO1039" s="46"/>
      <c r="IAP1039" s="46"/>
      <c r="IAQ1039" s="46"/>
      <c r="IAR1039" s="46"/>
      <c r="IAS1039" s="46"/>
      <c r="IAT1039" s="46"/>
      <c r="IAU1039" s="46"/>
      <c r="IAV1039" s="46"/>
      <c r="IAW1039" s="46"/>
      <c r="IAX1039" s="46"/>
      <c r="IAY1039" s="46"/>
      <c r="IAZ1039" s="46"/>
      <c r="IBA1039" s="46"/>
      <c r="IBB1039" s="46"/>
      <c r="IBC1039" s="46"/>
      <c r="IBD1039" s="46"/>
      <c r="IBE1039" s="46"/>
      <c r="IBF1039" s="46"/>
      <c r="IBG1039" s="46"/>
      <c r="IBH1039" s="46"/>
      <c r="IBI1039" s="46"/>
      <c r="IBJ1039" s="46"/>
      <c r="IBK1039" s="46"/>
      <c r="IBL1039" s="46"/>
      <c r="IBM1039" s="46"/>
      <c r="IBN1039" s="46"/>
      <c r="IBO1039" s="46"/>
      <c r="IBP1039" s="46"/>
      <c r="IBQ1039" s="46"/>
      <c r="IBR1039" s="46"/>
      <c r="IBS1039" s="46"/>
      <c r="IBT1039" s="46"/>
      <c r="IBU1039" s="46"/>
      <c r="IBV1039" s="46"/>
      <c r="IBW1039" s="46"/>
      <c r="IBX1039" s="46"/>
      <c r="IBY1039" s="46"/>
      <c r="IBZ1039" s="46"/>
      <c r="ICA1039" s="46"/>
      <c r="ICB1039" s="46"/>
      <c r="ICC1039" s="46"/>
      <c r="ICD1039" s="46"/>
      <c r="ICE1039" s="46"/>
      <c r="ICF1039" s="46"/>
      <c r="ICG1039" s="46"/>
      <c r="ICH1039" s="46"/>
      <c r="ICI1039" s="46"/>
      <c r="ICJ1039" s="46"/>
      <c r="ICK1039" s="46"/>
      <c r="ICL1039" s="46"/>
      <c r="ICM1039" s="46"/>
      <c r="ICN1039" s="46"/>
      <c r="ICO1039" s="46"/>
      <c r="ICP1039" s="46"/>
      <c r="ICQ1039" s="46"/>
      <c r="ICR1039" s="46"/>
      <c r="ICS1039" s="46"/>
      <c r="ICT1039" s="46"/>
      <c r="ICU1039" s="46"/>
      <c r="ICV1039" s="46"/>
      <c r="ICW1039" s="46"/>
      <c r="ICX1039" s="46"/>
      <c r="ICY1039" s="46"/>
      <c r="ICZ1039" s="46"/>
      <c r="IDA1039" s="46"/>
      <c r="IDB1039" s="46"/>
      <c r="IDC1039" s="46"/>
      <c r="IDD1039" s="46"/>
      <c r="IDE1039" s="46"/>
      <c r="IDF1039" s="46"/>
      <c r="IDG1039" s="46"/>
      <c r="IDH1039" s="46"/>
      <c r="IDI1039" s="46"/>
      <c r="IDJ1039" s="46"/>
      <c r="IDK1039" s="46"/>
      <c r="IDL1039" s="46"/>
      <c r="IDM1039" s="46"/>
      <c r="IDN1039" s="46"/>
      <c r="IDO1039" s="46"/>
      <c r="IDP1039" s="46"/>
      <c r="IDQ1039" s="46"/>
      <c r="IDR1039" s="46"/>
      <c r="IDS1039" s="46"/>
      <c r="IDT1039" s="46"/>
      <c r="IDU1039" s="46"/>
      <c r="IDV1039" s="46"/>
      <c r="IDW1039" s="46"/>
      <c r="IDX1039" s="46"/>
      <c r="IDY1039" s="46"/>
      <c r="IDZ1039" s="46"/>
      <c r="IEA1039" s="46"/>
      <c r="IEB1039" s="46"/>
      <c r="IEC1039" s="46"/>
      <c r="IED1039" s="46"/>
      <c r="IEE1039" s="46"/>
      <c r="IEF1039" s="46"/>
      <c r="IEG1039" s="46"/>
      <c r="IEH1039" s="46"/>
      <c r="IEI1039" s="46"/>
      <c r="IEJ1039" s="46"/>
      <c r="IEK1039" s="46"/>
      <c r="IEL1039" s="46"/>
      <c r="IEM1039" s="46"/>
      <c r="IEN1039" s="46"/>
      <c r="IEO1039" s="46"/>
      <c r="IEP1039" s="46"/>
      <c r="IEQ1039" s="46"/>
      <c r="IER1039" s="46"/>
      <c r="IES1039" s="46"/>
      <c r="IET1039" s="46"/>
      <c r="IEU1039" s="46"/>
      <c r="IEV1039" s="46"/>
      <c r="IEW1039" s="46"/>
      <c r="IEX1039" s="46"/>
      <c r="IEY1039" s="46"/>
      <c r="IEZ1039" s="46"/>
      <c r="IFA1039" s="46"/>
      <c r="IFB1039" s="46"/>
      <c r="IFC1039" s="46"/>
      <c r="IFD1039" s="46"/>
      <c r="IFE1039" s="46"/>
      <c r="IFF1039" s="46"/>
      <c r="IFG1039" s="46"/>
      <c r="IFH1039" s="46"/>
      <c r="IFI1039" s="46"/>
      <c r="IFJ1039" s="46"/>
      <c r="IFK1039" s="46"/>
      <c r="IFL1039" s="46"/>
      <c r="IFM1039" s="46"/>
      <c r="IFN1039" s="46"/>
      <c r="IFO1039" s="46"/>
      <c r="IFP1039" s="46"/>
      <c r="IFQ1039" s="46"/>
      <c r="IFR1039" s="46"/>
      <c r="IFS1039" s="46"/>
      <c r="IFT1039" s="46"/>
      <c r="IFU1039" s="46"/>
      <c r="IFV1039" s="46"/>
      <c r="IFW1039" s="46"/>
      <c r="IFX1039" s="46"/>
      <c r="IFY1039" s="46"/>
      <c r="IFZ1039" s="46"/>
      <c r="IGA1039" s="46"/>
      <c r="IGB1039" s="46"/>
      <c r="IGC1039" s="46"/>
      <c r="IGD1039" s="46"/>
      <c r="IGE1039" s="46"/>
      <c r="IGF1039" s="46"/>
      <c r="IGG1039" s="46"/>
      <c r="IGH1039" s="46"/>
      <c r="IGI1039" s="46"/>
      <c r="IGJ1039" s="46"/>
      <c r="IGK1039" s="46"/>
      <c r="IGL1039" s="46"/>
      <c r="IGM1039" s="46"/>
      <c r="IGN1039" s="46"/>
      <c r="IGO1039" s="46"/>
      <c r="IGP1039" s="46"/>
      <c r="IGQ1039" s="46"/>
      <c r="IGR1039" s="46"/>
      <c r="IGS1039" s="46"/>
      <c r="IGT1039" s="46"/>
      <c r="IGU1039" s="46"/>
      <c r="IGV1039" s="46"/>
      <c r="IGW1039" s="46"/>
      <c r="IGX1039" s="46"/>
      <c r="IGY1039" s="46"/>
      <c r="IGZ1039" s="46"/>
      <c r="IHA1039" s="46"/>
      <c r="IHB1039" s="46"/>
      <c r="IHC1039" s="46"/>
      <c r="IHD1039" s="46"/>
      <c r="IHE1039" s="46"/>
      <c r="IHF1039" s="46"/>
      <c r="IHG1039" s="46"/>
      <c r="IHH1039" s="46"/>
      <c r="IHI1039" s="46"/>
      <c r="IHJ1039" s="46"/>
      <c r="IHK1039" s="46"/>
      <c r="IHL1039" s="46"/>
      <c r="IHM1039" s="46"/>
      <c r="IHN1039" s="46"/>
      <c r="IHO1039" s="46"/>
      <c r="IHP1039" s="46"/>
      <c r="IHQ1039" s="46"/>
      <c r="IHR1039" s="46"/>
      <c r="IHS1039" s="46"/>
      <c r="IHT1039" s="46"/>
      <c r="IHU1039" s="46"/>
      <c r="IHV1039" s="46"/>
      <c r="IHW1039" s="46"/>
      <c r="IHX1039" s="46"/>
      <c r="IHY1039" s="46"/>
      <c r="IHZ1039" s="46"/>
      <c r="IIA1039" s="46"/>
      <c r="IIB1039" s="46"/>
      <c r="IIC1039" s="46"/>
      <c r="IID1039" s="46"/>
      <c r="IIE1039" s="46"/>
      <c r="IIF1039" s="46"/>
      <c r="IIG1039" s="46"/>
      <c r="IIH1039" s="46"/>
      <c r="III1039" s="46"/>
      <c r="IIJ1039" s="46"/>
      <c r="IIK1039" s="46"/>
      <c r="IIL1039" s="46"/>
      <c r="IIM1039" s="46"/>
      <c r="IIN1039" s="46"/>
      <c r="IIO1039" s="46"/>
      <c r="IIP1039" s="46"/>
      <c r="IIQ1039" s="46"/>
      <c r="IIR1039" s="46"/>
      <c r="IIS1039" s="46"/>
      <c r="IIT1039" s="46"/>
      <c r="IIU1039" s="46"/>
      <c r="IIV1039" s="46"/>
      <c r="IIW1039" s="46"/>
      <c r="IIX1039" s="46"/>
      <c r="IIY1039" s="46"/>
      <c r="IIZ1039" s="46"/>
      <c r="IJA1039" s="46"/>
      <c r="IJB1039" s="46"/>
      <c r="IJC1039" s="46"/>
      <c r="IJD1039" s="46"/>
      <c r="IJE1039" s="46"/>
      <c r="IJF1039" s="46"/>
      <c r="IJG1039" s="46"/>
      <c r="IJH1039" s="46"/>
      <c r="IJI1039" s="46"/>
      <c r="IJJ1039" s="46"/>
      <c r="IJK1039" s="46"/>
      <c r="IJL1039" s="46"/>
      <c r="IJM1039" s="46"/>
      <c r="IJN1039" s="46"/>
      <c r="IJO1039" s="46"/>
      <c r="IJP1039" s="46"/>
      <c r="IJQ1039" s="46"/>
      <c r="IJR1039" s="46"/>
      <c r="IJS1039" s="46"/>
      <c r="IJT1039" s="46"/>
      <c r="IJU1039" s="46"/>
      <c r="IJV1039" s="46"/>
      <c r="IJW1039" s="46"/>
      <c r="IJX1039" s="46"/>
      <c r="IJY1039" s="46"/>
      <c r="IJZ1039" s="46"/>
      <c r="IKA1039" s="46"/>
      <c r="IKB1039" s="46"/>
      <c r="IKC1039" s="46"/>
      <c r="IKD1039" s="46"/>
      <c r="IKE1039" s="46"/>
      <c r="IKF1039" s="46"/>
      <c r="IKG1039" s="46"/>
      <c r="IKH1039" s="46"/>
      <c r="IKI1039" s="46"/>
      <c r="IKJ1039" s="46"/>
      <c r="IKK1039" s="46"/>
      <c r="IKL1039" s="46"/>
      <c r="IKM1039" s="46"/>
      <c r="IKN1039" s="46"/>
      <c r="IKO1039" s="46"/>
      <c r="IKP1039" s="46"/>
      <c r="IKQ1039" s="46"/>
      <c r="IKR1039" s="46"/>
      <c r="IKS1039" s="46"/>
      <c r="IKT1039" s="46"/>
      <c r="IKU1039" s="46"/>
      <c r="IKV1039" s="46"/>
      <c r="IKW1039" s="46"/>
      <c r="IKX1039" s="46"/>
      <c r="IKY1039" s="46"/>
      <c r="IKZ1039" s="46"/>
      <c r="ILA1039" s="46"/>
      <c r="ILB1039" s="46"/>
      <c r="ILC1039" s="46"/>
      <c r="ILD1039" s="46"/>
      <c r="ILE1039" s="46"/>
      <c r="ILF1039" s="46"/>
      <c r="ILG1039" s="46"/>
      <c r="ILH1039" s="46"/>
      <c r="ILI1039" s="46"/>
      <c r="ILJ1039" s="46"/>
      <c r="ILK1039" s="46"/>
      <c r="ILL1039" s="46"/>
      <c r="ILM1039" s="46"/>
      <c r="ILN1039" s="46"/>
      <c r="ILO1039" s="46"/>
      <c r="ILP1039" s="46"/>
      <c r="ILQ1039" s="46"/>
      <c r="ILR1039" s="46"/>
      <c r="ILS1039" s="46"/>
      <c r="ILT1039" s="46"/>
      <c r="ILU1039" s="46"/>
      <c r="ILV1039" s="46"/>
      <c r="ILW1039" s="46"/>
      <c r="ILX1039" s="46"/>
      <c r="ILY1039" s="46"/>
      <c r="ILZ1039" s="46"/>
      <c r="IMA1039" s="46"/>
      <c r="IMB1039" s="46"/>
      <c r="IMC1039" s="46"/>
      <c r="IMD1039" s="46"/>
      <c r="IME1039" s="46"/>
      <c r="IMF1039" s="46"/>
      <c r="IMG1039" s="46"/>
      <c r="IMH1039" s="46"/>
      <c r="IMI1039" s="46"/>
      <c r="IMJ1039" s="46"/>
      <c r="IMK1039" s="46"/>
      <c r="IML1039" s="46"/>
      <c r="IMM1039" s="46"/>
      <c r="IMN1039" s="46"/>
      <c r="IMO1039" s="46"/>
      <c r="IMP1039" s="46"/>
      <c r="IMQ1039" s="46"/>
      <c r="IMR1039" s="46"/>
      <c r="IMS1039" s="46"/>
      <c r="IMT1039" s="46"/>
      <c r="IMU1039" s="46"/>
      <c r="IMV1039" s="46"/>
      <c r="IMW1039" s="46"/>
      <c r="IMX1039" s="46"/>
      <c r="IMY1039" s="46"/>
      <c r="IMZ1039" s="46"/>
      <c r="INA1039" s="46"/>
      <c r="INB1039" s="46"/>
      <c r="INC1039" s="46"/>
      <c r="IND1039" s="46"/>
      <c r="INE1039" s="46"/>
      <c r="INF1039" s="46"/>
      <c r="ING1039" s="46"/>
      <c r="INH1039" s="46"/>
      <c r="INI1039" s="46"/>
      <c r="INJ1039" s="46"/>
      <c r="INK1039" s="46"/>
      <c r="INL1039" s="46"/>
      <c r="INM1039" s="46"/>
      <c r="INN1039" s="46"/>
      <c r="INO1039" s="46"/>
      <c r="INP1039" s="46"/>
      <c r="INQ1039" s="46"/>
      <c r="INR1039" s="46"/>
      <c r="INS1039" s="46"/>
      <c r="INT1039" s="46"/>
      <c r="INU1039" s="46"/>
      <c r="INV1039" s="46"/>
      <c r="INW1039" s="46"/>
      <c r="INX1039" s="46"/>
      <c r="INY1039" s="46"/>
      <c r="INZ1039" s="46"/>
      <c r="IOA1039" s="46"/>
      <c r="IOB1039" s="46"/>
      <c r="IOC1039" s="46"/>
      <c r="IOD1039" s="46"/>
      <c r="IOE1039" s="46"/>
      <c r="IOF1039" s="46"/>
      <c r="IOG1039" s="46"/>
      <c r="IOH1039" s="46"/>
      <c r="IOI1039" s="46"/>
      <c r="IOJ1039" s="46"/>
      <c r="IOK1039" s="46"/>
      <c r="IOL1039" s="46"/>
      <c r="IOM1039" s="46"/>
      <c r="ION1039" s="46"/>
      <c r="IOO1039" s="46"/>
      <c r="IOP1039" s="46"/>
      <c r="IOQ1039" s="46"/>
      <c r="IOR1039" s="46"/>
      <c r="IOS1039" s="46"/>
      <c r="IOT1039" s="46"/>
      <c r="IOU1039" s="46"/>
      <c r="IOV1039" s="46"/>
      <c r="IOW1039" s="46"/>
      <c r="IOX1039" s="46"/>
      <c r="IOY1039" s="46"/>
      <c r="IOZ1039" s="46"/>
      <c r="IPA1039" s="46"/>
      <c r="IPB1039" s="46"/>
      <c r="IPC1039" s="46"/>
      <c r="IPD1039" s="46"/>
      <c r="IPE1039" s="46"/>
      <c r="IPF1039" s="46"/>
      <c r="IPG1039" s="46"/>
      <c r="IPH1039" s="46"/>
      <c r="IPI1039" s="46"/>
      <c r="IPJ1039" s="46"/>
      <c r="IPK1039" s="46"/>
      <c r="IPL1039" s="46"/>
      <c r="IPM1039" s="46"/>
      <c r="IPN1039" s="46"/>
      <c r="IPO1039" s="46"/>
      <c r="IPP1039" s="46"/>
      <c r="IPQ1039" s="46"/>
      <c r="IPR1039" s="46"/>
      <c r="IPS1039" s="46"/>
      <c r="IPT1039" s="46"/>
      <c r="IPU1039" s="46"/>
      <c r="IPV1039" s="46"/>
      <c r="IPW1039" s="46"/>
      <c r="IPX1039" s="46"/>
      <c r="IPY1039" s="46"/>
      <c r="IPZ1039" s="46"/>
      <c r="IQA1039" s="46"/>
      <c r="IQB1039" s="46"/>
      <c r="IQC1039" s="46"/>
      <c r="IQD1039" s="46"/>
      <c r="IQE1039" s="46"/>
      <c r="IQF1039" s="46"/>
      <c r="IQG1039" s="46"/>
      <c r="IQH1039" s="46"/>
      <c r="IQI1039" s="46"/>
      <c r="IQJ1039" s="46"/>
      <c r="IQK1039" s="46"/>
      <c r="IQL1039" s="46"/>
      <c r="IQM1039" s="46"/>
      <c r="IQN1039" s="46"/>
      <c r="IQO1039" s="46"/>
      <c r="IQP1039" s="46"/>
      <c r="IQQ1039" s="46"/>
      <c r="IQR1039" s="46"/>
      <c r="IQS1039" s="46"/>
      <c r="IQT1039" s="46"/>
      <c r="IQU1039" s="46"/>
      <c r="IQV1039" s="46"/>
      <c r="IQW1039" s="46"/>
      <c r="IQX1039" s="46"/>
      <c r="IQY1039" s="46"/>
      <c r="IQZ1039" s="46"/>
      <c r="IRA1039" s="46"/>
      <c r="IRB1039" s="46"/>
      <c r="IRC1039" s="46"/>
      <c r="IRD1039" s="46"/>
      <c r="IRE1039" s="46"/>
      <c r="IRF1039" s="46"/>
      <c r="IRG1039" s="46"/>
      <c r="IRH1039" s="46"/>
      <c r="IRI1039" s="46"/>
      <c r="IRJ1039" s="46"/>
      <c r="IRK1039" s="46"/>
      <c r="IRL1039" s="46"/>
      <c r="IRM1039" s="46"/>
      <c r="IRN1039" s="46"/>
      <c r="IRO1039" s="46"/>
      <c r="IRP1039" s="46"/>
      <c r="IRQ1039" s="46"/>
      <c r="IRR1039" s="46"/>
      <c r="IRS1039" s="46"/>
      <c r="IRT1039" s="46"/>
      <c r="IRU1039" s="46"/>
      <c r="IRV1039" s="46"/>
      <c r="IRW1039" s="46"/>
      <c r="IRX1039" s="46"/>
      <c r="IRY1039" s="46"/>
      <c r="IRZ1039" s="46"/>
      <c r="ISA1039" s="46"/>
      <c r="ISB1039" s="46"/>
      <c r="ISC1039" s="46"/>
      <c r="ISD1039" s="46"/>
      <c r="ISE1039" s="46"/>
      <c r="ISF1039" s="46"/>
      <c r="ISG1039" s="46"/>
      <c r="ISH1039" s="46"/>
      <c r="ISI1039" s="46"/>
      <c r="ISJ1039" s="46"/>
      <c r="ISK1039" s="46"/>
      <c r="ISL1039" s="46"/>
      <c r="ISM1039" s="46"/>
      <c r="ISN1039" s="46"/>
      <c r="ISO1039" s="46"/>
      <c r="ISP1039" s="46"/>
      <c r="ISQ1039" s="46"/>
      <c r="ISR1039" s="46"/>
      <c r="ISS1039" s="46"/>
      <c r="IST1039" s="46"/>
      <c r="ISU1039" s="46"/>
      <c r="ISV1039" s="46"/>
      <c r="ISW1039" s="46"/>
      <c r="ISX1039" s="46"/>
      <c r="ISY1039" s="46"/>
      <c r="ISZ1039" s="46"/>
      <c r="ITA1039" s="46"/>
      <c r="ITB1039" s="46"/>
      <c r="ITC1039" s="46"/>
      <c r="ITD1039" s="46"/>
      <c r="ITE1039" s="46"/>
      <c r="ITF1039" s="46"/>
      <c r="ITG1039" s="46"/>
      <c r="ITH1039" s="46"/>
      <c r="ITI1039" s="46"/>
      <c r="ITJ1039" s="46"/>
      <c r="ITK1039" s="46"/>
      <c r="ITL1039" s="46"/>
      <c r="ITM1039" s="46"/>
      <c r="ITN1039" s="46"/>
      <c r="ITO1039" s="46"/>
      <c r="ITP1039" s="46"/>
      <c r="ITQ1039" s="46"/>
      <c r="ITR1039" s="46"/>
      <c r="ITS1039" s="46"/>
      <c r="ITT1039" s="46"/>
      <c r="ITU1039" s="46"/>
      <c r="ITV1039" s="46"/>
      <c r="ITW1039" s="46"/>
      <c r="ITX1039" s="46"/>
      <c r="ITY1039" s="46"/>
      <c r="ITZ1039" s="46"/>
      <c r="IUA1039" s="46"/>
      <c r="IUB1039" s="46"/>
      <c r="IUC1039" s="46"/>
      <c r="IUD1039" s="46"/>
      <c r="IUE1039" s="46"/>
      <c r="IUF1039" s="46"/>
      <c r="IUG1039" s="46"/>
      <c r="IUH1039" s="46"/>
      <c r="IUI1039" s="46"/>
      <c r="IUJ1039" s="46"/>
      <c r="IUK1039" s="46"/>
      <c r="IUL1039" s="46"/>
      <c r="IUM1039" s="46"/>
      <c r="IUN1039" s="46"/>
      <c r="IUO1039" s="46"/>
      <c r="IUP1039" s="46"/>
      <c r="IUQ1039" s="46"/>
      <c r="IUR1039" s="46"/>
      <c r="IUS1039" s="46"/>
      <c r="IUT1039" s="46"/>
      <c r="IUU1039" s="46"/>
      <c r="IUV1039" s="46"/>
      <c r="IUW1039" s="46"/>
      <c r="IUX1039" s="46"/>
      <c r="IUY1039" s="46"/>
      <c r="IUZ1039" s="46"/>
      <c r="IVA1039" s="46"/>
      <c r="IVB1039" s="46"/>
      <c r="IVC1039" s="46"/>
      <c r="IVD1039" s="46"/>
      <c r="IVE1039" s="46"/>
      <c r="IVF1039" s="46"/>
      <c r="IVG1039" s="46"/>
      <c r="IVH1039" s="46"/>
      <c r="IVI1039" s="46"/>
      <c r="IVJ1039" s="46"/>
      <c r="IVK1039" s="46"/>
      <c r="IVL1039" s="46"/>
      <c r="IVM1039" s="46"/>
      <c r="IVN1039" s="46"/>
      <c r="IVO1039" s="46"/>
      <c r="IVP1039" s="46"/>
      <c r="IVQ1039" s="46"/>
      <c r="IVR1039" s="46"/>
      <c r="IVS1039" s="46"/>
      <c r="IVT1039" s="46"/>
      <c r="IVU1039" s="46"/>
      <c r="IVV1039" s="46"/>
      <c r="IVW1039" s="46"/>
      <c r="IVX1039" s="46"/>
      <c r="IVY1039" s="46"/>
      <c r="IVZ1039" s="46"/>
      <c r="IWA1039" s="46"/>
      <c r="IWB1039" s="46"/>
      <c r="IWC1039" s="46"/>
      <c r="IWD1039" s="46"/>
      <c r="IWE1039" s="46"/>
      <c r="IWF1039" s="46"/>
      <c r="IWG1039" s="46"/>
      <c r="IWH1039" s="46"/>
      <c r="IWI1039" s="46"/>
      <c r="IWJ1039" s="46"/>
      <c r="IWK1039" s="46"/>
      <c r="IWL1039" s="46"/>
      <c r="IWM1039" s="46"/>
      <c r="IWN1039" s="46"/>
      <c r="IWO1039" s="46"/>
      <c r="IWP1039" s="46"/>
      <c r="IWQ1039" s="46"/>
      <c r="IWR1039" s="46"/>
      <c r="IWS1039" s="46"/>
      <c r="IWT1039" s="46"/>
      <c r="IWU1039" s="46"/>
      <c r="IWV1039" s="46"/>
      <c r="IWW1039" s="46"/>
      <c r="IWX1039" s="46"/>
      <c r="IWY1039" s="46"/>
      <c r="IWZ1039" s="46"/>
      <c r="IXA1039" s="46"/>
      <c r="IXB1039" s="46"/>
      <c r="IXC1039" s="46"/>
      <c r="IXD1039" s="46"/>
      <c r="IXE1039" s="46"/>
      <c r="IXF1039" s="46"/>
      <c r="IXG1039" s="46"/>
      <c r="IXH1039" s="46"/>
      <c r="IXI1039" s="46"/>
      <c r="IXJ1039" s="46"/>
      <c r="IXK1039" s="46"/>
      <c r="IXL1039" s="46"/>
      <c r="IXM1039" s="46"/>
      <c r="IXN1039" s="46"/>
      <c r="IXO1039" s="46"/>
      <c r="IXP1039" s="46"/>
      <c r="IXQ1039" s="46"/>
      <c r="IXR1039" s="46"/>
      <c r="IXS1039" s="46"/>
      <c r="IXT1039" s="46"/>
      <c r="IXU1039" s="46"/>
      <c r="IXV1039" s="46"/>
      <c r="IXW1039" s="46"/>
      <c r="IXX1039" s="46"/>
      <c r="IXY1039" s="46"/>
      <c r="IXZ1039" s="46"/>
      <c r="IYA1039" s="46"/>
      <c r="IYB1039" s="46"/>
      <c r="IYC1039" s="46"/>
      <c r="IYD1039" s="46"/>
      <c r="IYE1039" s="46"/>
      <c r="IYF1039" s="46"/>
      <c r="IYG1039" s="46"/>
      <c r="IYH1039" s="46"/>
      <c r="IYI1039" s="46"/>
      <c r="IYJ1039" s="46"/>
      <c r="IYK1039" s="46"/>
      <c r="IYL1039" s="46"/>
      <c r="IYM1039" s="46"/>
      <c r="IYN1039" s="46"/>
      <c r="IYO1039" s="46"/>
      <c r="IYP1039" s="46"/>
      <c r="IYQ1039" s="46"/>
      <c r="IYR1039" s="46"/>
      <c r="IYS1039" s="46"/>
      <c r="IYT1039" s="46"/>
      <c r="IYU1039" s="46"/>
      <c r="IYV1039" s="46"/>
      <c r="IYW1039" s="46"/>
      <c r="IYX1039" s="46"/>
      <c r="IYY1039" s="46"/>
      <c r="IYZ1039" s="46"/>
      <c r="IZA1039" s="46"/>
      <c r="IZB1039" s="46"/>
      <c r="IZC1039" s="46"/>
      <c r="IZD1039" s="46"/>
      <c r="IZE1039" s="46"/>
      <c r="IZF1039" s="46"/>
      <c r="IZG1039" s="46"/>
      <c r="IZH1039" s="46"/>
      <c r="IZI1039" s="46"/>
      <c r="IZJ1039" s="46"/>
      <c r="IZK1039" s="46"/>
      <c r="IZL1039" s="46"/>
      <c r="IZM1039" s="46"/>
      <c r="IZN1039" s="46"/>
      <c r="IZO1039" s="46"/>
      <c r="IZP1039" s="46"/>
      <c r="IZQ1039" s="46"/>
      <c r="IZR1039" s="46"/>
      <c r="IZS1039" s="46"/>
      <c r="IZT1039" s="46"/>
      <c r="IZU1039" s="46"/>
      <c r="IZV1039" s="46"/>
      <c r="IZW1039" s="46"/>
      <c r="IZX1039" s="46"/>
      <c r="IZY1039" s="46"/>
      <c r="IZZ1039" s="46"/>
      <c r="JAA1039" s="46"/>
      <c r="JAB1039" s="46"/>
      <c r="JAC1039" s="46"/>
      <c r="JAD1039" s="46"/>
      <c r="JAE1039" s="46"/>
      <c r="JAF1039" s="46"/>
      <c r="JAG1039" s="46"/>
      <c r="JAH1039" s="46"/>
      <c r="JAI1039" s="46"/>
      <c r="JAJ1039" s="46"/>
      <c r="JAK1039" s="46"/>
      <c r="JAL1039" s="46"/>
      <c r="JAM1039" s="46"/>
      <c r="JAN1039" s="46"/>
      <c r="JAO1039" s="46"/>
      <c r="JAP1039" s="46"/>
      <c r="JAQ1039" s="46"/>
      <c r="JAR1039" s="46"/>
      <c r="JAS1039" s="46"/>
      <c r="JAT1039" s="46"/>
      <c r="JAU1039" s="46"/>
      <c r="JAV1039" s="46"/>
      <c r="JAW1039" s="46"/>
      <c r="JAX1039" s="46"/>
      <c r="JAY1039" s="46"/>
      <c r="JAZ1039" s="46"/>
      <c r="JBA1039" s="46"/>
      <c r="JBB1039" s="46"/>
      <c r="JBC1039" s="46"/>
      <c r="JBD1039" s="46"/>
      <c r="JBE1039" s="46"/>
      <c r="JBF1039" s="46"/>
      <c r="JBG1039" s="46"/>
      <c r="JBH1039" s="46"/>
      <c r="JBI1039" s="46"/>
      <c r="JBJ1039" s="46"/>
      <c r="JBK1039" s="46"/>
      <c r="JBL1039" s="46"/>
      <c r="JBM1039" s="46"/>
      <c r="JBN1039" s="46"/>
      <c r="JBO1039" s="46"/>
      <c r="JBP1039" s="46"/>
      <c r="JBQ1039" s="46"/>
      <c r="JBR1039" s="46"/>
      <c r="JBS1039" s="46"/>
      <c r="JBT1039" s="46"/>
      <c r="JBU1039" s="46"/>
      <c r="JBV1039" s="46"/>
      <c r="JBW1039" s="46"/>
      <c r="JBX1039" s="46"/>
      <c r="JBY1039" s="46"/>
      <c r="JBZ1039" s="46"/>
      <c r="JCA1039" s="46"/>
      <c r="JCB1039" s="46"/>
      <c r="JCC1039" s="46"/>
      <c r="JCD1039" s="46"/>
      <c r="JCE1039" s="46"/>
      <c r="JCF1039" s="46"/>
      <c r="JCG1039" s="46"/>
      <c r="JCH1039" s="46"/>
      <c r="JCI1039" s="46"/>
      <c r="JCJ1039" s="46"/>
      <c r="JCK1039" s="46"/>
      <c r="JCL1039" s="46"/>
      <c r="JCM1039" s="46"/>
      <c r="JCN1039" s="46"/>
      <c r="JCO1039" s="46"/>
      <c r="JCP1039" s="46"/>
      <c r="JCQ1039" s="46"/>
      <c r="JCR1039" s="46"/>
      <c r="JCS1039" s="46"/>
      <c r="JCT1039" s="46"/>
      <c r="JCU1039" s="46"/>
      <c r="JCV1039" s="46"/>
      <c r="JCW1039" s="46"/>
      <c r="JCX1039" s="46"/>
      <c r="JCY1039" s="46"/>
      <c r="JCZ1039" s="46"/>
      <c r="JDA1039" s="46"/>
      <c r="JDB1039" s="46"/>
      <c r="JDC1039" s="46"/>
      <c r="JDD1039" s="46"/>
      <c r="JDE1039" s="46"/>
      <c r="JDF1039" s="46"/>
      <c r="JDG1039" s="46"/>
      <c r="JDH1039" s="46"/>
      <c r="JDI1039" s="46"/>
      <c r="JDJ1039" s="46"/>
      <c r="JDK1039" s="46"/>
      <c r="JDL1039" s="46"/>
      <c r="JDM1039" s="46"/>
      <c r="JDN1039" s="46"/>
      <c r="JDO1039" s="46"/>
      <c r="JDP1039" s="46"/>
      <c r="JDQ1039" s="46"/>
      <c r="JDR1039" s="46"/>
      <c r="JDS1039" s="46"/>
      <c r="JDT1039" s="46"/>
      <c r="JDU1039" s="46"/>
      <c r="JDV1039" s="46"/>
      <c r="JDW1039" s="46"/>
      <c r="JDX1039" s="46"/>
      <c r="JDY1039" s="46"/>
      <c r="JDZ1039" s="46"/>
      <c r="JEA1039" s="46"/>
      <c r="JEB1039" s="46"/>
      <c r="JEC1039" s="46"/>
      <c r="JED1039" s="46"/>
      <c r="JEE1039" s="46"/>
      <c r="JEF1039" s="46"/>
      <c r="JEG1039" s="46"/>
      <c r="JEH1039" s="46"/>
      <c r="JEI1039" s="46"/>
      <c r="JEJ1039" s="46"/>
      <c r="JEK1039" s="46"/>
      <c r="JEL1039" s="46"/>
      <c r="JEM1039" s="46"/>
      <c r="JEN1039" s="46"/>
      <c r="JEO1039" s="46"/>
      <c r="JEP1039" s="46"/>
      <c r="JEQ1039" s="46"/>
      <c r="JER1039" s="46"/>
      <c r="JES1039" s="46"/>
      <c r="JET1039" s="46"/>
      <c r="JEU1039" s="46"/>
      <c r="JEV1039" s="46"/>
      <c r="JEW1039" s="46"/>
      <c r="JEX1039" s="46"/>
      <c r="JEY1039" s="46"/>
      <c r="JEZ1039" s="46"/>
      <c r="JFA1039" s="46"/>
      <c r="JFB1039" s="46"/>
      <c r="JFC1039" s="46"/>
      <c r="JFD1039" s="46"/>
      <c r="JFE1039" s="46"/>
      <c r="JFF1039" s="46"/>
      <c r="JFG1039" s="46"/>
      <c r="JFH1039" s="46"/>
      <c r="JFI1039" s="46"/>
      <c r="JFJ1039" s="46"/>
      <c r="JFK1039" s="46"/>
      <c r="JFL1039" s="46"/>
      <c r="JFM1039" s="46"/>
      <c r="JFN1039" s="46"/>
      <c r="JFO1039" s="46"/>
      <c r="JFP1039" s="46"/>
      <c r="JFQ1039" s="46"/>
      <c r="JFR1039" s="46"/>
      <c r="JFS1039" s="46"/>
      <c r="JFT1039" s="46"/>
      <c r="JFU1039" s="46"/>
      <c r="JFV1039" s="46"/>
      <c r="JFW1039" s="46"/>
      <c r="JFX1039" s="46"/>
      <c r="JFY1039" s="46"/>
      <c r="JFZ1039" s="46"/>
      <c r="JGA1039" s="46"/>
      <c r="JGB1039" s="46"/>
      <c r="JGC1039" s="46"/>
      <c r="JGD1039" s="46"/>
      <c r="JGE1039" s="46"/>
      <c r="JGF1039" s="46"/>
      <c r="JGG1039" s="46"/>
      <c r="JGH1039" s="46"/>
      <c r="JGI1039" s="46"/>
      <c r="JGJ1039" s="46"/>
      <c r="JGK1039" s="46"/>
      <c r="JGL1039" s="46"/>
      <c r="JGM1039" s="46"/>
      <c r="JGN1039" s="46"/>
      <c r="JGO1039" s="46"/>
      <c r="JGP1039" s="46"/>
      <c r="JGQ1039" s="46"/>
      <c r="JGR1039" s="46"/>
      <c r="JGS1039" s="46"/>
      <c r="JGT1039" s="46"/>
      <c r="JGU1039" s="46"/>
      <c r="JGV1039" s="46"/>
      <c r="JGW1039" s="46"/>
      <c r="JGX1039" s="46"/>
      <c r="JGY1039" s="46"/>
      <c r="JGZ1039" s="46"/>
      <c r="JHA1039" s="46"/>
      <c r="JHB1039" s="46"/>
      <c r="JHC1039" s="46"/>
      <c r="JHD1039" s="46"/>
      <c r="JHE1039" s="46"/>
      <c r="JHF1039" s="46"/>
      <c r="JHG1039" s="46"/>
      <c r="JHH1039" s="46"/>
      <c r="JHI1039" s="46"/>
      <c r="JHJ1039" s="46"/>
      <c r="JHK1039" s="46"/>
      <c r="JHL1039" s="46"/>
      <c r="JHM1039" s="46"/>
      <c r="JHN1039" s="46"/>
      <c r="JHO1039" s="46"/>
      <c r="JHP1039" s="46"/>
      <c r="JHQ1039" s="46"/>
      <c r="JHR1039" s="46"/>
      <c r="JHS1039" s="46"/>
      <c r="JHT1039" s="46"/>
      <c r="JHU1039" s="46"/>
      <c r="JHV1039" s="46"/>
      <c r="JHW1039" s="46"/>
      <c r="JHX1039" s="46"/>
      <c r="JHY1039" s="46"/>
      <c r="JHZ1039" s="46"/>
      <c r="JIA1039" s="46"/>
      <c r="JIB1039" s="46"/>
      <c r="JIC1039" s="46"/>
      <c r="JID1039" s="46"/>
      <c r="JIE1039" s="46"/>
      <c r="JIF1039" s="46"/>
      <c r="JIG1039" s="46"/>
      <c r="JIH1039" s="46"/>
      <c r="JII1039" s="46"/>
      <c r="JIJ1039" s="46"/>
      <c r="JIK1039" s="46"/>
      <c r="JIL1039" s="46"/>
      <c r="JIM1039" s="46"/>
      <c r="JIN1039" s="46"/>
      <c r="JIO1039" s="46"/>
      <c r="JIP1039" s="46"/>
      <c r="JIQ1039" s="46"/>
      <c r="JIR1039" s="46"/>
      <c r="JIS1039" s="46"/>
      <c r="JIT1039" s="46"/>
      <c r="JIU1039" s="46"/>
      <c r="JIV1039" s="46"/>
      <c r="JIW1039" s="46"/>
      <c r="JIX1039" s="46"/>
      <c r="JIY1039" s="46"/>
      <c r="JIZ1039" s="46"/>
      <c r="JJA1039" s="46"/>
      <c r="JJB1039" s="46"/>
      <c r="JJC1039" s="46"/>
      <c r="JJD1039" s="46"/>
      <c r="JJE1039" s="46"/>
      <c r="JJF1039" s="46"/>
      <c r="JJG1039" s="46"/>
      <c r="JJH1039" s="46"/>
      <c r="JJI1039" s="46"/>
      <c r="JJJ1039" s="46"/>
      <c r="JJK1039" s="46"/>
      <c r="JJL1039" s="46"/>
      <c r="JJM1039" s="46"/>
      <c r="JJN1039" s="46"/>
      <c r="JJO1039" s="46"/>
      <c r="JJP1039" s="46"/>
      <c r="JJQ1039" s="46"/>
      <c r="JJR1039" s="46"/>
      <c r="JJS1039" s="46"/>
      <c r="JJT1039" s="46"/>
      <c r="JJU1039" s="46"/>
      <c r="JJV1039" s="46"/>
      <c r="JJW1039" s="46"/>
      <c r="JJX1039" s="46"/>
      <c r="JJY1039" s="46"/>
      <c r="JJZ1039" s="46"/>
      <c r="JKA1039" s="46"/>
      <c r="JKB1039" s="46"/>
      <c r="JKC1039" s="46"/>
      <c r="JKD1039" s="46"/>
      <c r="JKE1039" s="46"/>
      <c r="JKF1039" s="46"/>
      <c r="JKG1039" s="46"/>
      <c r="JKH1039" s="46"/>
      <c r="JKI1039" s="46"/>
      <c r="JKJ1039" s="46"/>
      <c r="JKK1039" s="46"/>
      <c r="JKL1039" s="46"/>
      <c r="JKM1039" s="46"/>
      <c r="JKN1039" s="46"/>
      <c r="JKO1039" s="46"/>
      <c r="JKP1039" s="46"/>
      <c r="JKQ1039" s="46"/>
      <c r="JKR1039" s="46"/>
      <c r="JKS1039" s="46"/>
      <c r="JKT1039" s="46"/>
      <c r="JKU1039" s="46"/>
      <c r="JKV1039" s="46"/>
      <c r="JKW1039" s="46"/>
      <c r="JKX1039" s="46"/>
      <c r="JKY1039" s="46"/>
      <c r="JKZ1039" s="46"/>
      <c r="JLA1039" s="46"/>
      <c r="JLB1039" s="46"/>
      <c r="JLC1039" s="46"/>
      <c r="JLD1039" s="46"/>
      <c r="JLE1039" s="46"/>
      <c r="JLF1039" s="46"/>
      <c r="JLG1039" s="46"/>
      <c r="JLH1039" s="46"/>
      <c r="JLI1039" s="46"/>
      <c r="JLJ1039" s="46"/>
      <c r="JLK1039" s="46"/>
      <c r="JLL1039" s="46"/>
      <c r="JLM1039" s="46"/>
      <c r="JLN1039" s="46"/>
      <c r="JLO1039" s="46"/>
      <c r="JLP1039" s="46"/>
      <c r="JLQ1039" s="46"/>
      <c r="JLR1039" s="46"/>
      <c r="JLS1039" s="46"/>
      <c r="JLT1039" s="46"/>
      <c r="JLU1039" s="46"/>
      <c r="JLV1039" s="46"/>
      <c r="JLW1039" s="46"/>
      <c r="JLX1039" s="46"/>
      <c r="JLY1039" s="46"/>
      <c r="JLZ1039" s="46"/>
      <c r="JMA1039" s="46"/>
      <c r="JMB1039" s="46"/>
      <c r="JMC1039" s="46"/>
      <c r="JMD1039" s="46"/>
      <c r="JME1039" s="46"/>
      <c r="JMF1039" s="46"/>
      <c r="JMG1039" s="46"/>
      <c r="JMH1039" s="46"/>
      <c r="JMI1039" s="46"/>
      <c r="JMJ1039" s="46"/>
      <c r="JMK1039" s="46"/>
      <c r="JML1039" s="46"/>
      <c r="JMM1039" s="46"/>
      <c r="JMN1039" s="46"/>
      <c r="JMO1039" s="46"/>
      <c r="JMP1039" s="46"/>
      <c r="JMQ1039" s="46"/>
      <c r="JMR1039" s="46"/>
      <c r="JMS1039" s="46"/>
      <c r="JMT1039" s="46"/>
      <c r="JMU1039" s="46"/>
      <c r="JMV1039" s="46"/>
      <c r="JMW1039" s="46"/>
      <c r="JMX1039" s="46"/>
      <c r="JMY1039" s="46"/>
      <c r="JMZ1039" s="46"/>
      <c r="JNA1039" s="46"/>
      <c r="JNB1039" s="46"/>
      <c r="JNC1039" s="46"/>
      <c r="JND1039" s="46"/>
      <c r="JNE1039" s="46"/>
      <c r="JNF1039" s="46"/>
      <c r="JNG1039" s="46"/>
      <c r="JNH1039" s="46"/>
      <c r="JNI1039" s="46"/>
      <c r="JNJ1039" s="46"/>
      <c r="JNK1039" s="46"/>
      <c r="JNL1039" s="46"/>
      <c r="JNM1039" s="46"/>
      <c r="JNN1039" s="46"/>
      <c r="JNO1039" s="46"/>
      <c r="JNP1039" s="46"/>
      <c r="JNQ1039" s="46"/>
      <c r="JNR1039" s="46"/>
      <c r="JNS1039" s="46"/>
      <c r="JNT1039" s="46"/>
      <c r="JNU1039" s="46"/>
      <c r="JNV1039" s="46"/>
      <c r="JNW1039" s="46"/>
      <c r="JNX1039" s="46"/>
      <c r="JNY1039" s="46"/>
      <c r="JNZ1039" s="46"/>
      <c r="JOA1039" s="46"/>
      <c r="JOB1039" s="46"/>
      <c r="JOC1039" s="46"/>
      <c r="JOD1039" s="46"/>
      <c r="JOE1039" s="46"/>
      <c r="JOF1039" s="46"/>
      <c r="JOG1039" s="46"/>
      <c r="JOH1039" s="46"/>
      <c r="JOI1039" s="46"/>
      <c r="JOJ1039" s="46"/>
      <c r="JOK1039" s="46"/>
      <c r="JOL1039" s="46"/>
      <c r="JOM1039" s="46"/>
      <c r="JON1039" s="46"/>
      <c r="JOO1039" s="46"/>
      <c r="JOP1039" s="46"/>
      <c r="JOQ1039" s="46"/>
      <c r="JOR1039" s="46"/>
      <c r="JOS1039" s="46"/>
      <c r="JOT1039" s="46"/>
      <c r="JOU1039" s="46"/>
      <c r="JOV1039" s="46"/>
      <c r="JOW1039" s="46"/>
      <c r="JOX1039" s="46"/>
      <c r="JOY1039" s="46"/>
      <c r="JOZ1039" s="46"/>
      <c r="JPA1039" s="46"/>
      <c r="JPB1039" s="46"/>
      <c r="JPC1039" s="46"/>
      <c r="JPD1039" s="46"/>
      <c r="JPE1039" s="46"/>
      <c r="JPF1039" s="46"/>
      <c r="JPG1039" s="46"/>
      <c r="JPH1039" s="46"/>
      <c r="JPI1039" s="46"/>
      <c r="JPJ1039" s="46"/>
      <c r="JPK1039" s="46"/>
      <c r="JPL1039" s="46"/>
      <c r="JPM1039" s="46"/>
      <c r="JPN1039" s="46"/>
      <c r="JPO1039" s="46"/>
      <c r="JPP1039" s="46"/>
      <c r="JPQ1039" s="46"/>
      <c r="JPR1039" s="46"/>
      <c r="JPS1039" s="46"/>
      <c r="JPT1039" s="46"/>
      <c r="JPU1039" s="46"/>
      <c r="JPV1039" s="46"/>
      <c r="JPW1039" s="46"/>
      <c r="JPX1039" s="46"/>
      <c r="JPY1039" s="46"/>
      <c r="JPZ1039" s="46"/>
      <c r="JQA1039" s="46"/>
      <c r="JQB1039" s="46"/>
      <c r="JQC1039" s="46"/>
      <c r="JQD1039" s="46"/>
      <c r="JQE1039" s="46"/>
      <c r="JQF1039" s="46"/>
      <c r="JQG1039" s="46"/>
      <c r="JQH1039" s="46"/>
      <c r="JQI1039" s="46"/>
      <c r="JQJ1039" s="46"/>
      <c r="JQK1039" s="46"/>
      <c r="JQL1039" s="46"/>
      <c r="JQM1039" s="46"/>
      <c r="JQN1039" s="46"/>
      <c r="JQO1039" s="46"/>
      <c r="JQP1039" s="46"/>
      <c r="JQQ1039" s="46"/>
      <c r="JQR1039" s="46"/>
      <c r="JQS1039" s="46"/>
      <c r="JQT1039" s="46"/>
      <c r="JQU1039" s="46"/>
      <c r="JQV1039" s="46"/>
      <c r="JQW1039" s="46"/>
      <c r="JQX1039" s="46"/>
      <c r="JQY1039" s="46"/>
      <c r="JQZ1039" s="46"/>
      <c r="JRA1039" s="46"/>
      <c r="JRB1039" s="46"/>
      <c r="JRC1039" s="46"/>
      <c r="JRD1039" s="46"/>
      <c r="JRE1039" s="46"/>
      <c r="JRF1039" s="46"/>
      <c r="JRG1039" s="46"/>
      <c r="JRH1039" s="46"/>
      <c r="JRI1039" s="46"/>
      <c r="JRJ1039" s="46"/>
      <c r="JRK1039" s="46"/>
      <c r="JRL1039" s="46"/>
      <c r="JRM1039" s="46"/>
      <c r="JRN1039" s="46"/>
      <c r="JRO1039" s="46"/>
      <c r="JRP1039" s="46"/>
      <c r="JRQ1039" s="46"/>
      <c r="JRR1039" s="46"/>
      <c r="JRS1039" s="46"/>
      <c r="JRT1039" s="46"/>
      <c r="JRU1039" s="46"/>
      <c r="JRV1039" s="46"/>
      <c r="JRW1039" s="46"/>
      <c r="JRX1039" s="46"/>
      <c r="JRY1039" s="46"/>
      <c r="JRZ1039" s="46"/>
      <c r="JSA1039" s="46"/>
      <c r="JSB1039" s="46"/>
      <c r="JSC1039" s="46"/>
      <c r="JSD1039" s="46"/>
      <c r="JSE1039" s="46"/>
      <c r="JSF1039" s="46"/>
      <c r="JSG1039" s="46"/>
      <c r="JSH1039" s="46"/>
      <c r="JSI1039" s="46"/>
      <c r="JSJ1039" s="46"/>
      <c r="JSK1039" s="46"/>
      <c r="JSL1039" s="46"/>
      <c r="JSM1039" s="46"/>
      <c r="JSN1039" s="46"/>
      <c r="JSO1039" s="46"/>
      <c r="JSP1039" s="46"/>
      <c r="JSQ1039" s="46"/>
      <c r="JSR1039" s="46"/>
      <c r="JSS1039" s="46"/>
      <c r="JST1039" s="46"/>
      <c r="JSU1039" s="46"/>
      <c r="JSV1039" s="46"/>
      <c r="JSW1039" s="46"/>
      <c r="JSX1039" s="46"/>
      <c r="JSY1039" s="46"/>
      <c r="JSZ1039" s="46"/>
      <c r="JTA1039" s="46"/>
      <c r="JTB1039" s="46"/>
      <c r="JTC1039" s="46"/>
      <c r="JTD1039" s="46"/>
      <c r="JTE1039" s="46"/>
      <c r="JTF1039" s="46"/>
      <c r="JTG1039" s="46"/>
      <c r="JTH1039" s="46"/>
      <c r="JTI1039" s="46"/>
      <c r="JTJ1039" s="46"/>
      <c r="JTK1039" s="46"/>
      <c r="JTL1039" s="46"/>
      <c r="JTM1039" s="46"/>
      <c r="JTN1039" s="46"/>
      <c r="JTO1039" s="46"/>
      <c r="JTP1039" s="46"/>
      <c r="JTQ1039" s="46"/>
      <c r="JTR1039" s="46"/>
      <c r="JTS1039" s="46"/>
      <c r="JTT1039" s="46"/>
      <c r="JTU1039" s="46"/>
      <c r="JTV1039" s="46"/>
      <c r="JTW1039" s="46"/>
      <c r="JTX1039" s="46"/>
      <c r="JTY1039" s="46"/>
      <c r="JTZ1039" s="46"/>
      <c r="JUA1039" s="46"/>
      <c r="JUB1039" s="46"/>
      <c r="JUC1039" s="46"/>
      <c r="JUD1039" s="46"/>
      <c r="JUE1039" s="46"/>
      <c r="JUF1039" s="46"/>
      <c r="JUG1039" s="46"/>
      <c r="JUH1039" s="46"/>
      <c r="JUI1039" s="46"/>
      <c r="JUJ1039" s="46"/>
      <c r="JUK1039" s="46"/>
      <c r="JUL1039" s="46"/>
      <c r="JUM1039" s="46"/>
      <c r="JUN1039" s="46"/>
      <c r="JUO1039" s="46"/>
      <c r="JUP1039" s="46"/>
      <c r="JUQ1039" s="46"/>
      <c r="JUR1039" s="46"/>
      <c r="JUS1039" s="46"/>
      <c r="JUT1039" s="46"/>
      <c r="JUU1039" s="46"/>
      <c r="JUV1039" s="46"/>
      <c r="JUW1039" s="46"/>
      <c r="JUX1039" s="46"/>
      <c r="JUY1039" s="46"/>
      <c r="JUZ1039" s="46"/>
      <c r="JVA1039" s="46"/>
      <c r="JVB1039" s="46"/>
      <c r="JVC1039" s="46"/>
      <c r="JVD1039" s="46"/>
      <c r="JVE1039" s="46"/>
      <c r="JVF1039" s="46"/>
      <c r="JVG1039" s="46"/>
      <c r="JVH1039" s="46"/>
      <c r="JVI1039" s="46"/>
      <c r="JVJ1039" s="46"/>
      <c r="JVK1039" s="46"/>
      <c r="JVL1039" s="46"/>
      <c r="JVM1039" s="46"/>
      <c r="JVN1039" s="46"/>
      <c r="JVO1039" s="46"/>
      <c r="JVP1039" s="46"/>
      <c r="JVQ1039" s="46"/>
      <c r="JVR1039" s="46"/>
      <c r="JVS1039" s="46"/>
      <c r="JVT1039" s="46"/>
      <c r="JVU1039" s="46"/>
      <c r="JVV1039" s="46"/>
      <c r="JVW1039" s="46"/>
      <c r="JVX1039" s="46"/>
      <c r="JVY1039" s="46"/>
      <c r="JVZ1039" s="46"/>
      <c r="JWA1039" s="46"/>
      <c r="JWB1039" s="46"/>
      <c r="JWC1039" s="46"/>
      <c r="JWD1039" s="46"/>
      <c r="JWE1039" s="46"/>
      <c r="JWF1039" s="46"/>
      <c r="JWG1039" s="46"/>
      <c r="JWH1039" s="46"/>
      <c r="JWI1039" s="46"/>
      <c r="JWJ1039" s="46"/>
      <c r="JWK1039" s="46"/>
      <c r="JWL1039" s="46"/>
      <c r="JWM1039" s="46"/>
      <c r="JWN1039" s="46"/>
      <c r="JWO1039" s="46"/>
      <c r="JWP1039" s="46"/>
      <c r="JWQ1039" s="46"/>
      <c r="JWR1039" s="46"/>
      <c r="JWS1039" s="46"/>
      <c r="JWT1039" s="46"/>
      <c r="JWU1039" s="46"/>
      <c r="JWV1039" s="46"/>
      <c r="JWW1039" s="46"/>
      <c r="JWX1039" s="46"/>
      <c r="JWY1039" s="46"/>
      <c r="JWZ1039" s="46"/>
      <c r="JXA1039" s="46"/>
      <c r="JXB1039" s="46"/>
      <c r="JXC1039" s="46"/>
      <c r="JXD1039" s="46"/>
      <c r="JXE1039" s="46"/>
      <c r="JXF1039" s="46"/>
      <c r="JXG1039" s="46"/>
      <c r="JXH1039" s="46"/>
      <c r="JXI1039" s="46"/>
      <c r="JXJ1039" s="46"/>
      <c r="JXK1039" s="46"/>
      <c r="JXL1039" s="46"/>
      <c r="JXM1039" s="46"/>
      <c r="JXN1039" s="46"/>
      <c r="JXO1039" s="46"/>
      <c r="JXP1039" s="46"/>
      <c r="JXQ1039" s="46"/>
      <c r="JXR1039" s="46"/>
      <c r="JXS1039" s="46"/>
      <c r="JXT1039" s="46"/>
      <c r="JXU1039" s="46"/>
      <c r="JXV1039" s="46"/>
      <c r="JXW1039" s="46"/>
      <c r="JXX1039" s="46"/>
      <c r="JXY1039" s="46"/>
      <c r="JXZ1039" s="46"/>
      <c r="JYA1039" s="46"/>
      <c r="JYB1039" s="46"/>
      <c r="JYC1039" s="46"/>
      <c r="JYD1039" s="46"/>
      <c r="JYE1039" s="46"/>
      <c r="JYF1039" s="46"/>
      <c r="JYG1039" s="46"/>
      <c r="JYH1039" s="46"/>
      <c r="JYI1039" s="46"/>
      <c r="JYJ1039" s="46"/>
      <c r="JYK1039" s="46"/>
      <c r="JYL1039" s="46"/>
      <c r="JYM1039" s="46"/>
      <c r="JYN1039" s="46"/>
      <c r="JYO1039" s="46"/>
      <c r="JYP1039" s="46"/>
      <c r="JYQ1039" s="46"/>
      <c r="JYR1039" s="46"/>
      <c r="JYS1039" s="46"/>
      <c r="JYT1039" s="46"/>
      <c r="JYU1039" s="46"/>
      <c r="JYV1039" s="46"/>
      <c r="JYW1039" s="46"/>
      <c r="JYX1039" s="46"/>
      <c r="JYY1039" s="46"/>
      <c r="JYZ1039" s="46"/>
      <c r="JZA1039" s="46"/>
      <c r="JZB1039" s="46"/>
      <c r="JZC1039" s="46"/>
      <c r="JZD1039" s="46"/>
      <c r="JZE1039" s="46"/>
      <c r="JZF1039" s="46"/>
      <c r="JZG1039" s="46"/>
      <c r="JZH1039" s="46"/>
      <c r="JZI1039" s="46"/>
      <c r="JZJ1039" s="46"/>
      <c r="JZK1039" s="46"/>
      <c r="JZL1039" s="46"/>
      <c r="JZM1039" s="46"/>
      <c r="JZN1039" s="46"/>
      <c r="JZO1039" s="46"/>
      <c r="JZP1039" s="46"/>
      <c r="JZQ1039" s="46"/>
      <c r="JZR1039" s="46"/>
      <c r="JZS1039" s="46"/>
      <c r="JZT1039" s="46"/>
      <c r="JZU1039" s="46"/>
      <c r="JZV1039" s="46"/>
      <c r="JZW1039" s="46"/>
      <c r="JZX1039" s="46"/>
      <c r="JZY1039" s="46"/>
      <c r="JZZ1039" s="46"/>
      <c r="KAA1039" s="46"/>
      <c r="KAB1039" s="46"/>
      <c r="KAC1039" s="46"/>
      <c r="KAD1039" s="46"/>
      <c r="KAE1039" s="46"/>
      <c r="KAF1039" s="46"/>
      <c r="KAG1039" s="46"/>
      <c r="KAH1039" s="46"/>
      <c r="KAI1039" s="46"/>
      <c r="KAJ1039" s="46"/>
      <c r="KAK1039" s="46"/>
      <c r="KAL1039" s="46"/>
      <c r="KAM1039" s="46"/>
      <c r="KAN1039" s="46"/>
      <c r="KAO1039" s="46"/>
      <c r="KAP1039" s="46"/>
      <c r="KAQ1039" s="46"/>
      <c r="KAR1039" s="46"/>
      <c r="KAS1039" s="46"/>
      <c r="KAT1039" s="46"/>
      <c r="KAU1039" s="46"/>
      <c r="KAV1039" s="46"/>
      <c r="KAW1039" s="46"/>
      <c r="KAX1039" s="46"/>
      <c r="KAY1039" s="46"/>
      <c r="KAZ1039" s="46"/>
      <c r="KBA1039" s="46"/>
      <c r="KBB1039" s="46"/>
      <c r="KBC1039" s="46"/>
      <c r="KBD1039" s="46"/>
      <c r="KBE1039" s="46"/>
      <c r="KBF1039" s="46"/>
      <c r="KBG1039" s="46"/>
      <c r="KBH1039" s="46"/>
      <c r="KBI1039" s="46"/>
      <c r="KBJ1039" s="46"/>
      <c r="KBK1039" s="46"/>
      <c r="KBL1039" s="46"/>
      <c r="KBM1039" s="46"/>
      <c r="KBN1039" s="46"/>
      <c r="KBO1039" s="46"/>
      <c r="KBP1039" s="46"/>
      <c r="KBQ1039" s="46"/>
      <c r="KBR1039" s="46"/>
      <c r="KBS1039" s="46"/>
      <c r="KBT1039" s="46"/>
      <c r="KBU1039" s="46"/>
      <c r="KBV1039" s="46"/>
      <c r="KBW1039" s="46"/>
      <c r="KBX1039" s="46"/>
      <c r="KBY1039" s="46"/>
      <c r="KBZ1039" s="46"/>
      <c r="KCA1039" s="46"/>
      <c r="KCB1039" s="46"/>
      <c r="KCC1039" s="46"/>
      <c r="KCD1039" s="46"/>
      <c r="KCE1039" s="46"/>
      <c r="KCF1039" s="46"/>
      <c r="KCG1039" s="46"/>
      <c r="KCH1039" s="46"/>
      <c r="KCI1039" s="46"/>
      <c r="KCJ1039" s="46"/>
      <c r="KCK1039" s="46"/>
      <c r="KCL1039" s="46"/>
      <c r="KCM1039" s="46"/>
      <c r="KCN1039" s="46"/>
      <c r="KCO1039" s="46"/>
      <c r="KCP1039" s="46"/>
      <c r="KCQ1039" s="46"/>
      <c r="KCR1039" s="46"/>
      <c r="KCS1039" s="46"/>
      <c r="KCT1039" s="46"/>
      <c r="KCU1039" s="46"/>
      <c r="KCV1039" s="46"/>
      <c r="KCW1039" s="46"/>
      <c r="KCX1039" s="46"/>
      <c r="KCY1039" s="46"/>
      <c r="KCZ1039" s="46"/>
      <c r="KDA1039" s="46"/>
      <c r="KDB1039" s="46"/>
      <c r="KDC1039" s="46"/>
      <c r="KDD1039" s="46"/>
      <c r="KDE1039" s="46"/>
      <c r="KDF1039" s="46"/>
      <c r="KDG1039" s="46"/>
      <c r="KDH1039" s="46"/>
      <c r="KDI1039" s="46"/>
      <c r="KDJ1039" s="46"/>
      <c r="KDK1039" s="46"/>
      <c r="KDL1039" s="46"/>
      <c r="KDM1039" s="46"/>
      <c r="KDN1039" s="46"/>
      <c r="KDO1039" s="46"/>
      <c r="KDP1039" s="46"/>
      <c r="KDQ1039" s="46"/>
      <c r="KDR1039" s="46"/>
      <c r="KDS1039" s="46"/>
      <c r="KDT1039" s="46"/>
      <c r="KDU1039" s="46"/>
      <c r="KDV1039" s="46"/>
      <c r="KDW1039" s="46"/>
      <c r="KDX1039" s="46"/>
      <c r="KDY1039" s="46"/>
      <c r="KDZ1039" s="46"/>
      <c r="KEA1039" s="46"/>
      <c r="KEB1039" s="46"/>
      <c r="KEC1039" s="46"/>
      <c r="KED1039" s="46"/>
      <c r="KEE1039" s="46"/>
      <c r="KEF1039" s="46"/>
      <c r="KEG1039" s="46"/>
      <c r="KEH1039" s="46"/>
      <c r="KEI1039" s="46"/>
      <c r="KEJ1039" s="46"/>
      <c r="KEK1039" s="46"/>
      <c r="KEL1039" s="46"/>
      <c r="KEM1039" s="46"/>
      <c r="KEN1039" s="46"/>
      <c r="KEO1039" s="46"/>
      <c r="KEP1039" s="46"/>
      <c r="KEQ1039" s="46"/>
      <c r="KER1039" s="46"/>
      <c r="KES1039" s="46"/>
      <c r="KET1039" s="46"/>
      <c r="KEU1039" s="46"/>
      <c r="KEV1039" s="46"/>
      <c r="KEW1039" s="46"/>
      <c r="KEX1039" s="46"/>
      <c r="KEY1039" s="46"/>
      <c r="KEZ1039" s="46"/>
      <c r="KFA1039" s="46"/>
      <c r="KFB1039" s="46"/>
      <c r="KFC1039" s="46"/>
      <c r="KFD1039" s="46"/>
      <c r="KFE1039" s="46"/>
      <c r="KFF1039" s="46"/>
      <c r="KFG1039" s="46"/>
      <c r="KFH1039" s="46"/>
      <c r="KFI1039" s="46"/>
      <c r="KFJ1039" s="46"/>
      <c r="KFK1039" s="46"/>
      <c r="KFL1039" s="46"/>
      <c r="KFM1039" s="46"/>
      <c r="KFN1039" s="46"/>
      <c r="KFO1039" s="46"/>
      <c r="KFP1039" s="46"/>
      <c r="KFQ1039" s="46"/>
      <c r="KFR1039" s="46"/>
      <c r="KFS1039" s="46"/>
      <c r="KFT1039" s="46"/>
      <c r="KFU1039" s="46"/>
      <c r="KFV1039" s="46"/>
      <c r="KFW1039" s="46"/>
      <c r="KFX1039" s="46"/>
      <c r="KFY1039" s="46"/>
      <c r="KFZ1039" s="46"/>
      <c r="KGA1039" s="46"/>
      <c r="KGB1039" s="46"/>
      <c r="KGC1039" s="46"/>
      <c r="KGD1039" s="46"/>
      <c r="KGE1039" s="46"/>
      <c r="KGF1039" s="46"/>
      <c r="KGG1039" s="46"/>
      <c r="KGH1039" s="46"/>
      <c r="KGI1039" s="46"/>
      <c r="KGJ1039" s="46"/>
      <c r="KGK1039" s="46"/>
      <c r="KGL1039" s="46"/>
      <c r="KGM1039" s="46"/>
      <c r="KGN1039" s="46"/>
      <c r="KGO1039" s="46"/>
      <c r="KGP1039" s="46"/>
      <c r="KGQ1039" s="46"/>
      <c r="KGR1039" s="46"/>
      <c r="KGS1039" s="46"/>
      <c r="KGT1039" s="46"/>
      <c r="KGU1039" s="46"/>
      <c r="KGV1039" s="46"/>
      <c r="KGW1039" s="46"/>
      <c r="KGX1039" s="46"/>
      <c r="KGY1039" s="46"/>
      <c r="KGZ1039" s="46"/>
      <c r="KHA1039" s="46"/>
      <c r="KHB1039" s="46"/>
      <c r="KHC1039" s="46"/>
      <c r="KHD1039" s="46"/>
      <c r="KHE1039" s="46"/>
      <c r="KHF1039" s="46"/>
      <c r="KHG1039" s="46"/>
      <c r="KHH1039" s="46"/>
      <c r="KHI1039" s="46"/>
      <c r="KHJ1039" s="46"/>
      <c r="KHK1039" s="46"/>
      <c r="KHL1039" s="46"/>
      <c r="KHM1039" s="46"/>
      <c r="KHN1039" s="46"/>
      <c r="KHO1039" s="46"/>
      <c r="KHP1039" s="46"/>
      <c r="KHQ1039" s="46"/>
      <c r="KHR1039" s="46"/>
      <c r="KHS1039" s="46"/>
      <c r="KHT1039" s="46"/>
      <c r="KHU1039" s="46"/>
      <c r="KHV1039" s="46"/>
      <c r="KHW1039" s="46"/>
      <c r="KHX1039" s="46"/>
      <c r="KHY1039" s="46"/>
      <c r="KHZ1039" s="46"/>
      <c r="KIA1039" s="46"/>
      <c r="KIB1039" s="46"/>
      <c r="KIC1039" s="46"/>
      <c r="KID1039" s="46"/>
      <c r="KIE1039" s="46"/>
      <c r="KIF1039" s="46"/>
      <c r="KIG1039" s="46"/>
      <c r="KIH1039" s="46"/>
      <c r="KII1039" s="46"/>
      <c r="KIJ1039" s="46"/>
      <c r="KIK1039" s="46"/>
      <c r="KIL1039" s="46"/>
      <c r="KIM1039" s="46"/>
      <c r="KIN1039" s="46"/>
      <c r="KIO1039" s="46"/>
      <c r="KIP1039" s="46"/>
      <c r="KIQ1039" s="46"/>
      <c r="KIR1039" s="46"/>
      <c r="KIS1039" s="46"/>
      <c r="KIT1039" s="46"/>
      <c r="KIU1039" s="46"/>
      <c r="KIV1039" s="46"/>
      <c r="KIW1039" s="46"/>
      <c r="KIX1039" s="46"/>
      <c r="KIY1039" s="46"/>
      <c r="KIZ1039" s="46"/>
      <c r="KJA1039" s="46"/>
      <c r="KJB1039" s="46"/>
      <c r="KJC1039" s="46"/>
      <c r="KJD1039" s="46"/>
      <c r="KJE1039" s="46"/>
      <c r="KJF1039" s="46"/>
      <c r="KJG1039" s="46"/>
      <c r="KJH1039" s="46"/>
      <c r="KJI1039" s="46"/>
      <c r="KJJ1039" s="46"/>
      <c r="KJK1039" s="46"/>
      <c r="KJL1039" s="46"/>
      <c r="KJM1039" s="46"/>
      <c r="KJN1039" s="46"/>
      <c r="KJO1039" s="46"/>
      <c r="KJP1039" s="46"/>
      <c r="KJQ1039" s="46"/>
      <c r="KJR1039" s="46"/>
      <c r="KJS1039" s="46"/>
      <c r="KJT1039" s="46"/>
      <c r="KJU1039" s="46"/>
      <c r="KJV1039" s="46"/>
      <c r="KJW1039" s="46"/>
      <c r="KJX1039" s="46"/>
      <c r="KJY1039" s="46"/>
      <c r="KJZ1039" s="46"/>
      <c r="KKA1039" s="46"/>
      <c r="KKB1039" s="46"/>
      <c r="KKC1039" s="46"/>
      <c r="KKD1039" s="46"/>
      <c r="KKE1039" s="46"/>
      <c r="KKF1039" s="46"/>
      <c r="KKG1039" s="46"/>
      <c r="KKH1039" s="46"/>
      <c r="KKI1039" s="46"/>
      <c r="KKJ1039" s="46"/>
      <c r="KKK1039" s="46"/>
      <c r="KKL1039" s="46"/>
      <c r="KKM1039" s="46"/>
      <c r="KKN1039" s="46"/>
      <c r="KKO1039" s="46"/>
      <c r="KKP1039" s="46"/>
      <c r="KKQ1039" s="46"/>
      <c r="KKR1039" s="46"/>
      <c r="KKS1039" s="46"/>
      <c r="KKT1039" s="46"/>
      <c r="KKU1039" s="46"/>
      <c r="KKV1039" s="46"/>
      <c r="KKW1039" s="46"/>
      <c r="KKX1039" s="46"/>
      <c r="KKY1039" s="46"/>
      <c r="KKZ1039" s="46"/>
      <c r="KLA1039" s="46"/>
      <c r="KLB1039" s="46"/>
      <c r="KLC1039" s="46"/>
      <c r="KLD1039" s="46"/>
      <c r="KLE1039" s="46"/>
      <c r="KLF1039" s="46"/>
      <c r="KLG1039" s="46"/>
      <c r="KLH1039" s="46"/>
      <c r="KLI1039" s="46"/>
      <c r="KLJ1039" s="46"/>
      <c r="KLK1039" s="46"/>
      <c r="KLL1039" s="46"/>
      <c r="KLM1039" s="46"/>
      <c r="KLN1039" s="46"/>
      <c r="KLO1039" s="46"/>
      <c r="KLP1039" s="46"/>
      <c r="KLQ1039" s="46"/>
      <c r="KLR1039" s="46"/>
      <c r="KLS1039" s="46"/>
      <c r="KLT1039" s="46"/>
      <c r="KLU1039" s="46"/>
      <c r="KLV1039" s="46"/>
      <c r="KLW1039" s="46"/>
      <c r="KLX1039" s="46"/>
      <c r="KLY1039" s="46"/>
      <c r="KLZ1039" s="46"/>
      <c r="KMA1039" s="46"/>
      <c r="KMB1039" s="46"/>
      <c r="KMC1039" s="46"/>
      <c r="KMD1039" s="46"/>
      <c r="KME1039" s="46"/>
      <c r="KMF1039" s="46"/>
      <c r="KMG1039" s="46"/>
      <c r="KMH1039" s="46"/>
      <c r="KMI1039" s="46"/>
      <c r="KMJ1039" s="46"/>
      <c r="KMK1039" s="46"/>
      <c r="KML1039" s="46"/>
      <c r="KMM1039" s="46"/>
      <c r="KMN1039" s="46"/>
      <c r="KMO1039" s="46"/>
      <c r="KMP1039" s="46"/>
      <c r="KMQ1039" s="46"/>
      <c r="KMR1039" s="46"/>
      <c r="KMS1039" s="46"/>
      <c r="KMT1039" s="46"/>
      <c r="KMU1039" s="46"/>
      <c r="KMV1039" s="46"/>
      <c r="KMW1039" s="46"/>
      <c r="KMX1039" s="46"/>
      <c r="KMY1039" s="46"/>
      <c r="KMZ1039" s="46"/>
      <c r="KNA1039" s="46"/>
      <c r="KNB1039" s="46"/>
      <c r="KNC1039" s="46"/>
      <c r="KND1039" s="46"/>
      <c r="KNE1039" s="46"/>
      <c r="KNF1039" s="46"/>
      <c r="KNG1039" s="46"/>
      <c r="KNH1039" s="46"/>
      <c r="KNI1039" s="46"/>
      <c r="KNJ1039" s="46"/>
      <c r="KNK1039" s="46"/>
      <c r="KNL1039" s="46"/>
      <c r="KNM1039" s="46"/>
      <c r="KNN1039" s="46"/>
      <c r="KNO1039" s="46"/>
      <c r="KNP1039" s="46"/>
      <c r="KNQ1039" s="46"/>
      <c r="KNR1039" s="46"/>
      <c r="KNS1039" s="46"/>
      <c r="KNT1039" s="46"/>
      <c r="KNU1039" s="46"/>
      <c r="KNV1039" s="46"/>
      <c r="KNW1039" s="46"/>
      <c r="KNX1039" s="46"/>
      <c r="KNY1039" s="46"/>
      <c r="KNZ1039" s="46"/>
      <c r="KOA1039" s="46"/>
      <c r="KOB1039" s="46"/>
      <c r="KOC1039" s="46"/>
      <c r="KOD1039" s="46"/>
      <c r="KOE1039" s="46"/>
      <c r="KOF1039" s="46"/>
      <c r="KOG1039" s="46"/>
      <c r="KOH1039" s="46"/>
      <c r="KOI1039" s="46"/>
      <c r="KOJ1039" s="46"/>
      <c r="KOK1039" s="46"/>
      <c r="KOL1039" s="46"/>
      <c r="KOM1039" s="46"/>
      <c r="KON1039" s="46"/>
      <c r="KOO1039" s="46"/>
      <c r="KOP1039" s="46"/>
      <c r="KOQ1039" s="46"/>
      <c r="KOR1039" s="46"/>
      <c r="KOS1039" s="46"/>
      <c r="KOT1039" s="46"/>
      <c r="KOU1039" s="46"/>
      <c r="KOV1039" s="46"/>
      <c r="KOW1039" s="46"/>
      <c r="KOX1039" s="46"/>
      <c r="KOY1039" s="46"/>
      <c r="KOZ1039" s="46"/>
      <c r="KPA1039" s="46"/>
      <c r="KPB1039" s="46"/>
      <c r="KPC1039" s="46"/>
      <c r="KPD1039" s="46"/>
      <c r="KPE1039" s="46"/>
      <c r="KPF1039" s="46"/>
      <c r="KPG1039" s="46"/>
      <c r="KPH1039" s="46"/>
      <c r="KPI1039" s="46"/>
      <c r="KPJ1039" s="46"/>
      <c r="KPK1039" s="46"/>
      <c r="KPL1039" s="46"/>
      <c r="KPM1039" s="46"/>
      <c r="KPN1039" s="46"/>
      <c r="KPO1039" s="46"/>
      <c r="KPP1039" s="46"/>
      <c r="KPQ1039" s="46"/>
      <c r="KPR1039" s="46"/>
      <c r="KPS1039" s="46"/>
      <c r="KPT1039" s="46"/>
      <c r="KPU1039" s="46"/>
      <c r="KPV1039" s="46"/>
      <c r="KPW1039" s="46"/>
      <c r="KPX1039" s="46"/>
      <c r="KPY1039" s="46"/>
      <c r="KPZ1039" s="46"/>
      <c r="KQA1039" s="46"/>
      <c r="KQB1039" s="46"/>
      <c r="KQC1039" s="46"/>
      <c r="KQD1039" s="46"/>
      <c r="KQE1039" s="46"/>
      <c r="KQF1039" s="46"/>
      <c r="KQG1039" s="46"/>
      <c r="KQH1039" s="46"/>
      <c r="KQI1039" s="46"/>
      <c r="KQJ1039" s="46"/>
      <c r="KQK1039" s="46"/>
      <c r="KQL1039" s="46"/>
      <c r="KQM1039" s="46"/>
      <c r="KQN1039" s="46"/>
      <c r="KQO1039" s="46"/>
      <c r="KQP1039" s="46"/>
      <c r="KQQ1039" s="46"/>
      <c r="KQR1039" s="46"/>
      <c r="KQS1039" s="46"/>
      <c r="KQT1039" s="46"/>
      <c r="KQU1039" s="46"/>
      <c r="KQV1039" s="46"/>
      <c r="KQW1039" s="46"/>
      <c r="KQX1039" s="46"/>
      <c r="KQY1039" s="46"/>
      <c r="KQZ1039" s="46"/>
      <c r="KRA1039" s="46"/>
      <c r="KRB1039" s="46"/>
      <c r="KRC1039" s="46"/>
      <c r="KRD1039" s="46"/>
      <c r="KRE1039" s="46"/>
      <c r="KRF1039" s="46"/>
      <c r="KRG1039" s="46"/>
      <c r="KRH1039" s="46"/>
      <c r="KRI1039" s="46"/>
      <c r="KRJ1039" s="46"/>
      <c r="KRK1039" s="46"/>
      <c r="KRL1039" s="46"/>
      <c r="KRM1039" s="46"/>
      <c r="KRN1039" s="46"/>
      <c r="KRO1039" s="46"/>
      <c r="KRP1039" s="46"/>
      <c r="KRQ1039" s="46"/>
      <c r="KRR1039" s="46"/>
      <c r="KRS1039" s="46"/>
      <c r="KRT1039" s="46"/>
      <c r="KRU1039" s="46"/>
      <c r="KRV1039" s="46"/>
      <c r="KRW1039" s="46"/>
      <c r="KRX1039" s="46"/>
      <c r="KRY1039" s="46"/>
      <c r="KRZ1039" s="46"/>
      <c r="KSA1039" s="46"/>
      <c r="KSB1039" s="46"/>
      <c r="KSC1039" s="46"/>
      <c r="KSD1039" s="46"/>
      <c r="KSE1039" s="46"/>
      <c r="KSF1039" s="46"/>
      <c r="KSG1039" s="46"/>
      <c r="KSH1039" s="46"/>
      <c r="KSI1039" s="46"/>
      <c r="KSJ1039" s="46"/>
      <c r="KSK1039" s="46"/>
      <c r="KSL1039" s="46"/>
      <c r="KSM1039" s="46"/>
      <c r="KSN1039" s="46"/>
      <c r="KSO1039" s="46"/>
      <c r="KSP1039" s="46"/>
      <c r="KSQ1039" s="46"/>
      <c r="KSR1039" s="46"/>
      <c r="KSS1039" s="46"/>
      <c r="KST1039" s="46"/>
      <c r="KSU1039" s="46"/>
      <c r="KSV1039" s="46"/>
      <c r="KSW1039" s="46"/>
      <c r="KSX1039" s="46"/>
      <c r="KSY1039" s="46"/>
      <c r="KSZ1039" s="46"/>
      <c r="KTA1039" s="46"/>
      <c r="KTB1039" s="46"/>
      <c r="KTC1039" s="46"/>
      <c r="KTD1039" s="46"/>
      <c r="KTE1039" s="46"/>
      <c r="KTF1039" s="46"/>
      <c r="KTG1039" s="46"/>
      <c r="KTH1039" s="46"/>
      <c r="KTI1039" s="46"/>
      <c r="KTJ1039" s="46"/>
      <c r="KTK1039" s="46"/>
      <c r="KTL1039" s="46"/>
      <c r="KTM1039" s="46"/>
      <c r="KTN1039" s="46"/>
      <c r="KTO1039" s="46"/>
      <c r="KTP1039" s="46"/>
      <c r="KTQ1039" s="46"/>
      <c r="KTR1039" s="46"/>
      <c r="KTS1039" s="46"/>
      <c r="KTT1039" s="46"/>
      <c r="KTU1039" s="46"/>
      <c r="KTV1039" s="46"/>
      <c r="KTW1039" s="46"/>
      <c r="KTX1039" s="46"/>
      <c r="KTY1039" s="46"/>
      <c r="KTZ1039" s="46"/>
      <c r="KUA1039" s="46"/>
      <c r="KUB1039" s="46"/>
      <c r="KUC1039" s="46"/>
      <c r="KUD1039" s="46"/>
      <c r="KUE1039" s="46"/>
      <c r="KUF1039" s="46"/>
      <c r="KUG1039" s="46"/>
      <c r="KUH1039" s="46"/>
      <c r="KUI1039" s="46"/>
      <c r="KUJ1039" s="46"/>
      <c r="KUK1039" s="46"/>
      <c r="KUL1039" s="46"/>
      <c r="KUM1039" s="46"/>
      <c r="KUN1039" s="46"/>
      <c r="KUO1039" s="46"/>
      <c r="KUP1039" s="46"/>
      <c r="KUQ1039" s="46"/>
      <c r="KUR1039" s="46"/>
      <c r="KUS1039" s="46"/>
      <c r="KUT1039" s="46"/>
      <c r="KUU1039" s="46"/>
      <c r="KUV1039" s="46"/>
      <c r="KUW1039" s="46"/>
      <c r="KUX1039" s="46"/>
      <c r="KUY1039" s="46"/>
      <c r="KUZ1039" s="46"/>
      <c r="KVA1039" s="46"/>
      <c r="KVB1039" s="46"/>
      <c r="KVC1039" s="46"/>
      <c r="KVD1039" s="46"/>
      <c r="KVE1039" s="46"/>
      <c r="KVF1039" s="46"/>
      <c r="KVG1039" s="46"/>
      <c r="KVH1039" s="46"/>
      <c r="KVI1039" s="46"/>
      <c r="KVJ1039" s="46"/>
      <c r="KVK1039" s="46"/>
      <c r="KVL1039" s="46"/>
      <c r="KVM1039" s="46"/>
      <c r="KVN1039" s="46"/>
      <c r="KVO1039" s="46"/>
      <c r="KVP1039" s="46"/>
      <c r="KVQ1039" s="46"/>
      <c r="KVR1039" s="46"/>
      <c r="KVS1039" s="46"/>
      <c r="KVT1039" s="46"/>
      <c r="KVU1039" s="46"/>
      <c r="KVV1039" s="46"/>
      <c r="KVW1039" s="46"/>
      <c r="KVX1039" s="46"/>
      <c r="KVY1039" s="46"/>
      <c r="KVZ1039" s="46"/>
      <c r="KWA1039" s="46"/>
      <c r="KWB1039" s="46"/>
      <c r="KWC1039" s="46"/>
      <c r="KWD1039" s="46"/>
      <c r="KWE1039" s="46"/>
      <c r="KWF1039" s="46"/>
      <c r="KWG1039" s="46"/>
      <c r="KWH1039" s="46"/>
      <c r="KWI1039" s="46"/>
      <c r="KWJ1039" s="46"/>
      <c r="KWK1039" s="46"/>
      <c r="KWL1039" s="46"/>
      <c r="KWM1039" s="46"/>
      <c r="KWN1039" s="46"/>
      <c r="KWO1039" s="46"/>
      <c r="KWP1039" s="46"/>
      <c r="KWQ1039" s="46"/>
      <c r="KWR1039" s="46"/>
      <c r="KWS1039" s="46"/>
      <c r="KWT1039" s="46"/>
      <c r="KWU1039" s="46"/>
      <c r="KWV1039" s="46"/>
      <c r="KWW1039" s="46"/>
      <c r="KWX1039" s="46"/>
      <c r="KWY1039" s="46"/>
      <c r="KWZ1039" s="46"/>
      <c r="KXA1039" s="46"/>
      <c r="KXB1039" s="46"/>
      <c r="KXC1039" s="46"/>
      <c r="KXD1039" s="46"/>
      <c r="KXE1039" s="46"/>
      <c r="KXF1039" s="46"/>
      <c r="KXG1039" s="46"/>
      <c r="KXH1039" s="46"/>
      <c r="KXI1039" s="46"/>
      <c r="KXJ1039" s="46"/>
      <c r="KXK1039" s="46"/>
      <c r="KXL1039" s="46"/>
      <c r="KXM1039" s="46"/>
      <c r="KXN1039" s="46"/>
      <c r="KXO1039" s="46"/>
      <c r="KXP1039" s="46"/>
      <c r="KXQ1039" s="46"/>
      <c r="KXR1039" s="46"/>
      <c r="KXS1039" s="46"/>
      <c r="KXT1039" s="46"/>
      <c r="KXU1039" s="46"/>
      <c r="KXV1039" s="46"/>
      <c r="KXW1039" s="46"/>
      <c r="KXX1039" s="46"/>
      <c r="KXY1039" s="46"/>
      <c r="KXZ1039" s="46"/>
      <c r="KYA1039" s="46"/>
      <c r="KYB1039" s="46"/>
      <c r="KYC1039" s="46"/>
      <c r="KYD1039" s="46"/>
      <c r="KYE1039" s="46"/>
      <c r="KYF1039" s="46"/>
      <c r="KYG1039" s="46"/>
      <c r="KYH1039" s="46"/>
      <c r="KYI1039" s="46"/>
      <c r="KYJ1039" s="46"/>
      <c r="KYK1039" s="46"/>
      <c r="KYL1039" s="46"/>
      <c r="KYM1039" s="46"/>
      <c r="KYN1039" s="46"/>
      <c r="KYO1039" s="46"/>
      <c r="KYP1039" s="46"/>
      <c r="KYQ1039" s="46"/>
      <c r="KYR1039" s="46"/>
      <c r="KYS1039" s="46"/>
      <c r="KYT1039" s="46"/>
      <c r="KYU1039" s="46"/>
      <c r="KYV1039" s="46"/>
      <c r="KYW1039" s="46"/>
      <c r="KYX1039" s="46"/>
      <c r="KYY1039" s="46"/>
      <c r="KYZ1039" s="46"/>
      <c r="KZA1039" s="46"/>
      <c r="KZB1039" s="46"/>
      <c r="KZC1039" s="46"/>
      <c r="KZD1039" s="46"/>
      <c r="KZE1039" s="46"/>
      <c r="KZF1039" s="46"/>
      <c r="KZG1039" s="46"/>
      <c r="KZH1039" s="46"/>
      <c r="KZI1039" s="46"/>
      <c r="KZJ1039" s="46"/>
      <c r="KZK1039" s="46"/>
      <c r="KZL1039" s="46"/>
      <c r="KZM1039" s="46"/>
      <c r="KZN1039" s="46"/>
      <c r="KZO1039" s="46"/>
      <c r="KZP1039" s="46"/>
      <c r="KZQ1039" s="46"/>
      <c r="KZR1039" s="46"/>
      <c r="KZS1039" s="46"/>
      <c r="KZT1039" s="46"/>
      <c r="KZU1039" s="46"/>
      <c r="KZV1039" s="46"/>
      <c r="KZW1039" s="46"/>
      <c r="KZX1039" s="46"/>
      <c r="KZY1039" s="46"/>
      <c r="KZZ1039" s="46"/>
      <c r="LAA1039" s="46"/>
      <c r="LAB1039" s="46"/>
      <c r="LAC1039" s="46"/>
      <c r="LAD1039" s="46"/>
      <c r="LAE1039" s="46"/>
      <c r="LAF1039" s="46"/>
      <c r="LAG1039" s="46"/>
      <c r="LAH1039" s="46"/>
      <c r="LAI1039" s="46"/>
      <c r="LAJ1039" s="46"/>
      <c r="LAK1039" s="46"/>
      <c r="LAL1039" s="46"/>
      <c r="LAM1039" s="46"/>
      <c r="LAN1039" s="46"/>
      <c r="LAO1039" s="46"/>
      <c r="LAP1039" s="46"/>
      <c r="LAQ1039" s="46"/>
      <c r="LAR1039" s="46"/>
      <c r="LAS1039" s="46"/>
      <c r="LAT1039" s="46"/>
      <c r="LAU1039" s="46"/>
      <c r="LAV1039" s="46"/>
      <c r="LAW1039" s="46"/>
      <c r="LAX1039" s="46"/>
      <c r="LAY1039" s="46"/>
      <c r="LAZ1039" s="46"/>
      <c r="LBA1039" s="46"/>
      <c r="LBB1039" s="46"/>
      <c r="LBC1039" s="46"/>
      <c r="LBD1039" s="46"/>
      <c r="LBE1039" s="46"/>
      <c r="LBF1039" s="46"/>
      <c r="LBG1039" s="46"/>
      <c r="LBH1039" s="46"/>
      <c r="LBI1039" s="46"/>
      <c r="LBJ1039" s="46"/>
      <c r="LBK1039" s="46"/>
      <c r="LBL1039" s="46"/>
      <c r="LBM1039" s="46"/>
      <c r="LBN1039" s="46"/>
      <c r="LBO1039" s="46"/>
      <c r="LBP1039" s="46"/>
      <c r="LBQ1039" s="46"/>
      <c r="LBR1039" s="46"/>
      <c r="LBS1039" s="46"/>
      <c r="LBT1039" s="46"/>
      <c r="LBU1039" s="46"/>
      <c r="LBV1039" s="46"/>
      <c r="LBW1039" s="46"/>
      <c r="LBX1039" s="46"/>
      <c r="LBY1039" s="46"/>
      <c r="LBZ1039" s="46"/>
      <c r="LCA1039" s="46"/>
      <c r="LCB1039" s="46"/>
      <c r="LCC1039" s="46"/>
      <c r="LCD1039" s="46"/>
      <c r="LCE1039" s="46"/>
      <c r="LCF1039" s="46"/>
      <c r="LCG1039" s="46"/>
      <c r="LCH1039" s="46"/>
      <c r="LCI1039" s="46"/>
      <c r="LCJ1039" s="46"/>
      <c r="LCK1039" s="46"/>
      <c r="LCL1039" s="46"/>
      <c r="LCM1039" s="46"/>
      <c r="LCN1039" s="46"/>
      <c r="LCO1039" s="46"/>
      <c r="LCP1039" s="46"/>
      <c r="LCQ1039" s="46"/>
      <c r="LCR1039" s="46"/>
      <c r="LCS1039" s="46"/>
      <c r="LCT1039" s="46"/>
      <c r="LCU1039" s="46"/>
      <c r="LCV1039" s="46"/>
      <c r="LCW1039" s="46"/>
      <c r="LCX1039" s="46"/>
      <c r="LCY1039" s="46"/>
      <c r="LCZ1039" s="46"/>
      <c r="LDA1039" s="46"/>
      <c r="LDB1039" s="46"/>
      <c r="LDC1039" s="46"/>
      <c r="LDD1039" s="46"/>
      <c r="LDE1039" s="46"/>
      <c r="LDF1039" s="46"/>
      <c r="LDG1039" s="46"/>
      <c r="LDH1039" s="46"/>
      <c r="LDI1039" s="46"/>
      <c r="LDJ1039" s="46"/>
      <c r="LDK1039" s="46"/>
      <c r="LDL1039" s="46"/>
      <c r="LDM1039" s="46"/>
      <c r="LDN1039" s="46"/>
      <c r="LDO1039" s="46"/>
      <c r="LDP1039" s="46"/>
      <c r="LDQ1039" s="46"/>
      <c r="LDR1039" s="46"/>
      <c r="LDS1039" s="46"/>
      <c r="LDT1039" s="46"/>
      <c r="LDU1039" s="46"/>
      <c r="LDV1039" s="46"/>
      <c r="LDW1039" s="46"/>
      <c r="LDX1039" s="46"/>
      <c r="LDY1039" s="46"/>
      <c r="LDZ1039" s="46"/>
      <c r="LEA1039" s="46"/>
      <c r="LEB1039" s="46"/>
      <c r="LEC1039" s="46"/>
      <c r="LED1039" s="46"/>
      <c r="LEE1039" s="46"/>
      <c r="LEF1039" s="46"/>
      <c r="LEG1039" s="46"/>
      <c r="LEH1039" s="46"/>
      <c r="LEI1039" s="46"/>
      <c r="LEJ1039" s="46"/>
      <c r="LEK1039" s="46"/>
      <c r="LEL1039" s="46"/>
      <c r="LEM1039" s="46"/>
      <c r="LEN1039" s="46"/>
      <c r="LEO1039" s="46"/>
      <c r="LEP1039" s="46"/>
      <c r="LEQ1039" s="46"/>
      <c r="LER1039" s="46"/>
      <c r="LES1039" s="46"/>
      <c r="LET1039" s="46"/>
      <c r="LEU1039" s="46"/>
      <c r="LEV1039" s="46"/>
      <c r="LEW1039" s="46"/>
      <c r="LEX1039" s="46"/>
      <c r="LEY1039" s="46"/>
      <c r="LEZ1039" s="46"/>
      <c r="LFA1039" s="46"/>
      <c r="LFB1039" s="46"/>
      <c r="LFC1039" s="46"/>
      <c r="LFD1039" s="46"/>
      <c r="LFE1039" s="46"/>
      <c r="LFF1039" s="46"/>
      <c r="LFG1039" s="46"/>
      <c r="LFH1039" s="46"/>
      <c r="LFI1039" s="46"/>
      <c r="LFJ1039" s="46"/>
      <c r="LFK1039" s="46"/>
      <c r="LFL1039" s="46"/>
      <c r="LFM1039" s="46"/>
      <c r="LFN1039" s="46"/>
      <c r="LFO1039" s="46"/>
      <c r="LFP1039" s="46"/>
      <c r="LFQ1039" s="46"/>
      <c r="LFR1039" s="46"/>
      <c r="LFS1039" s="46"/>
      <c r="LFT1039" s="46"/>
      <c r="LFU1039" s="46"/>
      <c r="LFV1039" s="46"/>
      <c r="LFW1039" s="46"/>
      <c r="LFX1039" s="46"/>
      <c r="LFY1039" s="46"/>
      <c r="LFZ1039" s="46"/>
      <c r="LGA1039" s="46"/>
      <c r="LGB1039" s="46"/>
      <c r="LGC1039" s="46"/>
      <c r="LGD1039" s="46"/>
      <c r="LGE1039" s="46"/>
      <c r="LGF1039" s="46"/>
      <c r="LGG1039" s="46"/>
      <c r="LGH1039" s="46"/>
      <c r="LGI1039" s="46"/>
      <c r="LGJ1039" s="46"/>
      <c r="LGK1039" s="46"/>
      <c r="LGL1039" s="46"/>
      <c r="LGM1039" s="46"/>
      <c r="LGN1039" s="46"/>
      <c r="LGO1039" s="46"/>
      <c r="LGP1039" s="46"/>
      <c r="LGQ1039" s="46"/>
      <c r="LGR1039" s="46"/>
      <c r="LGS1039" s="46"/>
      <c r="LGT1039" s="46"/>
      <c r="LGU1039" s="46"/>
      <c r="LGV1039" s="46"/>
      <c r="LGW1039" s="46"/>
      <c r="LGX1039" s="46"/>
      <c r="LGY1039" s="46"/>
      <c r="LGZ1039" s="46"/>
      <c r="LHA1039" s="46"/>
      <c r="LHB1039" s="46"/>
      <c r="LHC1039" s="46"/>
      <c r="LHD1039" s="46"/>
      <c r="LHE1039" s="46"/>
      <c r="LHF1039" s="46"/>
      <c r="LHG1039" s="46"/>
      <c r="LHH1039" s="46"/>
      <c r="LHI1039" s="46"/>
      <c r="LHJ1039" s="46"/>
      <c r="LHK1039" s="46"/>
      <c r="LHL1039" s="46"/>
      <c r="LHM1039" s="46"/>
      <c r="LHN1039" s="46"/>
      <c r="LHO1039" s="46"/>
      <c r="LHP1039" s="46"/>
      <c r="LHQ1039" s="46"/>
      <c r="LHR1039" s="46"/>
      <c r="LHS1039" s="46"/>
      <c r="LHT1039" s="46"/>
      <c r="LHU1039" s="46"/>
      <c r="LHV1039" s="46"/>
      <c r="LHW1039" s="46"/>
      <c r="LHX1039" s="46"/>
      <c r="LHY1039" s="46"/>
      <c r="LHZ1039" s="46"/>
      <c r="LIA1039" s="46"/>
      <c r="LIB1039" s="46"/>
      <c r="LIC1039" s="46"/>
      <c r="LID1039" s="46"/>
      <c r="LIE1039" s="46"/>
      <c r="LIF1039" s="46"/>
      <c r="LIG1039" s="46"/>
      <c r="LIH1039" s="46"/>
      <c r="LII1039" s="46"/>
      <c r="LIJ1039" s="46"/>
      <c r="LIK1039" s="46"/>
      <c r="LIL1039" s="46"/>
      <c r="LIM1039" s="46"/>
      <c r="LIN1039" s="46"/>
      <c r="LIO1039" s="46"/>
      <c r="LIP1039" s="46"/>
      <c r="LIQ1039" s="46"/>
      <c r="LIR1039" s="46"/>
      <c r="LIS1039" s="46"/>
      <c r="LIT1039" s="46"/>
      <c r="LIU1039" s="46"/>
      <c r="LIV1039" s="46"/>
      <c r="LIW1039" s="46"/>
      <c r="LIX1039" s="46"/>
      <c r="LIY1039" s="46"/>
      <c r="LIZ1039" s="46"/>
      <c r="LJA1039" s="46"/>
      <c r="LJB1039" s="46"/>
      <c r="LJC1039" s="46"/>
      <c r="LJD1039" s="46"/>
      <c r="LJE1039" s="46"/>
      <c r="LJF1039" s="46"/>
      <c r="LJG1039" s="46"/>
      <c r="LJH1039" s="46"/>
      <c r="LJI1039" s="46"/>
      <c r="LJJ1039" s="46"/>
      <c r="LJK1039" s="46"/>
      <c r="LJL1039" s="46"/>
      <c r="LJM1039" s="46"/>
      <c r="LJN1039" s="46"/>
      <c r="LJO1039" s="46"/>
      <c r="LJP1039" s="46"/>
      <c r="LJQ1039" s="46"/>
      <c r="LJR1039" s="46"/>
      <c r="LJS1039" s="46"/>
      <c r="LJT1039" s="46"/>
      <c r="LJU1039" s="46"/>
      <c r="LJV1039" s="46"/>
      <c r="LJW1039" s="46"/>
      <c r="LJX1039" s="46"/>
      <c r="LJY1039" s="46"/>
      <c r="LJZ1039" s="46"/>
      <c r="LKA1039" s="46"/>
      <c r="LKB1039" s="46"/>
      <c r="LKC1039" s="46"/>
      <c r="LKD1039" s="46"/>
      <c r="LKE1039" s="46"/>
      <c r="LKF1039" s="46"/>
      <c r="LKG1039" s="46"/>
      <c r="LKH1039" s="46"/>
      <c r="LKI1039" s="46"/>
      <c r="LKJ1039" s="46"/>
      <c r="LKK1039" s="46"/>
      <c r="LKL1039" s="46"/>
      <c r="LKM1039" s="46"/>
      <c r="LKN1039" s="46"/>
      <c r="LKO1039" s="46"/>
      <c r="LKP1039" s="46"/>
      <c r="LKQ1039" s="46"/>
      <c r="LKR1039" s="46"/>
      <c r="LKS1039" s="46"/>
      <c r="LKT1039" s="46"/>
      <c r="LKU1039" s="46"/>
      <c r="LKV1039" s="46"/>
      <c r="LKW1039" s="46"/>
      <c r="LKX1039" s="46"/>
      <c r="LKY1039" s="46"/>
      <c r="LKZ1039" s="46"/>
      <c r="LLA1039" s="46"/>
      <c r="LLB1039" s="46"/>
      <c r="LLC1039" s="46"/>
      <c r="LLD1039" s="46"/>
      <c r="LLE1039" s="46"/>
      <c r="LLF1039" s="46"/>
      <c r="LLG1039" s="46"/>
      <c r="LLH1039" s="46"/>
      <c r="LLI1039" s="46"/>
      <c r="LLJ1039" s="46"/>
      <c r="LLK1039" s="46"/>
      <c r="LLL1039" s="46"/>
      <c r="LLM1039" s="46"/>
      <c r="LLN1039" s="46"/>
      <c r="LLO1039" s="46"/>
      <c r="LLP1039" s="46"/>
      <c r="LLQ1039" s="46"/>
      <c r="LLR1039" s="46"/>
      <c r="LLS1039" s="46"/>
      <c r="LLT1039" s="46"/>
      <c r="LLU1039" s="46"/>
      <c r="LLV1039" s="46"/>
      <c r="LLW1039" s="46"/>
      <c r="LLX1039" s="46"/>
      <c r="LLY1039" s="46"/>
      <c r="LLZ1039" s="46"/>
      <c r="LMA1039" s="46"/>
      <c r="LMB1039" s="46"/>
      <c r="LMC1039" s="46"/>
      <c r="LMD1039" s="46"/>
      <c r="LME1039" s="46"/>
      <c r="LMF1039" s="46"/>
      <c r="LMG1039" s="46"/>
      <c r="LMH1039" s="46"/>
      <c r="LMI1039" s="46"/>
      <c r="LMJ1039" s="46"/>
      <c r="LMK1039" s="46"/>
      <c r="LML1039" s="46"/>
      <c r="LMM1039" s="46"/>
      <c r="LMN1039" s="46"/>
      <c r="LMO1039" s="46"/>
      <c r="LMP1039" s="46"/>
      <c r="LMQ1039" s="46"/>
      <c r="LMR1039" s="46"/>
      <c r="LMS1039" s="46"/>
      <c r="LMT1039" s="46"/>
      <c r="LMU1039" s="46"/>
      <c r="LMV1039" s="46"/>
      <c r="LMW1039" s="46"/>
      <c r="LMX1039" s="46"/>
      <c r="LMY1039" s="46"/>
      <c r="LMZ1039" s="46"/>
      <c r="LNA1039" s="46"/>
      <c r="LNB1039" s="46"/>
      <c r="LNC1039" s="46"/>
      <c r="LND1039" s="46"/>
      <c r="LNE1039" s="46"/>
      <c r="LNF1039" s="46"/>
      <c r="LNG1039" s="46"/>
      <c r="LNH1039" s="46"/>
      <c r="LNI1039" s="46"/>
      <c r="LNJ1039" s="46"/>
      <c r="LNK1039" s="46"/>
      <c r="LNL1039" s="46"/>
      <c r="LNM1039" s="46"/>
      <c r="LNN1039" s="46"/>
      <c r="LNO1039" s="46"/>
      <c r="LNP1039" s="46"/>
      <c r="LNQ1039" s="46"/>
      <c r="LNR1039" s="46"/>
      <c r="LNS1039" s="46"/>
      <c r="LNT1039" s="46"/>
      <c r="LNU1039" s="46"/>
      <c r="LNV1039" s="46"/>
      <c r="LNW1039" s="46"/>
      <c r="LNX1039" s="46"/>
      <c r="LNY1039" s="46"/>
      <c r="LNZ1039" s="46"/>
      <c r="LOA1039" s="46"/>
      <c r="LOB1039" s="46"/>
      <c r="LOC1039" s="46"/>
      <c r="LOD1039" s="46"/>
      <c r="LOE1039" s="46"/>
      <c r="LOF1039" s="46"/>
      <c r="LOG1039" s="46"/>
      <c r="LOH1039" s="46"/>
      <c r="LOI1039" s="46"/>
      <c r="LOJ1039" s="46"/>
      <c r="LOK1039" s="46"/>
      <c r="LOL1039" s="46"/>
      <c r="LOM1039" s="46"/>
      <c r="LON1039" s="46"/>
      <c r="LOO1039" s="46"/>
      <c r="LOP1039" s="46"/>
      <c r="LOQ1039" s="46"/>
      <c r="LOR1039" s="46"/>
      <c r="LOS1039" s="46"/>
      <c r="LOT1039" s="46"/>
      <c r="LOU1039" s="46"/>
      <c r="LOV1039" s="46"/>
      <c r="LOW1039" s="46"/>
      <c r="LOX1039" s="46"/>
      <c r="LOY1039" s="46"/>
      <c r="LOZ1039" s="46"/>
      <c r="LPA1039" s="46"/>
      <c r="LPB1039" s="46"/>
      <c r="LPC1039" s="46"/>
      <c r="LPD1039" s="46"/>
      <c r="LPE1039" s="46"/>
      <c r="LPF1039" s="46"/>
      <c r="LPG1039" s="46"/>
      <c r="LPH1039" s="46"/>
      <c r="LPI1039" s="46"/>
      <c r="LPJ1039" s="46"/>
      <c r="LPK1039" s="46"/>
      <c r="LPL1039" s="46"/>
      <c r="LPM1039" s="46"/>
      <c r="LPN1039" s="46"/>
      <c r="LPO1039" s="46"/>
      <c r="LPP1039" s="46"/>
      <c r="LPQ1039" s="46"/>
      <c r="LPR1039" s="46"/>
      <c r="LPS1039" s="46"/>
      <c r="LPT1039" s="46"/>
      <c r="LPU1039" s="46"/>
      <c r="LPV1039" s="46"/>
      <c r="LPW1039" s="46"/>
      <c r="LPX1039" s="46"/>
      <c r="LPY1039" s="46"/>
      <c r="LPZ1039" s="46"/>
      <c r="LQA1039" s="46"/>
      <c r="LQB1039" s="46"/>
      <c r="LQC1039" s="46"/>
      <c r="LQD1039" s="46"/>
      <c r="LQE1039" s="46"/>
      <c r="LQF1039" s="46"/>
      <c r="LQG1039" s="46"/>
      <c r="LQH1039" s="46"/>
      <c r="LQI1039" s="46"/>
      <c r="LQJ1039" s="46"/>
      <c r="LQK1039" s="46"/>
      <c r="LQL1039" s="46"/>
      <c r="LQM1039" s="46"/>
      <c r="LQN1039" s="46"/>
      <c r="LQO1039" s="46"/>
      <c r="LQP1039" s="46"/>
      <c r="LQQ1039" s="46"/>
      <c r="LQR1039" s="46"/>
      <c r="LQS1039" s="46"/>
      <c r="LQT1039" s="46"/>
      <c r="LQU1039" s="46"/>
      <c r="LQV1039" s="46"/>
      <c r="LQW1039" s="46"/>
      <c r="LQX1039" s="46"/>
      <c r="LQY1039" s="46"/>
      <c r="LQZ1039" s="46"/>
      <c r="LRA1039" s="46"/>
      <c r="LRB1039" s="46"/>
      <c r="LRC1039" s="46"/>
      <c r="LRD1039" s="46"/>
      <c r="LRE1039" s="46"/>
      <c r="LRF1039" s="46"/>
      <c r="LRG1039" s="46"/>
      <c r="LRH1039" s="46"/>
      <c r="LRI1039" s="46"/>
      <c r="LRJ1039" s="46"/>
      <c r="LRK1039" s="46"/>
      <c r="LRL1039" s="46"/>
      <c r="LRM1039" s="46"/>
      <c r="LRN1039" s="46"/>
      <c r="LRO1039" s="46"/>
      <c r="LRP1039" s="46"/>
      <c r="LRQ1039" s="46"/>
      <c r="LRR1039" s="46"/>
      <c r="LRS1039" s="46"/>
      <c r="LRT1039" s="46"/>
      <c r="LRU1039" s="46"/>
      <c r="LRV1039" s="46"/>
      <c r="LRW1039" s="46"/>
      <c r="LRX1039" s="46"/>
      <c r="LRY1039" s="46"/>
      <c r="LRZ1039" s="46"/>
      <c r="LSA1039" s="46"/>
      <c r="LSB1039" s="46"/>
      <c r="LSC1039" s="46"/>
      <c r="LSD1039" s="46"/>
      <c r="LSE1039" s="46"/>
      <c r="LSF1039" s="46"/>
      <c r="LSG1039" s="46"/>
      <c r="LSH1039" s="46"/>
      <c r="LSI1039" s="46"/>
      <c r="LSJ1039" s="46"/>
      <c r="LSK1039" s="46"/>
      <c r="LSL1039" s="46"/>
      <c r="LSM1039" s="46"/>
      <c r="LSN1039" s="46"/>
      <c r="LSO1039" s="46"/>
      <c r="LSP1039" s="46"/>
      <c r="LSQ1039" s="46"/>
      <c r="LSR1039" s="46"/>
      <c r="LSS1039" s="46"/>
      <c r="LST1039" s="46"/>
      <c r="LSU1039" s="46"/>
      <c r="LSV1039" s="46"/>
      <c r="LSW1039" s="46"/>
      <c r="LSX1039" s="46"/>
      <c r="LSY1039" s="46"/>
      <c r="LSZ1039" s="46"/>
      <c r="LTA1039" s="46"/>
      <c r="LTB1039" s="46"/>
      <c r="LTC1039" s="46"/>
      <c r="LTD1039" s="46"/>
      <c r="LTE1039" s="46"/>
      <c r="LTF1039" s="46"/>
      <c r="LTG1039" s="46"/>
      <c r="LTH1039" s="46"/>
      <c r="LTI1039" s="46"/>
      <c r="LTJ1039" s="46"/>
      <c r="LTK1039" s="46"/>
      <c r="LTL1039" s="46"/>
      <c r="LTM1039" s="46"/>
      <c r="LTN1039" s="46"/>
      <c r="LTO1039" s="46"/>
      <c r="LTP1039" s="46"/>
      <c r="LTQ1039" s="46"/>
      <c r="LTR1039" s="46"/>
      <c r="LTS1039" s="46"/>
      <c r="LTT1039" s="46"/>
      <c r="LTU1039" s="46"/>
      <c r="LTV1039" s="46"/>
      <c r="LTW1039" s="46"/>
      <c r="LTX1039" s="46"/>
      <c r="LTY1039" s="46"/>
      <c r="LTZ1039" s="46"/>
      <c r="LUA1039" s="46"/>
      <c r="LUB1039" s="46"/>
      <c r="LUC1039" s="46"/>
      <c r="LUD1039" s="46"/>
      <c r="LUE1039" s="46"/>
      <c r="LUF1039" s="46"/>
      <c r="LUG1039" s="46"/>
      <c r="LUH1039" s="46"/>
      <c r="LUI1039" s="46"/>
      <c r="LUJ1039" s="46"/>
      <c r="LUK1039" s="46"/>
      <c r="LUL1039" s="46"/>
      <c r="LUM1039" s="46"/>
      <c r="LUN1039" s="46"/>
      <c r="LUO1039" s="46"/>
      <c r="LUP1039" s="46"/>
      <c r="LUQ1039" s="46"/>
      <c r="LUR1039" s="46"/>
      <c r="LUS1039" s="46"/>
      <c r="LUT1039" s="46"/>
      <c r="LUU1039" s="46"/>
      <c r="LUV1039" s="46"/>
      <c r="LUW1039" s="46"/>
      <c r="LUX1039" s="46"/>
      <c r="LUY1039" s="46"/>
      <c r="LUZ1039" s="46"/>
      <c r="LVA1039" s="46"/>
      <c r="LVB1039" s="46"/>
      <c r="LVC1039" s="46"/>
      <c r="LVD1039" s="46"/>
      <c r="LVE1039" s="46"/>
      <c r="LVF1039" s="46"/>
      <c r="LVG1039" s="46"/>
      <c r="LVH1039" s="46"/>
      <c r="LVI1039" s="46"/>
      <c r="LVJ1039" s="46"/>
      <c r="LVK1039" s="46"/>
      <c r="LVL1039" s="46"/>
      <c r="LVM1039" s="46"/>
      <c r="LVN1039" s="46"/>
      <c r="LVO1039" s="46"/>
      <c r="LVP1039" s="46"/>
      <c r="LVQ1039" s="46"/>
      <c r="LVR1039" s="46"/>
      <c r="LVS1039" s="46"/>
      <c r="LVT1039" s="46"/>
      <c r="LVU1039" s="46"/>
      <c r="LVV1039" s="46"/>
      <c r="LVW1039" s="46"/>
      <c r="LVX1039" s="46"/>
      <c r="LVY1039" s="46"/>
      <c r="LVZ1039" s="46"/>
      <c r="LWA1039" s="46"/>
      <c r="LWB1039" s="46"/>
      <c r="LWC1039" s="46"/>
      <c r="LWD1039" s="46"/>
      <c r="LWE1039" s="46"/>
      <c r="LWF1039" s="46"/>
      <c r="LWG1039" s="46"/>
      <c r="LWH1039" s="46"/>
      <c r="LWI1039" s="46"/>
      <c r="LWJ1039" s="46"/>
      <c r="LWK1039" s="46"/>
      <c r="LWL1039" s="46"/>
      <c r="LWM1039" s="46"/>
      <c r="LWN1039" s="46"/>
      <c r="LWO1039" s="46"/>
      <c r="LWP1039" s="46"/>
      <c r="LWQ1039" s="46"/>
      <c r="LWR1039" s="46"/>
      <c r="LWS1039" s="46"/>
      <c r="LWT1039" s="46"/>
      <c r="LWU1039" s="46"/>
      <c r="LWV1039" s="46"/>
      <c r="LWW1039" s="46"/>
      <c r="LWX1039" s="46"/>
      <c r="LWY1039" s="46"/>
      <c r="LWZ1039" s="46"/>
      <c r="LXA1039" s="46"/>
      <c r="LXB1039" s="46"/>
      <c r="LXC1039" s="46"/>
      <c r="LXD1039" s="46"/>
      <c r="LXE1039" s="46"/>
      <c r="LXF1039" s="46"/>
      <c r="LXG1039" s="46"/>
      <c r="LXH1039" s="46"/>
      <c r="LXI1039" s="46"/>
      <c r="LXJ1039" s="46"/>
      <c r="LXK1039" s="46"/>
      <c r="LXL1039" s="46"/>
      <c r="LXM1039" s="46"/>
      <c r="LXN1039" s="46"/>
      <c r="LXO1039" s="46"/>
      <c r="LXP1039" s="46"/>
      <c r="LXQ1039" s="46"/>
      <c r="LXR1039" s="46"/>
      <c r="LXS1039" s="46"/>
      <c r="LXT1039" s="46"/>
      <c r="LXU1039" s="46"/>
      <c r="LXV1039" s="46"/>
      <c r="LXW1039" s="46"/>
      <c r="LXX1039" s="46"/>
      <c r="LXY1039" s="46"/>
      <c r="LXZ1039" s="46"/>
      <c r="LYA1039" s="46"/>
      <c r="LYB1039" s="46"/>
      <c r="LYC1039" s="46"/>
      <c r="LYD1039" s="46"/>
      <c r="LYE1039" s="46"/>
      <c r="LYF1039" s="46"/>
      <c r="LYG1039" s="46"/>
      <c r="LYH1039" s="46"/>
      <c r="LYI1039" s="46"/>
      <c r="LYJ1039" s="46"/>
      <c r="LYK1039" s="46"/>
      <c r="LYL1039" s="46"/>
      <c r="LYM1039" s="46"/>
      <c r="LYN1039" s="46"/>
      <c r="LYO1039" s="46"/>
      <c r="LYP1039" s="46"/>
      <c r="LYQ1039" s="46"/>
      <c r="LYR1039" s="46"/>
      <c r="LYS1039" s="46"/>
      <c r="LYT1039" s="46"/>
      <c r="LYU1039" s="46"/>
      <c r="LYV1039" s="46"/>
      <c r="LYW1039" s="46"/>
      <c r="LYX1039" s="46"/>
      <c r="LYY1039" s="46"/>
      <c r="LYZ1039" s="46"/>
      <c r="LZA1039" s="46"/>
      <c r="LZB1039" s="46"/>
      <c r="LZC1039" s="46"/>
      <c r="LZD1039" s="46"/>
      <c r="LZE1039" s="46"/>
      <c r="LZF1039" s="46"/>
      <c r="LZG1039" s="46"/>
      <c r="LZH1039" s="46"/>
      <c r="LZI1039" s="46"/>
      <c r="LZJ1039" s="46"/>
      <c r="LZK1039" s="46"/>
      <c r="LZL1039" s="46"/>
      <c r="LZM1039" s="46"/>
      <c r="LZN1039" s="46"/>
      <c r="LZO1039" s="46"/>
      <c r="LZP1039" s="46"/>
      <c r="LZQ1039" s="46"/>
      <c r="LZR1039" s="46"/>
      <c r="LZS1039" s="46"/>
      <c r="LZT1039" s="46"/>
      <c r="LZU1039" s="46"/>
      <c r="LZV1039" s="46"/>
      <c r="LZW1039" s="46"/>
      <c r="LZX1039" s="46"/>
      <c r="LZY1039" s="46"/>
      <c r="LZZ1039" s="46"/>
      <c r="MAA1039" s="46"/>
      <c r="MAB1039" s="46"/>
      <c r="MAC1039" s="46"/>
      <c r="MAD1039" s="46"/>
      <c r="MAE1039" s="46"/>
      <c r="MAF1039" s="46"/>
      <c r="MAG1039" s="46"/>
      <c r="MAH1039" s="46"/>
      <c r="MAI1039" s="46"/>
      <c r="MAJ1039" s="46"/>
      <c r="MAK1039" s="46"/>
      <c r="MAL1039" s="46"/>
      <c r="MAM1039" s="46"/>
      <c r="MAN1039" s="46"/>
      <c r="MAO1039" s="46"/>
      <c r="MAP1039" s="46"/>
      <c r="MAQ1039" s="46"/>
      <c r="MAR1039" s="46"/>
      <c r="MAS1039" s="46"/>
      <c r="MAT1039" s="46"/>
      <c r="MAU1039" s="46"/>
      <c r="MAV1039" s="46"/>
      <c r="MAW1039" s="46"/>
      <c r="MAX1039" s="46"/>
      <c r="MAY1039" s="46"/>
      <c r="MAZ1039" s="46"/>
      <c r="MBA1039" s="46"/>
      <c r="MBB1039" s="46"/>
      <c r="MBC1039" s="46"/>
      <c r="MBD1039" s="46"/>
      <c r="MBE1039" s="46"/>
      <c r="MBF1039" s="46"/>
      <c r="MBG1039" s="46"/>
      <c r="MBH1039" s="46"/>
      <c r="MBI1039" s="46"/>
      <c r="MBJ1039" s="46"/>
      <c r="MBK1039" s="46"/>
      <c r="MBL1039" s="46"/>
      <c r="MBM1039" s="46"/>
      <c r="MBN1039" s="46"/>
      <c r="MBO1039" s="46"/>
      <c r="MBP1039" s="46"/>
      <c r="MBQ1039" s="46"/>
      <c r="MBR1039" s="46"/>
      <c r="MBS1039" s="46"/>
      <c r="MBT1039" s="46"/>
      <c r="MBU1039" s="46"/>
      <c r="MBV1039" s="46"/>
      <c r="MBW1039" s="46"/>
      <c r="MBX1039" s="46"/>
      <c r="MBY1039" s="46"/>
      <c r="MBZ1039" s="46"/>
      <c r="MCA1039" s="46"/>
      <c r="MCB1039" s="46"/>
      <c r="MCC1039" s="46"/>
      <c r="MCD1039" s="46"/>
      <c r="MCE1039" s="46"/>
      <c r="MCF1039" s="46"/>
      <c r="MCG1039" s="46"/>
      <c r="MCH1039" s="46"/>
      <c r="MCI1039" s="46"/>
      <c r="MCJ1039" s="46"/>
      <c r="MCK1039" s="46"/>
      <c r="MCL1039" s="46"/>
      <c r="MCM1039" s="46"/>
      <c r="MCN1039" s="46"/>
      <c r="MCO1039" s="46"/>
      <c r="MCP1039" s="46"/>
      <c r="MCQ1039" s="46"/>
      <c r="MCR1039" s="46"/>
      <c r="MCS1039" s="46"/>
      <c r="MCT1039" s="46"/>
      <c r="MCU1039" s="46"/>
      <c r="MCV1039" s="46"/>
      <c r="MCW1039" s="46"/>
      <c r="MCX1039" s="46"/>
      <c r="MCY1039" s="46"/>
      <c r="MCZ1039" s="46"/>
      <c r="MDA1039" s="46"/>
      <c r="MDB1039" s="46"/>
      <c r="MDC1039" s="46"/>
      <c r="MDD1039" s="46"/>
      <c r="MDE1039" s="46"/>
      <c r="MDF1039" s="46"/>
      <c r="MDG1039" s="46"/>
      <c r="MDH1039" s="46"/>
      <c r="MDI1039" s="46"/>
      <c r="MDJ1039" s="46"/>
      <c r="MDK1039" s="46"/>
      <c r="MDL1039" s="46"/>
      <c r="MDM1039" s="46"/>
      <c r="MDN1039" s="46"/>
      <c r="MDO1039" s="46"/>
      <c r="MDP1039" s="46"/>
      <c r="MDQ1039" s="46"/>
      <c r="MDR1039" s="46"/>
      <c r="MDS1039" s="46"/>
      <c r="MDT1039" s="46"/>
      <c r="MDU1039" s="46"/>
      <c r="MDV1039" s="46"/>
      <c r="MDW1039" s="46"/>
      <c r="MDX1039" s="46"/>
      <c r="MDY1039" s="46"/>
      <c r="MDZ1039" s="46"/>
      <c r="MEA1039" s="46"/>
      <c r="MEB1039" s="46"/>
      <c r="MEC1039" s="46"/>
      <c r="MED1039" s="46"/>
      <c r="MEE1039" s="46"/>
      <c r="MEF1039" s="46"/>
      <c r="MEG1039" s="46"/>
      <c r="MEH1039" s="46"/>
      <c r="MEI1039" s="46"/>
      <c r="MEJ1039" s="46"/>
      <c r="MEK1039" s="46"/>
      <c r="MEL1039" s="46"/>
      <c r="MEM1039" s="46"/>
      <c r="MEN1039" s="46"/>
      <c r="MEO1039" s="46"/>
      <c r="MEP1039" s="46"/>
      <c r="MEQ1039" s="46"/>
      <c r="MER1039" s="46"/>
      <c r="MES1039" s="46"/>
      <c r="MET1039" s="46"/>
      <c r="MEU1039" s="46"/>
      <c r="MEV1039" s="46"/>
      <c r="MEW1039" s="46"/>
      <c r="MEX1039" s="46"/>
      <c r="MEY1039" s="46"/>
      <c r="MEZ1039" s="46"/>
      <c r="MFA1039" s="46"/>
      <c r="MFB1039" s="46"/>
      <c r="MFC1039" s="46"/>
      <c r="MFD1039" s="46"/>
      <c r="MFE1039" s="46"/>
      <c r="MFF1039" s="46"/>
      <c r="MFG1039" s="46"/>
      <c r="MFH1039" s="46"/>
      <c r="MFI1039" s="46"/>
      <c r="MFJ1039" s="46"/>
      <c r="MFK1039" s="46"/>
      <c r="MFL1039" s="46"/>
      <c r="MFM1039" s="46"/>
      <c r="MFN1039" s="46"/>
      <c r="MFO1039" s="46"/>
      <c r="MFP1039" s="46"/>
      <c r="MFQ1039" s="46"/>
      <c r="MFR1039" s="46"/>
      <c r="MFS1039" s="46"/>
      <c r="MFT1039" s="46"/>
      <c r="MFU1039" s="46"/>
      <c r="MFV1039" s="46"/>
      <c r="MFW1039" s="46"/>
      <c r="MFX1039" s="46"/>
      <c r="MFY1039" s="46"/>
      <c r="MFZ1039" s="46"/>
      <c r="MGA1039" s="46"/>
      <c r="MGB1039" s="46"/>
      <c r="MGC1039" s="46"/>
      <c r="MGD1039" s="46"/>
      <c r="MGE1039" s="46"/>
      <c r="MGF1039" s="46"/>
      <c r="MGG1039" s="46"/>
      <c r="MGH1039" s="46"/>
      <c r="MGI1039" s="46"/>
      <c r="MGJ1039" s="46"/>
      <c r="MGK1039" s="46"/>
      <c r="MGL1039" s="46"/>
      <c r="MGM1039" s="46"/>
      <c r="MGN1039" s="46"/>
      <c r="MGO1039" s="46"/>
      <c r="MGP1039" s="46"/>
      <c r="MGQ1039" s="46"/>
      <c r="MGR1039" s="46"/>
      <c r="MGS1039" s="46"/>
      <c r="MGT1039" s="46"/>
      <c r="MGU1039" s="46"/>
      <c r="MGV1039" s="46"/>
      <c r="MGW1039" s="46"/>
      <c r="MGX1039" s="46"/>
      <c r="MGY1039" s="46"/>
      <c r="MGZ1039" s="46"/>
      <c r="MHA1039" s="46"/>
      <c r="MHB1039" s="46"/>
      <c r="MHC1039" s="46"/>
      <c r="MHD1039" s="46"/>
      <c r="MHE1039" s="46"/>
      <c r="MHF1039" s="46"/>
      <c r="MHG1039" s="46"/>
      <c r="MHH1039" s="46"/>
      <c r="MHI1039" s="46"/>
      <c r="MHJ1039" s="46"/>
      <c r="MHK1039" s="46"/>
      <c r="MHL1039" s="46"/>
      <c r="MHM1039" s="46"/>
      <c r="MHN1039" s="46"/>
      <c r="MHO1039" s="46"/>
      <c r="MHP1039" s="46"/>
      <c r="MHQ1039" s="46"/>
      <c r="MHR1039" s="46"/>
      <c r="MHS1039" s="46"/>
      <c r="MHT1039" s="46"/>
      <c r="MHU1039" s="46"/>
      <c r="MHV1039" s="46"/>
      <c r="MHW1039" s="46"/>
      <c r="MHX1039" s="46"/>
      <c r="MHY1039" s="46"/>
      <c r="MHZ1039" s="46"/>
      <c r="MIA1039" s="46"/>
      <c r="MIB1039" s="46"/>
      <c r="MIC1039" s="46"/>
      <c r="MID1039" s="46"/>
      <c r="MIE1039" s="46"/>
      <c r="MIF1039" s="46"/>
      <c r="MIG1039" s="46"/>
      <c r="MIH1039" s="46"/>
      <c r="MII1039" s="46"/>
      <c r="MIJ1039" s="46"/>
      <c r="MIK1039" s="46"/>
      <c r="MIL1039" s="46"/>
      <c r="MIM1039" s="46"/>
      <c r="MIN1039" s="46"/>
      <c r="MIO1039" s="46"/>
      <c r="MIP1039" s="46"/>
      <c r="MIQ1039" s="46"/>
      <c r="MIR1039" s="46"/>
      <c r="MIS1039" s="46"/>
      <c r="MIT1039" s="46"/>
      <c r="MIU1039" s="46"/>
      <c r="MIV1039" s="46"/>
      <c r="MIW1039" s="46"/>
      <c r="MIX1039" s="46"/>
      <c r="MIY1039" s="46"/>
      <c r="MIZ1039" s="46"/>
      <c r="MJA1039" s="46"/>
      <c r="MJB1039" s="46"/>
      <c r="MJC1039" s="46"/>
      <c r="MJD1039" s="46"/>
      <c r="MJE1039" s="46"/>
      <c r="MJF1039" s="46"/>
      <c r="MJG1039" s="46"/>
      <c r="MJH1039" s="46"/>
      <c r="MJI1039" s="46"/>
      <c r="MJJ1039" s="46"/>
      <c r="MJK1039" s="46"/>
      <c r="MJL1039" s="46"/>
      <c r="MJM1039" s="46"/>
      <c r="MJN1039" s="46"/>
      <c r="MJO1039" s="46"/>
      <c r="MJP1039" s="46"/>
      <c r="MJQ1039" s="46"/>
      <c r="MJR1039" s="46"/>
      <c r="MJS1039" s="46"/>
      <c r="MJT1039" s="46"/>
      <c r="MJU1039" s="46"/>
      <c r="MJV1039" s="46"/>
      <c r="MJW1039" s="46"/>
      <c r="MJX1039" s="46"/>
      <c r="MJY1039" s="46"/>
      <c r="MJZ1039" s="46"/>
      <c r="MKA1039" s="46"/>
      <c r="MKB1039" s="46"/>
      <c r="MKC1039" s="46"/>
      <c r="MKD1039" s="46"/>
      <c r="MKE1039" s="46"/>
      <c r="MKF1039" s="46"/>
      <c r="MKG1039" s="46"/>
      <c r="MKH1039" s="46"/>
      <c r="MKI1039" s="46"/>
      <c r="MKJ1039" s="46"/>
      <c r="MKK1039" s="46"/>
      <c r="MKL1039" s="46"/>
      <c r="MKM1039" s="46"/>
      <c r="MKN1039" s="46"/>
      <c r="MKO1039" s="46"/>
      <c r="MKP1039" s="46"/>
      <c r="MKQ1039" s="46"/>
      <c r="MKR1039" s="46"/>
      <c r="MKS1039" s="46"/>
      <c r="MKT1039" s="46"/>
      <c r="MKU1039" s="46"/>
      <c r="MKV1039" s="46"/>
      <c r="MKW1039" s="46"/>
      <c r="MKX1039" s="46"/>
      <c r="MKY1039" s="46"/>
      <c r="MKZ1039" s="46"/>
      <c r="MLA1039" s="46"/>
      <c r="MLB1039" s="46"/>
      <c r="MLC1039" s="46"/>
      <c r="MLD1039" s="46"/>
      <c r="MLE1039" s="46"/>
      <c r="MLF1039" s="46"/>
      <c r="MLG1039" s="46"/>
      <c r="MLH1039" s="46"/>
      <c r="MLI1039" s="46"/>
      <c r="MLJ1039" s="46"/>
      <c r="MLK1039" s="46"/>
      <c r="MLL1039" s="46"/>
      <c r="MLM1039" s="46"/>
      <c r="MLN1039" s="46"/>
      <c r="MLO1039" s="46"/>
      <c r="MLP1039" s="46"/>
      <c r="MLQ1039" s="46"/>
      <c r="MLR1039" s="46"/>
      <c r="MLS1039" s="46"/>
      <c r="MLT1039" s="46"/>
      <c r="MLU1039" s="46"/>
      <c r="MLV1039" s="46"/>
      <c r="MLW1039" s="46"/>
      <c r="MLX1039" s="46"/>
      <c r="MLY1039" s="46"/>
      <c r="MLZ1039" s="46"/>
      <c r="MMA1039" s="46"/>
      <c r="MMB1039" s="46"/>
      <c r="MMC1039" s="46"/>
      <c r="MMD1039" s="46"/>
      <c r="MME1039" s="46"/>
      <c r="MMF1039" s="46"/>
      <c r="MMG1039" s="46"/>
      <c r="MMH1039" s="46"/>
      <c r="MMI1039" s="46"/>
      <c r="MMJ1039" s="46"/>
      <c r="MMK1039" s="46"/>
      <c r="MML1039" s="46"/>
      <c r="MMM1039" s="46"/>
      <c r="MMN1039" s="46"/>
      <c r="MMO1039" s="46"/>
      <c r="MMP1039" s="46"/>
      <c r="MMQ1039" s="46"/>
      <c r="MMR1039" s="46"/>
      <c r="MMS1039" s="46"/>
      <c r="MMT1039" s="46"/>
      <c r="MMU1039" s="46"/>
      <c r="MMV1039" s="46"/>
      <c r="MMW1039" s="46"/>
      <c r="MMX1039" s="46"/>
      <c r="MMY1039" s="46"/>
      <c r="MMZ1039" s="46"/>
      <c r="MNA1039" s="46"/>
      <c r="MNB1039" s="46"/>
      <c r="MNC1039" s="46"/>
      <c r="MND1039" s="46"/>
      <c r="MNE1039" s="46"/>
      <c r="MNF1039" s="46"/>
      <c r="MNG1039" s="46"/>
      <c r="MNH1039" s="46"/>
      <c r="MNI1039" s="46"/>
      <c r="MNJ1039" s="46"/>
      <c r="MNK1039" s="46"/>
      <c r="MNL1039" s="46"/>
      <c r="MNM1039" s="46"/>
      <c r="MNN1039" s="46"/>
      <c r="MNO1039" s="46"/>
      <c r="MNP1039" s="46"/>
      <c r="MNQ1039" s="46"/>
      <c r="MNR1039" s="46"/>
      <c r="MNS1039" s="46"/>
      <c r="MNT1039" s="46"/>
      <c r="MNU1039" s="46"/>
      <c r="MNV1039" s="46"/>
      <c r="MNW1039" s="46"/>
      <c r="MNX1039" s="46"/>
      <c r="MNY1039" s="46"/>
      <c r="MNZ1039" s="46"/>
      <c r="MOA1039" s="46"/>
      <c r="MOB1039" s="46"/>
      <c r="MOC1039" s="46"/>
      <c r="MOD1039" s="46"/>
      <c r="MOE1039" s="46"/>
      <c r="MOF1039" s="46"/>
      <c r="MOG1039" s="46"/>
      <c r="MOH1039" s="46"/>
      <c r="MOI1039" s="46"/>
      <c r="MOJ1039" s="46"/>
      <c r="MOK1039" s="46"/>
      <c r="MOL1039" s="46"/>
      <c r="MOM1039" s="46"/>
      <c r="MON1039" s="46"/>
      <c r="MOO1039" s="46"/>
      <c r="MOP1039" s="46"/>
      <c r="MOQ1039" s="46"/>
      <c r="MOR1039" s="46"/>
      <c r="MOS1039" s="46"/>
      <c r="MOT1039" s="46"/>
      <c r="MOU1039" s="46"/>
      <c r="MOV1039" s="46"/>
      <c r="MOW1039" s="46"/>
      <c r="MOX1039" s="46"/>
      <c r="MOY1039" s="46"/>
      <c r="MOZ1039" s="46"/>
      <c r="MPA1039" s="46"/>
      <c r="MPB1039" s="46"/>
      <c r="MPC1039" s="46"/>
      <c r="MPD1039" s="46"/>
      <c r="MPE1039" s="46"/>
      <c r="MPF1039" s="46"/>
      <c r="MPG1039" s="46"/>
      <c r="MPH1039" s="46"/>
      <c r="MPI1039" s="46"/>
      <c r="MPJ1039" s="46"/>
      <c r="MPK1039" s="46"/>
      <c r="MPL1039" s="46"/>
      <c r="MPM1039" s="46"/>
      <c r="MPN1039" s="46"/>
      <c r="MPO1039" s="46"/>
      <c r="MPP1039" s="46"/>
      <c r="MPQ1039" s="46"/>
      <c r="MPR1039" s="46"/>
      <c r="MPS1039" s="46"/>
      <c r="MPT1039" s="46"/>
      <c r="MPU1039" s="46"/>
      <c r="MPV1039" s="46"/>
      <c r="MPW1039" s="46"/>
      <c r="MPX1039" s="46"/>
      <c r="MPY1039" s="46"/>
      <c r="MPZ1039" s="46"/>
      <c r="MQA1039" s="46"/>
      <c r="MQB1039" s="46"/>
      <c r="MQC1039" s="46"/>
      <c r="MQD1039" s="46"/>
      <c r="MQE1039" s="46"/>
      <c r="MQF1039" s="46"/>
      <c r="MQG1039" s="46"/>
      <c r="MQH1039" s="46"/>
      <c r="MQI1039" s="46"/>
      <c r="MQJ1039" s="46"/>
      <c r="MQK1039" s="46"/>
      <c r="MQL1039" s="46"/>
      <c r="MQM1039" s="46"/>
      <c r="MQN1039" s="46"/>
      <c r="MQO1039" s="46"/>
      <c r="MQP1039" s="46"/>
      <c r="MQQ1039" s="46"/>
      <c r="MQR1039" s="46"/>
      <c r="MQS1039" s="46"/>
      <c r="MQT1039" s="46"/>
      <c r="MQU1039" s="46"/>
      <c r="MQV1039" s="46"/>
      <c r="MQW1039" s="46"/>
      <c r="MQX1039" s="46"/>
      <c r="MQY1039" s="46"/>
      <c r="MQZ1039" s="46"/>
      <c r="MRA1039" s="46"/>
      <c r="MRB1039" s="46"/>
      <c r="MRC1039" s="46"/>
      <c r="MRD1039" s="46"/>
      <c r="MRE1039" s="46"/>
      <c r="MRF1039" s="46"/>
      <c r="MRG1039" s="46"/>
      <c r="MRH1039" s="46"/>
      <c r="MRI1039" s="46"/>
      <c r="MRJ1039" s="46"/>
      <c r="MRK1039" s="46"/>
      <c r="MRL1039" s="46"/>
      <c r="MRM1039" s="46"/>
      <c r="MRN1039" s="46"/>
      <c r="MRO1039" s="46"/>
      <c r="MRP1039" s="46"/>
      <c r="MRQ1039" s="46"/>
      <c r="MRR1039" s="46"/>
      <c r="MRS1039" s="46"/>
      <c r="MRT1039" s="46"/>
      <c r="MRU1039" s="46"/>
      <c r="MRV1039" s="46"/>
      <c r="MRW1039" s="46"/>
      <c r="MRX1039" s="46"/>
      <c r="MRY1039" s="46"/>
      <c r="MRZ1039" s="46"/>
      <c r="MSA1039" s="46"/>
      <c r="MSB1039" s="46"/>
      <c r="MSC1039" s="46"/>
      <c r="MSD1039" s="46"/>
      <c r="MSE1039" s="46"/>
      <c r="MSF1039" s="46"/>
      <c r="MSG1039" s="46"/>
      <c r="MSH1039" s="46"/>
      <c r="MSI1039" s="46"/>
      <c r="MSJ1039" s="46"/>
      <c r="MSK1039" s="46"/>
      <c r="MSL1039" s="46"/>
      <c r="MSM1039" s="46"/>
      <c r="MSN1039" s="46"/>
      <c r="MSO1039" s="46"/>
      <c r="MSP1039" s="46"/>
      <c r="MSQ1039" s="46"/>
      <c r="MSR1039" s="46"/>
      <c r="MSS1039" s="46"/>
      <c r="MST1039" s="46"/>
      <c r="MSU1039" s="46"/>
      <c r="MSV1039" s="46"/>
      <c r="MSW1039" s="46"/>
      <c r="MSX1039" s="46"/>
      <c r="MSY1039" s="46"/>
      <c r="MSZ1039" s="46"/>
      <c r="MTA1039" s="46"/>
      <c r="MTB1039" s="46"/>
      <c r="MTC1039" s="46"/>
      <c r="MTD1039" s="46"/>
      <c r="MTE1039" s="46"/>
      <c r="MTF1039" s="46"/>
      <c r="MTG1039" s="46"/>
      <c r="MTH1039" s="46"/>
      <c r="MTI1039" s="46"/>
      <c r="MTJ1039" s="46"/>
      <c r="MTK1039" s="46"/>
      <c r="MTL1039" s="46"/>
      <c r="MTM1039" s="46"/>
      <c r="MTN1039" s="46"/>
      <c r="MTO1039" s="46"/>
      <c r="MTP1039" s="46"/>
      <c r="MTQ1039" s="46"/>
      <c r="MTR1039" s="46"/>
      <c r="MTS1039" s="46"/>
      <c r="MTT1039" s="46"/>
      <c r="MTU1039" s="46"/>
      <c r="MTV1039" s="46"/>
      <c r="MTW1039" s="46"/>
      <c r="MTX1039" s="46"/>
      <c r="MTY1039" s="46"/>
      <c r="MTZ1039" s="46"/>
      <c r="MUA1039" s="46"/>
      <c r="MUB1039" s="46"/>
      <c r="MUC1039" s="46"/>
      <c r="MUD1039" s="46"/>
      <c r="MUE1039" s="46"/>
      <c r="MUF1039" s="46"/>
      <c r="MUG1039" s="46"/>
      <c r="MUH1039" s="46"/>
      <c r="MUI1039" s="46"/>
      <c r="MUJ1039" s="46"/>
      <c r="MUK1039" s="46"/>
      <c r="MUL1039" s="46"/>
      <c r="MUM1039" s="46"/>
      <c r="MUN1039" s="46"/>
      <c r="MUO1039" s="46"/>
      <c r="MUP1039" s="46"/>
      <c r="MUQ1039" s="46"/>
      <c r="MUR1039" s="46"/>
      <c r="MUS1039" s="46"/>
      <c r="MUT1039" s="46"/>
      <c r="MUU1039" s="46"/>
      <c r="MUV1039" s="46"/>
      <c r="MUW1039" s="46"/>
      <c r="MUX1039" s="46"/>
      <c r="MUY1039" s="46"/>
      <c r="MUZ1039" s="46"/>
      <c r="MVA1039" s="46"/>
      <c r="MVB1039" s="46"/>
      <c r="MVC1039" s="46"/>
      <c r="MVD1039" s="46"/>
      <c r="MVE1039" s="46"/>
      <c r="MVF1039" s="46"/>
      <c r="MVG1039" s="46"/>
      <c r="MVH1039" s="46"/>
      <c r="MVI1039" s="46"/>
      <c r="MVJ1039" s="46"/>
      <c r="MVK1039" s="46"/>
      <c r="MVL1039" s="46"/>
      <c r="MVM1039" s="46"/>
      <c r="MVN1039" s="46"/>
      <c r="MVO1039" s="46"/>
      <c r="MVP1039" s="46"/>
      <c r="MVQ1039" s="46"/>
      <c r="MVR1039" s="46"/>
      <c r="MVS1039" s="46"/>
      <c r="MVT1039" s="46"/>
      <c r="MVU1039" s="46"/>
      <c r="MVV1039" s="46"/>
      <c r="MVW1039" s="46"/>
      <c r="MVX1039" s="46"/>
      <c r="MVY1039" s="46"/>
      <c r="MVZ1039" s="46"/>
      <c r="MWA1039" s="46"/>
      <c r="MWB1039" s="46"/>
      <c r="MWC1039" s="46"/>
      <c r="MWD1039" s="46"/>
      <c r="MWE1039" s="46"/>
      <c r="MWF1039" s="46"/>
      <c r="MWG1039" s="46"/>
      <c r="MWH1039" s="46"/>
      <c r="MWI1039" s="46"/>
      <c r="MWJ1039" s="46"/>
      <c r="MWK1039" s="46"/>
      <c r="MWL1039" s="46"/>
      <c r="MWM1039" s="46"/>
      <c r="MWN1039" s="46"/>
      <c r="MWO1039" s="46"/>
      <c r="MWP1039" s="46"/>
      <c r="MWQ1039" s="46"/>
      <c r="MWR1039" s="46"/>
      <c r="MWS1039" s="46"/>
      <c r="MWT1039" s="46"/>
      <c r="MWU1039" s="46"/>
      <c r="MWV1039" s="46"/>
      <c r="MWW1039" s="46"/>
      <c r="MWX1039" s="46"/>
      <c r="MWY1039" s="46"/>
      <c r="MWZ1039" s="46"/>
      <c r="MXA1039" s="46"/>
      <c r="MXB1039" s="46"/>
      <c r="MXC1039" s="46"/>
      <c r="MXD1039" s="46"/>
      <c r="MXE1039" s="46"/>
      <c r="MXF1039" s="46"/>
      <c r="MXG1039" s="46"/>
      <c r="MXH1039" s="46"/>
      <c r="MXI1039" s="46"/>
      <c r="MXJ1039" s="46"/>
      <c r="MXK1039" s="46"/>
      <c r="MXL1039" s="46"/>
      <c r="MXM1039" s="46"/>
      <c r="MXN1039" s="46"/>
      <c r="MXO1039" s="46"/>
      <c r="MXP1039" s="46"/>
      <c r="MXQ1039" s="46"/>
      <c r="MXR1039" s="46"/>
      <c r="MXS1039" s="46"/>
      <c r="MXT1039" s="46"/>
      <c r="MXU1039" s="46"/>
      <c r="MXV1039" s="46"/>
      <c r="MXW1039" s="46"/>
      <c r="MXX1039" s="46"/>
      <c r="MXY1039" s="46"/>
      <c r="MXZ1039" s="46"/>
      <c r="MYA1039" s="46"/>
      <c r="MYB1039" s="46"/>
      <c r="MYC1039" s="46"/>
      <c r="MYD1039" s="46"/>
      <c r="MYE1039" s="46"/>
      <c r="MYF1039" s="46"/>
      <c r="MYG1039" s="46"/>
      <c r="MYH1039" s="46"/>
      <c r="MYI1039" s="46"/>
      <c r="MYJ1039" s="46"/>
      <c r="MYK1039" s="46"/>
      <c r="MYL1039" s="46"/>
      <c r="MYM1039" s="46"/>
      <c r="MYN1039" s="46"/>
      <c r="MYO1039" s="46"/>
      <c r="MYP1039" s="46"/>
      <c r="MYQ1039" s="46"/>
      <c r="MYR1039" s="46"/>
      <c r="MYS1039" s="46"/>
      <c r="MYT1039" s="46"/>
      <c r="MYU1039" s="46"/>
      <c r="MYV1039" s="46"/>
      <c r="MYW1039" s="46"/>
      <c r="MYX1039" s="46"/>
      <c r="MYY1039" s="46"/>
      <c r="MYZ1039" s="46"/>
      <c r="MZA1039" s="46"/>
      <c r="MZB1039" s="46"/>
      <c r="MZC1039" s="46"/>
      <c r="MZD1039" s="46"/>
      <c r="MZE1039" s="46"/>
      <c r="MZF1039" s="46"/>
      <c r="MZG1039" s="46"/>
      <c r="MZH1039" s="46"/>
      <c r="MZI1039" s="46"/>
      <c r="MZJ1039" s="46"/>
      <c r="MZK1039" s="46"/>
      <c r="MZL1039" s="46"/>
      <c r="MZM1039" s="46"/>
      <c r="MZN1039" s="46"/>
      <c r="MZO1039" s="46"/>
      <c r="MZP1039" s="46"/>
      <c r="MZQ1039" s="46"/>
      <c r="MZR1039" s="46"/>
      <c r="MZS1039" s="46"/>
      <c r="MZT1039" s="46"/>
      <c r="MZU1039" s="46"/>
      <c r="MZV1039" s="46"/>
      <c r="MZW1039" s="46"/>
      <c r="MZX1039" s="46"/>
      <c r="MZY1039" s="46"/>
      <c r="MZZ1039" s="46"/>
      <c r="NAA1039" s="46"/>
      <c r="NAB1039" s="46"/>
      <c r="NAC1039" s="46"/>
      <c r="NAD1039" s="46"/>
      <c r="NAE1039" s="46"/>
      <c r="NAF1039" s="46"/>
      <c r="NAG1039" s="46"/>
      <c r="NAH1039" s="46"/>
      <c r="NAI1039" s="46"/>
      <c r="NAJ1039" s="46"/>
      <c r="NAK1039" s="46"/>
      <c r="NAL1039" s="46"/>
      <c r="NAM1039" s="46"/>
      <c r="NAN1039" s="46"/>
      <c r="NAO1039" s="46"/>
      <c r="NAP1039" s="46"/>
      <c r="NAQ1039" s="46"/>
      <c r="NAR1039" s="46"/>
      <c r="NAS1039" s="46"/>
      <c r="NAT1039" s="46"/>
      <c r="NAU1039" s="46"/>
      <c r="NAV1039" s="46"/>
      <c r="NAW1039" s="46"/>
      <c r="NAX1039" s="46"/>
      <c r="NAY1039" s="46"/>
      <c r="NAZ1039" s="46"/>
      <c r="NBA1039" s="46"/>
      <c r="NBB1039" s="46"/>
      <c r="NBC1039" s="46"/>
      <c r="NBD1039" s="46"/>
      <c r="NBE1039" s="46"/>
      <c r="NBF1039" s="46"/>
      <c r="NBG1039" s="46"/>
      <c r="NBH1039" s="46"/>
      <c r="NBI1039" s="46"/>
      <c r="NBJ1039" s="46"/>
      <c r="NBK1039" s="46"/>
      <c r="NBL1039" s="46"/>
      <c r="NBM1039" s="46"/>
      <c r="NBN1039" s="46"/>
      <c r="NBO1039" s="46"/>
      <c r="NBP1039" s="46"/>
      <c r="NBQ1039" s="46"/>
      <c r="NBR1039" s="46"/>
      <c r="NBS1039" s="46"/>
      <c r="NBT1039" s="46"/>
      <c r="NBU1039" s="46"/>
      <c r="NBV1039" s="46"/>
      <c r="NBW1039" s="46"/>
      <c r="NBX1039" s="46"/>
      <c r="NBY1039" s="46"/>
      <c r="NBZ1039" s="46"/>
      <c r="NCA1039" s="46"/>
      <c r="NCB1039" s="46"/>
      <c r="NCC1039" s="46"/>
      <c r="NCD1039" s="46"/>
      <c r="NCE1039" s="46"/>
      <c r="NCF1039" s="46"/>
      <c r="NCG1039" s="46"/>
      <c r="NCH1039" s="46"/>
      <c r="NCI1039" s="46"/>
      <c r="NCJ1039" s="46"/>
      <c r="NCK1039" s="46"/>
      <c r="NCL1039" s="46"/>
      <c r="NCM1039" s="46"/>
      <c r="NCN1039" s="46"/>
      <c r="NCO1039" s="46"/>
      <c r="NCP1039" s="46"/>
      <c r="NCQ1039" s="46"/>
      <c r="NCR1039" s="46"/>
      <c r="NCS1039" s="46"/>
      <c r="NCT1039" s="46"/>
      <c r="NCU1039" s="46"/>
      <c r="NCV1039" s="46"/>
      <c r="NCW1039" s="46"/>
      <c r="NCX1039" s="46"/>
      <c r="NCY1039" s="46"/>
      <c r="NCZ1039" s="46"/>
      <c r="NDA1039" s="46"/>
      <c r="NDB1039" s="46"/>
      <c r="NDC1039" s="46"/>
      <c r="NDD1039" s="46"/>
      <c r="NDE1039" s="46"/>
      <c r="NDF1039" s="46"/>
      <c r="NDG1039" s="46"/>
      <c r="NDH1039" s="46"/>
      <c r="NDI1039" s="46"/>
      <c r="NDJ1039" s="46"/>
      <c r="NDK1039" s="46"/>
      <c r="NDL1039" s="46"/>
      <c r="NDM1039" s="46"/>
      <c r="NDN1039" s="46"/>
      <c r="NDO1039" s="46"/>
      <c r="NDP1039" s="46"/>
      <c r="NDQ1039" s="46"/>
      <c r="NDR1039" s="46"/>
      <c r="NDS1039" s="46"/>
      <c r="NDT1039" s="46"/>
      <c r="NDU1039" s="46"/>
      <c r="NDV1039" s="46"/>
      <c r="NDW1039" s="46"/>
      <c r="NDX1039" s="46"/>
      <c r="NDY1039" s="46"/>
      <c r="NDZ1039" s="46"/>
      <c r="NEA1039" s="46"/>
      <c r="NEB1039" s="46"/>
      <c r="NEC1039" s="46"/>
      <c r="NED1039" s="46"/>
      <c r="NEE1039" s="46"/>
      <c r="NEF1039" s="46"/>
      <c r="NEG1039" s="46"/>
      <c r="NEH1039" s="46"/>
      <c r="NEI1039" s="46"/>
      <c r="NEJ1039" s="46"/>
      <c r="NEK1039" s="46"/>
      <c r="NEL1039" s="46"/>
      <c r="NEM1039" s="46"/>
      <c r="NEN1039" s="46"/>
      <c r="NEO1039" s="46"/>
      <c r="NEP1039" s="46"/>
      <c r="NEQ1039" s="46"/>
      <c r="NER1039" s="46"/>
      <c r="NES1039" s="46"/>
      <c r="NET1039" s="46"/>
      <c r="NEU1039" s="46"/>
      <c r="NEV1039" s="46"/>
      <c r="NEW1039" s="46"/>
      <c r="NEX1039" s="46"/>
      <c r="NEY1039" s="46"/>
      <c r="NEZ1039" s="46"/>
      <c r="NFA1039" s="46"/>
      <c r="NFB1039" s="46"/>
      <c r="NFC1039" s="46"/>
      <c r="NFD1039" s="46"/>
      <c r="NFE1039" s="46"/>
      <c r="NFF1039" s="46"/>
      <c r="NFG1039" s="46"/>
      <c r="NFH1039" s="46"/>
      <c r="NFI1039" s="46"/>
      <c r="NFJ1039" s="46"/>
      <c r="NFK1039" s="46"/>
      <c r="NFL1039" s="46"/>
      <c r="NFM1039" s="46"/>
      <c r="NFN1039" s="46"/>
      <c r="NFO1039" s="46"/>
      <c r="NFP1039" s="46"/>
      <c r="NFQ1039" s="46"/>
      <c r="NFR1039" s="46"/>
      <c r="NFS1039" s="46"/>
      <c r="NFT1039" s="46"/>
      <c r="NFU1039" s="46"/>
      <c r="NFV1039" s="46"/>
      <c r="NFW1039" s="46"/>
      <c r="NFX1039" s="46"/>
      <c r="NFY1039" s="46"/>
      <c r="NFZ1039" s="46"/>
      <c r="NGA1039" s="46"/>
      <c r="NGB1039" s="46"/>
      <c r="NGC1039" s="46"/>
      <c r="NGD1039" s="46"/>
      <c r="NGE1039" s="46"/>
      <c r="NGF1039" s="46"/>
      <c r="NGG1039" s="46"/>
      <c r="NGH1039" s="46"/>
      <c r="NGI1039" s="46"/>
      <c r="NGJ1039" s="46"/>
      <c r="NGK1039" s="46"/>
      <c r="NGL1039" s="46"/>
      <c r="NGM1039" s="46"/>
      <c r="NGN1039" s="46"/>
      <c r="NGO1039" s="46"/>
      <c r="NGP1039" s="46"/>
      <c r="NGQ1039" s="46"/>
      <c r="NGR1039" s="46"/>
      <c r="NGS1039" s="46"/>
      <c r="NGT1039" s="46"/>
      <c r="NGU1039" s="46"/>
      <c r="NGV1039" s="46"/>
      <c r="NGW1039" s="46"/>
      <c r="NGX1039" s="46"/>
      <c r="NGY1039" s="46"/>
      <c r="NGZ1039" s="46"/>
      <c r="NHA1039" s="46"/>
      <c r="NHB1039" s="46"/>
      <c r="NHC1039" s="46"/>
      <c r="NHD1039" s="46"/>
      <c r="NHE1039" s="46"/>
      <c r="NHF1039" s="46"/>
      <c r="NHG1039" s="46"/>
      <c r="NHH1039" s="46"/>
      <c r="NHI1039" s="46"/>
      <c r="NHJ1039" s="46"/>
      <c r="NHK1039" s="46"/>
      <c r="NHL1039" s="46"/>
      <c r="NHM1039" s="46"/>
      <c r="NHN1039" s="46"/>
      <c r="NHO1039" s="46"/>
      <c r="NHP1039" s="46"/>
      <c r="NHQ1039" s="46"/>
      <c r="NHR1039" s="46"/>
      <c r="NHS1039" s="46"/>
      <c r="NHT1039" s="46"/>
      <c r="NHU1039" s="46"/>
      <c r="NHV1039" s="46"/>
      <c r="NHW1039" s="46"/>
      <c r="NHX1039" s="46"/>
      <c r="NHY1039" s="46"/>
      <c r="NHZ1039" s="46"/>
      <c r="NIA1039" s="46"/>
      <c r="NIB1039" s="46"/>
      <c r="NIC1039" s="46"/>
      <c r="NID1039" s="46"/>
      <c r="NIE1039" s="46"/>
      <c r="NIF1039" s="46"/>
      <c r="NIG1039" s="46"/>
      <c r="NIH1039" s="46"/>
      <c r="NII1039" s="46"/>
      <c r="NIJ1039" s="46"/>
      <c r="NIK1039" s="46"/>
      <c r="NIL1039" s="46"/>
      <c r="NIM1039" s="46"/>
      <c r="NIN1039" s="46"/>
      <c r="NIO1039" s="46"/>
      <c r="NIP1039" s="46"/>
      <c r="NIQ1039" s="46"/>
      <c r="NIR1039" s="46"/>
      <c r="NIS1039" s="46"/>
      <c r="NIT1039" s="46"/>
      <c r="NIU1039" s="46"/>
      <c r="NIV1039" s="46"/>
      <c r="NIW1039" s="46"/>
      <c r="NIX1039" s="46"/>
      <c r="NIY1039" s="46"/>
      <c r="NIZ1039" s="46"/>
      <c r="NJA1039" s="46"/>
      <c r="NJB1039" s="46"/>
      <c r="NJC1039" s="46"/>
      <c r="NJD1039" s="46"/>
      <c r="NJE1039" s="46"/>
      <c r="NJF1039" s="46"/>
      <c r="NJG1039" s="46"/>
      <c r="NJH1039" s="46"/>
      <c r="NJI1039" s="46"/>
      <c r="NJJ1039" s="46"/>
      <c r="NJK1039" s="46"/>
      <c r="NJL1039" s="46"/>
      <c r="NJM1039" s="46"/>
      <c r="NJN1039" s="46"/>
      <c r="NJO1039" s="46"/>
      <c r="NJP1039" s="46"/>
      <c r="NJQ1039" s="46"/>
      <c r="NJR1039" s="46"/>
      <c r="NJS1039" s="46"/>
      <c r="NJT1039" s="46"/>
      <c r="NJU1039" s="46"/>
      <c r="NJV1039" s="46"/>
      <c r="NJW1039" s="46"/>
      <c r="NJX1039" s="46"/>
      <c r="NJY1039" s="46"/>
      <c r="NJZ1039" s="46"/>
      <c r="NKA1039" s="46"/>
      <c r="NKB1039" s="46"/>
      <c r="NKC1039" s="46"/>
      <c r="NKD1039" s="46"/>
      <c r="NKE1039" s="46"/>
      <c r="NKF1039" s="46"/>
      <c r="NKG1039" s="46"/>
      <c r="NKH1039" s="46"/>
      <c r="NKI1039" s="46"/>
      <c r="NKJ1039" s="46"/>
      <c r="NKK1039" s="46"/>
      <c r="NKL1039" s="46"/>
      <c r="NKM1039" s="46"/>
      <c r="NKN1039" s="46"/>
      <c r="NKO1039" s="46"/>
      <c r="NKP1039" s="46"/>
      <c r="NKQ1039" s="46"/>
      <c r="NKR1039" s="46"/>
      <c r="NKS1039" s="46"/>
      <c r="NKT1039" s="46"/>
      <c r="NKU1039" s="46"/>
      <c r="NKV1039" s="46"/>
      <c r="NKW1039" s="46"/>
      <c r="NKX1039" s="46"/>
      <c r="NKY1039" s="46"/>
      <c r="NKZ1039" s="46"/>
      <c r="NLA1039" s="46"/>
      <c r="NLB1039" s="46"/>
      <c r="NLC1039" s="46"/>
      <c r="NLD1039" s="46"/>
      <c r="NLE1039" s="46"/>
      <c r="NLF1039" s="46"/>
      <c r="NLG1039" s="46"/>
      <c r="NLH1039" s="46"/>
      <c r="NLI1039" s="46"/>
      <c r="NLJ1039" s="46"/>
      <c r="NLK1039" s="46"/>
      <c r="NLL1039" s="46"/>
      <c r="NLM1039" s="46"/>
      <c r="NLN1039" s="46"/>
      <c r="NLO1039" s="46"/>
      <c r="NLP1039" s="46"/>
      <c r="NLQ1039" s="46"/>
      <c r="NLR1039" s="46"/>
      <c r="NLS1039" s="46"/>
      <c r="NLT1039" s="46"/>
      <c r="NLU1039" s="46"/>
      <c r="NLV1039" s="46"/>
      <c r="NLW1039" s="46"/>
      <c r="NLX1039" s="46"/>
      <c r="NLY1039" s="46"/>
      <c r="NLZ1039" s="46"/>
      <c r="NMA1039" s="46"/>
      <c r="NMB1039" s="46"/>
      <c r="NMC1039" s="46"/>
      <c r="NMD1039" s="46"/>
      <c r="NME1039" s="46"/>
      <c r="NMF1039" s="46"/>
      <c r="NMG1039" s="46"/>
      <c r="NMH1039" s="46"/>
      <c r="NMI1039" s="46"/>
      <c r="NMJ1039" s="46"/>
      <c r="NMK1039" s="46"/>
      <c r="NML1039" s="46"/>
      <c r="NMM1039" s="46"/>
      <c r="NMN1039" s="46"/>
      <c r="NMO1039" s="46"/>
      <c r="NMP1039" s="46"/>
      <c r="NMQ1039" s="46"/>
      <c r="NMR1039" s="46"/>
      <c r="NMS1039" s="46"/>
      <c r="NMT1039" s="46"/>
      <c r="NMU1039" s="46"/>
      <c r="NMV1039" s="46"/>
      <c r="NMW1039" s="46"/>
      <c r="NMX1039" s="46"/>
      <c r="NMY1039" s="46"/>
      <c r="NMZ1039" s="46"/>
      <c r="NNA1039" s="46"/>
      <c r="NNB1039" s="46"/>
      <c r="NNC1039" s="46"/>
      <c r="NND1039" s="46"/>
      <c r="NNE1039" s="46"/>
      <c r="NNF1039" s="46"/>
      <c r="NNG1039" s="46"/>
      <c r="NNH1039" s="46"/>
      <c r="NNI1039" s="46"/>
      <c r="NNJ1039" s="46"/>
      <c r="NNK1039" s="46"/>
      <c r="NNL1039" s="46"/>
      <c r="NNM1039" s="46"/>
      <c r="NNN1039" s="46"/>
      <c r="NNO1039" s="46"/>
      <c r="NNP1039" s="46"/>
      <c r="NNQ1039" s="46"/>
      <c r="NNR1039" s="46"/>
      <c r="NNS1039" s="46"/>
      <c r="NNT1039" s="46"/>
      <c r="NNU1039" s="46"/>
      <c r="NNV1039" s="46"/>
      <c r="NNW1039" s="46"/>
      <c r="NNX1039" s="46"/>
      <c r="NNY1039" s="46"/>
      <c r="NNZ1039" s="46"/>
      <c r="NOA1039" s="46"/>
      <c r="NOB1039" s="46"/>
      <c r="NOC1039" s="46"/>
      <c r="NOD1039" s="46"/>
      <c r="NOE1039" s="46"/>
      <c r="NOF1039" s="46"/>
      <c r="NOG1039" s="46"/>
      <c r="NOH1039" s="46"/>
      <c r="NOI1039" s="46"/>
      <c r="NOJ1039" s="46"/>
      <c r="NOK1039" s="46"/>
      <c r="NOL1039" s="46"/>
      <c r="NOM1039" s="46"/>
      <c r="NON1039" s="46"/>
      <c r="NOO1039" s="46"/>
      <c r="NOP1039" s="46"/>
      <c r="NOQ1039" s="46"/>
      <c r="NOR1039" s="46"/>
      <c r="NOS1039" s="46"/>
      <c r="NOT1039" s="46"/>
      <c r="NOU1039" s="46"/>
      <c r="NOV1039" s="46"/>
      <c r="NOW1039" s="46"/>
      <c r="NOX1039" s="46"/>
      <c r="NOY1039" s="46"/>
      <c r="NOZ1039" s="46"/>
      <c r="NPA1039" s="46"/>
      <c r="NPB1039" s="46"/>
      <c r="NPC1039" s="46"/>
      <c r="NPD1039" s="46"/>
      <c r="NPE1039" s="46"/>
      <c r="NPF1039" s="46"/>
      <c r="NPG1039" s="46"/>
      <c r="NPH1039" s="46"/>
      <c r="NPI1039" s="46"/>
      <c r="NPJ1039" s="46"/>
      <c r="NPK1039" s="46"/>
      <c r="NPL1039" s="46"/>
      <c r="NPM1039" s="46"/>
      <c r="NPN1039" s="46"/>
      <c r="NPO1039" s="46"/>
      <c r="NPP1039" s="46"/>
      <c r="NPQ1039" s="46"/>
      <c r="NPR1039" s="46"/>
      <c r="NPS1039" s="46"/>
      <c r="NPT1039" s="46"/>
      <c r="NPU1039" s="46"/>
      <c r="NPV1039" s="46"/>
      <c r="NPW1039" s="46"/>
      <c r="NPX1039" s="46"/>
      <c r="NPY1039" s="46"/>
      <c r="NPZ1039" s="46"/>
      <c r="NQA1039" s="46"/>
      <c r="NQB1039" s="46"/>
      <c r="NQC1039" s="46"/>
      <c r="NQD1039" s="46"/>
      <c r="NQE1039" s="46"/>
      <c r="NQF1039" s="46"/>
      <c r="NQG1039" s="46"/>
      <c r="NQH1039" s="46"/>
      <c r="NQI1039" s="46"/>
      <c r="NQJ1039" s="46"/>
      <c r="NQK1039" s="46"/>
      <c r="NQL1039" s="46"/>
      <c r="NQM1039" s="46"/>
      <c r="NQN1039" s="46"/>
      <c r="NQO1039" s="46"/>
      <c r="NQP1039" s="46"/>
      <c r="NQQ1039" s="46"/>
      <c r="NQR1039" s="46"/>
      <c r="NQS1039" s="46"/>
      <c r="NQT1039" s="46"/>
      <c r="NQU1039" s="46"/>
      <c r="NQV1039" s="46"/>
      <c r="NQW1039" s="46"/>
      <c r="NQX1039" s="46"/>
      <c r="NQY1039" s="46"/>
      <c r="NQZ1039" s="46"/>
      <c r="NRA1039" s="46"/>
      <c r="NRB1039" s="46"/>
      <c r="NRC1039" s="46"/>
      <c r="NRD1039" s="46"/>
      <c r="NRE1039" s="46"/>
      <c r="NRF1039" s="46"/>
      <c r="NRG1039" s="46"/>
      <c r="NRH1039" s="46"/>
      <c r="NRI1039" s="46"/>
      <c r="NRJ1039" s="46"/>
      <c r="NRK1039" s="46"/>
      <c r="NRL1039" s="46"/>
      <c r="NRM1039" s="46"/>
      <c r="NRN1039" s="46"/>
      <c r="NRO1039" s="46"/>
      <c r="NRP1039" s="46"/>
      <c r="NRQ1039" s="46"/>
      <c r="NRR1039" s="46"/>
      <c r="NRS1039" s="46"/>
      <c r="NRT1039" s="46"/>
      <c r="NRU1039" s="46"/>
      <c r="NRV1039" s="46"/>
      <c r="NRW1039" s="46"/>
      <c r="NRX1039" s="46"/>
      <c r="NRY1039" s="46"/>
      <c r="NRZ1039" s="46"/>
      <c r="NSA1039" s="46"/>
      <c r="NSB1039" s="46"/>
      <c r="NSC1039" s="46"/>
      <c r="NSD1039" s="46"/>
      <c r="NSE1039" s="46"/>
      <c r="NSF1039" s="46"/>
      <c r="NSG1039" s="46"/>
      <c r="NSH1039" s="46"/>
      <c r="NSI1039" s="46"/>
      <c r="NSJ1039" s="46"/>
      <c r="NSK1039" s="46"/>
      <c r="NSL1039" s="46"/>
      <c r="NSM1039" s="46"/>
      <c r="NSN1039" s="46"/>
      <c r="NSO1039" s="46"/>
      <c r="NSP1039" s="46"/>
      <c r="NSQ1039" s="46"/>
      <c r="NSR1039" s="46"/>
      <c r="NSS1039" s="46"/>
      <c r="NST1039" s="46"/>
      <c r="NSU1039" s="46"/>
      <c r="NSV1039" s="46"/>
      <c r="NSW1039" s="46"/>
      <c r="NSX1039" s="46"/>
      <c r="NSY1039" s="46"/>
      <c r="NSZ1039" s="46"/>
      <c r="NTA1039" s="46"/>
      <c r="NTB1039" s="46"/>
      <c r="NTC1039" s="46"/>
      <c r="NTD1039" s="46"/>
      <c r="NTE1039" s="46"/>
      <c r="NTF1039" s="46"/>
      <c r="NTG1039" s="46"/>
      <c r="NTH1039" s="46"/>
      <c r="NTI1039" s="46"/>
      <c r="NTJ1039" s="46"/>
      <c r="NTK1039" s="46"/>
      <c r="NTL1039" s="46"/>
      <c r="NTM1039" s="46"/>
      <c r="NTN1039" s="46"/>
      <c r="NTO1039" s="46"/>
      <c r="NTP1039" s="46"/>
      <c r="NTQ1039" s="46"/>
      <c r="NTR1039" s="46"/>
      <c r="NTS1039" s="46"/>
      <c r="NTT1039" s="46"/>
      <c r="NTU1039" s="46"/>
      <c r="NTV1039" s="46"/>
      <c r="NTW1039" s="46"/>
      <c r="NTX1039" s="46"/>
      <c r="NTY1039" s="46"/>
      <c r="NTZ1039" s="46"/>
      <c r="NUA1039" s="46"/>
      <c r="NUB1039" s="46"/>
      <c r="NUC1039" s="46"/>
      <c r="NUD1039" s="46"/>
      <c r="NUE1039" s="46"/>
      <c r="NUF1039" s="46"/>
      <c r="NUG1039" s="46"/>
      <c r="NUH1039" s="46"/>
      <c r="NUI1039" s="46"/>
      <c r="NUJ1039" s="46"/>
      <c r="NUK1039" s="46"/>
      <c r="NUL1039" s="46"/>
      <c r="NUM1039" s="46"/>
      <c r="NUN1039" s="46"/>
      <c r="NUO1039" s="46"/>
      <c r="NUP1039" s="46"/>
      <c r="NUQ1039" s="46"/>
      <c r="NUR1039" s="46"/>
      <c r="NUS1039" s="46"/>
      <c r="NUT1039" s="46"/>
      <c r="NUU1039" s="46"/>
      <c r="NUV1039" s="46"/>
      <c r="NUW1039" s="46"/>
      <c r="NUX1039" s="46"/>
      <c r="NUY1039" s="46"/>
      <c r="NUZ1039" s="46"/>
      <c r="NVA1039" s="46"/>
      <c r="NVB1039" s="46"/>
      <c r="NVC1039" s="46"/>
      <c r="NVD1039" s="46"/>
      <c r="NVE1039" s="46"/>
      <c r="NVF1039" s="46"/>
      <c r="NVG1039" s="46"/>
      <c r="NVH1039" s="46"/>
      <c r="NVI1039" s="46"/>
      <c r="NVJ1039" s="46"/>
      <c r="NVK1039" s="46"/>
      <c r="NVL1039" s="46"/>
      <c r="NVM1039" s="46"/>
      <c r="NVN1039" s="46"/>
      <c r="NVO1039" s="46"/>
      <c r="NVP1039" s="46"/>
      <c r="NVQ1039" s="46"/>
      <c r="NVR1039" s="46"/>
      <c r="NVS1039" s="46"/>
      <c r="NVT1039" s="46"/>
      <c r="NVU1039" s="46"/>
      <c r="NVV1039" s="46"/>
      <c r="NVW1039" s="46"/>
      <c r="NVX1039" s="46"/>
      <c r="NVY1039" s="46"/>
      <c r="NVZ1039" s="46"/>
      <c r="NWA1039" s="46"/>
      <c r="NWB1039" s="46"/>
      <c r="NWC1039" s="46"/>
      <c r="NWD1039" s="46"/>
      <c r="NWE1039" s="46"/>
      <c r="NWF1039" s="46"/>
      <c r="NWG1039" s="46"/>
      <c r="NWH1039" s="46"/>
      <c r="NWI1039" s="46"/>
      <c r="NWJ1039" s="46"/>
      <c r="NWK1039" s="46"/>
      <c r="NWL1039" s="46"/>
      <c r="NWM1039" s="46"/>
      <c r="NWN1039" s="46"/>
      <c r="NWO1039" s="46"/>
      <c r="NWP1039" s="46"/>
      <c r="NWQ1039" s="46"/>
      <c r="NWR1039" s="46"/>
      <c r="NWS1039" s="46"/>
      <c r="NWT1039" s="46"/>
      <c r="NWU1039" s="46"/>
      <c r="NWV1039" s="46"/>
      <c r="NWW1039" s="46"/>
      <c r="NWX1039" s="46"/>
      <c r="NWY1039" s="46"/>
      <c r="NWZ1039" s="46"/>
      <c r="NXA1039" s="46"/>
      <c r="NXB1039" s="46"/>
      <c r="NXC1039" s="46"/>
      <c r="NXD1039" s="46"/>
      <c r="NXE1039" s="46"/>
      <c r="NXF1039" s="46"/>
      <c r="NXG1039" s="46"/>
      <c r="NXH1039" s="46"/>
      <c r="NXI1039" s="46"/>
      <c r="NXJ1039" s="46"/>
      <c r="NXK1039" s="46"/>
      <c r="NXL1039" s="46"/>
      <c r="NXM1039" s="46"/>
      <c r="NXN1039" s="46"/>
      <c r="NXO1039" s="46"/>
      <c r="NXP1039" s="46"/>
      <c r="NXQ1039" s="46"/>
      <c r="NXR1039" s="46"/>
      <c r="NXS1039" s="46"/>
      <c r="NXT1039" s="46"/>
      <c r="NXU1039" s="46"/>
      <c r="NXV1039" s="46"/>
      <c r="NXW1039" s="46"/>
      <c r="NXX1039" s="46"/>
      <c r="NXY1039" s="46"/>
      <c r="NXZ1039" s="46"/>
      <c r="NYA1039" s="46"/>
      <c r="NYB1039" s="46"/>
      <c r="NYC1039" s="46"/>
      <c r="NYD1039" s="46"/>
      <c r="NYE1039" s="46"/>
      <c r="NYF1039" s="46"/>
      <c r="NYG1039" s="46"/>
      <c r="NYH1039" s="46"/>
      <c r="NYI1039" s="46"/>
      <c r="NYJ1039" s="46"/>
      <c r="NYK1039" s="46"/>
      <c r="NYL1039" s="46"/>
      <c r="NYM1039" s="46"/>
      <c r="NYN1039" s="46"/>
      <c r="NYO1039" s="46"/>
      <c r="NYP1039" s="46"/>
      <c r="NYQ1039" s="46"/>
      <c r="NYR1039" s="46"/>
      <c r="NYS1039" s="46"/>
      <c r="NYT1039" s="46"/>
      <c r="NYU1039" s="46"/>
      <c r="NYV1039" s="46"/>
      <c r="NYW1039" s="46"/>
      <c r="NYX1039" s="46"/>
      <c r="NYY1039" s="46"/>
      <c r="NYZ1039" s="46"/>
      <c r="NZA1039" s="46"/>
      <c r="NZB1039" s="46"/>
      <c r="NZC1039" s="46"/>
      <c r="NZD1039" s="46"/>
      <c r="NZE1039" s="46"/>
      <c r="NZF1039" s="46"/>
      <c r="NZG1039" s="46"/>
      <c r="NZH1039" s="46"/>
      <c r="NZI1039" s="46"/>
      <c r="NZJ1039" s="46"/>
      <c r="NZK1039" s="46"/>
      <c r="NZL1039" s="46"/>
      <c r="NZM1039" s="46"/>
      <c r="NZN1039" s="46"/>
      <c r="NZO1039" s="46"/>
      <c r="NZP1039" s="46"/>
      <c r="NZQ1039" s="46"/>
      <c r="NZR1039" s="46"/>
      <c r="NZS1039" s="46"/>
      <c r="NZT1039" s="46"/>
      <c r="NZU1039" s="46"/>
      <c r="NZV1039" s="46"/>
      <c r="NZW1039" s="46"/>
      <c r="NZX1039" s="46"/>
      <c r="NZY1039" s="46"/>
      <c r="NZZ1039" s="46"/>
      <c r="OAA1039" s="46"/>
      <c r="OAB1039" s="46"/>
      <c r="OAC1039" s="46"/>
      <c r="OAD1039" s="46"/>
      <c r="OAE1039" s="46"/>
      <c r="OAF1039" s="46"/>
      <c r="OAG1039" s="46"/>
      <c r="OAH1039" s="46"/>
      <c r="OAI1039" s="46"/>
      <c r="OAJ1039" s="46"/>
      <c r="OAK1039" s="46"/>
      <c r="OAL1039" s="46"/>
      <c r="OAM1039" s="46"/>
      <c r="OAN1039" s="46"/>
      <c r="OAO1039" s="46"/>
      <c r="OAP1039" s="46"/>
      <c r="OAQ1039" s="46"/>
      <c r="OAR1039" s="46"/>
      <c r="OAS1039" s="46"/>
      <c r="OAT1039" s="46"/>
      <c r="OAU1039" s="46"/>
      <c r="OAV1039" s="46"/>
      <c r="OAW1039" s="46"/>
      <c r="OAX1039" s="46"/>
      <c r="OAY1039" s="46"/>
      <c r="OAZ1039" s="46"/>
      <c r="OBA1039" s="46"/>
      <c r="OBB1039" s="46"/>
      <c r="OBC1039" s="46"/>
      <c r="OBD1039" s="46"/>
      <c r="OBE1039" s="46"/>
      <c r="OBF1039" s="46"/>
      <c r="OBG1039" s="46"/>
      <c r="OBH1039" s="46"/>
      <c r="OBI1039" s="46"/>
      <c r="OBJ1039" s="46"/>
      <c r="OBK1039" s="46"/>
      <c r="OBL1039" s="46"/>
      <c r="OBM1039" s="46"/>
      <c r="OBN1039" s="46"/>
      <c r="OBO1039" s="46"/>
      <c r="OBP1039" s="46"/>
      <c r="OBQ1039" s="46"/>
      <c r="OBR1039" s="46"/>
      <c r="OBS1039" s="46"/>
      <c r="OBT1039" s="46"/>
      <c r="OBU1039" s="46"/>
      <c r="OBV1039" s="46"/>
      <c r="OBW1039" s="46"/>
      <c r="OBX1039" s="46"/>
      <c r="OBY1039" s="46"/>
      <c r="OBZ1039" s="46"/>
      <c r="OCA1039" s="46"/>
      <c r="OCB1039" s="46"/>
      <c r="OCC1039" s="46"/>
      <c r="OCD1039" s="46"/>
      <c r="OCE1039" s="46"/>
      <c r="OCF1039" s="46"/>
      <c r="OCG1039" s="46"/>
      <c r="OCH1039" s="46"/>
      <c r="OCI1039" s="46"/>
      <c r="OCJ1039" s="46"/>
      <c r="OCK1039" s="46"/>
      <c r="OCL1039" s="46"/>
      <c r="OCM1039" s="46"/>
      <c r="OCN1039" s="46"/>
      <c r="OCO1039" s="46"/>
      <c r="OCP1039" s="46"/>
      <c r="OCQ1039" s="46"/>
      <c r="OCR1039" s="46"/>
      <c r="OCS1039" s="46"/>
      <c r="OCT1039" s="46"/>
      <c r="OCU1039" s="46"/>
      <c r="OCV1039" s="46"/>
      <c r="OCW1039" s="46"/>
      <c r="OCX1039" s="46"/>
      <c r="OCY1039" s="46"/>
      <c r="OCZ1039" s="46"/>
      <c r="ODA1039" s="46"/>
      <c r="ODB1039" s="46"/>
      <c r="ODC1039" s="46"/>
      <c r="ODD1039" s="46"/>
      <c r="ODE1039" s="46"/>
      <c r="ODF1039" s="46"/>
      <c r="ODG1039" s="46"/>
      <c r="ODH1039" s="46"/>
      <c r="ODI1039" s="46"/>
      <c r="ODJ1039" s="46"/>
      <c r="ODK1039" s="46"/>
      <c r="ODL1039" s="46"/>
      <c r="ODM1039" s="46"/>
      <c r="ODN1039" s="46"/>
      <c r="ODO1039" s="46"/>
      <c r="ODP1039" s="46"/>
      <c r="ODQ1039" s="46"/>
      <c r="ODR1039" s="46"/>
      <c r="ODS1039" s="46"/>
      <c r="ODT1039" s="46"/>
      <c r="ODU1039" s="46"/>
      <c r="ODV1039" s="46"/>
      <c r="ODW1039" s="46"/>
      <c r="ODX1039" s="46"/>
      <c r="ODY1039" s="46"/>
      <c r="ODZ1039" s="46"/>
      <c r="OEA1039" s="46"/>
      <c r="OEB1039" s="46"/>
      <c r="OEC1039" s="46"/>
      <c r="OED1039" s="46"/>
      <c r="OEE1039" s="46"/>
      <c r="OEF1039" s="46"/>
      <c r="OEG1039" s="46"/>
      <c r="OEH1039" s="46"/>
      <c r="OEI1039" s="46"/>
      <c r="OEJ1039" s="46"/>
      <c r="OEK1039" s="46"/>
      <c r="OEL1039" s="46"/>
      <c r="OEM1039" s="46"/>
      <c r="OEN1039" s="46"/>
      <c r="OEO1039" s="46"/>
      <c r="OEP1039" s="46"/>
      <c r="OEQ1039" s="46"/>
      <c r="OER1039" s="46"/>
      <c r="OES1039" s="46"/>
      <c r="OET1039" s="46"/>
      <c r="OEU1039" s="46"/>
      <c r="OEV1039" s="46"/>
      <c r="OEW1039" s="46"/>
      <c r="OEX1039" s="46"/>
      <c r="OEY1039" s="46"/>
      <c r="OEZ1039" s="46"/>
      <c r="OFA1039" s="46"/>
      <c r="OFB1039" s="46"/>
      <c r="OFC1039" s="46"/>
      <c r="OFD1039" s="46"/>
      <c r="OFE1039" s="46"/>
      <c r="OFF1039" s="46"/>
      <c r="OFG1039" s="46"/>
      <c r="OFH1039" s="46"/>
      <c r="OFI1039" s="46"/>
      <c r="OFJ1039" s="46"/>
      <c r="OFK1039" s="46"/>
      <c r="OFL1039" s="46"/>
      <c r="OFM1039" s="46"/>
      <c r="OFN1039" s="46"/>
      <c r="OFO1039" s="46"/>
      <c r="OFP1039" s="46"/>
      <c r="OFQ1039" s="46"/>
      <c r="OFR1039" s="46"/>
      <c r="OFS1039" s="46"/>
      <c r="OFT1039" s="46"/>
      <c r="OFU1039" s="46"/>
      <c r="OFV1039" s="46"/>
      <c r="OFW1039" s="46"/>
      <c r="OFX1039" s="46"/>
      <c r="OFY1039" s="46"/>
      <c r="OFZ1039" s="46"/>
      <c r="OGA1039" s="46"/>
      <c r="OGB1039" s="46"/>
      <c r="OGC1039" s="46"/>
      <c r="OGD1039" s="46"/>
      <c r="OGE1039" s="46"/>
      <c r="OGF1039" s="46"/>
      <c r="OGG1039" s="46"/>
      <c r="OGH1039" s="46"/>
      <c r="OGI1039" s="46"/>
      <c r="OGJ1039" s="46"/>
      <c r="OGK1039" s="46"/>
      <c r="OGL1039" s="46"/>
      <c r="OGM1039" s="46"/>
      <c r="OGN1039" s="46"/>
      <c r="OGO1039" s="46"/>
      <c r="OGP1039" s="46"/>
      <c r="OGQ1039" s="46"/>
      <c r="OGR1039" s="46"/>
      <c r="OGS1039" s="46"/>
      <c r="OGT1039" s="46"/>
      <c r="OGU1039" s="46"/>
      <c r="OGV1039" s="46"/>
      <c r="OGW1039" s="46"/>
      <c r="OGX1039" s="46"/>
      <c r="OGY1039" s="46"/>
      <c r="OGZ1039" s="46"/>
      <c r="OHA1039" s="46"/>
      <c r="OHB1039" s="46"/>
      <c r="OHC1039" s="46"/>
      <c r="OHD1039" s="46"/>
      <c r="OHE1039" s="46"/>
      <c r="OHF1039" s="46"/>
      <c r="OHG1039" s="46"/>
      <c r="OHH1039" s="46"/>
      <c r="OHI1039" s="46"/>
      <c r="OHJ1039" s="46"/>
      <c r="OHK1039" s="46"/>
      <c r="OHL1039" s="46"/>
      <c r="OHM1039" s="46"/>
      <c r="OHN1039" s="46"/>
      <c r="OHO1039" s="46"/>
      <c r="OHP1039" s="46"/>
      <c r="OHQ1039" s="46"/>
      <c r="OHR1039" s="46"/>
      <c r="OHS1039" s="46"/>
      <c r="OHT1039" s="46"/>
      <c r="OHU1039" s="46"/>
      <c r="OHV1039" s="46"/>
      <c r="OHW1039" s="46"/>
      <c r="OHX1039" s="46"/>
      <c r="OHY1039" s="46"/>
      <c r="OHZ1039" s="46"/>
      <c r="OIA1039" s="46"/>
      <c r="OIB1039" s="46"/>
      <c r="OIC1039" s="46"/>
      <c r="OID1039" s="46"/>
      <c r="OIE1039" s="46"/>
      <c r="OIF1039" s="46"/>
      <c r="OIG1039" s="46"/>
      <c r="OIH1039" s="46"/>
      <c r="OII1039" s="46"/>
      <c r="OIJ1039" s="46"/>
      <c r="OIK1039" s="46"/>
      <c r="OIL1039" s="46"/>
      <c r="OIM1039" s="46"/>
      <c r="OIN1039" s="46"/>
      <c r="OIO1039" s="46"/>
      <c r="OIP1039" s="46"/>
      <c r="OIQ1039" s="46"/>
      <c r="OIR1039" s="46"/>
      <c r="OIS1039" s="46"/>
      <c r="OIT1039" s="46"/>
      <c r="OIU1039" s="46"/>
      <c r="OIV1039" s="46"/>
      <c r="OIW1039" s="46"/>
      <c r="OIX1039" s="46"/>
      <c r="OIY1039" s="46"/>
      <c r="OIZ1039" s="46"/>
      <c r="OJA1039" s="46"/>
      <c r="OJB1039" s="46"/>
      <c r="OJC1039" s="46"/>
      <c r="OJD1039" s="46"/>
      <c r="OJE1039" s="46"/>
      <c r="OJF1039" s="46"/>
      <c r="OJG1039" s="46"/>
      <c r="OJH1039" s="46"/>
      <c r="OJI1039" s="46"/>
      <c r="OJJ1039" s="46"/>
      <c r="OJK1039" s="46"/>
      <c r="OJL1039" s="46"/>
      <c r="OJM1039" s="46"/>
      <c r="OJN1039" s="46"/>
      <c r="OJO1039" s="46"/>
      <c r="OJP1039" s="46"/>
      <c r="OJQ1039" s="46"/>
      <c r="OJR1039" s="46"/>
      <c r="OJS1039" s="46"/>
      <c r="OJT1039" s="46"/>
      <c r="OJU1039" s="46"/>
      <c r="OJV1039" s="46"/>
      <c r="OJW1039" s="46"/>
      <c r="OJX1039" s="46"/>
      <c r="OJY1039" s="46"/>
      <c r="OJZ1039" s="46"/>
      <c r="OKA1039" s="46"/>
      <c r="OKB1039" s="46"/>
      <c r="OKC1039" s="46"/>
      <c r="OKD1039" s="46"/>
      <c r="OKE1039" s="46"/>
      <c r="OKF1039" s="46"/>
      <c r="OKG1039" s="46"/>
      <c r="OKH1039" s="46"/>
      <c r="OKI1039" s="46"/>
      <c r="OKJ1039" s="46"/>
      <c r="OKK1039" s="46"/>
      <c r="OKL1039" s="46"/>
      <c r="OKM1039" s="46"/>
      <c r="OKN1039" s="46"/>
      <c r="OKO1039" s="46"/>
      <c r="OKP1039" s="46"/>
      <c r="OKQ1039" s="46"/>
      <c r="OKR1039" s="46"/>
      <c r="OKS1039" s="46"/>
      <c r="OKT1039" s="46"/>
      <c r="OKU1039" s="46"/>
      <c r="OKV1039" s="46"/>
      <c r="OKW1039" s="46"/>
      <c r="OKX1039" s="46"/>
      <c r="OKY1039" s="46"/>
      <c r="OKZ1039" s="46"/>
      <c r="OLA1039" s="46"/>
      <c r="OLB1039" s="46"/>
      <c r="OLC1039" s="46"/>
      <c r="OLD1039" s="46"/>
      <c r="OLE1039" s="46"/>
      <c r="OLF1039" s="46"/>
      <c r="OLG1039" s="46"/>
      <c r="OLH1039" s="46"/>
      <c r="OLI1039" s="46"/>
      <c r="OLJ1039" s="46"/>
      <c r="OLK1039" s="46"/>
      <c r="OLL1039" s="46"/>
      <c r="OLM1039" s="46"/>
      <c r="OLN1039" s="46"/>
      <c r="OLO1039" s="46"/>
      <c r="OLP1039" s="46"/>
      <c r="OLQ1039" s="46"/>
      <c r="OLR1039" s="46"/>
      <c r="OLS1039" s="46"/>
      <c r="OLT1039" s="46"/>
      <c r="OLU1039" s="46"/>
      <c r="OLV1039" s="46"/>
      <c r="OLW1039" s="46"/>
      <c r="OLX1039" s="46"/>
      <c r="OLY1039" s="46"/>
      <c r="OLZ1039" s="46"/>
      <c r="OMA1039" s="46"/>
      <c r="OMB1039" s="46"/>
      <c r="OMC1039" s="46"/>
      <c r="OMD1039" s="46"/>
      <c r="OME1039" s="46"/>
      <c r="OMF1039" s="46"/>
      <c r="OMG1039" s="46"/>
      <c r="OMH1039" s="46"/>
      <c r="OMI1039" s="46"/>
      <c r="OMJ1039" s="46"/>
      <c r="OMK1039" s="46"/>
      <c r="OML1039" s="46"/>
      <c r="OMM1039" s="46"/>
      <c r="OMN1039" s="46"/>
      <c r="OMO1039" s="46"/>
      <c r="OMP1039" s="46"/>
      <c r="OMQ1039" s="46"/>
      <c r="OMR1039" s="46"/>
      <c r="OMS1039" s="46"/>
      <c r="OMT1039" s="46"/>
      <c r="OMU1039" s="46"/>
      <c r="OMV1039" s="46"/>
      <c r="OMW1039" s="46"/>
      <c r="OMX1039" s="46"/>
      <c r="OMY1039" s="46"/>
      <c r="OMZ1039" s="46"/>
      <c r="ONA1039" s="46"/>
      <c r="ONB1039" s="46"/>
      <c r="ONC1039" s="46"/>
      <c r="OND1039" s="46"/>
      <c r="ONE1039" s="46"/>
      <c r="ONF1039" s="46"/>
      <c r="ONG1039" s="46"/>
      <c r="ONH1039" s="46"/>
      <c r="ONI1039" s="46"/>
      <c r="ONJ1039" s="46"/>
      <c r="ONK1039" s="46"/>
      <c r="ONL1039" s="46"/>
      <c r="ONM1039" s="46"/>
      <c r="ONN1039" s="46"/>
      <c r="ONO1039" s="46"/>
      <c r="ONP1039" s="46"/>
      <c r="ONQ1039" s="46"/>
      <c r="ONR1039" s="46"/>
      <c r="ONS1039" s="46"/>
      <c r="ONT1039" s="46"/>
      <c r="ONU1039" s="46"/>
      <c r="ONV1039" s="46"/>
      <c r="ONW1039" s="46"/>
      <c r="ONX1039" s="46"/>
      <c r="ONY1039" s="46"/>
      <c r="ONZ1039" s="46"/>
      <c r="OOA1039" s="46"/>
      <c r="OOB1039" s="46"/>
      <c r="OOC1039" s="46"/>
      <c r="OOD1039" s="46"/>
      <c r="OOE1039" s="46"/>
      <c r="OOF1039" s="46"/>
      <c r="OOG1039" s="46"/>
      <c r="OOH1039" s="46"/>
      <c r="OOI1039" s="46"/>
      <c r="OOJ1039" s="46"/>
      <c r="OOK1039" s="46"/>
      <c r="OOL1039" s="46"/>
      <c r="OOM1039" s="46"/>
      <c r="OON1039" s="46"/>
      <c r="OOO1039" s="46"/>
      <c r="OOP1039" s="46"/>
      <c r="OOQ1039" s="46"/>
      <c r="OOR1039" s="46"/>
      <c r="OOS1039" s="46"/>
      <c r="OOT1039" s="46"/>
      <c r="OOU1039" s="46"/>
      <c r="OOV1039" s="46"/>
      <c r="OOW1039" s="46"/>
      <c r="OOX1039" s="46"/>
      <c r="OOY1039" s="46"/>
      <c r="OOZ1039" s="46"/>
      <c r="OPA1039" s="46"/>
      <c r="OPB1039" s="46"/>
      <c r="OPC1039" s="46"/>
      <c r="OPD1039" s="46"/>
      <c r="OPE1039" s="46"/>
      <c r="OPF1039" s="46"/>
      <c r="OPG1039" s="46"/>
      <c r="OPH1039" s="46"/>
      <c r="OPI1039" s="46"/>
      <c r="OPJ1039" s="46"/>
      <c r="OPK1039" s="46"/>
      <c r="OPL1039" s="46"/>
      <c r="OPM1039" s="46"/>
      <c r="OPN1039" s="46"/>
      <c r="OPO1039" s="46"/>
      <c r="OPP1039" s="46"/>
      <c r="OPQ1039" s="46"/>
      <c r="OPR1039" s="46"/>
      <c r="OPS1039" s="46"/>
      <c r="OPT1039" s="46"/>
      <c r="OPU1039" s="46"/>
      <c r="OPV1039" s="46"/>
      <c r="OPW1039" s="46"/>
      <c r="OPX1039" s="46"/>
      <c r="OPY1039" s="46"/>
      <c r="OPZ1039" s="46"/>
      <c r="OQA1039" s="46"/>
      <c r="OQB1039" s="46"/>
      <c r="OQC1039" s="46"/>
      <c r="OQD1039" s="46"/>
      <c r="OQE1039" s="46"/>
      <c r="OQF1039" s="46"/>
      <c r="OQG1039" s="46"/>
      <c r="OQH1039" s="46"/>
      <c r="OQI1039" s="46"/>
      <c r="OQJ1039" s="46"/>
      <c r="OQK1039" s="46"/>
      <c r="OQL1039" s="46"/>
      <c r="OQM1039" s="46"/>
      <c r="OQN1039" s="46"/>
      <c r="OQO1039" s="46"/>
      <c r="OQP1039" s="46"/>
      <c r="OQQ1039" s="46"/>
      <c r="OQR1039" s="46"/>
      <c r="OQS1039" s="46"/>
      <c r="OQT1039" s="46"/>
      <c r="OQU1039" s="46"/>
      <c r="OQV1039" s="46"/>
      <c r="OQW1039" s="46"/>
      <c r="OQX1039" s="46"/>
      <c r="OQY1039" s="46"/>
      <c r="OQZ1039" s="46"/>
      <c r="ORA1039" s="46"/>
      <c r="ORB1039" s="46"/>
      <c r="ORC1039" s="46"/>
      <c r="ORD1039" s="46"/>
      <c r="ORE1039" s="46"/>
      <c r="ORF1039" s="46"/>
      <c r="ORG1039" s="46"/>
      <c r="ORH1039" s="46"/>
      <c r="ORI1039" s="46"/>
      <c r="ORJ1039" s="46"/>
      <c r="ORK1039" s="46"/>
      <c r="ORL1039" s="46"/>
      <c r="ORM1039" s="46"/>
      <c r="ORN1039" s="46"/>
      <c r="ORO1039" s="46"/>
      <c r="ORP1039" s="46"/>
      <c r="ORQ1039" s="46"/>
      <c r="ORR1039" s="46"/>
      <c r="ORS1039" s="46"/>
      <c r="ORT1039" s="46"/>
      <c r="ORU1039" s="46"/>
      <c r="ORV1039" s="46"/>
      <c r="ORW1039" s="46"/>
      <c r="ORX1039" s="46"/>
      <c r="ORY1039" s="46"/>
      <c r="ORZ1039" s="46"/>
      <c r="OSA1039" s="46"/>
      <c r="OSB1039" s="46"/>
      <c r="OSC1039" s="46"/>
      <c r="OSD1039" s="46"/>
      <c r="OSE1039" s="46"/>
      <c r="OSF1039" s="46"/>
      <c r="OSG1039" s="46"/>
      <c r="OSH1039" s="46"/>
      <c r="OSI1039" s="46"/>
      <c r="OSJ1039" s="46"/>
      <c r="OSK1039" s="46"/>
      <c r="OSL1039" s="46"/>
      <c r="OSM1039" s="46"/>
      <c r="OSN1039" s="46"/>
      <c r="OSO1039" s="46"/>
      <c r="OSP1039" s="46"/>
      <c r="OSQ1039" s="46"/>
      <c r="OSR1039" s="46"/>
      <c r="OSS1039" s="46"/>
      <c r="OST1039" s="46"/>
      <c r="OSU1039" s="46"/>
      <c r="OSV1039" s="46"/>
      <c r="OSW1039" s="46"/>
      <c r="OSX1039" s="46"/>
      <c r="OSY1039" s="46"/>
      <c r="OSZ1039" s="46"/>
      <c r="OTA1039" s="46"/>
      <c r="OTB1039" s="46"/>
      <c r="OTC1039" s="46"/>
      <c r="OTD1039" s="46"/>
      <c r="OTE1039" s="46"/>
      <c r="OTF1039" s="46"/>
      <c r="OTG1039" s="46"/>
      <c r="OTH1039" s="46"/>
      <c r="OTI1039" s="46"/>
      <c r="OTJ1039" s="46"/>
      <c r="OTK1039" s="46"/>
      <c r="OTL1039" s="46"/>
      <c r="OTM1039" s="46"/>
      <c r="OTN1039" s="46"/>
      <c r="OTO1039" s="46"/>
      <c r="OTP1039" s="46"/>
      <c r="OTQ1039" s="46"/>
      <c r="OTR1039" s="46"/>
      <c r="OTS1039" s="46"/>
      <c r="OTT1039" s="46"/>
      <c r="OTU1039" s="46"/>
      <c r="OTV1039" s="46"/>
      <c r="OTW1039" s="46"/>
      <c r="OTX1039" s="46"/>
      <c r="OTY1039" s="46"/>
      <c r="OTZ1039" s="46"/>
      <c r="OUA1039" s="46"/>
      <c r="OUB1039" s="46"/>
      <c r="OUC1039" s="46"/>
      <c r="OUD1039" s="46"/>
      <c r="OUE1039" s="46"/>
      <c r="OUF1039" s="46"/>
      <c r="OUG1039" s="46"/>
      <c r="OUH1039" s="46"/>
      <c r="OUI1039" s="46"/>
      <c r="OUJ1039" s="46"/>
      <c r="OUK1039" s="46"/>
      <c r="OUL1039" s="46"/>
      <c r="OUM1039" s="46"/>
      <c r="OUN1039" s="46"/>
      <c r="OUO1039" s="46"/>
      <c r="OUP1039" s="46"/>
      <c r="OUQ1039" s="46"/>
      <c r="OUR1039" s="46"/>
      <c r="OUS1039" s="46"/>
      <c r="OUT1039" s="46"/>
      <c r="OUU1039" s="46"/>
      <c r="OUV1039" s="46"/>
      <c r="OUW1039" s="46"/>
      <c r="OUX1039" s="46"/>
      <c r="OUY1039" s="46"/>
      <c r="OUZ1039" s="46"/>
      <c r="OVA1039" s="46"/>
      <c r="OVB1039" s="46"/>
      <c r="OVC1039" s="46"/>
      <c r="OVD1039" s="46"/>
      <c r="OVE1039" s="46"/>
      <c r="OVF1039" s="46"/>
      <c r="OVG1039" s="46"/>
      <c r="OVH1039" s="46"/>
      <c r="OVI1039" s="46"/>
      <c r="OVJ1039" s="46"/>
      <c r="OVK1039" s="46"/>
      <c r="OVL1039" s="46"/>
      <c r="OVM1039" s="46"/>
      <c r="OVN1039" s="46"/>
      <c r="OVO1039" s="46"/>
      <c r="OVP1039" s="46"/>
      <c r="OVQ1039" s="46"/>
      <c r="OVR1039" s="46"/>
      <c r="OVS1039" s="46"/>
      <c r="OVT1039" s="46"/>
      <c r="OVU1039" s="46"/>
      <c r="OVV1039" s="46"/>
      <c r="OVW1039" s="46"/>
      <c r="OVX1039" s="46"/>
      <c r="OVY1039" s="46"/>
      <c r="OVZ1039" s="46"/>
      <c r="OWA1039" s="46"/>
      <c r="OWB1039" s="46"/>
      <c r="OWC1039" s="46"/>
      <c r="OWD1039" s="46"/>
      <c r="OWE1039" s="46"/>
      <c r="OWF1039" s="46"/>
      <c r="OWG1039" s="46"/>
      <c r="OWH1039" s="46"/>
      <c r="OWI1039" s="46"/>
      <c r="OWJ1039" s="46"/>
      <c r="OWK1039" s="46"/>
      <c r="OWL1039" s="46"/>
      <c r="OWM1039" s="46"/>
      <c r="OWN1039" s="46"/>
      <c r="OWO1039" s="46"/>
      <c r="OWP1039" s="46"/>
      <c r="OWQ1039" s="46"/>
      <c r="OWR1039" s="46"/>
      <c r="OWS1039" s="46"/>
      <c r="OWT1039" s="46"/>
      <c r="OWU1039" s="46"/>
      <c r="OWV1039" s="46"/>
      <c r="OWW1039" s="46"/>
      <c r="OWX1039" s="46"/>
      <c r="OWY1039" s="46"/>
      <c r="OWZ1039" s="46"/>
      <c r="OXA1039" s="46"/>
      <c r="OXB1039" s="46"/>
      <c r="OXC1039" s="46"/>
      <c r="OXD1039" s="46"/>
      <c r="OXE1039" s="46"/>
      <c r="OXF1039" s="46"/>
      <c r="OXG1039" s="46"/>
      <c r="OXH1039" s="46"/>
      <c r="OXI1039" s="46"/>
      <c r="OXJ1039" s="46"/>
      <c r="OXK1039" s="46"/>
      <c r="OXL1039" s="46"/>
      <c r="OXM1039" s="46"/>
      <c r="OXN1039" s="46"/>
      <c r="OXO1039" s="46"/>
      <c r="OXP1039" s="46"/>
      <c r="OXQ1039" s="46"/>
      <c r="OXR1039" s="46"/>
      <c r="OXS1039" s="46"/>
      <c r="OXT1039" s="46"/>
      <c r="OXU1039" s="46"/>
      <c r="OXV1039" s="46"/>
      <c r="OXW1039" s="46"/>
      <c r="OXX1039" s="46"/>
      <c r="OXY1039" s="46"/>
      <c r="OXZ1039" s="46"/>
      <c r="OYA1039" s="46"/>
      <c r="OYB1039" s="46"/>
      <c r="OYC1039" s="46"/>
      <c r="OYD1039" s="46"/>
      <c r="OYE1039" s="46"/>
      <c r="OYF1039" s="46"/>
      <c r="OYG1039" s="46"/>
      <c r="OYH1039" s="46"/>
      <c r="OYI1039" s="46"/>
      <c r="OYJ1039" s="46"/>
      <c r="OYK1039" s="46"/>
      <c r="OYL1039" s="46"/>
      <c r="OYM1039" s="46"/>
      <c r="OYN1039" s="46"/>
      <c r="OYO1039" s="46"/>
      <c r="OYP1039" s="46"/>
      <c r="OYQ1039" s="46"/>
      <c r="OYR1039" s="46"/>
      <c r="OYS1039" s="46"/>
      <c r="OYT1039" s="46"/>
      <c r="OYU1039" s="46"/>
      <c r="OYV1039" s="46"/>
      <c r="OYW1039" s="46"/>
      <c r="OYX1039" s="46"/>
      <c r="OYY1039" s="46"/>
      <c r="OYZ1039" s="46"/>
      <c r="OZA1039" s="46"/>
      <c r="OZB1039" s="46"/>
      <c r="OZC1039" s="46"/>
      <c r="OZD1039" s="46"/>
      <c r="OZE1039" s="46"/>
      <c r="OZF1039" s="46"/>
      <c r="OZG1039" s="46"/>
      <c r="OZH1039" s="46"/>
      <c r="OZI1039" s="46"/>
      <c r="OZJ1039" s="46"/>
      <c r="OZK1039" s="46"/>
      <c r="OZL1039" s="46"/>
      <c r="OZM1039" s="46"/>
      <c r="OZN1039" s="46"/>
      <c r="OZO1039" s="46"/>
      <c r="OZP1039" s="46"/>
      <c r="OZQ1039" s="46"/>
      <c r="OZR1039" s="46"/>
      <c r="OZS1039" s="46"/>
      <c r="OZT1039" s="46"/>
      <c r="OZU1039" s="46"/>
      <c r="OZV1039" s="46"/>
      <c r="OZW1039" s="46"/>
      <c r="OZX1039" s="46"/>
      <c r="OZY1039" s="46"/>
      <c r="OZZ1039" s="46"/>
      <c r="PAA1039" s="46"/>
      <c r="PAB1039" s="46"/>
      <c r="PAC1039" s="46"/>
      <c r="PAD1039" s="46"/>
      <c r="PAE1039" s="46"/>
      <c r="PAF1039" s="46"/>
      <c r="PAG1039" s="46"/>
      <c r="PAH1039" s="46"/>
      <c r="PAI1039" s="46"/>
      <c r="PAJ1039" s="46"/>
      <c r="PAK1039" s="46"/>
      <c r="PAL1039" s="46"/>
      <c r="PAM1039" s="46"/>
      <c r="PAN1039" s="46"/>
      <c r="PAO1039" s="46"/>
      <c r="PAP1039" s="46"/>
      <c r="PAQ1039" s="46"/>
      <c r="PAR1039" s="46"/>
      <c r="PAS1039" s="46"/>
      <c r="PAT1039" s="46"/>
      <c r="PAU1039" s="46"/>
      <c r="PAV1039" s="46"/>
      <c r="PAW1039" s="46"/>
      <c r="PAX1039" s="46"/>
      <c r="PAY1039" s="46"/>
      <c r="PAZ1039" s="46"/>
      <c r="PBA1039" s="46"/>
      <c r="PBB1039" s="46"/>
      <c r="PBC1039" s="46"/>
      <c r="PBD1039" s="46"/>
      <c r="PBE1039" s="46"/>
      <c r="PBF1039" s="46"/>
      <c r="PBG1039" s="46"/>
      <c r="PBH1039" s="46"/>
      <c r="PBI1039" s="46"/>
      <c r="PBJ1039" s="46"/>
      <c r="PBK1039" s="46"/>
      <c r="PBL1039" s="46"/>
      <c r="PBM1039" s="46"/>
      <c r="PBN1039" s="46"/>
      <c r="PBO1039" s="46"/>
      <c r="PBP1039" s="46"/>
      <c r="PBQ1039" s="46"/>
      <c r="PBR1039" s="46"/>
      <c r="PBS1039" s="46"/>
      <c r="PBT1039" s="46"/>
      <c r="PBU1039" s="46"/>
      <c r="PBV1039" s="46"/>
      <c r="PBW1039" s="46"/>
      <c r="PBX1039" s="46"/>
      <c r="PBY1039" s="46"/>
      <c r="PBZ1039" s="46"/>
      <c r="PCA1039" s="46"/>
      <c r="PCB1039" s="46"/>
      <c r="PCC1039" s="46"/>
      <c r="PCD1039" s="46"/>
      <c r="PCE1039" s="46"/>
      <c r="PCF1039" s="46"/>
      <c r="PCG1039" s="46"/>
      <c r="PCH1039" s="46"/>
      <c r="PCI1039" s="46"/>
      <c r="PCJ1039" s="46"/>
      <c r="PCK1039" s="46"/>
      <c r="PCL1039" s="46"/>
      <c r="PCM1039" s="46"/>
      <c r="PCN1039" s="46"/>
      <c r="PCO1039" s="46"/>
      <c r="PCP1039" s="46"/>
      <c r="PCQ1039" s="46"/>
      <c r="PCR1039" s="46"/>
      <c r="PCS1039" s="46"/>
      <c r="PCT1039" s="46"/>
      <c r="PCU1039" s="46"/>
      <c r="PCV1039" s="46"/>
      <c r="PCW1039" s="46"/>
      <c r="PCX1039" s="46"/>
      <c r="PCY1039" s="46"/>
      <c r="PCZ1039" s="46"/>
      <c r="PDA1039" s="46"/>
      <c r="PDB1039" s="46"/>
      <c r="PDC1039" s="46"/>
      <c r="PDD1039" s="46"/>
      <c r="PDE1039" s="46"/>
      <c r="PDF1039" s="46"/>
      <c r="PDG1039" s="46"/>
      <c r="PDH1039" s="46"/>
      <c r="PDI1039" s="46"/>
      <c r="PDJ1039" s="46"/>
      <c r="PDK1039" s="46"/>
      <c r="PDL1039" s="46"/>
      <c r="PDM1039" s="46"/>
      <c r="PDN1039" s="46"/>
      <c r="PDO1039" s="46"/>
      <c r="PDP1039" s="46"/>
      <c r="PDQ1039" s="46"/>
      <c r="PDR1039" s="46"/>
      <c r="PDS1039" s="46"/>
      <c r="PDT1039" s="46"/>
      <c r="PDU1039" s="46"/>
      <c r="PDV1039" s="46"/>
      <c r="PDW1039" s="46"/>
      <c r="PDX1039" s="46"/>
      <c r="PDY1039" s="46"/>
      <c r="PDZ1039" s="46"/>
      <c r="PEA1039" s="46"/>
      <c r="PEB1039" s="46"/>
      <c r="PEC1039" s="46"/>
      <c r="PED1039" s="46"/>
      <c r="PEE1039" s="46"/>
      <c r="PEF1039" s="46"/>
      <c r="PEG1039" s="46"/>
      <c r="PEH1039" s="46"/>
      <c r="PEI1039" s="46"/>
      <c r="PEJ1039" s="46"/>
      <c r="PEK1039" s="46"/>
      <c r="PEL1039" s="46"/>
      <c r="PEM1039" s="46"/>
      <c r="PEN1039" s="46"/>
      <c r="PEO1039" s="46"/>
      <c r="PEP1039" s="46"/>
      <c r="PEQ1039" s="46"/>
      <c r="PER1039" s="46"/>
      <c r="PES1039" s="46"/>
      <c r="PET1039" s="46"/>
      <c r="PEU1039" s="46"/>
      <c r="PEV1039" s="46"/>
      <c r="PEW1039" s="46"/>
      <c r="PEX1039" s="46"/>
      <c r="PEY1039" s="46"/>
      <c r="PEZ1039" s="46"/>
      <c r="PFA1039" s="46"/>
      <c r="PFB1039" s="46"/>
      <c r="PFC1039" s="46"/>
      <c r="PFD1039" s="46"/>
      <c r="PFE1039" s="46"/>
      <c r="PFF1039" s="46"/>
      <c r="PFG1039" s="46"/>
      <c r="PFH1039" s="46"/>
      <c r="PFI1039" s="46"/>
      <c r="PFJ1039" s="46"/>
      <c r="PFK1039" s="46"/>
      <c r="PFL1039" s="46"/>
      <c r="PFM1039" s="46"/>
      <c r="PFN1039" s="46"/>
      <c r="PFO1039" s="46"/>
      <c r="PFP1039" s="46"/>
      <c r="PFQ1039" s="46"/>
      <c r="PFR1039" s="46"/>
      <c r="PFS1039" s="46"/>
      <c r="PFT1039" s="46"/>
      <c r="PFU1039" s="46"/>
      <c r="PFV1039" s="46"/>
      <c r="PFW1039" s="46"/>
      <c r="PFX1039" s="46"/>
      <c r="PFY1039" s="46"/>
      <c r="PFZ1039" s="46"/>
      <c r="PGA1039" s="46"/>
      <c r="PGB1039" s="46"/>
      <c r="PGC1039" s="46"/>
      <c r="PGD1039" s="46"/>
      <c r="PGE1039" s="46"/>
      <c r="PGF1039" s="46"/>
      <c r="PGG1039" s="46"/>
      <c r="PGH1039" s="46"/>
      <c r="PGI1039" s="46"/>
      <c r="PGJ1039" s="46"/>
      <c r="PGK1039" s="46"/>
      <c r="PGL1039" s="46"/>
      <c r="PGM1039" s="46"/>
      <c r="PGN1039" s="46"/>
      <c r="PGO1039" s="46"/>
      <c r="PGP1039" s="46"/>
      <c r="PGQ1039" s="46"/>
      <c r="PGR1039" s="46"/>
      <c r="PGS1039" s="46"/>
      <c r="PGT1039" s="46"/>
      <c r="PGU1039" s="46"/>
      <c r="PGV1039" s="46"/>
      <c r="PGW1039" s="46"/>
      <c r="PGX1039" s="46"/>
      <c r="PGY1039" s="46"/>
      <c r="PGZ1039" s="46"/>
      <c r="PHA1039" s="46"/>
      <c r="PHB1039" s="46"/>
      <c r="PHC1039" s="46"/>
      <c r="PHD1039" s="46"/>
      <c r="PHE1039" s="46"/>
      <c r="PHF1039" s="46"/>
      <c r="PHG1039" s="46"/>
      <c r="PHH1039" s="46"/>
      <c r="PHI1039" s="46"/>
      <c r="PHJ1039" s="46"/>
      <c r="PHK1039" s="46"/>
      <c r="PHL1039" s="46"/>
      <c r="PHM1039" s="46"/>
      <c r="PHN1039" s="46"/>
      <c r="PHO1039" s="46"/>
      <c r="PHP1039" s="46"/>
      <c r="PHQ1039" s="46"/>
      <c r="PHR1039" s="46"/>
      <c r="PHS1039" s="46"/>
      <c r="PHT1039" s="46"/>
      <c r="PHU1039" s="46"/>
      <c r="PHV1039" s="46"/>
      <c r="PHW1039" s="46"/>
      <c r="PHX1039" s="46"/>
      <c r="PHY1039" s="46"/>
      <c r="PHZ1039" s="46"/>
      <c r="PIA1039" s="46"/>
      <c r="PIB1039" s="46"/>
      <c r="PIC1039" s="46"/>
      <c r="PID1039" s="46"/>
      <c r="PIE1039" s="46"/>
      <c r="PIF1039" s="46"/>
      <c r="PIG1039" s="46"/>
      <c r="PIH1039" s="46"/>
      <c r="PII1039" s="46"/>
      <c r="PIJ1039" s="46"/>
      <c r="PIK1039" s="46"/>
      <c r="PIL1039" s="46"/>
      <c r="PIM1039" s="46"/>
      <c r="PIN1039" s="46"/>
      <c r="PIO1039" s="46"/>
      <c r="PIP1039" s="46"/>
      <c r="PIQ1039" s="46"/>
      <c r="PIR1039" s="46"/>
      <c r="PIS1039" s="46"/>
      <c r="PIT1039" s="46"/>
      <c r="PIU1039" s="46"/>
      <c r="PIV1039" s="46"/>
      <c r="PIW1039" s="46"/>
      <c r="PIX1039" s="46"/>
      <c r="PIY1039" s="46"/>
      <c r="PIZ1039" s="46"/>
      <c r="PJA1039" s="46"/>
      <c r="PJB1039" s="46"/>
      <c r="PJC1039" s="46"/>
      <c r="PJD1039" s="46"/>
      <c r="PJE1039" s="46"/>
      <c r="PJF1039" s="46"/>
      <c r="PJG1039" s="46"/>
      <c r="PJH1039" s="46"/>
      <c r="PJI1039" s="46"/>
      <c r="PJJ1039" s="46"/>
      <c r="PJK1039" s="46"/>
      <c r="PJL1039" s="46"/>
      <c r="PJM1039" s="46"/>
      <c r="PJN1039" s="46"/>
      <c r="PJO1039" s="46"/>
      <c r="PJP1039" s="46"/>
      <c r="PJQ1039" s="46"/>
      <c r="PJR1039" s="46"/>
      <c r="PJS1039" s="46"/>
      <c r="PJT1039" s="46"/>
      <c r="PJU1039" s="46"/>
      <c r="PJV1039" s="46"/>
      <c r="PJW1039" s="46"/>
      <c r="PJX1039" s="46"/>
      <c r="PJY1039" s="46"/>
      <c r="PJZ1039" s="46"/>
      <c r="PKA1039" s="46"/>
      <c r="PKB1039" s="46"/>
      <c r="PKC1039" s="46"/>
      <c r="PKD1039" s="46"/>
      <c r="PKE1039" s="46"/>
      <c r="PKF1039" s="46"/>
      <c r="PKG1039" s="46"/>
      <c r="PKH1039" s="46"/>
      <c r="PKI1039" s="46"/>
      <c r="PKJ1039" s="46"/>
      <c r="PKK1039" s="46"/>
      <c r="PKL1039" s="46"/>
      <c r="PKM1039" s="46"/>
      <c r="PKN1039" s="46"/>
      <c r="PKO1039" s="46"/>
      <c r="PKP1039" s="46"/>
      <c r="PKQ1039" s="46"/>
      <c r="PKR1039" s="46"/>
      <c r="PKS1039" s="46"/>
      <c r="PKT1039" s="46"/>
      <c r="PKU1039" s="46"/>
      <c r="PKV1039" s="46"/>
      <c r="PKW1039" s="46"/>
      <c r="PKX1039" s="46"/>
      <c r="PKY1039" s="46"/>
      <c r="PKZ1039" s="46"/>
      <c r="PLA1039" s="46"/>
      <c r="PLB1039" s="46"/>
      <c r="PLC1039" s="46"/>
      <c r="PLD1039" s="46"/>
      <c r="PLE1039" s="46"/>
      <c r="PLF1039" s="46"/>
      <c r="PLG1039" s="46"/>
      <c r="PLH1039" s="46"/>
      <c r="PLI1039" s="46"/>
      <c r="PLJ1039" s="46"/>
      <c r="PLK1039" s="46"/>
      <c r="PLL1039" s="46"/>
      <c r="PLM1039" s="46"/>
      <c r="PLN1039" s="46"/>
      <c r="PLO1039" s="46"/>
      <c r="PLP1039" s="46"/>
      <c r="PLQ1039" s="46"/>
      <c r="PLR1039" s="46"/>
      <c r="PLS1039" s="46"/>
      <c r="PLT1039" s="46"/>
      <c r="PLU1039" s="46"/>
      <c r="PLV1039" s="46"/>
      <c r="PLW1039" s="46"/>
      <c r="PLX1039" s="46"/>
      <c r="PLY1039" s="46"/>
      <c r="PLZ1039" s="46"/>
      <c r="PMA1039" s="46"/>
      <c r="PMB1039" s="46"/>
      <c r="PMC1039" s="46"/>
      <c r="PMD1039" s="46"/>
      <c r="PME1039" s="46"/>
      <c r="PMF1039" s="46"/>
      <c r="PMG1039" s="46"/>
      <c r="PMH1039" s="46"/>
      <c r="PMI1039" s="46"/>
      <c r="PMJ1039" s="46"/>
      <c r="PMK1039" s="46"/>
      <c r="PML1039" s="46"/>
      <c r="PMM1039" s="46"/>
      <c r="PMN1039" s="46"/>
      <c r="PMO1039" s="46"/>
      <c r="PMP1039" s="46"/>
      <c r="PMQ1039" s="46"/>
      <c r="PMR1039" s="46"/>
      <c r="PMS1039" s="46"/>
      <c r="PMT1039" s="46"/>
      <c r="PMU1039" s="46"/>
      <c r="PMV1039" s="46"/>
      <c r="PMW1039" s="46"/>
      <c r="PMX1039" s="46"/>
      <c r="PMY1039" s="46"/>
      <c r="PMZ1039" s="46"/>
      <c r="PNA1039" s="46"/>
      <c r="PNB1039" s="46"/>
      <c r="PNC1039" s="46"/>
      <c r="PND1039" s="46"/>
      <c r="PNE1039" s="46"/>
      <c r="PNF1039" s="46"/>
      <c r="PNG1039" s="46"/>
      <c r="PNH1039" s="46"/>
      <c r="PNI1039" s="46"/>
      <c r="PNJ1039" s="46"/>
      <c r="PNK1039" s="46"/>
      <c r="PNL1039" s="46"/>
      <c r="PNM1039" s="46"/>
      <c r="PNN1039" s="46"/>
      <c r="PNO1039" s="46"/>
      <c r="PNP1039" s="46"/>
      <c r="PNQ1039" s="46"/>
      <c r="PNR1039" s="46"/>
      <c r="PNS1039" s="46"/>
      <c r="PNT1039" s="46"/>
      <c r="PNU1039" s="46"/>
      <c r="PNV1039" s="46"/>
      <c r="PNW1039" s="46"/>
      <c r="PNX1039" s="46"/>
      <c r="PNY1039" s="46"/>
      <c r="PNZ1039" s="46"/>
      <c r="POA1039" s="46"/>
      <c r="POB1039" s="46"/>
      <c r="POC1039" s="46"/>
      <c r="POD1039" s="46"/>
      <c r="POE1039" s="46"/>
      <c r="POF1039" s="46"/>
      <c r="POG1039" s="46"/>
      <c r="POH1039" s="46"/>
      <c r="POI1039" s="46"/>
      <c r="POJ1039" s="46"/>
      <c r="POK1039" s="46"/>
      <c r="POL1039" s="46"/>
      <c r="POM1039" s="46"/>
      <c r="PON1039" s="46"/>
      <c r="POO1039" s="46"/>
      <c r="POP1039" s="46"/>
      <c r="POQ1039" s="46"/>
      <c r="POR1039" s="46"/>
      <c r="POS1039" s="46"/>
      <c r="POT1039" s="46"/>
      <c r="POU1039" s="46"/>
      <c r="POV1039" s="46"/>
      <c r="POW1039" s="46"/>
      <c r="POX1039" s="46"/>
      <c r="POY1039" s="46"/>
      <c r="POZ1039" s="46"/>
      <c r="PPA1039" s="46"/>
      <c r="PPB1039" s="46"/>
      <c r="PPC1039" s="46"/>
      <c r="PPD1039" s="46"/>
      <c r="PPE1039" s="46"/>
      <c r="PPF1039" s="46"/>
      <c r="PPG1039" s="46"/>
      <c r="PPH1039" s="46"/>
      <c r="PPI1039" s="46"/>
      <c r="PPJ1039" s="46"/>
      <c r="PPK1039" s="46"/>
      <c r="PPL1039" s="46"/>
      <c r="PPM1039" s="46"/>
      <c r="PPN1039" s="46"/>
      <c r="PPO1039" s="46"/>
      <c r="PPP1039" s="46"/>
      <c r="PPQ1039" s="46"/>
      <c r="PPR1039" s="46"/>
      <c r="PPS1039" s="46"/>
      <c r="PPT1039" s="46"/>
      <c r="PPU1039" s="46"/>
      <c r="PPV1039" s="46"/>
      <c r="PPW1039" s="46"/>
      <c r="PPX1039" s="46"/>
      <c r="PPY1039" s="46"/>
      <c r="PPZ1039" s="46"/>
      <c r="PQA1039" s="46"/>
      <c r="PQB1039" s="46"/>
      <c r="PQC1039" s="46"/>
      <c r="PQD1039" s="46"/>
      <c r="PQE1039" s="46"/>
      <c r="PQF1039" s="46"/>
      <c r="PQG1039" s="46"/>
      <c r="PQH1039" s="46"/>
      <c r="PQI1039" s="46"/>
      <c r="PQJ1039" s="46"/>
      <c r="PQK1039" s="46"/>
      <c r="PQL1039" s="46"/>
      <c r="PQM1039" s="46"/>
      <c r="PQN1039" s="46"/>
      <c r="PQO1039" s="46"/>
      <c r="PQP1039" s="46"/>
      <c r="PQQ1039" s="46"/>
      <c r="PQR1039" s="46"/>
      <c r="PQS1039" s="46"/>
      <c r="PQT1039" s="46"/>
      <c r="PQU1039" s="46"/>
      <c r="PQV1039" s="46"/>
      <c r="PQW1039" s="46"/>
      <c r="PQX1039" s="46"/>
      <c r="PQY1039" s="46"/>
      <c r="PQZ1039" s="46"/>
      <c r="PRA1039" s="46"/>
      <c r="PRB1039" s="46"/>
      <c r="PRC1039" s="46"/>
      <c r="PRD1039" s="46"/>
      <c r="PRE1039" s="46"/>
      <c r="PRF1039" s="46"/>
      <c r="PRG1039" s="46"/>
      <c r="PRH1039" s="46"/>
      <c r="PRI1039" s="46"/>
      <c r="PRJ1039" s="46"/>
      <c r="PRK1039" s="46"/>
      <c r="PRL1039" s="46"/>
      <c r="PRM1039" s="46"/>
      <c r="PRN1039" s="46"/>
      <c r="PRO1039" s="46"/>
      <c r="PRP1039" s="46"/>
      <c r="PRQ1039" s="46"/>
      <c r="PRR1039" s="46"/>
      <c r="PRS1039" s="46"/>
      <c r="PRT1039" s="46"/>
      <c r="PRU1039" s="46"/>
      <c r="PRV1039" s="46"/>
      <c r="PRW1039" s="46"/>
      <c r="PRX1039" s="46"/>
      <c r="PRY1039" s="46"/>
      <c r="PRZ1039" s="46"/>
      <c r="PSA1039" s="46"/>
      <c r="PSB1039" s="46"/>
      <c r="PSC1039" s="46"/>
      <c r="PSD1039" s="46"/>
      <c r="PSE1039" s="46"/>
      <c r="PSF1039" s="46"/>
      <c r="PSG1039" s="46"/>
      <c r="PSH1039" s="46"/>
      <c r="PSI1039" s="46"/>
      <c r="PSJ1039" s="46"/>
      <c r="PSK1039" s="46"/>
      <c r="PSL1039" s="46"/>
      <c r="PSM1039" s="46"/>
      <c r="PSN1039" s="46"/>
      <c r="PSO1039" s="46"/>
      <c r="PSP1039" s="46"/>
      <c r="PSQ1039" s="46"/>
      <c r="PSR1039" s="46"/>
      <c r="PSS1039" s="46"/>
      <c r="PST1039" s="46"/>
      <c r="PSU1039" s="46"/>
      <c r="PSV1039" s="46"/>
      <c r="PSW1039" s="46"/>
      <c r="PSX1039" s="46"/>
      <c r="PSY1039" s="46"/>
      <c r="PSZ1039" s="46"/>
      <c r="PTA1039" s="46"/>
      <c r="PTB1039" s="46"/>
      <c r="PTC1039" s="46"/>
      <c r="PTD1039" s="46"/>
      <c r="PTE1039" s="46"/>
      <c r="PTF1039" s="46"/>
      <c r="PTG1039" s="46"/>
      <c r="PTH1039" s="46"/>
      <c r="PTI1039" s="46"/>
      <c r="PTJ1039" s="46"/>
      <c r="PTK1039" s="46"/>
      <c r="PTL1039" s="46"/>
      <c r="PTM1039" s="46"/>
      <c r="PTN1039" s="46"/>
      <c r="PTO1039" s="46"/>
      <c r="PTP1039" s="46"/>
      <c r="PTQ1039" s="46"/>
      <c r="PTR1039" s="46"/>
      <c r="PTS1039" s="46"/>
      <c r="PTT1039" s="46"/>
      <c r="PTU1039" s="46"/>
      <c r="PTV1039" s="46"/>
      <c r="PTW1039" s="46"/>
      <c r="PTX1039" s="46"/>
      <c r="PTY1039" s="46"/>
      <c r="PTZ1039" s="46"/>
      <c r="PUA1039" s="46"/>
      <c r="PUB1039" s="46"/>
      <c r="PUC1039" s="46"/>
      <c r="PUD1039" s="46"/>
      <c r="PUE1039" s="46"/>
      <c r="PUF1039" s="46"/>
      <c r="PUG1039" s="46"/>
      <c r="PUH1039" s="46"/>
      <c r="PUI1039" s="46"/>
      <c r="PUJ1039" s="46"/>
      <c r="PUK1039" s="46"/>
      <c r="PUL1039" s="46"/>
      <c r="PUM1039" s="46"/>
      <c r="PUN1039" s="46"/>
      <c r="PUO1039" s="46"/>
      <c r="PUP1039" s="46"/>
      <c r="PUQ1039" s="46"/>
      <c r="PUR1039" s="46"/>
      <c r="PUS1039" s="46"/>
      <c r="PUT1039" s="46"/>
      <c r="PUU1039" s="46"/>
      <c r="PUV1039" s="46"/>
      <c r="PUW1039" s="46"/>
      <c r="PUX1039" s="46"/>
      <c r="PUY1039" s="46"/>
      <c r="PUZ1039" s="46"/>
      <c r="PVA1039" s="46"/>
      <c r="PVB1039" s="46"/>
      <c r="PVC1039" s="46"/>
      <c r="PVD1039" s="46"/>
      <c r="PVE1039" s="46"/>
      <c r="PVF1039" s="46"/>
      <c r="PVG1039" s="46"/>
      <c r="PVH1039" s="46"/>
      <c r="PVI1039" s="46"/>
      <c r="PVJ1039" s="46"/>
      <c r="PVK1039" s="46"/>
      <c r="PVL1039" s="46"/>
      <c r="PVM1039" s="46"/>
      <c r="PVN1039" s="46"/>
      <c r="PVO1039" s="46"/>
      <c r="PVP1039" s="46"/>
      <c r="PVQ1039" s="46"/>
      <c r="PVR1039" s="46"/>
      <c r="PVS1039" s="46"/>
      <c r="PVT1039" s="46"/>
      <c r="PVU1039" s="46"/>
      <c r="PVV1039" s="46"/>
      <c r="PVW1039" s="46"/>
      <c r="PVX1039" s="46"/>
      <c r="PVY1039" s="46"/>
      <c r="PVZ1039" s="46"/>
      <c r="PWA1039" s="46"/>
      <c r="PWB1039" s="46"/>
      <c r="PWC1039" s="46"/>
      <c r="PWD1039" s="46"/>
      <c r="PWE1039" s="46"/>
      <c r="PWF1039" s="46"/>
      <c r="PWG1039" s="46"/>
      <c r="PWH1039" s="46"/>
      <c r="PWI1039" s="46"/>
      <c r="PWJ1039" s="46"/>
      <c r="PWK1039" s="46"/>
      <c r="PWL1039" s="46"/>
      <c r="PWM1039" s="46"/>
      <c r="PWN1039" s="46"/>
      <c r="PWO1039" s="46"/>
      <c r="PWP1039" s="46"/>
      <c r="PWQ1039" s="46"/>
      <c r="PWR1039" s="46"/>
      <c r="PWS1039" s="46"/>
      <c r="PWT1039" s="46"/>
      <c r="PWU1039" s="46"/>
      <c r="PWV1039" s="46"/>
      <c r="PWW1039" s="46"/>
      <c r="PWX1039" s="46"/>
      <c r="PWY1039" s="46"/>
      <c r="PWZ1039" s="46"/>
      <c r="PXA1039" s="46"/>
      <c r="PXB1039" s="46"/>
      <c r="PXC1039" s="46"/>
      <c r="PXD1039" s="46"/>
      <c r="PXE1039" s="46"/>
      <c r="PXF1039" s="46"/>
      <c r="PXG1039" s="46"/>
      <c r="PXH1039" s="46"/>
      <c r="PXI1039" s="46"/>
      <c r="PXJ1039" s="46"/>
      <c r="PXK1039" s="46"/>
      <c r="PXL1039" s="46"/>
      <c r="PXM1039" s="46"/>
      <c r="PXN1039" s="46"/>
      <c r="PXO1039" s="46"/>
      <c r="PXP1039" s="46"/>
      <c r="PXQ1039" s="46"/>
      <c r="PXR1039" s="46"/>
      <c r="PXS1039" s="46"/>
      <c r="PXT1039" s="46"/>
      <c r="PXU1039" s="46"/>
      <c r="PXV1039" s="46"/>
      <c r="PXW1039" s="46"/>
      <c r="PXX1039" s="46"/>
      <c r="PXY1039" s="46"/>
      <c r="PXZ1039" s="46"/>
      <c r="PYA1039" s="46"/>
      <c r="PYB1039" s="46"/>
      <c r="PYC1039" s="46"/>
      <c r="PYD1039" s="46"/>
      <c r="PYE1039" s="46"/>
      <c r="PYF1039" s="46"/>
      <c r="PYG1039" s="46"/>
      <c r="PYH1039" s="46"/>
      <c r="PYI1039" s="46"/>
      <c r="PYJ1039" s="46"/>
      <c r="PYK1039" s="46"/>
      <c r="PYL1039" s="46"/>
      <c r="PYM1039" s="46"/>
      <c r="PYN1039" s="46"/>
      <c r="PYO1039" s="46"/>
      <c r="PYP1039" s="46"/>
      <c r="PYQ1039" s="46"/>
      <c r="PYR1039" s="46"/>
      <c r="PYS1039" s="46"/>
      <c r="PYT1039" s="46"/>
      <c r="PYU1039" s="46"/>
      <c r="PYV1039" s="46"/>
      <c r="PYW1039" s="46"/>
      <c r="PYX1039" s="46"/>
      <c r="PYY1039" s="46"/>
      <c r="PYZ1039" s="46"/>
      <c r="PZA1039" s="46"/>
      <c r="PZB1039" s="46"/>
      <c r="PZC1039" s="46"/>
      <c r="PZD1039" s="46"/>
      <c r="PZE1039" s="46"/>
      <c r="PZF1039" s="46"/>
      <c r="PZG1039" s="46"/>
      <c r="PZH1039" s="46"/>
      <c r="PZI1039" s="46"/>
      <c r="PZJ1039" s="46"/>
      <c r="PZK1039" s="46"/>
      <c r="PZL1039" s="46"/>
      <c r="PZM1039" s="46"/>
      <c r="PZN1039" s="46"/>
      <c r="PZO1039" s="46"/>
      <c r="PZP1039" s="46"/>
      <c r="PZQ1039" s="46"/>
      <c r="PZR1039" s="46"/>
      <c r="PZS1039" s="46"/>
      <c r="PZT1039" s="46"/>
      <c r="PZU1039" s="46"/>
      <c r="PZV1039" s="46"/>
      <c r="PZW1039" s="46"/>
      <c r="PZX1039" s="46"/>
      <c r="PZY1039" s="46"/>
      <c r="PZZ1039" s="46"/>
      <c r="QAA1039" s="46"/>
      <c r="QAB1039" s="46"/>
      <c r="QAC1039" s="46"/>
      <c r="QAD1039" s="46"/>
      <c r="QAE1039" s="46"/>
      <c r="QAF1039" s="46"/>
      <c r="QAG1039" s="46"/>
      <c r="QAH1039" s="46"/>
      <c r="QAI1039" s="46"/>
      <c r="QAJ1039" s="46"/>
      <c r="QAK1039" s="46"/>
      <c r="QAL1039" s="46"/>
      <c r="QAM1039" s="46"/>
      <c r="QAN1039" s="46"/>
      <c r="QAO1039" s="46"/>
      <c r="QAP1039" s="46"/>
      <c r="QAQ1039" s="46"/>
      <c r="QAR1039" s="46"/>
      <c r="QAS1039" s="46"/>
      <c r="QAT1039" s="46"/>
      <c r="QAU1039" s="46"/>
      <c r="QAV1039" s="46"/>
      <c r="QAW1039" s="46"/>
      <c r="QAX1039" s="46"/>
      <c r="QAY1039" s="46"/>
      <c r="QAZ1039" s="46"/>
      <c r="QBA1039" s="46"/>
      <c r="QBB1039" s="46"/>
      <c r="QBC1039" s="46"/>
      <c r="QBD1039" s="46"/>
      <c r="QBE1039" s="46"/>
      <c r="QBF1039" s="46"/>
      <c r="QBG1039" s="46"/>
      <c r="QBH1039" s="46"/>
      <c r="QBI1039" s="46"/>
      <c r="QBJ1039" s="46"/>
      <c r="QBK1039" s="46"/>
      <c r="QBL1039" s="46"/>
      <c r="QBM1039" s="46"/>
      <c r="QBN1039" s="46"/>
      <c r="QBO1039" s="46"/>
      <c r="QBP1039" s="46"/>
      <c r="QBQ1039" s="46"/>
      <c r="QBR1039" s="46"/>
      <c r="QBS1039" s="46"/>
      <c r="QBT1039" s="46"/>
      <c r="QBU1039" s="46"/>
      <c r="QBV1039" s="46"/>
      <c r="QBW1039" s="46"/>
      <c r="QBX1039" s="46"/>
      <c r="QBY1039" s="46"/>
      <c r="QBZ1039" s="46"/>
      <c r="QCA1039" s="46"/>
      <c r="QCB1039" s="46"/>
      <c r="QCC1039" s="46"/>
      <c r="QCD1039" s="46"/>
      <c r="QCE1039" s="46"/>
      <c r="QCF1039" s="46"/>
      <c r="QCG1039" s="46"/>
      <c r="QCH1039" s="46"/>
      <c r="QCI1039" s="46"/>
      <c r="QCJ1039" s="46"/>
      <c r="QCK1039" s="46"/>
      <c r="QCL1039" s="46"/>
      <c r="QCM1039" s="46"/>
      <c r="QCN1039" s="46"/>
      <c r="QCO1039" s="46"/>
      <c r="QCP1039" s="46"/>
      <c r="QCQ1039" s="46"/>
      <c r="QCR1039" s="46"/>
      <c r="QCS1039" s="46"/>
      <c r="QCT1039" s="46"/>
      <c r="QCU1039" s="46"/>
      <c r="QCV1039" s="46"/>
      <c r="QCW1039" s="46"/>
      <c r="QCX1039" s="46"/>
      <c r="QCY1039" s="46"/>
      <c r="QCZ1039" s="46"/>
      <c r="QDA1039" s="46"/>
      <c r="QDB1039" s="46"/>
      <c r="QDC1039" s="46"/>
      <c r="QDD1039" s="46"/>
      <c r="QDE1039" s="46"/>
      <c r="QDF1039" s="46"/>
      <c r="QDG1039" s="46"/>
      <c r="QDH1039" s="46"/>
      <c r="QDI1039" s="46"/>
      <c r="QDJ1039" s="46"/>
      <c r="QDK1039" s="46"/>
      <c r="QDL1039" s="46"/>
      <c r="QDM1039" s="46"/>
      <c r="QDN1039" s="46"/>
      <c r="QDO1039" s="46"/>
      <c r="QDP1039" s="46"/>
      <c r="QDQ1039" s="46"/>
      <c r="QDR1039" s="46"/>
      <c r="QDS1039" s="46"/>
      <c r="QDT1039" s="46"/>
      <c r="QDU1039" s="46"/>
      <c r="QDV1039" s="46"/>
      <c r="QDW1039" s="46"/>
      <c r="QDX1039" s="46"/>
      <c r="QDY1039" s="46"/>
      <c r="QDZ1039" s="46"/>
      <c r="QEA1039" s="46"/>
      <c r="QEB1039" s="46"/>
      <c r="QEC1039" s="46"/>
      <c r="QED1039" s="46"/>
      <c r="QEE1039" s="46"/>
      <c r="QEF1039" s="46"/>
      <c r="QEG1039" s="46"/>
      <c r="QEH1039" s="46"/>
      <c r="QEI1039" s="46"/>
      <c r="QEJ1039" s="46"/>
      <c r="QEK1039" s="46"/>
      <c r="QEL1039" s="46"/>
      <c r="QEM1039" s="46"/>
      <c r="QEN1039" s="46"/>
      <c r="QEO1039" s="46"/>
      <c r="QEP1039" s="46"/>
      <c r="QEQ1039" s="46"/>
      <c r="QER1039" s="46"/>
      <c r="QES1039" s="46"/>
      <c r="QET1039" s="46"/>
      <c r="QEU1039" s="46"/>
      <c r="QEV1039" s="46"/>
      <c r="QEW1039" s="46"/>
      <c r="QEX1039" s="46"/>
      <c r="QEY1039" s="46"/>
      <c r="QEZ1039" s="46"/>
      <c r="QFA1039" s="46"/>
      <c r="QFB1039" s="46"/>
      <c r="QFC1039" s="46"/>
      <c r="QFD1039" s="46"/>
      <c r="QFE1039" s="46"/>
      <c r="QFF1039" s="46"/>
      <c r="QFG1039" s="46"/>
      <c r="QFH1039" s="46"/>
      <c r="QFI1039" s="46"/>
      <c r="QFJ1039" s="46"/>
      <c r="QFK1039" s="46"/>
      <c r="QFL1039" s="46"/>
      <c r="QFM1039" s="46"/>
      <c r="QFN1039" s="46"/>
      <c r="QFO1039" s="46"/>
      <c r="QFP1039" s="46"/>
      <c r="QFQ1039" s="46"/>
      <c r="QFR1039" s="46"/>
      <c r="QFS1039" s="46"/>
      <c r="QFT1039" s="46"/>
      <c r="QFU1039" s="46"/>
      <c r="QFV1039" s="46"/>
      <c r="QFW1039" s="46"/>
      <c r="QFX1039" s="46"/>
      <c r="QFY1039" s="46"/>
      <c r="QFZ1039" s="46"/>
      <c r="QGA1039" s="46"/>
      <c r="QGB1039" s="46"/>
      <c r="QGC1039" s="46"/>
      <c r="QGD1039" s="46"/>
      <c r="QGE1039" s="46"/>
      <c r="QGF1039" s="46"/>
      <c r="QGG1039" s="46"/>
      <c r="QGH1039" s="46"/>
      <c r="QGI1039" s="46"/>
      <c r="QGJ1039" s="46"/>
      <c r="QGK1039" s="46"/>
      <c r="QGL1039" s="46"/>
      <c r="QGM1039" s="46"/>
      <c r="QGN1039" s="46"/>
      <c r="QGO1039" s="46"/>
      <c r="QGP1039" s="46"/>
      <c r="QGQ1039" s="46"/>
      <c r="QGR1039" s="46"/>
      <c r="QGS1039" s="46"/>
      <c r="QGT1039" s="46"/>
      <c r="QGU1039" s="46"/>
      <c r="QGV1039" s="46"/>
      <c r="QGW1039" s="46"/>
      <c r="QGX1039" s="46"/>
      <c r="QGY1039" s="46"/>
      <c r="QGZ1039" s="46"/>
      <c r="QHA1039" s="46"/>
      <c r="QHB1039" s="46"/>
      <c r="QHC1039" s="46"/>
      <c r="QHD1039" s="46"/>
      <c r="QHE1039" s="46"/>
      <c r="QHF1039" s="46"/>
      <c r="QHG1039" s="46"/>
      <c r="QHH1039" s="46"/>
      <c r="QHI1039" s="46"/>
      <c r="QHJ1039" s="46"/>
      <c r="QHK1039" s="46"/>
      <c r="QHL1039" s="46"/>
      <c r="QHM1039" s="46"/>
      <c r="QHN1039" s="46"/>
      <c r="QHO1039" s="46"/>
      <c r="QHP1039" s="46"/>
      <c r="QHQ1039" s="46"/>
      <c r="QHR1039" s="46"/>
      <c r="QHS1039" s="46"/>
      <c r="QHT1039" s="46"/>
      <c r="QHU1039" s="46"/>
      <c r="QHV1039" s="46"/>
      <c r="QHW1039" s="46"/>
      <c r="QHX1039" s="46"/>
      <c r="QHY1039" s="46"/>
      <c r="QHZ1039" s="46"/>
      <c r="QIA1039" s="46"/>
      <c r="QIB1039" s="46"/>
      <c r="QIC1039" s="46"/>
      <c r="QID1039" s="46"/>
      <c r="QIE1039" s="46"/>
      <c r="QIF1039" s="46"/>
      <c r="QIG1039" s="46"/>
      <c r="QIH1039" s="46"/>
      <c r="QII1039" s="46"/>
      <c r="QIJ1039" s="46"/>
      <c r="QIK1039" s="46"/>
      <c r="QIL1039" s="46"/>
      <c r="QIM1039" s="46"/>
      <c r="QIN1039" s="46"/>
      <c r="QIO1039" s="46"/>
      <c r="QIP1039" s="46"/>
      <c r="QIQ1039" s="46"/>
      <c r="QIR1039" s="46"/>
      <c r="QIS1039" s="46"/>
      <c r="QIT1039" s="46"/>
      <c r="QIU1039" s="46"/>
      <c r="QIV1039" s="46"/>
      <c r="QIW1039" s="46"/>
      <c r="QIX1039" s="46"/>
      <c r="QIY1039" s="46"/>
      <c r="QIZ1039" s="46"/>
      <c r="QJA1039" s="46"/>
      <c r="QJB1039" s="46"/>
      <c r="QJC1039" s="46"/>
      <c r="QJD1039" s="46"/>
      <c r="QJE1039" s="46"/>
      <c r="QJF1039" s="46"/>
      <c r="QJG1039" s="46"/>
      <c r="QJH1039" s="46"/>
      <c r="QJI1039" s="46"/>
      <c r="QJJ1039" s="46"/>
      <c r="QJK1039" s="46"/>
      <c r="QJL1039" s="46"/>
      <c r="QJM1039" s="46"/>
      <c r="QJN1039" s="46"/>
      <c r="QJO1039" s="46"/>
      <c r="QJP1039" s="46"/>
      <c r="QJQ1039" s="46"/>
      <c r="QJR1039" s="46"/>
      <c r="QJS1039" s="46"/>
      <c r="QJT1039" s="46"/>
      <c r="QJU1039" s="46"/>
      <c r="QJV1039" s="46"/>
      <c r="QJW1039" s="46"/>
      <c r="QJX1039" s="46"/>
      <c r="QJY1039" s="46"/>
      <c r="QJZ1039" s="46"/>
      <c r="QKA1039" s="46"/>
      <c r="QKB1039" s="46"/>
      <c r="QKC1039" s="46"/>
      <c r="QKD1039" s="46"/>
      <c r="QKE1039" s="46"/>
      <c r="QKF1039" s="46"/>
      <c r="QKG1039" s="46"/>
      <c r="QKH1039" s="46"/>
      <c r="QKI1039" s="46"/>
      <c r="QKJ1039" s="46"/>
      <c r="QKK1039" s="46"/>
      <c r="QKL1039" s="46"/>
      <c r="QKM1039" s="46"/>
      <c r="QKN1039" s="46"/>
      <c r="QKO1039" s="46"/>
      <c r="QKP1039" s="46"/>
      <c r="QKQ1039" s="46"/>
      <c r="QKR1039" s="46"/>
      <c r="QKS1039" s="46"/>
      <c r="QKT1039" s="46"/>
      <c r="QKU1039" s="46"/>
      <c r="QKV1039" s="46"/>
      <c r="QKW1039" s="46"/>
      <c r="QKX1039" s="46"/>
      <c r="QKY1039" s="46"/>
      <c r="QKZ1039" s="46"/>
      <c r="QLA1039" s="46"/>
      <c r="QLB1039" s="46"/>
      <c r="QLC1039" s="46"/>
      <c r="QLD1039" s="46"/>
      <c r="QLE1039" s="46"/>
      <c r="QLF1039" s="46"/>
      <c r="QLG1039" s="46"/>
      <c r="QLH1039" s="46"/>
      <c r="QLI1039" s="46"/>
      <c r="QLJ1039" s="46"/>
      <c r="QLK1039" s="46"/>
      <c r="QLL1039" s="46"/>
      <c r="QLM1039" s="46"/>
      <c r="QLN1039" s="46"/>
      <c r="QLO1039" s="46"/>
      <c r="QLP1039" s="46"/>
      <c r="QLQ1039" s="46"/>
      <c r="QLR1039" s="46"/>
      <c r="QLS1039" s="46"/>
      <c r="QLT1039" s="46"/>
      <c r="QLU1039" s="46"/>
      <c r="QLV1039" s="46"/>
      <c r="QLW1039" s="46"/>
      <c r="QLX1039" s="46"/>
      <c r="QLY1039" s="46"/>
      <c r="QLZ1039" s="46"/>
      <c r="QMA1039" s="46"/>
      <c r="QMB1039" s="46"/>
      <c r="QMC1039" s="46"/>
      <c r="QMD1039" s="46"/>
      <c r="QME1039" s="46"/>
      <c r="QMF1039" s="46"/>
      <c r="QMG1039" s="46"/>
      <c r="QMH1039" s="46"/>
      <c r="QMI1039" s="46"/>
      <c r="QMJ1039" s="46"/>
      <c r="QMK1039" s="46"/>
      <c r="QML1039" s="46"/>
      <c r="QMM1039" s="46"/>
      <c r="QMN1039" s="46"/>
      <c r="QMO1039" s="46"/>
      <c r="QMP1039" s="46"/>
      <c r="QMQ1039" s="46"/>
      <c r="QMR1039" s="46"/>
      <c r="QMS1039" s="46"/>
      <c r="QMT1039" s="46"/>
      <c r="QMU1039" s="46"/>
      <c r="QMV1039" s="46"/>
      <c r="QMW1039" s="46"/>
      <c r="QMX1039" s="46"/>
      <c r="QMY1039" s="46"/>
      <c r="QMZ1039" s="46"/>
      <c r="QNA1039" s="46"/>
      <c r="QNB1039" s="46"/>
      <c r="QNC1039" s="46"/>
      <c r="QND1039" s="46"/>
      <c r="QNE1039" s="46"/>
      <c r="QNF1039" s="46"/>
      <c r="QNG1039" s="46"/>
      <c r="QNH1039" s="46"/>
      <c r="QNI1039" s="46"/>
      <c r="QNJ1039" s="46"/>
      <c r="QNK1039" s="46"/>
      <c r="QNL1039" s="46"/>
      <c r="QNM1039" s="46"/>
      <c r="QNN1039" s="46"/>
      <c r="QNO1039" s="46"/>
      <c r="QNP1039" s="46"/>
      <c r="QNQ1039" s="46"/>
      <c r="QNR1039" s="46"/>
      <c r="QNS1039" s="46"/>
      <c r="QNT1039" s="46"/>
      <c r="QNU1039" s="46"/>
      <c r="QNV1039" s="46"/>
      <c r="QNW1039" s="46"/>
      <c r="QNX1039" s="46"/>
      <c r="QNY1039" s="46"/>
      <c r="QNZ1039" s="46"/>
      <c r="QOA1039" s="46"/>
      <c r="QOB1039" s="46"/>
      <c r="QOC1039" s="46"/>
      <c r="QOD1039" s="46"/>
      <c r="QOE1039" s="46"/>
      <c r="QOF1039" s="46"/>
      <c r="QOG1039" s="46"/>
      <c r="QOH1039" s="46"/>
      <c r="QOI1039" s="46"/>
      <c r="QOJ1039" s="46"/>
      <c r="QOK1039" s="46"/>
      <c r="QOL1039" s="46"/>
      <c r="QOM1039" s="46"/>
      <c r="QON1039" s="46"/>
      <c r="QOO1039" s="46"/>
      <c r="QOP1039" s="46"/>
      <c r="QOQ1039" s="46"/>
      <c r="QOR1039" s="46"/>
      <c r="QOS1039" s="46"/>
      <c r="QOT1039" s="46"/>
      <c r="QOU1039" s="46"/>
      <c r="QOV1039" s="46"/>
      <c r="QOW1039" s="46"/>
      <c r="QOX1039" s="46"/>
      <c r="QOY1039" s="46"/>
      <c r="QOZ1039" s="46"/>
      <c r="QPA1039" s="46"/>
      <c r="QPB1039" s="46"/>
      <c r="QPC1039" s="46"/>
      <c r="QPD1039" s="46"/>
      <c r="QPE1039" s="46"/>
      <c r="QPF1039" s="46"/>
      <c r="QPG1039" s="46"/>
      <c r="QPH1039" s="46"/>
      <c r="QPI1039" s="46"/>
      <c r="QPJ1039" s="46"/>
      <c r="QPK1039" s="46"/>
      <c r="QPL1039" s="46"/>
      <c r="QPM1039" s="46"/>
      <c r="QPN1039" s="46"/>
      <c r="QPO1039" s="46"/>
      <c r="QPP1039" s="46"/>
      <c r="QPQ1039" s="46"/>
      <c r="QPR1039" s="46"/>
      <c r="QPS1039" s="46"/>
      <c r="QPT1039" s="46"/>
      <c r="QPU1039" s="46"/>
      <c r="QPV1039" s="46"/>
      <c r="QPW1039" s="46"/>
      <c r="QPX1039" s="46"/>
      <c r="QPY1039" s="46"/>
      <c r="QPZ1039" s="46"/>
      <c r="QQA1039" s="46"/>
      <c r="QQB1039" s="46"/>
      <c r="QQC1039" s="46"/>
      <c r="QQD1039" s="46"/>
      <c r="QQE1039" s="46"/>
      <c r="QQF1039" s="46"/>
      <c r="QQG1039" s="46"/>
      <c r="QQH1039" s="46"/>
      <c r="QQI1039" s="46"/>
      <c r="QQJ1039" s="46"/>
      <c r="QQK1039" s="46"/>
      <c r="QQL1039" s="46"/>
      <c r="QQM1039" s="46"/>
      <c r="QQN1039" s="46"/>
      <c r="QQO1039" s="46"/>
      <c r="QQP1039" s="46"/>
      <c r="QQQ1039" s="46"/>
      <c r="QQR1039" s="46"/>
      <c r="QQS1039" s="46"/>
      <c r="QQT1039" s="46"/>
      <c r="QQU1039" s="46"/>
      <c r="QQV1039" s="46"/>
      <c r="QQW1039" s="46"/>
      <c r="QQX1039" s="46"/>
      <c r="QQY1039" s="46"/>
      <c r="QQZ1039" s="46"/>
      <c r="QRA1039" s="46"/>
      <c r="QRB1039" s="46"/>
      <c r="QRC1039" s="46"/>
      <c r="QRD1039" s="46"/>
      <c r="QRE1039" s="46"/>
      <c r="QRF1039" s="46"/>
      <c r="QRG1039" s="46"/>
      <c r="QRH1039" s="46"/>
      <c r="QRI1039" s="46"/>
      <c r="QRJ1039" s="46"/>
      <c r="QRK1039" s="46"/>
      <c r="QRL1039" s="46"/>
      <c r="QRM1039" s="46"/>
      <c r="QRN1039" s="46"/>
      <c r="QRO1039" s="46"/>
      <c r="QRP1039" s="46"/>
      <c r="QRQ1039" s="46"/>
      <c r="QRR1039" s="46"/>
      <c r="QRS1039" s="46"/>
      <c r="QRT1039" s="46"/>
      <c r="QRU1039" s="46"/>
      <c r="QRV1039" s="46"/>
      <c r="QRW1039" s="46"/>
      <c r="QRX1039" s="46"/>
      <c r="QRY1039" s="46"/>
      <c r="QRZ1039" s="46"/>
      <c r="QSA1039" s="46"/>
      <c r="QSB1039" s="46"/>
      <c r="QSC1039" s="46"/>
      <c r="QSD1039" s="46"/>
      <c r="QSE1039" s="46"/>
      <c r="QSF1039" s="46"/>
      <c r="QSG1039" s="46"/>
      <c r="QSH1039" s="46"/>
      <c r="QSI1039" s="46"/>
      <c r="QSJ1039" s="46"/>
      <c r="QSK1039" s="46"/>
      <c r="QSL1039" s="46"/>
      <c r="QSM1039" s="46"/>
      <c r="QSN1039" s="46"/>
      <c r="QSO1039" s="46"/>
      <c r="QSP1039" s="46"/>
      <c r="QSQ1039" s="46"/>
      <c r="QSR1039" s="46"/>
      <c r="QSS1039" s="46"/>
      <c r="QST1039" s="46"/>
      <c r="QSU1039" s="46"/>
      <c r="QSV1039" s="46"/>
      <c r="QSW1039" s="46"/>
      <c r="QSX1039" s="46"/>
      <c r="QSY1039" s="46"/>
      <c r="QSZ1039" s="46"/>
      <c r="QTA1039" s="46"/>
      <c r="QTB1039" s="46"/>
      <c r="QTC1039" s="46"/>
      <c r="QTD1039" s="46"/>
      <c r="QTE1039" s="46"/>
      <c r="QTF1039" s="46"/>
      <c r="QTG1039" s="46"/>
      <c r="QTH1039" s="46"/>
      <c r="QTI1039" s="46"/>
      <c r="QTJ1039" s="46"/>
      <c r="QTK1039" s="46"/>
      <c r="QTL1039" s="46"/>
      <c r="QTM1039" s="46"/>
      <c r="QTN1039" s="46"/>
      <c r="QTO1039" s="46"/>
      <c r="QTP1039" s="46"/>
      <c r="QTQ1039" s="46"/>
      <c r="QTR1039" s="46"/>
      <c r="QTS1039" s="46"/>
      <c r="QTT1039" s="46"/>
      <c r="QTU1039" s="46"/>
      <c r="QTV1039" s="46"/>
      <c r="QTW1039" s="46"/>
      <c r="QTX1039" s="46"/>
      <c r="QTY1039" s="46"/>
      <c r="QTZ1039" s="46"/>
      <c r="QUA1039" s="46"/>
      <c r="QUB1039" s="46"/>
      <c r="QUC1039" s="46"/>
      <c r="QUD1039" s="46"/>
      <c r="QUE1039" s="46"/>
      <c r="QUF1039" s="46"/>
      <c r="QUG1039" s="46"/>
      <c r="QUH1039" s="46"/>
      <c r="QUI1039" s="46"/>
      <c r="QUJ1039" s="46"/>
      <c r="QUK1039" s="46"/>
      <c r="QUL1039" s="46"/>
      <c r="QUM1039" s="46"/>
      <c r="QUN1039" s="46"/>
      <c r="QUO1039" s="46"/>
      <c r="QUP1039" s="46"/>
      <c r="QUQ1039" s="46"/>
      <c r="QUR1039" s="46"/>
      <c r="QUS1039" s="46"/>
      <c r="QUT1039" s="46"/>
      <c r="QUU1039" s="46"/>
      <c r="QUV1039" s="46"/>
      <c r="QUW1039" s="46"/>
      <c r="QUX1039" s="46"/>
      <c r="QUY1039" s="46"/>
      <c r="QUZ1039" s="46"/>
      <c r="QVA1039" s="46"/>
      <c r="QVB1039" s="46"/>
      <c r="QVC1039" s="46"/>
      <c r="QVD1039" s="46"/>
      <c r="QVE1039" s="46"/>
      <c r="QVF1039" s="46"/>
      <c r="QVG1039" s="46"/>
      <c r="QVH1039" s="46"/>
      <c r="QVI1039" s="46"/>
      <c r="QVJ1039" s="46"/>
      <c r="QVK1039" s="46"/>
      <c r="QVL1039" s="46"/>
      <c r="QVM1039" s="46"/>
      <c r="QVN1039" s="46"/>
      <c r="QVO1039" s="46"/>
      <c r="QVP1039" s="46"/>
      <c r="QVQ1039" s="46"/>
      <c r="QVR1039" s="46"/>
      <c r="QVS1039" s="46"/>
      <c r="QVT1039" s="46"/>
      <c r="QVU1039" s="46"/>
      <c r="QVV1039" s="46"/>
      <c r="QVW1039" s="46"/>
      <c r="QVX1039" s="46"/>
      <c r="QVY1039" s="46"/>
      <c r="QVZ1039" s="46"/>
      <c r="QWA1039" s="46"/>
      <c r="QWB1039" s="46"/>
      <c r="QWC1039" s="46"/>
      <c r="QWD1039" s="46"/>
      <c r="QWE1039" s="46"/>
      <c r="QWF1039" s="46"/>
      <c r="QWG1039" s="46"/>
      <c r="QWH1039" s="46"/>
      <c r="QWI1039" s="46"/>
      <c r="QWJ1039" s="46"/>
      <c r="QWK1039" s="46"/>
      <c r="QWL1039" s="46"/>
      <c r="QWM1039" s="46"/>
      <c r="QWN1039" s="46"/>
      <c r="QWO1039" s="46"/>
      <c r="QWP1039" s="46"/>
      <c r="QWQ1039" s="46"/>
      <c r="QWR1039" s="46"/>
      <c r="QWS1039" s="46"/>
      <c r="QWT1039" s="46"/>
      <c r="QWU1039" s="46"/>
      <c r="QWV1039" s="46"/>
      <c r="QWW1039" s="46"/>
      <c r="QWX1039" s="46"/>
      <c r="QWY1039" s="46"/>
      <c r="QWZ1039" s="46"/>
      <c r="QXA1039" s="46"/>
      <c r="QXB1039" s="46"/>
      <c r="QXC1039" s="46"/>
      <c r="QXD1039" s="46"/>
      <c r="QXE1039" s="46"/>
      <c r="QXF1039" s="46"/>
      <c r="QXG1039" s="46"/>
      <c r="QXH1039" s="46"/>
      <c r="QXI1039" s="46"/>
      <c r="QXJ1039" s="46"/>
      <c r="QXK1039" s="46"/>
      <c r="QXL1039" s="46"/>
      <c r="QXM1039" s="46"/>
      <c r="QXN1039" s="46"/>
      <c r="QXO1039" s="46"/>
      <c r="QXP1039" s="46"/>
      <c r="QXQ1039" s="46"/>
      <c r="QXR1039" s="46"/>
      <c r="QXS1039" s="46"/>
      <c r="QXT1039" s="46"/>
      <c r="QXU1039" s="46"/>
      <c r="QXV1039" s="46"/>
      <c r="QXW1039" s="46"/>
      <c r="QXX1039" s="46"/>
      <c r="QXY1039" s="46"/>
      <c r="QXZ1039" s="46"/>
      <c r="QYA1039" s="46"/>
      <c r="QYB1039" s="46"/>
      <c r="QYC1039" s="46"/>
      <c r="QYD1039" s="46"/>
      <c r="QYE1039" s="46"/>
      <c r="QYF1039" s="46"/>
      <c r="QYG1039" s="46"/>
      <c r="QYH1039" s="46"/>
      <c r="QYI1039" s="46"/>
      <c r="QYJ1039" s="46"/>
      <c r="QYK1039" s="46"/>
      <c r="QYL1039" s="46"/>
      <c r="QYM1039" s="46"/>
      <c r="QYN1039" s="46"/>
      <c r="QYO1039" s="46"/>
      <c r="QYP1039" s="46"/>
      <c r="QYQ1039" s="46"/>
      <c r="QYR1039" s="46"/>
      <c r="QYS1039" s="46"/>
      <c r="QYT1039" s="46"/>
      <c r="QYU1039" s="46"/>
      <c r="QYV1039" s="46"/>
      <c r="QYW1039" s="46"/>
      <c r="QYX1039" s="46"/>
      <c r="QYY1039" s="46"/>
      <c r="QYZ1039" s="46"/>
      <c r="QZA1039" s="46"/>
      <c r="QZB1039" s="46"/>
      <c r="QZC1039" s="46"/>
      <c r="QZD1039" s="46"/>
      <c r="QZE1039" s="46"/>
      <c r="QZF1039" s="46"/>
      <c r="QZG1039" s="46"/>
      <c r="QZH1039" s="46"/>
      <c r="QZI1039" s="46"/>
      <c r="QZJ1039" s="46"/>
      <c r="QZK1039" s="46"/>
      <c r="QZL1039" s="46"/>
      <c r="QZM1039" s="46"/>
      <c r="QZN1039" s="46"/>
      <c r="QZO1039" s="46"/>
      <c r="QZP1039" s="46"/>
      <c r="QZQ1039" s="46"/>
      <c r="QZR1039" s="46"/>
      <c r="QZS1039" s="46"/>
      <c r="QZT1039" s="46"/>
      <c r="QZU1039" s="46"/>
      <c r="QZV1039" s="46"/>
      <c r="QZW1039" s="46"/>
      <c r="QZX1039" s="46"/>
      <c r="QZY1039" s="46"/>
      <c r="QZZ1039" s="46"/>
      <c r="RAA1039" s="46"/>
      <c r="RAB1039" s="46"/>
      <c r="RAC1039" s="46"/>
      <c r="RAD1039" s="46"/>
      <c r="RAE1039" s="46"/>
      <c r="RAF1039" s="46"/>
      <c r="RAG1039" s="46"/>
      <c r="RAH1039" s="46"/>
      <c r="RAI1039" s="46"/>
      <c r="RAJ1039" s="46"/>
      <c r="RAK1039" s="46"/>
      <c r="RAL1039" s="46"/>
      <c r="RAM1039" s="46"/>
      <c r="RAN1039" s="46"/>
      <c r="RAO1039" s="46"/>
      <c r="RAP1039" s="46"/>
      <c r="RAQ1039" s="46"/>
      <c r="RAR1039" s="46"/>
      <c r="RAS1039" s="46"/>
      <c r="RAT1039" s="46"/>
      <c r="RAU1039" s="46"/>
      <c r="RAV1039" s="46"/>
      <c r="RAW1039" s="46"/>
      <c r="RAX1039" s="46"/>
      <c r="RAY1039" s="46"/>
      <c r="RAZ1039" s="46"/>
      <c r="RBA1039" s="46"/>
      <c r="RBB1039" s="46"/>
      <c r="RBC1039" s="46"/>
      <c r="RBD1039" s="46"/>
      <c r="RBE1039" s="46"/>
      <c r="RBF1039" s="46"/>
      <c r="RBG1039" s="46"/>
      <c r="RBH1039" s="46"/>
      <c r="RBI1039" s="46"/>
      <c r="RBJ1039" s="46"/>
      <c r="RBK1039" s="46"/>
      <c r="RBL1039" s="46"/>
      <c r="RBM1039" s="46"/>
      <c r="RBN1039" s="46"/>
      <c r="RBO1039" s="46"/>
      <c r="RBP1039" s="46"/>
      <c r="RBQ1039" s="46"/>
      <c r="RBR1039" s="46"/>
      <c r="RBS1039" s="46"/>
      <c r="RBT1039" s="46"/>
      <c r="RBU1039" s="46"/>
      <c r="RBV1039" s="46"/>
      <c r="RBW1039" s="46"/>
      <c r="RBX1039" s="46"/>
      <c r="RBY1039" s="46"/>
      <c r="RBZ1039" s="46"/>
      <c r="RCA1039" s="46"/>
      <c r="RCB1039" s="46"/>
      <c r="RCC1039" s="46"/>
      <c r="RCD1039" s="46"/>
      <c r="RCE1039" s="46"/>
      <c r="RCF1039" s="46"/>
      <c r="RCG1039" s="46"/>
      <c r="RCH1039" s="46"/>
      <c r="RCI1039" s="46"/>
      <c r="RCJ1039" s="46"/>
      <c r="RCK1039" s="46"/>
      <c r="RCL1039" s="46"/>
      <c r="RCM1039" s="46"/>
      <c r="RCN1039" s="46"/>
      <c r="RCO1039" s="46"/>
      <c r="RCP1039" s="46"/>
      <c r="RCQ1039" s="46"/>
      <c r="RCR1039" s="46"/>
      <c r="RCS1039" s="46"/>
      <c r="RCT1039" s="46"/>
      <c r="RCU1039" s="46"/>
      <c r="RCV1039" s="46"/>
      <c r="RCW1039" s="46"/>
      <c r="RCX1039" s="46"/>
      <c r="RCY1039" s="46"/>
      <c r="RCZ1039" s="46"/>
      <c r="RDA1039" s="46"/>
      <c r="RDB1039" s="46"/>
      <c r="RDC1039" s="46"/>
      <c r="RDD1039" s="46"/>
      <c r="RDE1039" s="46"/>
      <c r="RDF1039" s="46"/>
      <c r="RDG1039" s="46"/>
      <c r="RDH1039" s="46"/>
      <c r="RDI1039" s="46"/>
      <c r="RDJ1039" s="46"/>
      <c r="RDK1039" s="46"/>
      <c r="RDL1039" s="46"/>
      <c r="RDM1039" s="46"/>
      <c r="RDN1039" s="46"/>
      <c r="RDO1039" s="46"/>
      <c r="RDP1039" s="46"/>
      <c r="RDQ1039" s="46"/>
      <c r="RDR1039" s="46"/>
      <c r="RDS1039" s="46"/>
      <c r="RDT1039" s="46"/>
      <c r="RDU1039" s="46"/>
      <c r="RDV1039" s="46"/>
      <c r="RDW1039" s="46"/>
      <c r="RDX1039" s="46"/>
      <c r="RDY1039" s="46"/>
      <c r="RDZ1039" s="46"/>
      <c r="REA1039" s="46"/>
      <c r="REB1039" s="46"/>
      <c r="REC1039" s="46"/>
      <c r="RED1039" s="46"/>
      <c r="REE1039" s="46"/>
      <c r="REF1039" s="46"/>
      <c r="REG1039" s="46"/>
      <c r="REH1039" s="46"/>
      <c r="REI1039" s="46"/>
      <c r="REJ1039" s="46"/>
      <c r="REK1039" s="46"/>
      <c r="REL1039" s="46"/>
      <c r="REM1039" s="46"/>
      <c r="REN1039" s="46"/>
      <c r="REO1039" s="46"/>
      <c r="REP1039" s="46"/>
      <c r="REQ1039" s="46"/>
      <c r="RER1039" s="46"/>
      <c r="RES1039" s="46"/>
      <c r="RET1039" s="46"/>
      <c r="REU1039" s="46"/>
      <c r="REV1039" s="46"/>
      <c r="REW1039" s="46"/>
      <c r="REX1039" s="46"/>
      <c r="REY1039" s="46"/>
      <c r="REZ1039" s="46"/>
      <c r="RFA1039" s="46"/>
      <c r="RFB1039" s="46"/>
      <c r="RFC1039" s="46"/>
      <c r="RFD1039" s="46"/>
      <c r="RFE1039" s="46"/>
      <c r="RFF1039" s="46"/>
      <c r="RFG1039" s="46"/>
      <c r="RFH1039" s="46"/>
      <c r="RFI1039" s="46"/>
      <c r="RFJ1039" s="46"/>
      <c r="RFK1039" s="46"/>
      <c r="RFL1039" s="46"/>
      <c r="RFM1039" s="46"/>
      <c r="RFN1039" s="46"/>
      <c r="RFO1039" s="46"/>
      <c r="RFP1039" s="46"/>
      <c r="RFQ1039" s="46"/>
      <c r="RFR1039" s="46"/>
      <c r="RFS1039" s="46"/>
      <c r="RFT1039" s="46"/>
      <c r="RFU1039" s="46"/>
      <c r="RFV1039" s="46"/>
      <c r="RFW1039" s="46"/>
      <c r="RFX1039" s="46"/>
      <c r="RFY1039" s="46"/>
      <c r="RFZ1039" s="46"/>
      <c r="RGA1039" s="46"/>
      <c r="RGB1039" s="46"/>
      <c r="RGC1039" s="46"/>
      <c r="RGD1039" s="46"/>
      <c r="RGE1039" s="46"/>
      <c r="RGF1039" s="46"/>
      <c r="RGG1039" s="46"/>
      <c r="RGH1039" s="46"/>
      <c r="RGI1039" s="46"/>
      <c r="RGJ1039" s="46"/>
      <c r="RGK1039" s="46"/>
      <c r="RGL1039" s="46"/>
      <c r="RGM1039" s="46"/>
      <c r="RGN1039" s="46"/>
      <c r="RGO1039" s="46"/>
      <c r="RGP1039" s="46"/>
      <c r="RGQ1039" s="46"/>
      <c r="RGR1039" s="46"/>
      <c r="RGS1039" s="46"/>
      <c r="RGT1039" s="46"/>
      <c r="RGU1039" s="46"/>
      <c r="RGV1039" s="46"/>
      <c r="RGW1039" s="46"/>
      <c r="RGX1039" s="46"/>
      <c r="RGY1039" s="46"/>
      <c r="RGZ1039" s="46"/>
      <c r="RHA1039" s="46"/>
      <c r="RHB1039" s="46"/>
      <c r="RHC1039" s="46"/>
      <c r="RHD1039" s="46"/>
      <c r="RHE1039" s="46"/>
      <c r="RHF1039" s="46"/>
      <c r="RHG1039" s="46"/>
      <c r="RHH1039" s="46"/>
      <c r="RHI1039" s="46"/>
      <c r="RHJ1039" s="46"/>
      <c r="RHK1039" s="46"/>
      <c r="RHL1039" s="46"/>
      <c r="RHM1039" s="46"/>
      <c r="RHN1039" s="46"/>
      <c r="RHO1039" s="46"/>
      <c r="RHP1039" s="46"/>
      <c r="RHQ1039" s="46"/>
      <c r="RHR1039" s="46"/>
      <c r="RHS1039" s="46"/>
      <c r="RHT1039" s="46"/>
      <c r="RHU1039" s="46"/>
      <c r="RHV1039" s="46"/>
      <c r="RHW1039" s="46"/>
      <c r="RHX1039" s="46"/>
      <c r="RHY1039" s="46"/>
      <c r="RHZ1039" s="46"/>
      <c r="RIA1039" s="46"/>
      <c r="RIB1039" s="46"/>
      <c r="RIC1039" s="46"/>
      <c r="RID1039" s="46"/>
      <c r="RIE1039" s="46"/>
      <c r="RIF1039" s="46"/>
      <c r="RIG1039" s="46"/>
      <c r="RIH1039" s="46"/>
      <c r="RII1039" s="46"/>
      <c r="RIJ1039" s="46"/>
      <c r="RIK1039" s="46"/>
      <c r="RIL1039" s="46"/>
      <c r="RIM1039" s="46"/>
      <c r="RIN1039" s="46"/>
      <c r="RIO1039" s="46"/>
      <c r="RIP1039" s="46"/>
      <c r="RIQ1039" s="46"/>
      <c r="RIR1039" s="46"/>
      <c r="RIS1039" s="46"/>
      <c r="RIT1039" s="46"/>
      <c r="RIU1039" s="46"/>
      <c r="RIV1039" s="46"/>
      <c r="RIW1039" s="46"/>
      <c r="RIX1039" s="46"/>
      <c r="RIY1039" s="46"/>
      <c r="RIZ1039" s="46"/>
      <c r="RJA1039" s="46"/>
      <c r="RJB1039" s="46"/>
      <c r="RJC1039" s="46"/>
      <c r="RJD1039" s="46"/>
      <c r="RJE1039" s="46"/>
      <c r="RJF1039" s="46"/>
      <c r="RJG1039" s="46"/>
      <c r="RJH1039" s="46"/>
      <c r="RJI1039" s="46"/>
      <c r="RJJ1039" s="46"/>
      <c r="RJK1039" s="46"/>
      <c r="RJL1039" s="46"/>
      <c r="RJM1039" s="46"/>
      <c r="RJN1039" s="46"/>
      <c r="RJO1039" s="46"/>
      <c r="RJP1039" s="46"/>
      <c r="RJQ1039" s="46"/>
      <c r="RJR1039" s="46"/>
      <c r="RJS1039" s="46"/>
      <c r="RJT1039" s="46"/>
      <c r="RJU1039" s="46"/>
      <c r="RJV1039" s="46"/>
      <c r="RJW1039" s="46"/>
      <c r="RJX1039" s="46"/>
      <c r="RJY1039" s="46"/>
      <c r="RJZ1039" s="46"/>
      <c r="RKA1039" s="46"/>
      <c r="RKB1039" s="46"/>
      <c r="RKC1039" s="46"/>
      <c r="RKD1039" s="46"/>
      <c r="RKE1039" s="46"/>
      <c r="RKF1039" s="46"/>
      <c r="RKG1039" s="46"/>
      <c r="RKH1039" s="46"/>
      <c r="RKI1039" s="46"/>
      <c r="RKJ1039" s="46"/>
      <c r="RKK1039" s="46"/>
      <c r="RKL1039" s="46"/>
      <c r="RKM1039" s="46"/>
      <c r="RKN1039" s="46"/>
      <c r="RKO1039" s="46"/>
      <c r="RKP1039" s="46"/>
      <c r="RKQ1039" s="46"/>
      <c r="RKR1039" s="46"/>
      <c r="RKS1039" s="46"/>
      <c r="RKT1039" s="46"/>
      <c r="RKU1039" s="46"/>
      <c r="RKV1039" s="46"/>
      <c r="RKW1039" s="46"/>
      <c r="RKX1039" s="46"/>
      <c r="RKY1039" s="46"/>
      <c r="RKZ1039" s="46"/>
      <c r="RLA1039" s="46"/>
      <c r="RLB1039" s="46"/>
      <c r="RLC1039" s="46"/>
      <c r="RLD1039" s="46"/>
      <c r="RLE1039" s="46"/>
      <c r="RLF1039" s="46"/>
      <c r="RLG1039" s="46"/>
      <c r="RLH1039" s="46"/>
      <c r="RLI1039" s="46"/>
      <c r="RLJ1039" s="46"/>
      <c r="RLK1039" s="46"/>
      <c r="RLL1039" s="46"/>
      <c r="RLM1039" s="46"/>
      <c r="RLN1039" s="46"/>
      <c r="RLO1039" s="46"/>
      <c r="RLP1039" s="46"/>
      <c r="RLQ1039" s="46"/>
      <c r="RLR1039" s="46"/>
      <c r="RLS1039" s="46"/>
      <c r="RLT1039" s="46"/>
      <c r="RLU1039" s="46"/>
      <c r="RLV1039" s="46"/>
      <c r="RLW1039" s="46"/>
      <c r="RLX1039" s="46"/>
      <c r="RLY1039" s="46"/>
      <c r="RLZ1039" s="46"/>
      <c r="RMA1039" s="46"/>
      <c r="RMB1039" s="46"/>
      <c r="RMC1039" s="46"/>
      <c r="RMD1039" s="46"/>
      <c r="RME1039" s="46"/>
      <c r="RMF1039" s="46"/>
      <c r="RMG1039" s="46"/>
      <c r="RMH1039" s="46"/>
      <c r="RMI1039" s="46"/>
      <c r="RMJ1039" s="46"/>
      <c r="RMK1039" s="46"/>
      <c r="RML1039" s="46"/>
      <c r="RMM1039" s="46"/>
      <c r="RMN1039" s="46"/>
      <c r="RMO1039" s="46"/>
      <c r="RMP1039" s="46"/>
      <c r="RMQ1039" s="46"/>
      <c r="RMR1039" s="46"/>
      <c r="RMS1039" s="46"/>
      <c r="RMT1039" s="46"/>
      <c r="RMU1039" s="46"/>
      <c r="RMV1039" s="46"/>
      <c r="RMW1039" s="46"/>
      <c r="RMX1039" s="46"/>
      <c r="RMY1039" s="46"/>
      <c r="RMZ1039" s="46"/>
      <c r="RNA1039" s="46"/>
      <c r="RNB1039" s="46"/>
      <c r="RNC1039" s="46"/>
      <c r="RND1039" s="46"/>
      <c r="RNE1039" s="46"/>
      <c r="RNF1039" s="46"/>
      <c r="RNG1039" s="46"/>
      <c r="RNH1039" s="46"/>
      <c r="RNI1039" s="46"/>
      <c r="RNJ1039" s="46"/>
      <c r="RNK1039" s="46"/>
      <c r="RNL1039" s="46"/>
      <c r="RNM1039" s="46"/>
      <c r="RNN1039" s="46"/>
      <c r="RNO1039" s="46"/>
      <c r="RNP1039" s="46"/>
      <c r="RNQ1039" s="46"/>
      <c r="RNR1039" s="46"/>
      <c r="RNS1039" s="46"/>
      <c r="RNT1039" s="46"/>
      <c r="RNU1039" s="46"/>
      <c r="RNV1039" s="46"/>
      <c r="RNW1039" s="46"/>
      <c r="RNX1039" s="46"/>
      <c r="RNY1039" s="46"/>
      <c r="RNZ1039" s="46"/>
      <c r="ROA1039" s="46"/>
      <c r="ROB1039" s="46"/>
      <c r="ROC1039" s="46"/>
      <c r="ROD1039" s="46"/>
      <c r="ROE1039" s="46"/>
      <c r="ROF1039" s="46"/>
      <c r="ROG1039" s="46"/>
      <c r="ROH1039" s="46"/>
      <c r="ROI1039" s="46"/>
      <c r="ROJ1039" s="46"/>
      <c r="ROK1039" s="46"/>
      <c r="ROL1039" s="46"/>
      <c r="ROM1039" s="46"/>
      <c r="RON1039" s="46"/>
      <c r="ROO1039" s="46"/>
      <c r="ROP1039" s="46"/>
      <c r="ROQ1039" s="46"/>
      <c r="ROR1039" s="46"/>
      <c r="ROS1039" s="46"/>
      <c r="ROT1039" s="46"/>
      <c r="ROU1039" s="46"/>
      <c r="ROV1039" s="46"/>
      <c r="ROW1039" s="46"/>
      <c r="ROX1039" s="46"/>
      <c r="ROY1039" s="46"/>
      <c r="ROZ1039" s="46"/>
      <c r="RPA1039" s="46"/>
      <c r="RPB1039" s="46"/>
      <c r="RPC1039" s="46"/>
      <c r="RPD1039" s="46"/>
      <c r="RPE1039" s="46"/>
      <c r="RPF1039" s="46"/>
      <c r="RPG1039" s="46"/>
      <c r="RPH1039" s="46"/>
      <c r="RPI1039" s="46"/>
      <c r="RPJ1039" s="46"/>
      <c r="RPK1039" s="46"/>
      <c r="RPL1039" s="46"/>
      <c r="RPM1039" s="46"/>
      <c r="RPN1039" s="46"/>
      <c r="RPO1039" s="46"/>
      <c r="RPP1039" s="46"/>
      <c r="RPQ1039" s="46"/>
      <c r="RPR1039" s="46"/>
      <c r="RPS1039" s="46"/>
      <c r="RPT1039" s="46"/>
      <c r="RPU1039" s="46"/>
      <c r="RPV1039" s="46"/>
      <c r="RPW1039" s="46"/>
      <c r="RPX1039" s="46"/>
      <c r="RPY1039" s="46"/>
      <c r="RPZ1039" s="46"/>
      <c r="RQA1039" s="46"/>
      <c r="RQB1039" s="46"/>
      <c r="RQC1039" s="46"/>
      <c r="RQD1039" s="46"/>
      <c r="RQE1039" s="46"/>
      <c r="RQF1039" s="46"/>
      <c r="RQG1039" s="46"/>
      <c r="RQH1039" s="46"/>
      <c r="RQI1039" s="46"/>
      <c r="RQJ1039" s="46"/>
      <c r="RQK1039" s="46"/>
      <c r="RQL1039" s="46"/>
      <c r="RQM1039" s="46"/>
      <c r="RQN1039" s="46"/>
      <c r="RQO1039" s="46"/>
      <c r="RQP1039" s="46"/>
      <c r="RQQ1039" s="46"/>
      <c r="RQR1039" s="46"/>
      <c r="RQS1039" s="46"/>
      <c r="RQT1039" s="46"/>
      <c r="RQU1039" s="46"/>
      <c r="RQV1039" s="46"/>
      <c r="RQW1039" s="46"/>
      <c r="RQX1039" s="46"/>
      <c r="RQY1039" s="46"/>
      <c r="RQZ1039" s="46"/>
      <c r="RRA1039" s="46"/>
      <c r="RRB1039" s="46"/>
      <c r="RRC1039" s="46"/>
      <c r="RRD1039" s="46"/>
      <c r="RRE1039" s="46"/>
      <c r="RRF1039" s="46"/>
      <c r="RRG1039" s="46"/>
      <c r="RRH1039" s="46"/>
      <c r="RRI1039" s="46"/>
      <c r="RRJ1039" s="46"/>
      <c r="RRK1039" s="46"/>
      <c r="RRL1039" s="46"/>
      <c r="RRM1039" s="46"/>
      <c r="RRN1039" s="46"/>
      <c r="RRO1039" s="46"/>
      <c r="RRP1039" s="46"/>
      <c r="RRQ1039" s="46"/>
      <c r="RRR1039" s="46"/>
      <c r="RRS1039" s="46"/>
      <c r="RRT1039" s="46"/>
      <c r="RRU1039" s="46"/>
      <c r="RRV1039" s="46"/>
      <c r="RRW1039" s="46"/>
      <c r="RRX1039" s="46"/>
      <c r="RRY1039" s="46"/>
      <c r="RRZ1039" s="46"/>
      <c r="RSA1039" s="46"/>
      <c r="RSB1039" s="46"/>
      <c r="RSC1039" s="46"/>
      <c r="RSD1039" s="46"/>
      <c r="RSE1039" s="46"/>
      <c r="RSF1039" s="46"/>
      <c r="RSG1039" s="46"/>
      <c r="RSH1039" s="46"/>
      <c r="RSI1039" s="46"/>
      <c r="RSJ1039" s="46"/>
      <c r="RSK1039" s="46"/>
      <c r="RSL1039" s="46"/>
      <c r="RSM1039" s="46"/>
      <c r="RSN1039" s="46"/>
      <c r="RSO1039" s="46"/>
      <c r="RSP1039" s="46"/>
      <c r="RSQ1039" s="46"/>
      <c r="RSR1039" s="46"/>
      <c r="RSS1039" s="46"/>
      <c r="RST1039" s="46"/>
      <c r="RSU1039" s="46"/>
      <c r="RSV1039" s="46"/>
      <c r="RSW1039" s="46"/>
      <c r="RSX1039" s="46"/>
      <c r="RSY1039" s="46"/>
      <c r="RSZ1039" s="46"/>
      <c r="RTA1039" s="46"/>
      <c r="RTB1039" s="46"/>
      <c r="RTC1039" s="46"/>
      <c r="RTD1039" s="46"/>
      <c r="RTE1039" s="46"/>
      <c r="RTF1039" s="46"/>
      <c r="RTG1039" s="46"/>
      <c r="RTH1039" s="46"/>
      <c r="RTI1039" s="46"/>
      <c r="RTJ1039" s="46"/>
      <c r="RTK1039" s="46"/>
      <c r="RTL1039" s="46"/>
      <c r="RTM1039" s="46"/>
      <c r="RTN1039" s="46"/>
      <c r="RTO1039" s="46"/>
      <c r="RTP1039" s="46"/>
      <c r="RTQ1039" s="46"/>
      <c r="RTR1039" s="46"/>
      <c r="RTS1039" s="46"/>
      <c r="RTT1039" s="46"/>
      <c r="RTU1039" s="46"/>
      <c r="RTV1039" s="46"/>
      <c r="RTW1039" s="46"/>
      <c r="RTX1039" s="46"/>
      <c r="RTY1039" s="46"/>
      <c r="RTZ1039" s="46"/>
      <c r="RUA1039" s="46"/>
      <c r="RUB1039" s="46"/>
      <c r="RUC1039" s="46"/>
      <c r="RUD1039" s="46"/>
      <c r="RUE1039" s="46"/>
      <c r="RUF1039" s="46"/>
      <c r="RUG1039" s="46"/>
      <c r="RUH1039" s="46"/>
      <c r="RUI1039" s="46"/>
      <c r="RUJ1039" s="46"/>
      <c r="RUK1039" s="46"/>
      <c r="RUL1039" s="46"/>
      <c r="RUM1039" s="46"/>
      <c r="RUN1039" s="46"/>
      <c r="RUO1039" s="46"/>
      <c r="RUP1039" s="46"/>
      <c r="RUQ1039" s="46"/>
      <c r="RUR1039" s="46"/>
      <c r="RUS1039" s="46"/>
      <c r="RUT1039" s="46"/>
      <c r="RUU1039" s="46"/>
      <c r="RUV1039" s="46"/>
      <c r="RUW1039" s="46"/>
      <c r="RUX1039" s="46"/>
      <c r="RUY1039" s="46"/>
      <c r="RUZ1039" s="46"/>
      <c r="RVA1039" s="46"/>
      <c r="RVB1039" s="46"/>
      <c r="RVC1039" s="46"/>
      <c r="RVD1039" s="46"/>
      <c r="RVE1039" s="46"/>
      <c r="RVF1039" s="46"/>
      <c r="RVG1039" s="46"/>
      <c r="RVH1039" s="46"/>
      <c r="RVI1039" s="46"/>
      <c r="RVJ1039" s="46"/>
      <c r="RVK1039" s="46"/>
      <c r="RVL1039" s="46"/>
      <c r="RVM1039" s="46"/>
      <c r="RVN1039" s="46"/>
      <c r="RVO1039" s="46"/>
      <c r="RVP1039" s="46"/>
      <c r="RVQ1039" s="46"/>
      <c r="RVR1039" s="46"/>
      <c r="RVS1039" s="46"/>
      <c r="RVT1039" s="46"/>
      <c r="RVU1039" s="46"/>
      <c r="RVV1039" s="46"/>
      <c r="RVW1039" s="46"/>
      <c r="RVX1039" s="46"/>
      <c r="RVY1039" s="46"/>
      <c r="RVZ1039" s="46"/>
      <c r="RWA1039" s="46"/>
      <c r="RWB1039" s="46"/>
      <c r="RWC1039" s="46"/>
      <c r="RWD1039" s="46"/>
      <c r="RWE1039" s="46"/>
      <c r="RWF1039" s="46"/>
      <c r="RWG1039" s="46"/>
      <c r="RWH1039" s="46"/>
      <c r="RWI1039" s="46"/>
      <c r="RWJ1039" s="46"/>
      <c r="RWK1039" s="46"/>
      <c r="RWL1039" s="46"/>
      <c r="RWM1039" s="46"/>
      <c r="RWN1039" s="46"/>
      <c r="RWO1039" s="46"/>
      <c r="RWP1039" s="46"/>
      <c r="RWQ1039" s="46"/>
      <c r="RWR1039" s="46"/>
      <c r="RWS1039" s="46"/>
      <c r="RWT1039" s="46"/>
      <c r="RWU1039" s="46"/>
      <c r="RWV1039" s="46"/>
      <c r="RWW1039" s="46"/>
      <c r="RWX1039" s="46"/>
      <c r="RWY1039" s="46"/>
      <c r="RWZ1039" s="46"/>
      <c r="RXA1039" s="46"/>
      <c r="RXB1039" s="46"/>
      <c r="RXC1039" s="46"/>
      <c r="RXD1039" s="46"/>
      <c r="RXE1039" s="46"/>
      <c r="RXF1039" s="46"/>
      <c r="RXG1039" s="46"/>
      <c r="RXH1039" s="46"/>
      <c r="RXI1039" s="46"/>
      <c r="RXJ1039" s="46"/>
      <c r="RXK1039" s="46"/>
      <c r="RXL1039" s="46"/>
      <c r="RXM1039" s="46"/>
      <c r="RXN1039" s="46"/>
      <c r="RXO1039" s="46"/>
      <c r="RXP1039" s="46"/>
      <c r="RXQ1039" s="46"/>
      <c r="RXR1039" s="46"/>
      <c r="RXS1039" s="46"/>
      <c r="RXT1039" s="46"/>
      <c r="RXU1039" s="46"/>
      <c r="RXV1039" s="46"/>
      <c r="RXW1039" s="46"/>
      <c r="RXX1039" s="46"/>
      <c r="RXY1039" s="46"/>
      <c r="RXZ1039" s="46"/>
      <c r="RYA1039" s="46"/>
      <c r="RYB1039" s="46"/>
      <c r="RYC1039" s="46"/>
      <c r="RYD1039" s="46"/>
      <c r="RYE1039" s="46"/>
      <c r="RYF1039" s="46"/>
      <c r="RYG1039" s="46"/>
      <c r="RYH1039" s="46"/>
      <c r="RYI1039" s="46"/>
      <c r="RYJ1039" s="46"/>
      <c r="RYK1039" s="46"/>
      <c r="RYL1039" s="46"/>
      <c r="RYM1039" s="46"/>
      <c r="RYN1039" s="46"/>
      <c r="RYO1039" s="46"/>
      <c r="RYP1039" s="46"/>
      <c r="RYQ1039" s="46"/>
      <c r="RYR1039" s="46"/>
      <c r="RYS1039" s="46"/>
      <c r="RYT1039" s="46"/>
      <c r="RYU1039" s="46"/>
      <c r="RYV1039" s="46"/>
      <c r="RYW1039" s="46"/>
      <c r="RYX1039" s="46"/>
      <c r="RYY1039" s="46"/>
      <c r="RYZ1039" s="46"/>
      <c r="RZA1039" s="46"/>
      <c r="RZB1039" s="46"/>
      <c r="RZC1039" s="46"/>
      <c r="RZD1039" s="46"/>
      <c r="RZE1039" s="46"/>
      <c r="RZF1039" s="46"/>
      <c r="RZG1039" s="46"/>
      <c r="RZH1039" s="46"/>
      <c r="RZI1039" s="46"/>
      <c r="RZJ1039" s="46"/>
      <c r="RZK1039" s="46"/>
      <c r="RZL1039" s="46"/>
      <c r="RZM1039" s="46"/>
      <c r="RZN1039" s="46"/>
      <c r="RZO1039" s="46"/>
      <c r="RZP1039" s="46"/>
      <c r="RZQ1039" s="46"/>
      <c r="RZR1039" s="46"/>
      <c r="RZS1039" s="46"/>
      <c r="RZT1039" s="46"/>
      <c r="RZU1039" s="46"/>
      <c r="RZV1039" s="46"/>
      <c r="RZW1039" s="46"/>
      <c r="RZX1039" s="46"/>
      <c r="RZY1039" s="46"/>
      <c r="RZZ1039" s="46"/>
      <c r="SAA1039" s="46"/>
      <c r="SAB1039" s="46"/>
      <c r="SAC1039" s="46"/>
      <c r="SAD1039" s="46"/>
      <c r="SAE1039" s="46"/>
      <c r="SAF1039" s="46"/>
      <c r="SAG1039" s="46"/>
      <c r="SAH1039" s="46"/>
      <c r="SAI1039" s="46"/>
      <c r="SAJ1039" s="46"/>
      <c r="SAK1039" s="46"/>
      <c r="SAL1039" s="46"/>
      <c r="SAM1039" s="46"/>
      <c r="SAN1039" s="46"/>
      <c r="SAO1039" s="46"/>
      <c r="SAP1039" s="46"/>
      <c r="SAQ1039" s="46"/>
      <c r="SAR1039" s="46"/>
      <c r="SAS1039" s="46"/>
      <c r="SAT1039" s="46"/>
      <c r="SAU1039" s="46"/>
      <c r="SAV1039" s="46"/>
      <c r="SAW1039" s="46"/>
      <c r="SAX1039" s="46"/>
      <c r="SAY1039" s="46"/>
      <c r="SAZ1039" s="46"/>
      <c r="SBA1039" s="46"/>
      <c r="SBB1039" s="46"/>
      <c r="SBC1039" s="46"/>
      <c r="SBD1039" s="46"/>
      <c r="SBE1039" s="46"/>
      <c r="SBF1039" s="46"/>
      <c r="SBG1039" s="46"/>
      <c r="SBH1039" s="46"/>
      <c r="SBI1039" s="46"/>
      <c r="SBJ1039" s="46"/>
      <c r="SBK1039" s="46"/>
      <c r="SBL1039" s="46"/>
      <c r="SBM1039" s="46"/>
      <c r="SBN1039" s="46"/>
      <c r="SBO1039" s="46"/>
      <c r="SBP1039" s="46"/>
      <c r="SBQ1039" s="46"/>
      <c r="SBR1039" s="46"/>
      <c r="SBS1039" s="46"/>
      <c r="SBT1039" s="46"/>
      <c r="SBU1039" s="46"/>
      <c r="SBV1039" s="46"/>
      <c r="SBW1039" s="46"/>
      <c r="SBX1039" s="46"/>
      <c r="SBY1039" s="46"/>
      <c r="SBZ1039" s="46"/>
      <c r="SCA1039" s="46"/>
      <c r="SCB1039" s="46"/>
      <c r="SCC1039" s="46"/>
      <c r="SCD1039" s="46"/>
      <c r="SCE1039" s="46"/>
      <c r="SCF1039" s="46"/>
      <c r="SCG1039" s="46"/>
      <c r="SCH1039" s="46"/>
      <c r="SCI1039" s="46"/>
      <c r="SCJ1039" s="46"/>
      <c r="SCK1039" s="46"/>
      <c r="SCL1039" s="46"/>
      <c r="SCM1039" s="46"/>
      <c r="SCN1039" s="46"/>
      <c r="SCO1039" s="46"/>
      <c r="SCP1039" s="46"/>
      <c r="SCQ1039" s="46"/>
      <c r="SCR1039" s="46"/>
      <c r="SCS1039" s="46"/>
      <c r="SCT1039" s="46"/>
      <c r="SCU1039" s="46"/>
      <c r="SCV1039" s="46"/>
      <c r="SCW1039" s="46"/>
      <c r="SCX1039" s="46"/>
      <c r="SCY1039" s="46"/>
      <c r="SCZ1039" s="46"/>
      <c r="SDA1039" s="46"/>
      <c r="SDB1039" s="46"/>
      <c r="SDC1039" s="46"/>
      <c r="SDD1039" s="46"/>
      <c r="SDE1039" s="46"/>
      <c r="SDF1039" s="46"/>
      <c r="SDG1039" s="46"/>
      <c r="SDH1039" s="46"/>
      <c r="SDI1039" s="46"/>
      <c r="SDJ1039" s="46"/>
      <c r="SDK1039" s="46"/>
      <c r="SDL1039" s="46"/>
      <c r="SDM1039" s="46"/>
      <c r="SDN1039" s="46"/>
      <c r="SDO1039" s="46"/>
      <c r="SDP1039" s="46"/>
      <c r="SDQ1039" s="46"/>
      <c r="SDR1039" s="46"/>
      <c r="SDS1039" s="46"/>
      <c r="SDT1039" s="46"/>
      <c r="SDU1039" s="46"/>
      <c r="SDV1039" s="46"/>
      <c r="SDW1039" s="46"/>
      <c r="SDX1039" s="46"/>
      <c r="SDY1039" s="46"/>
      <c r="SDZ1039" s="46"/>
      <c r="SEA1039" s="46"/>
      <c r="SEB1039" s="46"/>
      <c r="SEC1039" s="46"/>
      <c r="SED1039" s="46"/>
      <c r="SEE1039" s="46"/>
      <c r="SEF1039" s="46"/>
      <c r="SEG1039" s="46"/>
      <c r="SEH1039" s="46"/>
      <c r="SEI1039" s="46"/>
      <c r="SEJ1039" s="46"/>
      <c r="SEK1039" s="46"/>
      <c r="SEL1039" s="46"/>
      <c r="SEM1039" s="46"/>
      <c r="SEN1039" s="46"/>
      <c r="SEO1039" s="46"/>
      <c r="SEP1039" s="46"/>
      <c r="SEQ1039" s="46"/>
      <c r="SER1039" s="46"/>
      <c r="SES1039" s="46"/>
      <c r="SET1039" s="46"/>
      <c r="SEU1039" s="46"/>
      <c r="SEV1039" s="46"/>
      <c r="SEW1039" s="46"/>
      <c r="SEX1039" s="46"/>
      <c r="SEY1039" s="46"/>
      <c r="SEZ1039" s="46"/>
      <c r="SFA1039" s="46"/>
      <c r="SFB1039" s="46"/>
      <c r="SFC1039" s="46"/>
      <c r="SFD1039" s="46"/>
      <c r="SFE1039" s="46"/>
      <c r="SFF1039" s="46"/>
      <c r="SFG1039" s="46"/>
      <c r="SFH1039" s="46"/>
      <c r="SFI1039" s="46"/>
      <c r="SFJ1039" s="46"/>
      <c r="SFK1039" s="46"/>
      <c r="SFL1039" s="46"/>
      <c r="SFM1039" s="46"/>
      <c r="SFN1039" s="46"/>
      <c r="SFO1039" s="46"/>
      <c r="SFP1039" s="46"/>
      <c r="SFQ1039" s="46"/>
      <c r="SFR1039" s="46"/>
      <c r="SFS1039" s="46"/>
      <c r="SFT1039" s="46"/>
      <c r="SFU1039" s="46"/>
      <c r="SFV1039" s="46"/>
      <c r="SFW1039" s="46"/>
      <c r="SFX1039" s="46"/>
      <c r="SFY1039" s="46"/>
      <c r="SFZ1039" s="46"/>
      <c r="SGA1039" s="46"/>
      <c r="SGB1039" s="46"/>
      <c r="SGC1039" s="46"/>
      <c r="SGD1039" s="46"/>
      <c r="SGE1039" s="46"/>
      <c r="SGF1039" s="46"/>
      <c r="SGG1039" s="46"/>
      <c r="SGH1039" s="46"/>
      <c r="SGI1039" s="46"/>
      <c r="SGJ1039" s="46"/>
      <c r="SGK1039" s="46"/>
      <c r="SGL1039" s="46"/>
      <c r="SGM1039" s="46"/>
      <c r="SGN1039" s="46"/>
      <c r="SGO1039" s="46"/>
      <c r="SGP1039" s="46"/>
      <c r="SGQ1039" s="46"/>
      <c r="SGR1039" s="46"/>
      <c r="SGS1039" s="46"/>
      <c r="SGT1039" s="46"/>
      <c r="SGU1039" s="46"/>
      <c r="SGV1039" s="46"/>
      <c r="SGW1039" s="46"/>
      <c r="SGX1039" s="46"/>
      <c r="SGY1039" s="46"/>
      <c r="SGZ1039" s="46"/>
      <c r="SHA1039" s="46"/>
      <c r="SHB1039" s="46"/>
      <c r="SHC1039" s="46"/>
      <c r="SHD1039" s="46"/>
      <c r="SHE1039" s="46"/>
      <c r="SHF1039" s="46"/>
      <c r="SHG1039" s="46"/>
      <c r="SHH1039" s="46"/>
      <c r="SHI1039" s="46"/>
      <c r="SHJ1039" s="46"/>
      <c r="SHK1039" s="46"/>
      <c r="SHL1039" s="46"/>
      <c r="SHM1039" s="46"/>
      <c r="SHN1039" s="46"/>
      <c r="SHO1039" s="46"/>
      <c r="SHP1039" s="46"/>
      <c r="SHQ1039" s="46"/>
      <c r="SHR1039" s="46"/>
      <c r="SHS1039" s="46"/>
      <c r="SHT1039" s="46"/>
      <c r="SHU1039" s="46"/>
      <c r="SHV1039" s="46"/>
      <c r="SHW1039" s="46"/>
      <c r="SHX1039" s="46"/>
      <c r="SHY1039" s="46"/>
      <c r="SHZ1039" s="46"/>
      <c r="SIA1039" s="46"/>
      <c r="SIB1039" s="46"/>
      <c r="SIC1039" s="46"/>
      <c r="SID1039" s="46"/>
      <c r="SIE1039" s="46"/>
      <c r="SIF1039" s="46"/>
      <c r="SIG1039" s="46"/>
      <c r="SIH1039" s="46"/>
      <c r="SII1039" s="46"/>
      <c r="SIJ1039" s="46"/>
      <c r="SIK1039" s="46"/>
      <c r="SIL1039" s="46"/>
      <c r="SIM1039" s="46"/>
      <c r="SIN1039" s="46"/>
      <c r="SIO1039" s="46"/>
      <c r="SIP1039" s="46"/>
      <c r="SIQ1039" s="46"/>
      <c r="SIR1039" s="46"/>
      <c r="SIS1039" s="46"/>
      <c r="SIT1039" s="46"/>
      <c r="SIU1039" s="46"/>
      <c r="SIV1039" s="46"/>
      <c r="SIW1039" s="46"/>
      <c r="SIX1039" s="46"/>
      <c r="SIY1039" s="46"/>
      <c r="SIZ1039" s="46"/>
      <c r="SJA1039" s="46"/>
      <c r="SJB1039" s="46"/>
      <c r="SJC1039" s="46"/>
      <c r="SJD1039" s="46"/>
      <c r="SJE1039" s="46"/>
      <c r="SJF1039" s="46"/>
      <c r="SJG1039" s="46"/>
      <c r="SJH1039" s="46"/>
      <c r="SJI1039" s="46"/>
      <c r="SJJ1039" s="46"/>
      <c r="SJK1039" s="46"/>
      <c r="SJL1039" s="46"/>
      <c r="SJM1039" s="46"/>
      <c r="SJN1039" s="46"/>
      <c r="SJO1039" s="46"/>
      <c r="SJP1039" s="46"/>
      <c r="SJQ1039" s="46"/>
      <c r="SJR1039" s="46"/>
      <c r="SJS1039" s="46"/>
      <c r="SJT1039" s="46"/>
      <c r="SJU1039" s="46"/>
      <c r="SJV1039" s="46"/>
      <c r="SJW1039" s="46"/>
      <c r="SJX1039" s="46"/>
      <c r="SJY1039" s="46"/>
      <c r="SJZ1039" s="46"/>
      <c r="SKA1039" s="46"/>
      <c r="SKB1039" s="46"/>
      <c r="SKC1039" s="46"/>
      <c r="SKD1039" s="46"/>
      <c r="SKE1039" s="46"/>
      <c r="SKF1039" s="46"/>
      <c r="SKG1039" s="46"/>
      <c r="SKH1039" s="46"/>
      <c r="SKI1039" s="46"/>
      <c r="SKJ1039" s="46"/>
      <c r="SKK1039" s="46"/>
      <c r="SKL1039" s="46"/>
      <c r="SKM1039" s="46"/>
      <c r="SKN1039" s="46"/>
      <c r="SKO1039" s="46"/>
      <c r="SKP1039" s="46"/>
      <c r="SKQ1039" s="46"/>
      <c r="SKR1039" s="46"/>
      <c r="SKS1039" s="46"/>
      <c r="SKT1039" s="46"/>
      <c r="SKU1039" s="46"/>
      <c r="SKV1039" s="46"/>
      <c r="SKW1039" s="46"/>
      <c r="SKX1039" s="46"/>
      <c r="SKY1039" s="46"/>
      <c r="SKZ1039" s="46"/>
      <c r="SLA1039" s="46"/>
      <c r="SLB1039" s="46"/>
      <c r="SLC1039" s="46"/>
      <c r="SLD1039" s="46"/>
      <c r="SLE1039" s="46"/>
      <c r="SLF1039" s="46"/>
      <c r="SLG1039" s="46"/>
      <c r="SLH1039" s="46"/>
      <c r="SLI1039" s="46"/>
      <c r="SLJ1039" s="46"/>
      <c r="SLK1039" s="46"/>
      <c r="SLL1039" s="46"/>
      <c r="SLM1039" s="46"/>
      <c r="SLN1039" s="46"/>
      <c r="SLO1039" s="46"/>
      <c r="SLP1039" s="46"/>
      <c r="SLQ1039" s="46"/>
      <c r="SLR1039" s="46"/>
      <c r="SLS1039" s="46"/>
      <c r="SLT1039" s="46"/>
      <c r="SLU1039" s="46"/>
      <c r="SLV1039" s="46"/>
      <c r="SLW1039" s="46"/>
      <c r="SLX1039" s="46"/>
      <c r="SLY1039" s="46"/>
      <c r="SLZ1039" s="46"/>
      <c r="SMA1039" s="46"/>
      <c r="SMB1039" s="46"/>
      <c r="SMC1039" s="46"/>
      <c r="SMD1039" s="46"/>
      <c r="SME1039" s="46"/>
      <c r="SMF1039" s="46"/>
      <c r="SMG1039" s="46"/>
      <c r="SMH1039" s="46"/>
      <c r="SMI1039" s="46"/>
      <c r="SMJ1039" s="46"/>
      <c r="SMK1039" s="46"/>
      <c r="SML1039" s="46"/>
      <c r="SMM1039" s="46"/>
      <c r="SMN1039" s="46"/>
      <c r="SMO1039" s="46"/>
      <c r="SMP1039" s="46"/>
      <c r="SMQ1039" s="46"/>
      <c r="SMR1039" s="46"/>
      <c r="SMS1039" s="46"/>
      <c r="SMT1039" s="46"/>
      <c r="SMU1039" s="46"/>
      <c r="SMV1039" s="46"/>
      <c r="SMW1039" s="46"/>
      <c r="SMX1039" s="46"/>
      <c r="SMY1039" s="46"/>
      <c r="SMZ1039" s="46"/>
      <c r="SNA1039" s="46"/>
      <c r="SNB1039" s="46"/>
      <c r="SNC1039" s="46"/>
      <c r="SND1039" s="46"/>
      <c r="SNE1039" s="46"/>
      <c r="SNF1039" s="46"/>
      <c r="SNG1039" s="46"/>
      <c r="SNH1039" s="46"/>
      <c r="SNI1039" s="46"/>
      <c r="SNJ1039" s="46"/>
      <c r="SNK1039" s="46"/>
      <c r="SNL1039" s="46"/>
      <c r="SNM1039" s="46"/>
      <c r="SNN1039" s="46"/>
      <c r="SNO1039" s="46"/>
      <c r="SNP1039" s="46"/>
      <c r="SNQ1039" s="46"/>
      <c r="SNR1039" s="46"/>
      <c r="SNS1039" s="46"/>
      <c r="SNT1039" s="46"/>
      <c r="SNU1039" s="46"/>
      <c r="SNV1039" s="46"/>
      <c r="SNW1039" s="46"/>
      <c r="SNX1039" s="46"/>
      <c r="SNY1039" s="46"/>
      <c r="SNZ1039" s="46"/>
      <c r="SOA1039" s="46"/>
      <c r="SOB1039" s="46"/>
      <c r="SOC1039" s="46"/>
      <c r="SOD1039" s="46"/>
      <c r="SOE1039" s="46"/>
      <c r="SOF1039" s="46"/>
      <c r="SOG1039" s="46"/>
      <c r="SOH1039" s="46"/>
      <c r="SOI1039" s="46"/>
      <c r="SOJ1039" s="46"/>
      <c r="SOK1039" s="46"/>
      <c r="SOL1039" s="46"/>
      <c r="SOM1039" s="46"/>
      <c r="SON1039" s="46"/>
      <c r="SOO1039" s="46"/>
      <c r="SOP1039" s="46"/>
      <c r="SOQ1039" s="46"/>
      <c r="SOR1039" s="46"/>
      <c r="SOS1039" s="46"/>
      <c r="SOT1039" s="46"/>
      <c r="SOU1039" s="46"/>
      <c r="SOV1039" s="46"/>
      <c r="SOW1039" s="46"/>
      <c r="SOX1039" s="46"/>
      <c r="SOY1039" s="46"/>
      <c r="SOZ1039" s="46"/>
      <c r="SPA1039" s="46"/>
      <c r="SPB1039" s="46"/>
      <c r="SPC1039" s="46"/>
      <c r="SPD1039" s="46"/>
      <c r="SPE1039" s="46"/>
      <c r="SPF1039" s="46"/>
      <c r="SPG1039" s="46"/>
      <c r="SPH1039" s="46"/>
      <c r="SPI1039" s="46"/>
      <c r="SPJ1039" s="46"/>
      <c r="SPK1039" s="46"/>
      <c r="SPL1039" s="46"/>
      <c r="SPM1039" s="46"/>
      <c r="SPN1039" s="46"/>
      <c r="SPO1039" s="46"/>
      <c r="SPP1039" s="46"/>
      <c r="SPQ1039" s="46"/>
      <c r="SPR1039" s="46"/>
      <c r="SPS1039" s="46"/>
      <c r="SPT1039" s="46"/>
      <c r="SPU1039" s="46"/>
      <c r="SPV1039" s="46"/>
      <c r="SPW1039" s="46"/>
      <c r="SPX1039" s="46"/>
      <c r="SPY1039" s="46"/>
      <c r="SPZ1039" s="46"/>
      <c r="SQA1039" s="46"/>
      <c r="SQB1039" s="46"/>
      <c r="SQC1039" s="46"/>
      <c r="SQD1039" s="46"/>
      <c r="SQE1039" s="46"/>
      <c r="SQF1039" s="46"/>
      <c r="SQG1039" s="46"/>
      <c r="SQH1039" s="46"/>
      <c r="SQI1039" s="46"/>
      <c r="SQJ1039" s="46"/>
      <c r="SQK1039" s="46"/>
      <c r="SQL1039" s="46"/>
      <c r="SQM1039" s="46"/>
      <c r="SQN1039" s="46"/>
      <c r="SQO1039" s="46"/>
      <c r="SQP1039" s="46"/>
      <c r="SQQ1039" s="46"/>
      <c r="SQR1039" s="46"/>
      <c r="SQS1039" s="46"/>
      <c r="SQT1039" s="46"/>
      <c r="SQU1039" s="46"/>
      <c r="SQV1039" s="46"/>
      <c r="SQW1039" s="46"/>
      <c r="SQX1039" s="46"/>
      <c r="SQY1039" s="46"/>
      <c r="SQZ1039" s="46"/>
      <c r="SRA1039" s="46"/>
      <c r="SRB1039" s="46"/>
      <c r="SRC1039" s="46"/>
      <c r="SRD1039" s="46"/>
      <c r="SRE1039" s="46"/>
      <c r="SRF1039" s="46"/>
      <c r="SRG1039" s="46"/>
      <c r="SRH1039" s="46"/>
      <c r="SRI1039" s="46"/>
      <c r="SRJ1039" s="46"/>
      <c r="SRK1039" s="46"/>
      <c r="SRL1039" s="46"/>
      <c r="SRM1039" s="46"/>
      <c r="SRN1039" s="46"/>
      <c r="SRO1039" s="46"/>
      <c r="SRP1039" s="46"/>
      <c r="SRQ1039" s="46"/>
      <c r="SRR1039" s="46"/>
      <c r="SRS1039" s="46"/>
      <c r="SRT1039" s="46"/>
      <c r="SRU1039" s="46"/>
      <c r="SRV1039" s="46"/>
      <c r="SRW1039" s="46"/>
      <c r="SRX1039" s="46"/>
      <c r="SRY1039" s="46"/>
      <c r="SRZ1039" s="46"/>
      <c r="SSA1039" s="46"/>
      <c r="SSB1039" s="46"/>
      <c r="SSC1039" s="46"/>
      <c r="SSD1039" s="46"/>
      <c r="SSE1039" s="46"/>
      <c r="SSF1039" s="46"/>
      <c r="SSG1039" s="46"/>
      <c r="SSH1039" s="46"/>
      <c r="SSI1039" s="46"/>
      <c r="SSJ1039" s="46"/>
      <c r="SSK1039" s="46"/>
      <c r="SSL1039" s="46"/>
      <c r="SSM1039" s="46"/>
      <c r="SSN1039" s="46"/>
      <c r="SSO1039" s="46"/>
      <c r="SSP1039" s="46"/>
      <c r="SSQ1039" s="46"/>
      <c r="SSR1039" s="46"/>
      <c r="SSS1039" s="46"/>
      <c r="SST1039" s="46"/>
      <c r="SSU1039" s="46"/>
      <c r="SSV1039" s="46"/>
      <c r="SSW1039" s="46"/>
      <c r="SSX1039" s="46"/>
      <c r="SSY1039" s="46"/>
      <c r="SSZ1039" s="46"/>
      <c r="STA1039" s="46"/>
      <c r="STB1039" s="46"/>
      <c r="STC1039" s="46"/>
      <c r="STD1039" s="46"/>
      <c r="STE1039" s="46"/>
      <c r="STF1039" s="46"/>
      <c r="STG1039" s="46"/>
      <c r="STH1039" s="46"/>
      <c r="STI1039" s="46"/>
      <c r="STJ1039" s="46"/>
      <c r="STK1039" s="46"/>
      <c r="STL1039" s="46"/>
      <c r="STM1039" s="46"/>
      <c r="STN1039" s="46"/>
      <c r="STO1039" s="46"/>
      <c r="STP1039" s="46"/>
      <c r="STQ1039" s="46"/>
      <c r="STR1039" s="46"/>
      <c r="STS1039" s="46"/>
      <c r="STT1039" s="46"/>
      <c r="STU1039" s="46"/>
      <c r="STV1039" s="46"/>
      <c r="STW1039" s="46"/>
      <c r="STX1039" s="46"/>
      <c r="STY1039" s="46"/>
      <c r="STZ1039" s="46"/>
      <c r="SUA1039" s="46"/>
      <c r="SUB1039" s="46"/>
      <c r="SUC1039" s="46"/>
      <c r="SUD1039" s="46"/>
      <c r="SUE1039" s="46"/>
      <c r="SUF1039" s="46"/>
      <c r="SUG1039" s="46"/>
      <c r="SUH1039" s="46"/>
      <c r="SUI1039" s="46"/>
      <c r="SUJ1039" s="46"/>
      <c r="SUK1039" s="46"/>
      <c r="SUL1039" s="46"/>
      <c r="SUM1039" s="46"/>
      <c r="SUN1039" s="46"/>
      <c r="SUO1039" s="46"/>
      <c r="SUP1039" s="46"/>
      <c r="SUQ1039" s="46"/>
      <c r="SUR1039" s="46"/>
      <c r="SUS1039" s="46"/>
      <c r="SUT1039" s="46"/>
      <c r="SUU1039" s="46"/>
      <c r="SUV1039" s="46"/>
      <c r="SUW1039" s="46"/>
      <c r="SUX1039" s="46"/>
      <c r="SUY1039" s="46"/>
      <c r="SUZ1039" s="46"/>
      <c r="SVA1039" s="46"/>
      <c r="SVB1039" s="46"/>
      <c r="SVC1039" s="46"/>
      <c r="SVD1039" s="46"/>
      <c r="SVE1039" s="46"/>
      <c r="SVF1039" s="46"/>
      <c r="SVG1039" s="46"/>
      <c r="SVH1039" s="46"/>
      <c r="SVI1039" s="46"/>
      <c r="SVJ1039" s="46"/>
      <c r="SVK1039" s="46"/>
      <c r="SVL1039" s="46"/>
      <c r="SVM1039" s="46"/>
      <c r="SVN1039" s="46"/>
      <c r="SVO1039" s="46"/>
      <c r="SVP1039" s="46"/>
      <c r="SVQ1039" s="46"/>
      <c r="SVR1039" s="46"/>
      <c r="SVS1039" s="46"/>
      <c r="SVT1039" s="46"/>
      <c r="SVU1039" s="46"/>
      <c r="SVV1039" s="46"/>
      <c r="SVW1039" s="46"/>
      <c r="SVX1039" s="46"/>
      <c r="SVY1039" s="46"/>
      <c r="SVZ1039" s="46"/>
      <c r="SWA1039" s="46"/>
      <c r="SWB1039" s="46"/>
      <c r="SWC1039" s="46"/>
      <c r="SWD1039" s="46"/>
      <c r="SWE1039" s="46"/>
      <c r="SWF1039" s="46"/>
      <c r="SWG1039" s="46"/>
      <c r="SWH1039" s="46"/>
      <c r="SWI1039" s="46"/>
      <c r="SWJ1039" s="46"/>
      <c r="SWK1039" s="46"/>
      <c r="SWL1039" s="46"/>
      <c r="SWM1039" s="46"/>
      <c r="SWN1039" s="46"/>
      <c r="SWO1039" s="46"/>
      <c r="SWP1039" s="46"/>
      <c r="SWQ1039" s="46"/>
      <c r="SWR1039" s="46"/>
      <c r="SWS1039" s="46"/>
      <c r="SWT1039" s="46"/>
      <c r="SWU1039" s="46"/>
      <c r="SWV1039" s="46"/>
      <c r="SWW1039" s="46"/>
      <c r="SWX1039" s="46"/>
      <c r="SWY1039" s="46"/>
      <c r="SWZ1039" s="46"/>
      <c r="SXA1039" s="46"/>
      <c r="SXB1039" s="46"/>
      <c r="SXC1039" s="46"/>
      <c r="SXD1039" s="46"/>
      <c r="SXE1039" s="46"/>
      <c r="SXF1039" s="46"/>
      <c r="SXG1039" s="46"/>
      <c r="SXH1039" s="46"/>
      <c r="SXI1039" s="46"/>
      <c r="SXJ1039" s="46"/>
      <c r="SXK1039" s="46"/>
      <c r="SXL1039" s="46"/>
      <c r="SXM1039" s="46"/>
      <c r="SXN1039" s="46"/>
      <c r="SXO1039" s="46"/>
      <c r="SXP1039" s="46"/>
      <c r="SXQ1039" s="46"/>
      <c r="SXR1039" s="46"/>
      <c r="SXS1039" s="46"/>
      <c r="SXT1039" s="46"/>
      <c r="SXU1039" s="46"/>
      <c r="SXV1039" s="46"/>
      <c r="SXW1039" s="46"/>
      <c r="SXX1039" s="46"/>
      <c r="SXY1039" s="46"/>
      <c r="SXZ1039" s="46"/>
      <c r="SYA1039" s="46"/>
      <c r="SYB1039" s="46"/>
      <c r="SYC1039" s="46"/>
      <c r="SYD1039" s="46"/>
      <c r="SYE1039" s="46"/>
      <c r="SYF1039" s="46"/>
      <c r="SYG1039" s="46"/>
      <c r="SYH1039" s="46"/>
      <c r="SYI1039" s="46"/>
      <c r="SYJ1039" s="46"/>
      <c r="SYK1039" s="46"/>
      <c r="SYL1039" s="46"/>
      <c r="SYM1039" s="46"/>
      <c r="SYN1039" s="46"/>
      <c r="SYO1039" s="46"/>
      <c r="SYP1039" s="46"/>
      <c r="SYQ1039" s="46"/>
      <c r="SYR1039" s="46"/>
      <c r="SYS1039" s="46"/>
      <c r="SYT1039" s="46"/>
      <c r="SYU1039" s="46"/>
      <c r="SYV1039" s="46"/>
      <c r="SYW1039" s="46"/>
      <c r="SYX1039" s="46"/>
      <c r="SYY1039" s="46"/>
      <c r="SYZ1039" s="46"/>
      <c r="SZA1039" s="46"/>
      <c r="SZB1039" s="46"/>
      <c r="SZC1039" s="46"/>
      <c r="SZD1039" s="46"/>
      <c r="SZE1039" s="46"/>
      <c r="SZF1039" s="46"/>
      <c r="SZG1039" s="46"/>
      <c r="SZH1039" s="46"/>
      <c r="SZI1039" s="46"/>
      <c r="SZJ1039" s="46"/>
      <c r="SZK1039" s="46"/>
      <c r="SZL1039" s="46"/>
      <c r="SZM1039" s="46"/>
      <c r="SZN1039" s="46"/>
      <c r="SZO1039" s="46"/>
      <c r="SZP1039" s="46"/>
      <c r="SZQ1039" s="46"/>
      <c r="SZR1039" s="46"/>
      <c r="SZS1039" s="46"/>
      <c r="SZT1039" s="46"/>
      <c r="SZU1039" s="46"/>
      <c r="SZV1039" s="46"/>
      <c r="SZW1039" s="46"/>
      <c r="SZX1039" s="46"/>
      <c r="SZY1039" s="46"/>
      <c r="SZZ1039" s="46"/>
      <c r="TAA1039" s="46"/>
      <c r="TAB1039" s="46"/>
      <c r="TAC1039" s="46"/>
      <c r="TAD1039" s="46"/>
      <c r="TAE1039" s="46"/>
      <c r="TAF1039" s="46"/>
      <c r="TAG1039" s="46"/>
      <c r="TAH1039" s="46"/>
      <c r="TAI1039" s="46"/>
      <c r="TAJ1039" s="46"/>
      <c r="TAK1039" s="46"/>
      <c r="TAL1039" s="46"/>
      <c r="TAM1039" s="46"/>
      <c r="TAN1039" s="46"/>
      <c r="TAO1039" s="46"/>
      <c r="TAP1039" s="46"/>
      <c r="TAQ1039" s="46"/>
      <c r="TAR1039" s="46"/>
      <c r="TAS1039" s="46"/>
      <c r="TAT1039" s="46"/>
      <c r="TAU1039" s="46"/>
      <c r="TAV1039" s="46"/>
      <c r="TAW1039" s="46"/>
      <c r="TAX1039" s="46"/>
      <c r="TAY1039" s="46"/>
      <c r="TAZ1039" s="46"/>
      <c r="TBA1039" s="46"/>
      <c r="TBB1039" s="46"/>
      <c r="TBC1039" s="46"/>
      <c r="TBD1039" s="46"/>
      <c r="TBE1039" s="46"/>
      <c r="TBF1039" s="46"/>
      <c r="TBG1039" s="46"/>
      <c r="TBH1039" s="46"/>
      <c r="TBI1039" s="46"/>
      <c r="TBJ1039" s="46"/>
      <c r="TBK1039" s="46"/>
      <c r="TBL1039" s="46"/>
      <c r="TBM1039" s="46"/>
      <c r="TBN1039" s="46"/>
      <c r="TBO1039" s="46"/>
      <c r="TBP1039" s="46"/>
      <c r="TBQ1039" s="46"/>
      <c r="TBR1039" s="46"/>
      <c r="TBS1039" s="46"/>
      <c r="TBT1039" s="46"/>
      <c r="TBU1039" s="46"/>
      <c r="TBV1039" s="46"/>
      <c r="TBW1039" s="46"/>
      <c r="TBX1039" s="46"/>
      <c r="TBY1039" s="46"/>
      <c r="TBZ1039" s="46"/>
      <c r="TCA1039" s="46"/>
      <c r="TCB1039" s="46"/>
      <c r="TCC1039" s="46"/>
      <c r="TCD1039" s="46"/>
      <c r="TCE1039" s="46"/>
      <c r="TCF1039" s="46"/>
      <c r="TCG1039" s="46"/>
      <c r="TCH1039" s="46"/>
      <c r="TCI1039" s="46"/>
      <c r="TCJ1039" s="46"/>
      <c r="TCK1039" s="46"/>
      <c r="TCL1039" s="46"/>
      <c r="TCM1039" s="46"/>
      <c r="TCN1039" s="46"/>
      <c r="TCO1039" s="46"/>
      <c r="TCP1039" s="46"/>
      <c r="TCQ1039" s="46"/>
      <c r="TCR1039" s="46"/>
      <c r="TCS1039" s="46"/>
      <c r="TCT1039" s="46"/>
      <c r="TCU1039" s="46"/>
      <c r="TCV1039" s="46"/>
      <c r="TCW1039" s="46"/>
      <c r="TCX1039" s="46"/>
      <c r="TCY1039" s="46"/>
      <c r="TCZ1039" s="46"/>
      <c r="TDA1039" s="46"/>
      <c r="TDB1039" s="46"/>
      <c r="TDC1039" s="46"/>
      <c r="TDD1039" s="46"/>
      <c r="TDE1039" s="46"/>
      <c r="TDF1039" s="46"/>
      <c r="TDG1039" s="46"/>
      <c r="TDH1039" s="46"/>
      <c r="TDI1039" s="46"/>
      <c r="TDJ1039" s="46"/>
      <c r="TDK1039" s="46"/>
      <c r="TDL1039" s="46"/>
      <c r="TDM1039" s="46"/>
      <c r="TDN1039" s="46"/>
      <c r="TDO1039" s="46"/>
      <c r="TDP1039" s="46"/>
      <c r="TDQ1039" s="46"/>
      <c r="TDR1039" s="46"/>
      <c r="TDS1039" s="46"/>
      <c r="TDT1039" s="46"/>
      <c r="TDU1039" s="46"/>
      <c r="TDV1039" s="46"/>
      <c r="TDW1039" s="46"/>
      <c r="TDX1039" s="46"/>
      <c r="TDY1039" s="46"/>
      <c r="TDZ1039" s="46"/>
      <c r="TEA1039" s="46"/>
      <c r="TEB1039" s="46"/>
      <c r="TEC1039" s="46"/>
      <c r="TED1039" s="46"/>
      <c r="TEE1039" s="46"/>
      <c r="TEF1039" s="46"/>
      <c r="TEG1039" s="46"/>
      <c r="TEH1039" s="46"/>
      <c r="TEI1039" s="46"/>
      <c r="TEJ1039" s="46"/>
      <c r="TEK1039" s="46"/>
      <c r="TEL1039" s="46"/>
      <c r="TEM1039" s="46"/>
      <c r="TEN1039" s="46"/>
      <c r="TEO1039" s="46"/>
      <c r="TEP1039" s="46"/>
      <c r="TEQ1039" s="46"/>
      <c r="TER1039" s="46"/>
      <c r="TES1039" s="46"/>
      <c r="TET1039" s="46"/>
      <c r="TEU1039" s="46"/>
      <c r="TEV1039" s="46"/>
      <c r="TEW1039" s="46"/>
      <c r="TEX1039" s="46"/>
      <c r="TEY1039" s="46"/>
      <c r="TEZ1039" s="46"/>
      <c r="TFA1039" s="46"/>
      <c r="TFB1039" s="46"/>
      <c r="TFC1039" s="46"/>
      <c r="TFD1039" s="46"/>
      <c r="TFE1039" s="46"/>
      <c r="TFF1039" s="46"/>
      <c r="TFG1039" s="46"/>
      <c r="TFH1039" s="46"/>
      <c r="TFI1039" s="46"/>
      <c r="TFJ1039" s="46"/>
      <c r="TFK1039" s="46"/>
      <c r="TFL1039" s="46"/>
      <c r="TFM1039" s="46"/>
      <c r="TFN1039" s="46"/>
      <c r="TFO1039" s="46"/>
      <c r="TFP1039" s="46"/>
      <c r="TFQ1039" s="46"/>
      <c r="TFR1039" s="46"/>
      <c r="TFS1039" s="46"/>
      <c r="TFT1039" s="46"/>
      <c r="TFU1039" s="46"/>
      <c r="TFV1039" s="46"/>
      <c r="TFW1039" s="46"/>
      <c r="TFX1039" s="46"/>
      <c r="TFY1039" s="46"/>
      <c r="TFZ1039" s="46"/>
      <c r="TGA1039" s="46"/>
      <c r="TGB1039" s="46"/>
      <c r="TGC1039" s="46"/>
      <c r="TGD1039" s="46"/>
      <c r="TGE1039" s="46"/>
      <c r="TGF1039" s="46"/>
      <c r="TGG1039" s="46"/>
      <c r="TGH1039" s="46"/>
      <c r="TGI1039" s="46"/>
      <c r="TGJ1039" s="46"/>
      <c r="TGK1039" s="46"/>
      <c r="TGL1039" s="46"/>
      <c r="TGM1039" s="46"/>
      <c r="TGN1039" s="46"/>
      <c r="TGO1039" s="46"/>
      <c r="TGP1039" s="46"/>
      <c r="TGQ1039" s="46"/>
      <c r="TGR1039" s="46"/>
      <c r="TGS1039" s="46"/>
      <c r="TGT1039" s="46"/>
      <c r="TGU1039" s="46"/>
      <c r="TGV1039" s="46"/>
      <c r="TGW1039" s="46"/>
      <c r="TGX1039" s="46"/>
      <c r="TGY1039" s="46"/>
      <c r="TGZ1039" s="46"/>
      <c r="THA1039" s="46"/>
      <c r="THB1039" s="46"/>
      <c r="THC1039" s="46"/>
      <c r="THD1039" s="46"/>
      <c r="THE1039" s="46"/>
      <c r="THF1039" s="46"/>
      <c r="THG1039" s="46"/>
      <c r="THH1039" s="46"/>
      <c r="THI1039" s="46"/>
      <c r="THJ1039" s="46"/>
      <c r="THK1039" s="46"/>
      <c r="THL1039" s="46"/>
      <c r="THM1039" s="46"/>
      <c r="THN1039" s="46"/>
      <c r="THO1039" s="46"/>
      <c r="THP1039" s="46"/>
      <c r="THQ1039" s="46"/>
      <c r="THR1039" s="46"/>
      <c r="THS1039" s="46"/>
      <c r="THT1039" s="46"/>
      <c r="THU1039" s="46"/>
      <c r="THV1039" s="46"/>
      <c r="THW1039" s="46"/>
      <c r="THX1039" s="46"/>
      <c r="THY1039" s="46"/>
      <c r="THZ1039" s="46"/>
      <c r="TIA1039" s="46"/>
      <c r="TIB1039" s="46"/>
      <c r="TIC1039" s="46"/>
      <c r="TID1039" s="46"/>
      <c r="TIE1039" s="46"/>
      <c r="TIF1039" s="46"/>
      <c r="TIG1039" s="46"/>
      <c r="TIH1039" s="46"/>
      <c r="TII1039" s="46"/>
      <c r="TIJ1039" s="46"/>
      <c r="TIK1039" s="46"/>
      <c r="TIL1039" s="46"/>
      <c r="TIM1039" s="46"/>
      <c r="TIN1039" s="46"/>
      <c r="TIO1039" s="46"/>
      <c r="TIP1039" s="46"/>
      <c r="TIQ1039" s="46"/>
      <c r="TIR1039" s="46"/>
      <c r="TIS1039" s="46"/>
      <c r="TIT1039" s="46"/>
      <c r="TIU1039" s="46"/>
      <c r="TIV1039" s="46"/>
      <c r="TIW1039" s="46"/>
      <c r="TIX1039" s="46"/>
      <c r="TIY1039" s="46"/>
      <c r="TIZ1039" s="46"/>
      <c r="TJA1039" s="46"/>
      <c r="TJB1039" s="46"/>
      <c r="TJC1039" s="46"/>
      <c r="TJD1039" s="46"/>
      <c r="TJE1039" s="46"/>
      <c r="TJF1039" s="46"/>
      <c r="TJG1039" s="46"/>
      <c r="TJH1039" s="46"/>
      <c r="TJI1039" s="46"/>
      <c r="TJJ1039" s="46"/>
      <c r="TJK1039" s="46"/>
      <c r="TJL1039" s="46"/>
      <c r="TJM1039" s="46"/>
      <c r="TJN1039" s="46"/>
      <c r="TJO1039" s="46"/>
      <c r="TJP1039" s="46"/>
      <c r="TJQ1039" s="46"/>
      <c r="TJR1039" s="46"/>
      <c r="TJS1039" s="46"/>
      <c r="TJT1039" s="46"/>
      <c r="TJU1039" s="46"/>
      <c r="TJV1039" s="46"/>
      <c r="TJW1039" s="46"/>
      <c r="TJX1039" s="46"/>
      <c r="TJY1039" s="46"/>
      <c r="TJZ1039" s="46"/>
      <c r="TKA1039" s="46"/>
      <c r="TKB1039" s="46"/>
      <c r="TKC1039" s="46"/>
      <c r="TKD1039" s="46"/>
      <c r="TKE1039" s="46"/>
      <c r="TKF1039" s="46"/>
      <c r="TKG1039" s="46"/>
      <c r="TKH1039" s="46"/>
      <c r="TKI1039" s="46"/>
      <c r="TKJ1039" s="46"/>
      <c r="TKK1039" s="46"/>
      <c r="TKL1039" s="46"/>
      <c r="TKM1039" s="46"/>
      <c r="TKN1039" s="46"/>
      <c r="TKO1039" s="46"/>
      <c r="TKP1039" s="46"/>
      <c r="TKQ1039" s="46"/>
      <c r="TKR1039" s="46"/>
      <c r="TKS1039" s="46"/>
      <c r="TKT1039" s="46"/>
      <c r="TKU1039" s="46"/>
      <c r="TKV1039" s="46"/>
      <c r="TKW1039" s="46"/>
      <c r="TKX1039" s="46"/>
      <c r="TKY1039" s="46"/>
      <c r="TKZ1039" s="46"/>
      <c r="TLA1039" s="46"/>
      <c r="TLB1039" s="46"/>
      <c r="TLC1039" s="46"/>
      <c r="TLD1039" s="46"/>
      <c r="TLE1039" s="46"/>
      <c r="TLF1039" s="46"/>
      <c r="TLG1039" s="46"/>
      <c r="TLH1039" s="46"/>
      <c r="TLI1039" s="46"/>
      <c r="TLJ1039" s="46"/>
      <c r="TLK1039" s="46"/>
      <c r="TLL1039" s="46"/>
      <c r="TLM1039" s="46"/>
      <c r="TLN1039" s="46"/>
      <c r="TLO1039" s="46"/>
      <c r="TLP1039" s="46"/>
      <c r="TLQ1039" s="46"/>
      <c r="TLR1039" s="46"/>
      <c r="TLS1039" s="46"/>
      <c r="TLT1039" s="46"/>
      <c r="TLU1039" s="46"/>
      <c r="TLV1039" s="46"/>
      <c r="TLW1039" s="46"/>
      <c r="TLX1039" s="46"/>
      <c r="TLY1039" s="46"/>
      <c r="TLZ1039" s="46"/>
      <c r="TMA1039" s="46"/>
      <c r="TMB1039" s="46"/>
      <c r="TMC1039" s="46"/>
      <c r="TMD1039" s="46"/>
      <c r="TME1039" s="46"/>
      <c r="TMF1039" s="46"/>
      <c r="TMG1039" s="46"/>
      <c r="TMH1039" s="46"/>
      <c r="TMI1039" s="46"/>
      <c r="TMJ1039" s="46"/>
      <c r="TMK1039" s="46"/>
      <c r="TML1039" s="46"/>
      <c r="TMM1039" s="46"/>
      <c r="TMN1039" s="46"/>
      <c r="TMO1039" s="46"/>
      <c r="TMP1039" s="46"/>
      <c r="TMQ1039" s="46"/>
      <c r="TMR1039" s="46"/>
      <c r="TMS1039" s="46"/>
      <c r="TMT1039" s="46"/>
      <c r="TMU1039" s="46"/>
      <c r="TMV1039" s="46"/>
      <c r="TMW1039" s="46"/>
      <c r="TMX1039" s="46"/>
      <c r="TMY1039" s="46"/>
      <c r="TMZ1039" s="46"/>
      <c r="TNA1039" s="46"/>
      <c r="TNB1039" s="46"/>
      <c r="TNC1039" s="46"/>
      <c r="TND1039" s="46"/>
      <c r="TNE1039" s="46"/>
      <c r="TNF1039" s="46"/>
      <c r="TNG1039" s="46"/>
      <c r="TNH1039" s="46"/>
      <c r="TNI1039" s="46"/>
      <c r="TNJ1039" s="46"/>
      <c r="TNK1039" s="46"/>
      <c r="TNL1039" s="46"/>
      <c r="TNM1039" s="46"/>
      <c r="TNN1039" s="46"/>
      <c r="TNO1039" s="46"/>
      <c r="TNP1039" s="46"/>
      <c r="TNQ1039" s="46"/>
      <c r="TNR1039" s="46"/>
      <c r="TNS1039" s="46"/>
      <c r="TNT1039" s="46"/>
      <c r="TNU1039" s="46"/>
      <c r="TNV1039" s="46"/>
      <c r="TNW1039" s="46"/>
      <c r="TNX1039" s="46"/>
      <c r="TNY1039" s="46"/>
      <c r="TNZ1039" s="46"/>
      <c r="TOA1039" s="46"/>
      <c r="TOB1039" s="46"/>
      <c r="TOC1039" s="46"/>
      <c r="TOD1039" s="46"/>
      <c r="TOE1039" s="46"/>
      <c r="TOF1039" s="46"/>
      <c r="TOG1039" s="46"/>
      <c r="TOH1039" s="46"/>
      <c r="TOI1039" s="46"/>
      <c r="TOJ1039" s="46"/>
      <c r="TOK1039" s="46"/>
      <c r="TOL1039" s="46"/>
      <c r="TOM1039" s="46"/>
      <c r="TON1039" s="46"/>
      <c r="TOO1039" s="46"/>
      <c r="TOP1039" s="46"/>
      <c r="TOQ1039" s="46"/>
      <c r="TOR1039" s="46"/>
      <c r="TOS1039" s="46"/>
      <c r="TOT1039" s="46"/>
      <c r="TOU1039" s="46"/>
      <c r="TOV1039" s="46"/>
      <c r="TOW1039" s="46"/>
      <c r="TOX1039" s="46"/>
      <c r="TOY1039" s="46"/>
      <c r="TOZ1039" s="46"/>
      <c r="TPA1039" s="46"/>
      <c r="TPB1039" s="46"/>
      <c r="TPC1039" s="46"/>
      <c r="TPD1039" s="46"/>
      <c r="TPE1039" s="46"/>
      <c r="TPF1039" s="46"/>
      <c r="TPG1039" s="46"/>
      <c r="TPH1039" s="46"/>
      <c r="TPI1039" s="46"/>
      <c r="TPJ1039" s="46"/>
      <c r="TPK1039" s="46"/>
      <c r="TPL1039" s="46"/>
      <c r="TPM1039" s="46"/>
      <c r="TPN1039" s="46"/>
      <c r="TPO1039" s="46"/>
      <c r="TPP1039" s="46"/>
      <c r="TPQ1039" s="46"/>
      <c r="TPR1039" s="46"/>
      <c r="TPS1039" s="46"/>
      <c r="TPT1039" s="46"/>
      <c r="TPU1039" s="46"/>
      <c r="TPV1039" s="46"/>
      <c r="TPW1039" s="46"/>
      <c r="TPX1039" s="46"/>
      <c r="TPY1039" s="46"/>
      <c r="TPZ1039" s="46"/>
      <c r="TQA1039" s="46"/>
      <c r="TQB1039" s="46"/>
      <c r="TQC1039" s="46"/>
      <c r="TQD1039" s="46"/>
      <c r="TQE1039" s="46"/>
      <c r="TQF1039" s="46"/>
      <c r="TQG1039" s="46"/>
      <c r="TQH1039" s="46"/>
      <c r="TQI1039" s="46"/>
      <c r="TQJ1039" s="46"/>
      <c r="TQK1039" s="46"/>
      <c r="TQL1039" s="46"/>
      <c r="TQM1039" s="46"/>
      <c r="TQN1039" s="46"/>
      <c r="TQO1039" s="46"/>
      <c r="TQP1039" s="46"/>
      <c r="TQQ1039" s="46"/>
      <c r="TQR1039" s="46"/>
      <c r="TQS1039" s="46"/>
      <c r="TQT1039" s="46"/>
      <c r="TQU1039" s="46"/>
      <c r="TQV1039" s="46"/>
      <c r="TQW1039" s="46"/>
      <c r="TQX1039" s="46"/>
      <c r="TQY1039" s="46"/>
      <c r="TQZ1039" s="46"/>
      <c r="TRA1039" s="46"/>
      <c r="TRB1039" s="46"/>
      <c r="TRC1039" s="46"/>
      <c r="TRD1039" s="46"/>
      <c r="TRE1039" s="46"/>
      <c r="TRF1039" s="46"/>
      <c r="TRG1039" s="46"/>
      <c r="TRH1039" s="46"/>
      <c r="TRI1039" s="46"/>
      <c r="TRJ1039" s="46"/>
      <c r="TRK1039" s="46"/>
      <c r="TRL1039" s="46"/>
      <c r="TRM1039" s="46"/>
      <c r="TRN1039" s="46"/>
      <c r="TRO1039" s="46"/>
      <c r="TRP1039" s="46"/>
      <c r="TRQ1039" s="46"/>
      <c r="TRR1039" s="46"/>
      <c r="TRS1039" s="46"/>
      <c r="TRT1039" s="46"/>
      <c r="TRU1039" s="46"/>
      <c r="TRV1039" s="46"/>
      <c r="TRW1039" s="46"/>
      <c r="TRX1039" s="46"/>
      <c r="TRY1039" s="46"/>
      <c r="TRZ1039" s="46"/>
      <c r="TSA1039" s="46"/>
      <c r="TSB1039" s="46"/>
      <c r="TSC1039" s="46"/>
      <c r="TSD1039" s="46"/>
      <c r="TSE1039" s="46"/>
      <c r="TSF1039" s="46"/>
      <c r="TSG1039" s="46"/>
      <c r="TSH1039" s="46"/>
      <c r="TSI1039" s="46"/>
      <c r="TSJ1039" s="46"/>
      <c r="TSK1039" s="46"/>
      <c r="TSL1039" s="46"/>
      <c r="TSM1039" s="46"/>
      <c r="TSN1039" s="46"/>
      <c r="TSO1039" s="46"/>
      <c r="TSP1039" s="46"/>
      <c r="TSQ1039" s="46"/>
      <c r="TSR1039" s="46"/>
      <c r="TSS1039" s="46"/>
      <c r="TST1039" s="46"/>
      <c r="TSU1039" s="46"/>
      <c r="TSV1039" s="46"/>
      <c r="TSW1039" s="46"/>
      <c r="TSX1039" s="46"/>
      <c r="TSY1039" s="46"/>
      <c r="TSZ1039" s="46"/>
      <c r="TTA1039" s="46"/>
      <c r="TTB1039" s="46"/>
      <c r="TTC1039" s="46"/>
      <c r="TTD1039" s="46"/>
      <c r="TTE1039" s="46"/>
      <c r="TTF1039" s="46"/>
      <c r="TTG1039" s="46"/>
      <c r="TTH1039" s="46"/>
      <c r="TTI1039" s="46"/>
      <c r="TTJ1039" s="46"/>
      <c r="TTK1039" s="46"/>
      <c r="TTL1039" s="46"/>
      <c r="TTM1039" s="46"/>
      <c r="TTN1039" s="46"/>
      <c r="TTO1039" s="46"/>
      <c r="TTP1039" s="46"/>
      <c r="TTQ1039" s="46"/>
      <c r="TTR1039" s="46"/>
      <c r="TTS1039" s="46"/>
      <c r="TTT1039" s="46"/>
      <c r="TTU1039" s="46"/>
      <c r="TTV1039" s="46"/>
      <c r="TTW1039" s="46"/>
      <c r="TTX1039" s="46"/>
      <c r="TTY1039" s="46"/>
      <c r="TTZ1039" s="46"/>
      <c r="TUA1039" s="46"/>
      <c r="TUB1039" s="46"/>
      <c r="TUC1039" s="46"/>
      <c r="TUD1039" s="46"/>
      <c r="TUE1039" s="46"/>
      <c r="TUF1039" s="46"/>
      <c r="TUG1039" s="46"/>
      <c r="TUH1039" s="46"/>
      <c r="TUI1039" s="46"/>
      <c r="TUJ1039" s="46"/>
      <c r="TUK1039" s="46"/>
      <c r="TUL1039" s="46"/>
      <c r="TUM1039" s="46"/>
      <c r="TUN1039" s="46"/>
      <c r="TUO1039" s="46"/>
      <c r="TUP1039" s="46"/>
      <c r="TUQ1039" s="46"/>
      <c r="TUR1039" s="46"/>
      <c r="TUS1039" s="46"/>
      <c r="TUT1039" s="46"/>
      <c r="TUU1039" s="46"/>
      <c r="TUV1039" s="46"/>
      <c r="TUW1039" s="46"/>
      <c r="TUX1039" s="46"/>
      <c r="TUY1039" s="46"/>
      <c r="TUZ1039" s="46"/>
      <c r="TVA1039" s="46"/>
      <c r="TVB1039" s="46"/>
      <c r="TVC1039" s="46"/>
      <c r="TVD1039" s="46"/>
      <c r="TVE1039" s="46"/>
      <c r="TVF1039" s="46"/>
      <c r="TVG1039" s="46"/>
      <c r="TVH1039" s="46"/>
      <c r="TVI1039" s="46"/>
      <c r="TVJ1039" s="46"/>
      <c r="TVK1039" s="46"/>
      <c r="TVL1039" s="46"/>
      <c r="TVM1039" s="46"/>
      <c r="TVN1039" s="46"/>
      <c r="TVO1039" s="46"/>
      <c r="TVP1039" s="46"/>
      <c r="TVQ1039" s="46"/>
      <c r="TVR1039" s="46"/>
      <c r="TVS1039" s="46"/>
      <c r="TVT1039" s="46"/>
      <c r="TVU1039" s="46"/>
      <c r="TVV1039" s="46"/>
      <c r="TVW1039" s="46"/>
      <c r="TVX1039" s="46"/>
      <c r="TVY1039" s="46"/>
      <c r="TVZ1039" s="46"/>
      <c r="TWA1039" s="46"/>
      <c r="TWB1039" s="46"/>
      <c r="TWC1039" s="46"/>
      <c r="TWD1039" s="46"/>
      <c r="TWE1039" s="46"/>
      <c r="TWF1039" s="46"/>
      <c r="TWG1039" s="46"/>
      <c r="TWH1039" s="46"/>
      <c r="TWI1039" s="46"/>
      <c r="TWJ1039" s="46"/>
      <c r="TWK1039" s="46"/>
      <c r="TWL1039" s="46"/>
      <c r="TWM1039" s="46"/>
      <c r="TWN1039" s="46"/>
      <c r="TWO1039" s="46"/>
      <c r="TWP1039" s="46"/>
      <c r="TWQ1039" s="46"/>
      <c r="TWR1039" s="46"/>
      <c r="TWS1039" s="46"/>
      <c r="TWT1039" s="46"/>
      <c r="TWU1039" s="46"/>
      <c r="TWV1039" s="46"/>
      <c r="TWW1039" s="46"/>
      <c r="TWX1039" s="46"/>
      <c r="TWY1039" s="46"/>
      <c r="TWZ1039" s="46"/>
      <c r="TXA1039" s="46"/>
      <c r="TXB1039" s="46"/>
      <c r="TXC1039" s="46"/>
      <c r="TXD1039" s="46"/>
      <c r="TXE1039" s="46"/>
      <c r="TXF1039" s="46"/>
      <c r="TXG1039" s="46"/>
      <c r="TXH1039" s="46"/>
      <c r="TXI1039" s="46"/>
      <c r="TXJ1039" s="46"/>
      <c r="TXK1039" s="46"/>
      <c r="TXL1039" s="46"/>
      <c r="TXM1039" s="46"/>
      <c r="TXN1039" s="46"/>
      <c r="TXO1039" s="46"/>
      <c r="TXP1039" s="46"/>
      <c r="TXQ1039" s="46"/>
      <c r="TXR1039" s="46"/>
      <c r="TXS1039" s="46"/>
      <c r="TXT1039" s="46"/>
      <c r="TXU1039" s="46"/>
      <c r="TXV1039" s="46"/>
      <c r="TXW1039" s="46"/>
      <c r="TXX1039" s="46"/>
      <c r="TXY1039" s="46"/>
      <c r="TXZ1039" s="46"/>
      <c r="TYA1039" s="46"/>
      <c r="TYB1039" s="46"/>
      <c r="TYC1039" s="46"/>
      <c r="TYD1039" s="46"/>
      <c r="TYE1039" s="46"/>
      <c r="TYF1039" s="46"/>
      <c r="TYG1039" s="46"/>
      <c r="TYH1039" s="46"/>
      <c r="TYI1039" s="46"/>
      <c r="TYJ1039" s="46"/>
      <c r="TYK1039" s="46"/>
      <c r="TYL1039" s="46"/>
      <c r="TYM1039" s="46"/>
      <c r="TYN1039" s="46"/>
      <c r="TYO1039" s="46"/>
      <c r="TYP1039" s="46"/>
      <c r="TYQ1039" s="46"/>
      <c r="TYR1039" s="46"/>
      <c r="TYS1039" s="46"/>
      <c r="TYT1039" s="46"/>
      <c r="TYU1039" s="46"/>
      <c r="TYV1039" s="46"/>
      <c r="TYW1039" s="46"/>
      <c r="TYX1039" s="46"/>
      <c r="TYY1039" s="46"/>
      <c r="TYZ1039" s="46"/>
      <c r="TZA1039" s="46"/>
      <c r="TZB1039" s="46"/>
      <c r="TZC1039" s="46"/>
      <c r="TZD1039" s="46"/>
      <c r="TZE1039" s="46"/>
      <c r="TZF1039" s="46"/>
      <c r="TZG1039" s="46"/>
      <c r="TZH1039" s="46"/>
      <c r="TZI1039" s="46"/>
      <c r="TZJ1039" s="46"/>
      <c r="TZK1039" s="46"/>
      <c r="TZL1039" s="46"/>
      <c r="TZM1039" s="46"/>
      <c r="TZN1039" s="46"/>
      <c r="TZO1039" s="46"/>
      <c r="TZP1039" s="46"/>
      <c r="TZQ1039" s="46"/>
      <c r="TZR1039" s="46"/>
      <c r="TZS1039" s="46"/>
      <c r="TZT1039" s="46"/>
      <c r="TZU1039" s="46"/>
      <c r="TZV1039" s="46"/>
      <c r="TZW1039" s="46"/>
      <c r="TZX1039" s="46"/>
      <c r="TZY1039" s="46"/>
      <c r="TZZ1039" s="46"/>
      <c r="UAA1039" s="46"/>
      <c r="UAB1039" s="46"/>
      <c r="UAC1039" s="46"/>
      <c r="UAD1039" s="46"/>
      <c r="UAE1039" s="46"/>
      <c r="UAF1039" s="46"/>
      <c r="UAG1039" s="46"/>
      <c r="UAH1039" s="46"/>
      <c r="UAI1039" s="46"/>
      <c r="UAJ1039" s="46"/>
      <c r="UAK1039" s="46"/>
      <c r="UAL1039" s="46"/>
      <c r="UAM1039" s="46"/>
      <c r="UAN1039" s="46"/>
      <c r="UAO1039" s="46"/>
      <c r="UAP1039" s="46"/>
      <c r="UAQ1039" s="46"/>
      <c r="UAR1039" s="46"/>
      <c r="UAS1039" s="46"/>
      <c r="UAT1039" s="46"/>
      <c r="UAU1039" s="46"/>
      <c r="UAV1039" s="46"/>
      <c r="UAW1039" s="46"/>
      <c r="UAX1039" s="46"/>
      <c r="UAY1039" s="46"/>
      <c r="UAZ1039" s="46"/>
      <c r="UBA1039" s="46"/>
      <c r="UBB1039" s="46"/>
      <c r="UBC1039" s="46"/>
      <c r="UBD1039" s="46"/>
      <c r="UBE1039" s="46"/>
      <c r="UBF1039" s="46"/>
      <c r="UBG1039" s="46"/>
      <c r="UBH1039" s="46"/>
      <c r="UBI1039" s="46"/>
      <c r="UBJ1039" s="46"/>
      <c r="UBK1039" s="46"/>
      <c r="UBL1039" s="46"/>
      <c r="UBM1039" s="46"/>
      <c r="UBN1039" s="46"/>
      <c r="UBO1039" s="46"/>
      <c r="UBP1039" s="46"/>
      <c r="UBQ1039" s="46"/>
      <c r="UBR1039" s="46"/>
      <c r="UBS1039" s="46"/>
      <c r="UBT1039" s="46"/>
      <c r="UBU1039" s="46"/>
      <c r="UBV1039" s="46"/>
      <c r="UBW1039" s="46"/>
      <c r="UBX1039" s="46"/>
      <c r="UBY1039" s="46"/>
      <c r="UBZ1039" s="46"/>
      <c r="UCA1039" s="46"/>
      <c r="UCB1039" s="46"/>
      <c r="UCC1039" s="46"/>
      <c r="UCD1039" s="46"/>
      <c r="UCE1039" s="46"/>
      <c r="UCF1039" s="46"/>
      <c r="UCG1039" s="46"/>
      <c r="UCH1039" s="46"/>
      <c r="UCI1039" s="46"/>
      <c r="UCJ1039" s="46"/>
      <c r="UCK1039" s="46"/>
      <c r="UCL1039" s="46"/>
      <c r="UCM1039" s="46"/>
      <c r="UCN1039" s="46"/>
      <c r="UCO1039" s="46"/>
      <c r="UCP1039" s="46"/>
      <c r="UCQ1039" s="46"/>
      <c r="UCR1039" s="46"/>
      <c r="UCS1039" s="46"/>
      <c r="UCT1039" s="46"/>
      <c r="UCU1039" s="46"/>
      <c r="UCV1039" s="46"/>
      <c r="UCW1039" s="46"/>
      <c r="UCX1039" s="46"/>
      <c r="UCY1039" s="46"/>
      <c r="UCZ1039" s="46"/>
      <c r="UDA1039" s="46"/>
      <c r="UDB1039" s="46"/>
      <c r="UDC1039" s="46"/>
      <c r="UDD1039" s="46"/>
      <c r="UDE1039" s="46"/>
      <c r="UDF1039" s="46"/>
      <c r="UDG1039" s="46"/>
      <c r="UDH1039" s="46"/>
      <c r="UDI1039" s="46"/>
      <c r="UDJ1039" s="46"/>
      <c r="UDK1039" s="46"/>
      <c r="UDL1039" s="46"/>
      <c r="UDM1039" s="46"/>
      <c r="UDN1039" s="46"/>
      <c r="UDO1039" s="46"/>
      <c r="UDP1039" s="46"/>
      <c r="UDQ1039" s="46"/>
      <c r="UDR1039" s="46"/>
      <c r="UDS1039" s="46"/>
      <c r="UDT1039" s="46"/>
      <c r="UDU1039" s="46"/>
      <c r="UDV1039" s="46"/>
      <c r="UDW1039" s="46"/>
      <c r="UDX1039" s="46"/>
      <c r="UDY1039" s="46"/>
      <c r="UDZ1039" s="46"/>
      <c r="UEA1039" s="46"/>
      <c r="UEB1039" s="46"/>
      <c r="UEC1039" s="46"/>
      <c r="UED1039" s="46"/>
      <c r="UEE1039" s="46"/>
      <c r="UEF1039" s="46"/>
      <c r="UEG1039" s="46"/>
      <c r="UEH1039" s="46"/>
      <c r="UEI1039" s="46"/>
      <c r="UEJ1039" s="46"/>
      <c r="UEK1039" s="46"/>
      <c r="UEL1039" s="46"/>
      <c r="UEM1039" s="46"/>
      <c r="UEN1039" s="46"/>
      <c r="UEO1039" s="46"/>
      <c r="UEP1039" s="46"/>
      <c r="UEQ1039" s="46"/>
      <c r="UER1039" s="46"/>
      <c r="UES1039" s="46"/>
      <c r="UET1039" s="46"/>
      <c r="UEU1039" s="46"/>
      <c r="UEV1039" s="46"/>
      <c r="UEW1039" s="46"/>
      <c r="UEX1039" s="46"/>
      <c r="UEY1039" s="46"/>
      <c r="UEZ1039" s="46"/>
      <c r="UFA1039" s="46"/>
      <c r="UFB1039" s="46"/>
      <c r="UFC1039" s="46"/>
      <c r="UFD1039" s="46"/>
      <c r="UFE1039" s="46"/>
      <c r="UFF1039" s="46"/>
      <c r="UFG1039" s="46"/>
      <c r="UFH1039" s="46"/>
      <c r="UFI1039" s="46"/>
      <c r="UFJ1039" s="46"/>
      <c r="UFK1039" s="46"/>
      <c r="UFL1039" s="46"/>
      <c r="UFM1039" s="46"/>
      <c r="UFN1039" s="46"/>
      <c r="UFO1039" s="46"/>
      <c r="UFP1039" s="46"/>
      <c r="UFQ1039" s="46"/>
      <c r="UFR1039" s="46"/>
      <c r="UFS1039" s="46"/>
      <c r="UFT1039" s="46"/>
      <c r="UFU1039" s="46"/>
      <c r="UFV1039" s="46"/>
      <c r="UFW1039" s="46"/>
      <c r="UFX1039" s="46"/>
      <c r="UFY1039" s="46"/>
      <c r="UFZ1039" s="46"/>
      <c r="UGA1039" s="46"/>
      <c r="UGB1039" s="46"/>
      <c r="UGC1039" s="46"/>
      <c r="UGD1039" s="46"/>
      <c r="UGE1039" s="46"/>
      <c r="UGF1039" s="46"/>
      <c r="UGG1039" s="46"/>
      <c r="UGH1039" s="46"/>
      <c r="UGI1039" s="46"/>
      <c r="UGJ1039" s="46"/>
      <c r="UGK1039" s="46"/>
      <c r="UGL1039" s="46"/>
      <c r="UGM1039" s="46"/>
      <c r="UGN1039" s="46"/>
      <c r="UGO1039" s="46"/>
      <c r="UGP1039" s="46"/>
      <c r="UGQ1039" s="46"/>
      <c r="UGR1039" s="46"/>
      <c r="UGS1039" s="46"/>
      <c r="UGT1039" s="46"/>
      <c r="UGU1039" s="46"/>
      <c r="UGV1039" s="46"/>
      <c r="UGW1039" s="46"/>
      <c r="UGX1039" s="46"/>
      <c r="UGY1039" s="46"/>
      <c r="UGZ1039" s="46"/>
      <c r="UHA1039" s="46"/>
      <c r="UHB1039" s="46"/>
      <c r="UHC1039" s="46"/>
      <c r="UHD1039" s="46"/>
      <c r="UHE1039" s="46"/>
      <c r="UHF1039" s="46"/>
      <c r="UHG1039" s="46"/>
      <c r="UHH1039" s="46"/>
      <c r="UHI1039" s="46"/>
      <c r="UHJ1039" s="46"/>
      <c r="UHK1039" s="46"/>
      <c r="UHL1039" s="46"/>
      <c r="UHM1039" s="46"/>
      <c r="UHN1039" s="46"/>
      <c r="UHO1039" s="46"/>
      <c r="UHP1039" s="46"/>
      <c r="UHQ1039" s="46"/>
      <c r="UHR1039" s="46"/>
      <c r="UHS1039" s="46"/>
      <c r="UHT1039" s="46"/>
      <c r="UHU1039" s="46"/>
      <c r="UHV1039" s="46"/>
      <c r="UHW1039" s="46"/>
      <c r="UHX1039" s="46"/>
      <c r="UHY1039" s="46"/>
      <c r="UHZ1039" s="46"/>
      <c r="UIA1039" s="46"/>
      <c r="UIB1039" s="46"/>
      <c r="UIC1039" s="46"/>
      <c r="UID1039" s="46"/>
      <c r="UIE1039" s="46"/>
      <c r="UIF1039" s="46"/>
      <c r="UIG1039" s="46"/>
      <c r="UIH1039" s="46"/>
      <c r="UII1039" s="46"/>
      <c r="UIJ1039" s="46"/>
      <c r="UIK1039" s="46"/>
      <c r="UIL1039" s="46"/>
      <c r="UIM1039" s="46"/>
      <c r="UIN1039" s="46"/>
      <c r="UIO1039" s="46"/>
      <c r="UIP1039" s="46"/>
      <c r="UIQ1039" s="46"/>
      <c r="UIR1039" s="46"/>
      <c r="UIS1039" s="46"/>
      <c r="UIT1039" s="46"/>
      <c r="UIU1039" s="46"/>
      <c r="UIV1039" s="46"/>
      <c r="UIW1039" s="46"/>
      <c r="UIX1039" s="46"/>
      <c r="UIY1039" s="46"/>
      <c r="UIZ1039" s="46"/>
      <c r="UJA1039" s="46"/>
      <c r="UJB1039" s="46"/>
      <c r="UJC1039" s="46"/>
      <c r="UJD1039" s="46"/>
      <c r="UJE1039" s="46"/>
      <c r="UJF1039" s="46"/>
      <c r="UJG1039" s="46"/>
      <c r="UJH1039" s="46"/>
      <c r="UJI1039" s="46"/>
      <c r="UJJ1039" s="46"/>
      <c r="UJK1039" s="46"/>
      <c r="UJL1039" s="46"/>
      <c r="UJM1039" s="46"/>
      <c r="UJN1039" s="46"/>
      <c r="UJO1039" s="46"/>
      <c r="UJP1039" s="46"/>
      <c r="UJQ1039" s="46"/>
      <c r="UJR1039" s="46"/>
      <c r="UJS1039" s="46"/>
      <c r="UJT1039" s="46"/>
      <c r="UJU1039" s="46"/>
      <c r="UJV1039" s="46"/>
      <c r="UJW1039" s="46"/>
      <c r="UJX1039" s="46"/>
      <c r="UJY1039" s="46"/>
      <c r="UJZ1039" s="46"/>
      <c r="UKA1039" s="46"/>
      <c r="UKB1039" s="46"/>
      <c r="UKC1039" s="46"/>
      <c r="UKD1039" s="46"/>
      <c r="UKE1039" s="46"/>
      <c r="UKF1039" s="46"/>
      <c r="UKG1039" s="46"/>
      <c r="UKH1039" s="46"/>
      <c r="UKI1039" s="46"/>
      <c r="UKJ1039" s="46"/>
      <c r="UKK1039" s="46"/>
      <c r="UKL1039" s="46"/>
      <c r="UKM1039" s="46"/>
      <c r="UKN1039" s="46"/>
      <c r="UKO1039" s="46"/>
      <c r="UKP1039" s="46"/>
      <c r="UKQ1039" s="46"/>
      <c r="UKR1039" s="46"/>
      <c r="UKS1039" s="46"/>
      <c r="UKT1039" s="46"/>
      <c r="UKU1039" s="46"/>
      <c r="UKV1039" s="46"/>
      <c r="UKW1039" s="46"/>
      <c r="UKX1039" s="46"/>
      <c r="UKY1039" s="46"/>
      <c r="UKZ1039" s="46"/>
      <c r="ULA1039" s="46"/>
      <c r="ULB1039" s="46"/>
      <c r="ULC1039" s="46"/>
      <c r="ULD1039" s="46"/>
      <c r="ULE1039" s="46"/>
      <c r="ULF1039" s="46"/>
      <c r="ULG1039" s="46"/>
      <c r="ULH1039" s="46"/>
      <c r="ULI1039" s="46"/>
      <c r="ULJ1039" s="46"/>
      <c r="ULK1039" s="46"/>
      <c r="ULL1039" s="46"/>
      <c r="ULM1039" s="46"/>
      <c r="ULN1039" s="46"/>
      <c r="ULO1039" s="46"/>
      <c r="ULP1039" s="46"/>
      <c r="ULQ1039" s="46"/>
      <c r="ULR1039" s="46"/>
      <c r="ULS1039" s="46"/>
      <c r="ULT1039" s="46"/>
      <c r="ULU1039" s="46"/>
      <c r="ULV1039" s="46"/>
      <c r="ULW1039" s="46"/>
      <c r="ULX1039" s="46"/>
      <c r="ULY1039" s="46"/>
      <c r="ULZ1039" s="46"/>
      <c r="UMA1039" s="46"/>
      <c r="UMB1039" s="46"/>
      <c r="UMC1039" s="46"/>
      <c r="UMD1039" s="46"/>
      <c r="UME1039" s="46"/>
      <c r="UMF1039" s="46"/>
      <c r="UMG1039" s="46"/>
      <c r="UMH1039" s="46"/>
      <c r="UMI1039" s="46"/>
      <c r="UMJ1039" s="46"/>
      <c r="UMK1039" s="46"/>
      <c r="UML1039" s="46"/>
      <c r="UMM1039" s="46"/>
      <c r="UMN1039" s="46"/>
      <c r="UMO1039" s="46"/>
      <c r="UMP1039" s="46"/>
      <c r="UMQ1039" s="46"/>
      <c r="UMR1039" s="46"/>
      <c r="UMS1039" s="46"/>
      <c r="UMT1039" s="46"/>
      <c r="UMU1039" s="46"/>
      <c r="UMV1039" s="46"/>
      <c r="UMW1039" s="46"/>
      <c r="UMX1039" s="46"/>
      <c r="UMY1039" s="46"/>
      <c r="UMZ1039" s="46"/>
      <c r="UNA1039" s="46"/>
      <c r="UNB1039" s="46"/>
      <c r="UNC1039" s="46"/>
      <c r="UND1039" s="46"/>
      <c r="UNE1039" s="46"/>
      <c r="UNF1039" s="46"/>
      <c r="UNG1039" s="46"/>
      <c r="UNH1039" s="46"/>
      <c r="UNI1039" s="46"/>
      <c r="UNJ1039" s="46"/>
      <c r="UNK1039" s="46"/>
      <c r="UNL1039" s="46"/>
      <c r="UNM1039" s="46"/>
      <c r="UNN1039" s="46"/>
      <c r="UNO1039" s="46"/>
      <c r="UNP1039" s="46"/>
      <c r="UNQ1039" s="46"/>
      <c r="UNR1039" s="46"/>
      <c r="UNS1039" s="46"/>
      <c r="UNT1039" s="46"/>
      <c r="UNU1039" s="46"/>
      <c r="UNV1039" s="46"/>
      <c r="UNW1039" s="46"/>
      <c r="UNX1039" s="46"/>
      <c r="UNY1039" s="46"/>
      <c r="UNZ1039" s="46"/>
      <c r="UOA1039" s="46"/>
      <c r="UOB1039" s="46"/>
      <c r="UOC1039" s="46"/>
      <c r="UOD1039" s="46"/>
      <c r="UOE1039" s="46"/>
      <c r="UOF1039" s="46"/>
      <c r="UOG1039" s="46"/>
      <c r="UOH1039" s="46"/>
      <c r="UOI1039" s="46"/>
      <c r="UOJ1039" s="46"/>
      <c r="UOK1039" s="46"/>
      <c r="UOL1039" s="46"/>
      <c r="UOM1039" s="46"/>
      <c r="UON1039" s="46"/>
      <c r="UOO1039" s="46"/>
      <c r="UOP1039" s="46"/>
      <c r="UOQ1039" s="46"/>
      <c r="UOR1039" s="46"/>
      <c r="UOS1039" s="46"/>
      <c r="UOT1039" s="46"/>
      <c r="UOU1039" s="46"/>
      <c r="UOV1039" s="46"/>
      <c r="UOW1039" s="46"/>
      <c r="UOX1039" s="46"/>
      <c r="UOY1039" s="46"/>
      <c r="UOZ1039" s="46"/>
      <c r="UPA1039" s="46"/>
      <c r="UPB1039" s="46"/>
      <c r="UPC1039" s="46"/>
      <c r="UPD1039" s="46"/>
      <c r="UPE1039" s="46"/>
      <c r="UPF1039" s="46"/>
      <c r="UPG1039" s="46"/>
      <c r="UPH1039" s="46"/>
      <c r="UPI1039" s="46"/>
      <c r="UPJ1039" s="46"/>
      <c r="UPK1039" s="46"/>
      <c r="UPL1039" s="46"/>
      <c r="UPM1039" s="46"/>
      <c r="UPN1039" s="46"/>
      <c r="UPO1039" s="46"/>
      <c r="UPP1039" s="46"/>
      <c r="UPQ1039" s="46"/>
      <c r="UPR1039" s="46"/>
      <c r="UPS1039" s="46"/>
      <c r="UPT1039" s="46"/>
      <c r="UPU1039" s="46"/>
      <c r="UPV1039" s="46"/>
      <c r="UPW1039" s="46"/>
      <c r="UPX1039" s="46"/>
      <c r="UPY1039" s="46"/>
      <c r="UPZ1039" s="46"/>
      <c r="UQA1039" s="46"/>
      <c r="UQB1039" s="46"/>
      <c r="UQC1039" s="46"/>
      <c r="UQD1039" s="46"/>
      <c r="UQE1039" s="46"/>
      <c r="UQF1039" s="46"/>
      <c r="UQG1039" s="46"/>
      <c r="UQH1039" s="46"/>
      <c r="UQI1039" s="46"/>
      <c r="UQJ1039" s="46"/>
      <c r="UQK1039" s="46"/>
      <c r="UQL1039" s="46"/>
      <c r="UQM1039" s="46"/>
      <c r="UQN1039" s="46"/>
      <c r="UQO1039" s="46"/>
      <c r="UQP1039" s="46"/>
      <c r="UQQ1039" s="46"/>
      <c r="UQR1039" s="46"/>
      <c r="UQS1039" s="46"/>
      <c r="UQT1039" s="46"/>
      <c r="UQU1039" s="46"/>
      <c r="UQV1039" s="46"/>
      <c r="UQW1039" s="46"/>
      <c r="UQX1039" s="46"/>
      <c r="UQY1039" s="46"/>
      <c r="UQZ1039" s="46"/>
      <c r="URA1039" s="46"/>
      <c r="URB1039" s="46"/>
      <c r="URC1039" s="46"/>
      <c r="URD1039" s="46"/>
      <c r="URE1039" s="46"/>
      <c r="URF1039" s="46"/>
      <c r="URG1039" s="46"/>
      <c r="URH1039" s="46"/>
      <c r="URI1039" s="46"/>
      <c r="URJ1039" s="46"/>
      <c r="URK1039" s="46"/>
      <c r="URL1039" s="46"/>
      <c r="URM1039" s="46"/>
      <c r="URN1039" s="46"/>
      <c r="URO1039" s="46"/>
      <c r="URP1039" s="46"/>
      <c r="URQ1039" s="46"/>
      <c r="URR1039" s="46"/>
      <c r="URS1039" s="46"/>
      <c r="URT1039" s="46"/>
      <c r="URU1039" s="46"/>
      <c r="URV1039" s="46"/>
      <c r="URW1039" s="46"/>
      <c r="URX1039" s="46"/>
      <c r="URY1039" s="46"/>
      <c r="URZ1039" s="46"/>
      <c r="USA1039" s="46"/>
      <c r="USB1039" s="46"/>
      <c r="USC1039" s="46"/>
      <c r="USD1039" s="46"/>
      <c r="USE1039" s="46"/>
      <c r="USF1039" s="46"/>
      <c r="USG1039" s="46"/>
      <c r="USH1039" s="46"/>
      <c r="USI1039" s="46"/>
      <c r="USJ1039" s="46"/>
      <c r="USK1039" s="46"/>
      <c r="USL1039" s="46"/>
      <c r="USM1039" s="46"/>
      <c r="USN1039" s="46"/>
      <c r="USO1039" s="46"/>
      <c r="USP1039" s="46"/>
      <c r="USQ1039" s="46"/>
      <c r="USR1039" s="46"/>
      <c r="USS1039" s="46"/>
      <c r="UST1039" s="46"/>
      <c r="USU1039" s="46"/>
      <c r="USV1039" s="46"/>
      <c r="USW1039" s="46"/>
      <c r="USX1039" s="46"/>
      <c r="USY1039" s="46"/>
      <c r="USZ1039" s="46"/>
      <c r="UTA1039" s="46"/>
      <c r="UTB1039" s="46"/>
      <c r="UTC1039" s="46"/>
      <c r="UTD1039" s="46"/>
      <c r="UTE1039" s="46"/>
      <c r="UTF1039" s="46"/>
      <c r="UTG1039" s="46"/>
      <c r="UTH1039" s="46"/>
      <c r="UTI1039" s="46"/>
      <c r="UTJ1039" s="46"/>
      <c r="UTK1039" s="46"/>
      <c r="UTL1039" s="46"/>
      <c r="UTM1039" s="46"/>
      <c r="UTN1039" s="46"/>
      <c r="UTO1039" s="46"/>
      <c r="UTP1039" s="46"/>
      <c r="UTQ1039" s="46"/>
      <c r="UTR1039" s="46"/>
      <c r="UTS1039" s="46"/>
      <c r="UTT1039" s="46"/>
      <c r="UTU1039" s="46"/>
      <c r="UTV1039" s="46"/>
      <c r="UTW1039" s="46"/>
      <c r="UTX1039" s="46"/>
      <c r="UTY1039" s="46"/>
      <c r="UTZ1039" s="46"/>
      <c r="UUA1039" s="46"/>
      <c r="UUB1039" s="46"/>
      <c r="UUC1039" s="46"/>
      <c r="UUD1039" s="46"/>
      <c r="UUE1039" s="46"/>
      <c r="UUF1039" s="46"/>
      <c r="UUG1039" s="46"/>
      <c r="UUH1039" s="46"/>
      <c r="UUI1039" s="46"/>
      <c r="UUJ1039" s="46"/>
      <c r="UUK1039" s="46"/>
      <c r="UUL1039" s="46"/>
      <c r="UUM1039" s="46"/>
      <c r="UUN1039" s="46"/>
      <c r="UUO1039" s="46"/>
      <c r="UUP1039" s="46"/>
      <c r="UUQ1039" s="46"/>
      <c r="UUR1039" s="46"/>
      <c r="UUS1039" s="46"/>
      <c r="UUT1039" s="46"/>
      <c r="UUU1039" s="46"/>
      <c r="UUV1039" s="46"/>
      <c r="UUW1039" s="46"/>
      <c r="UUX1039" s="46"/>
      <c r="UUY1039" s="46"/>
      <c r="UUZ1039" s="46"/>
      <c r="UVA1039" s="46"/>
      <c r="UVB1039" s="46"/>
      <c r="UVC1039" s="46"/>
      <c r="UVD1039" s="46"/>
      <c r="UVE1039" s="46"/>
      <c r="UVF1039" s="46"/>
      <c r="UVG1039" s="46"/>
      <c r="UVH1039" s="46"/>
      <c r="UVI1039" s="46"/>
      <c r="UVJ1039" s="46"/>
      <c r="UVK1039" s="46"/>
      <c r="UVL1039" s="46"/>
      <c r="UVM1039" s="46"/>
      <c r="UVN1039" s="46"/>
      <c r="UVO1039" s="46"/>
      <c r="UVP1039" s="46"/>
      <c r="UVQ1039" s="46"/>
      <c r="UVR1039" s="46"/>
      <c r="UVS1039" s="46"/>
      <c r="UVT1039" s="46"/>
      <c r="UVU1039" s="46"/>
      <c r="UVV1039" s="46"/>
      <c r="UVW1039" s="46"/>
      <c r="UVX1039" s="46"/>
      <c r="UVY1039" s="46"/>
      <c r="UVZ1039" s="46"/>
      <c r="UWA1039" s="46"/>
      <c r="UWB1039" s="46"/>
      <c r="UWC1039" s="46"/>
      <c r="UWD1039" s="46"/>
      <c r="UWE1039" s="46"/>
      <c r="UWF1039" s="46"/>
      <c r="UWG1039" s="46"/>
      <c r="UWH1039" s="46"/>
      <c r="UWI1039" s="46"/>
      <c r="UWJ1039" s="46"/>
      <c r="UWK1039" s="46"/>
      <c r="UWL1039" s="46"/>
      <c r="UWM1039" s="46"/>
      <c r="UWN1039" s="46"/>
      <c r="UWO1039" s="46"/>
      <c r="UWP1039" s="46"/>
      <c r="UWQ1039" s="46"/>
      <c r="UWR1039" s="46"/>
      <c r="UWS1039" s="46"/>
      <c r="UWT1039" s="46"/>
      <c r="UWU1039" s="46"/>
      <c r="UWV1039" s="46"/>
      <c r="UWW1039" s="46"/>
      <c r="UWX1039" s="46"/>
      <c r="UWY1039" s="46"/>
      <c r="UWZ1039" s="46"/>
      <c r="UXA1039" s="46"/>
      <c r="UXB1039" s="46"/>
      <c r="UXC1039" s="46"/>
      <c r="UXD1039" s="46"/>
      <c r="UXE1039" s="46"/>
      <c r="UXF1039" s="46"/>
      <c r="UXG1039" s="46"/>
      <c r="UXH1039" s="46"/>
      <c r="UXI1039" s="46"/>
      <c r="UXJ1039" s="46"/>
      <c r="UXK1039" s="46"/>
      <c r="UXL1039" s="46"/>
      <c r="UXM1039" s="46"/>
      <c r="UXN1039" s="46"/>
      <c r="UXO1039" s="46"/>
      <c r="UXP1039" s="46"/>
      <c r="UXQ1039" s="46"/>
      <c r="UXR1039" s="46"/>
      <c r="UXS1039" s="46"/>
      <c r="UXT1039" s="46"/>
      <c r="UXU1039" s="46"/>
      <c r="UXV1039" s="46"/>
      <c r="UXW1039" s="46"/>
      <c r="UXX1039" s="46"/>
      <c r="UXY1039" s="46"/>
      <c r="UXZ1039" s="46"/>
      <c r="UYA1039" s="46"/>
      <c r="UYB1039" s="46"/>
      <c r="UYC1039" s="46"/>
      <c r="UYD1039" s="46"/>
      <c r="UYE1039" s="46"/>
      <c r="UYF1039" s="46"/>
      <c r="UYG1039" s="46"/>
      <c r="UYH1039" s="46"/>
      <c r="UYI1039" s="46"/>
      <c r="UYJ1039" s="46"/>
      <c r="UYK1039" s="46"/>
      <c r="UYL1039" s="46"/>
      <c r="UYM1039" s="46"/>
      <c r="UYN1039" s="46"/>
      <c r="UYO1039" s="46"/>
      <c r="UYP1039" s="46"/>
      <c r="UYQ1039" s="46"/>
      <c r="UYR1039" s="46"/>
      <c r="UYS1039" s="46"/>
      <c r="UYT1039" s="46"/>
      <c r="UYU1039" s="46"/>
      <c r="UYV1039" s="46"/>
      <c r="UYW1039" s="46"/>
      <c r="UYX1039" s="46"/>
      <c r="UYY1039" s="46"/>
      <c r="UYZ1039" s="46"/>
      <c r="UZA1039" s="46"/>
      <c r="UZB1039" s="46"/>
      <c r="UZC1039" s="46"/>
      <c r="UZD1039" s="46"/>
      <c r="UZE1039" s="46"/>
      <c r="UZF1039" s="46"/>
      <c r="UZG1039" s="46"/>
      <c r="UZH1039" s="46"/>
      <c r="UZI1039" s="46"/>
      <c r="UZJ1039" s="46"/>
      <c r="UZK1039" s="46"/>
      <c r="UZL1039" s="46"/>
      <c r="UZM1039" s="46"/>
      <c r="UZN1039" s="46"/>
      <c r="UZO1039" s="46"/>
      <c r="UZP1039" s="46"/>
      <c r="UZQ1039" s="46"/>
      <c r="UZR1039" s="46"/>
      <c r="UZS1039" s="46"/>
      <c r="UZT1039" s="46"/>
      <c r="UZU1039" s="46"/>
      <c r="UZV1039" s="46"/>
      <c r="UZW1039" s="46"/>
      <c r="UZX1039" s="46"/>
      <c r="UZY1039" s="46"/>
      <c r="UZZ1039" s="46"/>
      <c r="VAA1039" s="46"/>
      <c r="VAB1039" s="46"/>
      <c r="VAC1039" s="46"/>
      <c r="VAD1039" s="46"/>
      <c r="VAE1039" s="46"/>
      <c r="VAF1039" s="46"/>
      <c r="VAG1039" s="46"/>
      <c r="VAH1039" s="46"/>
      <c r="VAI1039" s="46"/>
      <c r="VAJ1039" s="46"/>
      <c r="VAK1039" s="46"/>
      <c r="VAL1039" s="46"/>
      <c r="VAM1039" s="46"/>
      <c r="VAN1039" s="46"/>
      <c r="VAO1039" s="46"/>
      <c r="VAP1039" s="46"/>
      <c r="VAQ1039" s="46"/>
      <c r="VAR1039" s="46"/>
      <c r="VAS1039" s="46"/>
      <c r="VAT1039" s="46"/>
      <c r="VAU1039" s="46"/>
      <c r="VAV1039" s="46"/>
      <c r="VAW1039" s="46"/>
      <c r="VAX1039" s="46"/>
      <c r="VAY1039" s="46"/>
      <c r="VAZ1039" s="46"/>
      <c r="VBA1039" s="46"/>
      <c r="VBB1039" s="46"/>
      <c r="VBC1039" s="46"/>
      <c r="VBD1039" s="46"/>
      <c r="VBE1039" s="46"/>
      <c r="VBF1039" s="46"/>
      <c r="VBG1039" s="46"/>
      <c r="VBH1039" s="46"/>
      <c r="VBI1039" s="46"/>
      <c r="VBJ1039" s="46"/>
      <c r="VBK1039" s="46"/>
      <c r="VBL1039" s="46"/>
      <c r="VBM1039" s="46"/>
      <c r="VBN1039" s="46"/>
      <c r="VBO1039" s="46"/>
      <c r="VBP1039" s="46"/>
      <c r="VBQ1039" s="46"/>
      <c r="VBR1039" s="46"/>
      <c r="VBS1039" s="46"/>
      <c r="VBT1039" s="46"/>
      <c r="VBU1039" s="46"/>
      <c r="VBV1039" s="46"/>
      <c r="VBW1039" s="46"/>
      <c r="VBX1039" s="46"/>
      <c r="VBY1039" s="46"/>
      <c r="VBZ1039" s="46"/>
      <c r="VCA1039" s="46"/>
      <c r="VCB1039" s="46"/>
      <c r="VCC1039" s="46"/>
      <c r="VCD1039" s="46"/>
      <c r="VCE1039" s="46"/>
      <c r="VCF1039" s="46"/>
      <c r="VCG1039" s="46"/>
      <c r="VCH1039" s="46"/>
      <c r="VCI1039" s="46"/>
      <c r="VCJ1039" s="46"/>
      <c r="VCK1039" s="46"/>
      <c r="VCL1039" s="46"/>
      <c r="VCM1039" s="46"/>
      <c r="VCN1039" s="46"/>
      <c r="VCO1039" s="46"/>
      <c r="VCP1039" s="46"/>
      <c r="VCQ1039" s="46"/>
      <c r="VCR1039" s="46"/>
      <c r="VCS1039" s="46"/>
      <c r="VCT1039" s="46"/>
      <c r="VCU1039" s="46"/>
      <c r="VCV1039" s="46"/>
      <c r="VCW1039" s="46"/>
      <c r="VCX1039" s="46"/>
      <c r="VCY1039" s="46"/>
      <c r="VCZ1039" s="46"/>
      <c r="VDA1039" s="46"/>
      <c r="VDB1039" s="46"/>
      <c r="VDC1039" s="46"/>
      <c r="VDD1039" s="46"/>
      <c r="VDE1039" s="46"/>
      <c r="VDF1039" s="46"/>
      <c r="VDG1039" s="46"/>
      <c r="VDH1039" s="46"/>
      <c r="VDI1039" s="46"/>
      <c r="VDJ1039" s="46"/>
      <c r="VDK1039" s="46"/>
      <c r="VDL1039" s="46"/>
      <c r="VDM1039" s="46"/>
      <c r="VDN1039" s="46"/>
      <c r="VDO1039" s="46"/>
      <c r="VDP1039" s="46"/>
      <c r="VDQ1039" s="46"/>
      <c r="VDR1039" s="46"/>
      <c r="VDS1039" s="46"/>
      <c r="VDT1039" s="46"/>
      <c r="VDU1039" s="46"/>
      <c r="VDV1039" s="46"/>
      <c r="VDW1039" s="46"/>
      <c r="VDX1039" s="46"/>
      <c r="VDY1039" s="46"/>
      <c r="VDZ1039" s="46"/>
      <c r="VEA1039" s="46"/>
      <c r="VEB1039" s="46"/>
      <c r="VEC1039" s="46"/>
      <c r="VED1039" s="46"/>
      <c r="VEE1039" s="46"/>
      <c r="VEF1039" s="46"/>
      <c r="VEG1039" s="46"/>
      <c r="VEH1039" s="46"/>
      <c r="VEI1039" s="46"/>
      <c r="VEJ1039" s="46"/>
      <c r="VEK1039" s="46"/>
      <c r="VEL1039" s="46"/>
      <c r="VEM1039" s="46"/>
      <c r="VEN1039" s="46"/>
      <c r="VEO1039" s="46"/>
      <c r="VEP1039" s="46"/>
      <c r="VEQ1039" s="46"/>
      <c r="VER1039" s="46"/>
      <c r="VES1039" s="46"/>
      <c r="VET1039" s="46"/>
      <c r="VEU1039" s="46"/>
      <c r="VEV1039" s="46"/>
      <c r="VEW1039" s="46"/>
      <c r="VEX1039" s="46"/>
      <c r="VEY1039" s="46"/>
      <c r="VEZ1039" s="46"/>
      <c r="VFA1039" s="46"/>
      <c r="VFB1039" s="46"/>
      <c r="VFC1039" s="46"/>
      <c r="VFD1039" s="46"/>
      <c r="VFE1039" s="46"/>
      <c r="VFF1039" s="46"/>
      <c r="VFG1039" s="46"/>
      <c r="VFH1039" s="46"/>
      <c r="VFI1039" s="46"/>
      <c r="VFJ1039" s="46"/>
      <c r="VFK1039" s="46"/>
      <c r="VFL1039" s="46"/>
      <c r="VFM1039" s="46"/>
      <c r="VFN1039" s="46"/>
      <c r="VFO1039" s="46"/>
      <c r="VFP1039" s="46"/>
      <c r="VFQ1039" s="46"/>
      <c r="VFR1039" s="46"/>
      <c r="VFS1039" s="46"/>
      <c r="VFT1039" s="46"/>
      <c r="VFU1039" s="46"/>
      <c r="VFV1039" s="46"/>
      <c r="VFW1039" s="46"/>
      <c r="VFX1039" s="46"/>
      <c r="VFY1039" s="46"/>
      <c r="VFZ1039" s="46"/>
      <c r="VGA1039" s="46"/>
      <c r="VGB1039" s="46"/>
      <c r="VGC1039" s="46"/>
      <c r="VGD1039" s="46"/>
      <c r="VGE1039" s="46"/>
      <c r="VGF1039" s="46"/>
      <c r="VGG1039" s="46"/>
      <c r="VGH1039" s="46"/>
      <c r="VGI1039" s="46"/>
      <c r="VGJ1039" s="46"/>
      <c r="VGK1039" s="46"/>
      <c r="VGL1039" s="46"/>
      <c r="VGM1039" s="46"/>
      <c r="VGN1039" s="46"/>
      <c r="VGO1039" s="46"/>
      <c r="VGP1039" s="46"/>
      <c r="VGQ1039" s="46"/>
      <c r="VGR1039" s="46"/>
      <c r="VGS1039" s="46"/>
      <c r="VGT1039" s="46"/>
      <c r="VGU1039" s="46"/>
      <c r="VGV1039" s="46"/>
      <c r="VGW1039" s="46"/>
      <c r="VGX1039" s="46"/>
      <c r="VGY1039" s="46"/>
      <c r="VGZ1039" s="46"/>
      <c r="VHA1039" s="46"/>
      <c r="VHB1039" s="46"/>
      <c r="VHC1039" s="46"/>
      <c r="VHD1039" s="46"/>
      <c r="VHE1039" s="46"/>
      <c r="VHF1039" s="46"/>
      <c r="VHG1039" s="46"/>
      <c r="VHH1039" s="46"/>
      <c r="VHI1039" s="46"/>
      <c r="VHJ1039" s="46"/>
      <c r="VHK1039" s="46"/>
      <c r="VHL1039" s="46"/>
      <c r="VHM1039" s="46"/>
      <c r="VHN1039" s="46"/>
      <c r="VHO1039" s="46"/>
      <c r="VHP1039" s="46"/>
      <c r="VHQ1039" s="46"/>
      <c r="VHR1039" s="46"/>
      <c r="VHS1039" s="46"/>
      <c r="VHT1039" s="46"/>
      <c r="VHU1039" s="46"/>
      <c r="VHV1039" s="46"/>
      <c r="VHW1039" s="46"/>
      <c r="VHX1039" s="46"/>
      <c r="VHY1039" s="46"/>
      <c r="VHZ1039" s="46"/>
      <c r="VIA1039" s="46"/>
      <c r="VIB1039" s="46"/>
      <c r="VIC1039" s="46"/>
      <c r="VID1039" s="46"/>
      <c r="VIE1039" s="46"/>
      <c r="VIF1039" s="46"/>
      <c r="VIG1039" s="46"/>
      <c r="VIH1039" s="46"/>
      <c r="VII1039" s="46"/>
      <c r="VIJ1039" s="46"/>
      <c r="VIK1039" s="46"/>
      <c r="VIL1039" s="46"/>
      <c r="VIM1039" s="46"/>
      <c r="VIN1039" s="46"/>
      <c r="VIO1039" s="46"/>
      <c r="VIP1039" s="46"/>
      <c r="VIQ1039" s="46"/>
      <c r="VIR1039" s="46"/>
      <c r="VIS1039" s="46"/>
      <c r="VIT1039" s="46"/>
      <c r="VIU1039" s="46"/>
      <c r="VIV1039" s="46"/>
      <c r="VIW1039" s="46"/>
      <c r="VIX1039" s="46"/>
      <c r="VIY1039" s="46"/>
      <c r="VIZ1039" s="46"/>
      <c r="VJA1039" s="46"/>
      <c r="VJB1039" s="46"/>
      <c r="VJC1039" s="46"/>
      <c r="VJD1039" s="46"/>
      <c r="VJE1039" s="46"/>
      <c r="VJF1039" s="46"/>
      <c r="VJG1039" s="46"/>
      <c r="VJH1039" s="46"/>
      <c r="VJI1039" s="46"/>
      <c r="VJJ1039" s="46"/>
      <c r="VJK1039" s="46"/>
      <c r="VJL1039" s="46"/>
      <c r="VJM1039" s="46"/>
      <c r="VJN1039" s="46"/>
      <c r="VJO1039" s="46"/>
      <c r="VJP1039" s="46"/>
      <c r="VJQ1039" s="46"/>
      <c r="VJR1039" s="46"/>
      <c r="VJS1039" s="46"/>
      <c r="VJT1039" s="46"/>
      <c r="VJU1039" s="46"/>
      <c r="VJV1039" s="46"/>
      <c r="VJW1039" s="46"/>
      <c r="VJX1039" s="46"/>
      <c r="VJY1039" s="46"/>
      <c r="VJZ1039" s="46"/>
      <c r="VKA1039" s="46"/>
      <c r="VKB1039" s="46"/>
      <c r="VKC1039" s="46"/>
      <c r="VKD1039" s="46"/>
      <c r="VKE1039" s="46"/>
      <c r="VKF1039" s="46"/>
      <c r="VKG1039" s="46"/>
      <c r="VKH1039" s="46"/>
      <c r="VKI1039" s="46"/>
      <c r="VKJ1039" s="46"/>
      <c r="VKK1039" s="46"/>
      <c r="VKL1039" s="46"/>
      <c r="VKM1039" s="46"/>
      <c r="VKN1039" s="46"/>
      <c r="VKO1039" s="46"/>
      <c r="VKP1039" s="46"/>
      <c r="VKQ1039" s="46"/>
      <c r="VKR1039" s="46"/>
      <c r="VKS1039" s="46"/>
      <c r="VKT1039" s="46"/>
      <c r="VKU1039" s="46"/>
      <c r="VKV1039" s="46"/>
      <c r="VKW1039" s="46"/>
      <c r="VKX1039" s="46"/>
      <c r="VKY1039" s="46"/>
      <c r="VKZ1039" s="46"/>
      <c r="VLA1039" s="46"/>
      <c r="VLB1039" s="46"/>
      <c r="VLC1039" s="46"/>
      <c r="VLD1039" s="46"/>
      <c r="VLE1039" s="46"/>
      <c r="VLF1039" s="46"/>
      <c r="VLG1039" s="46"/>
      <c r="VLH1039" s="46"/>
      <c r="VLI1039" s="46"/>
      <c r="VLJ1039" s="46"/>
      <c r="VLK1039" s="46"/>
      <c r="VLL1039" s="46"/>
      <c r="VLM1039" s="46"/>
      <c r="VLN1039" s="46"/>
      <c r="VLO1039" s="46"/>
      <c r="VLP1039" s="46"/>
      <c r="VLQ1039" s="46"/>
      <c r="VLR1039" s="46"/>
      <c r="VLS1039" s="46"/>
      <c r="VLT1039" s="46"/>
      <c r="VLU1039" s="46"/>
      <c r="VLV1039" s="46"/>
      <c r="VLW1039" s="46"/>
      <c r="VLX1039" s="46"/>
      <c r="VLY1039" s="46"/>
      <c r="VLZ1039" s="46"/>
      <c r="VMA1039" s="46"/>
      <c r="VMB1039" s="46"/>
      <c r="VMC1039" s="46"/>
      <c r="VMD1039" s="46"/>
      <c r="VME1039" s="46"/>
      <c r="VMF1039" s="46"/>
      <c r="VMG1039" s="46"/>
      <c r="VMH1039" s="46"/>
      <c r="VMI1039" s="46"/>
      <c r="VMJ1039" s="46"/>
      <c r="VMK1039" s="46"/>
      <c r="VML1039" s="46"/>
      <c r="VMM1039" s="46"/>
      <c r="VMN1039" s="46"/>
      <c r="VMO1039" s="46"/>
      <c r="VMP1039" s="46"/>
      <c r="VMQ1039" s="46"/>
      <c r="VMR1039" s="46"/>
      <c r="VMS1039" s="46"/>
      <c r="VMT1039" s="46"/>
      <c r="VMU1039" s="46"/>
      <c r="VMV1039" s="46"/>
      <c r="VMW1039" s="46"/>
      <c r="VMX1039" s="46"/>
      <c r="VMY1039" s="46"/>
      <c r="VMZ1039" s="46"/>
      <c r="VNA1039" s="46"/>
      <c r="VNB1039" s="46"/>
      <c r="VNC1039" s="46"/>
      <c r="VND1039" s="46"/>
      <c r="VNE1039" s="46"/>
      <c r="VNF1039" s="46"/>
      <c r="VNG1039" s="46"/>
      <c r="VNH1039" s="46"/>
      <c r="VNI1039" s="46"/>
      <c r="VNJ1039" s="46"/>
      <c r="VNK1039" s="46"/>
      <c r="VNL1039" s="46"/>
      <c r="VNM1039" s="46"/>
      <c r="VNN1039" s="46"/>
      <c r="VNO1039" s="46"/>
      <c r="VNP1039" s="46"/>
      <c r="VNQ1039" s="46"/>
      <c r="VNR1039" s="46"/>
      <c r="VNS1039" s="46"/>
      <c r="VNT1039" s="46"/>
      <c r="VNU1039" s="46"/>
      <c r="VNV1039" s="46"/>
      <c r="VNW1039" s="46"/>
      <c r="VNX1039" s="46"/>
      <c r="VNY1039" s="46"/>
      <c r="VNZ1039" s="46"/>
      <c r="VOA1039" s="46"/>
      <c r="VOB1039" s="46"/>
      <c r="VOC1039" s="46"/>
      <c r="VOD1039" s="46"/>
      <c r="VOE1039" s="46"/>
      <c r="VOF1039" s="46"/>
      <c r="VOG1039" s="46"/>
      <c r="VOH1039" s="46"/>
      <c r="VOI1039" s="46"/>
      <c r="VOJ1039" s="46"/>
      <c r="VOK1039" s="46"/>
      <c r="VOL1039" s="46"/>
      <c r="VOM1039" s="46"/>
      <c r="VON1039" s="46"/>
      <c r="VOO1039" s="46"/>
      <c r="VOP1039" s="46"/>
      <c r="VOQ1039" s="46"/>
      <c r="VOR1039" s="46"/>
      <c r="VOS1039" s="46"/>
      <c r="VOT1039" s="46"/>
      <c r="VOU1039" s="46"/>
      <c r="VOV1039" s="46"/>
      <c r="VOW1039" s="46"/>
      <c r="VOX1039" s="46"/>
      <c r="VOY1039" s="46"/>
      <c r="VOZ1039" s="46"/>
      <c r="VPA1039" s="46"/>
      <c r="VPB1039" s="46"/>
      <c r="VPC1039" s="46"/>
      <c r="VPD1039" s="46"/>
      <c r="VPE1039" s="46"/>
      <c r="VPF1039" s="46"/>
      <c r="VPG1039" s="46"/>
      <c r="VPH1039" s="46"/>
      <c r="VPI1039" s="46"/>
      <c r="VPJ1039" s="46"/>
      <c r="VPK1039" s="46"/>
      <c r="VPL1039" s="46"/>
      <c r="VPM1039" s="46"/>
      <c r="VPN1039" s="46"/>
      <c r="VPO1039" s="46"/>
      <c r="VPP1039" s="46"/>
      <c r="VPQ1039" s="46"/>
      <c r="VPR1039" s="46"/>
      <c r="VPS1039" s="46"/>
      <c r="VPT1039" s="46"/>
      <c r="VPU1039" s="46"/>
      <c r="VPV1039" s="46"/>
      <c r="VPW1039" s="46"/>
      <c r="VPX1039" s="46"/>
      <c r="VPY1039" s="46"/>
      <c r="VPZ1039" s="46"/>
      <c r="VQA1039" s="46"/>
      <c r="VQB1039" s="46"/>
      <c r="VQC1039" s="46"/>
      <c r="VQD1039" s="46"/>
      <c r="VQE1039" s="46"/>
      <c r="VQF1039" s="46"/>
      <c r="VQG1039" s="46"/>
      <c r="VQH1039" s="46"/>
      <c r="VQI1039" s="46"/>
      <c r="VQJ1039" s="46"/>
      <c r="VQK1039" s="46"/>
      <c r="VQL1039" s="46"/>
      <c r="VQM1039" s="46"/>
      <c r="VQN1039" s="46"/>
      <c r="VQO1039" s="46"/>
      <c r="VQP1039" s="46"/>
      <c r="VQQ1039" s="46"/>
      <c r="VQR1039" s="46"/>
      <c r="VQS1039" s="46"/>
      <c r="VQT1039" s="46"/>
      <c r="VQU1039" s="46"/>
      <c r="VQV1039" s="46"/>
      <c r="VQW1039" s="46"/>
      <c r="VQX1039" s="46"/>
      <c r="VQY1039" s="46"/>
      <c r="VQZ1039" s="46"/>
      <c r="VRA1039" s="46"/>
      <c r="VRB1039" s="46"/>
      <c r="VRC1039" s="46"/>
      <c r="VRD1039" s="46"/>
      <c r="VRE1039" s="46"/>
      <c r="VRF1039" s="46"/>
      <c r="VRG1039" s="46"/>
      <c r="VRH1039" s="46"/>
      <c r="VRI1039" s="46"/>
      <c r="VRJ1039" s="46"/>
      <c r="VRK1039" s="46"/>
      <c r="VRL1039" s="46"/>
      <c r="VRM1039" s="46"/>
      <c r="VRN1039" s="46"/>
      <c r="VRO1039" s="46"/>
      <c r="VRP1039" s="46"/>
      <c r="VRQ1039" s="46"/>
      <c r="VRR1039" s="46"/>
      <c r="VRS1039" s="46"/>
      <c r="VRT1039" s="46"/>
      <c r="VRU1039" s="46"/>
      <c r="VRV1039" s="46"/>
      <c r="VRW1039" s="46"/>
      <c r="VRX1039" s="46"/>
      <c r="VRY1039" s="46"/>
      <c r="VRZ1039" s="46"/>
      <c r="VSA1039" s="46"/>
      <c r="VSB1039" s="46"/>
      <c r="VSC1039" s="46"/>
      <c r="VSD1039" s="46"/>
      <c r="VSE1039" s="46"/>
      <c r="VSF1039" s="46"/>
      <c r="VSG1039" s="46"/>
      <c r="VSH1039" s="46"/>
      <c r="VSI1039" s="46"/>
      <c r="VSJ1039" s="46"/>
      <c r="VSK1039" s="46"/>
      <c r="VSL1039" s="46"/>
      <c r="VSM1039" s="46"/>
      <c r="VSN1039" s="46"/>
      <c r="VSO1039" s="46"/>
      <c r="VSP1039" s="46"/>
      <c r="VSQ1039" s="46"/>
      <c r="VSR1039" s="46"/>
      <c r="VSS1039" s="46"/>
      <c r="VST1039" s="46"/>
      <c r="VSU1039" s="46"/>
      <c r="VSV1039" s="46"/>
      <c r="VSW1039" s="46"/>
      <c r="VSX1039" s="46"/>
      <c r="VSY1039" s="46"/>
      <c r="VSZ1039" s="46"/>
      <c r="VTA1039" s="46"/>
      <c r="VTB1039" s="46"/>
      <c r="VTC1039" s="46"/>
      <c r="VTD1039" s="46"/>
      <c r="VTE1039" s="46"/>
      <c r="VTF1039" s="46"/>
      <c r="VTG1039" s="46"/>
      <c r="VTH1039" s="46"/>
      <c r="VTI1039" s="46"/>
      <c r="VTJ1039" s="46"/>
      <c r="VTK1039" s="46"/>
      <c r="VTL1039" s="46"/>
      <c r="VTM1039" s="46"/>
      <c r="VTN1039" s="46"/>
      <c r="VTO1039" s="46"/>
      <c r="VTP1039" s="46"/>
      <c r="VTQ1039" s="46"/>
      <c r="VTR1039" s="46"/>
      <c r="VTS1039" s="46"/>
      <c r="VTT1039" s="46"/>
      <c r="VTU1039" s="46"/>
      <c r="VTV1039" s="46"/>
      <c r="VTW1039" s="46"/>
      <c r="VTX1039" s="46"/>
      <c r="VTY1039" s="46"/>
      <c r="VTZ1039" s="46"/>
      <c r="VUA1039" s="46"/>
      <c r="VUB1039" s="46"/>
      <c r="VUC1039" s="46"/>
      <c r="VUD1039" s="46"/>
      <c r="VUE1039" s="46"/>
      <c r="VUF1039" s="46"/>
      <c r="VUG1039" s="46"/>
      <c r="VUH1039" s="46"/>
      <c r="VUI1039" s="46"/>
      <c r="VUJ1039" s="46"/>
      <c r="VUK1039" s="46"/>
      <c r="VUL1039" s="46"/>
      <c r="VUM1039" s="46"/>
      <c r="VUN1039" s="46"/>
      <c r="VUO1039" s="46"/>
      <c r="VUP1039" s="46"/>
      <c r="VUQ1039" s="46"/>
      <c r="VUR1039" s="46"/>
      <c r="VUS1039" s="46"/>
      <c r="VUT1039" s="46"/>
      <c r="VUU1039" s="46"/>
      <c r="VUV1039" s="46"/>
      <c r="VUW1039" s="46"/>
      <c r="VUX1039" s="46"/>
      <c r="VUY1039" s="46"/>
      <c r="VUZ1039" s="46"/>
      <c r="VVA1039" s="46"/>
      <c r="VVB1039" s="46"/>
      <c r="VVC1039" s="46"/>
      <c r="VVD1039" s="46"/>
      <c r="VVE1039" s="46"/>
      <c r="VVF1039" s="46"/>
      <c r="VVG1039" s="46"/>
      <c r="VVH1039" s="46"/>
      <c r="VVI1039" s="46"/>
      <c r="VVJ1039" s="46"/>
      <c r="VVK1039" s="46"/>
      <c r="VVL1039" s="46"/>
      <c r="VVM1039" s="46"/>
      <c r="VVN1039" s="46"/>
      <c r="VVO1039" s="46"/>
      <c r="VVP1039" s="46"/>
      <c r="VVQ1039" s="46"/>
      <c r="VVR1039" s="46"/>
      <c r="VVS1039" s="46"/>
      <c r="VVT1039" s="46"/>
      <c r="VVU1039" s="46"/>
      <c r="VVV1039" s="46"/>
      <c r="VVW1039" s="46"/>
      <c r="VVX1039" s="46"/>
      <c r="VVY1039" s="46"/>
      <c r="VVZ1039" s="46"/>
      <c r="VWA1039" s="46"/>
      <c r="VWB1039" s="46"/>
      <c r="VWC1039" s="46"/>
      <c r="VWD1039" s="46"/>
      <c r="VWE1039" s="46"/>
      <c r="VWF1039" s="46"/>
      <c r="VWG1039" s="46"/>
      <c r="VWH1039" s="46"/>
      <c r="VWI1039" s="46"/>
      <c r="VWJ1039" s="46"/>
      <c r="VWK1039" s="46"/>
      <c r="VWL1039" s="46"/>
      <c r="VWM1039" s="46"/>
      <c r="VWN1039" s="46"/>
      <c r="VWO1039" s="46"/>
      <c r="VWP1039" s="46"/>
      <c r="VWQ1039" s="46"/>
      <c r="VWR1039" s="46"/>
      <c r="VWS1039" s="46"/>
      <c r="VWT1039" s="46"/>
      <c r="VWU1039" s="46"/>
      <c r="VWV1039" s="46"/>
      <c r="VWW1039" s="46"/>
      <c r="VWX1039" s="46"/>
      <c r="VWY1039" s="46"/>
      <c r="VWZ1039" s="46"/>
      <c r="VXA1039" s="46"/>
      <c r="VXB1039" s="46"/>
      <c r="VXC1039" s="46"/>
      <c r="VXD1039" s="46"/>
      <c r="VXE1039" s="46"/>
      <c r="VXF1039" s="46"/>
      <c r="VXG1039" s="46"/>
      <c r="VXH1039" s="46"/>
      <c r="VXI1039" s="46"/>
      <c r="VXJ1039" s="46"/>
      <c r="VXK1039" s="46"/>
      <c r="VXL1039" s="46"/>
      <c r="VXM1039" s="46"/>
      <c r="VXN1039" s="46"/>
      <c r="VXO1039" s="46"/>
      <c r="VXP1039" s="46"/>
      <c r="VXQ1039" s="46"/>
      <c r="VXR1039" s="46"/>
      <c r="VXS1039" s="46"/>
      <c r="VXT1039" s="46"/>
      <c r="VXU1039" s="46"/>
      <c r="VXV1039" s="46"/>
      <c r="VXW1039" s="46"/>
      <c r="VXX1039" s="46"/>
      <c r="VXY1039" s="46"/>
      <c r="VXZ1039" s="46"/>
      <c r="VYA1039" s="46"/>
      <c r="VYB1039" s="46"/>
      <c r="VYC1039" s="46"/>
      <c r="VYD1039" s="46"/>
      <c r="VYE1039" s="46"/>
      <c r="VYF1039" s="46"/>
      <c r="VYG1039" s="46"/>
      <c r="VYH1039" s="46"/>
      <c r="VYI1039" s="46"/>
      <c r="VYJ1039" s="46"/>
      <c r="VYK1039" s="46"/>
      <c r="VYL1039" s="46"/>
      <c r="VYM1039" s="46"/>
      <c r="VYN1039" s="46"/>
      <c r="VYO1039" s="46"/>
      <c r="VYP1039" s="46"/>
      <c r="VYQ1039" s="46"/>
      <c r="VYR1039" s="46"/>
      <c r="VYS1039" s="46"/>
      <c r="VYT1039" s="46"/>
      <c r="VYU1039" s="46"/>
      <c r="VYV1039" s="46"/>
      <c r="VYW1039" s="46"/>
      <c r="VYX1039" s="46"/>
      <c r="VYY1039" s="46"/>
      <c r="VYZ1039" s="46"/>
      <c r="VZA1039" s="46"/>
      <c r="VZB1039" s="46"/>
      <c r="VZC1039" s="46"/>
      <c r="VZD1039" s="46"/>
      <c r="VZE1039" s="46"/>
      <c r="VZF1039" s="46"/>
      <c r="VZG1039" s="46"/>
      <c r="VZH1039" s="46"/>
      <c r="VZI1039" s="46"/>
      <c r="VZJ1039" s="46"/>
      <c r="VZK1039" s="46"/>
      <c r="VZL1039" s="46"/>
      <c r="VZM1039" s="46"/>
      <c r="VZN1039" s="46"/>
      <c r="VZO1039" s="46"/>
      <c r="VZP1039" s="46"/>
      <c r="VZQ1039" s="46"/>
      <c r="VZR1039" s="46"/>
      <c r="VZS1039" s="46"/>
      <c r="VZT1039" s="46"/>
      <c r="VZU1039" s="46"/>
      <c r="VZV1039" s="46"/>
      <c r="VZW1039" s="46"/>
      <c r="VZX1039" s="46"/>
      <c r="VZY1039" s="46"/>
      <c r="VZZ1039" s="46"/>
      <c r="WAA1039" s="46"/>
      <c r="WAB1039" s="46"/>
      <c r="WAC1039" s="46"/>
      <c r="WAD1039" s="46"/>
      <c r="WAE1039" s="46"/>
      <c r="WAF1039" s="46"/>
      <c r="WAG1039" s="46"/>
      <c r="WAH1039" s="46"/>
      <c r="WAI1039" s="46"/>
      <c r="WAJ1039" s="46"/>
      <c r="WAK1039" s="46"/>
      <c r="WAL1039" s="46"/>
      <c r="WAM1039" s="46"/>
      <c r="WAN1039" s="46"/>
      <c r="WAO1039" s="46"/>
      <c r="WAP1039" s="46"/>
      <c r="WAQ1039" s="46"/>
      <c r="WAR1039" s="46"/>
      <c r="WAS1039" s="46"/>
      <c r="WAT1039" s="46"/>
      <c r="WAU1039" s="46"/>
      <c r="WAV1039" s="46"/>
      <c r="WAW1039" s="46"/>
      <c r="WAX1039" s="46"/>
      <c r="WAY1039" s="46"/>
      <c r="WAZ1039" s="46"/>
      <c r="WBA1039" s="46"/>
      <c r="WBB1039" s="46"/>
      <c r="WBC1039" s="46"/>
      <c r="WBD1039" s="46"/>
      <c r="WBE1039" s="46"/>
      <c r="WBF1039" s="46"/>
      <c r="WBG1039" s="46"/>
      <c r="WBH1039" s="46"/>
      <c r="WBI1039" s="46"/>
      <c r="WBJ1039" s="46"/>
      <c r="WBK1039" s="46"/>
      <c r="WBL1039" s="46"/>
      <c r="WBM1039" s="46"/>
      <c r="WBN1039" s="46"/>
      <c r="WBO1039" s="46"/>
      <c r="WBP1039" s="46"/>
      <c r="WBQ1039" s="46"/>
      <c r="WBR1039" s="46"/>
      <c r="WBS1039" s="46"/>
      <c r="WBT1039" s="46"/>
      <c r="WBU1039" s="46"/>
      <c r="WBV1039" s="46"/>
      <c r="WBW1039" s="46"/>
      <c r="WBX1039" s="46"/>
      <c r="WBY1039" s="46"/>
      <c r="WBZ1039" s="46"/>
      <c r="WCA1039" s="46"/>
      <c r="WCB1039" s="46"/>
      <c r="WCC1039" s="46"/>
      <c r="WCD1039" s="46"/>
      <c r="WCE1039" s="46"/>
      <c r="WCF1039" s="46"/>
      <c r="WCG1039" s="46"/>
      <c r="WCH1039" s="46"/>
      <c r="WCI1039" s="46"/>
      <c r="WCJ1039" s="46"/>
      <c r="WCK1039" s="46"/>
      <c r="WCL1039" s="46"/>
      <c r="WCM1039" s="46"/>
      <c r="WCN1039" s="46"/>
      <c r="WCO1039" s="46"/>
      <c r="WCP1039" s="46"/>
      <c r="WCQ1039" s="46"/>
      <c r="WCR1039" s="46"/>
      <c r="WCS1039" s="46"/>
      <c r="WCT1039" s="46"/>
      <c r="WCU1039" s="46"/>
      <c r="WCV1039" s="46"/>
      <c r="WCW1039" s="46"/>
      <c r="WCX1039" s="46"/>
      <c r="WCY1039" s="46"/>
      <c r="WCZ1039" s="46"/>
      <c r="WDA1039" s="46"/>
      <c r="WDB1039" s="46"/>
      <c r="WDC1039" s="46"/>
      <c r="WDD1039" s="46"/>
      <c r="WDE1039" s="46"/>
      <c r="WDF1039" s="46"/>
      <c r="WDG1039" s="46"/>
      <c r="WDH1039" s="46"/>
      <c r="WDI1039" s="46"/>
      <c r="WDJ1039" s="46"/>
      <c r="WDK1039" s="46"/>
      <c r="WDL1039" s="46"/>
      <c r="WDM1039" s="46"/>
      <c r="WDN1039" s="46"/>
      <c r="WDO1039" s="46"/>
      <c r="WDP1039" s="46"/>
      <c r="WDQ1039" s="46"/>
      <c r="WDR1039" s="46"/>
      <c r="WDS1039" s="46"/>
      <c r="WDT1039" s="46"/>
      <c r="WDU1039" s="46"/>
      <c r="WDV1039" s="46"/>
      <c r="WDW1039" s="46"/>
      <c r="WDX1039" s="46"/>
      <c r="WDY1039" s="46"/>
      <c r="WDZ1039" s="46"/>
      <c r="WEA1039" s="46"/>
      <c r="WEB1039" s="46"/>
      <c r="WEC1039" s="46"/>
      <c r="WED1039" s="46"/>
      <c r="WEE1039" s="46"/>
      <c r="WEF1039" s="46"/>
      <c r="WEG1039" s="46"/>
      <c r="WEH1039" s="46"/>
      <c r="WEI1039" s="46"/>
      <c r="WEJ1039" s="46"/>
      <c r="WEK1039" s="46"/>
      <c r="WEL1039" s="46"/>
      <c r="WEM1039" s="46"/>
      <c r="WEN1039" s="46"/>
      <c r="WEO1039" s="46"/>
      <c r="WEP1039" s="46"/>
      <c r="WEQ1039" s="46"/>
      <c r="WER1039" s="46"/>
      <c r="WES1039" s="46"/>
      <c r="WET1039" s="46"/>
      <c r="WEU1039" s="46"/>
      <c r="WEV1039" s="46"/>
      <c r="WEW1039" s="46"/>
      <c r="WEX1039" s="46"/>
      <c r="WEY1039" s="46"/>
      <c r="WEZ1039" s="46"/>
      <c r="WFA1039" s="46"/>
      <c r="WFB1039" s="46"/>
      <c r="WFC1039" s="46"/>
      <c r="WFD1039" s="46"/>
      <c r="WFE1039" s="46"/>
      <c r="WFF1039" s="46"/>
      <c r="WFG1039" s="46"/>
      <c r="WFH1039" s="46"/>
      <c r="WFI1039" s="46"/>
      <c r="WFJ1039" s="46"/>
      <c r="WFK1039" s="46"/>
      <c r="WFL1039" s="46"/>
      <c r="WFM1039" s="46"/>
      <c r="WFN1039" s="46"/>
      <c r="WFO1039" s="46"/>
      <c r="WFP1039" s="46"/>
      <c r="WFQ1039" s="46"/>
      <c r="WFR1039" s="46"/>
      <c r="WFS1039" s="46"/>
      <c r="WFT1039" s="46"/>
      <c r="WFU1039" s="46"/>
      <c r="WFV1039" s="46"/>
      <c r="WFW1039" s="46"/>
      <c r="WFX1039" s="46"/>
      <c r="WFY1039" s="46"/>
      <c r="WFZ1039" s="46"/>
      <c r="WGA1039" s="46"/>
      <c r="WGB1039" s="46"/>
      <c r="WGC1039" s="46"/>
      <c r="WGD1039" s="46"/>
      <c r="WGE1039" s="46"/>
      <c r="WGF1039" s="46"/>
      <c r="WGG1039" s="46"/>
      <c r="WGH1039" s="46"/>
      <c r="WGI1039" s="46"/>
      <c r="WGJ1039" s="46"/>
      <c r="WGK1039" s="46"/>
      <c r="WGL1039" s="46"/>
      <c r="WGM1039" s="46"/>
      <c r="WGN1039" s="46"/>
      <c r="WGO1039" s="46"/>
      <c r="WGP1039" s="46"/>
      <c r="WGQ1039" s="46"/>
      <c r="WGR1039" s="46"/>
      <c r="WGS1039" s="46"/>
      <c r="WGT1039" s="46"/>
      <c r="WGU1039" s="46"/>
      <c r="WGV1039" s="46"/>
      <c r="WGW1039" s="46"/>
      <c r="WGX1039" s="46"/>
      <c r="WGY1039" s="46"/>
      <c r="WGZ1039" s="46"/>
      <c r="WHA1039" s="46"/>
      <c r="WHB1039" s="46"/>
      <c r="WHC1039" s="46"/>
      <c r="WHD1039" s="46"/>
      <c r="WHE1039" s="46"/>
      <c r="WHF1039" s="46"/>
      <c r="WHG1039" s="46"/>
      <c r="WHH1039" s="46"/>
      <c r="WHI1039" s="46"/>
      <c r="WHJ1039" s="46"/>
      <c r="WHK1039" s="46"/>
      <c r="WHL1039" s="46"/>
      <c r="WHM1039" s="46"/>
      <c r="WHN1039" s="46"/>
      <c r="WHO1039" s="46"/>
      <c r="WHP1039" s="46"/>
      <c r="WHQ1039" s="46"/>
      <c r="WHR1039" s="46"/>
      <c r="WHS1039" s="46"/>
      <c r="WHT1039" s="46"/>
      <c r="WHU1039" s="46"/>
      <c r="WHV1039" s="46"/>
      <c r="WHW1039" s="46"/>
      <c r="WHX1039" s="46"/>
      <c r="WHY1039" s="46"/>
      <c r="WHZ1039" s="46"/>
      <c r="WIA1039" s="46"/>
      <c r="WIB1039" s="46"/>
      <c r="WIC1039" s="46"/>
      <c r="WID1039" s="46"/>
      <c r="WIE1039" s="46"/>
      <c r="WIF1039" s="46"/>
      <c r="WIG1039" s="46"/>
      <c r="WIH1039" s="46"/>
      <c r="WII1039" s="46"/>
      <c r="WIJ1039" s="46"/>
      <c r="WIK1039" s="46"/>
      <c r="WIL1039" s="46"/>
      <c r="WIM1039" s="46"/>
      <c r="WIN1039" s="46"/>
      <c r="WIO1039" s="46"/>
      <c r="WIP1039" s="46"/>
      <c r="WIQ1039" s="46"/>
      <c r="WIR1039" s="46"/>
      <c r="WIS1039" s="46"/>
      <c r="WIT1039" s="46"/>
      <c r="WIU1039" s="46"/>
      <c r="WIV1039" s="46"/>
      <c r="WIW1039" s="46"/>
      <c r="WIX1039" s="46"/>
      <c r="WIY1039" s="46"/>
      <c r="WIZ1039" s="46"/>
      <c r="WJA1039" s="46"/>
      <c r="WJB1039" s="46"/>
      <c r="WJC1039" s="46"/>
      <c r="WJD1039" s="46"/>
      <c r="WJE1039" s="46"/>
      <c r="WJF1039" s="46"/>
      <c r="WJG1039" s="46"/>
      <c r="WJH1039" s="46"/>
      <c r="WJI1039" s="46"/>
      <c r="WJJ1039" s="46"/>
      <c r="WJK1039" s="46"/>
      <c r="WJL1039" s="46"/>
      <c r="WJM1039" s="46"/>
      <c r="WJN1039" s="46"/>
      <c r="WJO1039" s="46"/>
      <c r="WJP1039" s="46"/>
      <c r="WJQ1039" s="46"/>
      <c r="WJR1039" s="46"/>
      <c r="WJS1039" s="46"/>
      <c r="WJT1039" s="46"/>
      <c r="WJU1039" s="46"/>
      <c r="WJV1039" s="46"/>
      <c r="WJW1039" s="46"/>
      <c r="WJX1039" s="46"/>
      <c r="WJY1039" s="46"/>
      <c r="WJZ1039" s="46"/>
      <c r="WKA1039" s="46"/>
      <c r="WKB1039" s="46"/>
      <c r="WKC1039" s="46"/>
      <c r="WKD1039" s="46"/>
      <c r="WKE1039" s="46"/>
      <c r="WKF1039" s="46"/>
      <c r="WKG1039" s="46"/>
      <c r="WKH1039" s="46"/>
      <c r="WKI1039" s="46"/>
      <c r="WKJ1039" s="46"/>
      <c r="WKK1039" s="46"/>
      <c r="WKL1039" s="46"/>
      <c r="WKM1039" s="46"/>
      <c r="WKN1039" s="46"/>
      <c r="WKO1039" s="46"/>
      <c r="WKP1039" s="46"/>
      <c r="WKQ1039" s="46"/>
      <c r="WKR1039" s="46"/>
      <c r="WKS1039" s="46"/>
      <c r="WKT1039" s="46"/>
      <c r="WKU1039" s="46"/>
      <c r="WKV1039" s="46"/>
      <c r="WKW1039" s="46"/>
      <c r="WKX1039" s="46"/>
      <c r="WKY1039" s="46"/>
      <c r="WKZ1039" s="46"/>
      <c r="WLA1039" s="46"/>
      <c r="WLB1039" s="46"/>
      <c r="WLC1039" s="46"/>
      <c r="WLD1039" s="46"/>
      <c r="WLE1039" s="46"/>
      <c r="WLF1039" s="46"/>
      <c r="WLG1039" s="46"/>
      <c r="WLH1039" s="46"/>
      <c r="WLI1039" s="46"/>
      <c r="WLJ1039" s="46"/>
      <c r="WLK1039" s="46"/>
      <c r="WLL1039" s="46"/>
      <c r="WLM1039" s="46"/>
      <c r="WLN1039" s="46"/>
      <c r="WLO1039" s="46"/>
      <c r="WLP1039" s="46"/>
      <c r="WLQ1039" s="46"/>
      <c r="WLR1039" s="46"/>
      <c r="WLS1039" s="46"/>
      <c r="WLT1039" s="46"/>
      <c r="WLU1039" s="46"/>
      <c r="WLV1039" s="46"/>
      <c r="WLW1039" s="46"/>
      <c r="WLX1039" s="46"/>
      <c r="WLY1039" s="46"/>
      <c r="WLZ1039" s="46"/>
      <c r="WMA1039" s="46"/>
      <c r="WMB1039" s="46"/>
      <c r="WMC1039" s="46"/>
      <c r="WMD1039" s="46"/>
      <c r="WME1039" s="46"/>
      <c r="WMF1039" s="46"/>
      <c r="WMG1039" s="46"/>
      <c r="WMH1039" s="46"/>
      <c r="WMI1039" s="46"/>
      <c r="WMJ1039" s="46"/>
      <c r="WMK1039" s="46"/>
      <c r="WML1039" s="46"/>
      <c r="WMM1039" s="46"/>
      <c r="WMN1039" s="46"/>
      <c r="WMO1039" s="46"/>
      <c r="WMP1039" s="46"/>
      <c r="WMQ1039" s="46"/>
      <c r="WMR1039" s="46"/>
      <c r="WMS1039" s="46"/>
      <c r="WMT1039" s="46"/>
      <c r="WMU1039" s="46"/>
      <c r="WMV1039" s="46"/>
      <c r="WMW1039" s="46"/>
      <c r="WMX1039" s="46"/>
      <c r="WMY1039" s="46"/>
      <c r="WMZ1039" s="46"/>
      <c r="WNA1039" s="46"/>
      <c r="WNB1039" s="46"/>
      <c r="WNC1039" s="46"/>
      <c r="WND1039" s="46"/>
      <c r="WNE1039" s="46"/>
      <c r="WNF1039" s="46"/>
      <c r="WNG1039" s="46"/>
      <c r="WNH1039" s="46"/>
      <c r="WNI1039" s="46"/>
      <c r="WNJ1039" s="46"/>
      <c r="WNK1039" s="46"/>
      <c r="WNL1039" s="46"/>
      <c r="WNM1039" s="46"/>
      <c r="WNN1039" s="46"/>
      <c r="WNO1039" s="46"/>
      <c r="WNP1039" s="46"/>
      <c r="WNQ1039" s="46"/>
      <c r="WNR1039" s="46"/>
      <c r="WNS1039" s="46"/>
      <c r="WNT1039" s="46"/>
      <c r="WNU1039" s="46"/>
      <c r="WNV1039" s="46"/>
      <c r="WNW1039" s="46"/>
      <c r="WNX1039" s="46"/>
      <c r="WNY1039" s="46"/>
      <c r="WNZ1039" s="46"/>
      <c r="WOA1039" s="46"/>
      <c r="WOB1039" s="46"/>
      <c r="WOC1039" s="46"/>
      <c r="WOD1039" s="46"/>
      <c r="WOE1039" s="46"/>
      <c r="WOF1039" s="46"/>
      <c r="WOG1039" s="46"/>
      <c r="WOH1039" s="46"/>
      <c r="WOI1039" s="46"/>
      <c r="WOJ1039" s="46"/>
      <c r="WOK1039" s="46"/>
      <c r="WOL1039" s="46"/>
      <c r="WOM1039" s="46"/>
      <c r="WON1039" s="46"/>
      <c r="WOO1039" s="46"/>
      <c r="WOP1039" s="46"/>
      <c r="WOQ1039" s="46"/>
      <c r="WOR1039" s="46"/>
      <c r="WOS1039" s="46"/>
      <c r="WOT1039" s="46"/>
      <c r="WOU1039" s="46"/>
      <c r="WOV1039" s="46"/>
      <c r="WOW1039" s="46"/>
      <c r="WOX1039" s="46"/>
      <c r="WOY1039" s="46"/>
      <c r="WOZ1039" s="46"/>
      <c r="WPA1039" s="46"/>
      <c r="WPB1039" s="46"/>
      <c r="WPC1039" s="46"/>
      <c r="WPD1039" s="46"/>
      <c r="WPE1039" s="46"/>
      <c r="WPF1039" s="46"/>
      <c r="WPG1039" s="46"/>
      <c r="WPH1039" s="46"/>
      <c r="WPI1039" s="46"/>
      <c r="WPJ1039" s="46"/>
      <c r="WPK1039" s="46"/>
      <c r="WPL1039" s="46"/>
      <c r="WPM1039" s="46"/>
      <c r="WPN1039" s="46"/>
      <c r="WPO1039" s="46"/>
      <c r="WPP1039" s="46"/>
      <c r="WPQ1039" s="46"/>
      <c r="WPR1039" s="46"/>
      <c r="WPS1039" s="46"/>
      <c r="WPT1039" s="46"/>
      <c r="WPU1039" s="46"/>
      <c r="WPV1039" s="46"/>
      <c r="WPW1039" s="46"/>
      <c r="WPX1039" s="46"/>
      <c r="WPY1039" s="46"/>
      <c r="WPZ1039" s="46"/>
      <c r="WQA1039" s="46"/>
      <c r="WQB1039" s="46"/>
      <c r="WQC1039" s="46"/>
      <c r="WQD1039" s="46"/>
      <c r="WQE1039" s="46"/>
      <c r="WQF1039" s="46"/>
      <c r="WQG1039" s="46"/>
      <c r="WQH1039" s="46"/>
      <c r="WQI1039" s="46"/>
      <c r="WQJ1039" s="46"/>
      <c r="WQK1039" s="46"/>
      <c r="WQL1039" s="46"/>
      <c r="WQM1039" s="46"/>
      <c r="WQN1039" s="46"/>
      <c r="WQO1039" s="46"/>
      <c r="WQP1039" s="46"/>
      <c r="WQQ1039" s="46"/>
      <c r="WQR1039" s="46"/>
      <c r="WQS1039" s="46"/>
      <c r="WQT1039" s="46"/>
      <c r="WQU1039" s="46"/>
      <c r="WQV1039" s="46"/>
      <c r="WQW1039" s="46"/>
      <c r="WQX1039" s="46"/>
      <c r="WQY1039" s="46"/>
      <c r="WQZ1039" s="46"/>
      <c r="WRA1039" s="46"/>
      <c r="WRB1039" s="46"/>
      <c r="WRC1039" s="46"/>
      <c r="WRD1039" s="46"/>
      <c r="WRE1039" s="46"/>
      <c r="WRF1039" s="46"/>
      <c r="WRG1039" s="46"/>
      <c r="WRH1039" s="46"/>
      <c r="WRI1039" s="46"/>
      <c r="WRJ1039" s="46"/>
      <c r="WRK1039" s="46"/>
      <c r="WRL1039" s="46"/>
      <c r="WRM1039" s="46"/>
      <c r="WRN1039" s="46"/>
      <c r="WRO1039" s="46"/>
      <c r="WRP1039" s="46"/>
      <c r="WRQ1039" s="46"/>
      <c r="WRR1039" s="46"/>
      <c r="WRS1039" s="46"/>
      <c r="WRT1039" s="46"/>
      <c r="WRU1039" s="46"/>
      <c r="WRV1039" s="46"/>
      <c r="WRW1039" s="46"/>
      <c r="WRX1039" s="46"/>
      <c r="WRY1039" s="46"/>
      <c r="WRZ1039" s="46"/>
      <c r="WSA1039" s="46"/>
      <c r="WSB1039" s="46"/>
      <c r="WSC1039" s="46"/>
      <c r="WSD1039" s="46"/>
      <c r="WSE1039" s="46"/>
      <c r="WSF1039" s="46"/>
      <c r="WSG1039" s="46"/>
      <c r="WSH1039" s="46"/>
      <c r="WSI1039" s="46"/>
      <c r="WSJ1039" s="46"/>
      <c r="WSK1039" s="46"/>
      <c r="WSL1039" s="46"/>
      <c r="WSM1039" s="46"/>
      <c r="WSN1039" s="46"/>
      <c r="WSO1039" s="46"/>
      <c r="WSP1039" s="46"/>
      <c r="WSQ1039" s="46"/>
      <c r="WSR1039" s="46"/>
      <c r="WSS1039" s="46"/>
      <c r="WST1039" s="46"/>
      <c r="WSU1039" s="46"/>
      <c r="WSV1039" s="46"/>
      <c r="WSW1039" s="46"/>
      <c r="WSX1039" s="46"/>
      <c r="WSY1039" s="46"/>
      <c r="WSZ1039" s="46"/>
      <c r="WTA1039" s="46"/>
      <c r="WTB1039" s="46"/>
      <c r="WTC1039" s="46"/>
      <c r="WTD1039" s="46"/>
      <c r="WTE1039" s="46"/>
      <c r="WTF1039" s="46"/>
      <c r="WTG1039" s="46"/>
      <c r="WTH1039" s="46"/>
      <c r="WTI1039" s="46"/>
      <c r="WTJ1039" s="46"/>
      <c r="WTK1039" s="46"/>
      <c r="WTL1039" s="46"/>
      <c r="WTM1039" s="46"/>
      <c r="WTN1039" s="46"/>
      <c r="WTO1039" s="46"/>
      <c r="WTP1039" s="46"/>
      <c r="WTQ1039" s="46"/>
      <c r="WTR1039" s="46"/>
      <c r="WTS1039" s="46"/>
      <c r="WTT1039" s="46"/>
      <c r="WTU1039" s="46"/>
      <c r="WTV1039" s="46"/>
      <c r="WTW1039" s="46"/>
      <c r="WTX1039" s="46"/>
      <c r="WTY1039" s="46"/>
      <c r="WTZ1039" s="46"/>
      <c r="WUA1039" s="46"/>
      <c r="WUB1039" s="46"/>
      <c r="WUC1039" s="46"/>
      <c r="WUD1039" s="46"/>
      <c r="WUE1039" s="46"/>
      <c r="WUF1039" s="46"/>
      <c r="WUG1039" s="46"/>
      <c r="WUH1039" s="46"/>
      <c r="WUI1039" s="46"/>
      <c r="WUJ1039" s="46"/>
      <c r="WUK1039" s="46"/>
      <c r="WUL1039" s="46"/>
      <c r="WUM1039" s="46"/>
      <c r="WUN1039" s="46"/>
      <c r="WUO1039" s="46"/>
      <c r="WUP1039" s="46"/>
      <c r="WUQ1039" s="46"/>
      <c r="WUR1039" s="46"/>
      <c r="WUS1039" s="46"/>
      <c r="WUT1039" s="46"/>
      <c r="WUU1039" s="46"/>
      <c r="WUV1039" s="46"/>
      <c r="WUW1039" s="46"/>
      <c r="WUX1039" s="46"/>
      <c r="WUY1039" s="46"/>
      <c r="WUZ1039" s="46"/>
      <c r="WVA1039" s="46"/>
      <c r="WVB1039" s="46"/>
      <c r="WVC1039" s="46"/>
      <c r="WVD1039" s="46"/>
      <c r="WVE1039" s="46"/>
      <c r="WVF1039" s="46"/>
      <c r="WVG1039" s="46"/>
      <c r="WVH1039" s="46"/>
      <c r="WVI1039" s="46"/>
      <c r="WVJ1039" s="46"/>
      <c r="WVK1039" s="46"/>
      <c r="WVL1039" s="46"/>
      <c r="WVM1039" s="46"/>
      <c r="WVN1039" s="46"/>
      <c r="WVO1039" s="46"/>
      <c r="WVP1039" s="46"/>
      <c r="WVQ1039" s="46"/>
      <c r="WVR1039" s="46"/>
      <c r="WVS1039" s="46"/>
      <c r="WVT1039" s="46"/>
      <c r="WVU1039" s="46"/>
      <c r="WVV1039" s="46"/>
      <c r="WVW1039" s="46"/>
      <c r="WVX1039" s="46"/>
      <c r="WVY1039" s="46"/>
      <c r="WVZ1039" s="46"/>
      <c r="WWA1039" s="46"/>
      <c r="WWB1039" s="46"/>
      <c r="WWC1039" s="46"/>
      <c r="WWD1039" s="46"/>
      <c r="WWE1039" s="46"/>
      <c r="WWF1039" s="46"/>
      <c r="WWG1039" s="46"/>
      <c r="WWH1039" s="46"/>
      <c r="WWI1039" s="46"/>
      <c r="WWJ1039" s="46"/>
      <c r="WWK1039" s="46"/>
      <c r="WWL1039" s="46"/>
      <c r="WWM1039" s="46"/>
      <c r="WWN1039" s="46"/>
      <c r="WWO1039" s="46"/>
      <c r="WWP1039" s="46"/>
      <c r="WWQ1039" s="46"/>
      <c r="WWR1039" s="46"/>
      <c r="WWS1039" s="46"/>
      <c r="WWT1039" s="46"/>
      <c r="WWU1039" s="46"/>
      <c r="WWV1039" s="46"/>
      <c r="WWW1039" s="46"/>
      <c r="WWX1039" s="46"/>
      <c r="WWY1039" s="46"/>
      <c r="WWZ1039" s="46"/>
      <c r="WXA1039" s="46"/>
      <c r="WXB1039" s="46"/>
      <c r="WXC1039" s="46"/>
      <c r="WXD1039" s="46"/>
      <c r="WXE1039" s="46"/>
      <c r="WXF1039" s="46"/>
      <c r="WXG1039" s="46"/>
      <c r="WXH1039" s="46"/>
      <c r="WXI1039" s="46"/>
      <c r="WXJ1039" s="46"/>
      <c r="WXK1039" s="46"/>
      <c r="WXL1039" s="46"/>
      <c r="WXM1039" s="46"/>
      <c r="WXN1039" s="46"/>
      <c r="WXO1039" s="46"/>
      <c r="WXP1039" s="46"/>
      <c r="WXQ1039" s="46"/>
      <c r="WXR1039" s="46"/>
      <c r="WXS1039" s="46"/>
      <c r="WXT1039" s="46"/>
      <c r="WXU1039" s="46"/>
      <c r="WXV1039" s="46"/>
      <c r="WXW1039" s="46"/>
      <c r="WXX1039" s="46"/>
      <c r="WXY1039" s="46"/>
      <c r="WXZ1039" s="46"/>
      <c r="WYA1039" s="46"/>
      <c r="WYB1039" s="46"/>
      <c r="WYC1039" s="46"/>
      <c r="WYD1039" s="46"/>
      <c r="WYE1039" s="46"/>
      <c r="WYF1039" s="46"/>
      <c r="WYG1039" s="46"/>
      <c r="WYH1039" s="46"/>
      <c r="WYI1039" s="46"/>
      <c r="WYJ1039" s="46"/>
      <c r="WYK1039" s="46"/>
      <c r="WYL1039" s="46"/>
      <c r="WYM1039" s="46"/>
      <c r="WYN1039" s="46"/>
      <c r="WYO1039" s="46"/>
      <c r="WYP1039" s="46"/>
      <c r="WYQ1039" s="46"/>
      <c r="WYR1039" s="46"/>
      <c r="WYS1039" s="46"/>
      <c r="WYT1039" s="46"/>
      <c r="WYU1039" s="46"/>
      <c r="WYV1039" s="46"/>
      <c r="WYW1039" s="46"/>
      <c r="WYX1039" s="46"/>
      <c r="WYY1039" s="46"/>
      <c r="WYZ1039" s="46"/>
      <c r="WZA1039" s="46"/>
      <c r="WZB1039" s="46"/>
      <c r="WZC1039" s="46"/>
      <c r="WZD1039" s="46"/>
      <c r="WZE1039" s="46"/>
      <c r="WZF1039" s="46"/>
      <c r="WZG1039" s="46"/>
      <c r="WZH1039" s="46"/>
      <c r="WZI1039" s="46"/>
      <c r="WZJ1039" s="46"/>
      <c r="WZK1039" s="46"/>
      <c r="WZL1039" s="46"/>
      <c r="WZM1039" s="46"/>
      <c r="WZN1039" s="46"/>
      <c r="WZO1039" s="46"/>
      <c r="WZP1039" s="46"/>
      <c r="WZQ1039" s="46"/>
      <c r="WZR1039" s="46"/>
      <c r="WZS1039" s="46"/>
      <c r="WZT1039" s="46"/>
      <c r="WZU1039" s="46"/>
      <c r="WZV1039" s="46"/>
      <c r="WZW1039" s="46"/>
      <c r="WZX1039" s="46"/>
      <c r="WZY1039" s="46"/>
      <c r="WZZ1039" s="46"/>
      <c r="XAA1039" s="46"/>
      <c r="XAB1039" s="46"/>
      <c r="XAC1039" s="46"/>
      <c r="XAD1039" s="46"/>
      <c r="XAE1039" s="46"/>
      <c r="XAF1039" s="46"/>
      <c r="XAG1039" s="46"/>
      <c r="XAH1039" s="46"/>
      <c r="XAI1039" s="46"/>
      <c r="XAJ1039" s="46"/>
      <c r="XAK1039" s="46"/>
      <c r="XAL1039" s="46"/>
      <c r="XAM1039" s="46"/>
      <c r="XAN1039" s="46"/>
      <c r="XAO1039" s="46"/>
      <c r="XAP1039" s="46"/>
      <c r="XAQ1039" s="46"/>
      <c r="XAR1039" s="46"/>
      <c r="XAS1039" s="46"/>
      <c r="XAT1039" s="46"/>
      <c r="XAU1039" s="46"/>
      <c r="XAV1039" s="46"/>
      <c r="XAW1039" s="46"/>
      <c r="XAX1039" s="46"/>
      <c r="XAY1039" s="46"/>
      <c r="XAZ1039" s="46"/>
      <c r="XBA1039" s="46"/>
      <c r="XBB1039" s="46"/>
      <c r="XBC1039" s="46"/>
      <c r="XBD1039" s="46"/>
      <c r="XBE1039" s="46"/>
      <c r="XBF1039" s="46"/>
      <c r="XBG1039" s="46"/>
      <c r="XBH1039" s="46"/>
      <c r="XBI1039" s="46"/>
      <c r="XBJ1039" s="46"/>
      <c r="XBK1039" s="46"/>
      <c r="XBL1039" s="46"/>
      <c r="XBM1039" s="46"/>
      <c r="XBN1039" s="46"/>
      <c r="XBO1039" s="46"/>
      <c r="XBP1039" s="46"/>
      <c r="XBQ1039" s="46"/>
      <c r="XBR1039" s="46"/>
      <c r="XBS1039" s="46"/>
      <c r="XBT1039" s="46"/>
      <c r="XBU1039" s="46"/>
      <c r="XBV1039" s="46"/>
      <c r="XBW1039" s="46"/>
      <c r="XBX1039" s="46"/>
      <c r="XBY1039" s="46"/>
      <c r="XBZ1039" s="46"/>
      <c r="XCA1039" s="46"/>
      <c r="XCB1039" s="46"/>
      <c r="XCC1039" s="46"/>
      <c r="XCD1039" s="46"/>
      <c r="XCE1039" s="46"/>
      <c r="XCF1039" s="46"/>
      <c r="XCG1039" s="46"/>
      <c r="XCH1039" s="46"/>
      <c r="XCI1039" s="46"/>
      <c r="XCJ1039" s="46"/>
      <c r="XCK1039" s="46"/>
      <c r="XCL1039" s="46"/>
      <c r="XCM1039" s="46"/>
      <c r="XCN1039" s="46"/>
      <c r="XCO1039" s="46"/>
      <c r="XCP1039" s="46"/>
      <c r="XCQ1039" s="46"/>
      <c r="XCR1039" s="46"/>
      <c r="XCS1039" s="46"/>
      <c r="XCT1039" s="46"/>
      <c r="XCU1039" s="46"/>
      <c r="XCV1039" s="46"/>
      <c r="XCW1039" s="46"/>
      <c r="XCX1039" s="46"/>
      <c r="XCY1039" s="46"/>
      <c r="XCZ1039" s="46"/>
      <c r="XDA1039" s="46"/>
      <c r="XDB1039" s="46"/>
      <c r="XDC1039" s="46"/>
      <c r="XDD1039" s="46"/>
      <c r="XDE1039" s="46"/>
      <c r="XDF1039" s="46"/>
      <c r="XDG1039" s="46"/>
      <c r="XDH1039" s="46"/>
      <c r="XDI1039" s="46"/>
      <c r="XDJ1039" s="46"/>
      <c r="XDK1039" s="46"/>
      <c r="XDL1039" s="46"/>
      <c r="XDM1039" s="46"/>
      <c r="XDN1039" s="46"/>
      <c r="XDO1039" s="46"/>
      <c r="XDP1039" s="46"/>
      <c r="XDQ1039" s="46"/>
      <c r="XDR1039" s="46"/>
      <c r="XDS1039" s="46"/>
      <c r="XDT1039" s="46"/>
      <c r="XDU1039" s="46"/>
      <c r="XDV1039" s="46"/>
      <c r="XDW1039" s="46"/>
      <c r="XDX1039" s="46"/>
      <c r="XDY1039" s="46"/>
      <c r="XDZ1039" s="46"/>
      <c r="XEA1039" s="46"/>
      <c r="XEB1039" s="46"/>
      <c r="XEC1039" s="46"/>
      <c r="XED1039" s="46"/>
      <c r="XEE1039" s="46"/>
      <c r="XEF1039" s="46"/>
      <c r="XEG1039" s="46"/>
      <c r="XEH1039" s="46"/>
      <c r="XEI1039" s="46"/>
      <c r="XEJ1039" s="46"/>
      <c r="XEK1039" s="46"/>
      <c r="XEL1039" s="46"/>
      <c r="XEM1039" s="46"/>
      <c r="XEN1039" s="46"/>
      <c r="XEO1039" s="46"/>
      <c r="XEP1039" s="46"/>
      <c r="XEQ1039" s="46"/>
      <c r="XER1039" s="46"/>
      <c r="XES1039" s="46"/>
      <c r="XET1039" s="46"/>
      <c r="XEU1039" s="46"/>
      <c r="XEV1039" s="46"/>
      <c r="XEW1039" s="46"/>
      <c r="XEX1039" s="46"/>
      <c r="XEY1039" s="46"/>
      <c r="XEZ1039" s="46"/>
      <c r="XFA1039" s="46"/>
      <c r="XFB1039" s="46"/>
      <c r="XFC1039" s="46"/>
    </row>
    <row r="1040" spans="1:16383" s="47" customFormat="1" ht="15" customHeight="1">
      <c r="A1040" s="48">
        <v>48</v>
      </c>
      <c r="B1040" s="89" t="s">
        <v>1044</v>
      </c>
      <c r="C1040" s="49">
        <v>20</v>
      </c>
      <c r="D1040" s="73" t="s">
        <v>942</v>
      </c>
      <c r="E1040" s="23">
        <v>23.9</v>
      </c>
      <c r="F1040" s="34">
        <f t="shared" si="303"/>
        <v>20</v>
      </c>
      <c r="G1040" s="33">
        <f t="shared" si="276"/>
        <v>0</v>
      </c>
      <c r="H1040" s="20" t="s">
        <v>24</v>
      </c>
      <c r="I1040" s="20"/>
      <c r="J1040" s="20"/>
      <c r="K1040" s="20"/>
      <c r="L1040" s="20"/>
      <c r="M1040" s="20"/>
      <c r="N1040" s="20"/>
      <c r="O1040" s="20"/>
      <c r="P1040" s="20"/>
      <c r="Q1040" s="20"/>
      <c r="R1040" s="20"/>
      <c r="S1040" s="20"/>
      <c r="T1040" s="20"/>
      <c r="U1040" s="69" t="s">
        <v>2</v>
      </c>
      <c r="V1040" s="66">
        <f t="shared" si="304"/>
        <v>0</v>
      </c>
      <c r="W1040" s="66">
        <f t="shared" si="305"/>
        <v>478</v>
      </c>
    </row>
    <row r="1041" spans="1:23" s="47" customFormat="1" ht="15" customHeight="1">
      <c r="A1041" s="48">
        <v>90</v>
      </c>
      <c r="B1041" s="89" t="s">
        <v>1044</v>
      </c>
      <c r="C1041" s="49">
        <v>190</v>
      </c>
      <c r="D1041" s="73" t="s">
        <v>982</v>
      </c>
      <c r="E1041" s="23">
        <v>52</v>
      </c>
      <c r="F1041" s="34">
        <f t="shared" si="303"/>
        <v>143</v>
      </c>
      <c r="G1041" s="33">
        <f t="shared" si="276"/>
        <v>47</v>
      </c>
      <c r="H1041" s="20">
        <v>47</v>
      </c>
      <c r="I1041" s="20"/>
      <c r="J1041" s="20"/>
      <c r="K1041" s="20"/>
      <c r="L1041" s="20"/>
      <c r="M1041" s="20"/>
      <c r="N1041" s="20"/>
      <c r="O1041" s="20"/>
      <c r="P1041" s="20"/>
      <c r="Q1041" s="20"/>
      <c r="R1041" s="20"/>
      <c r="S1041" s="20"/>
      <c r="T1041" s="20"/>
      <c r="U1041" s="69" t="s">
        <v>2</v>
      </c>
      <c r="V1041" s="66">
        <f t="shared" si="304"/>
        <v>2444</v>
      </c>
      <c r="W1041" s="66">
        <f t="shared" si="305"/>
        <v>9880</v>
      </c>
    </row>
    <row r="1042" spans="1:23" s="47" customFormat="1" ht="15" customHeight="1">
      <c r="A1042" s="48">
        <v>114</v>
      </c>
      <c r="B1042" s="89" t="s">
        <v>1044</v>
      </c>
      <c r="C1042" s="49">
        <v>100</v>
      </c>
      <c r="D1042" s="73" t="s">
        <v>1002</v>
      </c>
      <c r="E1042" s="23">
        <v>39.9</v>
      </c>
      <c r="F1042" s="34">
        <f t="shared" si="303"/>
        <v>88</v>
      </c>
      <c r="G1042" s="33">
        <f t="shared" si="276"/>
        <v>12</v>
      </c>
      <c r="H1042" s="20">
        <v>12</v>
      </c>
      <c r="I1042" s="20"/>
      <c r="J1042" s="20"/>
      <c r="K1042" s="20"/>
      <c r="L1042" s="20"/>
      <c r="M1042" s="20"/>
      <c r="N1042" s="20"/>
      <c r="O1042" s="20"/>
      <c r="P1042" s="20"/>
      <c r="Q1042" s="20"/>
      <c r="R1042" s="20"/>
      <c r="S1042" s="20"/>
      <c r="T1042" s="20"/>
      <c r="U1042" s="69" t="s">
        <v>2</v>
      </c>
      <c r="V1042" s="66">
        <f t="shared" si="304"/>
        <v>478.79999999999995</v>
      </c>
      <c r="W1042" s="66">
        <f t="shared" si="305"/>
        <v>3990</v>
      </c>
    </row>
    <row r="1043" spans="1:23" s="47" customFormat="1" ht="15" customHeight="1">
      <c r="A1043" s="48">
        <v>115</v>
      </c>
      <c r="B1043" s="89" t="s">
        <v>1044</v>
      </c>
      <c r="C1043" s="49">
        <v>80</v>
      </c>
      <c r="D1043" s="73" t="s">
        <v>1003</v>
      </c>
      <c r="E1043" s="23">
        <v>21.5</v>
      </c>
      <c r="F1043" s="34">
        <f t="shared" si="303"/>
        <v>80</v>
      </c>
      <c r="G1043" s="33">
        <f t="shared" si="276"/>
        <v>0</v>
      </c>
      <c r="H1043" s="20" t="s">
        <v>24</v>
      </c>
      <c r="I1043" s="20"/>
      <c r="J1043" s="20"/>
      <c r="K1043" s="20"/>
      <c r="L1043" s="20"/>
      <c r="M1043" s="20"/>
      <c r="N1043" s="20"/>
      <c r="O1043" s="20"/>
      <c r="P1043" s="20"/>
      <c r="Q1043" s="20"/>
      <c r="R1043" s="20"/>
      <c r="S1043" s="20"/>
      <c r="T1043" s="20"/>
      <c r="U1043" s="69" t="s">
        <v>2</v>
      </c>
      <c r="V1043" s="66">
        <f t="shared" si="304"/>
        <v>0</v>
      </c>
      <c r="W1043" s="66">
        <f t="shared" si="305"/>
        <v>1720</v>
      </c>
    </row>
    <row r="1044" spans="1:23" s="47" customFormat="1" ht="15" customHeight="1">
      <c r="A1044" s="108" t="s">
        <v>1061</v>
      </c>
      <c r="B1044" s="109"/>
      <c r="C1044" s="109"/>
      <c r="D1044" s="110"/>
      <c r="E1044" s="123">
        <f>SUM(W1045:W1060)</f>
        <v>53398.7</v>
      </c>
      <c r="F1044" s="124"/>
      <c r="G1044" s="124"/>
      <c r="H1044" s="124"/>
      <c r="I1044" s="124" t="str">
        <f t="shared" ref="I1044" si="306">UPPER(D1044)</f>
        <v/>
      </c>
      <c r="J1044" s="124"/>
      <c r="K1044" s="124"/>
      <c r="L1044" s="124"/>
      <c r="M1044" s="124"/>
      <c r="N1044" s="124"/>
      <c r="O1044" s="124"/>
      <c r="P1044" s="124"/>
      <c r="Q1044" s="124"/>
      <c r="R1044" s="124"/>
      <c r="S1044" s="124"/>
      <c r="T1044" s="124"/>
      <c r="U1044" s="124"/>
      <c r="V1044" s="124"/>
      <c r="W1044" s="77"/>
    </row>
    <row r="1045" spans="1:23" s="47" customFormat="1" ht="15" customHeight="1">
      <c r="A1045" s="48">
        <v>24</v>
      </c>
      <c r="B1045" s="89" t="s">
        <v>1044</v>
      </c>
      <c r="C1045" s="49">
        <v>280</v>
      </c>
      <c r="D1045" s="73" t="s">
        <v>918</v>
      </c>
      <c r="E1045" s="23">
        <v>50</v>
      </c>
      <c r="F1045" s="34">
        <f>C1045-G1045</f>
        <v>226</v>
      </c>
      <c r="G1045" s="33">
        <f t="shared" si="276"/>
        <v>54</v>
      </c>
      <c r="H1045" s="20">
        <v>54</v>
      </c>
      <c r="I1045" s="20"/>
      <c r="J1045" s="20"/>
      <c r="K1045" s="20"/>
      <c r="L1045" s="20"/>
      <c r="M1045" s="20"/>
      <c r="N1045" s="20"/>
      <c r="O1045" s="20"/>
      <c r="P1045" s="20"/>
      <c r="Q1045" s="20"/>
      <c r="R1045" s="20"/>
      <c r="S1045" s="20"/>
      <c r="T1045" s="20"/>
      <c r="U1045" s="69" t="s">
        <v>2</v>
      </c>
      <c r="V1045" s="66">
        <f>E1045*G1045</f>
        <v>2700</v>
      </c>
      <c r="W1045" s="66">
        <f>C1045*E1045</f>
        <v>14000</v>
      </c>
    </row>
    <row r="1046" spans="1:23" s="47" customFormat="1" ht="15" customHeight="1">
      <c r="A1046" s="48">
        <v>49</v>
      </c>
      <c r="B1046" s="89" t="s">
        <v>1044</v>
      </c>
      <c r="C1046" s="49">
        <v>40</v>
      </c>
      <c r="D1046" s="73" t="s">
        <v>943</v>
      </c>
      <c r="E1046" s="23">
        <v>29</v>
      </c>
      <c r="F1046" s="34">
        <f t="shared" ref="F1046:F1060" si="307">C1046-G1046</f>
        <v>23</v>
      </c>
      <c r="G1046" s="33">
        <f t="shared" si="276"/>
        <v>17</v>
      </c>
      <c r="H1046" s="20">
        <v>17</v>
      </c>
      <c r="I1046" s="20"/>
      <c r="J1046" s="20"/>
      <c r="K1046" s="20"/>
      <c r="L1046" s="20"/>
      <c r="M1046" s="20"/>
      <c r="N1046" s="20"/>
      <c r="O1046" s="20"/>
      <c r="P1046" s="20"/>
      <c r="Q1046" s="20"/>
      <c r="R1046" s="20"/>
      <c r="S1046" s="20"/>
      <c r="T1046" s="20"/>
      <c r="U1046" s="69" t="s">
        <v>2</v>
      </c>
      <c r="V1046" s="66">
        <f t="shared" ref="V1046:V1060" si="308">E1046*G1046</f>
        <v>493</v>
      </c>
      <c r="W1046" s="66">
        <f t="shared" ref="W1046:W1060" si="309">C1046*E1046</f>
        <v>1160</v>
      </c>
    </row>
    <row r="1047" spans="1:23" s="47" customFormat="1" ht="15" customHeight="1">
      <c r="A1047" s="48">
        <v>50</v>
      </c>
      <c r="B1047" s="89" t="s">
        <v>1044</v>
      </c>
      <c r="C1047" s="49">
        <v>30</v>
      </c>
      <c r="D1047" s="73" t="s">
        <v>944</v>
      </c>
      <c r="E1047" s="23">
        <v>45</v>
      </c>
      <c r="F1047" s="34">
        <f t="shared" si="307"/>
        <v>17</v>
      </c>
      <c r="G1047" s="33">
        <f t="shared" ref="G1047:G1060" si="310">SUM( H1047:T1047)</f>
        <v>13</v>
      </c>
      <c r="H1047" s="20">
        <v>13</v>
      </c>
      <c r="I1047" s="20"/>
      <c r="J1047" s="20"/>
      <c r="K1047" s="20"/>
      <c r="L1047" s="20"/>
      <c r="M1047" s="20"/>
      <c r="N1047" s="20"/>
      <c r="O1047" s="20"/>
      <c r="P1047" s="20"/>
      <c r="Q1047" s="20"/>
      <c r="R1047" s="20"/>
      <c r="S1047" s="20"/>
      <c r="T1047" s="20"/>
      <c r="U1047" s="69" t="s">
        <v>2</v>
      </c>
      <c r="V1047" s="66">
        <f t="shared" si="308"/>
        <v>585</v>
      </c>
      <c r="W1047" s="66">
        <f t="shared" si="309"/>
        <v>1350</v>
      </c>
    </row>
    <row r="1048" spans="1:23" s="47" customFormat="1" ht="15" customHeight="1">
      <c r="A1048" s="48">
        <v>86</v>
      </c>
      <c r="B1048" s="89" t="s">
        <v>1044</v>
      </c>
      <c r="C1048" s="49">
        <v>25</v>
      </c>
      <c r="D1048" s="73" t="s">
        <v>978</v>
      </c>
      <c r="E1048" s="23">
        <v>249.99</v>
      </c>
      <c r="F1048" s="34">
        <f t="shared" si="307"/>
        <v>25</v>
      </c>
      <c r="G1048" s="33">
        <f t="shared" si="310"/>
        <v>0</v>
      </c>
      <c r="H1048" s="20" t="s">
        <v>25</v>
      </c>
      <c r="I1048" s="20"/>
      <c r="J1048" s="20"/>
      <c r="K1048" s="20"/>
      <c r="L1048" s="20"/>
      <c r="M1048" s="20"/>
      <c r="N1048" s="20"/>
      <c r="O1048" s="20"/>
      <c r="P1048" s="20"/>
      <c r="Q1048" s="20"/>
      <c r="R1048" s="20"/>
      <c r="S1048" s="20"/>
      <c r="T1048" s="20"/>
      <c r="U1048" s="69" t="s">
        <v>2</v>
      </c>
      <c r="V1048" s="66">
        <f t="shared" si="308"/>
        <v>0</v>
      </c>
      <c r="W1048" s="66">
        <f t="shared" si="309"/>
        <v>6249.75</v>
      </c>
    </row>
    <row r="1049" spans="1:23" s="47" customFormat="1" ht="15" customHeight="1">
      <c r="A1049" s="48">
        <v>93</v>
      </c>
      <c r="B1049" s="89" t="s">
        <v>1044</v>
      </c>
      <c r="C1049" s="49">
        <v>45</v>
      </c>
      <c r="D1049" s="73" t="s">
        <v>985</v>
      </c>
      <c r="E1049" s="23">
        <v>139.99</v>
      </c>
      <c r="F1049" s="34">
        <f t="shared" si="307"/>
        <v>43</v>
      </c>
      <c r="G1049" s="33">
        <f t="shared" si="310"/>
        <v>2</v>
      </c>
      <c r="H1049" s="20">
        <v>2</v>
      </c>
      <c r="I1049" s="20"/>
      <c r="J1049" s="20"/>
      <c r="K1049" s="20"/>
      <c r="L1049" s="20"/>
      <c r="M1049" s="20"/>
      <c r="N1049" s="20"/>
      <c r="O1049" s="20"/>
      <c r="P1049" s="20"/>
      <c r="Q1049" s="20"/>
      <c r="R1049" s="20"/>
      <c r="S1049" s="20"/>
      <c r="T1049" s="20"/>
      <c r="U1049" s="69" t="s">
        <v>2</v>
      </c>
      <c r="V1049" s="66">
        <f t="shared" si="308"/>
        <v>279.98</v>
      </c>
      <c r="W1049" s="66">
        <f t="shared" si="309"/>
        <v>6299.55</v>
      </c>
    </row>
    <row r="1050" spans="1:23" s="47" customFormat="1" ht="15" customHeight="1">
      <c r="A1050" s="48">
        <v>100</v>
      </c>
      <c r="B1050" s="89" t="s">
        <v>1044</v>
      </c>
      <c r="C1050" s="49">
        <v>30</v>
      </c>
      <c r="D1050" s="73" t="s">
        <v>989</v>
      </c>
      <c r="E1050" s="212">
        <v>29</v>
      </c>
      <c r="F1050" s="34">
        <f t="shared" si="307"/>
        <v>27</v>
      </c>
      <c r="G1050" s="33">
        <f t="shared" si="310"/>
        <v>3</v>
      </c>
      <c r="H1050" s="20">
        <v>3</v>
      </c>
      <c r="I1050" s="20"/>
      <c r="J1050" s="20"/>
      <c r="K1050" s="20"/>
      <c r="L1050" s="20"/>
      <c r="M1050" s="20"/>
      <c r="N1050" s="20"/>
      <c r="O1050" s="20"/>
      <c r="P1050" s="20"/>
      <c r="Q1050" s="20"/>
      <c r="R1050" s="20"/>
      <c r="S1050" s="20"/>
      <c r="T1050" s="20"/>
      <c r="U1050" s="69" t="s">
        <v>2</v>
      </c>
      <c r="V1050" s="66">
        <f t="shared" si="308"/>
        <v>87</v>
      </c>
      <c r="W1050" s="66">
        <f t="shared" si="309"/>
        <v>870</v>
      </c>
    </row>
    <row r="1051" spans="1:23" s="47" customFormat="1" ht="15" customHeight="1">
      <c r="A1051" s="48">
        <v>101</v>
      </c>
      <c r="B1051" s="89" t="s">
        <v>1044</v>
      </c>
      <c r="C1051" s="49">
        <v>30</v>
      </c>
      <c r="D1051" s="73" t="s">
        <v>990</v>
      </c>
      <c r="E1051" s="23">
        <v>28.19</v>
      </c>
      <c r="F1051" s="34">
        <f t="shared" si="307"/>
        <v>28</v>
      </c>
      <c r="G1051" s="33">
        <f t="shared" si="310"/>
        <v>2</v>
      </c>
      <c r="H1051" s="20">
        <v>2</v>
      </c>
      <c r="I1051" s="20"/>
      <c r="J1051" s="20"/>
      <c r="K1051" s="20"/>
      <c r="L1051" s="20"/>
      <c r="M1051" s="20"/>
      <c r="N1051" s="20"/>
      <c r="O1051" s="20"/>
      <c r="P1051" s="20"/>
      <c r="Q1051" s="20"/>
      <c r="R1051" s="20"/>
      <c r="S1051" s="20"/>
      <c r="T1051" s="20"/>
      <c r="U1051" s="69" t="s">
        <v>2</v>
      </c>
      <c r="V1051" s="66">
        <f t="shared" si="308"/>
        <v>56.38</v>
      </c>
      <c r="W1051" s="66">
        <f t="shared" si="309"/>
        <v>845.7</v>
      </c>
    </row>
    <row r="1052" spans="1:23" s="47" customFormat="1" ht="15" customHeight="1">
      <c r="A1052" s="48">
        <v>102</v>
      </c>
      <c r="B1052" s="89" t="s">
        <v>1044</v>
      </c>
      <c r="C1052" s="49">
        <v>30</v>
      </c>
      <c r="D1052" s="73" t="s">
        <v>991</v>
      </c>
      <c r="E1052" s="23">
        <v>27.19</v>
      </c>
      <c r="F1052" s="34">
        <f t="shared" si="307"/>
        <v>28</v>
      </c>
      <c r="G1052" s="33">
        <f t="shared" si="310"/>
        <v>2</v>
      </c>
      <c r="H1052" s="20">
        <v>2</v>
      </c>
      <c r="I1052" s="20"/>
      <c r="J1052" s="20"/>
      <c r="K1052" s="20"/>
      <c r="L1052" s="20"/>
      <c r="M1052" s="20"/>
      <c r="N1052" s="20"/>
      <c r="O1052" s="20"/>
      <c r="P1052" s="20"/>
      <c r="Q1052" s="20"/>
      <c r="R1052" s="20"/>
      <c r="S1052" s="20"/>
      <c r="T1052" s="20"/>
      <c r="U1052" s="69" t="s">
        <v>2</v>
      </c>
      <c r="V1052" s="66">
        <f t="shared" si="308"/>
        <v>54.38</v>
      </c>
      <c r="W1052" s="66">
        <f t="shared" si="309"/>
        <v>815.7</v>
      </c>
    </row>
    <row r="1053" spans="1:23" s="47" customFormat="1" ht="15" customHeight="1">
      <c r="A1053" s="48">
        <v>103</v>
      </c>
      <c r="B1053" s="89" t="s">
        <v>1044</v>
      </c>
      <c r="C1053" s="49">
        <v>30</v>
      </c>
      <c r="D1053" s="73" t="s">
        <v>992</v>
      </c>
      <c r="E1053" s="23">
        <v>28.94</v>
      </c>
      <c r="F1053" s="34">
        <f t="shared" si="307"/>
        <v>28</v>
      </c>
      <c r="G1053" s="33">
        <f t="shared" si="310"/>
        <v>2</v>
      </c>
      <c r="H1053" s="20">
        <v>2</v>
      </c>
      <c r="I1053" s="20"/>
      <c r="J1053" s="20"/>
      <c r="K1053" s="20"/>
      <c r="L1053" s="20"/>
      <c r="M1053" s="20"/>
      <c r="N1053" s="20"/>
      <c r="O1053" s="20"/>
      <c r="P1053" s="20"/>
      <c r="Q1053" s="20"/>
      <c r="R1053" s="20"/>
      <c r="S1053" s="20"/>
      <c r="T1053" s="20"/>
      <c r="U1053" s="69" t="s">
        <v>2</v>
      </c>
      <c r="V1053" s="66">
        <f t="shared" si="308"/>
        <v>57.88</v>
      </c>
      <c r="W1053" s="66">
        <f t="shared" si="309"/>
        <v>868.2</v>
      </c>
    </row>
    <row r="1054" spans="1:23" s="47" customFormat="1" ht="15" customHeight="1">
      <c r="A1054" s="48">
        <v>105</v>
      </c>
      <c r="B1054" s="89" t="s">
        <v>1044</v>
      </c>
      <c r="C1054" s="49">
        <v>80</v>
      </c>
      <c r="D1054" s="73" t="s">
        <v>994</v>
      </c>
      <c r="E1054" s="23">
        <v>40.32</v>
      </c>
      <c r="F1054" s="34">
        <f t="shared" si="307"/>
        <v>80</v>
      </c>
      <c r="G1054" s="33">
        <f t="shared" si="310"/>
        <v>0</v>
      </c>
      <c r="H1054" s="20"/>
      <c r="I1054" s="20"/>
      <c r="J1054" s="20"/>
      <c r="K1054" s="20"/>
      <c r="L1054" s="20"/>
      <c r="M1054" s="20"/>
      <c r="N1054" s="20"/>
      <c r="O1054" s="20"/>
      <c r="P1054" s="20"/>
      <c r="Q1054" s="20"/>
      <c r="R1054" s="20"/>
      <c r="S1054" s="20"/>
      <c r="T1054" s="20"/>
      <c r="U1054" s="69" t="s">
        <v>2</v>
      </c>
      <c r="V1054" s="66">
        <f t="shared" si="308"/>
        <v>0</v>
      </c>
      <c r="W1054" s="66">
        <f t="shared" si="309"/>
        <v>3225.6</v>
      </c>
    </row>
    <row r="1055" spans="1:23" s="47" customFormat="1" ht="15" customHeight="1">
      <c r="A1055" s="48">
        <v>110</v>
      </c>
      <c r="B1055" s="89" t="s">
        <v>1044</v>
      </c>
      <c r="C1055" s="49">
        <v>50</v>
      </c>
      <c r="D1055" s="73" t="s">
        <v>998</v>
      </c>
      <c r="E1055" s="23">
        <v>65.989999999999995</v>
      </c>
      <c r="F1055" s="34">
        <f t="shared" si="307"/>
        <v>50</v>
      </c>
      <c r="G1055" s="33">
        <f t="shared" si="310"/>
        <v>0</v>
      </c>
      <c r="H1055" s="20"/>
      <c r="I1055" s="20"/>
      <c r="J1055" s="20"/>
      <c r="K1055" s="20"/>
      <c r="L1055" s="20"/>
      <c r="M1055" s="20"/>
      <c r="N1055" s="20"/>
      <c r="O1055" s="20"/>
      <c r="P1055" s="20"/>
      <c r="Q1055" s="20"/>
      <c r="R1055" s="20"/>
      <c r="S1055" s="20"/>
      <c r="T1055" s="20"/>
      <c r="U1055" s="69" t="s">
        <v>2</v>
      </c>
      <c r="V1055" s="66">
        <f t="shared" si="308"/>
        <v>0</v>
      </c>
      <c r="W1055" s="66">
        <f t="shared" si="309"/>
        <v>3299.4999999999995</v>
      </c>
    </row>
    <row r="1056" spans="1:23" s="47" customFormat="1" ht="15" customHeight="1">
      <c r="A1056" s="48">
        <v>111</v>
      </c>
      <c r="B1056" s="89" t="s">
        <v>1044</v>
      </c>
      <c r="C1056" s="49">
        <v>30</v>
      </c>
      <c r="D1056" s="73" t="s">
        <v>999</v>
      </c>
      <c r="E1056" s="23">
        <v>74.489999999999995</v>
      </c>
      <c r="F1056" s="34">
        <f t="shared" si="307"/>
        <v>30</v>
      </c>
      <c r="G1056" s="33">
        <f t="shared" si="310"/>
        <v>0</v>
      </c>
      <c r="H1056" s="20"/>
      <c r="I1056" s="20"/>
      <c r="J1056" s="20"/>
      <c r="K1056" s="20"/>
      <c r="L1056" s="20"/>
      <c r="M1056" s="20"/>
      <c r="N1056" s="20"/>
      <c r="O1056" s="20"/>
      <c r="P1056" s="20"/>
      <c r="Q1056" s="20"/>
      <c r="R1056" s="20"/>
      <c r="S1056" s="20"/>
      <c r="T1056" s="20"/>
      <c r="U1056" s="69" t="s">
        <v>2</v>
      </c>
      <c r="V1056" s="66">
        <f t="shared" si="308"/>
        <v>0</v>
      </c>
      <c r="W1056" s="66">
        <f t="shared" si="309"/>
        <v>2234.6999999999998</v>
      </c>
    </row>
    <row r="1057" spans="1:23" s="47" customFormat="1" ht="15" customHeight="1">
      <c r="A1057" s="48">
        <v>123</v>
      </c>
      <c r="B1057" s="89" t="s">
        <v>1044</v>
      </c>
      <c r="C1057" s="49">
        <v>30</v>
      </c>
      <c r="D1057" s="73" t="s">
        <v>1011</v>
      </c>
      <c r="E1057" s="23">
        <v>99</v>
      </c>
      <c r="F1057" s="34">
        <f t="shared" si="307"/>
        <v>30</v>
      </c>
      <c r="G1057" s="33">
        <f t="shared" si="310"/>
        <v>0</v>
      </c>
      <c r="H1057" s="20"/>
      <c r="I1057" s="20"/>
      <c r="J1057" s="20"/>
      <c r="K1057" s="20"/>
      <c r="L1057" s="20"/>
      <c r="M1057" s="20"/>
      <c r="N1057" s="20"/>
      <c r="O1057" s="20"/>
      <c r="P1057" s="20"/>
      <c r="Q1057" s="20"/>
      <c r="R1057" s="20"/>
      <c r="S1057" s="20"/>
      <c r="T1057" s="20"/>
      <c r="U1057" s="69" t="s">
        <v>2</v>
      </c>
      <c r="V1057" s="66">
        <f t="shared" si="308"/>
        <v>0</v>
      </c>
      <c r="W1057" s="66">
        <f t="shared" si="309"/>
        <v>2970</v>
      </c>
    </row>
    <row r="1058" spans="1:23" s="47" customFormat="1" ht="15" customHeight="1">
      <c r="A1058" s="48">
        <v>124</v>
      </c>
      <c r="B1058" s="89" t="s">
        <v>1044</v>
      </c>
      <c r="C1058" s="49">
        <v>30</v>
      </c>
      <c r="D1058" s="73" t="s">
        <v>1012</v>
      </c>
      <c r="E1058" s="23">
        <v>104.4</v>
      </c>
      <c r="F1058" s="34">
        <f t="shared" si="307"/>
        <v>30</v>
      </c>
      <c r="G1058" s="33">
        <f t="shared" si="310"/>
        <v>0</v>
      </c>
      <c r="H1058" s="20"/>
      <c r="I1058" s="20"/>
      <c r="J1058" s="20"/>
      <c r="K1058" s="20"/>
      <c r="L1058" s="20"/>
      <c r="M1058" s="20"/>
      <c r="N1058" s="20"/>
      <c r="O1058" s="20"/>
      <c r="P1058" s="20"/>
      <c r="Q1058" s="20"/>
      <c r="R1058" s="20"/>
      <c r="S1058" s="20"/>
      <c r="T1058" s="20"/>
      <c r="U1058" s="69" t="s">
        <v>2</v>
      </c>
      <c r="V1058" s="66">
        <f t="shared" si="308"/>
        <v>0</v>
      </c>
      <c r="W1058" s="66">
        <f t="shared" si="309"/>
        <v>3132</v>
      </c>
    </row>
    <row r="1059" spans="1:23" s="47" customFormat="1" ht="15" customHeight="1">
      <c r="A1059" s="48">
        <v>125</v>
      </c>
      <c r="B1059" s="89" t="s">
        <v>1044</v>
      </c>
      <c r="C1059" s="49">
        <v>30</v>
      </c>
      <c r="D1059" s="73" t="s">
        <v>1013</v>
      </c>
      <c r="E1059" s="23">
        <v>106</v>
      </c>
      <c r="F1059" s="34">
        <f t="shared" si="307"/>
        <v>30</v>
      </c>
      <c r="G1059" s="33">
        <f t="shared" si="310"/>
        <v>0</v>
      </c>
      <c r="H1059" s="20"/>
      <c r="I1059" s="20"/>
      <c r="J1059" s="20"/>
      <c r="K1059" s="20"/>
      <c r="L1059" s="20"/>
      <c r="M1059" s="20"/>
      <c r="N1059" s="20"/>
      <c r="O1059" s="20"/>
      <c r="P1059" s="20"/>
      <c r="Q1059" s="20"/>
      <c r="R1059" s="20"/>
      <c r="S1059" s="20"/>
      <c r="T1059" s="20"/>
      <c r="U1059" s="69" t="s">
        <v>2</v>
      </c>
      <c r="V1059" s="66">
        <f t="shared" si="308"/>
        <v>0</v>
      </c>
      <c r="W1059" s="66">
        <f t="shared" si="309"/>
        <v>3180</v>
      </c>
    </row>
    <row r="1060" spans="1:23" s="47" customFormat="1" ht="15" customHeight="1">
      <c r="A1060" s="48">
        <v>126</v>
      </c>
      <c r="B1060" s="89" t="s">
        <v>1044</v>
      </c>
      <c r="C1060" s="49">
        <v>30</v>
      </c>
      <c r="D1060" s="73" t="s">
        <v>1014</v>
      </c>
      <c r="E1060" s="23">
        <v>96.6</v>
      </c>
      <c r="F1060" s="34">
        <f t="shared" si="307"/>
        <v>30</v>
      </c>
      <c r="G1060" s="33">
        <f t="shared" si="310"/>
        <v>0</v>
      </c>
      <c r="H1060" s="20"/>
      <c r="I1060" s="20"/>
      <c r="J1060" s="20"/>
      <c r="K1060" s="20"/>
      <c r="L1060" s="20"/>
      <c r="M1060" s="20"/>
      <c r="N1060" s="20"/>
      <c r="O1060" s="20"/>
      <c r="P1060" s="20"/>
      <c r="Q1060" s="20"/>
      <c r="R1060" s="20"/>
      <c r="S1060" s="20"/>
      <c r="T1060" s="20"/>
      <c r="U1060" s="69" t="s">
        <v>2</v>
      </c>
      <c r="V1060" s="66">
        <f t="shared" si="308"/>
        <v>0</v>
      </c>
      <c r="W1060" s="66">
        <f t="shared" si="309"/>
        <v>2898</v>
      </c>
    </row>
    <row r="1061" spans="1:23" s="47" customFormat="1" ht="15" customHeight="1">
      <c r="A1061" s="108" t="s">
        <v>1062</v>
      </c>
      <c r="B1061" s="109"/>
      <c r="C1061" s="109"/>
      <c r="D1061" s="110"/>
      <c r="E1061" s="123">
        <f>SUM(W1062:W1067)</f>
        <v>59627.85</v>
      </c>
      <c r="F1061" s="124"/>
      <c r="G1061" s="124"/>
      <c r="H1061" s="124"/>
      <c r="I1061" s="124" t="str">
        <f t="shared" ref="I1061" si="311">UPPER(D1061)</f>
        <v/>
      </c>
      <c r="J1061" s="124"/>
      <c r="K1061" s="124"/>
      <c r="L1061" s="124"/>
      <c r="M1061" s="124"/>
      <c r="N1061" s="124"/>
      <c r="O1061" s="124"/>
      <c r="P1061" s="124"/>
      <c r="Q1061" s="124"/>
      <c r="R1061" s="124"/>
      <c r="S1061" s="124"/>
      <c r="T1061" s="124"/>
      <c r="U1061" s="124"/>
      <c r="V1061" s="124"/>
      <c r="W1061" s="77"/>
    </row>
    <row r="1062" spans="1:23" s="47" customFormat="1" ht="15" customHeight="1">
      <c r="A1062" s="48">
        <v>31</v>
      </c>
      <c r="B1062" s="89" t="s">
        <v>1044</v>
      </c>
      <c r="C1062" s="49">
        <v>40</v>
      </c>
      <c r="D1062" s="73" t="s">
        <v>925</v>
      </c>
      <c r="E1062" s="23">
        <v>308</v>
      </c>
      <c r="F1062" s="34">
        <f>C1062-G1062</f>
        <v>40</v>
      </c>
      <c r="G1062" s="33">
        <f t="shared" ref="G1062:G1067" si="312">SUM( H1062:T1062)</f>
        <v>0</v>
      </c>
      <c r="H1062" s="20"/>
      <c r="I1062" s="20"/>
      <c r="J1062" s="20"/>
      <c r="K1062" s="20"/>
      <c r="L1062" s="20"/>
      <c r="M1062" s="20"/>
      <c r="N1062" s="20"/>
      <c r="O1062" s="20"/>
      <c r="P1062" s="20"/>
      <c r="Q1062" s="20"/>
      <c r="R1062" s="20"/>
      <c r="S1062" s="20"/>
      <c r="T1062" s="20"/>
      <c r="U1062" s="69" t="s">
        <v>2</v>
      </c>
      <c r="V1062" s="66">
        <f>G1062*E1062</f>
        <v>0</v>
      </c>
      <c r="W1062" s="66">
        <f>E1062*C1062</f>
        <v>12320</v>
      </c>
    </row>
    <row r="1063" spans="1:23" s="47" customFormat="1" ht="15" customHeight="1">
      <c r="A1063" s="48">
        <v>32</v>
      </c>
      <c r="B1063" s="89" t="s">
        <v>1044</v>
      </c>
      <c r="C1063" s="49">
        <v>40</v>
      </c>
      <c r="D1063" s="73" t="s">
        <v>926</v>
      </c>
      <c r="E1063" s="23">
        <v>289</v>
      </c>
      <c r="F1063" s="34">
        <f t="shared" ref="F1063:F1067" si="313">C1063-G1063</f>
        <v>40</v>
      </c>
      <c r="G1063" s="33">
        <f t="shared" si="312"/>
        <v>0</v>
      </c>
      <c r="H1063" s="20"/>
      <c r="I1063" s="20"/>
      <c r="J1063" s="20"/>
      <c r="K1063" s="20"/>
      <c r="L1063" s="20"/>
      <c r="M1063" s="20"/>
      <c r="N1063" s="20"/>
      <c r="O1063" s="20"/>
      <c r="P1063" s="20"/>
      <c r="Q1063" s="20"/>
      <c r="R1063" s="20"/>
      <c r="S1063" s="20"/>
      <c r="T1063" s="20"/>
      <c r="U1063" s="69" t="s">
        <v>2</v>
      </c>
      <c r="V1063" s="66">
        <f t="shared" ref="V1063:V1067" si="314">G1063*E1063</f>
        <v>0</v>
      </c>
      <c r="W1063" s="66">
        <f t="shared" ref="W1063:W1067" si="315">E1063*C1063</f>
        <v>11560</v>
      </c>
    </row>
    <row r="1064" spans="1:23" s="47" customFormat="1" ht="15" customHeight="1">
      <c r="A1064" s="48">
        <v>33</v>
      </c>
      <c r="B1064" s="89" t="s">
        <v>1044</v>
      </c>
      <c r="C1064" s="49">
        <v>40</v>
      </c>
      <c r="D1064" s="73" t="s">
        <v>927</v>
      </c>
      <c r="E1064" s="23">
        <v>399</v>
      </c>
      <c r="F1064" s="34">
        <f t="shared" si="313"/>
        <v>40</v>
      </c>
      <c r="G1064" s="33">
        <f t="shared" si="312"/>
        <v>0</v>
      </c>
      <c r="H1064" s="20"/>
      <c r="I1064" s="20"/>
      <c r="J1064" s="20"/>
      <c r="K1064" s="20"/>
      <c r="L1064" s="20"/>
      <c r="M1064" s="20"/>
      <c r="N1064" s="20"/>
      <c r="O1064" s="20"/>
      <c r="P1064" s="20"/>
      <c r="Q1064" s="20"/>
      <c r="R1064" s="20"/>
      <c r="S1064" s="20"/>
      <c r="T1064" s="20"/>
      <c r="U1064" s="69" t="s">
        <v>2</v>
      </c>
      <c r="V1064" s="66">
        <f t="shared" si="314"/>
        <v>0</v>
      </c>
      <c r="W1064" s="66">
        <f t="shared" si="315"/>
        <v>15960</v>
      </c>
    </row>
    <row r="1065" spans="1:23" s="47" customFormat="1" ht="15" customHeight="1">
      <c r="A1065" s="48">
        <v>37</v>
      </c>
      <c r="B1065" s="89" t="s">
        <v>1044</v>
      </c>
      <c r="C1065" s="49">
        <v>15</v>
      </c>
      <c r="D1065" s="73" t="s">
        <v>931</v>
      </c>
      <c r="E1065" s="23">
        <v>399.99</v>
      </c>
      <c r="F1065" s="34">
        <f t="shared" si="313"/>
        <v>15</v>
      </c>
      <c r="G1065" s="33">
        <f t="shared" si="312"/>
        <v>0</v>
      </c>
      <c r="H1065" s="20"/>
      <c r="I1065" s="20"/>
      <c r="J1065" s="20"/>
      <c r="K1065" s="20"/>
      <c r="L1065" s="20"/>
      <c r="M1065" s="20"/>
      <c r="N1065" s="20"/>
      <c r="O1065" s="20"/>
      <c r="P1065" s="20"/>
      <c r="Q1065" s="20"/>
      <c r="R1065" s="20"/>
      <c r="S1065" s="20"/>
      <c r="T1065" s="20"/>
      <c r="U1065" s="69" t="s">
        <v>2</v>
      </c>
      <c r="V1065" s="66">
        <f t="shared" si="314"/>
        <v>0</v>
      </c>
      <c r="W1065" s="66">
        <f t="shared" si="315"/>
        <v>5999.85</v>
      </c>
    </row>
    <row r="1066" spans="1:23" s="47" customFormat="1" ht="15" customHeight="1">
      <c r="A1066" s="48">
        <v>74</v>
      </c>
      <c r="B1066" s="89" t="s">
        <v>1044</v>
      </c>
      <c r="C1066" s="49">
        <v>40</v>
      </c>
      <c r="D1066" s="73" t="s">
        <v>968</v>
      </c>
      <c r="E1066" s="23">
        <v>164.9</v>
      </c>
      <c r="F1066" s="34">
        <f t="shared" si="313"/>
        <v>40</v>
      </c>
      <c r="G1066" s="33">
        <f t="shared" si="312"/>
        <v>0</v>
      </c>
      <c r="H1066" s="20"/>
      <c r="I1066" s="20"/>
      <c r="J1066" s="20"/>
      <c r="K1066" s="20"/>
      <c r="L1066" s="20"/>
      <c r="M1066" s="20"/>
      <c r="N1066" s="20"/>
      <c r="O1066" s="20"/>
      <c r="P1066" s="20"/>
      <c r="Q1066" s="20"/>
      <c r="R1066" s="20"/>
      <c r="S1066" s="20"/>
      <c r="T1066" s="20"/>
      <c r="U1066" s="69" t="s">
        <v>2</v>
      </c>
      <c r="V1066" s="66">
        <f t="shared" si="314"/>
        <v>0</v>
      </c>
      <c r="W1066" s="66">
        <f t="shared" si="315"/>
        <v>6596</v>
      </c>
    </row>
    <row r="1067" spans="1:23" s="47" customFormat="1" ht="15" customHeight="1">
      <c r="A1067" s="48">
        <v>75</v>
      </c>
      <c r="B1067" s="89" t="s">
        <v>1044</v>
      </c>
      <c r="C1067" s="49">
        <v>40</v>
      </c>
      <c r="D1067" s="73" t="s">
        <v>969</v>
      </c>
      <c r="E1067" s="23">
        <v>179.8</v>
      </c>
      <c r="F1067" s="34">
        <f t="shared" si="313"/>
        <v>40</v>
      </c>
      <c r="G1067" s="33">
        <f t="shared" si="312"/>
        <v>0</v>
      </c>
      <c r="H1067" s="20"/>
      <c r="I1067" s="20"/>
      <c r="J1067" s="20"/>
      <c r="K1067" s="20"/>
      <c r="L1067" s="20"/>
      <c r="M1067" s="20"/>
      <c r="N1067" s="20"/>
      <c r="O1067" s="20"/>
      <c r="P1067" s="20"/>
      <c r="Q1067" s="20"/>
      <c r="R1067" s="20"/>
      <c r="S1067" s="20"/>
      <c r="T1067" s="20"/>
      <c r="U1067" s="69" t="s">
        <v>2</v>
      </c>
      <c r="V1067" s="66">
        <f t="shared" si="314"/>
        <v>0</v>
      </c>
      <c r="W1067" s="66">
        <f t="shared" si="315"/>
        <v>7192</v>
      </c>
    </row>
    <row r="1068" spans="1:23" s="47" customFormat="1" ht="15" customHeight="1">
      <c r="A1068" s="349" t="s">
        <v>5</v>
      </c>
      <c r="B1068" s="350"/>
      <c r="C1068" s="350"/>
      <c r="D1068" s="351"/>
      <c r="E1068" s="83">
        <f>SUM(V901:V1067)</f>
        <v>35414.659999999996</v>
      </c>
      <c r="F1068" s="53"/>
      <c r="G1068" s="53"/>
      <c r="H1068" s="52"/>
      <c r="I1068" s="53"/>
      <c r="J1068" s="53"/>
      <c r="K1068" s="53"/>
      <c r="L1068" s="53"/>
      <c r="M1068" s="53"/>
      <c r="N1068" s="53"/>
      <c r="O1068" s="53"/>
      <c r="P1068" s="53"/>
      <c r="Q1068" s="53"/>
      <c r="R1068" s="53"/>
      <c r="S1068" s="53"/>
      <c r="T1068" s="53"/>
      <c r="U1068" s="85"/>
      <c r="V1068" s="67"/>
      <c r="W1068" s="67"/>
    </row>
    <row r="1069" spans="1:23" s="47" customFormat="1" ht="15" customHeight="1">
      <c r="A1069" s="349" t="s">
        <v>6</v>
      </c>
      <c r="B1069" s="350"/>
      <c r="C1069" s="350"/>
      <c r="D1069" s="351"/>
      <c r="E1069" s="83">
        <f>E1070-E1068</f>
        <v>635633.03999999992</v>
      </c>
      <c r="F1069" s="53"/>
      <c r="G1069" s="53"/>
      <c r="H1069" s="52"/>
      <c r="I1069" s="53"/>
      <c r="J1069" s="53"/>
      <c r="K1069" s="53"/>
      <c r="L1069" s="53"/>
      <c r="M1069" s="53"/>
      <c r="N1069" s="53"/>
      <c r="O1069" s="53"/>
      <c r="P1069" s="53"/>
      <c r="Q1069" s="53"/>
      <c r="R1069" s="53"/>
      <c r="S1069" s="53"/>
      <c r="T1069" s="53"/>
      <c r="U1069" s="53"/>
      <c r="V1069" s="67"/>
      <c r="W1069" s="67"/>
    </row>
    <row r="1070" spans="1:23" s="47" customFormat="1" ht="15" customHeight="1">
      <c r="A1070" s="349" t="s">
        <v>7</v>
      </c>
      <c r="B1070" s="350"/>
      <c r="C1070" s="350"/>
      <c r="D1070" s="351"/>
      <c r="E1070" s="83">
        <f>SUM(W901:W1067)</f>
        <v>671047.69999999995</v>
      </c>
      <c r="F1070" s="53"/>
      <c r="G1070" s="53"/>
      <c r="H1070" s="52"/>
      <c r="I1070" s="53"/>
      <c r="J1070" s="53"/>
      <c r="K1070" s="53"/>
      <c r="L1070" s="53"/>
      <c r="M1070" s="53"/>
      <c r="N1070" s="53"/>
      <c r="O1070" s="53"/>
      <c r="P1070" s="53"/>
      <c r="Q1070" s="53"/>
      <c r="R1070" s="53"/>
      <c r="S1070" s="53"/>
      <c r="T1070" s="53"/>
      <c r="U1070" s="53"/>
      <c r="V1070" s="67"/>
      <c r="W1070" s="67"/>
    </row>
    <row r="1071" spans="1:23" s="47" customFormat="1" ht="15" customHeight="1">
      <c r="A1071" s="7"/>
      <c r="B1071" s="24"/>
      <c r="C1071" s="21"/>
      <c r="D1071" s="54"/>
      <c r="E1071" s="35"/>
      <c r="F1071" s="21"/>
      <c r="G1071" s="21"/>
      <c r="H1071" s="21"/>
      <c r="I1071" s="21"/>
      <c r="J1071" s="21"/>
      <c r="K1071" s="21"/>
      <c r="L1071" s="21"/>
      <c r="M1071" s="21"/>
      <c r="N1071" s="21"/>
      <c r="O1071" s="21"/>
      <c r="P1071" s="21"/>
      <c r="Q1071" s="21"/>
      <c r="R1071" s="21"/>
      <c r="S1071" s="21"/>
      <c r="T1071" s="21"/>
      <c r="U1071" s="41"/>
      <c r="V1071" s="55"/>
      <c r="W1071" s="55"/>
    </row>
    <row r="1072" spans="1:23" s="47" customFormat="1" ht="15" customHeight="1">
      <c r="A1072" s="347" t="s">
        <v>1</v>
      </c>
      <c r="B1072" s="347"/>
      <c r="C1072" s="347"/>
      <c r="D1072" s="68" t="s">
        <v>1171</v>
      </c>
      <c r="E1072" s="61" t="s">
        <v>2</v>
      </c>
      <c r="F1072" s="244" t="s">
        <v>1173</v>
      </c>
      <c r="G1072" s="33"/>
      <c r="H1072" s="33"/>
      <c r="I1072" s="20"/>
      <c r="J1072" s="20"/>
      <c r="K1072" s="20"/>
      <c r="L1072" s="20"/>
      <c r="M1072" s="20"/>
      <c r="N1072" s="20"/>
      <c r="O1072" s="20"/>
      <c r="P1072" s="20"/>
      <c r="Q1072" s="20"/>
      <c r="R1072" s="20"/>
      <c r="S1072" s="20"/>
      <c r="T1072" s="20"/>
      <c r="U1072" s="69"/>
      <c r="V1072" s="66"/>
      <c r="W1072" s="66"/>
    </row>
    <row r="1073" spans="1:23" s="47" customFormat="1" ht="15" customHeight="1">
      <c r="A1073" s="348" t="s">
        <v>4</v>
      </c>
      <c r="B1073" s="348"/>
      <c r="C1073" s="348"/>
      <c r="D1073" s="238">
        <v>43336</v>
      </c>
      <c r="E1073" s="65" t="s">
        <v>3</v>
      </c>
      <c r="F1073" s="244" t="s">
        <v>1172</v>
      </c>
      <c r="G1073" s="33"/>
      <c r="H1073" s="33"/>
      <c r="I1073" s="20"/>
      <c r="J1073" s="20"/>
      <c r="K1073" s="20"/>
      <c r="L1073" s="20"/>
      <c r="M1073" s="20"/>
      <c r="N1073" s="20"/>
      <c r="O1073" s="20"/>
      <c r="P1073" s="20"/>
      <c r="Q1073" s="20"/>
      <c r="R1073" s="20"/>
      <c r="S1073" s="20"/>
      <c r="T1073" s="20"/>
      <c r="U1073" s="69"/>
      <c r="V1073" s="66"/>
      <c r="W1073" s="66"/>
    </row>
    <row r="1074" spans="1:23" s="47" customFormat="1" ht="15" customHeight="1">
      <c r="A1074" s="373" t="s">
        <v>1170</v>
      </c>
      <c r="B1074" s="374"/>
      <c r="C1074" s="374"/>
      <c r="D1074" s="375"/>
      <c r="E1074" s="243">
        <f>SUM(W1075:W1125)</f>
        <v>107742.49999999999</v>
      </c>
      <c r="F1074" s="245"/>
      <c r="G1074" s="245"/>
      <c r="H1074" s="20"/>
      <c r="I1074" s="20"/>
      <c r="J1074" s="20"/>
      <c r="K1074" s="20"/>
      <c r="L1074" s="20"/>
      <c r="M1074" s="20"/>
      <c r="N1074" s="20"/>
      <c r="O1074" s="20"/>
      <c r="P1074" s="20"/>
      <c r="Q1074" s="20"/>
      <c r="R1074" s="20"/>
      <c r="S1074" s="20"/>
      <c r="T1074" s="20"/>
      <c r="U1074" s="69"/>
      <c r="V1074" s="66"/>
      <c r="W1074" s="66"/>
    </row>
    <row r="1075" spans="1:23" s="47" customFormat="1" ht="15" customHeight="1">
      <c r="A1075" s="242">
        <v>85</v>
      </c>
      <c r="B1075" s="241" t="s">
        <v>1189</v>
      </c>
      <c r="C1075" s="240">
        <v>20</v>
      </c>
      <c r="D1075" s="239" t="s">
        <v>1190</v>
      </c>
      <c r="E1075" s="212">
        <v>16.260000000000002</v>
      </c>
      <c r="F1075" s="34">
        <f t="shared" ref="F1075:F1080" si="316">C1075-G1075</f>
        <v>16</v>
      </c>
      <c r="G1075" s="33">
        <f t="shared" ref="G1075:G1080" si="317">SUM( H1075:T1075)</f>
        <v>4</v>
      </c>
      <c r="H1075" s="20">
        <v>4</v>
      </c>
      <c r="I1075" s="20"/>
      <c r="J1075" s="20"/>
      <c r="K1075" s="20"/>
      <c r="L1075" s="20"/>
      <c r="M1075" s="20"/>
      <c r="N1075" s="20"/>
      <c r="O1075" s="20"/>
      <c r="P1075" s="20"/>
      <c r="Q1075" s="20"/>
      <c r="R1075" s="20"/>
      <c r="S1075" s="20"/>
      <c r="T1075" s="20"/>
      <c r="U1075" s="240" t="s">
        <v>1179</v>
      </c>
      <c r="V1075" s="66">
        <f>C1075*G1075</f>
        <v>80</v>
      </c>
      <c r="W1075" s="66">
        <f>C1075*E1075</f>
        <v>325.20000000000005</v>
      </c>
    </row>
    <row r="1076" spans="1:23" s="47" customFormat="1" ht="15" customHeight="1">
      <c r="A1076" s="242">
        <v>86</v>
      </c>
      <c r="B1076" s="241" t="s">
        <v>1189</v>
      </c>
      <c r="C1076" s="240">
        <v>20</v>
      </c>
      <c r="D1076" s="239" t="s">
        <v>1191</v>
      </c>
      <c r="E1076" s="212">
        <v>16.260000000000002</v>
      </c>
      <c r="F1076" s="34">
        <f t="shared" si="316"/>
        <v>16</v>
      </c>
      <c r="G1076" s="33">
        <f t="shared" si="317"/>
        <v>4</v>
      </c>
      <c r="H1076" s="20">
        <v>4</v>
      </c>
      <c r="I1076" s="20"/>
      <c r="J1076" s="20"/>
      <c r="K1076" s="20"/>
      <c r="L1076" s="20"/>
      <c r="M1076" s="20"/>
      <c r="N1076" s="20"/>
      <c r="O1076" s="20"/>
      <c r="P1076" s="20"/>
      <c r="Q1076" s="20"/>
      <c r="R1076" s="20"/>
      <c r="S1076" s="20"/>
      <c r="T1076" s="20"/>
      <c r="U1076" s="240" t="s">
        <v>1179</v>
      </c>
      <c r="V1076" s="66">
        <f t="shared" ref="V1076:V1125" si="318">C1076*G1076</f>
        <v>80</v>
      </c>
      <c r="W1076" s="66">
        <f t="shared" ref="W1076:W1125" si="319">C1076*E1076</f>
        <v>325.20000000000005</v>
      </c>
    </row>
    <row r="1077" spans="1:23" s="47" customFormat="1" ht="15" customHeight="1">
      <c r="A1077" s="242">
        <v>87</v>
      </c>
      <c r="B1077" s="241" t="s">
        <v>1189</v>
      </c>
      <c r="C1077" s="240">
        <v>20</v>
      </c>
      <c r="D1077" s="239" t="s">
        <v>1192</v>
      </c>
      <c r="E1077" s="212">
        <v>16.260000000000002</v>
      </c>
      <c r="F1077" s="34">
        <f t="shared" si="316"/>
        <v>16</v>
      </c>
      <c r="G1077" s="33">
        <f t="shared" si="317"/>
        <v>4</v>
      </c>
      <c r="H1077" s="20">
        <v>4</v>
      </c>
      <c r="I1077" s="20"/>
      <c r="J1077" s="20"/>
      <c r="K1077" s="20"/>
      <c r="L1077" s="20"/>
      <c r="M1077" s="20"/>
      <c r="N1077" s="20"/>
      <c r="O1077" s="20"/>
      <c r="P1077" s="20"/>
      <c r="Q1077" s="20"/>
      <c r="R1077" s="20"/>
      <c r="S1077" s="20"/>
      <c r="T1077" s="20"/>
      <c r="U1077" s="240" t="s">
        <v>1179</v>
      </c>
      <c r="V1077" s="66">
        <f t="shared" si="318"/>
        <v>80</v>
      </c>
      <c r="W1077" s="66">
        <f t="shared" si="319"/>
        <v>325.20000000000005</v>
      </c>
    </row>
    <row r="1078" spans="1:23" s="47" customFormat="1" ht="15" customHeight="1">
      <c r="A1078" s="242">
        <v>88</v>
      </c>
      <c r="B1078" s="241" t="s">
        <v>1189</v>
      </c>
      <c r="C1078" s="240">
        <v>300</v>
      </c>
      <c r="D1078" s="239" t="s">
        <v>1193</v>
      </c>
      <c r="E1078" s="212">
        <v>16.25</v>
      </c>
      <c r="F1078" s="34">
        <f t="shared" si="316"/>
        <v>240</v>
      </c>
      <c r="G1078" s="33">
        <f t="shared" si="317"/>
        <v>60</v>
      </c>
      <c r="H1078" s="20">
        <v>60</v>
      </c>
      <c r="I1078" s="20"/>
      <c r="J1078" s="20"/>
      <c r="K1078" s="20"/>
      <c r="L1078" s="20"/>
      <c r="M1078" s="20"/>
      <c r="N1078" s="20"/>
      <c r="O1078" s="20"/>
      <c r="P1078" s="20"/>
      <c r="Q1078" s="20"/>
      <c r="R1078" s="20"/>
      <c r="S1078" s="20"/>
      <c r="T1078" s="20"/>
      <c r="U1078" s="240" t="s">
        <v>1179</v>
      </c>
      <c r="V1078" s="66">
        <f t="shared" si="318"/>
        <v>18000</v>
      </c>
      <c r="W1078" s="66">
        <f t="shared" si="319"/>
        <v>4875</v>
      </c>
    </row>
    <row r="1079" spans="1:23" s="47" customFormat="1" ht="15" customHeight="1">
      <c r="A1079" s="242">
        <v>89</v>
      </c>
      <c r="B1079" s="241" t="s">
        <v>1189</v>
      </c>
      <c r="C1079" s="240">
        <v>150</v>
      </c>
      <c r="D1079" s="239" t="s">
        <v>1194</v>
      </c>
      <c r="E1079" s="212">
        <v>42.44</v>
      </c>
      <c r="F1079" s="34">
        <f t="shared" si="316"/>
        <v>120</v>
      </c>
      <c r="G1079" s="33">
        <f t="shared" si="317"/>
        <v>30</v>
      </c>
      <c r="H1079" s="20">
        <v>30</v>
      </c>
      <c r="I1079" s="20"/>
      <c r="J1079" s="20"/>
      <c r="K1079" s="20"/>
      <c r="L1079" s="20"/>
      <c r="M1079" s="20"/>
      <c r="N1079" s="20"/>
      <c r="O1079" s="20"/>
      <c r="P1079" s="20"/>
      <c r="Q1079" s="20"/>
      <c r="R1079" s="20"/>
      <c r="S1079" s="20"/>
      <c r="T1079" s="20"/>
      <c r="U1079" s="240" t="s">
        <v>1179</v>
      </c>
      <c r="V1079" s="66">
        <f t="shared" si="318"/>
        <v>4500</v>
      </c>
      <c r="W1079" s="66">
        <f t="shared" si="319"/>
        <v>6366</v>
      </c>
    </row>
    <row r="1080" spans="1:23" s="47" customFormat="1" ht="15" customHeight="1">
      <c r="A1080" s="242">
        <v>90</v>
      </c>
      <c r="B1080" s="241" t="s">
        <v>1189</v>
      </c>
      <c r="C1080" s="240">
        <v>150</v>
      </c>
      <c r="D1080" s="239" t="s">
        <v>1195</v>
      </c>
      <c r="E1080" s="212">
        <v>56.02</v>
      </c>
      <c r="F1080" s="34">
        <f t="shared" si="316"/>
        <v>120</v>
      </c>
      <c r="G1080" s="33">
        <f t="shared" si="317"/>
        <v>30</v>
      </c>
      <c r="H1080" s="20">
        <v>30</v>
      </c>
      <c r="I1080" s="20"/>
      <c r="J1080" s="20"/>
      <c r="K1080" s="20"/>
      <c r="L1080" s="20"/>
      <c r="M1080" s="20"/>
      <c r="N1080" s="20"/>
      <c r="O1080" s="20"/>
      <c r="P1080" s="20"/>
      <c r="Q1080" s="20"/>
      <c r="R1080" s="20"/>
      <c r="S1080" s="20"/>
      <c r="T1080" s="20"/>
      <c r="U1080" s="240" t="s">
        <v>1179</v>
      </c>
      <c r="V1080" s="66">
        <f t="shared" si="318"/>
        <v>4500</v>
      </c>
      <c r="W1080" s="66">
        <f t="shared" si="319"/>
        <v>8403</v>
      </c>
    </row>
    <row r="1081" spans="1:23" s="47" customFormat="1" ht="15" customHeight="1">
      <c r="A1081" s="242">
        <v>91</v>
      </c>
      <c r="B1081" s="241" t="s">
        <v>1189</v>
      </c>
      <c r="C1081" s="240">
        <v>50</v>
      </c>
      <c r="D1081" s="239" t="s">
        <v>1196</v>
      </c>
      <c r="E1081" s="212">
        <v>16.940000000000001</v>
      </c>
      <c r="F1081" s="34">
        <f t="shared" ref="F1081:F1125" si="320">C1081-G1081</f>
        <v>40</v>
      </c>
      <c r="G1081" s="33">
        <f t="shared" ref="G1081:G1125" si="321">SUM( H1081:T1081)</f>
        <v>10</v>
      </c>
      <c r="H1081" s="20">
        <v>10</v>
      </c>
      <c r="I1081" s="20"/>
      <c r="J1081" s="20"/>
      <c r="K1081" s="20"/>
      <c r="L1081" s="20"/>
      <c r="M1081" s="20"/>
      <c r="N1081" s="20"/>
      <c r="O1081" s="20"/>
      <c r="P1081" s="20"/>
      <c r="Q1081" s="20"/>
      <c r="R1081" s="20"/>
      <c r="S1081" s="20"/>
      <c r="T1081" s="20"/>
      <c r="U1081" s="240" t="s">
        <v>1179</v>
      </c>
      <c r="V1081" s="66">
        <f t="shared" si="318"/>
        <v>500</v>
      </c>
      <c r="W1081" s="66">
        <f t="shared" si="319"/>
        <v>847.00000000000011</v>
      </c>
    </row>
    <row r="1082" spans="1:23" s="47" customFormat="1" ht="15" customHeight="1">
      <c r="A1082" s="242">
        <v>92</v>
      </c>
      <c r="B1082" s="241" t="s">
        <v>1189</v>
      </c>
      <c r="C1082" s="240">
        <v>20</v>
      </c>
      <c r="D1082" s="239" t="s">
        <v>1197</v>
      </c>
      <c r="E1082" s="212">
        <v>27.4</v>
      </c>
      <c r="F1082" s="34">
        <f t="shared" si="320"/>
        <v>16</v>
      </c>
      <c r="G1082" s="33">
        <f t="shared" si="321"/>
        <v>4</v>
      </c>
      <c r="H1082" s="20">
        <v>4</v>
      </c>
      <c r="I1082" s="20"/>
      <c r="J1082" s="20"/>
      <c r="K1082" s="20"/>
      <c r="L1082" s="20"/>
      <c r="M1082" s="20"/>
      <c r="N1082" s="20"/>
      <c r="O1082" s="20"/>
      <c r="P1082" s="20"/>
      <c r="Q1082" s="20"/>
      <c r="R1082" s="20"/>
      <c r="S1082" s="20"/>
      <c r="T1082" s="20"/>
      <c r="U1082" s="240" t="s">
        <v>1179</v>
      </c>
      <c r="V1082" s="66">
        <f t="shared" si="318"/>
        <v>80</v>
      </c>
      <c r="W1082" s="66">
        <f t="shared" si="319"/>
        <v>548</v>
      </c>
    </row>
    <row r="1083" spans="1:23" s="47" customFormat="1" ht="15" customHeight="1">
      <c r="A1083" s="242">
        <v>93</v>
      </c>
      <c r="B1083" s="241" t="s">
        <v>1189</v>
      </c>
      <c r="C1083" s="240">
        <v>20</v>
      </c>
      <c r="D1083" s="239" t="s">
        <v>1198</v>
      </c>
      <c r="E1083" s="212">
        <v>38.83</v>
      </c>
      <c r="F1083" s="34">
        <f t="shared" si="320"/>
        <v>16</v>
      </c>
      <c r="G1083" s="33">
        <f t="shared" si="321"/>
        <v>4</v>
      </c>
      <c r="H1083" s="20">
        <v>4</v>
      </c>
      <c r="I1083" s="20"/>
      <c r="J1083" s="20"/>
      <c r="K1083" s="20"/>
      <c r="L1083" s="20"/>
      <c r="M1083" s="20"/>
      <c r="N1083" s="20"/>
      <c r="O1083" s="20"/>
      <c r="P1083" s="20"/>
      <c r="Q1083" s="20"/>
      <c r="R1083" s="20"/>
      <c r="S1083" s="20"/>
      <c r="T1083" s="20"/>
      <c r="U1083" s="240" t="s">
        <v>1179</v>
      </c>
      <c r="V1083" s="66">
        <f t="shared" si="318"/>
        <v>80</v>
      </c>
      <c r="W1083" s="66">
        <f t="shared" si="319"/>
        <v>776.59999999999991</v>
      </c>
    </row>
    <row r="1084" spans="1:23" s="47" customFormat="1" ht="15" customHeight="1">
      <c r="A1084" s="242">
        <v>94</v>
      </c>
      <c r="B1084" s="241" t="s">
        <v>1189</v>
      </c>
      <c r="C1084" s="240">
        <v>15</v>
      </c>
      <c r="D1084" s="239" t="s">
        <v>1199</v>
      </c>
      <c r="E1084" s="212">
        <v>134.38</v>
      </c>
      <c r="F1084" s="34">
        <f t="shared" si="320"/>
        <v>15</v>
      </c>
      <c r="G1084" s="33">
        <f t="shared" si="321"/>
        <v>0</v>
      </c>
      <c r="H1084" s="20"/>
      <c r="I1084" s="20"/>
      <c r="J1084" s="20"/>
      <c r="K1084" s="20"/>
      <c r="L1084" s="20"/>
      <c r="M1084" s="20"/>
      <c r="N1084" s="20"/>
      <c r="O1084" s="20"/>
      <c r="P1084" s="20"/>
      <c r="Q1084" s="20"/>
      <c r="R1084" s="20"/>
      <c r="S1084" s="20"/>
      <c r="T1084" s="20"/>
      <c r="U1084" s="240" t="s">
        <v>1241</v>
      </c>
      <c r="V1084" s="66">
        <f t="shared" si="318"/>
        <v>0</v>
      </c>
      <c r="W1084" s="66">
        <f t="shared" si="319"/>
        <v>2015.6999999999998</v>
      </c>
    </row>
    <row r="1085" spans="1:23" s="47" customFormat="1" ht="15" customHeight="1">
      <c r="A1085" s="242">
        <v>95</v>
      </c>
      <c r="B1085" s="241" t="s">
        <v>1189</v>
      </c>
      <c r="C1085" s="240">
        <v>50</v>
      </c>
      <c r="D1085" s="239" t="s">
        <v>1200</v>
      </c>
      <c r="E1085" s="212">
        <v>134.38</v>
      </c>
      <c r="F1085" s="34">
        <f t="shared" si="320"/>
        <v>50</v>
      </c>
      <c r="G1085" s="33">
        <f t="shared" si="321"/>
        <v>0</v>
      </c>
      <c r="H1085" s="20"/>
      <c r="I1085" s="20"/>
      <c r="J1085" s="20"/>
      <c r="K1085" s="20"/>
      <c r="L1085" s="20"/>
      <c r="M1085" s="20"/>
      <c r="N1085" s="20"/>
      <c r="O1085" s="20"/>
      <c r="P1085" s="20"/>
      <c r="Q1085" s="20"/>
      <c r="R1085" s="20"/>
      <c r="S1085" s="20"/>
      <c r="T1085" s="20"/>
      <c r="U1085" s="240" t="s">
        <v>1241</v>
      </c>
      <c r="V1085" s="66">
        <f t="shared" si="318"/>
        <v>0</v>
      </c>
      <c r="W1085" s="66">
        <f t="shared" si="319"/>
        <v>6719</v>
      </c>
    </row>
    <row r="1086" spans="1:23" s="47" customFormat="1" ht="15" customHeight="1">
      <c r="A1086" s="242">
        <v>96</v>
      </c>
      <c r="B1086" s="241" t="s">
        <v>1189</v>
      </c>
      <c r="C1086" s="240">
        <v>50</v>
      </c>
      <c r="D1086" s="239" t="s">
        <v>1201</v>
      </c>
      <c r="E1086" s="212">
        <v>134.38</v>
      </c>
      <c r="F1086" s="34">
        <f t="shared" si="320"/>
        <v>50</v>
      </c>
      <c r="G1086" s="33">
        <f t="shared" si="321"/>
        <v>0</v>
      </c>
      <c r="H1086" s="20"/>
      <c r="I1086" s="20"/>
      <c r="J1086" s="20"/>
      <c r="K1086" s="20"/>
      <c r="L1086" s="20"/>
      <c r="M1086" s="20"/>
      <c r="N1086" s="20"/>
      <c r="O1086" s="20"/>
      <c r="P1086" s="20"/>
      <c r="Q1086" s="20"/>
      <c r="R1086" s="20"/>
      <c r="S1086" s="20"/>
      <c r="T1086" s="20"/>
      <c r="U1086" s="240" t="s">
        <v>1241</v>
      </c>
      <c r="V1086" s="66">
        <f t="shared" si="318"/>
        <v>0</v>
      </c>
      <c r="W1086" s="66">
        <f t="shared" si="319"/>
        <v>6719</v>
      </c>
    </row>
    <row r="1087" spans="1:23" s="47" customFormat="1" ht="15" customHeight="1">
      <c r="A1087" s="242">
        <v>97</v>
      </c>
      <c r="B1087" s="241" t="s">
        <v>1189</v>
      </c>
      <c r="C1087" s="240">
        <v>50</v>
      </c>
      <c r="D1087" s="239" t="s">
        <v>1202</v>
      </c>
      <c r="E1087" s="212">
        <v>134.38</v>
      </c>
      <c r="F1087" s="34">
        <f t="shared" si="320"/>
        <v>50</v>
      </c>
      <c r="G1087" s="33">
        <f t="shared" si="321"/>
        <v>0</v>
      </c>
      <c r="H1087" s="20"/>
      <c r="I1087" s="20"/>
      <c r="J1087" s="20"/>
      <c r="K1087" s="20"/>
      <c r="L1087" s="20"/>
      <c r="M1087" s="20"/>
      <c r="N1087" s="20"/>
      <c r="O1087" s="20"/>
      <c r="P1087" s="20"/>
      <c r="Q1087" s="20"/>
      <c r="R1087" s="20"/>
      <c r="S1087" s="20"/>
      <c r="T1087" s="20"/>
      <c r="U1087" s="240" t="s">
        <v>1179</v>
      </c>
      <c r="V1087" s="66">
        <f t="shared" si="318"/>
        <v>0</v>
      </c>
      <c r="W1087" s="66">
        <f t="shared" si="319"/>
        <v>6719</v>
      </c>
    </row>
    <row r="1088" spans="1:23" s="47" customFormat="1" ht="15" customHeight="1">
      <c r="A1088" s="242">
        <v>98</v>
      </c>
      <c r="B1088" s="241" t="s">
        <v>1189</v>
      </c>
      <c r="C1088" s="240">
        <v>15</v>
      </c>
      <c r="D1088" s="239" t="s">
        <v>1203</v>
      </c>
      <c r="E1088" s="212">
        <v>134.38</v>
      </c>
      <c r="F1088" s="34">
        <f t="shared" si="320"/>
        <v>15</v>
      </c>
      <c r="G1088" s="33">
        <f t="shared" si="321"/>
        <v>0</v>
      </c>
      <c r="H1088" s="20"/>
      <c r="I1088" s="20"/>
      <c r="J1088" s="20"/>
      <c r="K1088" s="20"/>
      <c r="L1088" s="20"/>
      <c r="M1088" s="20"/>
      <c r="N1088" s="20"/>
      <c r="O1088" s="20"/>
      <c r="P1088" s="20"/>
      <c r="Q1088" s="20"/>
      <c r="R1088" s="20"/>
      <c r="S1088" s="20"/>
      <c r="T1088" s="20"/>
      <c r="U1088" s="240" t="s">
        <v>1179</v>
      </c>
      <c r="V1088" s="66">
        <f t="shared" si="318"/>
        <v>0</v>
      </c>
      <c r="W1088" s="66">
        <f t="shared" si="319"/>
        <v>2015.6999999999998</v>
      </c>
    </row>
    <row r="1089" spans="1:23" s="47" customFormat="1" ht="15" customHeight="1">
      <c r="A1089" s="242">
        <v>99</v>
      </c>
      <c r="B1089" s="241" t="s">
        <v>1189</v>
      </c>
      <c r="C1089" s="240">
        <v>50</v>
      </c>
      <c r="D1089" s="239" t="s">
        <v>1204</v>
      </c>
      <c r="E1089" s="212">
        <v>134.38</v>
      </c>
      <c r="F1089" s="34">
        <f t="shared" si="320"/>
        <v>50</v>
      </c>
      <c r="G1089" s="33">
        <f t="shared" si="321"/>
        <v>0</v>
      </c>
      <c r="H1089" s="20"/>
      <c r="I1089" s="20"/>
      <c r="J1089" s="20"/>
      <c r="K1089" s="20"/>
      <c r="L1089" s="20"/>
      <c r="M1089" s="20"/>
      <c r="N1089" s="20"/>
      <c r="O1089" s="20"/>
      <c r="P1089" s="20"/>
      <c r="Q1089" s="20"/>
      <c r="R1089" s="20"/>
      <c r="S1089" s="20"/>
      <c r="T1089" s="20"/>
      <c r="U1089" s="240" t="s">
        <v>1241</v>
      </c>
      <c r="V1089" s="66">
        <f t="shared" si="318"/>
        <v>0</v>
      </c>
      <c r="W1089" s="66">
        <f t="shared" si="319"/>
        <v>6719</v>
      </c>
    </row>
    <row r="1090" spans="1:23" s="47" customFormat="1" ht="15" customHeight="1">
      <c r="A1090" s="242">
        <v>100</v>
      </c>
      <c r="B1090" s="241" t="s">
        <v>1189</v>
      </c>
      <c r="C1090" s="240">
        <v>50</v>
      </c>
      <c r="D1090" s="239" t="s">
        <v>1205</v>
      </c>
      <c r="E1090" s="212">
        <v>134.38</v>
      </c>
      <c r="F1090" s="34">
        <f t="shared" si="320"/>
        <v>50</v>
      </c>
      <c r="G1090" s="33">
        <f t="shared" si="321"/>
        <v>0</v>
      </c>
      <c r="H1090" s="20"/>
      <c r="I1090" s="20"/>
      <c r="J1090" s="20"/>
      <c r="K1090" s="20"/>
      <c r="L1090" s="20"/>
      <c r="M1090" s="20"/>
      <c r="N1090" s="20"/>
      <c r="O1090" s="20"/>
      <c r="P1090" s="20"/>
      <c r="Q1090" s="20"/>
      <c r="R1090" s="20"/>
      <c r="S1090" s="20"/>
      <c r="T1090" s="20"/>
      <c r="U1090" s="240" t="s">
        <v>1241</v>
      </c>
      <c r="V1090" s="66">
        <f t="shared" si="318"/>
        <v>0</v>
      </c>
      <c r="W1090" s="66">
        <f t="shared" si="319"/>
        <v>6719</v>
      </c>
    </row>
    <row r="1091" spans="1:23" s="47" customFormat="1" ht="15" customHeight="1">
      <c r="A1091" s="242">
        <v>101</v>
      </c>
      <c r="B1091" s="241" t="s">
        <v>1189</v>
      </c>
      <c r="C1091" s="240">
        <v>15</v>
      </c>
      <c r="D1091" s="239" t="s">
        <v>1206</v>
      </c>
      <c r="E1091" s="212">
        <v>134.38</v>
      </c>
      <c r="F1091" s="34">
        <f t="shared" si="320"/>
        <v>15</v>
      </c>
      <c r="G1091" s="33">
        <f t="shared" si="321"/>
        <v>0</v>
      </c>
      <c r="H1091" s="20"/>
      <c r="I1091" s="20"/>
      <c r="J1091" s="20"/>
      <c r="K1091" s="20"/>
      <c r="L1091" s="20"/>
      <c r="M1091" s="20"/>
      <c r="N1091" s="20"/>
      <c r="O1091" s="20"/>
      <c r="P1091" s="20"/>
      <c r="Q1091" s="20"/>
      <c r="R1091" s="20"/>
      <c r="S1091" s="20"/>
      <c r="T1091" s="20"/>
      <c r="U1091" s="240" t="s">
        <v>1241</v>
      </c>
      <c r="V1091" s="66">
        <f t="shared" si="318"/>
        <v>0</v>
      </c>
      <c r="W1091" s="66">
        <f t="shared" si="319"/>
        <v>2015.6999999999998</v>
      </c>
    </row>
    <row r="1092" spans="1:23" s="47" customFormat="1" ht="15" customHeight="1">
      <c r="A1092" s="242">
        <v>102</v>
      </c>
      <c r="B1092" s="241" t="s">
        <v>1189</v>
      </c>
      <c r="C1092" s="240">
        <v>15</v>
      </c>
      <c r="D1092" s="239" t="s">
        <v>1207</v>
      </c>
      <c r="E1092" s="212">
        <v>134.38</v>
      </c>
      <c r="F1092" s="34">
        <f t="shared" si="320"/>
        <v>15</v>
      </c>
      <c r="G1092" s="33">
        <f t="shared" si="321"/>
        <v>0</v>
      </c>
      <c r="H1092" s="20"/>
      <c r="I1092" s="20"/>
      <c r="J1092" s="20"/>
      <c r="K1092" s="20"/>
      <c r="L1092" s="20"/>
      <c r="M1092" s="20"/>
      <c r="N1092" s="20"/>
      <c r="O1092" s="20"/>
      <c r="P1092" s="20"/>
      <c r="Q1092" s="20"/>
      <c r="R1092" s="20"/>
      <c r="S1092" s="20"/>
      <c r="T1092" s="20"/>
      <c r="U1092" s="240" t="s">
        <v>1241</v>
      </c>
      <c r="V1092" s="66">
        <f t="shared" si="318"/>
        <v>0</v>
      </c>
      <c r="W1092" s="66">
        <f t="shared" si="319"/>
        <v>2015.6999999999998</v>
      </c>
    </row>
    <row r="1093" spans="1:23" s="47" customFormat="1" ht="15" customHeight="1">
      <c r="A1093" s="242">
        <v>103</v>
      </c>
      <c r="B1093" s="241" t="s">
        <v>1189</v>
      </c>
      <c r="C1093" s="240">
        <v>5</v>
      </c>
      <c r="D1093" s="239" t="s">
        <v>1208</v>
      </c>
      <c r="E1093" s="212">
        <v>134.38</v>
      </c>
      <c r="F1093" s="34">
        <f t="shared" si="320"/>
        <v>5</v>
      </c>
      <c r="G1093" s="33">
        <f t="shared" si="321"/>
        <v>0</v>
      </c>
      <c r="H1093" s="20"/>
      <c r="I1093" s="20"/>
      <c r="J1093" s="20"/>
      <c r="K1093" s="20"/>
      <c r="L1093" s="20"/>
      <c r="M1093" s="20"/>
      <c r="N1093" s="20"/>
      <c r="O1093" s="20"/>
      <c r="P1093" s="20"/>
      <c r="Q1093" s="20"/>
      <c r="R1093" s="20"/>
      <c r="S1093" s="20"/>
      <c r="T1093" s="20"/>
      <c r="U1093" s="240" t="s">
        <v>1241</v>
      </c>
      <c r="V1093" s="66">
        <f t="shared" si="318"/>
        <v>0</v>
      </c>
      <c r="W1093" s="66">
        <f t="shared" si="319"/>
        <v>671.9</v>
      </c>
    </row>
    <row r="1094" spans="1:23" s="47" customFormat="1" ht="15" customHeight="1">
      <c r="A1094" s="242">
        <v>104</v>
      </c>
      <c r="B1094" s="241" t="s">
        <v>1189</v>
      </c>
      <c r="C1094" s="240">
        <v>15</v>
      </c>
      <c r="D1094" s="239" t="s">
        <v>1209</v>
      </c>
      <c r="E1094" s="212">
        <v>134.38</v>
      </c>
      <c r="F1094" s="34">
        <f t="shared" si="320"/>
        <v>15</v>
      </c>
      <c r="G1094" s="33">
        <f t="shared" si="321"/>
        <v>0</v>
      </c>
      <c r="H1094" s="20"/>
      <c r="I1094" s="20"/>
      <c r="J1094" s="20"/>
      <c r="K1094" s="20"/>
      <c r="L1094" s="20"/>
      <c r="M1094" s="20"/>
      <c r="N1094" s="20"/>
      <c r="O1094" s="20"/>
      <c r="P1094" s="20"/>
      <c r="Q1094" s="20"/>
      <c r="R1094" s="20"/>
      <c r="S1094" s="20"/>
      <c r="T1094" s="20"/>
      <c r="U1094" s="240" t="s">
        <v>1241</v>
      </c>
      <c r="V1094" s="66">
        <f t="shared" si="318"/>
        <v>0</v>
      </c>
      <c r="W1094" s="66">
        <f t="shared" si="319"/>
        <v>2015.6999999999998</v>
      </c>
    </row>
    <row r="1095" spans="1:23" s="47" customFormat="1" ht="15" customHeight="1">
      <c r="A1095" s="242">
        <v>105</v>
      </c>
      <c r="B1095" s="241" t="s">
        <v>1189</v>
      </c>
      <c r="C1095" s="240">
        <v>15</v>
      </c>
      <c r="D1095" s="239" t="s">
        <v>1210</v>
      </c>
      <c r="E1095" s="212">
        <v>134.38</v>
      </c>
      <c r="F1095" s="34">
        <f t="shared" si="320"/>
        <v>15</v>
      </c>
      <c r="G1095" s="33">
        <f t="shared" si="321"/>
        <v>0</v>
      </c>
      <c r="H1095" s="20"/>
      <c r="I1095" s="20"/>
      <c r="J1095" s="20"/>
      <c r="K1095" s="20"/>
      <c r="L1095" s="20"/>
      <c r="M1095" s="20"/>
      <c r="N1095" s="20"/>
      <c r="O1095" s="20"/>
      <c r="P1095" s="20"/>
      <c r="Q1095" s="20"/>
      <c r="R1095" s="20"/>
      <c r="S1095" s="20"/>
      <c r="T1095" s="20"/>
      <c r="U1095" s="240" t="s">
        <v>1241</v>
      </c>
      <c r="V1095" s="66">
        <f t="shared" si="318"/>
        <v>0</v>
      </c>
      <c r="W1095" s="66">
        <f t="shared" si="319"/>
        <v>2015.6999999999998</v>
      </c>
    </row>
    <row r="1096" spans="1:23" s="47" customFormat="1" ht="15" customHeight="1">
      <c r="A1096" s="242">
        <v>106</v>
      </c>
      <c r="B1096" s="241" t="s">
        <v>1189</v>
      </c>
      <c r="C1096" s="240">
        <v>15</v>
      </c>
      <c r="D1096" s="239" t="s">
        <v>1211</v>
      </c>
      <c r="E1096" s="212">
        <v>134.38</v>
      </c>
      <c r="F1096" s="34">
        <f t="shared" si="320"/>
        <v>15</v>
      </c>
      <c r="G1096" s="33">
        <f t="shared" si="321"/>
        <v>0</v>
      </c>
      <c r="H1096" s="20"/>
      <c r="I1096" s="20"/>
      <c r="J1096" s="20"/>
      <c r="K1096" s="20"/>
      <c r="L1096" s="20"/>
      <c r="M1096" s="20"/>
      <c r="N1096" s="20"/>
      <c r="O1096" s="20"/>
      <c r="P1096" s="20"/>
      <c r="Q1096" s="20"/>
      <c r="R1096" s="20"/>
      <c r="S1096" s="20"/>
      <c r="T1096" s="20"/>
      <c r="U1096" s="240" t="s">
        <v>1241</v>
      </c>
      <c r="V1096" s="66">
        <f t="shared" si="318"/>
        <v>0</v>
      </c>
      <c r="W1096" s="66">
        <f t="shared" si="319"/>
        <v>2015.6999999999998</v>
      </c>
    </row>
    <row r="1097" spans="1:23" s="47" customFormat="1" ht="15" customHeight="1">
      <c r="A1097" s="242">
        <v>107</v>
      </c>
      <c r="B1097" s="241" t="s">
        <v>1189</v>
      </c>
      <c r="C1097" s="240">
        <v>50</v>
      </c>
      <c r="D1097" s="239" t="s">
        <v>1212</v>
      </c>
      <c r="E1097" s="212">
        <v>69.989999999999995</v>
      </c>
      <c r="F1097" s="34">
        <f t="shared" si="320"/>
        <v>50</v>
      </c>
      <c r="G1097" s="33">
        <f t="shared" si="321"/>
        <v>0</v>
      </c>
      <c r="H1097" s="20"/>
      <c r="I1097" s="20"/>
      <c r="J1097" s="20"/>
      <c r="K1097" s="20"/>
      <c r="L1097" s="20"/>
      <c r="M1097" s="20"/>
      <c r="N1097" s="20"/>
      <c r="O1097" s="20"/>
      <c r="P1097" s="20"/>
      <c r="Q1097" s="20"/>
      <c r="R1097" s="20"/>
      <c r="S1097" s="20"/>
      <c r="T1097" s="20"/>
      <c r="U1097" s="240" t="s">
        <v>1241</v>
      </c>
      <c r="V1097" s="66">
        <f t="shared" si="318"/>
        <v>0</v>
      </c>
      <c r="W1097" s="66">
        <f t="shared" si="319"/>
        <v>3499.4999999999995</v>
      </c>
    </row>
    <row r="1098" spans="1:23" s="47" customFormat="1" ht="15" customHeight="1">
      <c r="A1098" s="242">
        <v>108</v>
      </c>
      <c r="B1098" s="241" t="s">
        <v>1189</v>
      </c>
      <c r="C1098" s="240">
        <v>50</v>
      </c>
      <c r="D1098" s="239" t="s">
        <v>1213</v>
      </c>
      <c r="E1098" s="212">
        <v>49</v>
      </c>
      <c r="F1098" s="34">
        <f t="shared" si="320"/>
        <v>50</v>
      </c>
      <c r="G1098" s="33">
        <f t="shared" si="321"/>
        <v>0</v>
      </c>
      <c r="H1098" s="20"/>
      <c r="I1098" s="20"/>
      <c r="J1098" s="20"/>
      <c r="K1098" s="20"/>
      <c r="L1098" s="20"/>
      <c r="M1098" s="20"/>
      <c r="N1098" s="20"/>
      <c r="O1098" s="20"/>
      <c r="P1098" s="20"/>
      <c r="Q1098" s="20"/>
      <c r="R1098" s="20"/>
      <c r="S1098" s="20"/>
      <c r="T1098" s="20"/>
      <c r="U1098" s="240" t="s">
        <v>1241</v>
      </c>
      <c r="V1098" s="66">
        <f t="shared" si="318"/>
        <v>0</v>
      </c>
      <c r="W1098" s="66">
        <f t="shared" si="319"/>
        <v>2450</v>
      </c>
    </row>
    <row r="1099" spans="1:23" s="47" customFormat="1" ht="15" customHeight="1">
      <c r="A1099" s="242">
        <v>109</v>
      </c>
      <c r="B1099" s="241" t="s">
        <v>1189</v>
      </c>
      <c r="C1099" s="240">
        <v>50</v>
      </c>
      <c r="D1099" s="239" t="s">
        <v>1214</v>
      </c>
      <c r="E1099" s="212">
        <v>49</v>
      </c>
      <c r="F1099" s="34">
        <f t="shared" si="320"/>
        <v>50</v>
      </c>
      <c r="G1099" s="33">
        <f t="shared" si="321"/>
        <v>0</v>
      </c>
      <c r="H1099" s="20"/>
      <c r="I1099" s="20"/>
      <c r="J1099" s="20"/>
      <c r="K1099" s="20"/>
      <c r="L1099" s="20"/>
      <c r="M1099" s="20"/>
      <c r="N1099" s="20"/>
      <c r="O1099" s="20"/>
      <c r="P1099" s="20"/>
      <c r="Q1099" s="20"/>
      <c r="R1099" s="20"/>
      <c r="S1099" s="20"/>
      <c r="T1099" s="20"/>
      <c r="U1099" s="240" t="s">
        <v>1241</v>
      </c>
      <c r="V1099" s="66">
        <f t="shared" si="318"/>
        <v>0</v>
      </c>
      <c r="W1099" s="66">
        <f t="shared" si="319"/>
        <v>2450</v>
      </c>
    </row>
    <row r="1100" spans="1:23" s="47" customFormat="1" ht="15" customHeight="1">
      <c r="A1100" s="242">
        <v>110</v>
      </c>
      <c r="B1100" s="241" t="s">
        <v>1189</v>
      </c>
      <c r="C1100" s="240">
        <v>50</v>
      </c>
      <c r="D1100" s="239" t="s">
        <v>1215</v>
      </c>
      <c r="E1100" s="212">
        <v>49</v>
      </c>
      <c r="F1100" s="34">
        <f t="shared" si="320"/>
        <v>40</v>
      </c>
      <c r="G1100" s="33">
        <f t="shared" si="321"/>
        <v>10</v>
      </c>
      <c r="H1100" s="20">
        <v>10</v>
      </c>
      <c r="I1100" s="20"/>
      <c r="J1100" s="20"/>
      <c r="K1100" s="20"/>
      <c r="L1100" s="20"/>
      <c r="M1100" s="20"/>
      <c r="N1100" s="20"/>
      <c r="O1100" s="20"/>
      <c r="P1100" s="20"/>
      <c r="Q1100" s="20"/>
      <c r="R1100" s="20"/>
      <c r="S1100" s="20"/>
      <c r="T1100" s="20"/>
      <c r="U1100" s="240" t="s">
        <v>1241</v>
      </c>
      <c r="V1100" s="66">
        <f t="shared" si="318"/>
        <v>500</v>
      </c>
      <c r="W1100" s="66">
        <f t="shared" si="319"/>
        <v>2450</v>
      </c>
    </row>
    <row r="1101" spans="1:23" s="47" customFormat="1" ht="15" customHeight="1">
      <c r="A1101" s="242">
        <v>111</v>
      </c>
      <c r="B1101" s="241" t="s">
        <v>1189</v>
      </c>
      <c r="C1101" s="240">
        <v>50</v>
      </c>
      <c r="D1101" s="239" t="s">
        <v>1216</v>
      </c>
      <c r="E1101" s="212">
        <v>49</v>
      </c>
      <c r="F1101" s="34">
        <f t="shared" si="320"/>
        <v>40</v>
      </c>
      <c r="G1101" s="33">
        <f t="shared" si="321"/>
        <v>10</v>
      </c>
      <c r="H1101" s="20">
        <v>10</v>
      </c>
      <c r="I1101" s="20"/>
      <c r="J1101" s="20"/>
      <c r="K1101" s="20"/>
      <c r="L1101" s="20"/>
      <c r="M1101" s="20"/>
      <c r="N1101" s="20"/>
      <c r="O1101" s="20"/>
      <c r="P1101" s="20"/>
      <c r="Q1101" s="20"/>
      <c r="R1101" s="20"/>
      <c r="S1101" s="20"/>
      <c r="T1101" s="20"/>
      <c r="U1101" s="240" t="s">
        <v>1241</v>
      </c>
      <c r="V1101" s="66">
        <f t="shared" si="318"/>
        <v>500</v>
      </c>
      <c r="W1101" s="66">
        <f t="shared" si="319"/>
        <v>2450</v>
      </c>
    </row>
    <row r="1102" spans="1:23" s="47" customFormat="1" ht="15" customHeight="1">
      <c r="A1102" s="242">
        <v>112</v>
      </c>
      <c r="B1102" s="241" t="s">
        <v>1189</v>
      </c>
      <c r="C1102" s="240">
        <v>50</v>
      </c>
      <c r="D1102" s="239" t="s">
        <v>1217</v>
      </c>
      <c r="E1102" s="212">
        <v>49</v>
      </c>
      <c r="F1102" s="34">
        <f t="shared" si="320"/>
        <v>40</v>
      </c>
      <c r="G1102" s="33">
        <f t="shared" si="321"/>
        <v>10</v>
      </c>
      <c r="H1102" s="20">
        <v>10</v>
      </c>
      <c r="I1102" s="20"/>
      <c r="J1102" s="20"/>
      <c r="K1102" s="20"/>
      <c r="L1102" s="20"/>
      <c r="M1102" s="20"/>
      <c r="N1102" s="20"/>
      <c r="O1102" s="20"/>
      <c r="P1102" s="20"/>
      <c r="Q1102" s="20"/>
      <c r="R1102" s="20"/>
      <c r="S1102" s="20"/>
      <c r="T1102" s="20"/>
      <c r="U1102" s="240" t="s">
        <v>1241</v>
      </c>
      <c r="V1102" s="66">
        <f t="shared" si="318"/>
        <v>500</v>
      </c>
      <c r="W1102" s="66">
        <f t="shared" si="319"/>
        <v>2450</v>
      </c>
    </row>
    <row r="1103" spans="1:23" s="47" customFormat="1" ht="15" customHeight="1">
      <c r="A1103" s="242">
        <v>113</v>
      </c>
      <c r="B1103" s="241" t="s">
        <v>1189</v>
      </c>
      <c r="C1103" s="240">
        <v>50</v>
      </c>
      <c r="D1103" s="239" t="s">
        <v>1218</v>
      </c>
      <c r="E1103" s="212">
        <v>49</v>
      </c>
      <c r="F1103" s="34">
        <f t="shared" si="320"/>
        <v>40</v>
      </c>
      <c r="G1103" s="33">
        <f t="shared" si="321"/>
        <v>10</v>
      </c>
      <c r="H1103" s="20">
        <v>10</v>
      </c>
      <c r="I1103" s="20"/>
      <c r="J1103" s="20"/>
      <c r="K1103" s="20"/>
      <c r="L1103" s="20"/>
      <c r="M1103" s="20"/>
      <c r="N1103" s="20"/>
      <c r="O1103" s="20"/>
      <c r="P1103" s="20"/>
      <c r="Q1103" s="20"/>
      <c r="R1103" s="20"/>
      <c r="S1103" s="20"/>
      <c r="T1103" s="20"/>
      <c r="U1103" s="240" t="s">
        <v>1241</v>
      </c>
      <c r="V1103" s="66">
        <f t="shared" si="318"/>
        <v>500</v>
      </c>
      <c r="W1103" s="66">
        <f t="shared" si="319"/>
        <v>2450</v>
      </c>
    </row>
    <row r="1104" spans="1:23" s="47" customFormat="1" ht="15" customHeight="1">
      <c r="A1104" s="242">
        <v>114</v>
      </c>
      <c r="B1104" s="241" t="s">
        <v>1189</v>
      </c>
      <c r="C1104" s="240">
        <v>50</v>
      </c>
      <c r="D1104" s="239" t="s">
        <v>1219</v>
      </c>
      <c r="E1104" s="212">
        <v>49</v>
      </c>
      <c r="F1104" s="34">
        <f t="shared" si="320"/>
        <v>40</v>
      </c>
      <c r="G1104" s="33">
        <f t="shared" si="321"/>
        <v>10</v>
      </c>
      <c r="H1104" s="20">
        <v>10</v>
      </c>
      <c r="I1104" s="20"/>
      <c r="J1104" s="20"/>
      <c r="K1104" s="20"/>
      <c r="L1104" s="20"/>
      <c r="M1104" s="20"/>
      <c r="N1104" s="20"/>
      <c r="O1104" s="20"/>
      <c r="P1104" s="20"/>
      <c r="Q1104" s="20"/>
      <c r="R1104" s="20"/>
      <c r="S1104" s="20"/>
      <c r="T1104" s="20"/>
      <c r="U1104" s="240" t="s">
        <v>1241</v>
      </c>
      <c r="V1104" s="66">
        <f t="shared" si="318"/>
        <v>500</v>
      </c>
      <c r="W1104" s="66">
        <f t="shared" si="319"/>
        <v>2450</v>
      </c>
    </row>
    <row r="1105" spans="1:23" s="47" customFormat="1" ht="15" customHeight="1">
      <c r="A1105" s="242">
        <v>115</v>
      </c>
      <c r="B1105" s="241" t="s">
        <v>1189</v>
      </c>
      <c r="C1105" s="240">
        <v>50</v>
      </c>
      <c r="D1105" s="239" t="s">
        <v>1220</v>
      </c>
      <c r="E1105" s="212">
        <v>49</v>
      </c>
      <c r="F1105" s="34">
        <f t="shared" si="320"/>
        <v>40</v>
      </c>
      <c r="G1105" s="33">
        <f t="shared" si="321"/>
        <v>10</v>
      </c>
      <c r="H1105" s="20">
        <v>10</v>
      </c>
      <c r="I1105" s="20"/>
      <c r="J1105" s="20"/>
      <c r="K1105" s="20"/>
      <c r="L1105" s="20"/>
      <c r="M1105" s="20"/>
      <c r="N1105" s="20"/>
      <c r="O1105" s="20"/>
      <c r="P1105" s="20"/>
      <c r="Q1105" s="20"/>
      <c r="R1105" s="20"/>
      <c r="S1105" s="20"/>
      <c r="T1105" s="20"/>
      <c r="U1105" s="240" t="s">
        <v>1241</v>
      </c>
      <c r="V1105" s="66">
        <f t="shared" si="318"/>
        <v>500</v>
      </c>
      <c r="W1105" s="66">
        <f t="shared" si="319"/>
        <v>2450</v>
      </c>
    </row>
    <row r="1106" spans="1:23" s="47" customFormat="1" ht="15" customHeight="1">
      <c r="A1106" s="242">
        <v>116</v>
      </c>
      <c r="B1106" s="241" t="s">
        <v>1189</v>
      </c>
      <c r="C1106" s="240">
        <v>50</v>
      </c>
      <c r="D1106" s="239" t="s">
        <v>1221</v>
      </c>
      <c r="E1106" s="212">
        <v>49</v>
      </c>
      <c r="F1106" s="34">
        <f t="shared" si="320"/>
        <v>40</v>
      </c>
      <c r="G1106" s="33">
        <f t="shared" si="321"/>
        <v>10</v>
      </c>
      <c r="H1106" s="20">
        <v>10</v>
      </c>
      <c r="I1106" s="20"/>
      <c r="J1106" s="20"/>
      <c r="K1106" s="20"/>
      <c r="L1106" s="20"/>
      <c r="M1106" s="20"/>
      <c r="N1106" s="20"/>
      <c r="O1106" s="20"/>
      <c r="P1106" s="20"/>
      <c r="Q1106" s="20"/>
      <c r="R1106" s="20"/>
      <c r="S1106" s="20"/>
      <c r="T1106" s="20"/>
      <c r="U1106" s="240" t="s">
        <v>1241</v>
      </c>
      <c r="V1106" s="66">
        <f t="shared" si="318"/>
        <v>500</v>
      </c>
      <c r="W1106" s="66">
        <f t="shared" si="319"/>
        <v>2450</v>
      </c>
    </row>
    <row r="1107" spans="1:23" s="47" customFormat="1" ht="15" customHeight="1">
      <c r="A1107" s="242">
        <v>117</v>
      </c>
      <c r="B1107" s="241" t="s">
        <v>1189</v>
      </c>
      <c r="C1107" s="240">
        <v>15</v>
      </c>
      <c r="D1107" s="239" t="s">
        <v>1222</v>
      </c>
      <c r="E1107" s="212">
        <v>49</v>
      </c>
      <c r="F1107" s="34">
        <f t="shared" si="320"/>
        <v>15</v>
      </c>
      <c r="G1107" s="33">
        <f t="shared" si="321"/>
        <v>0</v>
      </c>
      <c r="H1107" s="20"/>
      <c r="I1107" s="20"/>
      <c r="J1107" s="20"/>
      <c r="K1107" s="20"/>
      <c r="L1107" s="20"/>
      <c r="M1107" s="20"/>
      <c r="N1107" s="20"/>
      <c r="O1107" s="20"/>
      <c r="P1107" s="20"/>
      <c r="Q1107" s="20"/>
      <c r="R1107" s="20"/>
      <c r="S1107" s="20"/>
      <c r="T1107" s="20"/>
      <c r="U1107" s="240" t="s">
        <v>1241</v>
      </c>
      <c r="V1107" s="66">
        <f t="shared" si="318"/>
        <v>0</v>
      </c>
      <c r="W1107" s="66">
        <f t="shared" si="319"/>
        <v>735</v>
      </c>
    </row>
    <row r="1108" spans="1:23" s="47" customFormat="1" ht="15" customHeight="1">
      <c r="A1108" s="242">
        <v>118</v>
      </c>
      <c r="B1108" s="241" t="s">
        <v>1189</v>
      </c>
      <c r="C1108" s="240">
        <v>10</v>
      </c>
      <c r="D1108" s="239" t="s">
        <v>1223</v>
      </c>
      <c r="E1108" s="212">
        <v>49</v>
      </c>
      <c r="F1108" s="34">
        <f t="shared" si="320"/>
        <v>10</v>
      </c>
      <c r="G1108" s="33">
        <f t="shared" si="321"/>
        <v>0</v>
      </c>
      <c r="H1108" s="20"/>
      <c r="I1108" s="20"/>
      <c r="J1108" s="20"/>
      <c r="K1108" s="20"/>
      <c r="L1108" s="20"/>
      <c r="M1108" s="20"/>
      <c r="N1108" s="20"/>
      <c r="O1108" s="20"/>
      <c r="P1108" s="20"/>
      <c r="Q1108" s="20"/>
      <c r="R1108" s="20"/>
      <c r="S1108" s="20"/>
      <c r="T1108" s="20"/>
      <c r="U1108" s="240" t="s">
        <v>1241</v>
      </c>
      <c r="V1108" s="66">
        <f t="shared" si="318"/>
        <v>0</v>
      </c>
      <c r="W1108" s="66">
        <f t="shared" si="319"/>
        <v>490</v>
      </c>
    </row>
    <row r="1109" spans="1:23" s="47" customFormat="1" ht="15" customHeight="1">
      <c r="A1109" s="242">
        <v>119</v>
      </c>
      <c r="B1109" s="241" t="s">
        <v>1189</v>
      </c>
      <c r="C1109" s="240">
        <v>15</v>
      </c>
      <c r="D1109" s="239" t="s">
        <v>1224</v>
      </c>
      <c r="E1109" s="212">
        <v>49</v>
      </c>
      <c r="F1109" s="34">
        <f t="shared" si="320"/>
        <v>15</v>
      </c>
      <c r="G1109" s="33">
        <f t="shared" si="321"/>
        <v>0</v>
      </c>
      <c r="H1109" s="20"/>
      <c r="I1109" s="20"/>
      <c r="J1109" s="20"/>
      <c r="K1109" s="20"/>
      <c r="L1109" s="20"/>
      <c r="M1109" s="20"/>
      <c r="N1109" s="20"/>
      <c r="O1109" s="20"/>
      <c r="P1109" s="20"/>
      <c r="Q1109" s="20"/>
      <c r="R1109" s="20"/>
      <c r="S1109" s="20"/>
      <c r="T1109" s="20"/>
      <c r="U1109" s="240" t="s">
        <v>1241</v>
      </c>
      <c r="V1109" s="66">
        <f t="shared" si="318"/>
        <v>0</v>
      </c>
      <c r="W1109" s="66">
        <f t="shared" si="319"/>
        <v>735</v>
      </c>
    </row>
    <row r="1110" spans="1:23" s="47" customFormat="1" ht="15" customHeight="1">
      <c r="A1110" s="242">
        <v>120</v>
      </c>
      <c r="B1110" s="241" t="s">
        <v>1189</v>
      </c>
      <c r="C1110" s="240">
        <v>15</v>
      </c>
      <c r="D1110" s="239" t="s">
        <v>1225</v>
      </c>
      <c r="E1110" s="212">
        <v>49</v>
      </c>
      <c r="F1110" s="34">
        <f t="shared" si="320"/>
        <v>15</v>
      </c>
      <c r="G1110" s="33">
        <f t="shared" si="321"/>
        <v>0</v>
      </c>
      <c r="H1110" s="20"/>
      <c r="I1110" s="20"/>
      <c r="J1110" s="20"/>
      <c r="K1110" s="20"/>
      <c r="L1110" s="20"/>
      <c r="M1110" s="20"/>
      <c r="N1110" s="20"/>
      <c r="O1110" s="20"/>
      <c r="P1110" s="20"/>
      <c r="Q1110" s="20"/>
      <c r="R1110" s="20"/>
      <c r="S1110" s="20"/>
      <c r="T1110" s="20"/>
      <c r="U1110" s="240" t="s">
        <v>1241</v>
      </c>
      <c r="V1110" s="66">
        <f t="shared" si="318"/>
        <v>0</v>
      </c>
      <c r="W1110" s="66">
        <f t="shared" si="319"/>
        <v>735</v>
      </c>
    </row>
    <row r="1111" spans="1:23" s="47" customFormat="1" ht="15" customHeight="1">
      <c r="A1111" s="242">
        <v>121</v>
      </c>
      <c r="B1111" s="241" t="s">
        <v>1189</v>
      </c>
      <c r="C1111" s="240">
        <v>15</v>
      </c>
      <c r="D1111" s="239" t="s">
        <v>1226</v>
      </c>
      <c r="E1111" s="212">
        <v>49</v>
      </c>
      <c r="F1111" s="34">
        <f t="shared" si="320"/>
        <v>15</v>
      </c>
      <c r="G1111" s="33">
        <f t="shared" si="321"/>
        <v>0</v>
      </c>
      <c r="H1111" s="20"/>
      <c r="I1111" s="20"/>
      <c r="J1111" s="20"/>
      <c r="K1111" s="20"/>
      <c r="L1111" s="20"/>
      <c r="M1111" s="20"/>
      <c r="N1111" s="20"/>
      <c r="O1111" s="20"/>
      <c r="P1111" s="20"/>
      <c r="Q1111" s="20"/>
      <c r="R1111" s="20"/>
      <c r="S1111" s="20"/>
      <c r="T1111" s="20"/>
      <c r="U1111" s="240" t="s">
        <v>1241</v>
      </c>
      <c r="V1111" s="66">
        <f t="shared" si="318"/>
        <v>0</v>
      </c>
      <c r="W1111" s="66">
        <f t="shared" si="319"/>
        <v>735</v>
      </c>
    </row>
    <row r="1112" spans="1:23" s="47" customFormat="1" ht="15" customHeight="1">
      <c r="A1112" s="242">
        <v>122</v>
      </c>
      <c r="B1112" s="241" t="s">
        <v>1189</v>
      </c>
      <c r="C1112" s="240">
        <v>15</v>
      </c>
      <c r="D1112" s="239" t="s">
        <v>1227</v>
      </c>
      <c r="E1112" s="212">
        <v>49</v>
      </c>
      <c r="F1112" s="34">
        <f t="shared" si="320"/>
        <v>15</v>
      </c>
      <c r="G1112" s="33">
        <f t="shared" si="321"/>
        <v>0</v>
      </c>
      <c r="H1112" s="20"/>
      <c r="I1112" s="20"/>
      <c r="J1112" s="20"/>
      <c r="K1112" s="20"/>
      <c r="L1112" s="20"/>
      <c r="M1112" s="20"/>
      <c r="N1112" s="20"/>
      <c r="O1112" s="20"/>
      <c r="P1112" s="20"/>
      <c r="Q1112" s="20"/>
      <c r="R1112" s="20"/>
      <c r="S1112" s="20"/>
      <c r="T1112" s="20"/>
      <c r="U1112" s="240" t="s">
        <v>1241</v>
      </c>
      <c r="V1112" s="66">
        <f t="shared" si="318"/>
        <v>0</v>
      </c>
      <c r="W1112" s="66">
        <f t="shared" si="319"/>
        <v>735</v>
      </c>
    </row>
    <row r="1113" spans="1:23" s="47" customFormat="1" ht="15" customHeight="1">
      <c r="A1113" s="242">
        <v>123</v>
      </c>
      <c r="B1113" s="241" t="s">
        <v>1189</v>
      </c>
      <c r="C1113" s="240">
        <v>15</v>
      </c>
      <c r="D1113" s="239" t="s">
        <v>1228</v>
      </c>
      <c r="E1113" s="212">
        <v>49</v>
      </c>
      <c r="F1113" s="34">
        <f t="shared" si="320"/>
        <v>15</v>
      </c>
      <c r="G1113" s="33">
        <f t="shared" si="321"/>
        <v>0</v>
      </c>
      <c r="H1113" s="20"/>
      <c r="I1113" s="20"/>
      <c r="J1113" s="20"/>
      <c r="K1113" s="20"/>
      <c r="L1113" s="20"/>
      <c r="M1113" s="20"/>
      <c r="N1113" s="20"/>
      <c r="O1113" s="20"/>
      <c r="P1113" s="20"/>
      <c r="Q1113" s="20"/>
      <c r="R1113" s="20"/>
      <c r="S1113" s="20"/>
      <c r="T1113" s="20"/>
      <c r="U1113" s="240" t="s">
        <v>1241</v>
      </c>
      <c r="V1113" s="66">
        <f t="shared" si="318"/>
        <v>0</v>
      </c>
      <c r="W1113" s="66">
        <f t="shared" si="319"/>
        <v>735</v>
      </c>
    </row>
    <row r="1114" spans="1:23" s="47" customFormat="1" ht="15" customHeight="1">
      <c r="A1114" s="242">
        <v>124</v>
      </c>
      <c r="B1114" s="241" t="s">
        <v>1189</v>
      </c>
      <c r="C1114" s="240">
        <v>5</v>
      </c>
      <c r="D1114" s="239" t="s">
        <v>1229</v>
      </c>
      <c r="E1114" s="212">
        <v>49</v>
      </c>
      <c r="F1114" s="34">
        <f t="shared" si="320"/>
        <v>5</v>
      </c>
      <c r="G1114" s="33">
        <f t="shared" si="321"/>
        <v>0</v>
      </c>
      <c r="H1114" s="20"/>
      <c r="I1114" s="20"/>
      <c r="J1114" s="20"/>
      <c r="K1114" s="20"/>
      <c r="L1114" s="20"/>
      <c r="M1114" s="20"/>
      <c r="N1114" s="20"/>
      <c r="O1114" s="20"/>
      <c r="P1114" s="20"/>
      <c r="Q1114" s="20"/>
      <c r="R1114" s="20"/>
      <c r="S1114" s="20"/>
      <c r="T1114" s="20"/>
      <c r="U1114" s="240" t="s">
        <v>1241</v>
      </c>
      <c r="V1114" s="66">
        <f t="shared" si="318"/>
        <v>0</v>
      </c>
      <c r="W1114" s="66">
        <f t="shared" si="319"/>
        <v>245</v>
      </c>
    </row>
    <row r="1115" spans="1:23" s="47" customFormat="1" ht="15" customHeight="1">
      <c r="A1115" s="242">
        <v>125</v>
      </c>
      <c r="B1115" s="241" t="s">
        <v>1189</v>
      </c>
      <c r="C1115" s="240">
        <v>10</v>
      </c>
      <c r="D1115" s="239" t="s">
        <v>1230</v>
      </c>
      <c r="E1115" s="212">
        <v>49</v>
      </c>
      <c r="F1115" s="34">
        <f t="shared" si="320"/>
        <v>10</v>
      </c>
      <c r="G1115" s="33">
        <f t="shared" si="321"/>
        <v>0</v>
      </c>
      <c r="H1115" s="20"/>
      <c r="I1115" s="20"/>
      <c r="J1115" s="20"/>
      <c r="K1115" s="20"/>
      <c r="L1115" s="20"/>
      <c r="M1115" s="20"/>
      <c r="N1115" s="20"/>
      <c r="O1115" s="20"/>
      <c r="P1115" s="20"/>
      <c r="Q1115" s="20"/>
      <c r="R1115" s="20"/>
      <c r="S1115" s="20"/>
      <c r="T1115" s="20"/>
      <c r="U1115" s="240" t="s">
        <v>1241</v>
      </c>
      <c r="V1115" s="66">
        <f t="shared" si="318"/>
        <v>0</v>
      </c>
      <c r="W1115" s="66">
        <f t="shared" si="319"/>
        <v>490</v>
      </c>
    </row>
    <row r="1116" spans="1:23" s="47" customFormat="1" ht="15" customHeight="1">
      <c r="A1116" s="242">
        <v>126</v>
      </c>
      <c r="B1116" s="241" t="s">
        <v>1189</v>
      </c>
      <c r="C1116" s="240">
        <v>10</v>
      </c>
      <c r="D1116" s="239" t="s">
        <v>1231</v>
      </c>
      <c r="E1116" s="212">
        <v>49</v>
      </c>
      <c r="F1116" s="34">
        <f t="shared" si="320"/>
        <v>10</v>
      </c>
      <c r="G1116" s="33">
        <f t="shared" si="321"/>
        <v>0</v>
      </c>
      <c r="H1116" s="20"/>
      <c r="I1116" s="20"/>
      <c r="J1116" s="20"/>
      <c r="K1116" s="20"/>
      <c r="L1116" s="20"/>
      <c r="M1116" s="20"/>
      <c r="N1116" s="20"/>
      <c r="O1116" s="20"/>
      <c r="P1116" s="20"/>
      <c r="Q1116" s="20"/>
      <c r="R1116" s="20"/>
      <c r="S1116" s="20"/>
      <c r="T1116" s="20"/>
      <c r="U1116" s="240" t="s">
        <v>1241</v>
      </c>
      <c r="V1116" s="66">
        <f t="shared" si="318"/>
        <v>0</v>
      </c>
      <c r="W1116" s="66">
        <f t="shared" si="319"/>
        <v>490</v>
      </c>
    </row>
    <row r="1117" spans="1:23" s="47" customFormat="1" ht="15" customHeight="1">
      <c r="A1117" s="242">
        <v>127</v>
      </c>
      <c r="B1117" s="241" t="s">
        <v>1189</v>
      </c>
      <c r="C1117" s="240">
        <v>10</v>
      </c>
      <c r="D1117" s="239" t="s">
        <v>1232</v>
      </c>
      <c r="E1117" s="212">
        <v>49</v>
      </c>
      <c r="F1117" s="34">
        <f t="shared" si="320"/>
        <v>10</v>
      </c>
      <c r="G1117" s="33">
        <f t="shared" si="321"/>
        <v>0</v>
      </c>
      <c r="H1117" s="20"/>
      <c r="I1117" s="20"/>
      <c r="J1117" s="20"/>
      <c r="K1117" s="20"/>
      <c r="L1117" s="20"/>
      <c r="M1117" s="20"/>
      <c r="N1117" s="20"/>
      <c r="O1117" s="20"/>
      <c r="P1117" s="20"/>
      <c r="Q1117" s="20"/>
      <c r="R1117" s="20"/>
      <c r="S1117" s="20"/>
      <c r="T1117" s="20"/>
      <c r="U1117" s="240" t="s">
        <v>1241</v>
      </c>
      <c r="V1117" s="66">
        <f t="shared" si="318"/>
        <v>0</v>
      </c>
      <c r="W1117" s="66">
        <f t="shared" si="319"/>
        <v>490</v>
      </c>
    </row>
    <row r="1118" spans="1:23" s="47" customFormat="1" ht="15" customHeight="1">
      <c r="A1118" s="242">
        <v>128</v>
      </c>
      <c r="B1118" s="241" t="s">
        <v>1189</v>
      </c>
      <c r="C1118" s="240">
        <v>5</v>
      </c>
      <c r="D1118" s="239" t="s">
        <v>1233</v>
      </c>
      <c r="E1118" s="212">
        <v>49</v>
      </c>
      <c r="F1118" s="34">
        <f t="shared" si="320"/>
        <v>5</v>
      </c>
      <c r="G1118" s="33">
        <f t="shared" si="321"/>
        <v>0</v>
      </c>
      <c r="H1118" s="20"/>
      <c r="I1118" s="20"/>
      <c r="J1118" s="20"/>
      <c r="K1118" s="20"/>
      <c r="L1118" s="20"/>
      <c r="M1118" s="20"/>
      <c r="N1118" s="20"/>
      <c r="O1118" s="20"/>
      <c r="P1118" s="20"/>
      <c r="Q1118" s="20"/>
      <c r="R1118" s="20"/>
      <c r="S1118" s="20"/>
      <c r="T1118" s="20"/>
      <c r="U1118" s="240" t="s">
        <v>1241</v>
      </c>
      <c r="V1118" s="66">
        <f t="shared" si="318"/>
        <v>0</v>
      </c>
      <c r="W1118" s="66">
        <f t="shared" si="319"/>
        <v>245</v>
      </c>
    </row>
    <row r="1119" spans="1:23" s="47" customFormat="1" ht="15" customHeight="1">
      <c r="A1119" s="242">
        <v>129</v>
      </c>
      <c r="B1119" s="241" t="s">
        <v>1189</v>
      </c>
      <c r="C1119" s="240">
        <v>15</v>
      </c>
      <c r="D1119" s="239" t="s">
        <v>1234</v>
      </c>
      <c r="E1119" s="212">
        <v>49</v>
      </c>
      <c r="F1119" s="34">
        <f t="shared" si="320"/>
        <v>15</v>
      </c>
      <c r="G1119" s="33">
        <f t="shared" si="321"/>
        <v>0</v>
      </c>
      <c r="H1119" s="20"/>
      <c r="I1119" s="20"/>
      <c r="J1119" s="20"/>
      <c r="K1119" s="20"/>
      <c r="L1119" s="20"/>
      <c r="M1119" s="20"/>
      <c r="N1119" s="20"/>
      <c r="O1119" s="20"/>
      <c r="P1119" s="20"/>
      <c r="Q1119" s="20"/>
      <c r="R1119" s="20"/>
      <c r="S1119" s="20"/>
      <c r="T1119" s="20"/>
      <c r="U1119" s="240" t="s">
        <v>1241</v>
      </c>
      <c r="V1119" s="66">
        <f t="shared" si="318"/>
        <v>0</v>
      </c>
      <c r="W1119" s="66">
        <f t="shared" si="319"/>
        <v>735</v>
      </c>
    </row>
    <row r="1120" spans="1:23" s="47" customFormat="1" ht="15" customHeight="1">
      <c r="A1120" s="242">
        <v>130</v>
      </c>
      <c r="B1120" s="241" t="s">
        <v>1189</v>
      </c>
      <c r="C1120" s="240">
        <v>5</v>
      </c>
      <c r="D1120" s="239" t="s">
        <v>1235</v>
      </c>
      <c r="E1120" s="212">
        <v>49</v>
      </c>
      <c r="F1120" s="34">
        <f t="shared" si="320"/>
        <v>5</v>
      </c>
      <c r="G1120" s="33">
        <f t="shared" si="321"/>
        <v>0</v>
      </c>
      <c r="H1120" s="20"/>
      <c r="I1120" s="20"/>
      <c r="J1120" s="20"/>
      <c r="K1120" s="20"/>
      <c r="L1120" s="20"/>
      <c r="M1120" s="20"/>
      <c r="N1120" s="20"/>
      <c r="O1120" s="20"/>
      <c r="P1120" s="20"/>
      <c r="Q1120" s="20"/>
      <c r="R1120" s="20"/>
      <c r="S1120" s="20"/>
      <c r="T1120" s="20"/>
      <c r="U1120" s="240" t="s">
        <v>1241</v>
      </c>
      <c r="V1120" s="66">
        <f t="shared" si="318"/>
        <v>0</v>
      </c>
      <c r="W1120" s="66">
        <f t="shared" si="319"/>
        <v>245</v>
      </c>
    </row>
    <row r="1121" spans="1:23" s="47" customFormat="1" ht="15" customHeight="1">
      <c r="A1121" s="242">
        <v>131</v>
      </c>
      <c r="B1121" s="241" t="s">
        <v>1189</v>
      </c>
      <c r="C1121" s="240">
        <v>15</v>
      </c>
      <c r="D1121" s="239" t="s">
        <v>1236</v>
      </c>
      <c r="E1121" s="212">
        <v>49</v>
      </c>
      <c r="F1121" s="34">
        <f t="shared" si="320"/>
        <v>15</v>
      </c>
      <c r="G1121" s="33">
        <f t="shared" si="321"/>
        <v>0</v>
      </c>
      <c r="H1121" s="20"/>
      <c r="I1121" s="20"/>
      <c r="J1121" s="20"/>
      <c r="K1121" s="20"/>
      <c r="L1121" s="20"/>
      <c r="M1121" s="20"/>
      <c r="N1121" s="20"/>
      <c r="O1121" s="20"/>
      <c r="P1121" s="20"/>
      <c r="Q1121" s="20"/>
      <c r="R1121" s="20"/>
      <c r="S1121" s="20"/>
      <c r="T1121" s="20"/>
      <c r="U1121" s="240" t="s">
        <v>1241</v>
      </c>
      <c r="V1121" s="66">
        <f t="shared" si="318"/>
        <v>0</v>
      </c>
      <c r="W1121" s="66">
        <f t="shared" si="319"/>
        <v>735</v>
      </c>
    </row>
    <row r="1122" spans="1:23" s="47" customFormat="1" ht="15" customHeight="1">
      <c r="A1122" s="242">
        <v>132</v>
      </c>
      <c r="B1122" s="241" t="s">
        <v>1189</v>
      </c>
      <c r="C1122" s="240">
        <v>15</v>
      </c>
      <c r="D1122" s="239" t="s">
        <v>1237</v>
      </c>
      <c r="E1122" s="212">
        <v>49</v>
      </c>
      <c r="F1122" s="34">
        <f t="shared" si="320"/>
        <v>15</v>
      </c>
      <c r="G1122" s="33">
        <f t="shared" si="321"/>
        <v>0</v>
      </c>
      <c r="H1122" s="20"/>
      <c r="I1122" s="20"/>
      <c r="J1122" s="20"/>
      <c r="K1122" s="20"/>
      <c r="L1122" s="20"/>
      <c r="M1122" s="20"/>
      <c r="N1122" s="20"/>
      <c r="O1122" s="20"/>
      <c r="P1122" s="20"/>
      <c r="Q1122" s="20"/>
      <c r="R1122" s="20"/>
      <c r="S1122" s="20"/>
      <c r="T1122" s="20"/>
      <c r="U1122" s="240" t="s">
        <v>1241</v>
      </c>
      <c r="V1122" s="66">
        <f t="shared" si="318"/>
        <v>0</v>
      </c>
      <c r="W1122" s="66">
        <f t="shared" si="319"/>
        <v>735</v>
      </c>
    </row>
    <row r="1123" spans="1:23" s="47" customFormat="1" ht="15" customHeight="1">
      <c r="A1123" s="242">
        <v>133</v>
      </c>
      <c r="B1123" s="241" t="s">
        <v>1189</v>
      </c>
      <c r="C1123" s="240">
        <v>15</v>
      </c>
      <c r="D1123" s="239" t="s">
        <v>1238</v>
      </c>
      <c r="E1123" s="212">
        <v>49</v>
      </c>
      <c r="F1123" s="34">
        <f t="shared" si="320"/>
        <v>15</v>
      </c>
      <c r="G1123" s="33">
        <f t="shared" si="321"/>
        <v>0</v>
      </c>
      <c r="H1123" s="20"/>
      <c r="I1123" s="20"/>
      <c r="J1123" s="20"/>
      <c r="K1123" s="20"/>
      <c r="L1123" s="20"/>
      <c r="M1123" s="20"/>
      <c r="N1123" s="20"/>
      <c r="O1123" s="20"/>
      <c r="P1123" s="20"/>
      <c r="Q1123" s="20"/>
      <c r="R1123" s="20"/>
      <c r="S1123" s="20"/>
      <c r="T1123" s="20"/>
      <c r="U1123" s="240" t="s">
        <v>1241</v>
      </c>
      <c r="V1123" s="66">
        <f t="shared" si="318"/>
        <v>0</v>
      </c>
      <c r="W1123" s="66">
        <f t="shared" si="319"/>
        <v>735</v>
      </c>
    </row>
    <row r="1124" spans="1:23" s="47" customFormat="1" ht="15" customHeight="1">
      <c r="A1124" s="242">
        <v>134</v>
      </c>
      <c r="B1124" s="241" t="s">
        <v>1189</v>
      </c>
      <c r="C1124" s="240">
        <v>5</v>
      </c>
      <c r="D1124" s="239" t="s">
        <v>1239</v>
      </c>
      <c r="E1124" s="212">
        <v>49</v>
      </c>
      <c r="F1124" s="34">
        <f t="shared" si="320"/>
        <v>5</v>
      </c>
      <c r="G1124" s="33">
        <f t="shared" si="321"/>
        <v>0</v>
      </c>
      <c r="H1124" s="20"/>
      <c r="I1124" s="20"/>
      <c r="J1124" s="20"/>
      <c r="K1124" s="20"/>
      <c r="L1124" s="20"/>
      <c r="M1124" s="20"/>
      <c r="N1124" s="20"/>
      <c r="O1124" s="20"/>
      <c r="P1124" s="20"/>
      <c r="Q1124" s="20"/>
      <c r="R1124" s="20"/>
      <c r="S1124" s="20"/>
      <c r="T1124" s="20"/>
      <c r="U1124" s="240" t="s">
        <v>1241</v>
      </c>
      <c r="V1124" s="66">
        <f t="shared" si="318"/>
        <v>0</v>
      </c>
      <c r="W1124" s="66">
        <f t="shared" si="319"/>
        <v>245</v>
      </c>
    </row>
    <row r="1125" spans="1:23" s="47" customFormat="1" ht="15" customHeight="1">
      <c r="A1125" s="242">
        <v>135</v>
      </c>
      <c r="B1125" s="241" t="s">
        <v>1189</v>
      </c>
      <c r="C1125" s="240">
        <v>15</v>
      </c>
      <c r="D1125" s="239" t="s">
        <v>1240</v>
      </c>
      <c r="E1125" s="212">
        <v>49</v>
      </c>
      <c r="F1125" s="34">
        <f t="shared" si="320"/>
        <v>15</v>
      </c>
      <c r="G1125" s="33">
        <f t="shared" si="321"/>
        <v>0</v>
      </c>
      <c r="H1125" s="20"/>
      <c r="I1125" s="20"/>
      <c r="J1125" s="20"/>
      <c r="K1125" s="20"/>
      <c r="L1125" s="20"/>
      <c r="M1125" s="20"/>
      <c r="N1125" s="20"/>
      <c r="O1125" s="20"/>
      <c r="P1125" s="20"/>
      <c r="Q1125" s="20"/>
      <c r="R1125" s="20"/>
      <c r="S1125" s="20"/>
      <c r="T1125" s="20"/>
      <c r="U1125" s="240" t="s">
        <v>1241</v>
      </c>
      <c r="V1125" s="66">
        <f t="shared" si="318"/>
        <v>0</v>
      </c>
      <c r="W1125" s="66">
        <f t="shared" si="319"/>
        <v>735</v>
      </c>
    </row>
    <row r="1126" spans="1:23" s="47" customFormat="1" ht="15" customHeight="1">
      <c r="A1126" s="373" t="s">
        <v>1175</v>
      </c>
      <c r="B1126" s="374"/>
      <c r="C1126" s="374"/>
      <c r="D1126" s="375"/>
      <c r="E1126" s="249">
        <f>SUM(W1127:W1138)</f>
        <v>27569.850000000002</v>
      </c>
      <c r="F1126" s="20"/>
      <c r="G1126" s="77"/>
      <c r="H1126" s="20"/>
      <c r="I1126" s="20"/>
      <c r="J1126" s="20"/>
      <c r="K1126" s="20"/>
      <c r="L1126" s="20"/>
      <c r="M1126" s="20"/>
      <c r="N1126" s="20"/>
      <c r="O1126" s="20"/>
      <c r="P1126" s="20"/>
      <c r="Q1126" s="20"/>
      <c r="R1126" s="20"/>
      <c r="S1126" s="20"/>
      <c r="T1126" s="20"/>
      <c r="U1126" s="69"/>
      <c r="V1126" s="66"/>
      <c r="W1126" s="66"/>
    </row>
    <row r="1127" spans="1:23" s="47" customFormat="1" ht="15" customHeight="1">
      <c r="A1127" s="242">
        <v>137</v>
      </c>
      <c r="B1127" s="241" t="s">
        <v>1189</v>
      </c>
      <c r="C1127" s="240">
        <v>160</v>
      </c>
      <c r="D1127" s="239" t="s">
        <v>1242</v>
      </c>
      <c r="E1127" s="212">
        <v>46.97</v>
      </c>
      <c r="F1127" s="34">
        <f t="shared" ref="F1127:F1138" si="322">C1127-G1127</f>
        <v>160</v>
      </c>
      <c r="G1127" s="33">
        <f t="shared" ref="G1127:G1138" si="323">SUM( H1127:T1127)</f>
        <v>0</v>
      </c>
      <c r="H1127" s="20" t="s">
        <v>42</v>
      </c>
      <c r="I1127" s="20"/>
      <c r="J1127" s="20"/>
      <c r="K1127" s="20"/>
      <c r="L1127" s="20"/>
      <c r="M1127" s="20"/>
      <c r="N1127" s="20"/>
      <c r="O1127" s="20"/>
      <c r="P1127" s="20"/>
      <c r="Q1127" s="20"/>
      <c r="R1127" s="20"/>
      <c r="S1127" s="20"/>
      <c r="T1127" s="20"/>
      <c r="U1127" s="139" t="s">
        <v>1068</v>
      </c>
      <c r="V1127" s="66">
        <f>E1127*G1127</f>
        <v>0</v>
      </c>
      <c r="W1127" s="66">
        <f>E1127*C1127</f>
        <v>7515.2</v>
      </c>
    </row>
    <row r="1128" spans="1:23" s="47" customFormat="1" ht="15" customHeight="1">
      <c r="A1128" s="242">
        <v>166</v>
      </c>
      <c r="B1128" s="241" t="s">
        <v>1189</v>
      </c>
      <c r="C1128" s="240">
        <v>100</v>
      </c>
      <c r="D1128" s="239" t="s">
        <v>1243</v>
      </c>
      <c r="E1128" s="212">
        <v>7.2</v>
      </c>
      <c r="F1128" s="34">
        <f t="shared" si="322"/>
        <v>80</v>
      </c>
      <c r="G1128" s="33">
        <f t="shared" si="323"/>
        <v>20</v>
      </c>
      <c r="H1128" s="20">
        <v>20</v>
      </c>
      <c r="I1128" s="20"/>
      <c r="J1128" s="20"/>
      <c r="K1128" s="20"/>
      <c r="L1128" s="20"/>
      <c r="M1128" s="20"/>
      <c r="N1128" s="20"/>
      <c r="O1128" s="20"/>
      <c r="P1128" s="20"/>
      <c r="Q1128" s="20"/>
      <c r="R1128" s="20"/>
      <c r="S1128" s="20"/>
      <c r="T1128" s="20"/>
      <c r="U1128" s="139" t="s">
        <v>1068</v>
      </c>
      <c r="V1128" s="66">
        <f t="shared" ref="V1128:V1138" si="324">E1128*G1128</f>
        <v>144</v>
      </c>
      <c r="W1128" s="66">
        <f t="shared" ref="W1128:W1138" si="325">E1128*C1128</f>
        <v>720</v>
      </c>
    </row>
    <row r="1129" spans="1:23" s="47" customFormat="1" ht="15" customHeight="1">
      <c r="A1129" s="242">
        <v>187</v>
      </c>
      <c r="B1129" s="241" t="s">
        <v>1189</v>
      </c>
      <c r="C1129" s="240">
        <v>10</v>
      </c>
      <c r="D1129" s="239" t="s">
        <v>1244</v>
      </c>
      <c r="E1129" s="212">
        <v>279.89999999999998</v>
      </c>
      <c r="F1129" s="34">
        <f t="shared" si="322"/>
        <v>8</v>
      </c>
      <c r="G1129" s="33">
        <f t="shared" si="323"/>
        <v>2</v>
      </c>
      <c r="H1129" s="20">
        <v>2</v>
      </c>
      <c r="I1129" s="20"/>
      <c r="J1129" s="20"/>
      <c r="K1129" s="20"/>
      <c r="L1129" s="20"/>
      <c r="M1129" s="20"/>
      <c r="N1129" s="20"/>
      <c r="O1129" s="20"/>
      <c r="P1129" s="20"/>
      <c r="Q1129" s="20"/>
      <c r="R1129" s="20"/>
      <c r="S1129" s="20"/>
      <c r="T1129" s="20"/>
      <c r="U1129" s="139" t="s">
        <v>1254</v>
      </c>
      <c r="V1129" s="66">
        <f t="shared" si="324"/>
        <v>559.79999999999995</v>
      </c>
      <c r="W1129" s="66">
        <f t="shared" si="325"/>
        <v>2799</v>
      </c>
    </row>
    <row r="1130" spans="1:23" s="47" customFormat="1" ht="15" customHeight="1">
      <c r="A1130" s="242">
        <v>188</v>
      </c>
      <c r="B1130" s="241" t="s">
        <v>1189</v>
      </c>
      <c r="C1130" s="240">
        <v>420</v>
      </c>
      <c r="D1130" s="239" t="s">
        <v>1245</v>
      </c>
      <c r="E1130" s="212">
        <v>9.49</v>
      </c>
      <c r="F1130" s="34">
        <f t="shared" si="322"/>
        <v>336</v>
      </c>
      <c r="G1130" s="33">
        <f t="shared" si="323"/>
        <v>84</v>
      </c>
      <c r="H1130" s="20">
        <v>84</v>
      </c>
      <c r="I1130" s="20"/>
      <c r="J1130" s="20"/>
      <c r="K1130" s="20"/>
      <c r="L1130" s="20"/>
      <c r="M1130" s="20"/>
      <c r="N1130" s="20"/>
      <c r="O1130" s="20"/>
      <c r="P1130" s="20"/>
      <c r="Q1130" s="20"/>
      <c r="R1130" s="20"/>
      <c r="S1130" s="20"/>
      <c r="T1130" s="20"/>
      <c r="U1130" s="139" t="s">
        <v>1068</v>
      </c>
      <c r="V1130" s="66">
        <f t="shared" si="324"/>
        <v>797.16</v>
      </c>
      <c r="W1130" s="66">
        <f t="shared" si="325"/>
        <v>3985.8</v>
      </c>
    </row>
    <row r="1131" spans="1:23" s="47" customFormat="1" ht="15" customHeight="1">
      <c r="A1131" s="242">
        <v>202</v>
      </c>
      <c r="B1131" s="241" t="s">
        <v>1189</v>
      </c>
      <c r="C1131" s="240">
        <v>15</v>
      </c>
      <c r="D1131" s="239" t="s">
        <v>1246</v>
      </c>
      <c r="E1131" s="212">
        <v>3.53</v>
      </c>
      <c r="F1131" s="34">
        <f t="shared" si="322"/>
        <v>12</v>
      </c>
      <c r="G1131" s="33">
        <f t="shared" si="323"/>
        <v>3</v>
      </c>
      <c r="H1131" s="20">
        <v>3</v>
      </c>
      <c r="I1131" s="20"/>
      <c r="J1131" s="20"/>
      <c r="K1131" s="20"/>
      <c r="L1131" s="20"/>
      <c r="M1131" s="20"/>
      <c r="N1131" s="20"/>
      <c r="O1131" s="20"/>
      <c r="P1131" s="20"/>
      <c r="Q1131" s="20"/>
      <c r="R1131" s="20"/>
      <c r="S1131" s="20"/>
      <c r="T1131" s="20"/>
      <c r="U1131" s="139" t="s">
        <v>1068</v>
      </c>
      <c r="V1131" s="66">
        <f t="shared" si="324"/>
        <v>10.59</v>
      </c>
      <c r="W1131" s="66">
        <f t="shared" si="325"/>
        <v>52.949999999999996</v>
      </c>
    </row>
    <row r="1132" spans="1:23" s="47" customFormat="1" ht="15" customHeight="1">
      <c r="A1132" s="242">
        <v>212</v>
      </c>
      <c r="B1132" s="241" t="s">
        <v>1189</v>
      </c>
      <c r="C1132" s="240">
        <v>30</v>
      </c>
      <c r="D1132" s="239" t="s">
        <v>1247</v>
      </c>
      <c r="E1132" s="212">
        <v>9.99</v>
      </c>
      <c r="F1132" s="34">
        <f t="shared" si="322"/>
        <v>30</v>
      </c>
      <c r="G1132" s="33">
        <f t="shared" si="323"/>
        <v>0</v>
      </c>
      <c r="H1132" s="20" t="s">
        <v>42</v>
      </c>
      <c r="I1132" s="20"/>
      <c r="J1132" s="20"/>
      <c r="K1132" s="20"/>
      <c r="L1132" s="20"/>
      <c r="M1132" s="20"/>
      <c r="N1132" s="20"/>
      <c r="O1132" s="20"/>
      <c r="P1132" s="20"/>
      <c r="Q1132" s="20"/>
      <c r="R1132" s="20"/>
      <c r="S1132" s="20"/>
      <c r="T1132" s="20"/>
      <c r="U1132" s="139" t="s">
        <v>1068</v>
      </c>
      <c r="V1132" s="66">
        <f t="shared" si="324"/>
        <v>0</v>
      </c>
      <c r="W1132" s="66">
        <f t="shared" si="325"/>
        <v>299.7</v>
      </c>
    </row>
    <row r="1133" spans="1:23" s="47" customFormat="1" ht="15" customHeight="1">
      <c r="A1133" s="242">
        <v>236</v>
      </c>
      <c r="B1133" s="241" t="s">
        <v>1189</v>
      </c>
      <c r="C1133" s="240">
        <v>35</v>
      </c>
      <c r="D1133" s="239" t="s">
        <v>1248</v>
      </c>
      <c r="E1133" s="212">
        <v>9.99</v>
      </c>
      <c r="F1133" s="34">
        <f t="shared" si="322"/>
        <v>35</v>
      </c>
      <c r="G1133" s="33">
        <f t="shared" si="323"/>
        <v>0</v>
      </c>
      <c r="H1133" s="20" t="s">
        <v>42</v>
      </c>
      <c r="I1133" s="20"/>
      <c r="J1133" s="20"/>
      <c r="K1133" s="20"/>
      <c r="L1133" s="20"/>
      <c r="M1133" s="20"/>
      <c r="N1133" s="20"/>
      <c r="O1133" s="20"/>
      <c r="P1133" s="20"/>
      <c r="Q1133" s="20"/>
      <c r="R1133" s="20"/>
      <c r="S1133" s="20"/>
      <c r="T1133" s="20"/>
      <c r="U1133" s="139" t="s">
        <v>1068</v>
      </c>
      <c r="V1133" s="66">
        <f t="shared" si="324"/>
        <v>0</v>
      </c>
      <c r="W1133" s="66">
        <f t="shared" si="325"/>
        <v>349.65000000000003</v>
      </c>
    </row>
    <row r="1134" spans="1:23" s="47" customFormat="1" ht="15" customHeight="1">
      <c r="A1134" s="242">
        <v>241</v>
      </c>
      <c r="B1134" s="241" t="s">
        <v>1189</v>
      </c>
      <c r="C1134" s="240">
        <v>650</v>
      </c>
      <c r="D1134" s="239" t="s">
        <v>1249</v>
      </c>
      <c r="E1134" s="212">
        <v>3.89</v>
      </c>
      <c r="F1134" s="34">
        <f t="shared" si="322"/>
        <v>450</v>
      </c>
      <c r="G1134" s="33">
        <f t="shared" si="323"/>
        <v>200</v>
      </c>
      <c r="H1134" s="20">
        <v>200</v>
      </c>
      <c r="I1134" s="20"/>
      <c r="J1134" s="20"/>
      <c r="K1134" s="20"/>
      <c r="L1134" s="20"/>
      <c r="M1134" s="20"/>
      <c r="N1134" s="20"/>
      <c r="O1134" s="20"/>
      <c r="P1134" s="20"/>
      <c r="Q1134" s="20"/>
      <c r="R1134" s="20"/>
      <c r="S1134" s="20"/>
      <c r="T1134" s="20"/>
      <c r="U1134" s="139" t="s">
        <v>1255</v>
      </c>
      <c r="V1134" s="66">
        <f t="shared" si="324"/>
        <v>778</v>
      </c>
      <c r="W1134" s="66">
        <f t="shared" si="325"/>
        <v>2528.5</v>
      </c>
    </row>
    <row r="1135" spans="1:23" s="47" customFormat="1" ht="15" customHeight="1">
      <c r="A1135" s="242">
        <v>244</v>
      </c>
      <c r="B1135" s="241" t="s">
        <v>1189</v>
      </c>
      <c r="C1135" s="240">
        <v>10</v>
      </c>
      <c r="D1135" s="239" t="s">
        <v>1250</v>
      </c>
      <c r="E1135" s="212">
        <v>451.88</v>
      </c>
      <c r="F1135" s="34">
        <f t="shared" si="322"/>
        <v>8</v>
      </c>
      <c r="G1135" s="33">
        <f t="shared" si="323"/>
        <v>2</v>
      </c>
      <c r="H1135" s="20">
        <v>2</v>
      </c>
      <c r="I1135" s="20"/>
      <c r="J1135" s="20"/>
      <c r="K1135" s="20"/>
      <c r="L1135" s="20"/>
      <c r="M1135" s="20"/>
      <c r="N1135" s="20"/>
      <c r="O1135" s="20"/>
      <c r="P1135" s="20"/>
      <c r="Q1135" s="20"/>
      <c r="R1135" s="20"/>
      <c r="S1135" s="20"/>
      <c r="T1135" s="20"/>
      <c r="U1135" s="139" t="s">
        <v>1254</v>
      </c>
      <c r="V1135" s="66">
        <f t="shared" si="324"/>
        <v>903.76</v>
      </c>
      <c r="W1135" s="66">
        <f t="shared" si="325"/>
        <v>4518.8</v>
      </c>
    </row>
    <row r="1136" spans="1:23" s="47" customFormat="1" ht="15" customHeight="1">
      <c r="A1136" s="242">
        <v>245</v>
      </c>
      <c r="B1136" s="241" t="s">
        <v>1189</v>
      </c>
      <c r="C1136" s="240">
        <v>350</v>
      </c>
      <c r="D1136" s="239" t="s">
        <v>1251</v>
      </c>
      <c r="E1136" s="212">
        <v>10.71</v>
      </c>
      <c r="F1136" s="34">
        <f t="shared" si="322"/>
        <v>280</v>
      </c>
      <c r="G1136" s="33">
        <f t="shared" si="323"/>
        <v>70</v>
      </c>
      <c r="H1136" s="20">
        <v>70</v>
      </c>
      <c r="I1136" s="20"/>
      <c r="J1136" s="20"/>
      <c r="K1136" s="20"/>
      <c r="L1136" s="20"/>
      <c r="M1136" s="20"/>
      <c r="N1136" s="20"/>
      <c r="O1136" s="20"/>
      <c r="P1136" s="20"/>
      <c r="Q1136" s="20"/>
      <c r="R1136" s="20"/>
      <c r="S1136" s="20"/>
      <c r="T1136" s="20"/>
      <c r="U1136" s="139" t="s">
        <v>1068</v>
      </c>
      <c r="V1136" s="66">
        <f t="shared" si="324"/>
        <v>749.7</v>
      </c>
      <c r="W1136" s="66">
        <f t="shared" si="325"/>
        <v>3748.5000000000005</v>
      </c>
    </row>
    <row r="1137" spans="1:23" s="47" customFormat="1" ht="15" customHeight="1">
      <c r="A1137" s="242">
        <v>249</v>
      </c>
      <c r="B1137" s="241" t="s">
        <v>1189</v>
      </c>
      <c r="C1137" s="240">
        <v>10</v>
      </c>
      <c r="D1137" s="239" t="s">
        <v>1252</v>
      </c>
      <c r="E1137" s="212">
        <v>70.12</v>
      </c>
      <c r="F1137" s="34">
        <f t="shared" si="322"/>
        <v>10</v>
      </c>
      <c r="G1137" s="33">
        <f t="shared" si="323"/>
        <v>0</v>
      </c>
      <c r="H1137" s="20"/>
      <c r="I1137" s="20"/>
      <c r="J1137" s="20"/>
      <c r="K1137" s="20"/>
      <c r="L1137" s="20"/>
      <c r="M1137" s="20"/>
      <c r="N1137" s="20"/>
      <c r="O1137" s="20"/>
      <c r="P1137" s="20"/>
      <c r="Q1137" s="20"/>
      <c r="R1137" s="20"/>
      <c r="S1137" s="20"/>
      <c r="T1137" s="20"/>
      <c r="U1137" s="139" t="s">
        <v>1177</v>
      </c>
      <c r="V1137" s="66">
        <f t="shared" si="324"/>
        <v>0</v>
      </c>
      <c r="W1137" s="66">
        <f t="shared" si="325"/>
        <v>701.2</v>
      </c>
    </row>
    <row r="1138" spans="1:23" s="47" customFormat="1" ht="15" customHeight="1">
      <c r="A1138" s="242">
        <v>251</v>
      </c>
      <c r="B1138" s="241" t="s">
        <v>1189</v>
      </c>
      <c r="C1138" s="240">
        <v>15</v>
      </c>
      <c r="D1138" s="239" t="s">
        <v>1253</v>
      </c>
      <c r="E1138" s="212">
        <v>23.37</v>
      </c>
      <c r="F1138" s="34">
        <f t="shared" si="322"/>
        <v>0</v>
      </c>
      <c r="G1138" s="33">
        <f t="shared" si="323"/>
        <v>15</v>
      </c>
      <c r="H1138" s="20">
        <v>15</v>
      </c>
      <c r="I1138" s="20"/>
      <c r="J1138" s="20"/>
      <c r="K1138" s="20"/>
      <c r="L1138" s="20"/>
      <c r="M1138" s="20"/>
      <c r="N1138" s="20"/>
      <c r="O1138" s="20"/>
      <c r="P1138" s="20"/>
      <c r="Q1138" s="20"/>
      <c r="R1138" s="20"/>
      <c r="S1138" s="20"/>
      <c r="T1138" s="20"/>
      <c r="U1138" s="139" t="s">
        <v>1256</v>
      </c>
      <c r="V1138" s="66">
        <f t="shared" si="324"/>
        <v>350.55</v>
      </c>
      <c r="W1138" s="66">
        <f t="shared" si="325"/>
        <v>350.55</v>
      </c>
    </row>
    <row r="1139" spans="1:23" s="47" customFormat="1" ht="15" customHeight="1">
      <c r="A1139" s="376" t="s">
        <v>1174</v>
      </c>
      <c r="B1139" s="376"/>
      <c r="C1139" s="376"/>
      <c r="D1139" s="376"/>
      <c r="E1139" s="247">
        <f>SUM(W1140:W1144)</f>
        <v>57200</v>
      </c>
      <c r="F1139" s="246"/>
      <c r="G1139" s="246"/>
      <c r="H1139" s="20"/>
      <c r="I1139" s="20"/>
      <c r="J1139" s="20"/>
      <c r="K1139" s="20"/>
      <c r="L1139" s="20"/>
      <c r="M1139" s="20"/>
      <c r="N1139" s="20"/>
      <c r="O1139" s="20"/>
      <c r="P1139" s="20"/>
      <c r="Q1139" s="20"/>
      <c r="R1139" s="20"/>
      <c r="S1139" s="20"/>
      <c r="T1139" s="20"/>
      <c r="U1139" s="250"/>
      <c r="V1139" s="66"/>
      <c r="W1139" s="66"/>
    </row>
    <row r="1140" spans="1:23" s="47" customFormat="1" ht="15" customHeight="1">
      <c r="A1140" s="242">
        <v>59</v>
      </c>
      <c r="B1140" s="241" t="s">
        <v>1189</v>
      </c>
      <c r="C1140" s="240">
        <v>30</v>
      </c>
      <c r="D1140" s="239" t="s">
        <v>1257</v>
      </c>
      <c r="E1140" s="251">
        <v>140</v>
      </c>
      <c r="F1140" s="34">
        <f t="shared" ref="F1140:F1144" si="326">C1140-G1140</f>
        <v>24</v>
      </c>
      <c r="G1140" s="33">
        <f t="shared" ref="G1140:G1144" si="327">SUM( H1140:T1140)</f>
        <v>6</v>
      </c>
      <c r="H1140" s="20">
        <v>6</v>
      </c>
      <c r="I1140" s="20"/>
      <c r="J1140" s="20"/>
      <c r="K1140" s="20"/>
      <c r="L1140" s="20"/>
      <c r="M1140" s="20"/>
      <c r="N1140" s="20"/>
      <c r="O1140" s="20"/>
      <c r="P1140" s="20"/>
      <c r="Q1140" s="20"/>
      <c r="R1140" s="20"/>
      <c r="S1140" s="20"/>
      <c r="T1140" s="20"/>
      <c r="U1140" s="240" t="s">
        <v>1178</v>
      </c>
      <c r="V1140" s="66">
        <f>E1140*G1140</f>
        <v>840</v>
      </c>
      <c r="W1140" s="66">
        <f>E1140*C1140</f>
        <v>4200</v>
      </c>
    </row>
    <row r="1141" spans="1:23" s="47" customFormat="1" ht="15" customHeight="1">
      <c r="A1141" s="242">
        <v>60</v>
      </c>
      <c r="B1141" s="241" t="s">
        <v>1189</v>
      </c>
      <c r="C1141" s="240">
        <v>100</v>
      </c>
      <c r="D1141" s="239" t="s">
        <v>1258</v>
      </c>
      <c r="E1141" s="212">
        <v>115</v>
      </c>
      <c r="F1141" s="34">
        <f t="shared" si="326"/>
        <v>80</v>
      </c>
      <c r="G1141" s="33">
        <f t="shared" si="327"/>
        <v>20</v>
      </c>
      <c r="H1141" s="20">
        <v>20</v>
      </c>
      <c r="I1141" s="20"/>
      <c r="J1141" s="20"/>
      <c r="K1141" s="20"/>
      <c r="L1141" s="20"/>
      <c r="M1141" s="20"/>
      <c r="N1141" s="20"/>
      <c r="O1141" s="20"/>
      <c r="P1141" s="20"/>
      <c r="Q1141" s="20"/>
      <c r="R1141" s="20"/>
      <c r="S1141" s="20"/>
      <c r="T1141" s="20"/>
      <c r="U1141" s="240" t="s">
        <v>1178</v>
      </c>
      <c r="V1141" s="66">
        <f t="shared" ref="V1141:V1144" si="328">E1141*G1141</f>
        <v>2300</v>
      </c>
      <c r="W1141" s="66">
        <f t="shared" ref="W1141:W1144" si="329">E1141*C1141</f>
        <v>11500</v>
      </c>
    </row>
    <row r="1142" spans="1:23" s="47" customFormat="1" ht="15" customHeight="1">
      <c r="A1142" s="242">
        <v>61</v>
      </c>
      <c r="B1142" s="241" t="s">
        <v>1189</v>
      </c>
      <c r="C1142" s="240">
        <v>10</v>
      </c>
      <c r="D1142" s="239" t="s">
        <v>1259</v>
      </c>
      <c r="E1142" s="212">
        <v>130</v>
      </c>
      <c r="F1142" s="34">
        <f t="shared" si="326"/>
        <v>8</v>
      </c>
      <c r="G1142" s="33">
        <f t="shared" si="327"/>
        <v>2</v>
      </c>
      <c r="H1142" s="20">
        <v>2</v>
      </c>
      <c r="I1142" s="20"/>
      <c r="J1142" s="20"/>
      <c r="K1142" s="20"/>
      <c r="L1142" s="20"/>
      <c r="M1142" s="20"/>
      <c r="N1142" s="20"/>
      <c r="O1142" s="20"/>
      <c r="P1142" s="20"/>
      <c r="Q1142" s="20"/>
      <c r="R1142" s="20"/>
      <c r="S1142" s="20"/>
      <c r="T1142" s="20"/>
      <c r="U1142" s="240" t="s">
        <v>1178</v>
      </c>
      <c r="V1142" s="66">
        <f t="shared" si="328"/>
        <v>260</v>
      </c>
      <c r="W1142" s="66">
        <f t="shared" si="329"/>
        <v>1300</v>
      </c>
    </row>
    <row r="1143" spans="1:23" s="47" customFormat="1" ht="15" customHeight="1">
      <c r="A1143" s="242">
        <v>62</v>
      </c>
      <c r="B1143" s="241" t="s">
        <v>1189</v>
      </c>
      <c r="C1143" s="240">
        <v>400</v>
      </c>
      <c r="D1143" s="239" t="s">
        <v>1260</v>
      </c>
      <c r="E1143" s="212">
        <v>92</v>
      </c>
      <c r="F1143" s="34">
        <f t="shared" si="326"/>
        <v>320</v>
      </c>
      <c r="G1143" s="33">
        <f t="shared" si="327"/>
        <v>80</v>
      </c>
      <c r="H1143" s="20">
        <v>80</v>
      </c>
      <c r="I1143" s="20"/>
      <c r="J1143" s="20"/>
      <c r="K1143" s="20"/>
      <c r="L1143" s="20"/>
      <c r="M1143" s="20"/>
      <c r="N1143" s="20"/>
      <c r="O1143" s="20"/>
      <c r="P1143" s="20"/>
      <c r="Q1143" s="20"/>
      <c r="R1143" s="20"/>
      <c r="S1143" s="20"/>
      <c r="T1143" s="20"/>
      <c r="U1143" s="240" t="s">
        <v>1178</v>
      </c>
      <c r="V1143" s="66">
        <f t="shared" si="328"/>
        <v>7360</v>
      </c>
      <c r="W1143" s="66">
        <f t="shared" si="329"/>
        <v>36800</v>
      </c>
    </row>
    <row r="1144" spans="1:23" s="47" customFormat="1" ht="15" customHeight="1">
      <c r="A1144" s="242">
        <v>63</v>
      </c>
      <c r="B1144" s="241" t="s">
        <v>1189</v>
      </c>
      <c r="C1144" s="240">
        <v>20</v>
      </c>
      <c r="D1144" s="239" t="s">
        <v>1261</v>
      </c>
      <c r="E1144" s="212">
        <v>170</v>
      </c>
      <c r="F1144" s="34">
        <f t="shared" si="326"/>
        <v>16</v>
      </c>
      <c r="G1144" s="33">
        <f t="shared" si="327"/>
        <v>4</v>
      </c>
      <c r="H1144" s="20">
        <v>4</v>
      </c>
      <c r="I1144" s="20"/>
      <c r="J1144" s="20"/>
      <c r="K1144" s="20"/>
      <c r="L1144" s="20"/>
      <c r="M1144" s="20"/>
      <c r="N1144" s="20"/>
      <c r="O1144" s="20"/>
      <c r="P1144" s="20"/>
      <c r="Q1144" s="20"/>
      <c r="R1144" s="20"/>
      <c r="S1144" s="20"/>
      <c r="T1144" s="20"/>
      <c r="U1144" s="240" t="s">
        <v>1178</v>
      </c>
      <c r="V1144" s="66">
        <f t="shared" si="328"/>
        <v>680</v>
      </c>
      <c r="W1144" s="66">
        <f t="shared" si="329"/>
        <v>3400</v>
      </c>
    </row>
    <row r="1145" spans="1:23" s="47" customFormat="1" ht="15" customHeight="1">
      <c r="A1145" s="376" t="s">
        <v>1183</v>
      </c>
      <c r="B1145" s="376"/>
      <c r="C1145" s="376"/>
      <c r="D1145" s="376"/>
      <c r="E1145" s="247">
        <f>SUM(W1146:W1191)</f>
        <v>77651.179999999978</v>
      </c>
      <c r="F1145" s="246"/>
      <c r="G1145" s="246"/>
      <c r="H1145" s="20"/>
      <c r="I1145" s="20"/>
      <c r="J1145" s="20"/>
      <c r="K1145" s="20"/>
      <c r="L1145" s="20"/>
      <c r="M1145" s="20"/>
      <c r="N1145" s="20"/>
      <c r="O1145" s="20"/>
      <c r="P1145" s="20"/>
      <c r="Q1145" s="20"/>
      <c r="R1145" s="20"/>
      <c r="S1145" s="20"/>
      <c r="T1145" s="20"/>
      <c r="U1145" s="250"/>
      <c r="V1145" s="66"/>
      <c r="W1145" s="66"/>
    </row>
    <row r="1146" spans="1:23" s="47" customFormat="1" ht="15" customHeight="1">
      <c r="A1146" s="242">
        <v>33</v>
      </c>
      <c r="B1146" s="241" t="s">
        <v>1189</v>
      </c>
      <c r="C1146" s="240">
        <v>40</v>
      </c>
      <c r="D1146" s="239" t="s">
        <v>1262</v>
      </c>
      <c r="E1146" s="23">
        <v>30.29</v>
      </c>
      <c r="F1146" s="34">
        <f t="shared" ref="F1146:F1191" si="330">C1146-G1146</f>
        <v>32</v>
      </c>
      <c r="G1146" s="33">
        <f t="shared" ref="G1146:G1191" si="331">SUM( H1146:T1146)</f>
        <v>8</v>
      </c>
      <c r="H1146" s="20">
        <v>8</v>
      </c>
      <c r="I1146" s="20"/>
      <c r="J1146" s="20"/>
      <c r="K1146" s="20"/>
      <c r="L1146" s="20"/>
      <c r="M1146" s="20"/>
      <c r="N1146" s="20"/>
      <c r="O1146" s="20"/>
      <c r="P1146" s="20"/>
      <c r="Q1146" s="20"/>
      <c r="R1146" s="20"/>
      <c r="S1146" s="20"/>
      <c r="T1146" s="20"/>
      <c r="U1146" s="69" t="s">
        <v>1308</v>
      </c>
      <c r="V1146" s="66">
        <f t="shared" ref="V1146:V1171" si="332">E1146*G1146</f>
        <v>242.32</v>
      </c>
      <c r="W1146" s="66">
        <f t="shared" ref="W1146:W1171" si="333">E1146*C1146</f>
        <v>1211.5999999999999</v>
      </c>
    </row>
    <row r="1147" spans="1:23" s="47" customFormat="1" ht="15" customHeight="1">
      <c r="A1147" s="242">
        <v>34</v>
      </c>
      <c r="B1147" s="241" t="s">
        <v>1189</v>
      </c>
      <c r="C1147" s="240">
        <v>40</v>
      </c>
      <c r="D1147" s="239" t="s">
        <v>1263</v>
      </c>
      <c r="E1147" s="23">
        <v>30.29</v>
      </c>
      <c r="F1147" s="34">
        <f t="shared" si="330"/>
        <v>32</v>
      </c>
      <c r="G1147" s="33">
        <f t="shared" si="331"/>
        <v>8</v>
      </c>
      <c r="H1147" s="20">
        <v>8</v>
      </c>
      <c r="I1147" s="20"/>
      <c r="J1147" s="20"/>
      <c r="K1147" s="20"/>
      <c r="L1147" s="20"/>
      <c r="M1147" s="20"/>
      <c r="N1147" s="20"/>
      <c r="O1147" s="20"/>
      <c r="P1147" s="20"/>
      <c r="Q1147" s="20"/>
      <c r="R1147" s="20"/>
      <c r="S1147" s="20"/>
      <c r="T1147" s="20"/>
      <c r="U1147" s="69" t="s">
        <v>1308</v>
      </c>
      <c r="V1147" s="66">
        <f t="shared" si="332"/>
        <v>242.32</v>
      </c>
      <c r="W1147" s="66">
        <f t="shared" si="333"/>
        <v>1211.5999999999999</v>
      </c>
    </row>
    <row r="1148" spans="1:23" s="47" customFormat="1" ht="15" customHeight="1">
      <c r="A1148" s="242">
        <v>35</v>
      </c>
      <c r="B1148" s="241" t="s">
        <v>1189</v>
      </c>
      <c r="C1148" s="240">
        <v>40</v>
      </c>
      <c r="D1148" s="239" t="s">
        <v>1264</v>
      </c>
      <c r="E1148" s="23">
        <v>30.29</v>
      </c>
      <c r="F1148" s="34">
        <f t="shared" si="330"/>
        <v>32</v>
      </c>
      <c r="G1148" s="33">
        <f t="shared" si="331"/>
        <v>8</v>
      </c>
      <c r="H1148" s="20">
        <v>8</v>
      </c>
      <c r="I1148" s="20"/>
      <c r="J1148" s="20"/>
      <c r="K1148" s="20"/>
      <c r="L1148" s="20"/>
      <c r="M1148" s="20"/>
      <c r="N1148" s="20"/>
      <c r="O1148" s="20"/>
      <c r="P1148" s="20"/>
      <c r="Q1148" s="20"/>
      <c r="R1148" s="20"/>
      <c r="S1148" s="20"/>
      <c r="T1148" s="20"/>
      <c r="U1148" s="69" t="s">
        <v>1308</v>
      </c>
      <c r="V1148" s="66">
        <f t="shared" si="332"/>
        <v>242.32</v>
      </c>
      <c r="W1148" s="66">
        <f t="shared" si="333"/>
        <v>1211.5999999999999</v>
      </c>
    </row>
    <row r="1149" spans="1:23" s="47" customFormat="1" ht="15" customHeight="1">
      <c r="A1149" s="242">
        <v>36</v>
      </c>
      <c r="B1149" s="241" t="s">
        <v>1189</v>
      </c>
      <c r="C1149" s="240">
        <v>40</v>
      </c>
      <c r="D1149" s="239" t="s">
        <v>1265</v>
      </c>
      <c r="E1149" s="23">
        <v>30.29</v>
      </c>
      <c r="F1149" s="34">
        <f t="shared" si="330"/>
        <v>32</v>
      </c>
      <c r="G1149" s="33">
        <f t="shared" si="331"/>
        <v>8</v>
      </c>
      <c r="H1149" s="20">
        <v>8</v>
      </c>
      <c r="I1149" s="20"/>
      <c r="J1149" s="20"/>
      <c r="K1149" s="20"/>
      <c r="L1149" s="20"/>
      <c r="M1149" s="20"/>
      <c r="N1149" s="20"/>
      <c r="O1149" s="20"/>
      <c r="P1149" s="20"/>
      <c r="Q1149" s="20"/>
      <c r="R1149" s="20"/>
      <c r="S1149" s="20"/>
      <c r="T1149" s="20"/>
      <c r="U1149" s="69" t="s">
        <v>1308</v>
      </c>
      <c r="V1149" s="66">
        <f t="shared" si="332"/>
        <v>242.32</v>
      </c>
      <c r="W1149" s="66">
        <f t="shared" si="333"/>
        <v>1211.5999999999999</v>
      </c>
    </row>
    <row r="1150" spans="1:23" s="47" customFormat="1" ht="15" customHeight="1">
      <c r="A1150" s="242">
        <v>37</v>
      </c>
      <c r="B1150" s="241" t="s">
        <v>1189</v>
      </c>
      <c r="C1150" s="240">
        <v>40</v>
      </c>
      <c r="D1150" s="239" t="s">
        <v>1266</v>
      </c>
      <c r="E1150" s="23">
        <v>30.29</v>
      </c>
      <c r="F1150" s="34">
        <f t="shared" si="330"/>
        <v>32</v>
      </c>
      <c r="G1150" s="33">
        <f t="shared" si="331"/>
        <v>8</v>
      </c>
      <c r="H1150" s="20">
        <v>8</v>
      </c>
      <c r="I1150" s="20"/>
      <c r="J1150" s="20"/>
      <c r="K1150" s="20"/>
      <c r="L1150" s="20"/>
      <c r="M1150" s="20"/>
      <c r="N1150" s="20"/>
      <c r="O1150" s="20"/>
      <c r="P1150" s="20"/>
      <c r="Q1150" s="20"/>
      <c r="R1150" s="20"/>
      <c r="S1150" s="20"/>
      <c r="T1150" s="20"/>
      <c r="U1150" s="69" t="s">
        <v>1308</v>
      </c>
      <c r="V1150" s="66">
        <f t="shared" si="332"/>
        <v>242.32</v>
      </c>
      <c r="W1150" s="66">
        <f t="shared" si="333"/>
        <v>1211.5999999999999</v>
      </c>
    </row>
    <row r="1151" spans="1:23" s="47" customFormat="1" ht="15" customHeight="1">
      <c r="A1151" s="242">
        <v>38</v>
      </c>
      <c r="B1151" s="241" t="s">
        <v>1189</v>
      </c>
      <c r="C1151" s="240">
        <v>40</v>
      </c>
      <c r="D1151" s="239" t="s">
        <v>1267</v>
      </c>
      <c r="E1151" s="23">
        <v>30.29</v>
      </c>
      <c r="F1151" s="34">
        <f t="shared" si="330"/>
        <v>32</v>
      </c>
      <c r="G1151" s="33">
        <f t="shared" si="331"/>
        <v>8</v>
      </c>
      <c r="H1151" s="20">
        <v>8</v>
      </c>
      <c r="I1151" s="20"/>
      <c r="J1151" s="20"/>
      <c r="K1151" s="20"/>
      <c r="L1151" s="20"/>
      <c r="M1151" s="20"/>
      <c r="N1151" s="20"/>
      <c r="O1151" s="20"/>
      <c r="P1151" s="20"/>
      <c r="Q1151" s="20"/>
      <c r="R1151" s="20"/>
      <c r="S1151" s="20"/>
      <c r="T1151" s="20"/>
      <c r="U1151" s="69" t="s">
        <v>1308</v>
      </c>
      <c r="V1151" s="66">
        <f t="shared" si="332"/>
        <v>242.32</v>
      </c>
      <c r="W1151" s="66">
        <f t="shared" si="333"/>
        <v>1211.5999999999999</v>
      </c>
    </row>
    <row r="1152" spans="1:23" s="47" customFormat="1" ht="15" customHeight="1">
      <c r="A1152" s="242">
        <v>39</v>
      </c>
      <c r="B1152" s="241" t="s">
        <v>1189</v>
      </c>
      <c r="C1152" s="240">
        <v>40</v>
      </c>
      <c r="D1152" s="239" t="s">
        <v>1268</v>
      </c>
      <c r="E1152" s="23">
        <v>30.29</v>
      </c>
      <c r="F1152" s="34">
        <f t="shared" si="330"/>
        <v>32</v>
      </c>
      <c r="G1152" s="33">
        <f t="shared" si="331"/>
        <v>8</v>
      </c>
      <c r="H1152" s="20">
        <v>8</v>
      </c>
      <c r="I1152" s="20"/>
      <c r="J1152" s="20"/>
      <c r="K1152" s="20"/>
      <c r="L1152" s="20"/>
      <c r="M1152" s="20"/>
      <c r="N1152" s="20"/>
      <c r="O1152" s="20"/>
      <c r="P1152" s="20"/>
      <c r="Q1152" s="20"/>
      <c r="R1152" s="20"/>
      <c r="S1152" s="20"/>
      <c r="T1152" s="20"/>
      <c r="U1152" s="69" t="s">
        <v>1308</v>
      </c>
      <c r="V1152" s="66">
        <f t="shared" si="332"/>
        <v>242.32</v>
      </c>
      <c r="W1152" s="66">
        <f t="shared" si="333"/>
        <v>1211.5999999999999</v>
      </c>
    </row>
    <row r="1153" spans="1:23" s="47" customFormat="1" ht="15" customHeight="1">
      <c r="A1153" s="242">
        <v>40</v>
      </c>
      <c r="B1153" s="241" t="s">
        <v>1189</v>
      </c>
      <c r="C1153" s="240">
        <v>40</v>
      </c>
      <c r="D1153" s="239" t="s">
        <v>1269</v>
      </c>
      <c r="E1153" s="23">
        <v>30.29</v>
      </c>
      <c r="F1153" s="34">
        <f t="shared" si="330"/>
        <v>32</v>
      </c>
      <c r="G1153" s="33">
        <f t="shared" si="331"/>
        <v>8</v>
      </c>
      <c r="H1153" s="20">
        <v>8</v>
      </c>
      <c r="I1153" s="20"/>
      <c r="J1153" s="20"/>
      <c r="K1153" s="20"/>
      <c r="L1153" s="20"/>
      <c r="M1153" s="20"/>
      <c r="N1153" s="20"/>
      <c r="O1153" s="20"/>
      <c r="P1153" s="20"/>
      <c r="Q1153" s="20"/>
      <c r="R1153" s="20"/>
      <c r="S1153" s="20"/>
      <c r="T1153" s="20"/>
      <c r="U1153" s="69" t="s">
        <v>1308</v>
      </c>
      <c r="V1153" s="66">
        <f t="shared" si="332"/>
        <v>242.32</v>
      </c>
      <c r="W1153" s="66">
        <f t="shared" si="333"/>
        <v>1211.5999999999999</v>
      </c>
    </row>
    <row r="1154" spans="1:23" s="47" customFormat="1" ht="15" customHeight="1">
      <c r="A1154" s="242">
        <v>41</v>
      </c>
      <c r="B1154" s="241" t="s">
        <v>1189</v>
      </c>
      <c r="C1154" s="240">
        <v>40</v>
      </c>
      <c r="D1154" s="239" t="s">
        <v>1270</v>
      </c>
      <c r="E1154" s="23">
        <v>21.27</v>
      </c>
      <c r="F1154" s="34">
        <f t="shared" si="330"/>
        <v>32</v>
      </c>
      <c r="G1154" s="33">
        <f t="shared" si="331"/>
        <v>8</v>
      </c>
      <c r="H1154" s="20">
        <v>8</v>
      </c>
      <c r="I1154" s="20"/>
      <c r="J1154" s="20"/>
      <c r="K1154" s="20"/>
      <c r="L1154" s="20"/>
      <c r="M1154" s="20"/>
      <c r="N1154" s="20"/>
      <c r="O1154" s="20"/>
      <c r="P1154" s="20"/>
      <c r="Q1154" s="20"/>
      <c r="R1154" s="20"/>
      <c r="S1154" s="20"/>
      <c r="T1154" s="20"/>
      <c r="U1154" s="69" t="s">
        <v>1308</v>
      </c>
      <c r="V1154" s="66">
        <f t="shared" si="332"/>
        <v>170.16</v>
      </c>
      <c r="W1154" s="66">
        <f t="shared" si="333"/>
        <v>850.8</v>
      </c>
    </row>
    <row r="1155" spans="1:23" s="47" customFormat="1" ht="15" customHeight="1">
      <c r="A1155" s="242">
        <v>42</v>
      </c>
      <c r="B1155" s="241" t="s">
        <v>1189</v>
      </c>
      <c r="C1155" s="240">
        <v>40</v>
      </c>
      <c r="D1155" s="239" t="s">
        <v>1271</v>
      </c>
      <c r="E1155" s="23">
        <v>21.27</v>
      </c>
      <c r="F1155" s="34">
        <f t="shared" si="330"/>
        <v>32</v>
      </c>
      <c r="G1155" s="33">
        <f t="shared" si="331"/>
        <v>8</v>
      </c>
      <c r="H1155" s="20">
        <v>8</v>
      </c>
      <c r="I1155" s="20"/>
      <c r="J1155" s="20"/>
      <c r="K1155" s="20"/>
      <c r="L1155" s="20"/>
      <c r="M1155" s="20"/>
      <c r="N1155" s="20"/>
      <c r="O1155" s="20"/>
      <c r="P1155" s="20"/>
      <c r="Q1155" s="20"/>
      <c r="R1155" s="20"/>
      <c r="S1155" s="20"/>
      <c r="T1155" s="20"/>
      <c r="U1155" s="69" t="s">
        <v>1308</v>
      </c>
      <c r="V1155" s="66">
        <f t="shared" si="332"/>
        <v>170.16</v>
      </c>
      <c r="W1155" s="66">
        <f t="shared" si="333"/>
        <v>850.8</v>
      </c>
    </row>
    <row r="1156" spans="1:23" s="47" customFormat="1" ht="15" customHeight="1">
      <c r="A1156" s="242">
        <v>43</v>
      </c>
      <c r="B1156" s="241" t="s">
        <v>1189</v>
      </c>
      <c r="C1156" s="240">
        <v>40</v>
      </c>
      <c r="D1156" s="239" t="s">
        <v>1272</v>
      </c>
      <c r="E1156" s="23">
        <v>21.27</v>
      </c>
      <c r="F1156" s="34">
        <f t="shared" si="330"/>
        <v>32</v>
      </c>
      <c r="G1156" s="33">
        <f t="shared" si="331"/>
        <v>8</v>
      </c>
      <c r="H1156" s="20">
        <v>8</v>
      </c>
      <c r="I1156" s="20"/>
      <c r="J1156" s="20"/>
      <c r="K1156" s="20"/>
      <c r="L1156" s="20"/>
      <c r="M1156" s="20"/>
      <c r="N1156" s="20"/>
      <c r="O1156" s="20"/>
      <c r="P1156" s="20"/>
      <c r="Q1156" s="20"/>
      <c r="R1156" s="20"/>
      <c r="S1156" s="20"/>
      <c r="T1156" s="20"/>
      <c r="U1156" s="69" t="s">
        <v>1308</v>
      </c>
      <c r="V1156" s="66">
        <f t="shared" si="332"/>
        <v>170.16</v>
      </c>
      <c r="W1156" s="66">
        <f t="shared" si="333"/>
        <v>850.8</v>
      </c>
    </row>
    <row r="1157" spans="1:23" s="47" customFormat="1" ht="15" customHeight="1">
      <c r="A1157" s="242">
        <v>44</v>
      </c>
      <c r="B1157" s="241" t="s">
        <v>1189</v>
      </c>
      <c r="C1157" s="240">
        <v>40</v>
      </c>
      <c r="D1157" s="239" t="s">
        <v>1273</v>
      </c>
      <c r="E1157" s="23">
        <v>21.27</v>
      </c>
      <c r="F1157" s="34">
        <f t="shared" si="330"/>
        <v>32</v>
      </c>
      <c r="G1157" s="33">
        <f t="shared" si="331"/>
        <v>8</v>
      </c>
      <c r="H1157" s="20">
        <v>8</v>
      </c>
      <c r="I1157" s="20"/>
      <c r="J1157" s="20"/>
      <c r="K1157" s="20"/>
      <c r="L1157" s="20"/>
      <c r="M1157" s="20"/>
      <c r="N1157" s="20"/>
      <c r="O1157" s="20"/>
      <c r="P1157" s="20"/>
      <c r="Q1157" s="20"/>
      <c r="R1157" s="20"/>
      <c r="S1157" s="20"/>
      <c r="T1157" s="20"/>
      <c r="U1157" s="69" t="s">
        <v>1308</v>
      </c>
      <c r="V1157" s="66">
        <f t="shared" si="332"/>
        <v>170.16</v>
      </c>
      <c r="W1157" s="66">
        <f t="shared" si="333"/>
        <v>850.8</v>
      </c>
    </row>
    <row r="1158" spans="1:23" s="47" customFormat="1" ht="15" customHeight="1">
      <c r="A1158" s="242">
        <v>45</v>
      </c>
      <c r="B1158" s="241" t="s">
        <v>1189</v>
      </c>
      <c r="C1158" s="240">
        <v>40</v>
      </c>
      <c r="D1158" s="239" t="s">
        <v>1274</v>
      </c>
      <c r="E1158" s="23">
        <v>21.27</v>
      </c>
      <c r="F1158" s="34">
        <f t="shared" si="330"/>
        <v>32</v>
      </c>
      <c r="G1158" s="33">
        <f t="shared" si="331"/>
        <v>8</v>
      </c>
      <c r="H1158" s="20">
        <v>8</v>
      </c>
      <c r="I1158" s="20"/>
      <c r="J1158" s="20"/>
      <c r="K1158" s="20"/>
      <c r="L1158" s="20"/>
      <c r="M1158" s="20"/>
      <c r="N1158" s="20"/>
      <c r="O1158" s="20"/>
      <c r="P1158" s="20"/>
      <c r="Q1158" s="20"/>
      <c r="R1158" s="20"/>
      <c r="S1158" s="20"/>
      <c r="T1158" s="20"/>
      <c r="U1158" s="69" t="s">
        <v>1308</v>
      </c>
      <c r="V1158" s="66">
        <f t="shared" si="332"/>
        <v>170.16</v>
      </c>
      <c r="W1158" s="66">
        <f t="shared" si="333"/>
        <v>850.8</v>
      </c>
    </row>
    <row r="1159" spans="1:23" s="47" customFormat="1" ht="15" customHeight="1">
      <c r="A1159" s="242">
        <v>46</v>
      </c>
      <c r="B1159" s="241" t="s">
        <v>1189</v>
      </c>
      <c r="C1159" s="240">
        <v>40</v>
      </c>
      <c r="D1159" s="239" t="s">
        <v>1275</v>
      </c>
      <c r="E1159" s="23">
        <v>21.27</v>
      </c>
      <c r="F1159" s="34">
        <f t="shared" si="330"/>
        <v>32</v>
      </c>
      <c r="G1159" s="33">
        <f t="shared" si="331"/>
        <v>8</v>
      </c>
      <c r="H1159" s="20">
        <v>8</v>
      </c>
      <c r="I1159" s="20"/>
      <c r="J1159" s="20"/>
      <c r="K1159" s="20"/>
      <c r="L1159" s="20"/>
      <c r="M1159" s="20"/>
      <c r="N1159" s="20"/>
      <c r="O1159" s="20"/>
      <c r="P1159" s="20"/>
      <c r="Q1159" s="20"/>
      <c r="R1159" s="20"/>
      <c r="S1159" s="20"/>
      <c r="T1159" s="20"/>
      <c r="U1159" s="69" t="s">
        <v>1308</v>
      </c>
      <c r="V1159" s="66">
        <f t="shared" si="332"/>
        <v>170.16</v>
      </c>
      <c r="W1159" s="66">
        <f t="shared" si="333"/>
        <v>850.8</v>
      </c>
    </row>
    <row r="1160" spans="1:23" s="47" customFormat="1" ht="15" customHeight="1">
      <c r="A1160" s="242">
        <v>47</v>
      </c>
      <c r="B1160" s="241" t="s">
        <v>1189</v>
      </c>
      <c r="C1160" s="240">
        <v>40</v>
      </c>
      <c r="D1160" s="239" t="s">
        <v>1276</v>
      </c>
      <c r="E1160" s="23">
        <v>21.27</v>
      </c>
      <c r="F1160" s="34">
        <f t="shared" si="330"/>
        <v>32</v>
      </c>
      <c r="G1160" s="33">
        <f t="shared" si="331"/>
        <v>8</v>
      </c>
      <c r="H1160" s="20">
        <v>8</v>
      </c>
      <c r="I1160" s="20"/>
      <c r="J1160" s="20"/>
      <c r="K1160" s="20"/>
      <c r="L1160" s="20"/>
      <c r="M1160" s="20"/>
      <c r="N1160" s="20"/>
      <c r="O1160" s="20"/>
      <c r="P1160" s="20"/>
      <c r="Q1160" s="20"/>
      <c r="R1160" s="20"/>
      <c r="S1160" s="20"/>
      <c r="T1160" s="20"/>
      <c r="U1160" s="69" t="s">
        <v>1308</v>
      </c>
      <c r="V1160" s="66">
        <f t="shared" si="332"/>
        <v>170.16</v>
      </c>
      <c r="W1160" s="66">
        <f t="shared" si="333"/>
        <v>850.8</v>
      </c>
    </row>
    <row r="1161" spans="1:23" s="47" customFormat="1" ht="15" customHeight="1">
      <c r="A1161" s="242">
        <v>48</v>
      </c>
      <c r="B1161" s="241" t="s">
        <v>1189</v>
      </c>
      <c r="C1161" s="240">
        <v>40</v>
      </c>
      <c r="D1161" s="239" t="s">
        <v>1277</v>
      </c>
      <c r="E1161" s="23">
        <v>21.27</v>
      </c>
      <c r="F1161" s="34">
        <f t="shared" si="330"/>
        <v>32</v>
      </c>
      <c r="G1161" s="33">
        <f t="shared" si="331"/>
        <v>8</v>
      </c>
      <c r="H1161" s="20">
        <v>8</v>
      </c>
      <c r="I1161" s="20"/>
      <c r="J1161" s="20"/>
      <c r="K1161" s="20"/>
      <c r="L1161" s="20"/>
      <c r="M1161" s="20"/>
      <c r="N1161" s="20"/>
      <c r="O1161" s="20"/>
      <c r="P1161" s="20"/>
      <c r="Q1161" s="20"/>
      <c r="R1161" s="20"/>
      <c r="S1161" s="20"/>
      <c r="T1161" s="20"/>
      <c r="U1161" s="69" t="s">
        <v>1308</v>
      </c>
      <c r="V1161" s="66">
        <f t="shared" si="332"/>
        <v>170.16</v>
      </c>
      <c r="W1161" s="66">
        <f t="shared" si="333"/>
        <v>850.8</v>
      </c>
    </row>
    <row r="1162" spans="1:23" s="47" customFormat="1" ht="15" customHeight="1">
      <c r="A1162" s="242">
        <v>49</v>
      </c>
      <c r="B1162" s="241" t="s">
        <v>1189</v>
      </c>
      <c r="C1162" s="240">
        <v>40</v>
      </c>
      <c r="D1162" s="239" t="s">
        <v>1278</v>
      </c>
      <c r="E1162" s="23">
        <v>21.27</v>
      </c>
      <c r="F1162" s="34">
        <f t="shared" si="330"/>
        <v>32</v>
      </c>
      <c r="G1162" s="33">
        <f t="shared" si="331"/>
        <v>8</v>
      </c>
      <c r="H1162" s="20">
        <v>8</v>
      </c>
      <c r="I1162" s="20"/>
      <c r="J1162" s="20"/>
      <c r="K1162" s="20"/>
      <c r="L1162" s="20"/>
      <c r="M1162" s="20"/>
      <c r="N1162" s="20"/>
      <c r="O1162" s="20"/>
      <c r="P1162" s="20"/>
      <c r="Q1162" s="20"/>
      <c r="R1162" s="20"/>
      <c r="S1162" s="20"/>
      <c r="T1162" s="20"/>
      <c r="U1162" s="69" t="s">
        <v>1308</v>
      </c>
      <c r="V1162" s="66">
        <f t="shared" si="332"/>
        <v>170.16</v>
      </c>
      <c r="W1162" s="66">
        <f t="shared" si="333"/>
        <v>850.8</v>
      </c>
    </row>
    <row r="1163" spans="1:23" s="47" customFormat="1" ht="15" customHeight="1">
      <c r="A1163" s="242">
        <v>50</v>
      </c>
      <c r="B1163" s="241" t="s">
        <v>1189</v>
      </c>
      <c r="C1163" s="240">
        <v>40</v>
      </c>
      <c r="D1163" s="239" t="s">
        <v>1279</v>
      </c>
      <c r="E1163" s="23">
        <v>21.27</v>
      </c>
      <c r="F1163" s="34">
        <f t="shared" si="330"/>
        <v>32</v>
      </c>
      <c r="G1163" s="33">
        <f t="shared" si="331"/>
        <v>8</v>
      </c>
      <c r="H1163" s="20">
        <v>8</v>
      </c>
      <c r="I1163" s="20"/>
      <c r="J1163" s="20"/>
      <c r="K1163" s="20"/>
      <c r="L1163" s="20"/>
      <c r="M1163" s="20"/>
      <c r="N1163" s="20"/>
      <c r="O1163" s="20"/>
      <c r="P1163" s="20"/>
      <c r="Q1163" s="20"/>
      <c r="R1163" s="20"/>
      <c r="S1163" s="20"/>
      <c r="T1163" s="20"/>
      <c r="U1163" s="69" t="s">
        <v>1308</v>
      </c>
      <c r="V1163" s="66">
        <f t="shared" si="332"/>
        <v>170.16</v>
      </c>
      <c r="W1163" s="66">
        <f t="shared" si="333"/>
        <v>850.8</v>
      </c>
    </row>
    <row r="1164" spans="1:23" s="47" customFormat="1" ht="15" customHeight="1">
      <c r="A1164" s="242">
        <v>51</v>
      </c>
      <c r="B1164" s="241" t="s">
        <v>1189</v>
      </c>
      <c r="C1164" s="240">
        <v>40</v>
      </c>
      <c r="D1164" s="239" t="s">
        <v>1280</v>
      </c>
      <c r="E1164" s="23">
        <v>21.27</v>
      </c>
      <c r="F1164" s="34">
        <f t="shared" si="330"/>
        <v>32</v>
      </c>
      <c r="G1164" s="33">
        <f t="shared" si="331"/>
        <v>8</v>
      </c>
      <c r="H1164" s="20">
        <v>8</v>
      </c>
      <c r="I1164" s="20"/>
      <c r="J1164" s="20"/>
      <c r="K1164" s="20"/>
      <c r="L1164" s="20"/>
      <c r="M1164" s="20"/>
      <c r="N1164" s="20"/>
      <c r="O1164" s="20"/>
      <c r="P1164" s="20"/>
      <c r="Q1164" s="20"/>
      <c r="R1164" s="20"/>
      <c r="S1164" s="20"/>
      <c r="T1164" s="20"/>
      <c r="U1164" s="69" t="s">
        <v>1308</v>
      </c>
      <c r="V1164" s="66">
        <f t="shared" si="332"/>
        <v>170.16</v>
      </c>
      <c r="W1164" s="66">
        <f t="shared" si="333"/>
        <v>850.8</v>
      </c>
    </row>
    <row r="1165" spans="1:23" s="47" customFormat="1" ht="15" customHeight="1">
      <c r="A1165" s="242">
        <v>52</v>
      </c>
      <c r="B1165" s="241" t="s">
        <v>1189</v>
      </c>
      <c r="C1165" s="240">
        <v>40</v>
      </c>
      <c r="D1165" s="239" t="s">
        <v>1281</v>
      </c>
      <c r="E1165" s="23">
        <v>21.27</v>
      </c>
      <c r="F1165" s="34">
        <f t="shared" si="330"/>
        <v>32</v>
      </c>
      <c r="G1165" s="33">
        <f t="shared" si="331"/>
        <v>8</v>
      </c>
      <c r="H1165" s="20">
        <v>8</v>
      </c>
      <c r="I1165" s="20"/>
      <c r="J1165" s="20"/>
      <c r="K1165" s="20"/>
      <c r="L1165" s="20"/>
      <c r="M1165" s="20"/>
      <c r="N1165" s="20"/>
      <c r="O1165" s="20"/>
      <c r="P1165" s="20"/>
      <c r="Q1165" s="20"/>
      <c r="R1165" s="20"/>
      <c r="S1165" s="20"/>
      <c r="T1165" s="20"/>
      <c r="U1165" s="69" t="s">
        <v>1308</v>
      </c>
      <c r="V1165" s="66">
        <f t="shared" si="332"/>
        <v>170.16</v>
      </c>
      <c r="W1165" s="66">
        <f t="shared" si="333"/>
        <v>850.8</v>
      </c>
    </row>
    <row r="1166" spans="1:23" s="47" customFormat="1" ht="15" customHeight="1">
      <c r="A1166" s="242">
        <v>53</v>
      </c>
      <c r="B1166" s="241" t="s">
        <v>1189</v>
      </c>
      <c r="C1166" s="240">
        <v>40</v>
      </c>
      <c r="D1166" s="239" t="s">
        <v>1282</v>
      </c>
      <c r="E1166" s="23">
        <v>17.399999999999999</v>
      </c>
      <c r="F1166" s="34">
        <f t="shared" si="330"/>
        <v>32</v>
      </c>
      <c r="G1166" s="33">
        <f t="shared" si="331"/>
        <v>8</v>
      </c>
      <c r="H1166" s="20">
        <v>8</v>
      </c>
      <c r="I1166" s="20"/>
      <c r="J1166" s="20"/>
      <c r="K1166" s="20"/>
      <c r="L1166" s="20"/>
      <c r="M1166" s="20"/>
      <c r="N1166" s="20"/>
      <c r="O1166" s="20"/>
      <c r="P1166" s="20"/>
      <c r="Q1166" s="20"/>
      <c r="R1166" s="20"/>
      <c r="S1166" s="20"/>
      <c r="T1166" s="20"/>
      <c r="U1166" s="69" t="s">
        <v>1308</v>
      </c>
      <c r="V1166" s="66">
        <f t="shared" si="332"/>
        <v>139.19999999999999</v>
      </c>
      <c r="W1166" s="66">
        <f t="shared" si="333"/>
        <v>696</v>
      </c>
    </row>
    <row r="1167" spans="1:23" s="47" customFormat="1" ht="15" customHeight="1">
      <c r="A1167" s="242">
        <v>54</v>
      </c>
      <c r="B1167" s="241" t="s">
        <v>1189</v>
      </c>
      <c r="C1167" s="240">
        <v>40</v>
      </c>
      <c r="D1167" s="239" t="s">
        <v>1283</v>
      </c>
      <c r="E1167" s="23">
        <v>17.399999999999999</v>
      </c>
      <c r="F1167" s="34">
        <f t="shared" si="330"/>
        <v>32</v>
      </c>
      <c r="G1167" s="33">
        <f t="shared" si="331"/>
        <v>8</v>
      </c>
      <c r="H1167" s="20">
        <v>8</v>
      </c>
      <c r="I1167" s="20"/>
      <c r="J1167" s="20"/>
      <c r="K1167" s="20"/>
      <c r="L1167" s="20"/>
      <c r="M1167" s="20"/>
      <c r="N1167" s="20"/>
      <c r="O1167" s="20"/>
      <c r="P1167" s="20"/>
      <c r="Q1167" s="20"/>
      <c r="R1167" s="20"/>
      <c r="S1167" s="20"/>
      <c r="T1167" s="20"/>
      <c r="U1167" s="69" t="s">
        <v>1308</v>
      </c>
      <c r="V1167" s="66">
        <f t="shared" si="332"/>
        <v>139.19999999999999</v>
      </c>
      <c r="W1167" s="66">
        <f t="shared" si="333"/>
        <v>696</v>
      </c>
    </row>
    <row r="1168" spans="1:23" s="47" customFormat="1" ht="15" customHeight="1">
      <c r="A1168" s="242">
        <v>55</v>
      </c>
      <c r="B1168" s="241" t="s">
        <v>1189</v>
      </c>
      <c r="C1168" s="240">
        <v>40</v>
      </c>
      <c r="D1168" s="239" t="s">
        <v>1284</v>
      </c>
      <c r="E1168" s="23">
        <v>21.27</v>
      </c>
      <c r="F1168" s="34">
        <f t="shared" si="330"/>
        <v>32</v>
      </c>
      <c r="G1168" s="33">
        <f t="shared" si="331"/>
        <v>8</v>
      </c>
      <c r="H1168" s="20">
        <v>8</v>
      </c>
      <c r="I1168" s="20"/>
      <c r="J1168" s="20"/>
      <c r="K1168" s="20"/>
      <c r="L1168" s="20"/>
      <c r="M1168" s="20"/>
      <c r="N1168" s="20"/>
      <c r="O1168" s="20"/>
      <c r="P1168" s="20"/>
      <c r="Q1168" s="20"/>
      <c r="R1168" s="20"/>
      <c r="S1168" s="20"/>
      <c r="T1168" s="20"/>
      <c r="U1168" s="69" t="s">
        <v>1308</v>
      </c>
      <c r="V1168" s="66">
        <f t="shared" si="332"/>
        <v>170.16</v>
      </c>
      <c r="W1168" s="66">
        <f t="shared" si="333"/>
        <v>850.8</v>
      </c>
    </row>
    <row r="1169" spans="1:23" s="47" customFormat="1" ht="15" customHeight="1">
      <c r="A1169" s="242">
        <v>56</v>
      </c>
      <c r="B1169" s="241" t="s">
        <v>1189</v>
      </c>
      <c r="C1169" s="240">
        <v>40</v>
      </c>
      <c r="D1169" s="239" t="s">
        <v>1285</v>
      </c>
      <c r="E1169" s="23">
        <v>17.399999999999999</v>
      </c>
      <c r="F1169" s="34">
        <f t="shared" si="330"/>
        <v>32</v>
      </c>
      <c r="G1169" s="33">
        <f t="shared" si="331"/>
        <v>8</v>
      </c>
      <c r="H1169" s="20">
        <v>8</v>
      </c>
      <c r="I1169" s="20"/>
      <c r="J1169" s="20"/>
      <c r="K1169" s="20"/>
      <c r="L1169" s="20"/>
      <c r="M1169" s="20"/>
      <c r="N1169" s="20"/>
      <c r="O1169" s="20"/>
      <c r="P1169" s="20"/>
      <c r="Q1169" s="20"/>
      <c r="R1169" s="20"/>
      <c r="S1169" s="20"/>
      <c r="T1169" s="20"/>
      <c r="U1169" s="69" t="s">
        <v>1308</v>
      </c>
      <c r="V1169" s="66">
        <f t="shared" si="332"/>
        <v>139.19999999999999</v>
      </c>
      <c r="W1169" s="66">
        <f t="shared" si="333"/>
        <v>696</v>
      </c>
    </row>
    <row r="1170" spans="1:23" s="47" customFormat="1" ht="15" customHeight="1">
      <c r="A1170" s="242">
        <v>57</v>
      </c>
      <c r="B1170" s="241" t="s">
        <v>1189</v>
      </c>
      <c r="C1170" s="240">
        <v>40</v>
      </c>
      <c r="D1170" s="239" t="s">
        <v>1286</v>
      </c>
      <c r="E1170" s="23">
        <v>21.27</v>
      </c>
      <c r="F1170" s="34">
        <f t="shared" si="330"/>
        <v>32</v>
      </c>
      <c r="G1170" s="33">
        <f t="shared" si="331"/>
        <v>8</v>
      </c>
      <c r="H1170" s="20">
        <v>8</v>
      </c>
      <c r="I1170" s="20"/>
      <c r="J1170" s="20"/>
      <c r="K1170" s="20"/>
      <c r="L1170" s="20"/>
      <c r="M1170" s="20"/>
      <c r="N1170" s="20"/>
      <c r="O1170" s="20"/>
      <c r="P1170" s="20"/>
      <c r="Q1170" s="20"/>
      <c r="R1170" s="20"/>
      <c r="S1170" s="20"/>
      <c r="T1170" s="20"/>
      <c r="U1170" s="69" t="s">
        <v>1308</v>
      </c>
      <c r="V1170" s="66">
        <f t="shared" si="332"/>
        <v>170.16</v>
      </c>
      <c r="W1170" s="66">
        <f t="shared" si="333"/>
        <v>850.8</v>
      </c>
    </row>
    <row r="1171" spans="1:23" s="47" customFormat="1" ht="15" customHeight="1">
      <c r="A1171" s="242">
        <v>58</v>
      </c>
      <c r="B1171" s="241" t="s">
        <v>1189</v>
      </c>
      <c r="C1171" s="240">
        <v>40</v>
      </c>
      <c r="D1171" s="239" t="s">
        <v>1287</v>
      </c>
      <c r="E1171" s="23">
        <v>17.399999999999999</v>
      </c>
      <c r="F1171" s="34">
        <f t="shared" si="330"/>
        <v>32</v>
      </c>
      <c r="G1171" s="33">
        <f t="shared" si="331"/>
        <v>8</v>
      </c>
      <c r="H1171" s="20">
        <v>8</v>
      </c>
      <c r="I1171" s="20"/>
      <c r="J1171" s="20"/>
      <c r="K1171" s="20"/>
      <c r="L1171" s="20"/>
      <c r="M1171" s="20"/>
      <c r="N1171" s="20"/>
      <c r="O1171" s="20"/>
      <c r="P1171" s="20"/>
      <c r="Q1171" s="20"/>
      <c r="R1171" s="20"/>
      <c r="S1171" s="20"/>
      <c r="T1171" s="20"/>
      <c r="U1171" s="69" t="s">
        <v>1308</v>
      </c>
      <c r="V1171" s="66">
        <f t="shared" si="332"/>
        <v>139.19999999999999</v>
      </c>
      <c r="W1171" s="66">
        <f t="shared" si="333"/>
        <v>696</v>
      </c>
    </row>
    <row r="1172" spans="1:23" s="47" customFormat="1" ht="15" customHeight="1">
      <c r="A1172" s="242">
        <v>136</v>
      </c>
      <c r="B1172" s="241" t="s">
        <v>1189</v>
      </c>
      <c r="C1172" s="240">
        <v>30</v>
      </c>
      <c r="D1172" s="239" t="s">
        <v>1288</v>
      </c>
      <c r="E1172" s="23">
        <v>165</v>
      </c>
      <c r="F1172" s="34">
        <f t="shared" si="330"/>
        <v>24</v>
      </c>
      <c r="G1172" s="33">
        <f t="shared" si="331"/>
        <v>6</v>
      </c>
      <c r="H1172" s="20">
        <v>6</v>
      </c>
      <c r="I1172" s="20"/>
      <c r="J1172" s="20"/>
      <c r="K1172" s="20"/>
      <c r="L1172" s="20"/>
      <c r="M1172" s="20"/>
      <c r="N1172" s="20"/>
      <c r="O1172" s="20"/>
      <c r="P1172" s="20"/>
      <c r="Q1172" s="20"/>
      <c r="R1172" s="20"/>
      <c r="S1172" s="20"/>
      <c r="T1172" s="20"/>
      <c r="U1172" s="69" t="s">
        <v>1177</v>
      </c>
      <c r="V1172" s="66">
        <f>E1172*G1172</f>
        <v>990</v>
      </c>
      <c r="W1172" s="66">
        <f>E1172*C1172</f>
        <v>4950</v>
      </c>
    </row>
    <row r="1173" spans="1:23" s="47" customFormat="1" ht="15" customHeight="1">
      <c r="A1173" s="242">
        <v>138</v>
      </c>
      <c r="B1173" s="241" t="s">
        <v>1189</v>
      </c>
      <c r="C1173" s="240">
        <v>30</v>
      </c>
      <c r="D1173" s="239" t="s">
        <v>1289</v>
      </c>
      <c r="E1173" s="23">
        <v>66.92</v>
      </c>
      <c r="F1173" s="34">
        <f t="shared" si="330"/>
        <v>24</v>
      </c>
      <c r="G1173" s="33">
        <f t="shared" si="331"/>
        <v>6</v>
      </c>
      <c r="H1173" s="20">
        <v>6</v>
      </c>
      <c r="I1173" s="20"/>
      <c r="J1173" s="20"/>
      <c r="K1173" s="20"/>
      <c r="L1173" s="20"/>
      <c r="M1173" s="20"/>
      <c r="N1173" s="20"/>
      <c r="O1173" s="20"/>
      <c r="P1173" s="20"/>
      <c r="Q1173" s="20"/>
      <c r="R1173" s="20"/>
      <c r="S1173" s="20"/>
      <c r="T1173" s="20"/>
      <c r="U1173" s="69" t="s">
        <v>1068</v>
      </c>
      <c r="V1173" s="66">
        <f t="shared" ref="V1173:V1191" si="334">E1173*G1173</f>
        <v>401.52</v>
      </c>
      <c r="W1173" s="66">
        <f t="shared" ref="W1173:W1191" si="335">E1173*C1173</f>
        <v>2007.6000000000001</v>
      </c>
    </row>
    <row r="1174" spans="1:23" s="47" customFormat="1" ht="15" customHeight="1">
      <c r="A1174" s="242">
        <v>143</v>
      </c>
      <c r="B1174" s="241" t="s">
        <v>1189</v>
      </c>
      <c r="C1174" s="240">
        <v>10</v>
      </c>
      <c r="D1174" s="239" t="s">
        <v>1290</v>
      </c>
      <c r="E1174" s="23">
        <v>59.12</v>
      </c>
      <c r="F1174" s="34">
        <f t="shared" si="330"/>
        <v>8</v>
      </c>
      <c r="G1174" s="33">
        <f t="shared" si="331"/>
        <v>2</v>
      </c>
      <c r="H1174" s="20">
        <v>2</v>
      </c>
      <c r="I1174" s="20"/>
      <c r="J1174" s="20"/>
      <c r="K1174" s="20"/>
      <c r="L1174" s="20"/>
      <c r="M1174" s="20"/>
      <c r="N1174" s="20"/>
      <c r="O1174" s="20"/>
      <c r="P1174" s="20"/>
      <c r="Q1174" s="20"/>
      <c r="R1174" s="20"/>
      <c r="S1174" s="20"/>
      <c r="T1174" s="20"/>
      <c r="U1174" s="69" t="s">
        <v>1177</v>
      </c>
      <c r="V1174" s="66">
        <f t="shared" si="334"/>
        <v>118.24</v>
      </c>
      <c r="W1174" s="66">
        <f t="shared" si="335"/>
        <v>591.19999999999993</v>
      </c>
    </row>
    <row r="1175" spans="1:23" s="47" customFormat="1" ht="15" customHeight="1">
      <c r="A1175" s="242">
        <v>167</v>
      </c>
      <c r="B1175" s="241" t="s">
        <v>1189</v>
      </c>
      <c r="C1175" s="240">
        <v>100</v>
      </c>
      <c r="D1175" s="239" t="s">
        <v>1291</v>
      </c>
      <c r="E1175" s="23">
        <v>14.92</v>
      </c>
      <c r="F1175" s="34">
        <f t="shared" si="330"/>
        <v>80</v>
      </c>
      <c r="G1175" s="33">
        <f t="shared" si="331"/>
        <v>20</v>
      </c>
      <c r="H1175" s="20">
        <v>20</v>
      </c>
      <c r="I1175" s="20"/>
      <c r="J1175" s="20"/>
      <c r="K1175" s="20"/>
      <c r="L1175" s="20"/>
      <c r="M1175" s="20"/>
      <c r="N1175" s="20"/>
      <c r="O1175" s="20"/>
      <c r="P1175" s="20"/>
      <c r="Q1175" s="20"/>
      <c r="R1175" s="20"/>
      <c r="S1175" s="20"/>
      <c r="T1175" s="20"/>
      <c r="U1175" s="69" t="s">
        <v>1068</v>
      </c>
      <c r="V1175" s="66">
        <f t="shared" si="334"/>
        <v>298.39999999999998</v>
      </c>
      <c r="W1175" s="66">
        <f t="shared" si="335"/>
        <v>1492</v>
      </c>
    </row>
    <row r="1176" spans="1:23" s="47" customFormat="1" ht="15" customHeight="1">
      <c r="A1176" s="242">
        <v>186</v>
      </c>
      <c r="B1176" s="241" t="s">
        <v>1189</v>
      </c>
      <c r="C1176" s="240">
        <v>5</v>
      </c>
      <c r="D1176" s="239" t="s">
        <v>1292</v>
      </c>
      <c r="E1176" s="23">
        <v>38.9</v>
      </c>
      <c r="F1176" s="34">
        <f t="shared" si="330"/>
        <v>3</v>
      </c>
      <c r="G1176" s="33">
        <f t="shared" si="331"/>
        <v>2</v>
      </c>
      <c r="H1176" s="20">
        <v>2</v>
      </c>
      <c r="I1176" s="20"/>
      <c r="J1176" s="20"/>
      <c r="K1176" s="20"/>
      <c r="L1176" s="20"/>
      <c r="M1176" s="20"/>
      <c r="N1176" s="20"/>
      <c r="O1176" s="20"/>
      <c r="P1176" s="20"/>
      <c r="Q1176" s="20"/>
      <c r="R1176" s="20"/>
      <c r="S1176" s="20"/>
      <c r="T1176" s="20"/>
      <c r="U1176" s="69" t="s">
        <v>1309</v>
      </c>
      <c r="V1176" s="66">
        <f t="shared" si="334"/>
        <v>77.8</v>
      </c>
      <c r="W1176" s="66">
        <f t="shared" si="335"/>
        <v>194.5</v>
      </c>
    </row>
    <row r="1177" spans="1:23" s="47" customFormat="1" ht="15" customHeight="1">
      <c r="A1177" s="242">
        <v>192</v>
      </c>
      <c r="B1177" s="241" t="s">
        <v>1189</v>
      </c>
      <c r="C1177" s="240">
        <v>10</v>
      </c>
      <c r="D1177" s="239" t="s">
        <v>1293</v>
      </c>
      <c r="E1177" s="23">
        <v>41.88</v>
      </c>
      <c r="F1177" s="34">
        <f t="shared" si="330"/>
        <v>6</v>
      </c>
      <c r="G1177" s="33">
        <f t="shared" si="331"/>
        <v>4</v>
      </c>
      <c r="H1177" s="20">
        <v>4</v>
      </c>
      <c r="I1177" s="20"/>
      <c r="J1177" s="20"/>
      <c r="K1177" s="20"/>
      <c r="L1177" s="20"/>
      <c r="M1177" s="20"/>
      <c r="N1177" s="20"/>
      <c r="O1177" s="20"/>
      <c r="P1177" s="20"/>
      <c r="Q1177" s="20"/>
      <c r="R1177" s="20"/>
      <c r="S1177" s="20"/>
      <c r="T1177" s="20"/>
      <c r="U1177" s="69" t="s">
        <v>1177</v>
      </c>
      <c r="V1177" s="66">
        <f t="shared" si="334"/>
        <v>167.52</v>
      </c>
      <c r="W1177" s="66">
        <f t="shared" si="335"/>
        <v>418.8</v>
      </c>
    </row>
    <row r="1178" spans="1:23" s="47" customFormat="1" ht="15" customHeight="1">
      <c r="A1178" s="242">
        <v>213</v>
      </c>
      <c r="B1178" s="241" t="s">
        <v>1189</v>
      </c>
      <c r="C1178" s="240">
        <v>40</v>
      </c>
      <c r="D1178" s="239" t="s">
        <v>1294</v>
      </c>
      <c r="E1178" s="23">
        <v>279</v>
      </c>
      <c r="F1178" s="34">
        <f t="shared" si="330"/>
        <v>32</v>
      </c>
      <c r="G1178" s="33">
        <f t="shared" si="331"/>
        <v>8</v>
      </c>
      <c r="H1178" s="20">
        <v>8</v>
      </c>
      <c r="I1178" s="20"/>
      <c r="J1178" s="20"/>
      <c r="K1178" s="20"/>
      <c r="L1178" s="20"/>
      <c r="M1178" s="20"/>
      <c r="N1178" s="20"/>
      <c r="O1178" s="20"/>
      <c r="P1178" s="20"/>
      <c r="Q1178" s="20"/>
      <c r="R1178" s="20"/>
      <c r="S1178" s="20"/>
      <c r="T1178" s="20"/>
      <c r="U1178" s="69" t="s">
        <v>1177</v>
      </c>
      <c r="V1178" s="66">
        <f t="shared" si="334"/>
        <v>2232</v>
      </c>
      <c r="W1178" s="66">
        <f t="shared" si="335"/>
        <v>11160</v>
      </c>
    </row>
    <row r="1179" spans="1:23" s="47" customFormat="1" ht="15" customHeight="1">
      <c r="A1179" s="242">
        <v>215</v>
      </c>
      <c r="B1179" s="241" t="s">
        <v>1189</v>
      </c>
      <c r="C1179" s="240">
        <v>170</v>
      </c>
      <c r="D1179" s="239" t="s">
        <v>1295</v>
      </c>
      <c r="E1179" s="23">
        <v>48.91</v>
      </c>
      <c r="F1179" s="34">
        <f t="shared" si="330"/>
        <v>136</v>
      </c>
      <c r="G1179" s="33">
        <f t="shared" si="331"/>
        <v>34</v>
      </c>
      <c r="H1179" s="20">
        <v>34</v>
      </c>
      <c r="I1179" s="20"/>
      <c r="J1179" s="20"/>
      <c r="K1179" s="20"/>
      <c r="L1179" s="20"/>
      <c r="M1179" s="20"/>
      <c r="N1179" s="20"/>
      <c r="O1179" s="20"/>
      <c r="P1179" s="20"/>
      <c r="Q1179" s="20"/>
      <c r="R1179" s="20"/>
      <c r="S1179" s="20"/>
      <c r="T1179" s="20"/>
      <c r="U1179" s="69" t="s">
        <v>1309</v>
      </c>
      <c r="V1179" s="66">
        <f t="shared" si="334"/>
        <v>1662.9399999999998</v>
      </c>
      <c r="W1179" s="66">
        <f t="shared" si="335"/>
        <v>8314.6999999999989</v>
      </c>
    </row>
    <row r="1180" spans="1:23" s="47" customFormat="1" ht="15" customHeight="1">
      <c r="A1180" s="242">
        <v>216</v>
      </c>
      <c r="B1180" s="241" t="s">
        <v>1189</v>
      </c>
      <c r="C1180" s="240">
        <v>400</v>
      </c>
      <c r="D1180" s="239" t="s">
        <v>1296</v>
      </c>
      <c r="E1180" s="23">
        <v>1.03</v>
      </c>
      <c r="F1180" s="34">
        <f t="shared" si="330"/>
        <v>320</v>
      </c>
      <c r="G1180" s="33">
        <f t="shared" si="331"/>
        <v>80</v>
      </c>
      <c r="H1180" s="20">
        <v>80</v>
      </c>
      <c r="I1180" s="20"/>
      <c r="J1180" s="20"/>
      <c r="K1180" s="20"/>
      <c r="L1180" s="20"/>
      <c r="M1180" s="20"/>
      <c r="N1180" s="20"/>
      <c r="O1180" s="20"/>
      <c r="P1180" s="20"/>
      <c r="Q1180" s="20"/>
      <c r="R1180" s="20"/>
      <c r="S1180" s="20"/>
      <c r="T1180" s="20"/>
      <c r="U1180" s="69" t="s">
        <v>1309</v>
      </c>
      <c r="V1180" s="66">
        <f t="shared" si="334"/>
        <v>82.4</v>
      </c>
      <c r="W1180" s="66">
        <f t="shared" si="335"/>
        <v>412</v>
      </c>
    </row>
    <row r="1181" spans="1:23" s="47" customFormat="1" ht="15" customHeight="1">
      <c r="A1181" s="242">
        <v>222</v>
      </c>
      <c r="B1181" s="241" t="s">
        <v>1189</v>
      </c>
      <c r="C1181" s="240">
        <v>3</v>
      </c>
      <c r="D1181" s="239" t="s">
        <v>1297</v>
      </c>
      <c r="E1181" s="23">
        <v>3.26</v>
      </c>
      <c r="F1181" s="34">
        <f t="shared" si="330"/>
        <v>1</v>
      </c>
      <c r="G1181" s="33">
        <f t="shared" si="331"/>
        <v>2</v>
      </c>
      <c r="H1181" s="20">
        <v>2</v>
      </c>
      <c r="I1181" s="20"/>
      <c r="J1181" s="20"/>
      <c r="K1181" s="20"/>
      <c r="L1181" s="20"/>
      <c r="M1181" s="20"/>
      <c r="N1181" s="20"/>
      <c r="O1181" s="20"/>
      <c r="P1181" s="20"/>
      <c r="Q1181" s="20"/>
      <c r="R1181" s="20"/>
      <c r="S1181" s="20"/>
      <c r="T1181" s="20"/>
      <c r="U1181" s="240" t="s">
        <v>1179</v>
      </c>
      <c r="V1181" s="66">
        <f t="shared" si="334"/>
        <v>6.52</v>
      </c>
      <c r="W1181" s="66">
        <f t="shared" si="335"/>
        <v>9.7799999999999994</v>
      </c>
    </row>
    <row r="1182" spans="1:23" s="47" customFormat="1" ht="15" customHeight="1">
      <c r="A1182" s="242">
        <v>223</v>
      </c>
      <c r="B1182" s="241" t="s">
        <v>1189</v>
      </c>
      <c r="C1182" s="240">
        <v>350</v>
      </c>
      <c r="D1182" s="239" t="s">
        <v>1298</v>
      </c>
      <c r="E1182" s="23">
        <v>2.74</v>
      </c>
      <c r="F1182" s="34">
        <f t="shared" si="330"/>
        <v>280</v>
      </c>
      <c r="G1182" s="33">
        <f t="shared" si="331"/>
        <v>70</v>
      </c>
      <c r="H1182" s="20">
        <v>70</v>
      </c>
      <c r="I1182" s="20"/>
      <c r="J1182" s="20"/>
      <c r="K1182" s="20"/>
      <c r="L1182" s="20"/>
      <c r="M1182" s="20"/>
      <c r="N1182" s="20"/>
      <c r="O1182" s="20"/>
      <c r="P1182" s="20"/>
      <c r="Q1182" s="20"/>
      <c r="R1182" s="20"/>
      <c r="S1182" s="20"/>
      <c r="T1182" s="20"/>
      <c r="U1182" s="240" t="s">
        <v>1310</v>
      </c>
      <c r="V1182" s="66">
        <f t="shared" si="334"/>
        <v>191.8</v>
      </c>
      <c r="W1182" s="66">
        <f t="shared" si="335"/>
        <v>959.00000000000011</v>
      </c>
    </row>
    <row r="1183" spans="1:23" s="47" customFormat="1" ht="15" customHeight="1">
      <c r="A1183" s="242">
        <v>224</v>
      </c>
      <c r="B1183" s="241" t="s">
        <v>1189</v>
      </c>
      <c r="C1183" s="240">
        <v>25</v>
      </c>
      <c r="D1183" s="239" t="s">
        <v>1299</v>
      </c>
      <c r="E1183" s="23">
        <v>4.78</v>
      </c>
      <c r="F1183" s="34">
        <f t="shared" si="330"/>
        <v>20</v>
      </c>
      <c r="G1183" s="33">
        <f t="shared" si="331"/>
        <v>5</v>
      </c>
      <c r="H1183" s="20">
        <v>5</v>
      </c>
      <c r="I1183" s="20"/>
      <c r="J1183" s="20"/>
      <c r="K1183" s="20"/>
      <c r="L1183" s="20"/>
      <c r="M1183" s="20"/>
      <c r="N1183" s="20"/>
      <c r="O1183" s="20"/>
      <c r="P1183" s="20"/>
      <c r="Q1183" s="20"/>
      <c r="R1183" s="20"/>
      <c r="S1183" s="20"/>
      <c r="T1183" s="20"/>
      <c r="U1183" s="240" t="s">
        <v>1179</v>
      </c>
      <c r="V1183" s="66">
        <f t="shared" si="334"/>
        <v>23.900000000000002</v>
      </c>
      <c r="W1183" s="66">
        <f t="shared" si="335"/>
        <v>119.5</v>
      </c>
    </row>
    <row r="1184" spans="1:23" s="47" customFormat="1" ht="15" customHeight="1">
      <c r="A1184" s="242">
        <v>225</v>
      </c>
      <c r="B1184" s="241" t="s">
        <v>1189</v>
      </c>
      <c r="C1184" s="240">
        <v>50</v>
      </c>
      <c r="D1184" s="239" t="s">
        <v>1300</v>
      </c>
      <c r="E1184" s="23">
        <v>20.6</v>
      </c>
      <c r="F1184" s="34">
        <f t="shared" si="330"/>
        <v>40</v>
      </c>
      <c r="G1184" s="33">
        <f t="shared" si="331"/>
        <v>10</v>
      </c>
      <c r="H1184" s="20">
        <v>10</v>
      </c>
      <c r="I1184" s="20"/>
      <c r="J1184" s="20"/>
      <c r="K1184" s="20"/>
      <c r="L1184" s="20"/>
      <c r="M1184" s="20"/>
      <c r="N1184" s="20"/>
      <c r="O1184" s="20"/>
      <c r="P1184" s="20"/>
      <c r="Q1184" s="20"/>
      <c r="R1184" s="20"/>
      <c r="S1184" s="20"/>
      <c r="T1184" s="20"/>
      <c r="U1184" s="240" t="s">
        <v>1177</v>
      </c>
      <c r="V1184" s="66">
        <f t="shared" si="334"/>
        <v>206</v>
      </c>
      <c r="W1184" s="66">
        <f t="shared" si="335"/>
        <v>1030</v>
      </c>
    </row>
    <row r="1185" spans="1:23" s="47" customFormat="1" ht="15" customHeight="1">
      <c r="A1185" s="242">
        <v>226</v>
      </c>
      <c r="B1185" s="241" t="s">
        <v>1189</v>
      </c>
      <c r="C1185" s="240">
        <v>35</v>
      </c>
      <c r="D1185" s="239" t="s">
        <v>1301</v>
      </c>
      <c r="E1185" s="23">
        <v>11.6</v>
      </c>
      <c r="F1185" s="34">
        <f t="shared" si="330"/>
        <v>28</v>
      </c>
      <c r="G1185" s="33">
        <f t="shared" si="331"/>
        <v>7</v>
      </c>
      <c r="H1185" s="20">
        <v>7</v>
      </c>
      <c r="I1185" s="20"/>
      <c r="J1185" s="20"/>
      <c r="K1185" s="20"/>
      <c r="L1185" s="20"/>
      <c r="M1185" s="20"/>
      <c r="N1185" s="20"/>
      <c r="O1185" s="20"/>
      <c r="P1185" s="20"/>
      <c r="Q1185" s="20"/>
      <c r="R1185" s="20"/>
      <c r="S1185" s="20"/>
      <c r="T1185" s="20"/>
      <c r="U1185" s="240" t="s">
        <v>1311</v>
      </c>
      <c r="V1185" s="66">
        <f t="shared" si="334"/>
        <v>81.2</v>
      </c>
      <c r="W1185" s="66">
        <f t="shared" si="335"/>
        <v>406</v>
      </c>
    </row>
    <row r="1186" spans="1:23" s="47" customFormat="1" ht="15" customHeight="1">
      <c r="A1186" s="242">
        <v>237</v>
      </c>
      <c r="B1186" s="241" t="s">
        <v>1189</v>
      </c>
      <c r="C1186" s="240">
        <v>30</v>
      </c>
      <c r="D1186" s="239" t="s">
        <v>1302</v>
      </c>
      <c r="E1186" s="23">
        <v>45</v>
      </c>
      <c r="F1186" s="34">
        <f t="shared" si="330"/>
        <v>30</v>
      </c>
      <c r="G1186" s="33">
        <f t="shared" si="331"/>
        <v>0</v>
      </c>
      <c r="H1186" s="20" t="s">
        <v>20</v>
      </c>
      <c r="I1186" s="20"/>
      <c r="J1186" s="20"/>
      <c r="K1186" s="20"/>
      <c r="L1186" s="20"/>
      <c r="M1186" s="20"/>
      <c r="N1186" s="20"/>
      <c r="O1186" s="20"/>
      <c r="P1186" s="20"/>
      <c r="Q1186" s="20"/>
      <c r="R1186" s="20"/>
      <c r="S1186" s="20"/>
      <c r="T1186" s="20"/>
      <c r="U1186" s="254" t="s">
        <v>1312</v>
      </c>
      <c r="V1186" s="66">
        <f t="shared" si="334"/>
        <v>0</v>
      </c>
      <c r="W1186" s="66">
        <f t="shared" si="335"/>
        <v>1350</v>
      </c>
    </row>
    <row r="1187" spans="1:23" s="47" customFormat="1" ht="15" customHeight="1">
      <c r="A1187" s="242">
        <v>240</v>
      </c>
      <c r="B1187" s="241" t="s">
        <v>1189</v>
      </c>
      <c r="C1187" s="240">
        <v>35</v>
      </c>
      <c r="D1187" s="239" t="s">
        <v>1303</v>
      </c>
      <c r="E1187" s="23">
        <v>35</v>
      </c>
      <c r="F1187" s="34">
        <f t="shared" si="330"/>
        <v>35</v>
      </c>
      <c r="G1187" s="33">
        <f t="shared" si="331"/>
        <v>0</v>
      </c>
      <c r="H1187" s="20" t="s">
        <v>20</v>
      </c>
      <c r="I1187" s="20"/>
      <c r="J1187" s="20"/>
      <c r="K1187" s="20"/>
      <c r="L1187" s="20"/>
      <c r="M1187" s="20"/>
      <c r="N1187" s="20"/>
      <c r="O1187" s="20"/>
      <c r="P1187" s="20"/>
      <c r="Q1187" s="20"/>
      <c r="R1187" s="20"/>
      <c r="S1187" s="20"/>
      <c r="T1187" s="20"/>
      <c r="U1187" s="69" t="s">
        <v>1308</v>
      </c>
      <c r="V1187" s="66">
        <f t="shared" si="334"/>
        <v>0</v>
      </c>
      <c r="W1187" s="66">
        <f t="shared" si="335"/>
        <v>1225</v>
      </c>
    </row>
    <row r="1188" spans="1:23" s="47" customFormat="1" ht="15" customHeight="1">
      <c r="A1188" s="242">
        <v>242</v>
      </c>
      <c r="B1188" s="241" t="s">
        <v>1189</v>
      </c>
      <c r="C1188" s="240">
        <v>30</v>
      </c>
      <c r="D1188" s="239" t="s">
        <v>1304</v>
      </c>
      <c r="E1188" s="23">
        <v>6.49</v>
      </c>
      <c r="F1188" s="34">
        <f t="shared" si="330"/>
        <v>24</v>
      </c>
      <c r="G1188" s="33">
        <f t="shared" si="331"/>
        <v>6</v>
      </c>
      <c r="H1188" s="20">
        <v>6</v>
      </c>
      <c r="I1188" s="20"/>
      <c r="J1188" s="20"/>
      <c r="K1188" s="20"/>
      <c r="L1188" s="20"/>
      <c r="M1188" s="20"/>
      <c r="N1188" s="20"/>
      <c r="O1188" s="20"/>
      <c r="P1188" s="20"/>
      <c r="Q1188" s="20"/>
      <c r="R1188" s="20"/>
      <c r="S1188" s="20"/>
      <c r="T1188" s="20"/>
      <c r="U1188" s="69" t="s">
        <v>1068</v>
      </c>
      <c r="V1188" s="66">
        <f t="shared" si="334"/>
        <v>38.94</v>
      </c>
      <c r="W1188" s="66">
        <f t="shared" si="335"/>
        <v>194.70000000000002</v>
      </c>
    </row>
    <row r="1189" spans="1:23" s="47" customFormat="1" ht="15" customHeight="1">
      <c r="A1189" s="242">
        <v>248</v>
      </c>
      <c r="B1189" s="241" t="s">
        <v>1189</v>
      </c>
      <c r="C1189" s="240">
        <v>10</v>
      </c>
      <c r="D1189" s="239" t="s">
        <v>1305</v>
      </c>
      <c r="E1189" s="23">
        <v>331.17</v>
      </c>
      <c r="F1189" s="34">
        <f t="shared" si="330"/>
        <v>8</v>
      </c>
      <c r="G1189" s="33">
        <f t="shared" si="331"/>
        <v>2</v>
      </c>
      <c r="H1189" s="20">
        <v>2</v>
      </c>
      <c r="I1189" s="20"/>
      <c r="J1189" s="20"/>
      <c r="K1189" s="20"/>
      <c r="L1189" s="20"/>
      <c r="M1189" s="20"/>
      <c r="N1189" s="20"/>
      <c r="O1189" s="20"/>
      <c r="P1189" s="20"/>
      <c r="Q1189" s="20"/>
      <c r="R1189" s="20"/>
      <c r="S1189" s="20"/>
      <c r="T1189" s="20"/>
      <c r="U1189" s="69" t="s">
        <v>1177</v>
      </c>
      <c r="V1189" s="66">
        <f t="shared" si="334"/>
        <v>662.34</v>
      </c>
      <c r="W1189" s="66">
        <f t="shared" si="335"/>
        <v>3311.7000000000003</v>
      </c>
    </row>
    <row r="1190" spans="1:23" s="47" customFormat="1" ht="15" customHeight="1">
      <c r="A1190" s="242">
        <v>252</v>
      </c>
      <c r="B1190" s="241" t="s">
        <v>1189</v>
      </c>
      <c r="C1190" s="240">
        <v>15</v>
      </c>
      <c r="D1190" s="239" t="s">
        <v>1306</v>
      </c>
      <c r="E1190" s="23">
        <v>410.78</v>
      </c>
      <c r="F1190" s="34">
        <f t="shared" si="330"/>
        <v>12</v>
      </c>
      <c r="G1190" s="33">
        <f t="shared" si="331"/>
        <v>3</v>
      </c>
      <c r="H1190" s="20">
        <v>3</v>
      </c>
      <c r="I1190" s="20"/>
      <c r="J1190" s="20"/>
      <c r="K1190" s="20"/>
      <c r="L1190" s="20"/>
      <c r="M1190" s="20"/>
      <c r="N1190" s="20"/>
      <c r="O1190" s="20"/>
      <c r="P1190" s="20"/>
      <c r="Q1190" s="20"/>
      <c r="R1190" s="20"/>
      <c r="S1190" s="20"/>
      <c r="T1190" s="20"/>
      <c r="U1190" s="69" t="s">
        <v>1177</v>
      </c>
      <c r="V1190" s="66">
        <f t="shared" si="334"/>
        <v>1232.3399999999999</v>
      </c>
      <c r="W1190" s="66">
        <f t="shared" si="335"/>
        <v>6161.7</v>
      </c>
    </row>
    <row r="1191" spans="1:23" s="47" customFormat="1" ht="15" customHeight="1">
      <c r="A1191" s="242">
        <v>256</v>
      </c>
      <c r="B1191" s="241" t="s">
        <v>1189</v>
      </c>
      <c r="C1191" s="240">
        <v>1500</v>
      </c>
      <c r="D1191" s="239" t="s">
        <v>1307</v>
      </c>
      <c r="E1191" s="23">
        <v>5.97</v>
      </c>
      <c r="F1191" s="34">
        <f t="shared" si="330"/>
        <v>1200</v>
      </c>
      <c r="G1191" s="33">
        <f t="shared" si="331"/>
        <v>300</v>
      </c>
      <c r="H1191" s="20">
        <v>300</v>
      </c>
      <c r="I1191" s="20"/>
      <c r="J1191" s="20"/>
      <c r="K1191" s="20"/>
      <c r="L1191" s="20"/>
      <c r="M1191" s="20"/>
      <c r="N1191" s="20"/>
      <c r="O1191" s="20"/>
      <c r="P1191" s="20"/>
      <c r="Q1191" s="20"/>
      <c r="R1191" s="20"/>
      <c r="S1191" s="20"/>
      <c r="T1191" s="20"/>
      <c r="U1191" s="69" t="s">
        <v>1308</v>
      </c>
      <c r="V1191" s="66">
        <f t="shared" si="334"/>
        <v>1791</v>
      </c>
      <c r="W1191" s="66">
        <f t="shared" si="335"/>
        <v>8955</v>
      </c>
    </row>
    <row r="1192" spans="1:23" s="47" customFormat="1" ht="15" customHeight="1">
      <c r="A1192" s="108" t="s">
        <v>1184</v>
      </c>
      <c r="B1192" s="233"/>
      <c r="C1192" s="233"/>
      <c r="D1192" s="233"/>
      <c r="E1192" s="225">
        <f>SUM(W1193:W1208)</f>
        <v>84145.38</v>
      </c>
      <c r="F1192" s="224"/>
      <c r="G1192" s="224"/>
      <c r="H1192" s="124"/>
      <c r="I1192" s="124"/>
      <c r="J1192" s="124"/>
      <c r="K1192" s="124"/>
      <c r="L1192" s="124"/>
      <c r="M1192" s="124"/>
      <c r="N1192" s="124"/>
      <c r="O1192" s="124"/>
      <c r="P1192" s="124"/>
      <c r="Q1192" s="124"/>
      <c r="R1192" s="124"/>
      <c r="S1192" s="124"/>
      <c r="T1192" s="124"/>
      <c r="U1192" s="124"/>
      <c r="V1192" s="124"/>
      <c r="W1192" s="77"/>
    </row>
    <row r="1193" spans="1:23" s="47" customFormat="1" ht="15" customHeight="1">
      <c r="A1193" s="242">
        <v>18</v>
      </c>
      <c r="B1193" s="241" t="s">
        <v>1189</v>
      </c>
      <c r="C1193" s="240">
        <v>50</v>
      </c>
      <c r="D1193" s="239" t="s">
        <v>1313</v>
      </c>
      <c r="E1193" s="23">
        <v>27</v>
      </c>
      <c r="F1193" s="34">
        <f t="shared" ref="F1193:F1208" si="336">C1193-G1193</f>
        <v>40</v>
      </c>
      <c r="G1193" s="33">
        <f t="shared" ref="G1193:G1208" si="337">SUM( H1193:T1193)</f>
        <v>10</v>
      </c>
      <c r="H1193" s="20">
        <v>10</v>
      </c>
      <c r="I1193" s="20"/>
      <c r="J1193" s="20"/>
      <c r="K1193" s="20"/>
      <c r="L1193" s="20"/>
      <c r="M1193" s="20"/>
      <c r="N1193" s="20"/>
      <c r="O1193" s="20"/>
      <c r="P1193" s="20"/>
      <c r="Q1193" s="20"/>
      <c r="R1193" s="20"/>
      <c r="S1193" s="20"/>
      <c r="T1193" s="20"/>
      <c r="U1193" s="69" t="s">
        <v>1176</v>
      </c>
      <c r="V1193" s="66">
        <f>C1193*G1193</f>
        <v>500</v>
      </c>
      <c r="W1193" s="66">
        <f>C1193*E1193</f>
        <v>1350</v>
      </c>
    </row>
    <row r="1194" spans="1:23" s="47" customFormat="1" ht="15" customHeight="1">
      <c r="A1194" s="242">
        <v>19</v>
      </c>
      <c r="B1194" s="241" t="s">
        <v>1189</v>
      </c>
      <c r="C1194" s="240">
        <v>120</v>
      </c>
      <c r="D1194" s="239" t="s">
        <v>1314</v>
      </c>
      <c r="E1194" s="23">
        <v>27</v>
      </c>
      <c r="F1194" s="34">
        <f t="shared" si="336"/>
        <v>96</v>
      </c>
      <c r="G1194" s="33">
        <f t="shared" si="337"/>
        <v>24</v>
      </c>
      <c r="H1194" s="20">
        <v>24</v>
      </c>
      <c r="I1194" s="20"/>
      <c r="J1194" s="20"/>
      <c r="K1194" s="20"/>
      <c r="L1194" s="20"/>
      <c r="M1194" s="20"/>
      <c r="N1194" s="20"/>
      <c r="O1194" s="20"/>
      <c r="P1194" s="20"/>
      <c r="Q1194" s="20"/>
      <c r="R1194" s="20"/>
      <c r="S1194" s="20"/>
      <c r="T1194" s="20"/>
      <c r="U1194" s="69" t="s">
        <v>1176</v>
      </c>
      <c r="V1194" s="66">
        <f t="shared" ref="V1194:V1208" si="338">C1194*G1194</f>
        <v>2880</v>
      </c>
      <c r="W1194" s="66">
        <f t="shared" ref="W1194:W1208" si="339">C1194*E1194</f>
        <v>3240</v>
      </c>
    </row>
    <row r="1195" spans="1:23" s="47" customFormat="1" ht="15" customHeight="1">
      <c r="A1195" s="242">
        <v>20</v>
      </c>
      <c r="B1195" s="241" t="s">
        <v>1189</v>
      </c>
      <c r="C1195" s="240">
        <v>50</v>
      </c>
      <c r="D1195" s="239" t="s">
        <v>1315</v>
      </c>
      <c r="E1195" s="23">
        <v>500</v>
      </c>
      <c r="F1195" s="34">
        <f t="shared" si="336"/>
        <v>45</v>
      </c>
      <c r="G1195" s="33">
        <f t="shared" si="337"/>
        <v>5</v>
      </c>
      <c r="H1195" s="20">
        <v>5</v>
      </c>
      <c r="I1195" s="20"/>
      <c r="J1195" s="20"/>
      <c r="K1195" s="20"/>
      <c r="L1195" s="20"/>
      <c r="M1195" s="20"/>
      <c r="N1195" s="20"/>
      <c r="O1195" s="20"/>
      <c r="P1195" s="20"/>
      <c r="Q1195" s="20"/>
      <c r="R1195" s="20"/>
      <c r="S1195" s="20"/>
      <c r="T1195" s="20"/>
      <c r="U1195" s="69" t="s">
        <v>1176</v>
      </c>
      <c r="V1195" s="66">
        <f t="shared" si="338"/>
        <v>250</v>
      </c>
      <c r="W1195" s="66">
        <f t="shared" si="339"/>
        <v>25000</v>
      </c>
    </row>
    <row r="1196" spans="1:23" s="47" customFormat="1" ht="15" customHeight="1">
      <c r="A1196" s="242">
        <v>21</v>
      </c>
      <c r="B1196" s="241" t="s">
        <v>1189</v>
      </c>
      <c r="C1196" s="240">
        <v>80</v>
      </c>
      <c r="D1196" s="239" t="s">
        <v>1316</v>
      </c>
      <c r="E1196" s="23">
        <v>136.5</v>
      </c>
      <c r="F1196" s="34">
        <f t="shared" si="336"/>
        <v>64</v>
      </c>
      <c r="G1196" s="33">
        <f t="shared" si="337"/>
        <v>16</v>
      </c>
      <c r="H1196" s="20">
        <v>16</v>
      </c>
      <c r="I1196" s="20"/>
      <c r="J1196" s="20"/>
      <c r="K1196" s="20"/>
      <c r="L1196" s="20"/>
      <c r="M1196" s="20"/>
      <c r="N1196" s="20"/>
      <c r="O1196" s="20"/>
      <c r="P1196" s="20"/>
      <c r="Q1196" s="20"/>
      <c r="R1196" s="20"/>
      <c r="S1196" s="20"/>
      <c r="T1196" s="20"/>
      <c r="U1196" s="69" t="s">
        <v>1176</v>
      </c>
      <c r="V1196" s="66">
        <f t="shared" si="338"/>
        <v>1280</v>
      </c>
      <c r="W1196" s="66">
        <f t="shared" si="339"/>
        <v>10920</v>
      </c>
    </row>
    <row r="1197" spans="1:23" s="47" customFormat="1" ht="15" customHeight="1">
      <c r="A1197" s="242">
        <v>22</v>
      </c>
      <c r="B1197" s="241" t="s">
        <v>1189</v>
      </c>
      <c r="C1197" s="240">
        <v>1</v>
      </c>
      <c r="D1197" s="239" t="s">
        <v>1317</v>
      </c>
      <c r="E1197" s="23">
        <v>335.39</v>
      </c>
      <c r="F1197" s="34">
        <f t="shared" si="336"/>
        <v>0</v>
      </c>
      <c r="G1197" s="33">
        <f t="shared" si="337"/>
        <v>1</v>
      </c>
      <c r="H1197" s="20">
        <v>1</v>
      </c>
      <c r="I1197" s="20"/>
      <c r="J1197" s="20"/>
      <c r="K1197" s="20"/>
      <c r="L1197" s="20"/>
      <c r="M1197" s="20"/>
      <c r="N1197" s="20"/>
      <c r="O1197" s="20"/>
      <c r="P1197" s="20"/>
      <c r="Q1197" s="20"/>
      <c r="R1197" s="20"/>
      <c r="S1197" s="20"/>
      <c r="T1197" s="20"/>
      <c r="U1197" s="69" t="s">
        <v>1176</v>
      </c>
      <c r="V1197" s="66">
        <f t="shared" si="338"/>
        <v>1</v>
      </c>
      <c r="W1197" s="66">
        <f t="shared" si="339"/>
        <v>335.39</v>
      </c>
    </row>
    <row r="1198" spans="1:23" s="47" customFormat="1" ht="15" customHeight="1">
      <c r="A1198" s="242">
        <v>23</v>
      </c>
      <c r="B1198" s="241" t="s">
        <v>1189</v>
      </c>
      <c r="C1198" s="240">
        <v>25</v>
      </c>
      <c r="D1198" s="239" t="s">
        <v>1318</v>
      </c>
      <c r="E1198" s="23">
        <v>243.5</v>
      </c>
      <c r="F1198" s="34">
        <f t="shared" si="336"/>
        <v>20</v>
      </c>
      <c r="G1198" s="33">
        <f t="shared" si="337"/>
        <v>5</v>
      </c>
      <c r="H1198" s="20">
        <v>5</v>
      </c>
      <c r="I1198" s="20"/>
      <c r="J1198" s="20"/>
      <c r="K1198" s="20"/>
      <c r="L1198" s="20"/>
      <c r="M1198" s="20"/>
      <c r="N1198" s="20"/>
      <c r="O1198" s="20"/>
      <c r="P1198" s="20"/>
      <c r="Q1198" s="20"/>
      <c r="R1198" s="20"/>
      <c r="S1198" s="20"/>
      <c r="T1198" s="20"/>
      <c r="U1198" s="69" t="s">
        <v>1176</v>
      </c>
      <c r="V1198" s="66">
        <f t="shared" si="338"/>
        <v>125</v>
      </c>
      <c r="W1198" s="66">
        <f t="shared" si="339"/>
        <v>6087.5</v>
      </c>
    </row>
    <row r="1199" spans="1:23" s="47" customFormat="1" ht="15" customHeight="1">
      <c r="A1199" s="242">
        <v>24</v>
      </c>
      <c r="B1199" s="241" t="s">
        <v>1189</v>
      </c>
      <c r="C1199" s="240">
        <v>25</v>
      </c>
      <c r="D1199" s="239" t="s">
        <v>1319</v>
      </c>
      <c r="E1199" s="23">
        <v>243.54</v>
      </c>
      <c r="F1199" s="34">
        <f t="shared" si="336"/>
        <v>20</v>
      </c>
      <c r="G1199" s="33">
        <f t="shared" si="337"/>
        <v>5</v>
      </c>
      <c r="H1199" s="20">
        <v>5</v>
      </c>
      <c r="I1199" s="20"/>
      <c r="J1199" s="20"/>
      <c r="K1199" s="20"/>
      <c r="L1199" s="20"/>
      <c r="M1199" s="20"/>
      <c r="N1199" s="20"/>
      <c r="O1199" s="20"/>
      <c r="P1199" s="20"/>
      <c r="Q1199" s="20"/>
      <c r="R1199" s="20"/>
      <c r="S1199" s="20"/>
      <c r="T1199" s="20"/>
      <c r="U1199" s="69" t="s">
        <v>1176</v>
      </c>
      <c r="V1199" s="66">
        <f t="shared" si="338"/>
        <v>125</v>
      </c>
      <c r="W1199" s="66">
        <f t="shared" si="339"/>
        <v>6088.5</v>
      </c>
    </row>
    <row r="1200" spans="1:23" s="47" customFormat="1" ht="15" customHeight="1">
      <c r="A1200" s="242">
        <v>25</v>
      </c>
      <c r="B1200" s="241" t="s">
        <v>1189</v>
      </c>
      <c r="C1200" s="240">
        <v>20</v>
      </c>
      <c r="D1200" s="239" t="s">
        <v>1320</v>
      </c>
      <c r="E1200" s="23">
        <v>154.80000000000001</v>
      </c>
      <c r="F1200" s="34">
        <f t="shared" si="336"/>
        <v>20</v>
      </c>
      <c r="G1200" s="33">
        <f t="shared" si="337"/>
        <v>0</v>
      </c>
      <c r="H1200" s="20" t="s">
        <v>25</v>
      </c>
      <c r="I1200" s="20"/>
      <c r="J1200" s="20"/>
      <c r="K1200" s="20"/>
      <c r="L1200" s="20"/>
      <c r="M1200" s="20"/>
      <c r="N1200" s="20"/>
      <c r="O1200" s="20"/>
      <c r="P1200" s="20"/>
      <c r="Q1200" s="20"/>
      <c r="R1200" s="20"/>
      <c r="S1200" s="20"/>
      <c r="T1200" s="20"/>
      <c r="U1200" s="69" t="s">
        <v>1176</v>
      </c>
      <c r="V1200" s="66">
        <f t="shared" si="338"/>
        <v>0</v>
      </c>
      <c r="W1200" s="66">
        <f t="shared" si="339"/>
        <v>3096</v>
      </c>
    </row>
    <row r="1201" spans="1:23" s="47" customFormat="1" ht="15" customHeight="1">
      <c r="A1201" s="242">
        <v>26</v>
      </c>
      <c r="B1201" s="241" t="s">
        <v>1189</v>
      </c>
      <c r="C1201" s="240">
        <v>30</v>
      </c>
      <c r="D1201" s="239" t="s">
        <v>1321</v>
      </c>
      <c r="E1201" s="23">
        <v>140</v>
      </c>
      <c r="F1201" s="34">
        <f t="shared" si="336"/>
        <v>24</v>
      </c>
      <c r="G1201" s="33">
        <f t="shared" si="337"/>
        <v>6</v>
      </c>
      <c r="H1201" s="20">
        <v>6</v>
      </c>
      <c r="I1201" s="20"/>
      <c r="J1201" s="20"/>
      <c r="K1201" s="20"/>
      <c r="L1201" s="20"/>
      <c r="M1201" s="20"/>
      <c r="N1201" s="20"/>
      <c r="O1201" s="20"/>
      <c r="P1201" s="20"/>
      <c r="Q1201" s="20"/>
      <c r="R1201" s="20"/>
      <c r="S1201" s="20"/>
      <c r="T1201" s="20"/>
      <c r="U1201" s="69" t="s">
        <v>1176</v>
      </c>
      <c r="V1201" s="66">
        <f t="shared" si="338"/>
        <v>180</v>
      </c>
      <c r="W1201" s="66">
        <f t="shared" si="339"/>
        <v>4200</v>
      </c>
    </row>
    <row r="1202" spans="1:23" s="47" customFormat="1" ht="15" customHeight="1">
      <c r="A1202" s="242">
        <v>27</v>
      </c>
      <c r="B1202" s="241" t="s">
        <v>1189</v>
      </c>
      <c r="C1202" s="240">
        <v>90</v>
      </c>
      <c r="D1202" s="239" t="s">
        <v>1322</v>
      </c>
      <c r="E1202" s="23">
        <v>55</v>
      </c>
      <c r="F1202" s="34">
        <f t="shared" si="336"/>
        <v>86</v>
      </c>
      <c r="G1202" s="33">
        <f t="shared" si="337"/>
        <v>4</v>
      </c>
      <c r="H1202" s="20">
        <v>4</v>
      </c>
      <c r="I1202" s="20"/>
      <c r="J1202" s="20"/>
      <c r="K1202" s="20"/>
      <c r="L1202" s="20"/>
      <c r="M1202" s="20"/>
      <c r="N1202" s="20"/>
      <c r="O1202" s="20"/>
      <c r="P1202" s="20"/>
      <c r="Q1202" s="20"/>
      <c r="R1202" s="20"/>
      <c r="S1202" s="20"/>
      <c r="T1202" s="20"/>
      <c r="U1202" s="69" t="s">
        <v>1176</v>
      </c>
      <c r="V1202" s="66">
        <f t="shared" si="338"/>
        <v>360</v>
      </c>
      <c r="W1202" s="66">
        <f t="shared" si="339"/>
        <v>4950</v>
      </c>
    </row>
    <row r="1203" spans="1:23" s="47" customFormat="1" ht="15" customHeight="1">
      <c r="A1203" s="242">
        <v>28</v>
      </c>
      <c r="B1203" s="241" t="s">
        <v>1189</v>
      </c>
      <c r="C1203" s="240">
        <v>30</v>
      </c>
      <c r="D1203" s="239" t="s">
        <v>1323</v>
      </c>
      <c r="E1203" s="23">
        <v>40.5</v>
      </c>
      <c r="F1203" s="34">
        <f t="shared" si="336"/>
        <v>24</v>
      </c>
      <c r="G1203" s="33">
        <f t="shared" si="337"/>
        <v>6</v>
      </c>
      <c r="H1203" s="20">
        <v>6</v>
      </c>
      <c r="I1203" s="20"/>
      <c r="J1203" s="20"/>
      <c r="K1203" s="20"/>
      <c r="L1203" s="20"/>
      <c r="M1203" s="20"/>
      <c r="N1203" s="20"/>
      <c r="O1203" s="20"/>
      <c r="P1203" s="20"/>
      <c r="Q1203" s="20"/>
      <c r="R1203" s="20"/>
      <c r="S1203" s="20"/>
      <c r="T1203" s="20"/>
      <c r="U1203" s="69" t="s">
        <v>1176</v>
      </c>
      <c r="V1203" s="66">
        <f t="shared" si="338"/>
        <v>180</v>
      </c>
      <c r="W1203" s="66">
        <f t="shared" si="339"/>
        <v>1215</v>
      </c>
    </row>
    <row r="1204" spans="1:23" s="47" customFormat="1" ht="15" customHeight="1">
      <c r="A1204" s="242">
        <v>29</v>
      </c>
      <c r="B1204" s="241" t="s">
        <v>1189</v>
      </c>
      <c r="C1204" s="240">
        <v>5</v>
      </c>
      <c r="D1204" s="239" t="s">
        <v>1324</v>
      </c>
      <c r="E1204" s="23">
        <v>137</v>
      </c>
      <c r="F1204" s="34">
        <f t="shared" si="336"/>
        <v>5</v>
      </c>
      <c r="G1204" s="33">
        <f t="shared" si="337"/>
        <v>0</v>
      </c>
      <c r="H1204" s="20" t="s">
        <v>20</v>
      </c>
      <c r="I1204" s="20"/>
      <c r="J1204" s="20"/>
      <c r="K1204" s="20"/>
      <c r="L1204" s="20"/>
      <c r="M1204" s="20"/>
      <c r="N1204" s="20"/>
      <c r="O1204" s="20"/>
      <c r="P1204" s="20"/>
      <c r="Q1204" s="20"/>
      <c r="R1204" s="20"/>
      <c r="S1204" s="20"/>
      <c r="T1204" s="20"/>
      <c r="U1204" s="69" t="s">
        <v>1176</v>
      </c>
      <c r="V1204" s="66">
        <f t="shared" si="338"/>
        <v>0</v>
      </c>
      <c r="W1204" s="66">
        <f t="shared" si="339"/>
        <v>685</v>
      </c>
    </row>
    <row r="1205" spans="1:23" s="47" customFormat="1" ht="15" customHeight="1">
      <c r="A1205" s="242">
        <v>30</v>
      </c>
      <c r="B1205" s="241" t="s">
        <v>1189</v>
      </c>
      <c r="C1205" s="240">
        <v>50</v>
      </c>
      <c r="D1205" s="239" t="s">
        <v>1325</v>
      </c>
      <c r="E1205" s="23">
        <v>18.899999999999999</v>
      </c>
      <c r="F1205" s="34">
        <f t="shared" si="336"/>
        <v>0</v>
      </c>
      <c r="G1205" s="33">
        <f t="shared" si="337"/>
        <v>50</v>
      </c>
      <c r="H1205" s="20">
        <v>50</v>
      </c>
      <c r="I1205" s="20"/>
      <c r="J1205" s="20"/>
      <c r="K1205" s="20"/>
      <c r="L1205" s="20"/>
      <c r="M1205" s="20"/>
      <c r="N1205" s="20"/>
      <c r="O1205" s="20"/>
      <c r="P1205" s="20"/>
      <c r="Q1205" s="20"/>
      <c r="R1205" s="20"/>
      <c r="S1205" s="20"/>
      <c r="T1205" s="20"/>
      <c r="U1205" s="69" t="s">
        <v>1176</v>
      </c>
      <c r="V1205" s="66">
        <f t="shared" si="338"/>
        <v>2500</v>
      </c>
      <c r="W1205" s="66">
        <f t="shared" si="339"/>
        <v>944.99999999999989</v>
      </c>
    </row>
    <row r="1206" spans="1:23" s="47" customFormat="1" ht="15" customHeight="1">
      <c r="A1206" s="242">
        <v>31</v>
      </c>
      <c r="B1206" s="241" t="s">
        <v>1189</v>
      </c>
      <c r="C1206" s="240">
        <v>40</v>
      </c>
      <c r="D1206" s="239" t="s">
        <v>1326</v>
      </c>
      <c r="E1206" s="23">
        <v>367.5</v>
      </c>
      <c r="F1206" s="34">
        <f t="shared" si="336"/>
        <v>0</v>
      </c>
      <c r="G1206" s="33">
        <f t="shared" si="337"/>
        <v>40</v>
      </c>
      <c r="H1206" s="20">
        <v>40</v>
      </c>
      <c r="I1206" s="20"/>
      <c r="J1206" s="20"/>
      <c r="K1206" s="20"/>
      <c r="L1206" s="20"/>
      <c r="M1206" s="20"/>
      <c r="N1206" s="20"/>
      <c r="O1206" s="20"/>
      <c r="P1206" s="20"/>
      <c r="Q1206" s="20"/>
      <c r="R1206" s="20"/>
      <c r="S1206" s="20"/>
      <c r="T1206" s="20"/>
      <c r="U1206" s="69" t="s">
        <v>1176</v>
      </c>
      <c r="V1206" s="66">
        <f t="shared" si="338"/>
        <v>1600</v>
      </c>
      <c r="W1206" s="66">
        <f t="shared" si="339"/>
        <v>14700</v>
      </c>
    </row>
    <row r="1207" spans="1:23" s="47" customFormat="1" ht="15" customHeight="1">
      <c r="A1207" s="242">
        <v>32</v>
      </c>
      <c r="B1207" s="241" t="s">
        <v>1189</v>
      </c>
      <c r="C1207" s="240">
        <v>2</v>
      </c>
      <c r="D1207" s="239" t="s">
        <v>1327</v>
      </c>
      <c r="E1207" s="23">
        <v>403</v>
      </c>
      <c r="F1207" s="34">
        <f t="shared" si="336"/>
        <v>0</v>
      </c>
      <c r="G1207" s="33">
        <f t="shared" si="337"/>
        <v>2</v>
      </c>
      <c r="H1207" s="20">
        <v>2</v>
      </c>
      <c r="I1207" s="20"/>
      <c r="J1207" s="20"/>
      <c r="K1207" s="20"/>
      <c r="L1207" s="20"/>
      <c r="M1207" s="20"/>
      <c r="N1207" s="20"/>
      <c r="O1207" s="20"/>
      <c r="P1207" s="20"/>
      <c r="Q1207" s="20"/>
      <c r="R1207" s="20"/>
      <c r="S1207" s="20"/>
      <c r="T1207" s="20"/>
      <c r="U1207" s="69" t="s">
        <v>1176</v>
      </c>
      <c r="V1207" s="66">
        <f t="shared" si="338"/>
        <v>4</v>
      </c>
      <c r="W1207" s="66">
        <f t="shared" si="339"/>
        <v>806</v>
      </c>
    </row>
    <row r="1208" spans="1:23" s="47" customFormat="1" ht="15" customHeight="1">
      <c r="A1208" s="242">
        <v>181</v>
      </c>
      <c r="B1208" s="241" t="s">
        <v>1189</v>
      </c>
      <c r="C1208" s="240">
        <v>1</v>
      </c>
      <c r="D1208" s="248" t="s">
        <v>1328</v>
      </c>
      <c r="E1208" s="23">
        <v>526.99</v>
      </c>
      <c r="F1208" s="34">
        <f t="shared" si="336"/>
        <v>1</v>
      </c>
      <c r="G1208" s="33">
        <f t="shared" si="337"/>
        <v>0</v>
      </c>
      <c r="H1208" s="20" t="s">
        <v>20</v>
      </c>
      <c r="I1208" s="20"/>
      <c r="J1208" s="20"/>
      <c r="K1208" s="20"/>
      <c r="L1208" s="20"/>
      <c r="M1208" s="20"/>
      <c r="N1208" s="20"/>
      <c r="O1208" s="20"/>
      <c r="P1208" s="20"/>
      <c r="Q1208" s="20"/>
      <c r="R1208" s="20"/>
      <c r="S1208" s="20"/>
      <c r="T1208" s="20"/>
      <c r="U1208" s="69" t="s">
        <v>1185</v>
      </c>
      <c r="V1208" s="66">
        <f t="shared" si="338"/>
        <v>0</v>
      </c>
      <c r="W1208" s="66">
        <f t="shared" si="339"/>
        <v>526.99</v>
      </c>
    </row>
    <row r="1209" spans="1:23" s="47" customFormat="1" ht="15" customHeight="1">
      <c r="A1209" s="108" t="s">
        <v>1186</v>
      </c>
      <c r="B1209" s="233"/>
      <c r="C1209" s="233"/>
      <c r="D1209" s="233"/>
      <c r="E1209" s="225">
        <f>SUM(W1210:W1225)</f>
        <v>3259.7700000000004</v>
      </c>
      <c r="F1209" s="224"/>
      <c r="G1209" s="224"/>
      <c r="H1209" s="124"/>
      <c r="I1209" s="124"/>
      <c r="J1209" s="124"/>
      <c r="K1209" s="124"/>
      <c r="L1209" s="124"/>
      <c r="M1209" s="124"/>
      <c r="N1209" s="124"/>
      <c r="O1209" s="124"/>
      <c r="P1209" s="124"/>
      <c r="Q1209" s="124"/>
      <c r="R1209" s="124"/>
      <c r="S1209" s="124"/>
      <c r="T1209" s="124"/>
      <c r="U1209" s="124"/>
      <c r="V1209" s="124"/>
      <c r="W1209" s="77"/>
    </row>
    <row r="1210" spans="1:23" s="47" customFormat="1" ht="15" customHeight="1">
      <c r="A1210" s="253">
        <v>172</v>
      </c>
      <c r="B1210" s="241" t="s">
        <v>1189</v>
      </c>
      <c r="C1210" s="252">
        <v>75</v>
      </c>
      <c r="D1210" s="239" t="s">
        <v>1329</v>
      </c>
      <c r="E1210" s="23">
        <v>5.99</v>
      </c>
      <c r="F1210" s="34">
        <f t="shared" ref="F1210:F1211" si="340">C1210-G1210</f>
        <v>60</v>
      </c>
      <c r="G1210" s="33">
        <f t="shared" ref="G1210:G1211" si="341">SUM( H1210:T1210)</f>
        <v>15</v>
      </c>
      <c r="H1210" s="20">
        <v>15</v>
      </c>
      <c r="I1210" s="20"/>
      <c r="J1210" s="20"/>
      <c r="K1210" s="20"/>
      <c r="L1210" s="20"/>
      <c r="M1210" s="20"/>
      <c r="N1210" s="20"/>
      <c r="O1210" s="20"/>
      <c r="P1210" s="20"/>
      <c r="Q1210" s="20"/>
      <c r="R1210" s="20"/>
      <c r="S1210" s="20"/>
      <c r="T1210" s="20"/>
      <c r="U1210" s="69" t="s">
        <v>1308</v>
      </c>
      <c r="V1210" s="66">
        <f>E1210*G1210</f>
        <v>89.850000000000009</v>
      </c>
      <c r="W1210" s="66">
        <f>E1210*C1210</f>
        <v>449.25</v>
      </c>
    </row>
    <row r="1211" spans="1:23" s="47" customFormat="1" ht="15" customHeight="1">
      <c r="A1211" s="242">
        <v>183</v>
      </c>
      <c r="B1211" s="241" t="s">
        <v>1189</v>
      </c>
      <c r="C1211" s="240">
        <v>30</v>
      </c>
      <c r="D1211" s="239" t="s">
        <v>1330</v>
      </c>
      <c r="E1211" s="23">
        <v>17.98</v>
      </c>
      <c r="F1211" s="34">
        <f t="shared" si="340"/>
        <v>24</v>
      </c>
      <c r="G1211" s="33">
        <f t="shared" si="341"/>
        <v>6</v>
      </c>
      <c r="H1211" s="20">
        <v>6</v>
      </c>
      <c r="I1211" s="20"/>
      <c r="J1211" s="20"/>
      <c r="K1211" s="20"/>
      <c r="L1211" s="20"/>
      <c r="M1211" s="20"/>
      <c r="N1211" s="20"/>
      <c r="O1211" s="20"/>
      <c r="P1211" s="20"/>
      <c r="Q1211" s="20"/>
      <c r="R1211" s="20"/>
      <c r="S1211" s="20"/>
      <c r="T1211" s="20"/>
      <c r="U1211" s="69" t="s">
        <v>1068</v>
      </c>
      <c r="V1211" s="66">
        <f>E1211*G1211</f>
        <v>107.88</v>
      </c>
      <c r="W1211" s="66">
        <f>E1211*C1211</f>
        <v>539.4</v>
      </c>
    </row>
    <row r="1212" spans="1:23" s="47" customFormat="1" ht="15" customHeight="1">
      <c r="A1212" s="108" t="s">
        <v>1187</v>
      </c>
      <c r="B1212" s="233"/>
      <c r="C1212" s="233"/>
      <c r="D1212" s="233"/>
      <c r="E1212" s="225">
        <f>SUM(W1213:W1228)</f>
        <v>5073.0199999999995</v>
      </c>
      <c r="F1212" s="224"/>
      <c r="G1212" s="224"/>
      <c r="H1212" s="124"/>
      <c r="I1212" s="124"/>
      <c r="J1212" s="124"/>
      <c r="K1212" s="124"/>
      <c r="L1212" s="124"/>
      <c r="M1212" s="124"/>
      <c r="N1212" s="124"/>
      <c r="O1212" s="124"/>
      <c r="P1212" s="124"/>
      <c r="Q1212" s="124"/>
      <c r="R1212" s="124"/>
      <c r="S1212" s="124"/>
      <c r="T1212" s="124"/>
      <c r="U1212" s="124"/>
      <c r="V1212" s="124"/>
      <c r="W1212" s="77"/>
    </row>
    <row r="1213" spans="1:23" s="47" customFormat="1" ht="15" customHeight="1">
      <c r="A1213" s="242">
        <v>73</v>
      </c>
      <c r="B1213" s="241" t="s">
        <v>1189</v>
      </c>
      <c r="C1213" s="240">
        <v>4</v>
      </c>
      <c r="D1213" s="239" t="s">
        <v>1331</v>
      </c>
      <c r="E1213" s="23">
        <v>5.49</v>
      </c>
      <c r="F1213" s="34">
        <f t="shared" ref="F1213:F1228" si="342">C1213-G1213</f>
        <v>4</v>
      </c>
      <c r="G1213" s="33">
        <f t="shared" ref="G1213:G1228" si="343">SUM( H1213:T1213)</f>
        <v>0</v>
      </c>
      <c r="H1213" s="20"/>
      <c r="I1213" s="20"/>
      <c r="J1213" s="20"/>
      <c r="K1213" s="20"/>
      <c r="L1213" s="20"/>
      <c r="M1213" s="20"/>
      <c r="N1213" s="20"/>
      <c r="O1213" s="20"/>
      <c r="P1213" s="20"/>
      <c r="Q1213" s="20"/>
      <c r="R1213" s="20"/>
      <c r="S1213" s="20"/>
      <c r="T1213" s="20"/>
      <c r="U1213" s="240" t="s">
        <v>1182</v>
      </c>
      <c r="V1213" s="66">
        <f>E1213*G1213</f>
        <v>0</v>
      </c>
      <c r="W1213" s="66">
        <f>E1213*C1213</f>
        <v>21.96</v>
      </c>
    </row>
    <row r="1214" spans="1:23" s="47" customFormat="1" ht="15" customHeight="1">
      <c r="A1214" s="242">
        <v>74</v>
      </c>
      <c r="B1214" s="241" t="s">
        <v>1189</v>
      </c>
      <c r="C1214" s="240">
        <v>4</v>
      </c>
      <c r="D1214" s="239" t="s">
        <v>1332</v>
      </c>
      <c r="E1214" s="23">
        <v>4.99</v>
      </c>
      <c r="F1214" s="34">
        <f t="shared" si="342"/>
        <v>4</v>
      </c>
      <c r="G1214" s="33">
        <f t="shared" si="343"/>
        <v>0</v>
      </c>
      <c r="H1214" s="20"/>
      <c r="I1214" s="20"/>
      <c r="J1214" s="20"/>
      <c r="K1214" s="20"/>
      <c r="L1214" s="20"/>
      <c r="M1214" s="20"/>
      <c r="N1214" s="20"/>
      <c r="O1214" s="20"/>
      <c r="P1214" s="20"/>
      <c r="Q1214" s="20"/>
      <c r="R1214" s="20"/>
      <c r="S1214" s="20"/>
      <c r="T1214" s="20"/>
      <c r="U1214" s="240" t="s">
        <v>1182</v>
      </c>
      <c r="V1214" s="66">
        <f t="shared" ref="V1214:V1228" si="344">E1214*G1214</f>
        <v>0</v>
      </c>
      <c r="W1214" s="66">
        <f t="shared" ref="W1214:W1228" si="345">E1214*C1214</f>
        <v>19.96</v>
      </c>
    </row>
    <row r="1215" spans="1:23" s="47" customFormat="1" ht="15" customHeight="1">
      <c r="A1215" s="242">
        <v>75</v>
      </c>
      <c r="B1215" s="241" t="s">
        <v>1189</v>
      </c>
      <c r="C1215" s="240">
        <v>4</v>
      </c>
      <c r="D1215" s="239" t="s">
        <v>1333</v>
      </c>
      <c r="E1215" s="23">
        <v>4.99</v>
      </c>
      <c r="F1215" s="34">
        <f t="shared" si="342"/>
        <v>4</v>
      </c>
      <c r="G1215" s="33">
        <f t="shared" si="343"/>
        <v>0</v>
      </c>
      <c r="H1215" s="20"/>
      <c r="I1215" s="20"/>
      <c r="J1215" s="20"/>
      <c r="K1215" s="20"/>
      <c r="L1215" s="20"/>
      <c r="M1215" s="20"/>
      <c r="N1215" s="20"/>
      <c r="O1215" s="20"/>
      <c r="P1215" s="20"/>
      <c r="Q1215" s="20"/>
      <c r="R1215" s="20"/>
      <c r="S1215" s="20"/>
      <c r="T1215" s="20"/>
      <c r="U1215" s="240" t="s">
        <v>1182</v>
      </c>
      <c r="V1215" s="66">
        <f t="shared" si="344"/>
        <v>0</v>
      </c>
      <c r="W1215" s="66">
        <f t="shared" si="345"/>
        <v>19.96</v>
      </c>
    </row>
    <row r="1216" spans="1:23" s="47" customFormat="1" ht="15" customHeight="1">
      <c r="A1216" s="242">
        <v>76</v>
      </c>
      <c r="B1216" s="241" t="s">
        <v>1189</v>
      </c>
      <c r="C1216" s="240">
        <v>4</v>
      </c>
      <c r="D1216" s="239" t="s">
        <v>1334</v>
      </c>
      <c r="E1216" s="23">
        <v>5.99</v>
      </c>
      <c r="F1216" s="34">
        <f t="shared" si="342"/>
        <v>4</v>
      </c>
      <c r="G1216" s="33">
        <f t="shared" si="343"/>
        <v>0</v>
      </c>
      <c r="H1216" s="20"/>
      <c r="I1216" s="20"/>
      <c r="J1216" s="20"/>
      <c r="K1216" s="20"/>
      <c r="L1216" s="20"/>
      <c r="M1216" s="20"/>
      <c r="N1216" s="20"/>
      <c r="O1216" s="20"/>
      <c r="P1216" s="20"/>
      <c r="Q1216" s="20"/>
      <c r="R1216" s="20"/>
      <c r="S1216" s="20"/>
      <c r="T1216" s="20"/>
      <c r="U1216" s="240" t="s">
        <v>1182</v>
      </c>
      <c r="V1216" s="66">
        <f t="shared" si="344"/>
        <v>0</v>
      </c>
      <c r="W1216" s="66">
        <f t="shared" si="345"/>
        <v>23.96</v>
      </c>
    </row>
    <row r="1217" spans="1:23" s="47" customFormat="1" ht="15" customHeight="1">
      <c r="A1217" s="242">
        <v>77</v>
      </c>
      <c r="B1217" s="241" t="s">
        <v>1189</v>
      </c>
      <c r="C1217" s="240">
        <v>4</v>
      </c>
      <c r="D1217" s="239" t="s">
        <v>1335</v>
      </c>
      <c r="E1217" s="23">
        <v>6.99</v>
      </c>
      <c r="F1217" s="34">
        <f t="shared" si="342"/>
        <v>4</v>
      </c>
      <c r="G1217" s="33">
        <f t="shared" si="343"/>
        <v>0</v>
      </c>
      <c r="H1217" s="20"/>
      <c r="I1217" s="20"/>
      <c r="J1217" s="20"/>
      <c r="K1217" s="20"/>
      <c r="L1217" s="20"/>
      <c r="M1217" s="20"/>
      <c r="N1217" s="20"/>
      <c r="O1217" s="20"/>
      <c r="P1217" s="20"/>
      <c r="Q1217" s="20"/>
      <c r="R1217" s="20"/>
      <c r="S1217" s="20"/>
      <c r="T1217" s="20"/>
      <c r="U1217" s="240" t="s">
        <v>1182</v>
      </c>
      <c r="V1217" s="66">
        <f t="shared" si="344"/>
        <v>0</v>
      </c>
      <c r="W1217" s="66">
        <f t="shared" si="345"/>
        <v>27.96</v>
      </c>
    </row>
    <row r="1218" spans="1:23" s="47" customFormat="1" ht="15" customHeight="1">
      <c r="A1218" s="242">
        <v>78</v>
      </c>
      <c r="B1218" s="241" t="s">
        <v>1189</v>
      </c>
      <c r="C1218" s="240">
        <v>4</v>
      </c>
      <c r="D1218" s="239" t="s">
        <v>1336</v>
      </c>
      <c r="E1218" s="23">
        <v>6.49</v>
      </c>
      <c r="F1218" s="34">
        <f t="shared" si="342"/>
        <v>4</v>
      </c>
      <c r="G1218" s="33">
        <f t="shared" si="343"/>
        <v>0</v>
      </c>
      <c r="H1218" s="20"/>
      <c r="I1218" s="20"/>
      <c r="J1218" s="20"/>
      <c r="K1218" s="20"/>
      <c r="L1218" s="20"/>
      <c r="M1218" s="20"/>
      <c r="N1218" s="20"/>
      <c r="O1218" s="20"/>
      <c r="P1218" s="20"/>
      <c r="Q1218" s="20"/>
      <c r="R1218" s="20"/>
      <c r="S1218" s="20"/>
      <c r="T1218" s="20"/>
      <c r="U1218" s="240" t="s">
        <v>1182</v>
      </c>
      <c r="V1218" s="66">
        <f t="shared" si="344"/>
        <v>0</v>
      </c>
      <c r="W1218" s="66">
        <f t="shared" si="345"/>
        <v>25.96</v>
      </c>
    </row>
    <row r="1219" spans="1:23" s="47" customFormat="1" ht="15" customHeight="1">
      <c r="A1219" s="242">
        <v>79</v>
      </c>
      <c r="B1219" s="241" t="s">
        <v>1189</v>
      </c>
      <c r="C1219" s="240">
        <v>4</v>
      </c>
      <c r="D1219" s="239" t="s">
        <v>1337</v>
      </c>
      <c r="E1219" s="23">
        <v>6.99</v>
      </c>
      <c r="F1219" s="34">
        <f t="shared" si="342"/>
        <v>4</v>
      </c>
      <c r="G1219" s="33">
        <f t="shared" si="343"/>
        <v>0</v>
      </c>
      <c r="H1219" s="20"/>
      <c r="I1219" s="20"/>
      <c r="J1219" s="20"/>
      <c r="K1219" s="20"/>
      <c r="L1219" s="20"/>
      <c r="M1219" s="20"/>
      <c r="N1219" s="20"/>
      <c r="O1219" s="20"/>
      <c r="P1219" s="20"/>
      <c r="Q1219" s="20"/>
      <c r="R1219" s="20"/>
      <c r="S1219" s="20"/>
      <c r="T1219" s="20"/>
      <c r="U1219" s="240" t="s">
        <v>1182</v>
      </c>
      <c r="V1219" s="66">
        <f t="shared" si="344"/>
        <v>0</v>
      </c>
      <c r="W1219" s="66">
        <f t="shared" si="345"/>
        <v>27.96</v>
      </c>
    </row>
    <row r="1220" spans="1:23" s="47" customFormat="1" ht="15" customHeight="1">
      <c r="A1220" s="242">
        <v>80</v>
      </c>
      <c r="B1220" s="241" t="s">
        <v>1189</v>
      </c>
      <c r="C1220" s="240">
        <v>4</v>
      </c>
      <c r="D1220" s="239" t="s">
        <v>1338</v>
      </c>
      <c r="E1220" s="23">
        <v>6.99</v>
      </c>
      <c r="F1220" s="34">
        <f t="shared" si="342"/>
        <v>4</v>
      </c>
      <c r="G1220" s="33">
        <f t="shared" si="343"/>
        <v>0</v>
      </c>
      <c r="H1220" s="20"/>
      <c r="I1220" s="20"/>
      <c r="J1220" s="20"/>
      <c r="K1220" s="20"/>
      <c r="L1220" s="20"/>
      <c r="M1220" s="20"/>
      <c r="N1220" s="20"/>
      <c r="O1220" s="20"/>
      <c r="P1220" s="20"/>
      <c r="Q1220" s="20"/>
      <c r="R1220" s="20"/>
      <c r="S1220" s="20"/>
      <c r="T1220" s="20"/>
      <c r="U1220" s="240" t="s">
        <v>1182</v>
      </c>
      <c r="V1220" s="66">
        <f t="shared" si="344"/>
        <v>0</v>
      </c>
      <c r="W1220" s="66">
        <f t="shared" si="345"/>
        <v>27.96</v>
      </c>
    </row>
    <row r="1221" spans="1:23" s="47" customFormat="1" ht="15" customHeight="1">
      <c r="A1221" s="242">
        <v>81</v>
      </c>
      <c r="B1221" s="241" t="s">
        <v>1189</v>
      </c>
      <c r="C1221" s="240">
        <v>4</v>
      </c>
      <c r="D1221" s="239" t="s">
        <v>1339</v>
      </c>
      <c r="E1221" s="23">
        <v>7.89</v>
      </c>
      <c r="F1221" s="34">
        <f t="shared" si="342"/>
        <v>4</v>
      </c>
      <c r="G1221" s="33">
        <f t="shared" si="343"/>
        <v>0</v>
      </c>
      <c r="H1221" s="20"/>
      <c r="I1221" s="20"/>
      <c r="J1221" s="20"/>
      <c r="K1221" s="20"/>
      <c r="L1221" s="20"/>
      <c r="M1221" s="20"/>
      <c r="N1221" s="20"/>
      <c r="O1221" s="20"/>
      <c r="P1221" s="20"/>
      <c r="Q1221" s="20"/>
      <c r="R1221" s="20"/>
      <c r="S1221" s="20"/>
      <c r="T1221" s="20"/>
      <c r="U1221" s="240" t="s">
        <v>1182</v>
      </c>
      <c r="V1221" s="66">
        <f t="shared" si="344"/>
        <v>0</v>
      </c>
      <c r="W1221" s="66">
        <f t="shared" si="345"/>
        <v>31.56</v>
      </c>
    </row>
    <row r="1222" spans="1:23" s="47" customFormat="1" ht="15" customHeight="1">
      <c r="A1222" s="242">
        <v>82</v>
      </c>
      <c r="B1222" s="241" t="s">
        <v>1189</v>
      </c>
      <c r="C1222" s="240">
        <v>4</v>
      </c>
      <c r="D1222" s="239" t="s">
        <v>1340</v>
      </c>
      <c r="E1222" s="23">
        <v>7.49</v>
      </c>
      <c r="F1222" s="34">
        <f t="shared" si="342"/>
        <v>4</v>
      </c>
      <c r="G1222" s="33">
        <f t="shared" si="343"/>
        <v>0</v>
      </c>
      <c r="H1222" s="20"/>
      <c r="I1222" s="20"/>
      <c r="J1222" s="20"/>
      <c r="K1222" s="20"/>
      <c r="L1222" s="20"/>
      <c r="M1222" s="20"/>
      <c r="N1222" s="20"/>
      <c r="O1222" s="20"/>
      <c r="P1222" s="20"/>
      <c r="Q1222" s="20"/>
      <c r="R1222" s="20"/>
      <c r="S1222" s="20"/>
      <c r="T1222" s="20"/>
      <c r="U1222" s="240" t="s">
        <v>1182</v>
      </c>
      <c r="V1222" s="66">
        <f t="shared" si="344"/>
        <v>0</v>
      </c>
      <c r="W1222" s="66">
        <f t="shared" si="345"/>
        <v>29.96</v>
      </c>
    </row>
    <row r="1223" spans="1:23" s="47" customFormat="1" ht="15" customHeight="1">
      <c r="A1223" s="242">
        <v>83</v>
      </c>
      <c r="B1223" s="241" t="s">
        <v>1189</v>
      </c>
      <c r="C1223" s="240">
        <v>4</v>
      </c>
      <c r="D1223" s="239" t="s">
        <v>1341</v>
      </c>
      <c r="E1223" s="23">
        <v>6.49</v>
      </c>
      <c r="F1223" s="34">
        <f t="shared" si="342"/>
        <v>4</v>
      </c>
      <c r="G1223" s="33">
        <f t="shared" si="343"/>
        <v>0</v>
      </c>
      <c r="H1223" s="20"/>
      <c r="I1223" s="20"/>
      <c r="J1223" s="20"/>
      <c r="K1223" s="20"/>
      <c r="L1223" s="20"/>
      <c r="M1223" s="20"/>
      <c r="N1223" s="20"/>
      <c r="O1223" s="20"/>
      <c r="P1223" s="20"/>
      <c r="Q1223" s="20"/>
      <c r="R1223" s="20"/>
      <c r="S1223" s="20"/>
      <c r="T1223" s="20"/>
      <c r="U1223" s="240" t="s">
        <v>1182</v>
      </c>
      <c r="V1223" s="66">
        <f t="shared" si="344"/>
        <v>0</v>
      </c>
      <c r="W1223" s="66">
        <f t="shared" si="345"/>
        <v>25.96</v>
      </c>
    </row>
    <row r="1224" spans="1:23" s="47" customFormat="1" ht="15" customHeight="1">
      <c r="A1224" s="242">
        <v>84</v>
      </c>
      <c r="B1224" s="241" t="s">
        <v>1189</v>
      </c>
      <c r="C1224" s="240">
        <v>4</v>
      </c>
      <c r="D1224" s="239" t="s">
        <v>1342</v>
      </c>
      <c r="E1224" s="23">
        <v>6.99</v>
      </c>
      <c r="F1224" s="34">
        <f t="shared" si="342"/>
        <v>4</v>
      </c>
      <c r="G1224" s="33">
        <f t="shared" si="343"/>
        <v>0</v>
      </c>
      <c r="H1224" s="20"/>
      <c r="I1224" s="20"/>
      <c r="J1224" s="20"/>
      <c r="K1224" s="20"/>
      <c r="L1224" s="20"/>
      <c r="M1224" s="20"/>
      <c r="N1224" s="20"/>
      <c r="O1224" s="20"/>
      <c r="P1224" s="20"/>
      <c r="Q1224" s="20"/>
      <c r="R1224" s="20"/>
      <c r="S1224" s="20"/>
      <c r="T1224" s="20"/>
      <c r="U1224" s="240" t="s">
        <v>1182</v>
      </c>
      <c r="V1224" s="66">
        <f t="shared" si="344"/>
        <v>0</v>
      </c>
      <c r="W1224" s="66">
        <f t="shared" si="345"/>
        <v>27.96</v>
      </c>
    </row>
    <row r="1225" spans="1:23" s="47" customFormat="1" ht="15" customHeight="1">
      <c r="A1225" s="242">
        <v>174</v>
      </c>
      <c r="B1225" s="241" t="s">
        <v>1189</v>
      </c>
      <c r="C1225" s="240">
        <v>10</v>
      </c>
      <c r="D1225" s="239" t="s">
        <v>1343</v>
      </c>
      <c r="E1225" s="23">
        <v>196</v>
      </c>
      <c r="F1225" s="34">
        <f t="shared" si="342"/>
        <v>10</v>
      </c>
      <c r="G1225" s="33">
        <f t="shared" si="343"/>
        <v>0</v>
      </c>
      <c r="H1225" s="20"/>
      <c r="I1225" s="20"/>
      <c r="J1225" s="20"/>
      <c r="K1225" s="20"/>
      <c r="L1225" s="20"/>
      <c r="M1225" s="20"/>
      <c r="N1225" s="20"/>
      <c r="O1225" s="20"/>
      <c r="P1225" s="20"/>
      <c r="Q1225" s="20"/>
      <c r="R1225" s="20"/>
      <c r="S1225" s="20"/>
      <c r="T1225" s="20"/>
      <c r="U1225" s="69" t="s">
        <v>1308</v>
      </c>
      <c r="V1225" s="66">
        <f t="shared" si="344"/>
        <v>0</v>
      </c>
      <c r="W1225" s="66">
        <f t="shared" si="345"/>
        <v>1960</v>
      </c>
    </row>
    <row r="1226" spans="1:23" s="47" customFormat="1" ht="15" customHeight="1">
      <c r="A1226" s="242">
        <v>184</v>
      </c>
      <c r="B1226" s="241" t="s">
        <v>1189</v>
      </c>
      <c r="C1226" s="240">
        <v>20</v>
      </c>
      <c r="D1226" s="239" t="s">
        <v>1344</v>
      </c>
      <c r="E1226" s="23">
        <v>16.98</v>
      </c>
      <c r="F1226" s="34">
        <f t="shared" si="342"/>
        <v>16</v>
      </c>
      <c r="G1226" s="33">
        <f t="shared" si="343"/>
        <v>4</v>
      </c>
      <c r="H1226" s="20">
        <v>4</v>
      </c>
      <c r="I1226" s="20"/>
      <c r="J1226" s="20"/>
      <c r="K1226" s="20"/>
      <c r="L1226" s="20"/>
      <c r="M1226" s="20"/>
      <c r="N1226" s="20"/>
      <c r="O1226" s="20"/>
      <c r="P1226" s="20"/>
      <c r="Q1226" s="20"/>
      <c r="R1226" s="20"/>
      <c r="S1226" s="20"/>
      <c r="T1226" s="20"/>
      <c r="U1226" s="69" t="s">
        <v>357</v>
      </c>
      <c r="V1226" s="66">
        <f t="shared" si="344"/>
        <v>67.92</v>
      </c>
      <c r="W1226" s="66">
        <f t="shared" si="345"/>
        <v>339.6</v>
      </c>
    </row>
    <row r="1227" spans="1:23" s="47" customFormat="1" ht="15" customHeight="1">
      <c r="A1227" s="242">
        <v>239</v>
      </c>
      <c r="B1227" s="241" t="s">
        <v>1189</v>
      </c>
      <c r="C1227" s="240">
        <v>20</v>
      </c>
      <c r="D1227" s="239" t="s">
        <v>1345</v>
      </c>
      <c r="E1227" s="23">
        <v>39.94</v>
      </c>
      <c r="F1227" s="34">
        <f t="shared" si="342"/>
        <v>20</v>
      </c>
      <c r="G1227" s="33">
        <f t="shared" si="343"/>
        <v>0</v>
      </c>
      <c r="H1227" s="20"/>
      <c r="I1227" s="20"/>
      <c r="J1227" s="20"/>
      <c r="K1227" s="20"/>
      <c r="L1227" s="20"/>
      <c r="M1227" s="20"/>
      <c r="N1227" s="20"/>
      <c r="O1227" s="20"/>
      <c r="P1227" s="20"/>
      <c r="Q1227" s="20"/>
      <c r="R1227" s="20"/>
      <c r="S1227" s="20"/>
      <c r="T1227" s="20"/>
      <c r="U1227" s="69" t="s">
        <v>1255</v>
      </c>
      <c r="V1227" s="66">
        <f t="shared" si="344"/>
        <v>0</v>
      </c>
      <c r="W1227" s="66">
        <f t="shared" si="345"/>
        <v>798.8</v>
      </c>
    </row>
    <row r="1228" spans="1:23" s="47" customFormat="1" ht="15" customHeight="1">
      <c r="A1228" s="242">
        <v>253</v>
      </c>
      <c r="B1228" s="241" t="s">
        <v>1189</v>
      </c>
      <c r="C1228" s="240">
        <v>15</v>
      </c>
      <c r="D1228" s="239" t="s">
        <v>1346</v>
      </c>
      <c r="E1228" s="23">
        <v>110.9</v>
      </c>
      <c r="F1228" s="34">
        <f t="shared" si="342"/>
        <v>12</v>
      </c>
      <c r="G1228" s="33">
        <f t="shared" si="343"/>
        <v>3</v>
      </c>
      <c r="H1228" s="20">
        <v>3</v>
      </c>
      <c r="I1228" s="20"/>
      <c r="J1228" s="20"/>
      <c r="K1228" s="20"/>
      <c r="L1228" s="20"/>
      <c r="M1228" s="20"/>
      <c r="N1228" s="20"/>
      <c r="O1228" s="20"/>
      <c r="P1228" s="20"/>
      <c r="Q1228" s="20"/>
      <c r="R1228" s="20"/>
      <c r="S1228" s="20"/>
      <c r="T1228" s="20"/>
      <c r="U1228" s="69" t="s">
        <v>1177</v>
      </c>
      <c r="V1228" s="66">
        <f t="shared" si="344"/>
        <v>332.70000000000005</v>
      </c>
      <c r="W1228" s="66">
        <f t="shared" si="345"/>
        <v>1663.5</v>
      </c>
    </row>
    <row r="1229" spans="1:23" s="47" customFormat="1" ht="15" customHeight="1">
      <c r="A1229" s="108" t="s">
        <v>1188</v>
      </c>
      <c r="B1229" s="233"/>
      <c r="C1229" s="233"/>
      <c r="D1229" s="233"/>
      <c r="E1229" s="225">
        <f>SUM(W1230:W1326)</f>
        <v>99291.86</v>
      </c>
      <c r="F1229" s="224"/>
      <c r="G1229" s="224"/>
      <c r="H1229" s="124"/>
      <c r="I1229" s="124"/>
      <c r="J1229" s="124"/>
      <c r="K1229" s="124"/>
      <c r="L1229" s="124"/>
      <c r="M1229" s="124"/>
      <c r="N1229" s="124"/>
      <c r="O1229" s="124"/>
      <c r="P1229" s="124"/>
      <c r="Q1229" s="124"/>
      <c r="R1229" s="124"/>
      <c r="S1229" s="124"/>
      <c r="T1229" s="124"/>
      <c r="U1229" s="124"/>
      <c r="V1229" s="124"/>
      <c r="W1229" s="77"/>
    </row>
    <row r="1230" spans="1:23" s="47" customFormat="1" ht="15" customHeight="1">
      <c r="A1230" s="242">
        <v>5</v>
      </c>
      <c r="B1230" s="241" t="s">
        <v>1189</v>
      </c>
      <c r="C1230" s="240">
        <v>3</v>
      </c>
      <c r="D1230" s="239" t="s">
        <v>1347</v>
      </c>
      <c r="E1230" s="23">
        <v>9.8000000000000007</v>
      </c>
      <c r="F1230" s="34">
        <f t="shared" ref="F1230:F1293" si="346">C1230-G1230</f>
        <v>3</v>
      </c>
      <c r="G1230" s="33">
        <f t="shared" ref="G1230:G1293" si="347">SUM( H1230:T1230)</f>
        <v>0</v>
      </c>
      <c r="H1230" s="20"/>
      <c r="I1230" s="20"/>
      <c r="J1230" s="20"/>
      <c r="K1230" s="20"/>
      <c r="L1230" s="20"/>
      <c r="M1230" s="20"/>
      <c r="N1230" s="20"/>
      <c r="O1230" s="20"/>
      <c r="P1230" s="20"/>
      <c r="Q1230" s="20"/>
      <c r="R1230" s="20"/>
      <c r="S1230" s="20"/>
      <c r="T1230" s="20"/>
      <c r="U1230" s="240" t="s">
        <v>1182</v>
      </c>
      <c r="V1230" s="66">
        <f>E1230*G1230</f>
        <v>0</v>
      </c>
      <c r="W1230" s="66">
        <f>C1230*E1230</f>
        <v>29.400000000000002</v>
      </c>
    </row>
    <row r="1231" spans="1:23" s="47" customFormat="1" ht="15" customHeight="1">
      <c r="A1231" s="242">
        <v>6</v>
      </c>
      <c r="B1231" s="241" t="s">
        <v>1189</v>
      </c>
      <c r="C1231" s="240">
        <v>3</v>
      </c>
      <c r="D1231" s="239" t="s">
        <v>1348</v>
      </c>
      <c r="E1231" s="23">
        <v>8</v>
      </c>
      <c r="F1231" s="34">
        <f t="shared" si="346"/>
        <v>3</v>
      </c>
      <c r="G1231" s="33">
        <f t="shared" si="347"/>
        <v>0</v>
      </c>
      <c r="H1231" s="20"/>
      <c r="I1231" s="20"/>
      <c r="J1231" s="20"/>
      <c r="K1231" s="20"/>
      <c r="L1231" s="20"/>
      <c r="M1231" s="20"/>
      <c r="N1231" s="20"/>
      <c r="O1231" s="20"/>
      <c r="P1231" s="20"/>
      <c r="Q1231" s="20"/>
      <c r="R1231" s="20"/>
      <c r="S1231" s="20"/>
      <c r="T1231" s="20"/>
      <c r="U1231" s="240" t="s">
        <v>1182</v>
      </c>
      <c r="V1231" s="66">
        <f t="shared" ref="V1231:V1294" si="348">E1231*G1231</f>
        <v>0</v>
      </c>
      <c r="W1231" s="66">
        <f t="shared" ref="W1231:W1294" si="349">C1231*E1231</f>
        <v>24</v>
      </c>
    </row>
    <row r="1232" spans="1:23" s="47" customFormat="1" ht="15" customHeight="1">
      <c r="A1232" s="242">
        <v>7</v>
      </c>
      <c r="B1232" s="241" t="s">
        <v>1189</v>
      </c>
      <c r="C1232" s="240">
        <v>3</v>
      </c>
      <c r="D1232" s="239" t="s">
        <v>1349</v>
      </c>
      <c r="E1232" s="23">
        <v>9.5</v>
      </c>
      <c r="F1232" s="34">
        <f t="shared" si="346"/>
        <v>3</v>
      </c>
      <c r="G1232" s="33">
        <f t="shared" si="347"/>
        <v>0</v>
      </c>
      <c r="H1232" s="20"/>
      <c r="I1232" s="20"/>
      <c r="J1232" s="20"/>
      <c r="K1232" s="20"/>
      <c r="L1232" s="20"/>
      <c r="M1232" s="20"/>
      <c r="N1232" s="20"/>
      <c r="O1232" s="20"/>
      <c r="P1232" s="20"/>
      <c r="Q1232" s="20"/>
      <c r="R1232" s="20"/>
      <c r="S1232" s="20"/>
      <c r="T1232" s="20"/>
      <c r="U1232" s="240" t="s">
        <v>1182</v>
      </c>
      <c r="V1232" s="66">
        <f t="shared" si="348"/>
        <v>0</v>
      </c>
      <c r="W1232" s="66">
        <f t="shared" si="349"/>
        <v>28.5</v>
      </c>
    </row>
    <row r="1233" spans="1:25" s="47" customFormat="1" ht="15" customHeight="1">
      <c r="A1233" s="242">
        <v>8</v>
      </c>
      <c r="B1233" s="241" t="s">
        <v>1189</v>
      </c>
      <c r="C1233" s="240">
        <v>3</v>
      </c>
      <c r="D1233" s="239" t="s">
        <v>1350</v>
      </c>
      <c r="E1233" s="23">
        <v>8</v>
      </c>
      <c r="F1233" s="34">
        <f t="shared" si="346"/>
        <v>3</v>
      </c>
      <c r="G1233" s="33">
        <f t="shared" si="347"/>
        <v>0</v>
      </c>
      <c r="H1233" s="20"/>
      <c r="I1233" s="20"/>
      <c r="J1233" s="20"/>
      <c r="K1233" s="20"/>
      <c r="L1233" s="20"/>
      <c r="M1233" s="20"/>
      <c r="N1233" s="20"/>
      <c r="O1233" s="20"/>
      <c r="P1233" s="20"/>
      <c r="Q1233" s="20"/>
      <c r="R1233" s="20"/>
      <c r="S1233" s="20"/>
      <c r="T1233" s="20"/>
      <c r="U1233" s="240" t="s">
        <v>1182</v>
      </c>
      <c r="V1233" s="66">
        <f t="shared" si="348"/>
        <v>0</v>
      </c>
      <c r="W1233" s="66">
        <f t="shared" si="349"/>
        <v>24</v>
      </c>
    </row>
    <row r="1234" spans="1:25" s="47" customFormat="1" ht="15" customHeight="1">
      <c r="A1234" s="242">
        <v>9</v>
      </c>
      <c r="B1234" s="241" t="s">
        <v>1189</v>
      </c>
      <c r="C1234" s="240">
        <v>3</v>
      </c>
      <c r="D1234" s="239" t="s">
        <v>1351</v>
      </c>
      <c r="E1234" s="23">
        <v>8</v>
      </c>
      <c r="F1234" s="34">
        <f t="shared" si="346"/>
        <v>3</v>
      </c>
      <c r="G1234" s="33">
        <f t="shared" si="347"/>
        <v>0</v>
      </c>
      <c r="H1234" s="20"/>
      <c r="I1234" s="20"/>
      <c r="J1234" s="20"/>
      <c r="K1234" s="20"/>
      <c r="L1234" s="20"/>
      <c r="M1234" s="20"/>
      <c r="N1234" s="20"/>
      <c r="O1234" s="20"/>
      <c r="P1234" s="20"/>
      <c r="Q1234" s="20"/>
      <c r="R1234" s="20"/>
      <c r="S1234" s="20"/>
      <c r="T1234" s="20"/>
      <c r="U1234" s="240" t="s">
        <v>1182</v>
      </c>
      <c r="V1234" s="66">
        <f t="shared" si="348"/>
        <v>0</v>
      </c>
      <c r="W1234" s="66">
        <f t="shared" si="349"/>
        <v>24</v>
      </c>
    </row>
    <row r="1235" spans="1:25" s="47" customFormat="1" ht="15" customHeight="1">
      <c r="A1235" s="242">
        <v>10</v>
      </c>
      <c r="B1235" s="241" t="s">
        <v>1189</v>
      </c>
      <c r="C1235" s="240">
        <v>3</v>
      </c>
      <c r="D1235" s="239" t="s">
        <v>1352</v>
      </c>
      <c r="E1235" s="23">
        <v>6.9</v>
      </c>
      <c r="F1235" s="34">
        <f t="shared" si="346"/>
        <v>3</v>
      </c>
      <c r="G1235" s="33">
        <f t="shared" si="347"/>
        <v>0</v>
      </c>
      <c r="H1235" s="20"/>
      <c r="I1235" s="20"/>
      <c r="J1235" s="20"/>
      <c r="K1235" s="20"/>
      <c r="L1235" s="20"/>
      <c r="M1235" s="20"/>
      <c r="N1235" s="20"/>
      <c r="O1235" s="20"/>
      <c r="P1235" s="20"/>
      <c r="Q1235" s="20"/>
      <c r="R1235" s="20"/>
      <c r="S1235" s="20"/>
      <c r="T1235" s="20"/>
      <c r="U1235" s="240" t="s">
        <v>1182</v>
      </c>
      <c r="V1235" s="66">
        <f t="shared" si="348"/>
        <v>0</v>
      </c>
      <c r="W1235" s="66">
        <f t="shared" si="349"/>
        <v>20.700000000000003</v>
      </c>
    </row>
    <row r="1236" spans="1:25" s="47" customFormat="1" ht="15" customHeight="1">
      <c r="A1236" s="242">
        <v>11</v>
      </c>
      <c r="B1236" s="241" t="s">
        <v>1189</v>
      </c>
      <c r="C1236" s="240">
        <v>3</v>
      </c>
      <c r="D1236" s="239" t="s">
        <v>1353</v>
      </c>
      <c r="E1236" s="23">
        <v>6.9</v>
      </c>
      <c r="F1236" s="34">
        <f t="shared" si="346"/>
        <v>3</v>
      </c>
      <c r="G1236" s="33">
        <f t="shared" si="347"/>
        <v>0</v>
      </c>
      <c r="H1236" s="20"/>
      <c r="I1236" s="20"/>
      <c r="J1236" s="20"/>
      <c r="K1236" s="20"/>
      <c r="L1236" s="20"/>
      <c r="M1236" s="20"/>
      <c r="N1236" s="20"/>
      <c r="O1236" s="20"/>
      <c r="P1236" s="20"/>
      <c r="Q1236" s="20"/>
      <c r="R1236" s="20"/>
      <c r="S1236" s="20"/>
      <c r="T1236" s="20"/>
      <c r="U1236" s="240" t="s">
        <v>1182</v>
      </c>
      <c r="V1236" s="66">
        <f t="shared" si="348"/>
        <v>0</v>
      </c>
      <c r="W1236" s="66">
        <f t="shared" si="349"/>
        <v>20.700000000000003</v>
      </c>
    </row>
    <row r="1237" spans="1:25" s="47" customFormat="1" ht="15" customHeight="1">
      <c r="A1237" s="242">
        <v>12</v>
      </c>
      <c r="B1237" s="241" t="s">
        <v>1189</v>
      </c>
      <c r="C1237" s="240">
        <v>3</v>
      </c>
      <c r="D1237" s="239" t="s">
        <v>1354</v>
      </c>
      <c r="E1237" s="23">
        <v>6.9</v>
      </c>
      <c r="F1237" s="34">
        <f t="shared" si="346"/>
        <v>3</v>
      </c>
      <c r="G1237" s="33">
        <f t="shared" si="347"/>
        <v>0</v>
      </c>
      <c r="H1237" s="20"/>
      <c r="I1237" s="20"/>
      <c r="J1237" s="20"/>
      <c r="K1237" s="20"/>
      <c r="L1237" s="20"/>
      <c r="M1237" s="20"/>
      <c r="N1237" s="20"/>
      <c r="O1237" s="20"/>
      <c r="P1237" s="20"/>
      <c r="Q1237" s="20"/>
      <c r="R1237" s="20"/>
      <c r="S1237" s="20"/>
      <c r="T1237" s="20"/>
      <c r="U1237" s="240" t="s">
        <v>1182</v>
      </c>
      <c r="V1237" s="66">
        <f t="shared" si="348"/>
        <v>0</v>
      </c>
      <c r="W1237" s="66">
        <f t="shared" si="349"/>
        <v>20.700000000000003</v>
      </c>
    </row>
    <row r="1238" spans="1:25" s="47" customFormat="1" ht="15" customHeight="1">
      <c r="A1238" s="242">
        <v>13</v>
      </c>
      <c r="B1238" s="241" t="s">
        <v>1189</v>
      </c>
      <c r="C1238" s="240">
        <v>3</v>
      </c>
      <c r="D1238" s="239" t="s">
        <v>1355</v>
      </c>
      <c r="E1238" s="23">
        <v>6.9</v>
      </c>
      <c r="F1238" s="34">
        <f t="shared" si="346"/>
        <v>3</v>
      </c>
      <c r="G1238" s="33">
        <f t="shared" si="347"/>
        <v>0</v>
      </c>
      <c r="H1238" s="20"/>
      <c r="I1238" s="20"/>
      <c r="J1238" s="20"/>
      <c r="K1238" s="20"/>
      <c r="L1238" s="20"/>
      <c r="M1238" s="20"/>
      <c r="N1238" s="20"/>
      <c r="O1238" s="20"/>
      <c r="P1238" s="20"/>
      <c r="Q1238" s="20"/>
      <c r="R1238" s="20"/>
      <c r="S1238" s="20"/>
      <c r="T1238" s="20"/>
      <c r="U1238" s="240" t="s">
        <v>1182</v>
      </c>
      <c r="V1238" s="66">
        <f t="shared" si="348"/>
        <v>0</v>
      </c>
      <c r="W1238" s="66">
        <f t="shared" si="349"/>
        <v>20.700000000000003</v>
      </c>
    </row>
    <row r="1239" spans="1:25" s="47" customFormat="1" ht="15" customHeight="1">
      <c r="A1239" s="242">
        <v>14</v>
      </c>
      <c r="B1239" s="241" t="s">
        <v>1189</v>
      </c>
      <c r="C1239" s="240">
        <v>3</v>
      </c>
      <c r="D1239" s="239" t="s">
        <v>1356</v>
      </c>
      <c r="E1239" s="23">
        <v>6.9</v>
      </c>
      <c r="F1239" s="34">
        <f t="shared" si="346"/>
        <v>3</v>
      </c>
      <c r="G1239" s="33">
        <f t="shared" si="347"/>
        <v>0</v>
      </c>
      <c r="H1239" s="20"/>
      <c r="I1239" s="20"/>
      <c r="J1239" s="20"/>
      <c r="K1239" s="20"/>
      <c r="L1239" s="20"/>
      <c r="M1239" s="20"/>
      <c r="N1239" s="20"/>
      <c r="O1239" s="20"/>
      <c r="P1239" s="20"/>
      <c r="Q1239" s="20"/>
      <c r="R1239" s="20"/>
      <c r="S1239" s="20"/>
      <c r="T1239" s="20"/>
      <c r="U1239" s="240" t="s">
        <v>1182</v>
      </c>
      <c r="V1239" s="66">
        <f t="shared" si="348"/>
        <v>0</v>
      </c>
      <c r="W1239" s="66">
        <f t="shared" si="349"/>
        <v>20.700000000000003</v>
      </c>
    </row>
    <row r="1240" spans="1:25" s="47" customFormat="1" ht="15" customHeight="1">
      <c r="A1240" s="242">
        <v>15</v>
      </c>
      <c r="B1240" s="241" t="s">
        <v>1189</v>
      </c>
      <c r="C1240" s="240">
        <v>3</v>
      </c>
      <c r="D1240" s="239" t="s">
        <v>1357</v>
      </c>
      <c r="E1240" s="23">
        <v>8</v>
      </c>
      <c r="F1240" s="34">
        <f t="shared" si="346"/>
        <v>3</v>
      </c>
      <c r="G1240" s="33">
        <f t="shared" si="347"/>
        <v>0</v>
      </c>
      <c r="H1240" s="20"/>
      <c r="I1240" s="20"/>
      <c r="J1240" s="20"/>
      <c r="K1240" s="20"/>
      <c r="L1240" s="20"/>
      <c r="M1240" s="20"/>
      <c r="N1240" s="20"/>
      <c r="O1240" s="20"/>
      <c r="P1240" s="20"/>
      <c r="Q1240" s="20"/>
      <c r="R1240" s="20"/>
      <c r="S1240" s="20"/>
      <c r="T1240" s="20"/>
      <c r="U1240" s="240" t="s">
        <v>1182</v>
      </c>
      <c r="V1240" s="66">
        <f t="shared" si="348"/>
        <v>0</v>
      </c>
      <c r="W1240" s="66">
        <f t="shared" si="349"/>
        <v>24</v>
      </c>
    </row>
    <row r="1241" spans="1:25" s="47" customFormat="1" ht="15" customHeight="1">
      <c r="A1241" s="242">
        <v>16</v>
      </c>
      <c r="B1241" s="241" t="s">
        <v>1189</v>
      </c>
      <c r="C1241" s="240">
        <v>3</v>
      </c>
      <c r="D1241" s="239" t="s">
        <v>1358</v>
      </c>
      <c r="E1241" s="23">
        <v>6.9</v>
      </c>
      <c r="F1241" s="34">
        <f t="shared" si="346"/>
        <v>3</v>
      </c>
      <c r="G1241" s="33">
        <f t="shared" si="347"/>
        <v>0</v>
      </c>
      <c r="H1241" s="20"/>
      <c r="I1241" s="20"/>
      <c r="J1241" s="20"/>
      <c r="K1241" s="20"/>
      <c r="L1241" s="20"/>
      <c r="M1241" s="20"/>
      <c r="N1241" s="20"/>
      <c r="O1241" s="20"/>
      <c r="P1241" s="20"/>
      <c r="Q1241" s="20"/>
      <c r="R1241" s="20"/>
      <c r="S1241" s="20"/>
      <c r="T1241" s="20"/>
      <c r="U1241" s="240" t="s">
        <v>1182</v>
      </c>
      <c r="V1241" s="66">
        <f t="shared" si="348"/>
        <v>0</v>
      </c>
      <c r="W1241" s="66">
        <f t="shared" si="349"/>
        <v>20.700000000000003</v>
      </c>
    </row>
    <row r="1242" spans="1:25" s="47" customFormat="1" ht="15" customHeight="1">
      <c r="A1242" s="242">
        <v>17</v>
      </c>
      <c r="B1242" s="241" t="s">
        <v>1189</v>
      </c>
      <c r="C1242" s="240">
        <v>4</v>
      </c>
      <c r="D1242" s="239" t="s">
        <v>1359</v>
      </c>
      <c r="E1242" s="23">
        <v>26.69</v>
      </c>
      <c r="F1242" s="34">
        <f t="shared" si="346"/>
        <v>4</v>
      </c>
      <c r="G1242" s="33">
        <f t="shared" si="347"/>
        <v>0</v>
      </c>
      <c r="H1242" s="20"/>
      <c r="I1242" s="20"/>
      <c r="J1242" s="20"/>
      <c r="K1242" s="20"/>
      <c r="L1242" s="20"/>
      <c r="M1242" s="20"/>
      <c r="N1242" s="20"/>
      <c r="O1242" s="20"/>
      <c r="P1242" s="20"/>
      <c r="Q1242" s="20"/>
      <c r="R1242" s="20"/>
      <c r="S1242" s="20"/>
      <c r="T1242" s="20"/>
      <c r="U1242" s="240" t="s">
        <v>1182</v>
      </c>
      <c r="V1242" s="66">
        <f t="shared" si="348"/>
        <v>0</v>
      </c>
      <c r="W1242" s="66">
        <f t="shared" si="349"/>
        <v>106.76</v>
      </c>
      <c r="Y1242" s="256"/>
    </row>
    <row r="1243" spans="1:25" s="74" customFormat="1" ht="15" customHeight="1">
      <c r="A1243" s="257">
        <v>64</v>
      </c>
      <c r="B1243" s="241" t="s">
        <v>1189</v>
      </c>
      <c r="C1243" s="258">
        <v>20</v>
      </c>
      <c r="D1243" s="262" t="s">
        <v>1360</v>
      </c>
      <c r="E1243" s="259">
        <v>13.9</v>
      </c>
      <c r="F1243" s="34">
        <f t="shared" si="346"/>
        <v>20</v>
      </c>
      <c r="G1243" s="33">
        <f t="shared" si="347"/>
        <v>0</v>
      </c>
      <c r="H1243" s="260"/>
      <c r="I1243" s="260"/>
      <c r="J1243" s="260"/>
      <c r="K1243" s="260"/>
      <c r="L1243" s="260"/>
      <c r="M1243" s="260"/>
      <c r="N1243" s="260"/>
      <c r="O1243" s="260"/>
      <c r="P1243" s="260"/>
      <c r="Q1243" s="260"/>
      <c r="R1243" s="260"/>
      <c r="S1243" s="260"/>
      <c r="T1243" s="260"/>
      <c r="U1243" s="258" t="s">
        <v>1128</v>
      </c>
      <c r="V1243" s="66">
        <f t="shared" si="348"/>
        <v>0</v>
      </c>
      <c r="W1243" s="66">
        <f t="shared" si="349"/>
        <v>278</v>
      </c>
      <c r="X1243" s="47"/>
    </row>
    <row r="1244" spans="1:25" s="74" customFormat="1" ht="15" customHeight="1">
      <c r="A1244" s="257">
        <v>65</v>
      </c>
      <c r="B1244" s="241" t="s">
        <v>1189</v>
      </c>
      <c r="C1244" s="258">
        <v>10</v>
      </c>
      <c r="D1244" s="262" t="s">
        <v>1361</v>
      </c>
      <c r="E1244" s="259">
        <v>9.1300000000000008</v>
      </c>
      <c r="F1244" s="34">
        <f t="shared" si="346"/>
        <v>10</v>
      </c>
      <c r="G1244" s="33">
        <f t="shared" si="347"/>
        <v>0</v>
      </c>
      <c r="H1244" s="260"/>
      <c r="I1244" s="260"/>
      <c r="J1244" s="260"/>
      <c r="K1244" s="260"/>
      <c r="L1244" s="260"/>
      <c r="M1244" s="260"/>
      <c r="N1244" s="260"/>
      <c r="O1244" s="260"/>
      <c r="P1244" s="260"/>
      <c r="Q1244" s="260"/>
      <c r="R1244" s="260"/>
      <c r="S1244" s="260"/>
      <c r="T1244" s="260"/>
      <c r="U1244" s="258" t="s">
        <v>357</v>
      </c>
      <c r="V1244" s="66">
        <f t="shared" si="348"/>
        <v>0</v>
      </c>
      <c r="W1244" s="66">
        <f t="shared" si="349"/>
        <v>91.300000000000011</v>
      </c>
      <c r="X1244" s="47"/>
    </row>
    <row r="1245" spans="1:25" s="74" customFormat="1" ht="15" customHeight="1">
      <c r="A1245" s="257">
        <v>66</v>
      </c>
      <c r="B1245" s="241" t="s">
        <v>1189</v>
      </c>
      <c r="C1245" s="258">
        <v>10</v>
      </c>
      <c r="D1245" s="262" t="s">
        <v>1362</v>
      </c>
      <c r="E1245" s="259">
        <v>9.1300000000000008</v>
      </c>
      <c r="F1245" s="34">
        <f t="shared" si="346"/>
        <v>10</v>
      </c>
      <c r="G1245" s="33">
        <f t="shared" si="347"/>
        <v>0</v>
      </c>
      <c r="H1245" s="260"/>
      <c r="I1245" s="260"/>
      <c r="J1245" s="260"/>
      <c r="K1245" s="260"/>
      <c r="L1245" s="260"/>
      <c r="M1245" s="260"/>
      <c r="N1245" s="260"/>
      <c r="O1245" s="260"/>
      <c r="P1245" s="260"/>
      <c r="Q1245" s="260"/>
      <c r="R1245" s="260"/>
      <c r="S1245" s="260"/>
      <c r="T1245" s="260"/>
      <c r="U1245" s="258" t="s">
        <v>357</v>
      </c>
      <c r="V1245" s="66">
        <f t="shared" si="348"/>
        <v>0</v>
      </c>
      <c r="W1245" s="66">
        <f t="shared" si="349"/>
        <v>91.300000000000011</v>
      </c>
      <c r="X1245" s="47"/>
    </row>
    <row r="1246" spans="1:25" s="74" customFormat="1" ht="15" customHeight="1">
      <c r="A1246" s="257">
        <v>67</v>
      </c>
      <c r="B1246" s="241" t="s">
        <v>1189</v>
      </c>
      <c r="C1246" s="258">
        <v>10</v>
      </c>
      <c r="D1246" s="262" t="s">
        <v>1363</v>
      </c>
      <c r="E1246" s="259">
        <v>9.1300000000000008</v>
      </c>
      <c r="F1246" s="34">
        <f t="shared" si="346"/>
        <v>10</v>
      </c>
      <c r="G1246" s="33">
        <f t="shared" si="347"/>
        <v>0</v>
      </c>
      <c r="H1246" s="260"/>
      <c r="I1246" s="260"/>
      <c r="J1246" s="260"/>
      <c r="K1246" s="260"/>
      <c r="L1246" s="260"/>
      <c r="M1246" s="260"/>
      <c r="N1246" s="260"/>
      <c r="O1246" s="260"/>
      <c r="P1246" s="260"/>
      <c r="Q1246" s="260"/>
      <c r="R1246" s="260"/>
      <c r="S1246" s="260"/>
      <c r="T1246" s="260"/>
      <c r="U1246" s="258" t="s">
        <v>357</v>
      </c>
      <c r="V1246" s="66">
        <f t="shared" si="348"/>
        <v>0</v>
      </c>
      <c r="W1246" s="66">
        <f t="shared" si="349"/>
        <v>91.300000000000011</v>
      </c>
      <c r="X1246" s="47"/>
    </row>
    <row r="1247" spans="1:25" s="74" customFormat="1" ht="15" customHeight="1">
      <c r="A1247" s="257">
        <v>68</v>
      </c>
      <c r="B1247" s="241" t="s">
        <v>1189</v>
      </c>
      <c r="C1247" s="258">
        <v>10</v>
      </c>
      <c r="D1247" s="262" t="s">
        <v>1364</v>
      </c>
      <c r="E1247" s="259">
        <v>9.1300000000000008</v>
      </c>
      <c r="F1247" s="34">
        <f t="shared" si="346"/>
        <v>10</v>
      </c>
      <c r="G1247" s="33">
        <f t="shared" si="347"/>
        <v>0</v>
      </c>
      <c r="H1247" s="260"/>
      <c r="I1247" s="260"/>
      <c r="J1247" s="260"/>
      <c r="K1247" s="260"/>
      <c r="L1247" s="260"/>
      <c r="M1247" s="260"/>
      <c r="N1247" s="260"/>
      <c r="O1247" s="260"/>
      <c r="P1247" s="260"/>
      <c r="Q1247" s="260"/>
      <c r="R1247" s="260"/>
      <c r="S1247" s="260"/>
      <c r="T1247" s="260"/>
      <c r="U1247" s="258" t="s">
        <v>357</v>
      </c>
      <c r="V1247" s="66">
        <f t="shared" si="348"/>
        <v>0</v>
      </c>
      <c r="W1247" s="66">
        <f t="shared" si="349"/>
        <v>91.300000000000011</v>
      </c>
      <c r="X1247" s="47"/>
      <c r="Y1247" s="261"/>
    </row>
    <row r="1248" spans="1:25" s="47" customFormat="1" ht="15" customHeight="1">
      <c r="A1248" s="257">
        <v>69</v>
      </c>
      <c r="B1248" s="241" t="s">
        <v>1189</v>
      </c>
      <c r="C1248" s="240">
        <v>5</v>
      </c>
      <c r="D1248" s="239" t="s">
        <v>1365</v>
      </c>
      <c r="E1248" s="23">
        <v>79</v>
      </c>
      <c r="F1248" s="34">
        <f t="shared" si="346"/>
        <v>3</v>
      </c>
      <c r="G1248" s="33">
        <f t="shared" si="347"/>
        <v>2</v>
      </c>
      <c r="H1248" s="20">
        <v>2</v>
      </c>
      <c r="I1248" s="20"/>
      <c r="J1248" s="20"/>
      <c r="K1248" s="20"/>
      <c r="L1248" s="20"/>
      <c r="M1248" s="20"/>
      <c r="N1248" s="20"/>
      <c r="O1248" s="20"/>
      <c r="P1248" s="20"/>
      <c r="Q1248" s="20"/>
      <c r="R1248" s="20"/>
      <c r="S1248" s="20"/>
      <c r="T1248" s="20"/>
      <c r="U1248" s="69" t="s">
        <v>1074</v>
      </c>
      <c r="V1248" s="66">
        <f t="shared" si="348"/>
        <v>158</v>
      </c>
      <c r="W1248" s="66">
        <f t="shared" si="349"/>
        <v>395</v>
      </c>
    </row>
    <row r="1249" spans="1:23" s="47" customFormat="1" ht="15" customHeight="1">
      <c r="A1249" s="257">
        <v>70</v>
      </c>
      <c r="B1249" s="241" t="s">
        <v>1189</v>
      </c>
      <c r="C1249" s="240">
        <v>30</v>
      </c>
      <c r="D1249" s="239" t="s">
        <v>1366</v>
      </c>
      <c r="E1249" s="23">
        <v>50</v>
      </c>
      <c r="F1249" s="34">
        <f t="shared" si="346"/>
        <v>24</v>
      </c>
      <c r="G1249" s="33">
        <f t="shared" si="347"/>
        <v>6</v>
      </c>
      <c r="H1249" s="20">
        <v>6</v>
      </c>
      <c r="I1249" s="20"/>
      <c r="J1249" s="20"/>
      <c r="K1249" s="20"/>
      <c r="L1249" s="20"/>
      <c r="M1249" s="20"/>
      <c r="N1249" s="20"/>
      <c r="O1249" s="20"/>
      <c r="P1249" s="20"/>
      <c r="Q1249" s="20"/>
      <c r="R1249" s="20"/>
      <c r="S1249" s="20"/>
      <c r="T1249" s="20"/>
      <c r="U1249" s="69" t="s">
        <v>1074</v>
      </c>
      <c r="V1249" s="66">
        <f t="shared" si="348"/>
        <v>300</v>
      </c>
      <c r="W1249" s="66">
        <f t="shared" si="349"/>
        <v>1500</v>
      </c>
    </row>
    <row r="1250" spans="1:23" s="47" customFormat="1" ht="15" customHeight="1">
      <c r="A1250" s="257">
        <v>71</v>
      </c>
      <c r="B1250" s="241" t="s">
        <v>1189</v>
      </c>
      <c r="C1250" s="240">
        <v>30</v>
      </c>
      <c r="D1250" s="239" t="s">
        <v>1367</v>
      </c>
      <c r="E1250" s="23">
        <v>80</v>
      </c>
      <c r="F1250" s="34">
        <f t="shared" si="346"/>
        <v>24</v>
      </c>
      <c r="G1250" s="33">
        <f t="shared" si="347"/>
        <v>6</v>
      </c>
      <c r="H1250" s="20">
        <v>6</v>
      </c>
      <c r="I1250" s="20"/>
      <c r="J1250" s="20"/>
      <c r="K1250" s="20"/>
      <c r="L1250" s="20"/>
      <c r="M1250" s="20"/>
      <c r="N1250" s="20"/>
      <c r="O1250" s="20"/>
      <c r="P1250" s="20"/>
      <c r="Q1250" s="20"/>
      <c r="R1250" s="20"/>
      <c r="S1250" s="20"/>
      <c r="T1250" s="20"/>
      <c r="U1250" s="69" t="s">
        <v>1074</v>
      </c>
      <c r="V1250" s="66">
        <f t="shared" si="348"/>
        <v>480</v>
      </c>
      <c r="W1250" s="66">
        <f t="shared" si="349"/>
        <v>2400</v>
      </c>
    </row>
    <row r="1251" spans="1:23" s="47" customFormat="1" ht="15" customHeight="1">
      <c r="A1251" s="257">
        <v>72</v>
      </c>
      <c r="B1251" s="241" t="s">
        <v>1189</v>
      </c>
      <c r="C1251" s="240">
        <v>80</v>
      </c>
      <c r="D1251" s="239" t="s">
        <v>1368</v>
      </c>
      <c r="E1251" s="23">
        <v>40</v>
      </c>
      <c r="F1251" s="34">
        <f t="shared" si="346"/>
        <v>64</v>
      </c>
      <c r="G1251" s="33">
        <f t="shared" si="347"/>
        <v>16</v>
      </c>
      <c r="H1251" s="20">
        <v>16</v>
      </c>
      <c r="I1251" s="20"/>
      <c r="J1251" s="20"/>
      <c r="K1251" s="20"/>
      <c r="L1251" s="20"/>
      <c r="M1251" s="20"/>
      <c r="N1251" s="20"/>
      <c r="O1251" s="20"/>
      <c r="P1251" s="20"/>
      <c r="Q1251" s="20"/>
      <c r="R1251" s="20"/>
      <c r="S1251" s="20"/>
      <c r="T1251" s="20"/>
      <c r="U1251" s="69" t="s">
        <v>1074</v>
      </c>
      <c r="V1251" s="66">
        <f t="shared" si="348"/>
        <v>640</v>
      </c>
      <c r="W1251" s="66">
        <f t="shared" si="349"/>
        <v>3200</v>
      </c>
    </row>
    <row r="1252" spans="1:23" s="47" customFormat="1" ht="15" customHeight="1">
      <c r="A1252" s="242">
        <v>139</v>
      </c>
      <c r="B1252" s="241" t="s">
        <v>1189</v>
      </c>
      <c r="C1252" s="240">
        <v>50</v>
      </c>
      <c r="D1252" s="239" t="s">
        <v>1369</v>
      </c>
      <c r="E1252" s="23">
        <v>26</v>
      </c>
      <c r="F1252" s="34">
        <f t="shared" si="346"/>
        <v>40</v>
      </c>
      <c r="G1252" s="33">
        <f t="shared" si="347"/>
        <v>10</v>
      </c>
      <c r="H1252" s="20">
        <v>10</v>
      </c>
      <c r="I1252" s="20"/>
      <c r="J1252" s="20"/>
      <c r="K1252" s="20"/>
      <c r="L1252" s="20"/>
      <c r="M1252" s="20"/>
      <c r="N1252" s="20"/>
      <c r="O1252" s="20"/>
      <c r="P1252" s="20"/>
      <c r="Q1252" s="20"/>
      <c r="R1252" s="20"/>
      <c r="S1252" s="20"/>
      <c r="T1252" s="20"/>
      <c r="U1252" s="69" t="s">
        <v>1074</v>
      </c>
      <c r="V1252" s="66">
        <f t="shared" si="348"/>
        <v>260</v>
      </c>
      <c r="W1252" s="66">
        <f t="shared" si="349"/>
        <v>1300</v>
      </c>
    </row>
    <row r="1253" spans="1:23" s="47" customFormat="1" ht="15" customHeight="1">
      <c r="A1253" s="242">
        <v>140</v>
      </c>
      <c r="B1253" s="241" t="s">
        <v>1189</v>
      </c>
      <c r="C1253" s="240">
        <v>220</v>
      </c>
      <c r="D1253" s="239" t="s">
        <v>1370</v>
      </c>
      <c r="E1253" s="23">
        <v>23</v>
      </c>
      <c r="F1253" s="34">
        <f t="shared" si="346"/>
        <v>176</v>
      </c>
      <c r="G1253" s="33">
        <f t="shared" si="347"/>
        <v>44</v>
      </c>
      <c r="H1253" s="20">
        <v>44</v>
      </c>
      <c r="I1253" s="20"/>
      <c r="J1253" s="20"/>
      <c r="K1253" s="20"/>
      <c r="L1253" s="20"/>
      <c r="M1253" s="20"/>
      <c r="N1253" s="20"/>
      <c r="O1253" s="20"/>
      <c r="P1253" s="20"/>
      <c r="Q1253" s="20"/>
      <c r="R1253" s="20"/>
      <c r="S1253" s="20"/>
      <c r="T1253" s="20"/>
      <c r="U1253" s="69" t="s">
        <v>1074</v>
      </c>
      <c r="V1253" s="66">
        <f t="shared" si="348"/>
        <v>1012</v>
      </c>
      <c r="W1253" s="66">
        <f t="shared" si="349"/>
        <v>5060</v>
      </c>
    </row>
    <row r="1254" spans="1:23" s="47" customFormat="1" ht="15" customHeight="1">
      <c r="A1254" s="242">
        <v>145</v>
      </c>
      <c r="B1254" s="241" t="s">
        <v>1189</v>
      </c>
      <c r="C1254" s="240">
        <v>5</v>
      </c>
      <c r="D1254" s="239" t="s">
        <v>1371</v>
      </c>
      <c r="E1254" s="23">
        <v>9</v>
      </c>
      <c r="F1254" s="34">
        <f t="shared" si="346"/>
        <v>3</v>
      </c>
      <c r="G1254" s="33">
        <f t="shared" si="347"/>
        <v>2</v>
      </c>
      <c r="H1254" s="20">
        <v>2</v>
      </c>
      <c r="I1254" s="20"/>
      <c r="J1254" s="20"/>
      <c r="K1254" s="20"/>
      <c r="L1254" s="20"/>
      <c r="M1254" s="20"/>
      <c r="N1254" s="20"/>
      <c r="O1254" s="20"/>
      <c r="P1254" s="20"/>
      <c r="Q1254" s="20"/>
      <c r="R1254" s="20"/>
      <c r="S1254" s="20"/>
      <c r="T1254" s="20"/>
      <c r="U1254" s="240" t="s">
        <v>1179</v>
      </c>
      <c r="V1254" s="66">
        <f t="shared" si="348"/>
        <v>18</v>
      </c>
      <c r="W1254" s="66">
        <f t="shared" si="349"/>
        <v>45</v>
      </c>
    </row>
    <row r="1255" spans="1:23" s="47" customFormat="1" ht="15" customHeight="1">
      <c r="A1255" s="242">
        <v>146</v>
      </c>
      <c r="B1255" s="241" t="s">
        <v>1189</v>
      </c>
      <c r="C1255" s="240">
        <v>80</v>
      </c>
      <c r="D1255" s="239" t="s">
        <v>1372</v>
      </c>
      <c r="E1255" s="23">
        <v>7</v>
      </c>
      <c r="F1255" s="34">
        <f t="shared" si="346"/>
        <v>64</v>
      </c>
      <c r="G1255" s="33">
        <f t="shared" si="347"/>
        <v>16</v>
      </c>
      <c r="H1255" s="20">
        <v>16</v>
      </c>
      <c r="I1255" s="20"/>
      <c r="J1255" s="20"/>
      <c r="K1255" s="20"/>
      <c r="L1255" s="20"/>
      <c r="M1255" s="20"/>
      <c r="N1255" s="20"/>
      <c r="O1255" s="20"/>
      <c r="P1255" s="20"/>
      <c r="Q1255" s="20"/>
      <c r="R1255" s="20"/>
      <c r="S1255" s="20"/>
      <c r="T1255" s="20"/>
      <c r="U1255" s="240" t="s">
        <v>1181</v>
      </c>
      <c r="V1255" s="66">
        <f t="shared" si="348"/>
        <v>112</v>
      </c>
      <c r="W1255" s="66">
        <f t="shared" si="349"/>
        <v>560</v>
      </c>
    </row>
    <row r="1256" spans="1:23" s="47" customFormat="1" ht="15" customHeight="1">
      <c r="A1256" s="242">
        <v>147</v>
      </c>
      <c r="B1256" s="241" t="s">
        <v>1189</v>
      </c>
      <c r="C1256" s="240">
        <v>10</v>
      </c>
      <c r="D1256" s="239" t="s">
        <v>1373</v>
      </c>
      <c r="E1256" s="23">
        <v>55</v>
      </c>
      <c r="F1256" s="34">
        <f t="shared" si="346"/>
        <v>8</v>
      </c>
      <c r="G1256" s="33">
        <f t="shared" si="347"/>
        <v>2</v>
      </c>
      <c r="H1256" s="20">
        <v>2</v>
      </c>
      <c r="I1256" s="20"/>
      <c r="J1256" s="20"/>
      <c r="K1256" s="20"/>
      <c r="L1256" s="20"/>
      <c r="M1256" s="20"/>
      <c r="N1256" s="20"/>
      <c r="O1256" s="20"/>
      <c r="P1256" s="20"/>
      <c r="Q1256" s="20"/>
      <c r="R1256" s="20"/>
      <c r="S1256" s="20"/>
      <c r="T1256" s="20"/>
      <c r="U1256" s="240" t="s">
        <v>1179</v>
      </c>
      <c r="V1256" s="66">
        <f t="shared" si="348"/>
        <v>110</v>
      </c>
      <c r="W1256" s="66">
        <f t="shared" si="349"/>
        <v>550</v>
      </c>
    </row>
    <row r="1257" spans="1:23" s="47" customFormat="1" ht="15" customHeight="1">
      <c r="A1257" s="242">
        <v>149</v>
      </c>
      <c r="B1257" s="241" t="s">
        <v>1189</v>
      </c>
      <c r="C1257" s="240">
        <v>3</v>
      </c>
      <c r="D1257" s="239" t="s">
        <v>1374</v>
      </c>
      <c r="E1257" s="23">
        <v>10</v>
      </c>
      <c r="F1257" s="34">
        <f t="shared" si="346"/>
        <v>1</v>
      </c>
      <c r="G1257" s="33">
        <f t="shared" si="347"/>
        <v>2</v>
      </c>
      <c r="H1257" s="20">
        <v>2</v>
      </c>
      <c r="I1257" s="20"/>
      <c r="J1257" s="20"/>
      <c r="K1257" s="20"/>
      <c r="L1257" s="20"/>
      <c r="M1257" s="20"/>
      <c r="N1257" s="20"/>
      <c r="O1257" s="20"/>
      <c r="P1257" s="20"/>
      <c r="Q1257" s="20"/>
      <c r="R1257" s="20"/>
      <c r="S1257" s="20"/>
      <c r="T1257" s="20"/>
      <c r="U1257" s="240" t="s">
        <v>1179</v>
      </c>
      <c r="V1257" s="66">
        <f t="shared" si="348"/>
        <v>20</v>
      </c>
      <c r="W1257" s="66">
        <f t="shared" si="349"/>
        <v>30</v>
      </c>
    </row>
    <row r="1258" spans="1:23" s="47" customFormat="1" ht="15" customHeight="1">
      <c r="A1258" s="242">
        <v>150</v>
      </c>
      <c r="B1258" s="241" t="s">
        <v>1189</v>
      </c>
      <c r="C1258" s="240">
        <v>15</v>
      </c>
      <c r="D1258" s="239" t="s">
        <v>1375</v>
      </c>
      <c r="E1258" s="23">
        <v>9</v>
      </c>
      <c r="F1258" s="34">
        <f t="shared" si="346"/>
        <v>15</v>
      </c>
      <c r="G1258" s="33">
        <f t="shared" si="347"/>
        <v>0</v>
      </c>
      <c r="H1258" s="20" t="s">
        <v>42</v>
      </c>
      <c r="I1258" s="20"/>
      <c r="J1258" s="20"/>
      <c r="K1258" s="20"/>
      <c r="L1258" s="20"/>
      <c r="M1258" s="20"/>
      <c r="N1258" s="20"/>
      <c r="O1258" s="20"/>
      <c r="P1258" s="20"/>
      <c r="Q1258" s="20"/>
      <c r="R1258" s="20"/>
      <c r="S1258" s="20"/>
      <c r="T1258" s="20"/>
      <c r="U1258" s="240" t="s">
        <v>1180</v>
      </c>
      <c r="V1258" s="66">
        <f t="shared" si="348"/>
        <v>0</v>
      </c>
      <c r="W1258" s="66">
        <f t="shared" si="349"/>
        <v>135</v>
      </c>
    </row>
    <row r="1259" spans="1:23" s="47" customFormat="1" ht="15" customHeight="1">
      <c r="A1259" s="242">
        <v>151</v>
      </c>
      <c r="B1259" s="241" t="s">
        <v>1189</v>
      </c>
      <c r="C1259" s="240">
        <v>15</v>
      </c>
      <c r="D1259" s="239" t="s">
        <v>1376</v>
      </c>
      <c r="E1259" s="23">
        <v>6</v>
      </c>
      <c r="F1259" s="34">
        <f t="shared" si="346"/>
        <v>15</v>
      </c>
      <c r="G1259" s="33">
        <f t="shared" si="347"/>
        <v>0</v>
      </c>
      <c r="H1259" s="20" t="s">
        <v>42</v>
      </c>
      <c r="I1259" s="20"/>
      <c r="J1259" s="20"/>
      <c r="K1259" s="20"/>
      <c r="L1259" s="20"/>
      <c r="M1259" s="20"/>
      <c r="N1259" s="20"/>
      <c r="O1259" s="20"/>
      <c r="P1259" s="20"/>
      <c r="Q1259" s="20"/>
      <c r="R1259" s="20"/>
      <c r="S1259" s="20"/>
      <c r="T1259" s="20"/>
      <c r="U1259" s="240" t="s">
        <v>1180</v>
      </c>
      <c r="V1259" s="66">
        <f t="shared" si="348"/>
        <v>0</v>
      </c>
      <c r="W1259" s="66">
        <f t="shared" si="349"/>
        <v>90</v>
      </c>
    </row>
    <row r="1260" spans="1:23" s="47" customFormat="1" ht="15" customHeight="1">
      <c r="A1260" s="242">
        <v>152</v>
      </c>
      <c r="B1260" s="241" t="s">
        <v>1189</v>
      </c>
      <c r="C1260" s="240">
        <v>5</v>
      </c>
      <c r="D1260" s="239" t="s">
        <v>1377</v>
      </c>
      <c r="E1260" s="23">
        <v>8</v>
      </c>
      <c r="F1260" s="34">
        <f t="shared" si="346"/>
        <v>3</v>
      </c>
      <c r="G1260" s="33">
        <f t="shared" si="347"/>
        <v>2</v>
      </c>
      <c r="H1260" s="20">
        <v>2</v>
      </c>
      <c r="I1260" s="20"/>
      <c r="J1260" s="20"/>
      <c r="K1260" s="20"/>
      <c r="L1260" s="20"/>
      <c r="M1260" s="20"/>
      <c r="N1260" s="20"/>
      <c r="O1260" s="20"/>
      <c r="P1260" s="20"/>
      <c r="Q1260" s="20"/>
      <c r="R1260" s="20"/>
      <c r="S1260" s="20"/>
      <c r="T1260" s="20"/>
      <c r="U1260" s="240" t="s">
        <v>1179</v>
      </c>
      <c r="V1260" s="66">
        <f t="shared" si="348"/>
        <v>16</v>
      </c>
      <c r="W1260" s="66">
        <f t="shared" si="349"/>
        <v>40</v>
      </c>
    </row>
    <row r="1261" spans="1:23" s="47" customFormat="1" ht="15" customHeight="1">
      <c r="A1261" s="242">
        <v>153</v>
      </c>
      <c r="B1261" s="241" t="s">
        <v>1189</v>
      </c>
      <c r="C1261" s="240">
        <v>30</v>
      </c>
      <c r="D1261" s="263" t="s">
        <v>1378</v>
      </c>
      <c r="E1261" s="23">
        <v>8</v>
      </c>
      <c r="F1261" s="34">
        <f t="shared" si="346"/>
        <v>24</v>
      </c>
      <c r="G1261" s="33">
        <f t="shared" si="347"/>
        <v>6</v>
      </c>
      <c r="H1261" s="20">
        <v>6</v>
      </c>
      <c r="I1261" s="20"/>
      <c r="J1261" s="20"/>
      <c r="K1261" s="20"/>
      <c r="L1261" s="20"/>
      <c r="M1261" s="20"/>
      <c r="N1261" s="20"/>
      <c r="O1261" s="20"/>
      <c r="P1261" s="20"/>
      <c r="Q1261" s="20"/>
      <c r="R1261" s="20"/>
      <c r="S1261" s="20"/>
      <c r="T1261" s="20"/>
      <c r="U1261" s="240" t="s">
        <v>1178</v>
      </c>
      <c r="V1261" s="66">
        <f t="shared" si="348"/>
        <v>48</v>
      </c>
      <c r="W1261" s="66">
        <f t="shared" si="349"/>
        <v>240</v>
      </c>
    </row>
    <row r="1262" spans="1:23" s="47" customFormat="1" ht="15" customHeight="1">
      <c r="A1262" s="242">
        <v>154</v>
      </c>
      <c r="B1262" s="241" t="s">
        <v>1189</v>
      </c>
      <c r="C1262" s="240">
        <v>15</v>
      </c>
      <c r="D1262" s="263" t="s">
        <v>1379</v>
      </c>
      <c r="E1262" s="23">
        <v>8</v>
      </c>
      <c r="F1262" s="34">
        <f t="shared" si="346"/>
        <v>12</v>
      </c>
      <c r="G1262" s="33">
        <f t="shared" si="347"/>
        <v>3</v>
      </c>
      <c r="H1262" s="20">
        <v>3</v>
      </c>
      <c r="I1262" s="20"/>
      <c r="J1262" s="20"/>
      <c r="K1262" s="20"/>
      <c r="L1262" s="20"/>
      <c r="M1262" s="20"/>
      <c r="N1262" s="20"/>
      <c r="O1262" s="20"/>
      <c r="P1262" s="20"/>
      <c r="Q1262" s="20"/>
      <c r="R1262" s="20"/>
      <c r="S1262" s="20"/>
      <c r="T1262" s="20"/>
      <c r="U1262" s="240" t="s">
        <v>1178</v>
      </c>
      <c r="V1262" s="66">
        <f t="shared" si="348"/>
        <v>24</v>
      </c>
      <c r="W1262" s="66">
        <f t="shared" si="349"/>
        <v>120</v>
      </c>
    </row>
    <row r="1263" spans="1:23" s="47" customFormat="1" ht="15" customHeight="1">
      <c r="A1263" s="242">
        <v>155</v>
      </c>
      <c r="B1263" s="241" t="s">
        <v>1189</v>
      </c>
      <c r="C1263" s="240">
        <v>5</v>
      </c>
      <c r="D1263" s="239" t="s">
        <v>1380</v>
      </c>
      <c r="E1263" s="23">
        <v>13</v>
      </c>
      <c r="F1263" s="34">
        <f t="shared" si="346"/>
        <v>5</v>
      </c>
      <c r="G1263" s="33">
        <f t="shared" si="347"/>
        <v>0</v>
      </c>
      <c r="H1263" s="20" t="s">
        <v>42</v>
      </c>
      <c r="I1263" s="20"/>
      <c r="J1263" s="20"/>
      <c r="K1263" s="20"/>
      <c r="L1263" s="20"/>
      <c r="M1263" s="20"/>
      <c r="N1263" s="20"/>
      <c r="O1263" s="20"/>
      <c r="P1263" s="20"/>
      <c r="Q1263" s="20"/>
      <c r="R1263" s="20"/>
      <c r="S1263" s="20"/>
      <c r="T1263" s="20"/>
      <c r="U1263" s="240" t="s">
        <v>1178</v>
      </c>
      <c r="V1263" s="66">
        <f t="shared" si="348"/>
        <v>0</v>
      </c>
      <c r="W1263" s="66">
        <f t="shared" si="349"/>
        <v>65</v>
      </c>
    </row>
    <row r="1264" spans="1:23" s="47" customFormat="1" ht="15" customHeight="1">
      <c r="A1264" s="242">
        <v>156</v>
      </c>
      <c r="B1264" s="241" t="s">
        <v>1189</v>
      </c>
      <c r="C1264" s="240">
        <v>6</v>
      </c>
      <c r="D1264" s="239" t="s">
        <v>1381</v>
      </c>
      <c r="E1264" s="23">
        <v>14</v>
      </c>
      <c r="F1264" s="34">
        <f t="shared" si="346"/>
        <v>4</v>
      </c>
      <c r="G1264" s="33">
        <f t="shared" si="347"/>
        <v>2</v>
      </c>
      <c r="H1264" s="20">
        <v>2</v>
      </c>
      <c r="I1264" s="20"/>
      <c r="J1264" s="20"/>
      <c r="K1264" s="20"/>
      <c r="L1264" s="20"/>
      <c r="M1264" s="20"/>
      <c r="N1264" s="20"/>
      <c r="O1264" s="20"/>
      <c r="P1264" s="20"/>
      <c r="Q1264" s="20"/>
      <c r="R1264" s="20"/>
      <c r="S1264" s="20"/>
      <c r="T1264" s="20"/>
      <c r="U1264" s="240" t="s">
        <v>1178</v>
      </c>
      <c r="V1264" s="66">
        <f t="shared" si="348"/>
        <v>28</v>
      </c>
      <c r="W1264" s="66">
        <f t="shared" si="349"/>
        <v>84</v>
      </c>
    </row>
    <row r="1265" spans="1:23" s="47" customFormat="1" ht="15" customHeight="1">
      <c r="A1265" s="242">
        <v>157</v>
      </c>
      <c r="B1265" s="241" t="s">
        <v>1189</v>
      </c>
      <c r="C1265" s="240">
        <v>5</v>
      </c>
      <c r="D1265" s="239" t="s">
        <v>1382</v>
      </c>
      <c r="E1265" s="23">
        <v>14</v>
      </c>
      <c r="F1265" s="34">
        <f t="shared" si="346"/>
        <v>5</v>
      </c>
      <c r="G1265" s="33">
        <f t="shared" si="347"/>
        <v>0</v>
      </c>
      <c r="H1265" s="20"/>
      <c r="I1265" s="20"/>
      <c r="J1265" s="20"/>
      <c r="K1265" s="20"/>
      <c r="L1265" s="20"/>
      <c r="M1265" s="20"/>
      <c r="N1265" s="20"/>
      <c r="O1265" s="20"/>
      <c r="P1265" s="20"/>
      <c r="Q1265" s="20"/>
      <c r="R1265" s="20"/>
      <c r="S1265" s="20"/>
      <c r="T1265" s="20"/>
      <c r="U1265" s="240" t="s">
        <v>1178</v>
      </c>
      <c r="V1265" s="66">
        <f t="shared" si="348"/>
        <v>0</v>
      </c>
      <c r="W1265" s="66">
        <f t="shared" si="349"/>
        <v>70</v>
      </c>
    </row>
    <row r="1266" spans="1:23" s="47" customFormat="1" ht="15" customHeight="1">
      <c r="A1266" s="242">
        <v>158</v>
      </c>
      <c r="B1266" s="241" t="s">
        <v>1189</v>
      </c>
      <c r="C1266" s="240">
        <v>50</v>
      </c>
      <c r="D1266" s="239" t="s">
        <v>1383</v>
      </c>
      <c r="E1266" s="23">
        <v>15</v>
      </c>
      <c r="F1266" s="34">
        <f t="shared" si="346"/>
        <v>40</v>
      </c>
      <c r="G1266" s="33">
        <f t="shared" si="347"/>
        <v>10</v>
      </c>
      <c r="H1266" s="20">
        <v>10</v>
      </c>
      <c r="I1266" s="20"/>
      <c r="J1266" s="20"/>
      <c r="K1266" s="20"/>
      <c r="L1266" s="20"/>
      <c r="M1266" s="20"/>
      <c r="N1266" s="20"/>
      <c r="O1266" s="20"/>
      <c r="P1266" s="20"/>
      <c r="Q1266" s="20"/>
      <c r="R1266" s="20"/>
      <c r="S1266" s="20"/>
      <c r="T1266" s="20"/>
      <c r="U1266" s="240" t="s">
        <v>1178</v>
      </c>
      <c r="V1266" s="66">
        <f t="shared" si="348"/>
        <v>150</v>
      </c>
      <c r="W1266" s="66">
        <f t="shared" si="349"/>
        <v>750</v>
      </c>
    </row>
    <row r="1267" spans="1:23" s="47" customFormat="1" ht="15" customHeight="1">
      <c r="A1267" s="242">
        <v>159</v>
      </c>
      <c r="B1267" s="241" t="s">
        <v>1189</v>
      </c>
      <c r="C1267" s="240">
        <v>20</v>
      </c>
      <c r="D1267" s="239" t="s">
        <v>1384</v>
      </c>
      <c r="E1267" s="23">
        <v>10</v>
      </c>
      <c r="F1267" s="34">
        <f t="shared" si="346"/>
        <v>15</v>
      </c>
      <c r="G1267" s="33">
        <f t="shared" si="347"/>
        <v>5</v>
      </c>
      <c r="H1267" s="20">
        <v>5</v>
      </c>
      <c r="I1267" s="20"/>
      <c r="J1267" s="20"/>
      <c r="K1267" s="20"/>
      <c r="L1267" s="20"/>
      <c r="M1267" s="20"/>
      <c r="N1267" s="20"/>
      <c r="O1267" s="20"/>
      <c r="P1267" s="20"/>
      <c r="Q1267" s="20"/>
      <c r="R1267" s="20"/>
      <c r="S1267" s="20"/>
      <c r="T1267" s="20"/>
      <c r="U1267" s="240" t="s">
        <v>1178</v>
      </c>
      <c r="V1267" s="66">
        <f t="shared" si="348"/>
        <v>50</v>
      </c>
      <c r="W1267" s="66">
        <f t="shared" si="349"/>
        <v>200</v>
      </c>
    </row>
    <row r="1268" spans="1:23" s="47" customFormat="1" ht="15" customHeight="1">
      <c r="A1268" s="242">
        <v>160</v>
      </c>
      <c r="B1268" s="241" t="s">
        <v>1189</v>
      </c>
      <c r="C1268" s="240">
        <v>300</v>
      </c>
      <c r="D1268" s="239" t="s">
        <v>1385</v>
      </c>
      <c r="E1268" s="23">
        <v>10</v>
      </c>
      <c r="F1268" s="34">
        <f t="shared" si="346"/>
        <v>240</v>
      </c>
      <c r="G1268" s="33">
        <f t="shared" si="347"/>
        <v>60</v>
      </c>
      <c r="H1268" s="20">
        <v>60</v>
      </c>
      <c r="I1268" s="20"/>
      <c r="J1268" s="20"/>
      <c r="K1268" s="20"/>
      <c r="L1268" s="20"/>
      <c r="M1268" s="20"/>
      <c r="N1268" s="20"/>
      <c r="O1268" s="20"/>
      <c r="P1268" s="20"/>
      <c r="Q1268" s="20"/>
      <c r="R1268" s="20"/>
      <c r="S1268" s="20"/>
      <c r="T1268" s="20"/>
      <c r="U1268" s="240" t="s">
        <v>1178</v>
      </c>
      <c r="V1268" s="66">
        <f t="shared" si="348"/>
        <v>600</v>
      </c>
      <c r="W1268" s="66">
        <f t="shared" si="349"/>
        <v>3000</v>
      </c>
    </row>
    <row r="1269" spans="1:23" s="47" customFormat="1" ht="15" customHeight="1">
      <c r="A1269" s="242">
        <v>161</v>
      </c>
      <c r="B1269" s="241" t="s">
        <v>1189</v>
      </c>
      <c r="C1269" s="240">
        <v>200</v>
      </c>
      <c r="D1269" s="239" t="s">
        <v>1386</v>
      </c>
      <c r="E1269" s="23">
        <v>10</v>
      </c>
      <c r="F1269" s="34">
        <f t="shared" si="346"/>
        <v>155</v>
      </c>
      <c r="G1269" s="33">
        <f t="shared" si="347"/>
        <v>45</v>
      </c>
      <c r="H1269" s="20">
        <v>45</v>
      </c>
      <c r="I1269" s="20"/>
      <c r="J1269" s="20"/>
      <c r="K1269" s="20"/>
      <c r="L1269" s="20"/>
      <c r="M1269" s="20"/>
      <c r="N1269" s="20"/>
      <c r="O1269" s="20"/>
      <c r="P1269" s="20"/>
      <c r="Q1269" s="20"/>
      <c r="R1269" s="20"/>
      <c r="S1269" s="20"/>
      <c r="T1269" s="20"/>
      <c r="U1269" s="240" t="s">
        <v>1178</v>
      </c>
      <c r="V1269" s="66">
        <f t="shared" si="348"/>
        <v>450</v>
      </c>
      <c r="W1269" s="66">
        <f t="shared" si="349"/>
        <v>2000</v>
      </c>
    </row>
    <row r="1270" spans="1:23" s="47" customFormat="1" ht="15" customHeight="1">
      <c r="A1270" s="242">
        <v>162</v>
      </c>
      <c r="B1270" s="241" t="s">
        <v>1189</v>
      </c>
      <c r="C1270" s="240">
        <v>45</v>
      </c>
      <c r="D1270" s="239" t="s">
        <v>1387</v>
      </c>
      <c r="E1270" s="23">
        <v>28</v>
      </c>
      <c r="F1270" s="34">
        <f t="shared" si="346"/>
        <v>37</v>
      </c>
      <c r="G1270" s="33">
        <f t="shared" si="347"/>
        <v>8</v>
      </c>
      <c r="H1270" s="20">
        <v>8</v>
      </c>
      <c r="I1270" s="20"/>
      <c r="J1270" s="20"/>
      <c r="K1270" s="20"/>
      <c r="L1270" s="20"/>
      <c r="M1270" s="20"/>
      <c r="N1270" s="20"/>
      <c r="O1270" s="20"/>
      <c r="P1270" s="20"/>
      <c r="Q1270" s="20"/>
      <c r="R1270" s="20"/>
      <c r="S1270" s="20"/>
      <c r="T1270" s="20"/>
      <c r="U1270" s="240" t="s">
        <v>1177</v>
      </c>
      <c r="V1270" s="66">
        <f t="shared" si="348"/>
        <v>224</v>
      </c>
      <c r="W1270" s="66">
        <f t="shared" si="349"/>
        <v>1260</v>
      </c>
    </row>
    <row r="1271" spans="1:23" s="47" customFormat="1" ht="15" customHeight="1">
      <c r="A1271" s="242">
        <v>163</v>
      </c>
      <c r="B1271" s="241" t="s">
        <v>1189</v>
      </c>
      <c r="C1271" s="240">
        <v>10</v>
      </c>
      <c r="D1271" s="239" t="s">
        <v>1388</v>
      </c>
      <c r="E1271" s="23">
        <v>28</v>
      </c>
      <c r="F1271" s="34">
        <f t="shared" si="346"/>
        <v>7</v>
      </c>
      <c r="G1271" s="33">
        <f t="shared" si="347"/>
        <v>3</v>
      </c>
      <c r="H1271" s="20">
        <v>3</v>
      </c>
      <c r="I1271" s="20"/>
      <c r="J1271" s="20"/>
      <c r="K1271" s="20"/>
      <c r="L1271" s="20"/>
      <c r="M1271" s="20"/>
      <c r="N1271" s="20"/>
      <c r="O1271" s="20"/>
      <c r="P1271" s="20"/>
      <c r="Q1271" s="20"/>
      <c r="R1271" s="20"/>
      <c r="S1271" s="20"/>
      <c r="T1271" s="20"/>
      <c r="U1271" s="240" t="s">
        <v>1177</v>
      </c>
      <c r="V1271" s="66">
        <f t="shared" si="348"/>
        <v>84</v>
      </c>
      <c r="W1271" s="66">
        <f t="shared" si="349"/>
        <v>280</v>
      </c>
    </row>
    <row r="1272" spans="1:23" s="47" customFormat="1" ht="15" customHeight="1">
      <c r="A1272" s="242">
        <v>164</v>
      </c>
      <c r="B1272" s="241" t="s">
        <v>1189</v>
      </c>
      <c r="C1272" s="240">
        <v>25</v>
      </c>
      <c r="D1272" s="239" t="s">
        <v>1389</v>
      </c>
      <c r="E1272" s="23">
        <v>18</v>
      </c>
      <c r="F1272" s="34">
        <f t="shared" si="346"/>
        <v>20</v>
      </c>
      <c r="G1272" s="33">
        <f t="shared" si="347"/>
        <v>5</v>
      </c>
      <c r="H1272" s="20">
        <v>5</v>
      </c>
      <c r="I1272" s="20"/>
      <c r="J1272" s="20"/>
      <c r="K1272" s="20"/>
      <c r="L1272" s="20"/>
      <c r="M1272" s="20"/>
      <c r="N1272" s="20"/>
      <c r="O1272" s="20"/>
      <c r="P1272" s="20"/>
      <c r="Q1272" s="20"/>
      <c r="R1272" s="20"/>
      <c r="S1272" s="20"/>
      <c r="T1272" s="20"/>
      <c r="U1272" s="240" t="s">
        <v>1179</v>
      </c>
      <c r="V1272" s="66">
        <f t="shared" si="348"/>
        <v>90</v>
      </c>
      <c r="W1272" s="66">
        <f t="shared" si="349"/>
        <v>450</v>
      </c>
    </row>
    <row r="1273" spans="1:23" s="47" customFormat="1" ht="15" customHeight="1">
      <c r="A1273" s="242">
        <v>165</v>
      </c>
      <c r="B1273" s="241" t="s">
        <v>1189</v>
      </c>
      <c r="C1273" s="240">
        <v>50</v>
      </c>
      <c r="D1273" s="239" t="s">
        <v>1390</v>
      </c>
      <c r="E1273" s="23">
        <v>10</v>
      </c>
      <c r="F1273" s="34">
        <f t="shared" si="346"/>
        <v>40</v>
      </c>
      <c r="G1273" s="33">
        <f t="shared" si="347"/>
        <v>10</v>
      </c>
      <c r="H1273" s="20">
        <v>10</v>
      </c>
      <c r="I1273" s="20"/>
      <c r="J1273" s="20"/>
      <c r="K1273" s="20"/>
      <c r="L1273" s="20"/>
      <c r="M1273" s="20"/>
      <c r="N1273" s="20"/>
      <c r="O1273" s="20"/>
      <c r="P1273" s="20"/>
      <c r="Q1273" s="20"/>
      <c r="R1273" s="20"/>
      <c r="S1273" s="20"/>
      <c r="T1273" s="20"/>
      <c r="U1273" s="69" t="s">
        <v>1444</v>
      </c>
      <c r="V1273" s="66">
        <f t="shared" si="348"/>
        <v>100</v>
      </c>
      <c r="W1273" s="66">
        <f t="shared" si="349"/>
        <v>500</v>
      </c>
    </row>
    <row r="1274" spans="1:23" s="47" customFormat="1" ht="15" customHeight="1">
      <c r="A1274" s="242">
        <v>168</v>
      </c>
      <c r="B1274" s="241" t="s">
        <v>1189</v>
      </c>
      <c r="C1274" s="240">
        <v>20</v>
      </c>
      <c r="D1274" s="239" t="s">
        <v>1391</v>
      </c>
      <c r="E1274" s="23">
        <v>75</v>
      </c>
      <c r="F1274" s="34">
        <f t="shared" si="346"/>
        <v>16</v>
      </c>
      <c r="G1274" s="33">
        <f t="shared" si="347"/>
        <v>4</v>
      </c>
      <c r="H1274" s="20">
        <v>4</v>
      </c>
      <c r="I1274" s="20"/>
      <c r="J1274" s="20"/>
      <c r="K1274" s="20"/>
      <c r="L1274" s="20"/>
      <c r="M1274" s="20"/>
      <c r="N1274" s="20"/>
      <c r="O1274" s="20"/>
      <c r="P1274" s="20"/>
      <c r="Q1274" s="20"/>
      <c r="R1274" s="20"/>
      <c r="S1274" s="20"/>
      <c r="T1274" s="20"/>
      <c r="U1274" s="240" t="s">
        <v>1177</v>
      </c>
      <c r="V1274" s="66">
        <f t="shared" si="348"/>
        <v>300</v>
      </c>
      <c r="W1274" s="66">
        <f t="shared" si="349"/>
        <v>1500</v>
      </c>
    </row>
    <row r="1275" spans="1:23" s="47" customFormat="1" ht="15" customHeight="1">
      <c r="A1275" s="242">
        <v>169</v>
      </c>
      <c r="B1275" s="241" t="s">
        <v>1189</v>
      </c>
      <c r="C1275" s="240">
        <v>350</v>
      </c>
      <c r="D1275" s="239" t="s">
        <v>1392</v>
      </c>
      <c r="E1275" s="23">
        <v>1.7</v>
      </c>
      <c r="F1275" s="34">
        <f t="shared" si="346"/>
        <v>280</v>
      </c>
      <c r="G1275" s="33">
        <f t="shared" si="347"/>
        <v>70</v>
      </c>
      <c r="H1275" s="20">
        <v>70</v>
      </c>
      <c r="I1275" s="20"/>
      <c r="J1275" s="20"/>
      <c r="K1275" s="20"/>
      <c r="L1275" s="20"/>
      <c r="M1275" s="20"/>
      <c r="N1275" s="20"/>
      <c r="O1275" s="20"/>
      <c r="P1275" s="20"/>
      <c r="Q1275" s="20"/>
      <c r="R1275" s="20"/>
      <c r="S1275" s="20"/>
      <c r="T1275" s="20"/>
      <c r="U1275" s="240" t="s">
        <v>1241</v>
      </c>
      <c r="V1275" s="66">
        <f t="shared" si="348"/>
        <v>119</v>
      </c>
      <c r="W1275" s="66">
        <f t="shared" si="349"/>
        <v>595</v>
      </c>
    </row>
    <row r="1276" spans="1:23" s="47" customFormat="1" ht="15" customHeight="1">
      <c r="A1276" s="242">
        <v>171</v>
      </c>
      <c r="B1276" s="241" t="s">
        <v>1189</v>
      </c>
      <c r="C1276" s="240">
        <v>5</v>
      </c>
      <c r="D1276" s="239" t="s">
        <v>1393</v>
      </c>
      <c r="E1276" s="23">
        <v>17</v>
      </c>
      <c r="F1276" s="34">
        <f t="shared" si="346"/>
        <v>3</v>
      </c>
      <c r="G1276" s="33">
        <f t="shared" si="347"/>
        <v>2</v>
      </c>
      <c r="H1276" s="20">
        <v>2</v>
      </c>
      <c r="I1276" s="20"/>
      <c r="J1276" s="20"/>
      <c r="K1276" s="20"/>
      <c r="L1276" s="20"/>
      <c r="M1276" s="20"/>
      <c r="N1276" s="20"/>
      <c r="O1276" s="20"/>
      <c r="P1276" s="20"/>
      <c r="Q1276" s="20"/>
      <c r="R1276" s="20"/>
      <c r="S1276" s="20"/>
      <c r="T1276" s="20"/>
      <c r="U1276" s="240" t="s">
        <v>1178</v>
      </c>
      <c r="V1276" s="66">
        <f t="shared" si="348"/>
        <v>34</v>
      </c>
      <c r="W1276" s="66">
        <f t="shared" si="349"/>
        <v>85</v>
      </c>
    </row>
    <row r="1277" spans="1:23" s="47" customFormat="1" ht="15" customHeight="1">
      <c r="A1277" s="242">
        <v>173</v>
      </c>
      <c r="B1277" s="241" t="s">
        <v>1189</v>
      </c>
      <c r="C1277" s="240">
        <v>4</v>
      </c>
      <c r="D1277" s="239" t="s">
        <v>1394</v>
      </c>
      <c r="E1277" s="23">
        <v>10</v>
      </c>
      <c r="F1277" s="34">
        <f t="shared" si="346"/>
        <v>2</v>
      </c>
      <c r="G1277" s="33">
        <f t="shared" si="347"/>
        <v>2</v>
      </c>
      <c r="H1277" s="20">
        <v>2</v>
      </c>
      <c r="I1277" s="20"/>
      <c r="J1277" s="20"/>
      <c r="K1277" s="20"/>
      <c r="L1277" s="20"/>
      <c r="M1277" s="20"/>
      <c r="N1277" s="20"/>
      <c r="O1277" s="20"/>
      <c r="P1277" s="20"/>
      <c r="Q1277" s="20"/>
      <c r="R1277" s="20"/>
      <c r="S1277" s="20"/>
      <c r="T1277" s="20"/>
      <c r="U1277" s="240" t="s">
        <v>1179</v>
      </c>
      <c r="V1277" s="66">
        <f t="shared" si="348"/>
        <v>20</v>
      </c>
      <c r="W1277" s="66">
        <f t="shared" si="349"/>
        <v>40</v>
      </c>
    </row>
    <row r="1278" spans="1:23" s="47" customFormat="1" ht="15" customHeight="1">
      <c r="A1278" s="242">
        <v>175</v>
      </c>
      <c r="B1278" s="241" t="s">
        <v>1189</v>
      </c>
      <c r="C1278" s="240">
        <v>200</v>
      </c>
      <c r="D1278" s="239" t="s">
        <v>1395</v>
      </c>
      <c r="E1278" s="23">
        <v>5</v>
      </c>
      <c r="F1278" s="34">
        <f t="shared" si="346"/>
        <v>200</v>
      </c>
      <c r="G1278" s="33">
        <f t="shared" si="347"/>
        <v>0</v>
      </c>
      <c r="H1278" s="20" t="s">
        <v>20</v>
      </c>
      <c r="I1278" s="20"/>
      <c r="J1278" s="20"/>
      <c r="K1278" s="20"/>
      <c r="L1278" s="20"/>
      <c r="M1278" s="20"/>
      <c r="N1278" s="20"/>
      <c r="O1278" s="20"/>
      <c r="P1278" s="20"/>
      <c r="Q1278" s="20"/>
      <c r="R1278" s="20"/>
      <c r="S1278" s="20"/>
      <c r="T1278" s="20"/>
      <c r="U1278" s="240" t="s">
        <v>1179</v>
      </c>
      <c r="V1278" s="66">
        <f t="shared" si="348"/>
        <v>0</v>
      </c>
      <c r="W1278" s="66">
        <f t="shared" si="349"/>
        <v>1000</v>
      </c>
    </row>
    <row r="1279" spans="1:23" s="47" customFormat="1" ht="15" customHeight="1">
      <c r="A1279" s="242">
        <v>176</v>
      </c>
      <c r="B1279" s="241" t="s">
        <v>1189</v>
      </c>
      <c r="C1279" s="240">
        <v>6</v>
      </c>
      <c r="D1279" s="263" t="s">
        <v>1396</v>
      </c>
      <c r="E1279" s="23">
        <v>25</v>
      </c>
      <c r="F1279" s="34">
        <f t="shared" si="346"/>
        <v>6</v>
      </c>
      <c r="G1279" s="33">
        <f t="shared" si="347"/>
        <v>0</v>
      </c>
      <c r="H1279" s="20" t="s">
        <v>20</v>
      </c>
      <c r="I1279" s="20"/>
      <c r="J1279" s="20"/>
      <c r="K1279" s="20"/>
      <c r="L1279" s="20"/>
      <c r="M1279" s="20"/>
      <c r="N1279" s="20"/>
      <c r="O1279" s="20"/>
      <c r="P1279" s="20"/>
      <c r="Q1279" s="20"/>
      <c r="R1279" s="20"/>
      <c r="S1279" s="20"/>
      <c r="T1279" s="20"/>
      <c r="U1279" s="240" t="s">
        <v>1445</v>
      </c>
      <c r="V1279" s="66">
        <f t="shared" si="348"/>
        <v>0</v>
      </c>
      <c r="W1279" s="66">
        <f t="shared" si="349"/>
        <v>150</v>
      </c>
    </row>
    <row r="1280" spans="1:23" s="47" customFormat="1" ht="15" customHeight="1">
      <c r="A1280" s="242">
        <v>177</v>
      </c>
      <c r="B1280" s="241" t="s">
        <v>1189</v>
      </c>
      <c r="C1280" s="240">
        <v>6</v>
      </c>
      <c r="D1280" s="264" t="s">
        <v>1397</v>
      </c>
      <c r="E1280" s="23">
        <v>25</v>
      </c>
      <c r="F1280" s="34">
        <f t="shared" si="346"/>
        <v>6</v>
      </c>
      <c r="G1280" s="33">
        <f t="shared" si="347"/>
        <v>0</v>
      </c>
      <c r="H1280" s="20" t="s">
        <v>20</v>
      </c>
      <c r="I1280" s="20"/>
      <c r="J1280" s="20"/>
      <c r="K1280" s="20"/>
      <c r="L1280" s="20"/>
      <c r="M1280" s="20"/>
      <c r="N1280" s="20"/>
      <c r="O1280" s="20"/>
      <c r="P1280" s="20"/>
      <c r="Q1280" s="20"/>
      <c r="R1280" s="20"/>
      <c r="S1280" s="20"/>
      <c r="T1280" s="20"/>
      <c r="U1280" s="240" t="s">
        <v>1445</v>
      </c>
      <c r="V1280" s="66">
        <f t="shared" si="348"/>
        <v>0</v>
      </c>
      <c r="W1280" s="66">
        <f t="shared" si="349"/>
        <v>150</v>
      </c>
    </row>
    <row r="1281" spans="1:23" s="47" customFormat="1" ht="15" customHeight="1">
      <c r="A1281" s="242">
        <v>178</v>
      </c>
      <c r="B1281" s="241" t="s">
        <v>1189</v>
      </c>
      <c r="C1281" s="240">
        <v>5</v>
      </c>
      <c r="D1281" s="239" t="s">
        <v>1398</v>
      </c>
      <c r="E1281" s="23">
        <v>8</v>
      </c>
      <c r="F1281" s="34">
        <f t="shared" si="346"/>
        <v>5</v>
      </c>
      <c r="G1281" s="33">
        <f t="shared" si="347"/>
        <v>0</v>
      </c>
      <c r="H1281" s="20" t="s">
        <v>20</v>
      </c>
      <c r="I1281" s="20"/>
      <c r="J1281" s="20"/>
      <c r="K1281" s="20"/>
      <c r="L1281" s="20"/>
      <c r="M1281" s="20"/>
      <c r="N1281" s="20"/>
      <c r="O1281" s="20"/>
      <c r="P1281" s="20"/>
      <c r="Q1281" s="20"/>
      <c r="R1281" s="20"/>
      <c r="S1281" s="20"/>
      <c r="T1281" s="20"/>
      <c r="U1281" s="240" t="s">
        <v>1178</v>
      </c>
      <c r="V1281" s="66">
        <f t="shared" si="348"/>
        <v>0</v>
      </c>
      <c r="W1281" s="66">
        <f t="shared" si="349"/>
        <v>40</v>
      </c>
    </row>
    <row r="1282" spans="1:23" s="47" customFormat="1" ht="15" customHeight="1">
      <c r="A1282" s="242">
        <v>179</v>
      </c>
      <c r="B1282" s="241" t="s">
        <v>1189</v>
      </c>
      <c r="C1282" s="240">
        <v>1000</v>
      </c>
      <c r="D1282" s="239" t="s">
        <v>1399</v>
      </c>
      <c r="E1282" s="23">
        <v>5.4</v>
      </c>
      <c r="F1282" s="34">
        <f t="shared" si="346"/>
        <v>750</v>
      </c>
      <c r="G1282" s="33">
        <f t="shared" si="347"/>
        <v>250</v>
      </c>
      <c r="H1282" s="20">
        <v>250</v>
      </c>
      <c r="I1282" s="20"/>
      <c r="J1282" s="20"/>
      <c r="K1282" s="20"/>
      <c r="L1282" s="20"/>
      <c r="M1282" s="20"/>
      <c r="N1282" s="20"/>
      <c r="O1282" s="20"/>
      <c r="P1282" s="20"/>
      <c r="Q1282" s="20"/>
      <c r="R1282" s="20"/>
      <c r="S1282" s="20"/>
      <c r="T1282" s="20"/>
      <c r="U1282" s="240" t="s">
        <v>1446</v>
      </c>
      <c r="V1282" s="66">
        <f t="shared" si="348"/>
        <v>1350</v>
      </c>
      <c r="W1282" s="66">
        <f t="shared" si="349"/>
        <v>5400</v>
      </c>
    </row>
    <row r="1283" spans="1:23" s="47" customFormat="1" ht="15" customHeight="1">
      <c r="A1283" s="242">
        <v>180</v>
      </c>
      <c r="B1283" s="241" t="s">
        <v>1189</v>
      </c>
      <c r="C1283" s="240">
        <v>2</v>
      </c>
      <c r="D1283" s="239" t="s">
        <v>1400</v>
      </c>
      <c r="E1283" s="23">
        <v>61</v>
      </c>
      <c r="F1283" s="34">
        <f t="shared" si="346"/>
        <v>2</v>
      </c>
      <c r="G1283" s="33">
        <f t="shared" si="347"/>
        <v>0</v>
      </c>
      <c r="H1283" s="20" t="s">
        <v>20</v>
      </c>
      <c r="I1283" s="20"/>
      <c r="J1283" s="20"/>
      <c r="K1283" s="20"/>
      <c r="L1283" s="20"/>
      <c r="M1283" s="20"/>
      <c r="N1283" s="20"/>
      <c r="O1283" s="20"/>
      <c r="P1283" s="20"/>
      <c r="Q1283" s="20"/>
      <c r="R1283" s="20"/>
      <c r="S1283" s="20"/>
      <c r="T1283" s="20"/>
      <c r="U1283" s="240" t="s">
        <v>1182</v>
      </c>
      <c r="V1283" s="66">
        <f t="shared" si="348"/>
        <v>0</v>
      </c>
      <c r="W1283" s="66">
        <f t="shared" si="349"/>
        <v>122</v>
      </c>
    </row>
    <row r="1284" spans="1:23" s="47" customFormat="1" ht="15" customHeight="1">
      <c r="A1284" s="242">
        <v>182</v>
      </c>
      <c r="B1284" s="241" t="s">
        <v>1189</v>
      </c>
      <c r="C1284" s="240">
        <v>100</v>
      </c>
      <c r="D1284" s="239" t="s">
        <v>1401</v>
      </c>
      <c r="E1284" s="23">
        <v>2</v>
      </c>
      <c r="F1284" s="34">
        <f t="shared" si="346"/>
        <v>75</v>
      </c>
      <c r="G1284" s="33">
        <f t="shared" si="347"/>
        <v>25</v>
      </c>
      <c r="H1284" s="20">
        <v>25</v>
      </c>
      <c r="I1284" s="20"/>
      <c r="J1284" s="20"/>
      <c r="K1284" s="20"/>
      <c r="L1284" s="20"/>
      <c r="M1284" s="20"/>
      <c r="N1284" s="20"/>
      <c r="O1284" s="20"/>
      <c r="P1284" s="20"/>
      <c r="Q1284" s="20"/>
      <c r="R1284" s="20"/>
      <c r="S1284" s="20"/>
      <c r="T1284" s="20"/>
      <c r="U1284" s="240" t="s">
        <v>1446</v>
      </c>
      <c r="V1284" s="66">
        <f t="shared" si="348"/>
        <v>50</v>
      </c>
      <c r="W1284" s="66">
        <f t="shared" si="349"/>
        <v>200</v>
      </c>
    </row>
    <row r="1285" spans="1:23" s="47" customFormat="1" ht="15" customHeight="1">
      <c r="A1285" s="242">
        <v>185</v>
      </c>
      <c r="B1285" s="241" t="s">
        <v>1189</v>
      </c>
      <c r="C1285" s="240">
        <v>2</v>
      </c>
      <c r="D1285" s="239" t="s">
        <v>1402</v>
      </c>
      <c r="E1285" s="23">
        <v>15</v>
      </c>
      <c r="F1285" s="34">
        <f t="shared" si="346"/>
        <v>2</v>
      </c>
      <c r="G1285" s="33">
        <f t="shared" si="347"/>
        <v>0</v>
      </c>
      <c r="H1285" s="20" t="s">
        <v>20</v>
      </c>
      <c r="I1285" s="20"/>
      <c r="J1285" s="20"/>
      <c r="K1285" s="20"/>
      <c r="L1285" s="20"/>
      <c r="M1285" s="20"/>
      <c r="N1285" s="20"/>
      <c r="O1285" s="20"/>
      <c r="P1285" s="20"/>
      <c r="Q1285" s="20"/>
      <c r="R1285" s="20"/>
      <c r="S1285" s="20"/>
      <c r="T1285" s="20"/>
      <c r="U1285" s="240" t="s">
        <v>1445</v>
      </c>
      <c r="V1285" s="66">
        <f t="shared" si="348"/>
        <v>0</v>
      </c>
      <c r="W1285" s="66">
        <f t="shared" si="349"/>
        <v>30</v>
      </c>
    </row>
    <row r="1286" spans="1:23" s="47" customFormat="1" ht="15" customHeight="1">
      <c r="A1286" s="242">
        <v>189</v>
      </c>
      <c r="B1286" s="241" t="s">
        <v>1189</v>
      </c>
      <c r="C1286" s="240">
        <v>40</v>
      </c>
      <c r="D1286" s="239" t="s">
        <v>1403</v>
      </c>
      <c r="E1286" s="23">
        <v>3.1</v>
      </c>
      <c r="F1286" s="34">
        <f t="shared" si="346"/>
        <v>32</v>
      </c>
      <c r="G1286" s="33">
        <f t="shared" si="347"/>
        <v>8</v>
      </c>
      <c r="H1286" s="20">
        <v>8</v>
      </c>
      <c r="I1286" s="20"/>
      <c r="J1286" s="20"/>
      <c r="K1286" s="20"/>
      <c r="L1286" s="20"/>
      <c r="M1286" s="20"/>
      <c r="N1286" s="20"/>
      <c r="O1286" s="20"/>
      <c r="P1286" s="20"/>
      <c r="Q1286" s="20"/>
      <c r="R1286" s="20"/>
      <c r="S1286" s="20"/>
      <c r="T1286" s="20"/>
      <c r="U1286" s="240" t="s">
        <v>1179</v>
      </c>
      <c r="V1286" s="66">
        <f t="shared" si="348"/>
        <v>24.8</v>
      </c>
      <c r="W1286" s="66">
        <f t="shared" si="349"/>
        <v>124</v>
      </c>
    </row>
    <row r="1287" spans="1:23" s="47" customFormat="1" ht="15" customHeight="1">
      <c r="A1287" s="242">
        <v>190</v>
      </c>
      <c r="B1287" s="241" t="s">
        <v>1189</v>
      </c>
      <c r="C1287" s="240">
        <v>30</v>
      </c>
      <c r="D1287" s="239" t="s">
        <v>1404</v>
      </c>
      <c r="E1287" s="23">
        <v>3</v>
      </c>
      <c r="F1287" s="34">
        <f t="shared" si="346"/>
        <v>24</v>
      </c>
      <c r="G1287" s="33">
        <f t="shared" si="347"/>
        <v>6</v>
      </c>
      <c r="H1287" s="20">
        <v>6</v>
      </c>
      <c r="I1287" s="20"/>
      <c r="J1287" s="20"/>
      <c r="K1287" s="20"/>
      <c r="L1287" s="20"/>
      <c r="M1287" s="20"/>
      <c r="N1287" s="20"/>
      <c r="O1287" s="20"/>
      <c r="P1287" s="20"/>
      <c r="Q1287" s="20"/>
      <c r="R1287" s="20"/>
      <c r="S1287" s="20"/>
      <c r="T1287" s="20"/>
      <c r="U1287" s="240" t="s">
        <v>1179</v>
      </c>
      <c r="V1287" s="66">
        <f t="shared" si="348"/>
        <v>18</v>
      </c>
      <c r="W1287" s="66">
        <f t="shared" si="349"/>
        <v>90</v>
      </c>
    </row>
    <row r="1288" spans="1:23" s="47" customFormat="1" ht="15" customHeight="1">
      <c r="A1288" s="242">
        <v>191</v>
      </c>
      <c r="B1288" s="241" t="s">
        <v>1189</v>
      </c>
      <c r="C1288" s="240">
        <v>45</v>
      </c>
      <c r="D1288" s="239" t="s">
        <v>1405</v>
      </c>
      <c r="E1288" s="23">
        <v>4</v>
      </c>
      <c r="F1288" s="34">
        <f t="shared" si="346"/>
        <v>36</v>
      </c>
      <c r="G1288" s="33">
        <f t="shared" si="347"/>
        <v>9</v>
      </c>
      <c r="H1288" s="20">
        <v>9</v>
      </c>
      <c r="I1288" s="20"/>
      <c r="J1288" s="20"/>
      <c r="K1288" s="20"/>
      <c r="L1288" s="20"/>
      <c r="M1288" s="20"/>
      <c r="N1288" s="20"/>
      <c r="O1288" s="20"/>
      <c r="P1288" s="20"/>
      <c r="Q1288" s="20"/>
      <c r="R1288" s="20"/>
      <c r="S1288" s="20"/>
      <c r="T1288" s="20"/>
      <c r="U1288" s="240" t="s">
        <v>1179</v>
      </c>
      <c r="V1288" s="66">
        <f t="shared" si="348"/>
        <v>36</v>
      </c>
      <c r="W1288" s="66">
        <f t="shared" si="349"/>
        <v>180</v>
      </c>
    </row>
    <row r="1289" spans="1:23" s="47" customFormat="1" ht="15" customHeight="1">
      <c r="A1289" s="242">
        <v>193</v>
      </c>
      <c r="B1289" s="241" t="s">
        <v>1189</v>
      </c>
      <c r="C1289" s="240">
        <v>50</v>
      </c>
      <c r="D1289" s="239" t="s">
        <v>1406</v>
      </c>
      <c r="E1289" s="23">
        <v>4.8</v>
      </c>
      <c r="F1289" s="34">
        <f t="shared" si="346"/>
        <v>38</v>
      </c>
      <c r="G1289" s="33">
        <f t="shared" si="347"/>
        <v>12</v>
      </c>
      <c r="H1289" s="20">
        <v>12</v>
      </c>
      <c r="I1289" s="20"/>
      <c r="J1289" s="20"/>
      <c r="K1289" s="20"/>
      <c r="L1289" s="20"/>
      <c r="M1289" s="20"/>
      <c r="N1289" s="20"/>
      <c r="O1289" s="20"/>
      <c r="P1289" s="20"/>
      <c r="Q1289" s="20"/>
      <c r="R1289" s="20"/>
      <c r="S1289" s="20"/>
      <c r="T1289" s="20"/>
      <c r="U1289" s="240" t="s">
        <v>1447</v>
      </c>
      <c r="V1289" s="66">
        <f t="shared" si="348"/>
        <v>57.599999999999994</v>
      </c>
      <c r="W1289" s="66">
        <f t="shared" si="349"/>
        <v>240</v>
      </c>
    </row>
    <row r="1290" spans="1:23" s="47" customFormat="1" ht="15" customHeight="1">
      <c r="A1290" s="242">
        <v>194</v>
      </c>
      <c r="B1290" s="241" t="s">
        <v>1189</v>
      </c>
      <c r="C1290" s="240">
        <v>80</v>
      </c>
      <c r="D1290" s="263" t="s">
        <v>1407</v>
      </c>
      <c r="E1290" s="23">
        <v>14</v>
      </c>
      <c r="F1290" s="34">
        <f t="shared" si="346"/>
        <v>62</v>
      </c>
      <c r="G1290" s="33">
        <f t="shared" si="347"/>
        <v>18</v>
      </c>
      <c r="H1290" s="20">
        <v>18</v>
      </c>
      <c r="I1290" s="20"/>
      <c r="J1290" s="20"/>
      <c r="K1290" s="20"/>
      <c r="L1290" s="20"/>
      <c r="M1290" s="20"/>
      <c r="N1290" s="20"/>
      <c r="O1290" s="20"/>
      <c r="P1290" s="20"/>
      <c r="Q1290" s="20"/>
      <c r="R1290" s="20"/>
      <c r="S1290" s="20"/>
      <c r="T1290" s="20"/>
      <c r="U1290" s="240" t="s">
        <v>1094</v>
      </c>
      <c r="V1290" s="66">
        <f t="shared" si="348"/>
        <v>252</v>
      </c>
      <c r="W1290" s="66">
        <f t="shared" si="349"/>
        <v>1120</v>
      </c>
    </row>
    <row r="1291" spans="1:23" s="47" customFormat="1" ht="15" customHeight="1">
      <c r="A1291" s="242">
        <v>195</v>
      </c>
      <c r="B1291" s="241" t="s">
        <v>1189</v>
      </c>
      <c r="C1291" s="240">
        <v>80</v>
      </c>
      <c r="D1291" s="263" t="s">
        <v>1408</v>
      </c>
      <c r="E1291" s="23">
        <v>14</v>
      </c>
      <c r="F1291" s="34">
        <f t="shared" si="346"/>
        <v>62</v>
      </c>
      <c r="G1291" s="33">
        <f t="shared" si="347"/>
        <v>18</v>
      </c>
      <c r="H1291" s="20">
        <v>18</v>
      </c>
      <c r="I1291" s="20"/>
      <c r="J1291" s="20"/>
      <c r="K1291" s="20"/>
      <c r="L1291" s="20"/>
      <c r="M1291" s="20"/>
      <c r="N1291" s="20"/>
      <c r="O1291" s="20"/>
      <c r="P1291" s="20"/>
      <c r="Q1291" s="20"/>
      <c r="R1291" s="20"/>
      <c r="S1291" s="20"/>
      <c r="T1291" s="20"/>
      <c r="U1291" s="240" t="s">
        <v>1094</v>
      </c>
      <c r="V1291" s="66">
        <f t="shared" si="348"/>
        <v>252</v>
      </c>
      <c r="W1291" s="66">
        <f t="shared" si="349"/>
        <v>1120</v>
      </c>
    </row>
    <row r="1292" spans="1:23" s="47" customFormat="1" ht="15" customHeight="1">
      <c r="A1292" s="242">
        <v>196</v>
      </c>
      <c r="B1292" s="241" t="s">
        <v>1189</v>
      </c>
      <c r="C1292" s="240">
        <v>600</v>
      </c>
      <c r="D1292" s="239" t="s">
        <v>1409</v>
      </c>
      <c r="E1292" s="23">
        <v>6.5</v>
      </c>
      <c r="F1292" s="34">
        <f t="shared" si="346"/>
        <v>470</v>
      </c>
      <c r="G1292" s="33">
        <f t="shared" si="347"/>
        <v>130</v>
      </c>
      <c r="H1292" s="20">
        <v>130</v>
      </c>
      <c r="I1292" s="20"/>
      <c r="J1292" s="20"/>
      <c r="K1292" s="20"/>
      <c r="L1292" s="20"/>
      <c r="M1292" s="20"/>
      <c r="N1292" s="20"/>
      <c r="O1292" s="20"/>
      <c r="P1292" s="20"/>
      <c r="Q1292" s="20"/>
      <c r="R1292" s="20"/>
      <c r="S1292" s="20"/>
      <c r="T1292" s="20"/>
      <c r="U1292" s="240" t="s">
        <v>1447</v>
      </c>
      <c r="V1292" s="66">
        <f t="shared" si="348"/>
        <v>845</v>
      </c>
      <c r="W1292" s="66">
        <f t="shared" si="349"/>
        <v>3900</v>
      </c>
    </row>
    <row r="1293" spans="1:23" s="47" customFormat="1" ht="15" customHeight="1">
      <c r="A1293" s="242">
        <v>197</v>
      </c>
      <c r="B1293" s="241" t="s">
        <v>1189</v>
      </c>
      <c r="C1293" s="240">
        <v>120</v>
      </c>
      <c r="D1293" s="239" t="s">
        <v>1410</v>
      </c>
      <c r="E1293" s="23">
        <v>22</v>
      </c>
      <c r="F1293" s="34">
        <f t="shared" si="346"/>
        <v>96</v>
      </c>
      <c r="G1293" s="33">
        <f t="shared" si="347"/>
        <v>24</v>
      </c>
      <c r="H1293" s="20">
        <v>24</v>
      </c>
      <c r="I1293" s="20"/>
      <c r="J1293" s="20"/>
      <c r="K1293" s="20"/>
      <c r="L1293" s="20"/>
      <c r="M1293" s="20"/>
      <c r="N1293" s="20"/>
      <c r="O1293" s="20"/>
      <c r="P1293" s="20"/>
      <c r="Q1293" s="20"/>
      <c r="R1293" s="20"/>
      <c r="S1293" s="20"/>
      <c r="T1293" s="20"/>
      <c r="U1293" s="240" t="s">
        <v>1178</v>
      </c>
      <c r="V1293" s="66">
        <f t="shared" si="348"/>
        <v>528</v>
      </c>
      <c r="W1293" s="66">
        <f t="shared" si="349"/>
        <v>2640</v>
      </c>
    </row>
    <row r="1294" spans="1:23" s="47" customFormat="1" ht="15" customHeight="1">
      <c r="A1294" s="242">
        <v>198</v>
      </c>
      <c r="B1294" s="241" t="s">
        <v>1189</v>
      </c>
      <c r="C1294" s="240">
        <v>120</v>
      </c>
      <c r="D1294" s="239" t="s">
        <v>1411</v>
      </c>
      <c r="E1294" s="23">
        <v>26</v>
      </c>
      <c r="F1294" s="34">
        <f t="shared" ref="F1294:F1326" si="350">C1294-G1294</f>
        <v>96</v>
      </c>
      <c r="G1294" s="33">
        <f t="shared" ref="G1294:G1326" si="351">SUM( H1294:T1294)</f>
        <v>24</v>
      </c>
      <c r="H1294" s="20">
        <v>24</v>
      </c>
      <c r="I1294" s="20"/>
      <c r="J1294" s="20"/>
      <c r="K1294" s="20"/>
      <c r="L1294" s="20"/>
      <c r="M1294" s="20"/>
      <c r="N1294" s="20"/>
      <c r="O1294" s="20"/>
      <c r="P1294" s="20"/>
      <c r="Q1294" s="20"/>
      <c r="R1294" s="20"/>
      <c r="S1294" s="20"/>
      <c r="T1294" s="20"/>
      <c r="U1294" s="240" t="s">
        <v>1178</v>
      </c>
      <c r="V1294" s="66">
        <f t="shared" si="348"/>
        <v>624</v>
      </c>
      <c r="W1294" s="66">
        <f t="shared" si="349"/>
        <v>3120</v>
      </c>
    </row>
    <row r="1295" spans="1:23" s="47" customFormat="1" ht="15" customHeight="1">
      <c r="A1295" s="242">
        <v>199</v>
      </c>
      <c r="B1295" s="241" t="s">
        <v>1189</v>
      </c>
      <c r="C1295" s="240">
        <v>60</v>
      </c>
      <c r="D1295" s="239" t="s">
        <v>1412</v>
      </c>
      <c r="E1295" s="23">
        <v>26</v>
      </c>
      <c r="F1295" s="34">
        <f t="shared" si="350"/>
        <v>48</v>
      </c>
      <c r="G1295" s="33">
        <f t="shared" si="351"/>
        <v>12</v>
      </c>
      <c r="H1295" s="20">
        <v>12</v>
      </c>
      <c r="I1295" s="20"/>
      <c r="J1295" s="20"/>
      <c r="K1295" s="20"/>
      <c r="L1295" s="20"/>
      <c r="M1295" s="20"/>
      <c r="N1295" s="20"/>
      <c r="O1295" s="20"/>
      <c r="P1295" s="20"/>
      <c r="Q1295" s="20"/>
      <c r="R1295" s="20"/>
      <c r="S1295" s="20"/>
      <c r="T1295" s="20"/>
      <c r="U1295" s="240" t="s">
        <v>1178</v>
      </c>
      <c r="V1295" s="66">
        <f t="shared" ref="V1295:V1326" si="352">E1295*G1295</f>
        <v>312</v>
      </c>
      <c r="W1295" s="66">
        <f t="shared" ref="W1295:W1326" si="353">C1295*E1295</f>
        <v>1560</v>
      </c>
    </row>
    <row r="1296" spans="1:23" s="47" customFormat="1" ht="15" customHeight="1">
      <c r="A1296" s="242">
        <v>200</v>
      </c>
      <c r="B1296" s="241" t="s">
        <v>1189</v>
      </c>
      <c r="C1296" s="240">
        <v>50</v>
      </c>
      <c r="D1296" s="239" t="s">
        <v>1413</v>
      </c>
      <c r="E1296" s="23">
        <v>37</v>
      </c>
      <c r="F1296" s="34">
        <f t="shared" si="350"/>
        <v>40</v>
      </c>
      <c r="G1296" s="33">
        <f t="shared" si="351"/>
        <v>10</v>
      </c>
      <c r="H1296" s="20">
        <v>10</v>
      </c>
      <c r="I1296" s="20"/>
      <c r="J1296" s="20"/>
      <c r="K1296" s="20"/>
      <c r="L1296" s="20"/>
      <c r="M1296" s="20"/>
      <c r="N1296" s="20"/>
      <c r="O1296" s="20"/>
      <c r="P1296" s="20"/>
      <c r="Q1296" s="20"/>
      <c r="R1296" s="20"/>
      <c r="S1296" s="20"/>
      <c r="T1296" s="20"/>
      <c r="U1296" s="240" t="s">
        <v>1444</v>
      </c>
      <c r="V1296" s="66">
        <f t="shared" si="352"/>
        <v>370</v>
      </c>
      <c r="W1296" s="66">
        <f t="shared" si="353"/>
        <v>1850</v>
      </c>
    </row>
    <row r="1297" spans="1:23" s="47" customFormat="1" ht="15" customHeight="1">
      <c r="A1297" s="242">
        <v>201</v>
      </c>
      <c r="B1297" s="241" t="s">
        <v>1189</v>
      </c>
      <c r="C1297" s="240">
        <v>50</v>
      </c>
      <c r="D1297" s="239" t="s">
        <v>1414</v>
      </c>
      <c r="E1297" s="23">
        <v>37</v>
      </c>
      <c r="F1297" s="34">
        <f t="shared" si="350"/>
        <v>40</v>
      </c>
      <c r="G1297" s="33">
        <f t="shared" si="351"/>
        <v>10</v>
      </c>
      <c r="H1297" s="20">
        <v>10</v>
      </c>
      <c r="I1297" s="20"/>
      <c r="J1297" s="20"/>
      <c r="K1297" s="20"/>
      <c r="L1297" s="20"/>
      <c r="M1297" s="20"/>
      <c r="N1297" s="20"/>
      <c r="O1297" s="20"/>
      <c r="P1297" s="20"/>
      <c r="Q1297" s="20"/>
      <c r="R1297" s="20"/>
      <c r="S1297" s="20"/>
      <c r="T1297" s="20"/>
      <c r="U1297" s="240" t="s">
        <v>1444</v>
      </c>
      <c r="V1297" s="66">
        <f t="shared" si="352"/>
        <v>370</v>
      </c>
      <c r="W1297" s="66">
        <f t="shared" si="353"/>
        <v>1850</v>
      </c>
    </row>
    <row r="1298" spans="1:23" s="47" customFormat="1" ht="15" customHeight="1">
      <c r="A1298" s="242">
        <v>203</v>
      </c>
      <c r="B1298" s="241" t="s">
        <v>1189</v>
      </c>
      <c r="C1298" s="240">
        <v>60</v>
      </c>
      <c r="D1298" s="239" t="s">
        <v>1415</v>
      </c>
      <c r="E1298" s="23">
        <v>11</v>
      </c>
      <c r="F1298" s="34">
        <f t="shared" si="350"/>
        <v>48</v>
      </c>
      <c r="G1298" s="33">
        <f t="shared" si="351"/>
        <v>12</v>
      </c>
      <c r="H1298" s="20">
        <v>12</v>
      </c>
      <c r="I1298" s="20"/>
      <c r="J1298" s="20"/>
      <c r="K1298" s="20"/>
      <c r="L1298" s="20"/>
      <c r="M1298" s="20"/>
      <c r="N1298" s="20"/>
      <c r="O1298" s="20"/>
      <c r="P1298" s="20"/>
      <c r="Q1298" s="20"/>
      <c r="R1298" s="20"/>
      <c r="S1298" s="20"/>
      <c r="T1298" s="20"/>
      <c r="U1298" s="240" t="s">
        <v>1177</v>
      </c>
      <c r="V1298" s="66">
        <f t="shared" si="352"/>
        <v>132</v>
      </c>
      <c r="W1298" s="66">
        <f t="shared" si="353"/>
        <v>660</v>
      </c>
    </row>
    <row r="1299" spans="1:23" s="47" customFormat="1" ht="15" customHeight="1">
      <c r="A1299" s="242">
        <v>204</v>
      </c>
      <c r="B1299" s="241" t="s">
        <v>1189</v>
      </c>
      <c r="C1299" s="240">
        <v>12</v>
      </c>
      <c r="D1299" s="239" t="s">
        <v>1416</v>
      </c>
      <c r="E1299" s="23">
        <v>16</v>
      </c>
      <c r="F1299" s="34">
        <f t="shared" si="350"/>
        <v>12</v>
      </c>
      <c r="G1299" s="33">
        <f t="shared" si="351"/>
        <v>0</v>
      </c>
      <c r="H1299" s="20" t="s">
        <v>24</v>
      </c>
      <c r="I1299" s="20"/>
      <c r="J1299" s="20"/>
      <c r="K1299" s="20"/>
      <c r="L1299" s="20"/>
      <c r="M1299" s="20"/>
      <c r="N1299" s="20"/>
      <c r="O1299" s="20"/>
      <c r="P1299" s="20"/>
      <c r="Q1299" s="20"/>
      <c r="R1299" s="20"/>
      <c r="S1299" s="20"/>
      <c r="T1299" s="20"/>
      <c r="U1299" s="240" t="s">
        <v>1179</v>
      </c>
      <c r="V1299" s="66">
        <f t="shared" si="352"/>
        <v>0</v>
      </c>
      <c r="W1299" s="66">
        <f t="shared" si="353"/>
        <v>192</v>
      </c>
    </row>
    <row r="1300" spans="1:23" s="47" customFormat="1" ht="15" customHeight="1">
      <c r="A1300" s="242">
        <v>205</v>
      </c>
      <c r="B1300" s="241" t="s">
        <v>1189</v>
      </c>
      <c r="C1300" s="240">
        <v>25</v>
      </c>
      <c r="D1300" s="239" t="s">
        <v>1417</v>
      </c>
      <c r="E1300" s="23">
        <v>22</v>
      </c>
      <c r="F1300" s="34">
        <f t="shared" si="350"/>
        <v>20</v>
      </c>
      <c r="G1300" s="33">
        <f t="shared" si="351"/>
        <v>5</v>
      </c>
      <c r="H1300" s="20">
        <v>5</v>
      </c>
      <c r="I1300" s="20"/>
      <c r="J1300" s="20"/>
      <c r="K1300" s="20"/>
      <c r="L1300" s="20"/>
      <c r="M1300" s="20"/>
      <c r="N1300" s="20"/>
      <c r="O1300" s="20"/>
      <c r="P1300" s="20"/>
      <c r="Q1300" s="20"/>
      <c r="R1300" s="20"/>
      <c r="S1300" s="20"/>
      <c r="T1300" s="20"/>
      <c r="U1300" s="240" t="s">
        <v>1177</v>
      </c>
      <c r="V1300" s="66">
        <f t="shared" si="352"/>
        <v>110</v>
      </c>
      <c r="W1300" s="66">
        <f t="shared" si="353"/>
        <v>550</v>
      </c>
    </row>
    <row r="1301" spans="1:23" s="47" customFormat="1" ht="15" customHeight="1">
      <c r="A1301" s="242">
        <v>206</v>
      </c>
      <c r="B1301" s="241" t="s">
        <v>1189</v>
      </c>
      <c r="C1301" s="240">
        <v>12</v>
      </c>
      <c r="D1301" s="239" t="s">
        <v>1418</v>
      </c>
      <c r="E1301" s="23">
        <v>17</v>
      </c>
      <c r="F1301" s="34">
        <f t="shared" si="350"/>
        <v>9</v>
      </c>
      <c r="G1301" s="33">
        <f t="shared" si="351"/>
        <v>3</v>
      </c>
      <c r="H1301" s="20">
        <v>3</v>
      </c>
      <c r="I1301" s="20"/>
      <c r="J1301" s="20"/>
      <c r="K1301" s="20"/>
      <c r="L1301" s="20"/>
      <c r="M1301" s="20"/>
      <c r="N1301" s="20"/>
      <c r="O1301" s="20"/>
      <c r="P1301" s="20"/>
      <c r="Q1301" s="20"/>
      <c r="R1301" s="20"/>
      <c r="S1301" s="20"/>
      <c r="T1301" s="20"/>
      <c r="U1301" s="240" t="s">
        <v>1179</v>
      </c>
      <c r="V1301" s="66">
        <f t="shared" si="352"/>
        <v>51</v>
      </c>
      <c r="W1301" s="66">
        <f t="shared" si="353"/>
        <v>204</v>
      </c>
    </row>
    <row r="1302" spans="1:23" s="47" customFormat="1" ht="15" customHeight="1">
      <c r="A1302" s="242">
        <v>209</v>
      </c>
      <c r="B1302" s="241" t="s">
        <v>1189</v>
      </c>
      <c r="C1302" s="240">
        <v>450</v>
      </c>
      <c r="D1302" s="239" t="s">
        <v>1419</v>
      </c>
      <c r="E1302" s="23">
        <v>14</v>
      </c>
      <c r="F1302" s="34">
        <f t="shared" si="350"/>
        <v>360</v>
      </c>
      <c r="G1302" s="33">
        <f t="shared" si="351"/>
        <v>90</v>
      </c>
      <c r="H1302" s="20">
        <v>90</v>
      </c>
      <c r="I1302" s="20"/>
      <c r="J1302" s="20"/>
      <c r="K1302" s="20"/>
      <c r="L1302" s="20"/>
      <c r="M1302" s="20"/>
      <c r="N1302" s="20"/>
      <c r="O1302" s="20"/>
      <c r="P1302" s="20"/>
      <c r="Q1302" s="20"/>
      <c r="R1302" s="20"/>
      <c r="S1302" s="20"/>
      <c r="T1302" s="20"/>
      <c r="U1302" s="69" t="s">
        <v>1074</v>
      </c>
      <c r="V1302" s="66">
        <f t="shared" si="352"/>
        <v>1260</v>
      </c>
      <c r="W1302" s="66">
        <f t="shared" si="353"/>
        <v>6300</v>
      </c>
    </row>
    <row r="1303" spans="1:23" s="47" customFormat="1" ht="15" customHeight="1">
      <c r="A1303" s="242">
        <v>210</v>
      </c>
      <c r="B1303" s="241" t="s">
        <v>1189</v>
      </c>
      <c r="C1303" s="240">
        <v>200</v>
      </c>
      <c r="D1303" s="239" t="s">
        <v>1420</v>
      </c>
      <c r="E1303" s="23">
        <v>53</v>
      </c>
      <c r="F1303" s="34">
        <f t="shared" si="350"/>
        <v>160</v>
      </c>
      <c r="G1303" s="33">
        <f t="shared" si="351"/>
        <v>40</v>
      </c>
      <c r="H1303" s="20">
        <v>40</v>
      </c>
      <c r="I1303" s="20"/>
      <c r="J1303" s="20"/>
      <c r="K1303" s="20"/>
      <c r="L1303" s="20"/>
      <c r="M1303" s="20"/>
      <c r="N1303" s="20"/>
      <c r="O1303" s="20"/>
      <c r="P1303" s="20"/>
      <c r="Q1303" s="20"/>
      <c r="R1303" s="20"/>
      <c r="S1303" s="20"/>
      <c r="T1303" s="20"/>
      <c r="U1303" s="69" t="s">
        <v>1074</v>
      </c>
      <c r="V1303" s="66">
        <f t="shared" si="352"/>
        <v>2120</v>
      </c>
      <c r="W1303" s="66">
        <f t="shared" si="353"/>
        <v>10600</v>
      </c>
    </row>
    <row r="1304" spans="1:23" s="47" customFormat="1" ht="15" customHeight="1">
      <c r="A1304" s="242">
        <v>214</v>
      </c>
      <c r="B1304" s="241" t="s">
        <v>1189</v>
      </c>
      <c r="C1304" s="240">
        <v>20</v>
      </c>
      <c r="D1304" s="239" t="s">
        <v>1421</v>
      </c>
      <c r="E1304" s="23">
        <v>172.88</v>
      </c>
      <c r="F1304" s="34">
        <f t="shared" si="350"/>
        <v>16</v>
      </c>
      <c r="G1304" s="33">
        <f t="shared" si="351"/>
        <v>4</v>
      </c>
      <c r="H1304" s="20">
        <v>4</v>
      </c>
      <c r="I1304" s="20"/>
      <c r="J1304" s="20"/>
      <c r="K1304" s="20"/>
      <c r="L1304" s="20"/>
      <c r="M1304" s="20"/>
      <c r="N1304" s="20"/>
      <c r="O1304" s="20"/>
      <c r="P1304" s="20"/>
      <c r="Q1304" s="20"/>
      <c r="R1304" s="20"/>
      <c r="S1304" s="20"/>
      <c r="T1304" s="20"/>
      <c r="U1304" s="69" t="s">
        <v>1177</v>
      </c>
      <c r="V1304" s="66">
        <f t="shared" si="352"/>
        <v>691.52</v>
      </c>
      <c r="W1304" s="66">
        <f t="shared" si="353"/>
        <v>3457.6</v>
      </c>
    </row>
    <row r="1305" spans="1:23" s="47" customFormat="1" ht="15" customHeight="1">
      <c r="A1305" s="242">
        <v>217</v>
      </c>
      <c r="B1305" s="241" t="s">
        <v>1189</v>
      </c>
      <c r="C1305" s="240">
        <v>200</v>
      </c>
      <c r="D1305" s="239" t="s">
        <v>1422</v>
      </c>
      <c r="E1305" s="23">
        <v>1.19</v>
      </c>
      <c r="F1305" s="34">
        <f t="shared" si="350"/>
        <v>160</v>
      </c>
      <c r="G1305" s="33">
        <f t="shared" si="351"/>
        <v>40</v>
      </c>
      <c r="H1305" s="20">
        <v>40</v>
      </c>
      <c r="I1305" s="20"/>
      <c r="J1305" s="20"/>
      <c r="K1305" s="20"/>
      <c r="L1305" s="20"/>
      <c r="M1305" s="20"/>
      <c r="N1305" s="20"/>
      <c r="O1305" s="20"/>
      <c r="P1305" s="20"/>
      <c r="Q1305" s="20"/>
      <c r="R1305" s="20"/>
      <c r="S1305" s="20"/>
      <c r="T1305" s="20"/>
      <c r="U1305" s="240" t="s">
        <v>1445</v>
      </c>
      <c r="V1305" s="66">
        <f t="shared" si="352"/>
        <v>47.599999999999994</v>
      </c>
      <c r="W1305" s="66">
        <f t="shared" si="353"/>
        <v>238</v>
      </c>
    </row>
    <row r="1306" spans="1:23" s="47" customFormat="1" ht="15" customHeight="1">
      <c r="A1306" s="242">
        <v>218</v>
      </c>
      <c r="B1306" s="241" t="s">
        <v>1189</v>
      </c>
      <c r="C1306" s="240">
        <v>130</v>
      </c>
      <c r="D1306" s="239" t="s">
        <v>1423</v>
      </c>
      <c r="E1306" s="23">
        <v>70</v>
      </c>
      <c r="F1306" s="34">
        <f t="shared" si="350"/>
        <v>105</v>
      </c>
      <c r="G1306" s="33">
        <f t="shared" si="351"/>
        <v>25</v>
      </c>
      <c r="H1306" s="20">
        <v>25</v>
      </c>
      <c r="I1306" s="20"/>
      <c r="J1306" s="20"/>
      <c r="K1306" s="20"/>
      <c r="L1306" s="20"/>
      <c r="M1306" s="20"/>
      <c r="N1306" s="20"/>
      <c r="O1306" s="20"/>
      <c r="P1306" s="20"/>
      <c r="Q1306" s="20"/>
      <c r="R1306" s="20"/>
      <c r="S1306" s="20"/>
      <c r="T1306" s="20"/>
      <c r="U1306" s="240" t="s">
        <v>1178</v>
      </c>
      <c r="V1306" s="66">
        <f t="shared" si="352"/>
        <v>1750</v>
      </c>
      <c r="W1306" s="66">
        <f t="shared" si="353"/>
        <v>9100</v>
      </c>
    </row>
    <row r="1307" spans="1:23" s="47" customFormat="1" ht="15" customHeight="1">
      <c r="A1307" s="242">
        <v>219</v>
      </c>
      <c r="B1307" s="241" t="s">
        <v>1189</v>
      </c>
      <c r="C1307" s="240">
        <v>65</v>
      </c>
      <c r="D1307" s="239" t="s">
        <v>1424</v>
      </c>
      <c r="E1307" s="23">
        <v>68.900000000000006</v>
      </c>
      <c r="F1307" s="34">
        <f t="shared" si="350"/>
        <v>50</v>
      </c>
      <c r="G1307" s="33">
        <f t="shared" si="351"/>
        <v>15</v>
      </c>
      <c r="H1307" s="20">
        <v>15</v>
      </c>
      <c r="I1307" s="20"/>
      <c r="J1307" s="20"/>
      <c r="K1307" s="20"/>
      <c r="L1307" s="20"/>
      <c r="M1307" s="20"/>
      <c r="N1307" s="20"/>
      <c r="O1307" s="20"/>
      <c r="P1307" s="20"/>
      <c r="Q1307" s="20"/>
      <c r="R1307" s="20"/>
      <c r="S1307" s="20"/>
      <c r="T1307" s="20"/>
      <c r="U1307" s="240" t="s">
        <v>1178</v>
      </c>
      <c r="V1307" s="66">
        <f t="shared" si="352"/>
        <v>1033.5</v>
      </c>
      <c r="W1307" s="66">
        <f t="shared" si="353"/>
        <v>4478.5</v>
      </c>
    </row>
    <row r="1308" spans="1:23" s="47" customFormat="1" ht="15" customHeight="1">
      <c r="A1308" s="242">
        <v>221</v>
      </c>
      <c r="B1308" s="241" t="s">
        <v>1189</v>
      </c>
      <c r="C1308" s="240">
        <v>10</v>
      </c>
      <c r="D1308" s="239" t="s">
        <v>1425</v>
      </c>
      <c r="E1308" s="23">
        <v>48</v>
      </c>
      <c r="F1308" s="34">
        <f t="shared" si="350"/>
        <v>8</v>
      </c>
      <c r="G1308" s="33">
        <f t="shared" si="351"/>
        <v>2</v>
      </c>
      <c r="H1308" s="20">
        <v>2</v>
      </c>
      <c r="I1308" s="20"/>
      <c r="J1308" s="20"/>
      <c r="K1308" s="20"/>
      <c r="L1308" s="20"/>
      <c r="M1308" s="20"/>
      <c r="N1308" s="20"/>
      <c r="O1308" s="20"/>
      <c r="P1308" s="20"/>
      <c r="Q1308" s="20"/>
      <c r="R1308" s="20"/>
      <c r="S1308" s="20"/>
      <c r="T1308" s="20"/>
      <c r="U1308" s="69" t="s">
        <v>1068</v>
      </c>
      <c r="V1308" s="66">
        <f t="shared" si="352"/>
        <v>96</v>
      </c>
      <c r="W1308" s="66">
        <f t="shared" si="353"/>
        <v>480</v>
      </c>
    </row>
    <row r="1309" spans="1:23" s="47" customFormat="1" ht="15" customHeight="1">
      <c r="A1309" s="242">
        <v>227</v>
      </c>
      <c r="B1309" s="241" t="s">
        <v>1189</v>
      </c>
      <c r="C1309" s="240">
        <v>40</v>
      </c>
      <c r="D1309" s="239" t="s">
        <v>1426</v>
      </c>
      <c r="E1309" s="23">
        <v>4</v>
      </c>
      <c r="F1309" s="34">
        <f t="shared" si="350"/>
        <v>30</v>
      </c>
      <c r="G1309" s="33">
        <f t="shared" si="351"/>
        <v>10</v>
      </c>
      <c r="H1309" s="20">
        <v>10</v>
      </c>
      <c r="I1309" s="20"/>
      <c r="J1309" s="20"/>
      <c r="K1309" s="20"/>
      <c r="L1309" s="20"/>
      <c r="M1309" s="20"/>
      <c r="N1309" s="20"/>
      <c r="O1309" s="20"/>
      <c r="P1309" s="20"/>
      <c r="Q1309" s="20"/>
      <c r="R1309" s="20"/>
      <c r="S1309" s="20"/>
      <c r="T1309" s="20"/>
      <c r="U1309" s="240" t="s">
        <v>1311</v>
      </c>
      <c r="V1309" s="66">
        <f t="shared" si="352"/>
        <v>40</v>
      </c>
      <c r="W1309" s="66">
        <f t="shared" si="353"/>
        <v>160</v>
      </c>
    </row>
    <row r="1310" spans="1:23" s="47" customFormat="1" ht="15" customHeight="1">
      <c r="A1310" s="242">
        <v>228</v>
      </c>
      <c r="B1310" s="241" t="s">
        <v>1189</v>
      </c>
      <c r="C1310" s="240">
        <v>50</v>
      </c>
      <c r="D1310" s="239" t="s">
        <v>1427</v>
      </c>
      <c r="E1310" s="23">
        <v>23</v>
      </c>
      <c r="F1310" s="34">
        <f t="shared" si="350"/>
        <v>40</v>
      </c>
      <c r="G1310" s="33">
        <f t="shared" si="351"/>
        <v>10</v>
      </c>
      <c r="H1310" s="20">
        <v>10</v>
      </c>
      <c r="I1310" s="20"/>
      <c r="J1310" s="20"/>
      <c r="K1310" s="20"/>
      <c r="L1310" s="20"/>
      <c r="M1310" s="20"/>
      <c r="N1310" s="20"/>
      <c r="O1310" s="20"/>
      <c r="P1310" s="20"/>
      <c r="Q1310" s="20"/>
      <c r="R1310" s="20"/>
      <c r="S1310" s="20"/>
      <c r="T1310" s="20"/>
      <c r="U1310" s="240" t="s">
        <v>1177</v>
      </c>
      <c r="V1310" s="66">
        <f t="shared" si="352"/>
        <v>230</v>
      </c>
      <c r="W1310" s="66">
        <f t="shared" si="353"/>
        <v>1150</v>
      </c>
    </row>
    <row r="1311" spans="1:23" s="47" customFormat="1" ht="15" customHeight="1">
      <c r="A1311" s="242">
        <v>229</v>
      </c>
      <c r="B1311" s="241" t="s">
        <v>1189</v>
      </c>
      <c r="C1311" s="240">
        <v>30</v>
      </c>
      <c r="D1311" s="239" t="s">
        <v>1428</v>
      </c>
      <c r="E1311" s="23">
        <v>2.79</v>
      </c>
      <c r="F1311" s="34">
        <f t="shared" si="350"/>
        <v>24</v>
      </c>
      <c r="G1311" s="33">
        <f t="shared" si="351"/>
        <v>6</v>
      </c>
      <c r="H1311" s="20">
        <v>6</v>
      </c>
      <c r="I1311" s="20"/>
      <c r="J1311" s="20"/>
      <c r="K1311" s="20"/>
      <c r="L1311" s="20"/>
      <c r="M1311" s="20"/>
      <c r="N1311" s="20"/>
      <c r="O1311" s="20"/>
      <c r="P1311" s="20"/>
      <c r="Q1311" s="20"/>
      <c r="R1311" s="20"/>
      <c r="S1311" s="20"/>
      <c r="T1311" s="20"/>
      <c r="U1311" s="240" t="s">
        <v>1094</v>
      </c>
      <c r="V1311" s="66">
        <f t="shared" si="352"/>
        <v>16.740000000000002</v>
      </c>
      <c r="W1311" s="66">
        <f t="shared" si="353"/>
        <v>83.7</v>
      </c>
    </row>
    <row r="1312" spans="1:23" s="47" customFormat="1" ht="15" customHeight="1">
      <c r="A1312" s="242">
        <v>230</v>
      </c>
      <c r="B1312" s="241" t="s">
        <v>1189</v>
      </c>
      <c r="C1312" s="240">
        <v>3</v>
      </c>
      <c r="D1312" s="239" t="s">
        <v>1429</v>
      </c>
      <c r="E1312" s="23">
        <v>50</v>
      </c>
      <c r="F1312" s="34">
        <f t="shared" si="350"/>
        <v>2</v>
      </c>
      <c r="G1312" s="33">
        <f t="shared" si="351"/>
        <v>1</v>
      </c>
      <c r="H1312" s="20">
        <v>1</v>
      </c>
      <c r="I1312" s="20"/>
      <c r="J1312" s="20"/>
      <c r="K1312" s="20"/>
      <c r="L1312" s="20"/>
      <c r="M1312" s="20"/>
      <c r="N1312" s="20"/>
      <c r="O1312" s="20"/>
      <c r="P1312" s="20"/>
      <c r="Q1312" s="20"/>
      <c r="R1312" s="20"/>
      <c r="S1312" s="20"/>
      <c r="T1312" s="20"/>
      <c r="U1312" s="240" t="s">
        <v>1177</v>
      </c>
      <c r="V1312" s="66">
        <f t="shared" si="352"/>
        <v>50</v>
      </c>
      <c r="W1312" s="66">
        <f t="shared" si="353"/>
        <v>150</v>
      </c>
    </row>
    <row r="1313" spans="1:23" s="47" customFormat="1" ht="15" customHeight="1">
      <c r="A1313" s="242">
        <v>231</v>
      </c>
      <c r="B1313" s="241" t="s">
        <v>1189</v>
      </c>
      <c r="C1313" s="240">
        <v>3</v>
      </c>
      <c r="D1313" s="239" t="s">
        <v>1430</v>
      </c>
      <c r="E1313" s="23">
        <v>50</v>
      </c>
      <c r="F1313" s="34">
        <f t="shared" si="350"/>
        <v>2</v>
      </c>
      <c r="G1313" s="33">
        <f t="shared" si="351"/>
        <v>1</v>
      </c>
      <c r="H1313" s="20">
        <v>1</v>
      </c>
      <c r="I1313" s="20"/>
      <c r="J1313" s="20"/>
      <c r="K1313" s="20"/>
      <c r="L1313" s="20"/>
      <c r="M1313" s="20"/>
      <c r="N1313" s="20"/>
      <c r="O1313" s="20"/>
      <c r="P1313" s="20"/>
      <c r="Q1313" s="20"/>
      <c r="R1313" s="20"/>
      <c r="S1313" s="20"/>
      <c r="T1313" s="20"/>
      <c r="U1313" s="240" t="s">
        <v>1177</v>
      </c>
      <c r="V1313" s="66">
        <f t="shared" si="352"/>
        <v>50</v>
      </c>
      <c r="W1313" s="66">
        <f t="shared" si="353"/>
        <v>150</v>
      </c>
    </row>
    <row r="1314" spans="1:23" s="47" customFormat="1" ht="15" customHeight="1">
      <c r="A1314" s="242">
        <v>232</v>
      </c>
      <c r="B1314" s="241" t="s">
        <v>1189</v>
      </c>
      <c r="C1314" s="240">
        <v>3</v>
      </c>
      <c r="D1314" s="239" t="s">
        <v>1431</v>
      </c>
      <c r="E1314" s="23">
        <v>50</v>
      </c>
      <c r="F1314" s="34">
        <f t="shared" si="350"/>
        <v>2</v>
      </c>
      <c r="G1314" s="33">
        <f t="shared" si="351"/>
        <v>1</v>
      </c>
      <c r="H1314" s="20">
        <v>1</v>
      </c>
      <c r="I1314" s="20"/>
      <c r="J1314" s="20"/>
      <c r="K1314" s="20"/>
      <c r="L1314" s="20"/>
      <c r="M1314" s="20"/>
      <c r="N1314" s="20"/>
      <c r="O1314" s="20"/>
      <c r="P1314" s="20"/>
      <c r="Q1314" s="20"/>
      <c r="R1314" s="20"/>
      <c r="S1314" s="20"/>
      <c r="T1314" s="20"/>
      <c r="U1314" s="240" t="s">
        <v>1177</v>
      </c>
      <c r="V1314" s="66">
        <f t="shared" si="352"/>
        <v>50</v>
      </c>
      <c r="W1314" s="66">
        <f t="shared" si="353"/>
        <v>150</v>
      </c>
    </row>
    <row r="1315" spans="1:23" s="47" customFormat="1" ht="15" customHeight="1">
      <c r="A1315" s="242">
        <v>233</v>
      </c>
      <c r="B1315" s="241" t="s">
        <v>1189</v>
      </c>
      <c r="C1315" s="240">
        <v>20</v>
      </c>
      <c r="D1315" s="239" t="s">
        <v>1432</v>
      </c>
      <c r="E1315" s="23">
        <v>307</v>
      </c>
      <c r="F1315" s="34">
        <f t="shared" si="350"/>
        <v>15</v>
      </c>
      <c r="G1315" s="33">
        <f t="shared" si="351"/>
        <v>5</v>
      </c>
      <c r="H1315" s="20">
        <v>5</v>
      </c>
      <c r="I1315" s="20"/>
      <c r="J1315" s="20"/>
      <c r="K1315" s="20"/>
      <c r="L1315" s="20"/>
      <c r="M1315" s="20"/>
      <c r="N1315" s="20"/>
      <c r="O1315" s="20"/>
      <c r="P1315" s="20"/>
      <c r="Q1315" s="20"/>
      <c r="R1315" s="20"/>
      <c r="S1315" s="20"/>
      <c r="T1315" s="20"/>
      <c r="U1315" s="240" t="s">
        <v>1177</v>
      </c>
      <c r="V1315" s="66">
        <f t="shared" si="352"/>
        <v>1535</v>
      </c>
      <c r="W1315" s="66">
        <f t="shared" si="353"/>
        <v>6140</v>
      </c>
    </row>
    <row r="1316" spans="1:23" s="47" customFormat="1" ht="15" customHeight="1">
      <c r="A1316" s="242">
        <v>235</v>
      </c>
      <c r="B1316" s="241" t="s">
        <v>1189</v>
      </c>
      <c r="C1316" s="240">
        <v>1</v>
      </c>
      <c r="D1316" s="239" t="s">
        <v>1433</v>
      </c>
      <c r="E1316" s="23">
        <v>260</v>
      </c>
      <c r="F1316" s="34">
        <f t="shared" si="350"/>
        <v>1</v>
      </c>
      <c r="G1316" s="33">
        <f t="shared" si="351"/>
        <v>0</v>
      </c>
      <c r="H1316" s="20" t="s">
        <v>42</v>
      </c>
      <c r="I1316" s="20"/>
      <c r="J1316" s="20"/>
      <c r="K1316" s="20"/>
      <c r="L1316" s="20"/>
      <c r="M1316" s="20"/>
      <c r="N1316" s="20"/>
      <c r="O1316" s="20"/>
      <c r="P1316" s="20"/>
      <c r="Q1316" s="20"/>
      <c r="R1316" s="20"/>
      <c r="S1316" s="20"/>
      <c r="T1316" s="20"/>
      <c r="U1316" s="69" t="s">
        <v>1256</v>
      </c>
      <c r="V1316" s="66">
        <f t="shared" si="352"/>
        <v>0</v>
      </c>
      <c r="W1316" s="66">
        <f t="shared" si="353"/>
        <v>260</v>
      </c>
    </row>
    <row r="1317" spans="1:23" s="47" customFormat="1" ht="15" customHeight="1">
      <c r="A1317" s="242">
        <v>238</v>
      </c>
      <c r="B1317" s="241" t="s">
        <v>1189</v>
      </c>
      <c r="C1317" s="240">
        <v>10</v>
      </c>
      <c r="D1317" s="239" t="s">
        <v>1434</v>
      </c>
      <c r="E1317" s="23">
        <v>27</v>
      </c>
      <c r="F1317" s="34">
        <f t="shared" si="350"/>
        <v>10</v>
      </c>
      <c r="G1317" s="33">
        <f t="shared" si="351"/>
        <v>0</v>
      </c>
      <c r="H1317" s="20" t="s">
        <v>42</v>
      </c>
      <c r="I1317" s="20"/>
      <c r="J1317" s="20"/>
      <c r="K1317" s="20"/>
      <c r="L1317" s="20"/>
      <c r="M1317" s="20"/>
      <c r="N1317" s="20"/>
      <c r="O1317" s="20"/>
      <c r="P1317" s="20"/>
      <c r="Q1317" s="20"/>
      <c r="R1317" s="20"/>
      <c r="S1317" s="20"/>
      <c r="T1317" s="20"/>
      <c r="U1317" s="69" t="s">
        <v>1255</v>
      </c>
      <c r="V1317" s="66">
        <f t="shared" si="352"/>
        <v>0</v>
      </c>
      <c r="W1317" s="66">
        <f t="shared" si="353"/>
        <v>270</v>
      </c>
    </row>
    <row r="1318" spans="1:23" s="47" customFormat="1" ht="15" customHeight="1">
      <c r="A1318" s="242">
        <v>243</v>
      </c>
      <c r="B1318" s="241" t="s">
        <v>1189</v>
      </c>
      <c r="C1318" s="240">
        <v>10</v>
      </c>
      <c r="D1318" s="239" t="s">
        <v>1435</v>
      </c>
      <c r="E1318" s="23">
        <v>10</v>
      </c>
      <c r="F1318" s="34">
        <f t="shared" si="350"/>
        <v>7</v>
      </c>
      <c r="G1318" s="33">
        <f t="shared" si="351"/>
        <v>3</v>
      </c>
      <c r="H1318" s="20">
        <v>3</v>
      </c>
      <c r="I1318" s="20"/>
      <c r="J1318" s="20"/>
      <c r="K1318" s="20"/>
      <c r="L1318" s="20"/>
      <c r="M1318" s="20"/>
      <c r="N1318" s="20"/>
      <c r="O1318" s="20"/>
      <c r="P1318" s="20"/>
      <c r="Q1318" s="20"/>
      <c r="R1318" s="20"/>
      <c r="S1318" s="20"/>
      <c r="T1318" s="20"/>
      <c r="U1318" s="69" t="s">
        <v>1068</v>
      </c>
      <c r="V1318" s="66">
        <f t="shared" si="352"/>
        <v>30</v>
      </c>
      <c r="W1318" s="66">
        <f t="shared" si="353"/>
        <v>100</v>
      </c>
    </row>
    <row r="1319" spans="1:23" s="47" customFormat="1" ht="15" customHeight="1">
      <c r="A1319" s="242">
        <v>246</v>
      </c>
      <c r="B1319" s="241" t="s">
        <v>1189</v>
      </c>
      <c r="C1319" s="240">
        <v>4</v>
      </c>
      <c r="D1319" s="239" t="s">
        <v>1436</v>
      </c>
      <c r="E1319" s="23">
        <v>50</v>
      </c>
      <c r="F1319" s="34">
        <f t="shared" si="350"/>
        <v>2</v>
      </c>
      <c r="G1319" s="33">
        <f t="shared" si="351"/>
        <v>2</v>
      </c>
      <c r="H1319" s="20">
        <v>2</v>
      </c>
      <c r="I1319" s="20"/>
      <c r="J1319" s="20"/>
      <c r="K1319" s="20"/>
      <c r="L1319" s="20"/>
      <c r="M1319" s="20"/>
      <c r="N1319" s="20"/>
      <c r="O1319" s="20"/>
      <c r="P1319" s="20"/>
      <c r="Q1319" s="20"/>
      <c r="R1319" s="20"/>
      <c r="S1319" s="20"/>
      <c r="T1319" s="20"/>
      <c r="U1319" s="69" t="s">
        <v>1068</v>
      </c>
      <c r="V1319" s="66">
        <f t="shared" si="352"/>
        <v>100</v>
      </c>
      <c r="W1319" s="66">
        <f t="shared" si="353"/>
        <v>200</v>
      </c>
    </row>
    <row r="1320" spans="1:23" s="47" customFormat="1" ht="15" customHeight="1">
      <c r="A1320" s="242">
        <v>247</v>
      </c>
      <c r="B1320" s="241" t="s">
        <v>1189</v>
      </c>
      <c r="C1320" s="240">
        <v>4</v>
      </c>
      <c r="D1320" s="239" t="s">
        <v>1437</v>
      </c>
      <c r="E1320" s="23">
        <v>37</v>
      </c>
      <c r="F1320" s="34">
        <f t="shared" si="350"/>
        <v>2</v>
      </c>
      <c r="G1320" s="33">
        <f t="shared" si="351"/>
        <v>2</v>
      </c>
      <c r="H1320" s="20">
        <v>2</v>
      </c>
      <c r="I1320" s="20"/>
      <c r="J1320" s="20"/>
      <c r="K1320" s="20"/>
      <c r="L1320" s="20"/>
      <c r="M1320" s="20"/>
      <c r="N1320" s="20"/>
      <c r="O1320" s="20"/>
      <c r="P1320" s="20"/>
      <c r="Q1320" s="20"/>
      <c r="R1320" s="20"/>
      <c r="S1320" s="20"/>
      <c r="T1320" s="20"/>
      <c r="U1320" s="69" t="s">
        <v>1255</v>
      </c>
      <c r="V1320" s="66">
        <f t="shared" si="352"/>
        <v>74</v>
      </c>
      <c r="W1320" s="66">
        <f t="shared" si="353"/>
        <v>148</v>
      </c>
    </row>
    <row r="1321" spans="1:23" s="47" customFormat="1" ht="15" customHeight="1">
      <c r="A1321" s="242">
        <v>254</v>
      </c>
      <c r="B1321" s="241" t="s">
        <v>1189</v>
      </c>
      <c r="C1321" s="240">
        <v>5</v>
      </c>
      <c r="D1321" s="239" t="s">
        <v>1438</v>
      </c>
      <c r="E1321" s="23">
        <v>22</v>
      </c>
      <c r="F1321" s="34">
        <f t="shared" si="350"/>
        <v>5</v>
      </c>
      <c r="G1321" s="33">
        <f t="shared" si="351"/>
        <v>0</v>
      </c>
      <c r="H1321" s="20" t="s">
        <v>20</v>
      </c>
      <c r="I1321" s="20"/>
      <c r="J1321" s="20"/>
      <c r="K1321" s="20"/>
      <c r="L1321" s="20"/>
      <c r="M1321" s="20"/>
      <c r="N1321" s="20"/>
      <c r="O1321" s="20"/>
      <c r="P1321" s="20"/>
      <c r="Q1321" s="20"/>
      <c r="R1321" s="20"/>
      <c r="S1321" s="20"/>
      <c r="T1321" s="20"/>
      <c r="U1321" s="240" t="s">
        <v>1180</v>
      </c>
      <c r="V1321" s="66">
        <f t="shared" si="352"/>
        <v>0</v>
      </c>
      <c r="W1321" s="66">
        <f t="shared" si="353"/>
        <v>110</v>
      </c>
    </row>
    <row r="1322" spans="1:23" s="47" customFormat="1" ht="15" customHeight="1">
      <c r="A1322" s="242">
        <v>255</v>
      </c>
      <c r="B1322" s="241" t="s">
        <v>1189</v>
      </c>
      <c r="C1322" s="240">
        <v>5</v>
      </c>
      <c r="D1322" s="239" t="s">
        <v>1439</v>
      </c>
      <c r="E1322" s="23">
        <v>22</v>
      </c>
      <c r="F1322" s="34">
        <f t="shared" si="350"/>
        <v>5</v>
      </c>
      <c r="G1322" s="33">
        <f t="shared" si="351"/>
        <v>0</v>
      </c>
      <c r="H1322" s="20" t="s">
        <v>20</v>
      </c>
      <c r="I1322" s="20"/>
      <c r="J1322" s="20"/>
      <c r="K1322" s="20"/>
      <c r="L1322" s="20"/>
      <c r="M1322" s="20"/>
      <c r="N1322" s="20"/>
      <c r="O1322" s="20"/>
      <c r="P1322" s="20"/>
      <c r="Q1322" s="20"/>
      <c r="R1322" s="20"/>
      <c r="S1322" s="20"/>
      <c r="T1322" s="20"/>
      <c r="U1322" s="240" t="s">
        <v>1180</v>
      </c>
      <c r="V1322" s="66">
        <f t="shared" si="352"/>
        <v>0</v>
      </c>
      <c r="W1322" s="66">
        <f t="shared" si="353"/>
        <v>110</v>
      </c>
    </row>
    <row r="1323" spans="1:23" s="47" customFormat="1" ht="15" customHeight="1">
      <c r="A1323" s="242">
        <v>257</v>
      </c>
      <c r="B1323" s="241" t="s">
        <v>1189</v>
      </c>
      <c r="C1323" s="240">
        <v>100</v>
      </c>
      <c r="D1323" s="239" t="s">
        <v>1440</v>
      </c>
      <c r="E1323" s="23">
        <v>6.7</v>
      </c>
      <c r="F1323" s="34">
        <f t="shared" si="350"/>
        <v>80</v>
      </c>
      <c r="G1323" s="33">
        <f t="shared" si="351"/>
        <v>20</v>
      </c>
      <c r="H1323" s="20">
        <v>20</v>
      </c>
      <c r="I1323" s="20"/>
      <c r="J1323" s="20"/>
      <c r="K1323" s="20"/>
      <c r="L1323" s="20"/>
      <c r="M1323" s="20"/>
      <c r="N1323" s="20"/>
      <c r="O1323" s="20"/>
      <c r="P1323" s="20"/>
      <c r="Q1323" s="20"/>
      <c r="R1323" s="20"/>
      <c r="S1323" s="20"/>
      <c r="T1323" s="20"/>
      <c r="U1323" s="240" t="s">
        <v>1178</v>
      </c>
      <c r="V1323" s="66">
        <f t="shared" si="352"/>
        <v>134</v>
      </c>
      <c r="W1323" s="66">
        <f t="shared" si="353"/>
        <v>670</v>
      </c>
    </row>
    <row r="1324" spans="1:23" s="47" customFormat="1" ht="15" customHeight="1">
      <c r="A1324" s="242">
        <v>258</v>
      </c>
      <c r="B1324" s="241" t="s">
        <v>1189</v>
      </c>
      <c r="C1324" s="240">
        <v>20</v>
      </c>
      <c r="D1324" s="239" t="s">
        <v>1441</v>
      </c>
      <c r="E1324" s="23">
        <v>4.0999999999999996</v>
      </c>
      <c r="F1324" s="34">
        <f t="shared" si="350"/>
        <v>16</v>
      </c>
      <c r="G1324" s="33">
        <f t="shared" si="351"/>
        <v>4</v>
      </c>
      <c r="H1324" s="20">
        <v>4</v>
      </c>
      <c r="I1324" s="20"/>
      <c r="J1324" s="20"/>
      <c r="K1324" s="20"/>
      <c r="L1324" s="20"/>
      <c r="M1324" s="20"/>
      <c r="N1324" s="20"/>
      <c r="O1324" s="20"/>
      <c r="P1324" s="20"/>
      <c r="Q1324" s="20"/>
      <c r="R1324" s="20"/>
      <c r="S1324" s="20"/>
      <c r="T1324" s="20"/>
      <c r="U1324" s="240" t="s">
        <v>1182</v>
      </c>
      <c r="V1324" s="66">
        <f t="shared" si="352"/>
        <v>16.399999999999999</v>
      </c>
      <c r="W1324" s="66">
        <f t="shared" si="353"/>
        <v>82</v>
      </c>
    </row>
    <row r="1325" spans="1:23" s="47" customFormat="1" ht="15" customHeight="1">
      <c r="A1325" s="242">
        <v>259</v>
      </c>
      <c r="B1325" s="241" t="s">
        <v>1189</v>
      </c>
      <c r="C1325" s="240">
        <v>10</v>
      </c>
      <c r="D1325" s="239" t="s">
        <v>1442</v>
      </c>
      <c r="E1325" s="23">
        <v>29</v>
      </c>
      <c r="F1325" s="34">
        <f t="shared" si="350"/>
        <v>7</v>
      </c>
      <c r="G1325" s="33">
        <f t="shared" si="351"/>
        <v>3</v>
      </c>
      <c r="H1325" s="20">
        <v>3</v>
      </c>
      <c r="I1325" s="20"/>
      <c r="J1325" s="20"/>
      <c r="K1325" s="20"/>
      <c r="L1325" s="20"/>
      <c r="M1325" s="20"/>
      <c r="N1325" s="20"/>
      <c r="O1325" s="20"/>
      <c r="P1325" s="20"/>
      <c r="Q1325" s="20"/>
      <c r="R1325" s="20"/>
      <c r="S1325" s="20"/>
      <c r="T1325" s="20"/>
      <c r="U1325" s="240" t="s">
        <v>1179</v>
      </c>
      <c r="V1325" s="66">
        <f t="shared" si="352"/>
        <v>87</v>
      </c>
      <c r="W1325" s="66">
        <f t="shared" si="353"/>
        <v>290</v>
      </c>
    </row>
    <row r="1326" spans="1:23" s="47" customFormat="1" ht="15" customHeight="1">
      <c r="A1326" s="242">
        <v>260</v>
      </c>
      <c r="B1326" s="241" t="s">
        <v>1189</v>
      </c>
      <c r="C1326" s="240">
        <v>25</v>
      </c>
      <c r="D1326" s="239" t="s">
        <v>1443</v>
      </c>
      <c r="E1326" s="23">
        <v>14</v>
      </c>
      <c r="F1326" s="34">
        <f t="shared" si="350"/>
        <v>19</v>
      </c>
      <c r="G1326" s="33">
        <f t="shared" si="351"/>
        <v>6</v>
      </c>
      <c r="H1326" s="20">
        <v>6</v>
      </c>
      <c r="I1326" s="20"/>
      <c r="J1326" s="20"/>
      <c r="K1326" s="20"/>
      <c r="L1326" s="20"/>
      <c r="M1326" s="20"/>
      <c r="N1326" s="20"/>
      <c r="O1326" s="20"/>
      <c r="P1326" s="20"/>
      <c r="Q1326" s="20"/>
      <c r="R1326" s="20"/>
      <c r="S1326" s="20"/>
      <c r="T1326" s="20"/>
      <c r="U1326" s="240" t="s">
        <v>1179</v>
      </c>
      <c r="V1326" s="66">
        <f t="shared" si="352"/>
        <v>84</v>
      </c>
      <c r="W1326" s="66">
        <f t="shared" si="353"/>
        <v>350</v>
      </c>
    </row>
    <row r="1327" spans="1:23" s="47" customFormat="1" ht="15" customHeight="1">
      <c r="A1327" s="265" t="s">
        <v>1457</v>
      </c>
      <c r="B1327" s="233"/>
      <c r="C1327" s="233"/>
      <c r="D1327" s="233"/>
      <c r="E1327" s="225">
        <f>SUM(W1328:W1329)</f>
        <v>42495.5</v>
      </c>
      <c r="F1327" s="224"/>
      <c r="G1327" s="224"/>
      <c r="H1327" s="124"/>
      <c r="I1327" s="124"/>
      <c r="J1327" s="124"/>
      <c r="K1327" s="124"/>
      <c r="L1327" s="124"/>
      <c r="M1327" s="124"/>
      <c r="N1327" s="124"/>
      <c r="O1327" s="124"/>
      <c r="P1327" s="124"/>
      <c r="Q1327" s="124"/>
      <c r="R1327" s="124"/>
      <c r="S1327" s="124"/>
      <c r="T1327" s="124"/>
      <c r="U1327" s="124"/>
      <c r="V1327" s="124"/>
      <c r="W1327" s="77"/>
    </row>
    <row r="1328" spans="1:23" s="47" customFormat="1" ht="15" customHeight="1">
      <c r="A1328" s="242">
        <v>141</v>
      </c>
      <c r="B1328" s="241" t="s">
        <v>1189</v>
      </c>
      <c r="C1328" s="240">
        <v>400</v>
      </c>
      <c r="D1328" s="239" t="s">
        <v>1452</v>
      </c>
      <c r="E1328" s="23">
        <v>11.35</v>
      </c>
      <c r="F1328" s="34">
        <f t="shared" ref="F1328:F1329" si="354">C1328-G1328</f>
        <v>320</v>
      </c>
      <c r="G1328" s="33">
        <f t="shared" ref="G1328:G1329" si="355">SUM( H1328:T1328)</f>
        <v>80</v>
      </c>
      <c r="H1328" s="20">
        <v>80</v>
      </c>
      <c r="I1328" s="20"/>
      <c r="J1328" s="20"/>
      <c r="K1328" s="20"/>
      <c r="L1328" s="20"/>
      <c r="M1328" s="20"/>
      <c r="N1328" s="20"/>
      <c r="O1328" s="20"/>
      <c r="P1328" s="20"/>
      <c r="Q1328" s="20"/>
      <c r="R1328" s="20"/>
      <c r="S1328" s="20"/>
      <c r="T1328" s="20"/>
      <c r="U1328" s="69" t="s">
        <v>1255</v>
      </c>
      <c r="V1328" s="66">
        <f>E1328*G1328</f>
        <v>908</v>
      </c>
      <c r="W1328" s="66">
        <f>E1328*C1328</f>
        <v>4540</v>
      </c>
    </row>
    <row r="1329" spans="1:23" s="47" customFormat="1" ht="15" customHeight="1">
      <c r="A1329" s="242">
        <v>144</v>
      </c>
      <c r="B1329" s="241" t="s">
        <v>1189</v>
      </c>
      <c r="C1329" s="240">
        <v>550</v>
      </c>
      <c r="D1329" s="239" t="s">
        <v>1454</v>
      </c>
      <c r="E1329" s="23">
        <v>69.010000000000005</v>
      </c>
      <c r="F1329" s="34">
        <f t="shared" si="354"/>
        <v>440</v>
      </c>
      <c r="G1329" s="33">
        <f t="shared" si="355"/>
        <v>110</v>
      </c>
      <c r="H1329" s="20">
        <v>110</v>
      </c>
      <c r="I1329" s="20"/>
      <c r="J1329" s="20"/>
      <c r="K1329" s="20"/>
      <c r="L1329" s="20"/>
      <c r="M1329" s="20"/>
      <c r="N1329" s="20"/>
      <c r="O1329" s="20"/>
      <c r="P1329" s="20"/>
      <c r="Q1329" s="20"/>
      <c r="R1329" s="20"/>
      <c r="S1329" s="20"/>
      <c r="T1329" s="20"/>
      <c r="U1329" s="69" t="s">
        <v>1074</v>
      </c>
      <c r="V1329" s="66">
        <f>E1329*G1329</f>
        <v>7591.1</v>
      </c>
      <c r="W1329" s="66">
        <f>E1329*C1329</f>
        <v>37955.5</v>
      </c>
    </row>
    <row r="1330" spans="1:23" s="47" customFormat="1" ht="15" customHeight="1">
      <c r="A1330" s="265" t="s">
        <v>1458</v>
      </c>
      <c r="B1330" s="233"/>
      <c r="C1330" s="233"/>
      <c r="D1330" s="233"/>
      <c r="E1330" s="225">
        <f>SUM(W1331:W1337)</f>
        <v>9528.0499999999993</v>
      </c>
      <c r="F1330" s="224"/>
      <c r="G1330" s="224"/>
      <c r="H1330" s="124"/>
      <c r="I1330" s="124"/>
      <c r="J1330" s="124"/>
      <c r="K1330" s="124"/>
      <c r="L1330" s="124"/>
      <c r="M1330" s="124"/>
      <c r="N1330" s="124"/>
      <c r="O1330" s="124"/>
      <c r="P1330" s="124"/>
      <c r="Q1330" s="124"/>
      <c r="R1330" s="124"/>
      <c r="S1330" s="124"/>
      <c r="T1330" s="124"/>
      <c r="U1330" s="124"/>
      <c r="V1330" s="124"/>
      <c r="W1330" s="77"/>
    </row>
    <row r="1331" spans="1:23" s="47" customFormat="1" ht="15" customHeight="1">
      <c r="A1331" s="242">
        <v>1</v>
      </c>
      <c r="B1331" s="241" t="s">
        <v>1189</v>
      </c>
      <c r="C1331" s="240">
        <v>50</v>
      </c>
      <c r="D1331" s="239" t="s">
        <v>1448</v>
      </c>
      <c r="E1331" s="23">
        <v>60.42</v>
      </c>
      <c r="F1331" s="34">
        <f t="shared" ref="F1331:F1337" si="356">C1331-G1331</f>
        <v>40</v>
      </c>
      <c r="G1331" s="33">
        <f t="shared" ref="G1331:G1337" si="357">SUM( H1331:T1331)</f>
        <v>10</v>
      </c>
      <c r="H1331" s="20">
        <v>10</v>
      </c>
      <c r="I1331" s="20"/>
      <c r="J1331" s="20"/>
      <c r="K1331" s="20"/>
      <c r="L1331" s="20"/>
      <c r="M1331" s="20"/>
      <c r="N1331" s="20"/>
      <c r="O1331" s="20"/>
      <c r="P1331" s="20"/>
      <c r="Q1331" s="20"/>
      <c r="R1331" s="20"/>
      <c r="S1331" s="20"/>
      <c r="T1331" s="20"/>
      <c r="U1331" s="69" t="s">
        <v>1068</v>
      </c>
      <c r="V1331" s="66">
        <f>E1331*G1331</f>
        <v>604.20000000000005</v>
      </c>
      <c r="W1331" s="66">
        <f>E1331*C1331</f>
        <v>3021</v>
      </c>
    </row>
    <row r="1332" spans="1:23" s="47" customFormat="1" ht="15" customHeight="1">
      <c r="A1332" s="242">
        <v>2</v>
      </c>
      <c r="B1332" s="241" t="s">
        <v>1189</v>
      </c>
      <c r="C1332" s="240">
        <v>5</v>
      </c>
      <c r="D1332" s="239" t="s">
        <v>1449</v>
      </c>
      <c r="E1332" s="23">
        <v>95.51</v>
      </c>
      <c r="F1332" s="34">
        <f t="shared" si="356"/>
        <v>5</v>
      </c>
      <c r="G1332" s="33">
        <f t="shared" si="357"/>
        <v>0</v>
      </c>
      <c r="H1332" s="20" t="s">
        <v>24</v>
      </c>
      <c r="I1332" s="20"/>
      <c r="J1332" s="20"/>
      <c r="K1332" s="20"/>
      <c r="L1332" s="20"/>
      <c r="M1332" s="20"/>
      <c r="N1332" s="20"/>
      <c r="O1332" s="20"/>
      <c r="P1332" s="20"/>
      <c r="Q1332" s="20"/>
      <c r="R1332" s="20"/>
      <c r="S1332" s="20"/>
      <c r="T1332" s="20"/>
      <c r="U1332" s="69" t="s">
        <v>1068</v>
      </c>
      <c r="V1332" s="66">
        <f t="shared" ref="V1332:V1337" si="358">E1332*G1332</f>
        <v>0</v>
      </c>
      <c r="W1332" s="66">
        <f t="shared" ref="W1332:W1337" si="359">E1332*C1332</f>
        <v>477.55</v>
      </c>
    </row>
    <row r="1333" spans="1:23" s="47" customFormat="1" ht="15" customHeight="1">
      <c r="A1333" s="242">
        <v>3</v>
      </c>
      <c r="B1333" s="241" t="s">
        <v>1189</v>
      </c>
      <c r="C1333" s="240">
        <v>5</v>
      </c>
      <c r="D1333" s="239" t="s">
        <v>1450</v>
      </c>
      <c r="E1333" s="23">
        <v>95.5</v>
      </c>
      <c r="F1333" s="34">
        <f t="shared" si="356"/>
        <v>5</v>
      </c>
      <c r="G1333" s="33">
        <f t="shared" si="357"/>
        <v>0</v>
      </c>
      <c r="H1333" s="20" t="s">
        <v>24</v>
      </c>
      <c r="I1333" s="20"/>
      <c r="J1333" s="20"/>
      <c r="K1333" s="20"/>
      <c r="L1333" s="20"/>
      <c r="M1333" s="20"/>
      <c r="N1333" s="20"/>
      <c r="O1333" s="20"/>
      <c r="P1333" s="20"/>
      <c r="Q1333" s="20"/>
      <c r="R1333" s="20"/>
      <c r="S1333" s="20"/>
      <c r="T1333" s="20"/>
      <c r="U1333" s="69" t="s">
        <v>1068</v>
      </c>
      <c r="V1333" s="66">
        <f t="shared" si="358"/>
        <v>0</v>
      </c>
      <c r="W1333" s="66">
        <f t="shared" si="359"/>
        <v>477.5</v>
      </c>
    </row>
    <row r="1334" spans="1:23" s="47" customFormat="1" ht="15" customHeight="1">
      <c r="A1334" s="242">
        <v>4</v>
      </c>
      <c r="B1334" s="241" t="s">
        <v>1189</v>
      </c>
      <c r="C1334" s="240">
        <v>50</v>
      </c>
      <c r="D1334" s="239" t="s">
        <v>1451</v>
      </c>
      <c r="E1334" s="23">
        <v>77.319999999999993</v>
      </c>
      <c r="F1334" s="34">
        <f t="shared" si="356"/>
        <v>40</v>
      </c>
      <c r="G1334" s="33">
        <f t="shared" si="357"/>
        <v>10</v>
      </c>
      <c r="H1334" s="20">
        <v>10</v>
      </c>
      <c r="I1334" s="20"/>
      <c r="J1334" s="20"/>
      <c r="K1334" s="20"/>
      <c r="L1334" s="20"/>
      <c r="M1334" s="20"/>
      <c r="N1334" s="20"/>
      <c r="O1334" s="20"/>
      <c r="P1334" s="20"/>
      <c r="Q1334" s="20"/>
      <c r="R1334" s="20"/>
      <c r="S1334" s="20"/>
      <c r="T1334" s="20"/>
      <c r="U1334" s="69" t="s">
        <v>1068</v>
      </c>
      <c r="V1334" s="66">
        <f t="shared" si="358"/>
        <v>773.19999999999993</v>
      </c>
      <c r="W1334" s="66">
        <f t="shared" si="359"/>
        <v>3865.9999999999995</v>
      </c>
    </row>
    <row r="1335" spans="1:23" s="47" customFormat="1" ht="15" customHeight="1">
      <c r="A1335" s="242">
        <v>142</v>
      </c>
      <c r="B1335" s="241" t="s">
        <v>1189</v>
      </c>
      <c r="C1335" s="240">
        <v>300</v>
      </c>
      <c r="D1335" s="239" t="s">
        <v>1453</v>
      </c>
      <c r="E1335" s="23">
        <v>1.0900000000000001</v>
      </c>
      <c r="F1335" s="34">
        <f t="shared" si="356"/>
        <v>240</v>
      </c>
      <c r="G1335" s="33">
        <f t="shared" si="357"/>
        <v>60</v>
      </c>
      <c r="H1335" s="20">
        <v>60</v>
      </c>
      <c r="I1335" s="20"/>
      <c r="J1335" s="20"/>
      <c r="K1335" s="20"/>
      <c r="L1335" s="20"/>
      <c r="M1335" s="20"/>
      <c r="N1335" s="20"/>
      <c r="O1335" s="20"/>
      <c r="P1335" s="20"/>
      <c r="Q1335" s="20"/>
      <c r="R1335" s="20"/>
      <c r="S1335" s="20"/>
      <c r="T1335" s="20"/>
      <c r="U1335" s="69" t="s">
        <v>1312</v>
      </c>
      <c r="V1335" s="66">
        <f t="shared" si="358"/>
        <v>65.400000000000006</v>
      </c>
      <c r="W1335" s="66">
        <f t="shared" si="359"/>
        <v>327</v>
      </c>
    </row>
    <row r="1336" spans="1:23" s="47" customFormat="1" ht="15" customHeight="1">
      <c r="A1336" s="242">
        <v>148</v>
      </c>
      <c r="B1336" s="241" t="s">
        <v>1189</v>
      </c>
      <c r="C1336" s="240">
        <v>100</v>
      </c>
      <c r="D1336" s="239" t="s">
        <v>1455</v>
      </c>
      <c r="E1336" s="23">
        <v>5.69</v>
      </c>
      <c r="F1336" s="34">
        <f t="shared" si="356"/>
        <v>80</v>
      </c>
      <c r="G1336" s="33">
        <f t="shared" si="357"/>
        <v>20</v>
      </c>
      <c r="H1336" s="20">
        <v>20</v>
      </c>
      <c r="I1336" s="20"/>
      <c r="J1336" s="20"/>
      <c r="K1336" s="20"/>
      <c r="L1336" s="20"/>
      <c r="M1336" s="20"/>
      <c r="N1336" s="20"/>
      <c r="O1336" s="20"/>
      <c r="P1336" s="20"/>
      <c r="Q1336" s="20"/>
      <c r="R1336" s="20"/>
      <c r="S1336" s="20"/>
      <c r="T1336" s="20"/>
      <c r="U1336" s="69" t="s">
        <v>1089</v>
      </c>
      <c r="V1336" s="66">
        <f t="shared" si="358"/>
        <v>113.80000000000001</v>
      </c>
      <c r="W1336" s="66">
        <f t="shared" si="359"/>
        <v>569</v>
      </c>
    </row>
    <row r="1337" spans="1:23" s="47" customFormat="1" ht="15" customHeight="1">
      <c r="A1337" s="268">
        <v>170</v>
      </c>
      <c r="B1337" s="241" t="s">
        <v>1189</v>
      </c>
      <c r="C1337" s="267">
        <v>1000</v>
      </c>
      <c r="D1337" s="266" t="s">
        <v>1456</v>
      </c>
      <c r="E1337" s="23">
        <v>0.79</v>
      </c>
      <c r="F1337" s="34">
        <f t="shared" si="356"/>
        <v>750</v>
      </c>
      <c r="G1337" s="33">
        <f t="shared" si="357"/>
        <v>250</v>
      </c>
      <c r="H1337" s="20">
        <v>250</v>
      </c>
      <c r="I1337" s="20"/>
      <c r="J1337" s="20"/>
      <c r="K1337" s="20"/>
      <c r="L1337" s="20"/>
      <c r="M1337" s="20"/>
      <c r="N1337" s="20"/>
      <c r="O1337" s="20"/>
      <c r="P1337" s="20"/>
      <c r="Q1337" s="20"/>
      <c r="R1337" s="20"/>
      <c r="S1337" s="20"/>
      <c r="T1337" s="20"/>
      <c r="U1337" s="69" t="s">
        <v>1256</v>
      </c>
      <c r="V1337" s="66">
        <f t="shared" si="358"/>
        <v>197.5</v>
      </c>
      <c r="W1337" s="66">
        <f t="shared" si="359"/>
        <v>790</v>
      </c>
    </row>
    <row r="1338" spans="1:23" s="46" customFormat="1" ht="15" customHeight="1">
      <c r="A1338" s="349" t="s">
        <v>5</v>
      </c>
      <c r="B1338" s="350"/>
      <c r="C1338" s="350"/>
      <c r="D1338" s="351"/>
      <c r="E1338" s="83">
        <f>SUM(V1075:V1337)</f>
        <v>103437.73000000004</v>
      </c>
      <c r="F1338" s="53"/>
      <c r="G1338" s="53"/>
      <c r="H1338" s="52"/>
      <c r="I1338" s="53"/>
      <c r="J1338" s="53"/>
      <c r="K1338" s="53"/>
      <c r="L1338" s="53"/>
      <c r="M1338" s="53"/>
      <c r="N1338" s="53"/>
      <c r="O1338" s="53"/>
      <c r="P1338" s="53"/>
      <c r="Q1338" s="53"/>
      <c r="R1338" s="53"/>
      <c r="S1338" s="53"/>
      <c r="T1338" s="53"/>
      <c r="U1338" s="85"/>
      <c r="V1338" s="67"/>
      <c r="W1338" s="67"/>
    </row>
    <row r="1339" spans="1:23" s="46" customFormat="1" ht="15" customHeight="1">
      <c r="A1339" s="349" t="s">
        <v>6</v>
      </c>
      <c r="B1339" s="350"/>
      <c r="C1339" s="350"/>
      <c r="D1339" s="351"/>
      <c r="E1339" s="83">
        <f>E1340-E1338</f>
        <v>408248.26000000013</v>
      </c>
      <c r="F1339" s="53"/>
      <c r="G1339" s="53"/>
      <c r="H1339" s="52"/>
      <c r="I1339" s="53"/>
      <c r="J1339" s="53"/>
      <c r="K1339" s="53"/>
      <c r="L1339" s="53"/>
      <c r="M1339" s="53"/>
      <c r="N1339" s="53"/>
      <c r="O1339" s="53"/>
      <c r="P1339" s="53"/>
      <c r="Q1339" s="53"/>
      <c r="R1339" s="53"/>
      <c r="S1339" s="53"/>
      <c r="T1339" s="53"/>
      <c r="U1339" s="53"/>
      <c r="V1339" s="67"/>
      <c r="W1339" s="67"/>
    </row>
    <row r="1340" spans="1:23" s="46" customFormat="1" ht="15" customHeight="1">
      <c r="A1340" s="349" t="s">
        <v>7</v>
      </c>
      <c r="B1340" s="350"/>
      <c r="C1340" s="350"/>
      <c r="D1340" s="351"/>
      <c r="E1340" s="83">
        <f>SUM(W1075:W1337)</f>
        <v>511685.99000000017</v>
      </c>
      <c r="F1340" s="53"/>
      <c r="G1340" s="53"/>
      <c r="H1340" s="52"/>
      <c r="I1340" s="53"/>
      <c r="J1340" s="53"/>
      <c r="K1340" s="53"/>
      <c r="L1340" s="53"/>
      <c r="M1340" s="53"/>
      <c r="N1340" s="53"/>
      <c r="O1340" s="53"/>
      <c r="P1340" s="53"/>
      <c r="Q1340" s="53"/>
      <c r="R1340" s="53"/>
      <c r="S1340" s="53"/>
      <c r="T1340" s="53"/>
      <c r="U1340" s="53"/>
      <c r="V1340" s="67"/>
      <c r="W1340" s="67"/>
    </row>
    <row r="1341" spans="1:23" s="47" customFormat="1" ht="15" customHeight="1">
      <c r="A1341" s="7"/>
      <c r="B1341" s="24"/>
      <c r="C1341" s="21"/>
      <c r="D1341" s="54"/>
      <c r="E1341" s="35"/>
      <c r="F1341" s="21"/>
      <c r="G1341" s="21"/>
      <c r="H1341" s="21"/>
      <c r="I1341" s="21"/>
      <c r="J1341" s="21"/>
      <c r="K1341" s="21"/>
      <c r="L1341" s="21"/>
      <c r="M1341" s="21"/>
      <c r="N1341" s="21"/>
      <c r="O1341" s="21"/>
      <c r="P1341" s="21"/>
      <c r="Q1341" s="21"/>
      <c r="R1341" s="21"/>
      <c r="S1341" s="21"/>
      <c r="T1341" s="21"/>
      <c r="U1341" s="41"/>
      <c r="V1341" s="55"/>
      <c r="W1341" s="55"/>
    </row>
    <row r="1342" spans="1:23" s="47" customFormat="1" ht="15" customHeight="1">
      <c r="A1342" s="347" t="s">
        <v>1</v>
      </c>
      <c r="B1342" s="347"/>
      <c r="C1342" s="347"/>
      <c r="D1342" s="68" t="s">
        <v>1459</v>
      </c>
      <c r="E1342" s="61" t="s">
        <v>2</v>
      </c>
      <c r="F1342" s="78" t="s">
        <v>1460</v>
      </c>
      <c r="G1342" s="79"/>
      <c r="H1342" s="79"/>
      <c r="I1342" s="79"/>
      <c r="J1342" s="79"/>
      <c r="K1342" s="79"/>
      <c r="L1342" s="79"/>
      <c r="M1342" s="79"/>
      <c r="N1342" s="79"/>
      <c r="O1342" s="79"/>
      <c r="P1342" s="79"/>
      <c r="Q1342" s="79"/>
      <c r="R1342" s="79"/>
      <c r="S1342" s="79"/>
      <c r="T1342" s="79"/>
      <c r="U1342" s="79"/>
      <c r="V1342" s="66"/>
      <c r="W1342" s="60"/>
    </row>
    <row r="1343" spans="1:23" s="47" customFormat="1" ht="15" customHeight="1">
      <c r="A1343" s="348" t="s">
        <v>4</v>
      </c>
      <c r="B1343" s="348"/>
      <c r="C1343" s="348"/>
      <c r="D1343" s="255">
        <v>43315</v>
      </c>
      <c r="E1343" s="65" t="s">
        <v>3</v>
      </c>
      <c r="F1343" s="78" t="s">
        <v>1461</v>
      </c>
      <c r="G1343" s="79"/>
      <c r="H1343" s="79"/>
      <c r="I1343" s="79"/>
      <c r="J1343" s="79"/>
      <c r="K1343" s="79"/>
      <c r="L1343" s="79"/>
      <c r="M1343" s="79"/>
      <c r="N1343" s="79"/>
      <c r="O1343" s="79"/>
      <c r="P1343" s="79"/>
      <c r="Q1343" s="79"/>
      <c r="R1343" s="79"/>
      <c r="S1343" s="79"/>
      <c r="T1343" s="79"/>
      <c r="U1343" s="79"/>
      <c r="V1343" s="66"/>
      <c r="W1343" s="60"/>
    </row>
    <row r="1344" spans="1:23" s="47" customFormat="1" ht="15" customHeight="1">
      <c r="A1344" s="233" t="s">
        <v>1462</v>
      </c>
      <c r="B1344" s="233"/>
      <c r="C1344" s="233"/>
      <c r="D1344" s="233"/>
      <c r="E1344" s="230">
        <f>SUM(W1345)</f>
        <v>3650</v>
      </c>
      <c r="F1344" s="224"/>
      <c r="G1344" s="224"/>
      <c r="H1344" s="124"/>
      <c r="I1344" s="124"/>
      <c r="J1344" s="124"/>
      <c r="K1344" s="124"/>
      <c r="L1344" s="124"/>
      <c r="M1344" s="124"/>
      <c r="N1344" s="124"/>
      <c r="O1344" s="124"/>
      <c r="P1344" s="124"/>
      <c r="Q1344" s="124"/>
      <c r="R1344" s="124"/>
      <c r="S1344" s="124"/>
      <c r="T1344" s="124"/>
      <c r="U1344" s="124"/>
      <c r="V1344" s="124"/>
      <c r="W1344" s="77"/>
    </row>
    <row r="1345" spans="1:23" s="47" customFormat="1" ht="15" customHeight="1">
      <c r="A1345" s="273">
        <v>31</v>
      </c>
      <c r="B1345" s="276" t="s">
        <v>1463</v>
      </c>
      <c r="C1345" s="274">
        <v>10</v>
      </c>
      <c r="D1345" s="165" t="s">
        <v>1490</v>
      </c>
      <c r="E1345" s="209">
        <v>365</v>
      </c>
      <c r="F1345" s="34">
        <f t="shared" ref="F1345" si="360">C1345-G1345</f>
        <v>0</v>
      </c>
      <c r="G1345" s="33">
        <f t="shared" ref="G1345" si="361">SUM( H1345:T1345)</f>
        <v>10</v>
      </c>
      <c r="H1345" s="20">
        <v>10</v>
      </c>
      <c r="I1345" s="20"/>
      <c r="J1345" s="20"/>
      <c r="K1345" s="20"/>
      <c r="L1345" s="20"/>
      <c r="M1345" s="20"/>
      <c r="N1345" s="20"/>
      <c r="O1345" s="20"/>
      <c r="P1345" s="20"/>
      <c r="Q1345" s="20"/>
      <c r="R1345" s="20"/>
      <c r="S1345" s="20"/>
      <c r="T1345" s="20"/>
      <c r="U1345" s="69" t="s">
        <v>150</v>
      </c>
      <c r="V1345" s="66">
        <f>E1345*G1345</f>
        <v>3650</v>
      </c>
      <c r="W1345" s="66">
        <f>E1345*C1345</f>
        <v>3650</v>
      </c>
    </row>
    <row r="1346" spans="1:23" s="47" customFormat="1" ht="14.25" customHeight="1">
      <c r="A1346" s="108" t="s">
        <v>1501</v>
      </c>
      <c r="B1346" s="236"/>
      <c r="C1346" s="236"/>
      <c r="D1346" s="236"/>
      <c r="E1346" s="275">
        <f>SUM(W1347:W1356)</f>
        <v>16989.900000000001</v>
      </c>
      <c r="F1346" s="124"/>
      <c r="G1346" s="124"/>
      <c r="H1346" s="124"/>
      <c r="I1346" s="124"/>
      <c r="J1346" s="124"/>
      <c r="K1346" s="124"/>
      <c r="L1346" s="124"/>
      <c r="M1346" s="124"/>
      <c r="N1346" s="124"/>
      <c r="O1346" s="124"/>
      <c r="P1346" s="124"/>
      <c r="Q1346" s="124"/>
      <c r="R1346" s="124"/>
      <c r="S1346" s="124"/>
      <c r="T1346" s="124"/>
      <c r="U1346" s="124"/>
      <c r="V1346" s="124"/>
      <c r="W1346" s="77"/>
    </row>
    <row r="1347" spans="1:23" s="47" customFormat="1" ht="15" customHeight="1">
      <c r="A1347" s="273">
        <v>10</v>
      </c>
      <c r="B1347" s="276" t="s">
        <v>1463</v>
      </c>
      <c r="C1347" s="274">
        <v>200</v>
      </c>
      <c r="D1347" s="165" t="s">
        <v>1473</v>
      </c>
      <c r="E1347" s="209">
        <v>3.15</v>
      </c>
      <c r="F1347" s="34">
        <f t="shared" ref="F1347:F1356" si="362">C1347-G1347</f>
        <v>0</v>
      </c>
      <c r="G1347" s="33">
        <f t="shared" ref="G1347:G1356" si="363">SUM( H1347:T1347)</f>
        <v>200</v>
      </c>
      <c r="H1347" s="20">
        <v>200</v>
      </c>
      <c r="I1347" s="20"/>
      <c r="J1347" s="20"/>
      <c r="K1347" s="20"/>
      <c r="L1347" s="20"/>
      <c r="M1347" s="20"/>
      <c r="N1347" s="20"/>
      <c r="O1347" s="20"/>
      <c r="P1347" s="20"/>
      <c r="Q1347" s="20"/>
      <c r="R1347" s="20"/>
      <c r="S1347" s="20"/>
      <c r="T1347" s="20"/>
      <c r="U1347" s="69" t="s">
        <v>150</v>
      </c>
      <c r="V1347" s="66">
        <f>E1347*G1347</f>
        <v>630</v>
      </c>
      <c r="W1347" s="66">
        <f>C1347*E1347</f>
        <v>630</v>
      </c>
    </row>
    <row r="1348" spans="1:23" s="47" customFormat="1" ht="15" customHeight="1">
      <c r="A1348" s="273">
        <v>11</v>
      </c>
      <c r="B1348" s="276" t="s">
        <v>1463</v>
      </c>
      <c r="C1348" s="274">
        <v>500</v>
      </c>
      <c r="D1348" s="165" t="s">
        <v>1474</v>
      </c>
      <c r="E1348" s="209">
        <v>2.08</v>
      </c>
      <c r="F1348" s="34">
        <f t="shared" si="362"/>
        <v>0</v>
      </c>
      <c r="G1348" s="33">
        <f t="shared" si="363"/>
        <v>500</v>
      </c>
      <c r="H1348" s="20">
        <v>500</v>
      </c>
      <c r="I1348" s="20"/>
      <c r="J1348" s="20"/>
      <c r="K1348" s="20"/>
      <c r="L1348" s="20"/>
      <c r="M1348" s="20"/>
      <c r="N1348" s="20"/>
      <c r="O1348" s="20"/>
      <c r="P1348" s="20"/>
      <c r="Q1348" s="20"/>
      <c r="R1348" s="20"/>
      <c r="S1348" s="20"/>
      <c r="T1348" s="20"/>
      <c r="U1348" s="69" t="s">
        <v>150</v>
      </c>
      <c r="V1348" s="66">
        <f t="shared" ref="V1348:V1356" si="364">E1348*G1348</f>
        <v>1040</v>
      </c>
      <c r="W1348" s="66">
        <f t="shared" ref="W1348:W1356" si="365">C1348*E1348</f>
        <v>1040</v>
      </c>
    </row>
    <row r="1349" spans="1:23" s="47" customFormat="1" ht="15" customHeight="1">
      <c r="A1349" s="273">
        <v>12</v>
      </c>
      <c r="B1349" s="276" t="s">
        <v>1463</v>
      </c>
      <c r="C1349" s="274">
        <v>300</v>
      </c>
      <c r="D1349" s="165" t="s">
        <v>1475</v>
      </c>
      <c r="E1349" s="209">
        <v>2.17</v>
      </c>
      <c r="F1349" s="34">
        <f t="shared" si="362"/>
        <v>0</v>
      </c>
      <c r="G1349" s="33">
        <f t="shared" si="363"/>
        <v>300</v>
      </c>
      <c r="H1349" s="20">
        <v>300</v>
      </c>
      <c r="I1349" s="20"/>
      <c r="J1349" s="20"/>
      <c r="K1349" s="20"/>
      <c r="L1349" s="20"/>
      <c r="M1349" s="20"/>
      <c r="N1349" s="20"/>
      <c r="O1349" s="20"/>
      <c r="P1349" s="20"/>
      <c r="Q1349" s="20"/>
      <c r="R1349" s="20"/>
      <c r="S1349" s="20"/>
      <c r="T1349" s="20"/>
      <c r="U1349" s="69" t="s">
        <v>150</v>
      </c>
      <c r="V1349" s="66">
        <f t="shared" si="364"/>
        <v>651</v>
      </c>
      <c r="W1349" s="66">
        <f t="shared" si="365"/>
        <v>651</v>
      </c>
    </row>
    <row r="1350" spans="1:23" s="47" customFormat="1" ht="15" customHeight="1">
      <c r="A1350" s="273">
        <v>13</v>
      </c>
      <c r="B1350" s="276" t="s">
        <v>1463</v>
      </c>
      <c r="C1350" s="274">
        <v>150</v>
      </c>
      <c r="D1350" s="165" t="s">
        <v>1476</v>
      </c>
      <c r="E1350" s="209">
        <v>2.2000000000000002</v>
      </c>
      <c r="F1350" s="34">
        <f t="shared" si="362"/>
        <v>0</v>
      </c>
      <c r="G1350" s="33">
        <f t="shared" si="363"/>
        <v>150</v>
      </c>
      <c r="H1350" s="20">
        <v>150</v>
      </c>
      <c r="I1350" s="20"/>
      <c r="J1350" s="20"/>
      <c r="K1350" s="20"/>
      <c r="L1350" s="20"/>
      <c r="M1350" s="20"/>
      <c r="N1350" s="20"/>
      <c r="O1350" s="20"/>
      <c r="P1350" s="20"/>
      <c r="Q1350" s="20"/>
      <c r="R1350" s="20"/>
      <c r="S1350" s="20"/>
      <c r="T1350" s="20"/>
      <c r="U1350" s="69" t="s">
        <v>150</v>
      </c>
      <c r="V1350" s="66">
        <f t="shared" si="364"/>
        <v>330</v>
      </c>
      <c r="W1350" s="66">
        <f t="shared" si="365"/>
        <v>330</v>
      </c>
    </row>
    <row r="1351" spans="1:23" s="47" customFormat="1" ht="15" customHeight="1">
      <c r="A1351" s="273">
        <v>14</v>
      </c>
      <c r="B1351" s="276" t="s">
        <v>1463</v>
      </c>
      <c r="C1351" s="274">
        <v>50</v>
      </c>
      <c r="D1351" s="165" t="s">
        <v>1477</v>
      </c>
      <c r="E1351" s="209">
        <v>2.2000000000000002</v>
      </c>
      <c r="F1351" s="34">
        <f t="shared" si="362"/>
        <v>0</v>
      </c>
      <c r="G1351" s="33">
        <f t="shared" si="363"/>
        <v>50</v>
      </c>
      <c r="H1351" s="20">
        <v>50</v>
      </c>
      <c r="I1351" s="20"/>
      <c r="J1351" s="20"/>
      <c r="K1351" s="20"/>
      <c r="L1351" s="20"/>
      <c r="M1351" s="20"/>
      <c r="N1351" s="20"/>
      <c r="O1351" s="20"/>
      <c r="P1351" s="20"/>
      <c r="Q1351" s="20"/>
      <c r="R1351" s="20"/>
      <c r="S1351" s="20"/>
      <c r="T1351" s="20"/>
      <c r="U1351" s="69" t="s">
        <v>150</v>
      </c>
      <c r="V1351" s="66">
        <f t="shared" si="364"/>
        <v>110.00000000000001</v>
      </c>
      <c r="W1351" s="66">
        <f t="shared" si="365"/>
        <v>110.00000000000001</v>
      </c>
    </row>
    <row r="1352" spans="1:23" s="47" customFormat="1" ht="15" customHeight="1">
      <c r="A1352" s="273">
        <v>15</v>
      </c>
      <c r="B1352" s="276" t="s">
        <v>1463</v>
      </c>
      <c r="C1352" s="274">
        <v>750</v>
      </c>
      <c r="D1352" s="165" t="s">
        <v>1478</v>
      </c>
      <c r="E1352" s="209">
        <v>2.19</v>
      </c>
      <c r="F1352" s="34">
        <f t="shared" si="362"/>
        <v>0</v>
      </c>
      <c r="G1352" s="33">
        <f t="shared" si="363"/>
        <v>750</v>
      </c>
      <c r="H1352" s="20">
        <v>750</v>
      </c>
      <c r="I1352" s="20"/>
      <c r="J1352" s="20"/>
      <c r="K1352" s="20"/>
      <c r="L1352" s="20"/>
      <c r="M1352" s="20"/>
      <c r="N1352" s="20"/>
      <c r="O1352" s="20"/>
      <c r="P1352" s="20"/>
      <c r="Q1352" s="20"/>
      <c r="R1352" s="20"/>
      <c r="S1352" s="20"/>
      <c r="T1352" s="20"/>
      <c r="U1352" s="69" t="s">
        <v>150</v>
      </c>
      <c r="V1352" s="66">
        <f t="shared" si="364"/>
        <v>1642.5</v>
      </c>
      <c r="W1352" s="66">
        <f t="shared" si="365"/>
        <v>1642.5</v>
      </c>
    </row>
    <row r="1353" spans="1:23" s="47" customFormat="1" ht="15" customHeight="1">
      <c r="A1353" s="273">
        <v>16</v>
      </c>
      <c r="B1353" s="276" t="s">
        <v>1463</v>
      </c>
      <c r="C1353" s="274">
        <v>50</v>
      </c>
      <c r="D1353" s="165" t="s">
        <v>1479</v>
      </c>
      <c r="E1353" s="209">
        <v>2.4</v>
      </c>
      <c r="F1353" s="34">
        <f t="shared" si="362"/>
        <v>0</v>
      </c>
      <c r="G1353" s="33">
        <f t="shared" si="363"/>
        <v>50</v>
      </c>
      <c r="H1353" s="20">
        <v>50</v>
      </c>
      <c r="I1353" s="20"/>
      <c r="J1353" s="20"/>
      <c r="K1353" s="20"/>
      <c r="L1353" s="20"/>
      <c r="M1353" s="20"/>
      <c r="N1353" s="20"/>
      <c r="O1353" s="20"/>
      <c r="P1353" s="20"/>
      <c r="Q1353" s="20"/>
      <c r="R1353" s="20"/>
      <c r="S1353" s="20"/>
      <c r="T1353" s="20"/>
      <c r="U1353" s="69" t="s">
        <v>150</v>
      </c>
      <c r="V1353" s="66">
        <f t="shared" si="364"/>
        <v>120</v>
      </c>
      <c r="W1353" s="66">
        <f t="shared" si="365"/>
        <v>120</v>
      </c>
    </row>
    <row r="1354" spans="1:23" s="47" customFormat="1" ht="15" customHeight="1">
      <c r="A1354" s="273">
        <v>39</v>
      </c>
      <c r="B1354" s="276" t="s">
        <v>1463</v>
      </c>
      <c r="C1354" s="274">
        <v>150</v>
      </c>
      <c r="D1354" s="168" t="s">
        <v>1497</v>
      </c>
      <c r="E1354" s="209">
        <v>29.65</v>
      </c>
      <c r="F1354" s="34">
        <f t="shared" si="362"/>
        <v>0</v>
      </c>
      <c r="G1354" s="33">
        <f t="shared" si="363"/>
        <v>150</v>
      </c>
      <c r="H1354" s="20">
        <v>150</v>
      </c>
      <c r="I1354" s="20"/>
      <c r="J1354" s="20"/>
      <c r="K1354" s="20"/>
      <c r="L1354" s="20"/>
      <c r="M1354" s="20"/>
      <c r="N1354" s="20"/>
      <c r="O1354" s="20"/>
      <c r="P1354" s="20"/>
      <c r="Q1354" s="20"/>
      <c r="R1354" s="20"/>
      <c r="S1354" s="20"/>
      <c r="T1354" s="20"/>
      <c r="U1354" s="69" t="s">
        <v>150</v>
      </c>
      <c r="V1354" s="66">
        <f t="shared" si="364"/>
        <v>4447.5</v>
      </c>
      <c r="W1354" s="66">
        <f t="shared" si="365"/>
        <v>4447.5</v>
      </c>
    </row>
    <row r="1355" spans="1:23" s="47" customFormat="1" ht="15" customHeight="1">
      <c r="A1355" s="273">
        <v>40</v>
      </c>
      <c r="B1355" s="276" t="s">
        <v>1463</v>
      </c>
      <c r="C1355" s="274">
        <v>100</v>
      </c>
      <c r="D1355" s="168" t="s">
        <v>1498</v>
      </c>
      <c r="E1355" s="209">
        <v>79.09</v>
      </c>
      <c r="F1355" s="34">
        <f t="shared" si="362"/>
        <v>0</v>
      </c>
      <c r="G1355" s="33">
        <f t="shared" si="363"/>
        <v>100</v>
      </c>
      <c r="H1355" s="20">
        <v>100</v>
      </c>
      <c r="I1355" s="20"/>
      <c r="J1355" s="20"/>
      <c r="K1355" s="20"/>
      <c r="L1355" s="20"/>
      <c r="M1355" s="20"/>
      <c r="N1355" s="20"/>
      <c r="O1355" s="20"/>
      <c r="P1355" s="20"/>
      <c r="Q1355" s="20"/>
      <c r="R1355" s="20"/>
      <c r="S1355" s="20"/>
      <c r="T1355" s="20"/>
      <c r="U1355" s="69" t="s">
        <v>150</v>
      </c>
      <c r="V1355" s="66">
        <f t="shared" si="364"/>
        <v>7909</v>
      </c>
      <c r="W1355" s="66">
        <f t="shared" si="365"/>
        <v>7909</v>
      </c>
    </row>
    <row r="1356" spans="1:23" s="47" customFormat="1" ht="15" customHeight="1">
      <c r="A1356" s="273">
        <v>41</v>
      </c>
      <c r="B1356" s="276" t="s">
        <v>1463</v>
      </c>
      <c r="C1356" s="274">
        <v>10</v>
      </c>
      <c r="D1356" s="168" t="s">
        <v>1499</v>
      </c>
      <c r="E1356" s="209">
        <v>10.99</v>
      </c>
      <c r="F1356" s="34">
        <f t="shared" si="362"/>
        <v>0</v>
      </c>
      <c r="G1356" s="33">
        <f t="shared" si="363"/>
        <v>10</v>
      </c>
      <c r="H1356" s="20">
        <v>10</v>
      </c>
      <c r="I1356" s="20"/>
      <c r="J1356" s="20"/>
      <c r="K1356" s="20"/>
      <c r="L1356" s="20"/>
      <c r="M1356" s="20"/>
      <c r="N1356" s="20"/>
      <c r="O1356" s="20"/>
      <c r="P1356" s="20"/>
      <c r="Q1356" s="20"/>
      <c r="R1356" s="20"/>
      <c r="S1356" s="20"/>
      <c r="T1356" s="20"/>
      <c r="U1356" s="69" t="s">
        <v>150</v>
      </c>
      <c r="V1356" s="66">
        <f t="shared" si="364"/>
        <v>109.9</v>
      </c>
      <c r="W1356" s="66">
        <f t="shared" si="365"/>
        <v>109.9</v>
      </c>
    </row>
    <row r="1357" spans="1:23" s="47" customFormat="1" ht="14.25" customHeight="1">
      <c r="A1357" s="108" t="s">
        <v>1502</v>
      </c>
      <c r="B1357" s="236"/>
      <c r="C1357" s="236"/>
      <c r="D1357" s="236"/>
      <c r="E1357" s="275">
        <f>SUM(W1358:W1364)</f>
        <v>3452.2</v>
      </c>
      <c r="F1357" s="124"/>
      <c r="G1357" s="124"/>
      <c r="H1357" s="124"/>
      <c r="I1357" s="124"/>
      <c r="J1357" s="124"/>
      <c r="K1357" s="124"/>
      <c r="L1357" s="124"/>
      <c r="M1357" s="124"/>
      <c r="N1357" s="124"/>
      <c r="O1357" s="124"/>
      <c r="P1357" s="124"/>
      <c r="Q1357" s="124"/>
      <c r="R1357" s="124"/>
      <c r="S1357" s="124"/>
      <c r="T1357" s="124"/>
      <c r="U1357" s="124"/>
      <c r="V1357" s="124"/>
      <c r="W1357" s="77"/>
    </row>
    <row r="1358" spans="1:23" s="47" customFormat="1" ht="15" customHeight="1">
      <c r="A1358" s="273">
        <v>4</v>
      </c>
      <c r="B1358" s="276" t="s">
        <v>1463</v>
      </c>
      <c r="C1358" s="274">
        <v>10</v>
      </c>
      <c r="D1358" s="165" t="s">
        <v>1467</v>
      </c>
      <c r="E1358" s="209">
        <v>9.9700000000000006</v>
      </c>
      <c r="F1358" s="34">
        <f t="shared" ref="F1358:F1364" si="366">C1358-G1358</f>
        <v>0</v>
      </c>
      <c r="G1358" s="33">
        <f t="shared" ref="G1358:G1364" si="367">SUM( H1358:T1358)</f>
        <v>10</v>
      </c>
      <c r="H1358" s="20">
        <v>10</v>
      </c>
      <c r="I1358" s="20"/>
      <c r="J1358" s="20"/>
      <c r="K1358" s="20"/>
      <c r="L1358" s="20"/>
      <c r="M1358" s="20"/>
      <c r="N1358" s="20"/>
      <c r="O1358" s="20"/>
      <c r="P1358" s="20"/>
      <c r="Q1358" s="20"/>
      <c r="R1358" s="20"/>
      <c r="S1358" s="20"/>
      <c r="T1358" s="20"/>
      <c r="U1358" s="69" t="s">
        <v>150</v>
      </c>
      <c r="V1358" s="66">
        <f>E1358*G1358</f>
        <v>99.7</v>
      </c>
      <c r="W1358" s="66">
        <f>E1358*C1358</f>
        <v>99.7</v>
      </c>
    </row>
    <row r="1359" spans="1:23" s="47" customFormat="1" ht="15" customHeight="1">
      <c r="A1359" s="273">
        <v>5</v>
      </c>
      <c r="B1359" s="276" t="s">
        <v>1463</v>
      </c>
      <c r="C1359" s="274">
        <v>10</v>
      </c>
      <c r="D1359" s="165" t="s">
        <v>1468</v>
      </c>
      <c r="E1359" s="209">
        <v>14.28</v>
      </c>
      <c r="F1359" s="34">
        <f t="shared" si="366"/>
        <v>0</v>
      </c>
      <c r="G1359" s="33">
        <f t="shared" si="367"/>
        <v>10</v>
      </c>
      <c r="H1359" s="20">
        <v>10</v>
      </c>
      <c r="I1359" s="20"/>
      <c r="J1359" s="20"/>
      <c r="K1359" s="20"/>
      <c r="L1359" s="20"/>
      <c r="M1359" s="20"/>
      <c r="N1359" s="20"/>
      <c r="O1359" s="20"/>
      <c r="P1359" s="20"/>
      <c r="Q1359" s="20"/>
      <c r="R1359" s="20"/>
      <c r="S1359" s="20"/>
      <c r="T1359" s="20"/>
      <c r="U1359" s="69" t="s">
        <v>150</v>
      </c>
      <c r="V1359" s="66">
        <f t="shared" ref="V1359:V1364" si="368">E1359*G1359</f>
        <v>142.79999999999998</v>
      </c>
      <c r="W1359" s="66">
        <f t="shared" ref="W1359:W1364" si="369">E1359*C1359</f>
        <v>142.79999999999998</v>
      </c>
    </row>
    <row r="1360" spans="1:23" s="47" customFormat="1" ht="15" customHeight="1">
      <c r="A1360" s="273">
        <v>6</v>
      </c>
      <c r="B1360" s="276" t="s">
        <v>1463</v>
      </c>
      <c r="C1360" s="274">
        <v>20</v>
      </c>
      <c r="D1360" s="165" t="s">
        <v>1469</v>
      </c>
      <c r="E1360" s="209">
        <v>10.51</v>
      </c>
      <c r="F1360" s="34">
        <f t="shared" si="366"/>
        <v>0</v>
      </c>
      <c r="G1360" s="33">
        <f t="shared" si="367"/>
        <v>20</v>
      </c>
      <c r="H1360" s="20">
        <v>20</v>
      </c>
      <c r="I1360" s="20"/>
      <c r="J1360" s="20"/>
      <c r="K1360" s="20"/>
      <c r="L1360" s="20"/>
      <c r="M1360" s="20"/>
      <c r="N1360" s="20"/>
      <c r="O1360" s="20"/>
      <c r="P1360" s="20"/>
      <c r="Q1360" s="20"/>
      <c r="R1360" s="20"/>
      <c r="S1360" s="20"/>
      <c r="T1360" s="20"/>
      <c r="U1360" s="69" t="s">
        <v>150</v>
      </c>
      <c r="V1360" s="66">
        <f t="shared" si="368"/>
        <v>210.2</v>
      </c>
      <c r="W1360" s="66">
        <f t="shared" si="369"/>
        <v>210.2</v>
      </c>
    </row>
    <row r="1361" spans="1:23" s="47" customFormat="1" ht="15" customHeight="1">
      <c r="A1361" s="273">
        <v>7</v>
      </c>
      <c r="B1361" s="276" t="s">
        <v>1463</v>
      </c>
      <c r="C1361" s="274">
        <v>20</v>
      </c>
      <c r="D1361" s="165" t="s">
        <v>1470</v>
      </c>
      <c r="E1361" s="209">
        <v>15.6</v>
      </c>
      <c r="F1361" s="34">
        <f t="shared" si="366"/>
        <v>0</v>
      </c>
      <c r="G1361" s="33">
        <f t="shared" si="367"/>
        <v>20</v>
      </c>
      <c r="H1361" s="20">
        <v>20</v>
      </c>
      <c r="I1361" s="20"/>
      <c r="J1361" s="20"/>
      <c r="K1361" s="20"/>
      <c r="L1361" s="20"/>
      <c r="M1361" s="20"/>
      <c r="N1361" s="20"/>
      <c r="O1361" s="20"/>
      <c r="P1361" s="20"/>
      <c r="Q1361" s="20"/>
      <c r="R1361" s="20"/>
      <c r="S1361" s="20"/>
      <c r="T1361" s="20"/>
      <c r="U1361" s="69" t="s">
        <v>150</v>
      </c>
      <c r="V1361" s="66">
        <f t="shared" si="368"/>
        <v>312</v>
      </c>
      <c r="W1361" s="66">
        <f t="shared" si="369"/>
        <v>312</v>
      </c>
    </row>
    <row r="1362" spans="1:23" s="47" customFormat="1" ht="15" customHeight="1">
      <c r="A1362" s="273">
        <v>8</v>
      </c>
      <c r="B1362" s="276" t="s">
        <v>1463</v>
      </c>
      <c r="C1362" s="274">
        <v>10</v>
      </c>
      <c r="D1362" s="165" t="s">
        <v>1471</v>
      </c>
      <c r="E1362" s="209">
        <v>19.649999999999999</v>
      </c>
      <c r="F1362" s="34">
        <f t="shared" si="366"/>
        <v>0</v>
      </c>
      <c r="G1362" s="33">
        <f t="shared" si="367"/>
        <v>10</v>
      </c>
      <c r="H1362" s="20">
        <v>10</v>
      </c>
      <c r="I1362" s="20"/>
      <c r="J1362" s="20"/>
      <c r="K1362" s="20"/>
      <c r="L1362" s="20"/>
      <c r="M1362" s="20"/>
      <c r="N1362" s="20"/>
      <c r="O1362" s="20"/>
      <c r="P1362" s="20"/>
      <c r="Q1362" s="20"/>
      <c r="R1362" s="20"/>
      <c r="S1362" s="20"/>
      <c r="T1362" s="20"/>
      <c r="U1362" s="69" t="s">
        <v>150</v>
      </c>
      <c r="V1362" s="66">
        <f t="shared" si="368"/>
        <v>196.5</v>
      </c>
      <c r="W1362" s="66">
        <f t="shared" si="369"/>
        <v>196.5</v>
      </c>
    </row>
    <row r="1363" spans="1:23" s="47" customFormat="1" ht="15" customHeight="1">
      <c r="A1363" s="273">
        <v>9</v>
      </c>
      <c r="B1363" s="276" t="s">
        <v>1463</v>
      </c>
      <c r="C1363" s="274">
        <v>20</v>
      </c>
      <c r="D1363" s="165" t="s">
        <v>1472</v>
      </c>
      <c r="E1363" s="209">
        <v>15.75</v>
      </c>
      <c r="F1363" s="34">
        <f t="shared" si="366"/>
        <v>0</v>
      </c>
      <c r="G1363" s="33">
        <f t="shared" si="367"/>
        <v>20</v>
      </c>
      <c r="H1363" s="20">
        <v>20</v>
      </c>
      <c r="I1363" s="20"/>
      <c r="J1363" s="20"/>
      <c r="K1363" s="20"/>
      <c r="L1363" s="20"/>
      <c r="M1363" s="20"/>
      <c r="N1363" s="20"/>
      <c r="O1363" s="20"/>
      <c r="P1363" s="20"/>
      <c r="Q1363" s="20"/>
      <c r="R1363" s="20"/>
      <c r="S1363" s="20"/>
      <c r="T1363" s="20"/>
      <c r="U1363" s="69" t="s">
        <v>150</v>
      </c>
      <c r="V1363" s="66">
        <f t="shared" si="368"/>
        <v>315</v>
      </c>
      <c r="W1363" s="66">
        <f t="shared" si="369"/>
        <v>315</v>
      </c>
    </row>
    <row r="1364" spans="1:23" s="47" customFormat="1" ht="15" customHeight="1">
      <c r="A1364" s="273">
        <v>38</v>
      </c>
      <c r="B1364" s="276" t="s">
        <v>1463</v>
      </c>
      <c r="C1364" s="274">
        <v>100</v>
      </c>
      <c r="D1364" s="165" t="s">
        <v>1496</v>
      </c>
      <c r="E1364" s="209">
        <v>21.76</v>
      </c>
      <c r="F1364" s="34">
        <f t="shared" si="366"/>
        <v>0</v>
      </c>
      <c r="G1364" s="33">
        <f t="shared" si="367"/>
        <v>100</v>
      </c>
      <c r="H1364" s="20">
        <v>100</v>
      </c>
      <c r="I1364" s="20"/>
      <c r="J1364" s="20"/>
      <c r="K1364" s="20"/>
      <c r="L1364" s="20"/>
      <c r="M1364" s="20"/>
      <c r="N1364" s="20"/>
      <c r="O1364" s="20"/>
      <c r="P1364" s="20"/>
      <c r="Q1364" s="20"/>
      <c r="R1364" s="20"/>
      <c r="S1364" s="20"/>
      <c r="T1364" s="20"/>
      <c r="U1364" s="69" t="s">
        <v>1503</v>
      </c>
      <c r="V1364" s="66">
        <f t="shared" si="368"/>
        <v>2176</v>
      </c>
      <c r="W1364" s="66">
        <f t="shared" si="369"/>
        <v>2176</v>
      </c>
    </row>
    <row r="1365" spans="1:23" s="47" customFormat="1" ht="14.25" customHeight="1">
      <c r="A1365" s="108" t="s">
        <v>1504</v>
      </c>
      <c r="B1365" s="236"/>
      <c r="C1365" s="236"/>
      <c r="D1365" s="236"/>
      <c r="E1365" s="275">
        <f>SUM(W1366:W1372)</f>
        <v>2404.5</v>
      </c>
      <c r="F1365" s="124"/>
      <c r="G1365" s="124"/>
      <c r="H1365" s="124"/>
      <c r="I1365" s="124"/>
      <c r="J1365" s="124"/>
      <c r="K1365" s="124"/>
      <c r="L1365" s="124"/>
      <c r="M1365" s="124"/>
      <c r="N1365" s="124"/>
      <c r="O1365" s="124"/>
      <c r="P1365" s="124"/>
      <c r="Q1365" s="124"/>
      <c r="R1365" s="124"/>
      <c r="S1365" s="124"/>
      <c r="T1365" s="124"/>
      <c r="U1365" s="124"/>
      <c r="V1365" s="124"/>
      <c r="W1365" s="77"/>
    </row>
    <row r="1366" spans="1:23" s="47" customFormat="1" ht="15" customHeight="1">
      <c r="A1366" s="273">
        <v>46</v>
      </c>
      <c r="B1366" s="276" t="s">
        <v>1463</v>
      </c>
      <c r="C1366" s="274">
        <v>50</v>
      </c>
      <c r="D1366" s="168" t="s">
        <v>1500</v>
      </c>
      <c r="E1366" s="209">
        <v>19.690000000000001</v>
      </c>
      <c r="F1366" s="34">
        <f t="shared" ref="F1366" si="370">C1366-G1366</f>
        <v>0</v>
      </c>
      <c r="G1366" s="33">
        <f t="shared" ref="G1366" si="371">SUM( H1366:T1366)</f>
        <v>50</v>
      </c>
      <c r="H1366" s="20">
        <v>50</v>
      </c>
      <c r="I1366" s="20"/>
      <c r="J1366" s="20"/>
      <c r="K1366" s="20"/>
      <c r="L1366" s="20"/>
      <c r="M1366" s="20"/>
      <c r="N1366" s="20"/>
      <c r="O1366" s="20"/>
      <c r="P1366" s="20"/>
      <c r="Q1366" s="20"/>
      <c r="R1366" s="20"/>
      <c r="S1366" s="20"/>
      <c r="T1366" s="20"/>
      <c r="U1366" s="69" t="s">
        <v>150</v>
      </c>
      <c r="V1366" s="66">
        <f>E1366*G1366</f>
        <v>984.50000000000011</v>
      </c>
      <c r="W1366" s="66">
        <f>E1366*C1366</f>
        <v>984.50000000000011</v>
      </c>
    </row>
    <row r="1367" spans="1:23" s="47" customFormat="1" ht="14.25" customHeight="1">
      <c r="A1367" s="108" t="s">
        <v>1505</v>
      </c>
      <c r="B1367" s="236"/>
      <c r="C1367" s="236"/>
      <c r="D1367" s="236"/>
      <c r="E1367" s="275">
        <f>SUM(W1368:W1372)</f>
        <v>1420</v>
      </c>
      <c r="F1367" s="124"/>
      <c r="G1367" s="124"/>
      <c r="H1367" s="124"/>
      <c r="I1367" s="124"/>
      <c r="J1367" s="124"/>
      <c r="K1367" s="124"/>
      <c r="L1367" s="124"/>
      <c r="M1367" s="124"/>
      <c r="N1367" s="124"/>
      <c r="O1367" s="124"/>
      <c r="P1367" s="124"/>
      <c r="Q1367" s="124"/>
      <c r="R1367" s="124"/>
      <c r="S1367" s="124"/>
      <c r="T1367" s="124"/>
      <c r="U1367" s="124"/>
      <c r="V1367" s="124"/>
      <c r="W1367" s="77"/>
    </row>
    <row r="1368" spans="1:23" s="47" customFormat="1" ht="15" customHeight="1">
      <c r="A1368" s="273">
        <v>17</v>
      </c>
      <c r="B1368" s="276" t="s">
        <v>1463</v>
      </c>
      <c r="C1368" s="274">
        <v>2000</v>
      </c>
      <c r="D1368" s="165" t="s">
        <v>1480</v>
      </c>
      <c r="E1368" s="209">
        <v>0.3</v>
      </c>
      <c r="F1368" s="34">
        <f t="shared" ref="F1368:F1372" si="372">C1368-G1368</f>
        <v>0</v>
      </c>
      <c r="G1368" s="33">
        <f t="shared" ref="G1368:G1372" si="373">SUM( H1368:T1368)</f>
        <v>2000</v>
      </c>
      <c r="H1368" s="20">
        <v>2000</v>
      </c>
      <c r="I1368" s="20"/>
      <c r="J1368" s="20"/>
      <c r="K1368" s="20"/>
      <c r="L1368" s="20"/>
      <c r="M1368" s="20"/>
      <c r="N1368" s="20"/>
      <c r="O1368" s="20"/>
      <c r="P1368" s="20"/>
      <c r="Q1368" s="20"/>
      <c r="R1368" s="20"/>
      <c r="S1368" s="20"/>
      <c r="T1368" s="20"/>
      <c r="U1368" s="69" t="s">
        <v>150</v>
      </c>
      <c r="V1368" s="66">
        <f>E1368*G1368</f>
        <v>600</v>
      </c>
      <c r="W1368" s="66">
        <f>E1368*C1368</f>
        <v>600</v>
      </c>
    </row>
    <row r="1369" spans="1:23" s="47" customFormat="1" ht="15" customHeight="1">
      <c r="A1369" s="273">
        <v>18</v>
      </c>
      <c r="B1369" s="276" t="s">
        <v>1463</v>
      </c>
      <c r="C1369" s="274">
        <v>2000</v>
      </c>
      <c r="D1369" s="165" t="s">
        <v>1481</v>
      </c>
      <c r="E1369" s="209">
        <v>0.09</v>
      </c>
      <c r="F1369" s="34">
        <f t="shared" si="372"/>
        <v>0</v>
      </c>
      <c r="G1369" s="33">
        <f t="shared" si="373"/>
        <v>2000</v>
      </c>
      <c r="H1369" s="20">
        <v>2000</v>
      </c>
      <c r="I1369" s="20"/>
      <c r="J1369" s="20"/>
      <c r="K1369" s="20"/>
      <c r="L1369" s="20"/>
      <c r="M1369" s="20"/>
      <c r="N1369" s="20"/>
      <c r="O1369" s="20"/>
      <c r="P1369" s="20"/>
      <c r="Q1369" s="20"/>
      <c r="R1369" s="20"/>
      <c r="S1369" s="20"/>
      <c r="T1369" s="20"/>
      <c r="U1369" s="69" t="s">
        <v>150</v>
      </c>
      <c r="V1369" s="66">
        <f t="shared" ref="V1369:V1372" si="374">E1369*G1369</f>
        <v>180</v>
      </c>
      <c r="W1369" s="66">
        <f t="shared" ref="W1369:W1372" si="375">E1369*C1369</f>
        <v>180</v>
      </c>
    </row>
    <row r="1370" spans="1:23" s="47" customFormat="1" ht="15" customHeight="1">
      <c r="A1370" s="273">
        <v>19</v>
      </c>
      <c r="B1370" s="276" t="s">
        <v>1463</v>
      </c>
      <c r="C1370" s="274">
        <v>4000</v>
      </c>
      <c r="D1370" s="165" t="s">
        <v>1482</v>
      </c>
      <c r="E1370" s="209">
        <v>0.1</v>
      </c>
      <c r="F1370" s="34">
        <f t="shared" si="372"/>
        <v>0</v>
      </c>
      <c r="G1370" s="33">
        <f t="shared" si="373"/>
        <v>4000</v>
      </c>
      <c r="H1370" s="20">
        <v>4000</v>
      </c>
      <c r="I1370" s="20"/>
      <c r="J1370" s="20"/>
      <c r="K1370" s="20"/>
      <c r="L1370" s="20"/>
      <c r="M1370" s="20"/>
      <c r="N1370" s="20"/>
      <c r="O1370" s="20"/>
      <c r="P1370" s="20"/>
      <c r="Q1370" s="20"/>
      <c r="R1370" s="20"/>
      <c r="S1370" s="20"/>
      <c r="T1370" s="20"/>
      <c r="U1370" s="69" t="s">
        <v>150</v>
      </c>
      <c r="V1370" s="66">
        <f t="shared" si="374"/>
        <v>400</v>
      </c>
      <c r="W1370" s="66">
        <f t="shared" si="375"/>
        <v>400</v>
      </c>
    </row>
    <row r="1371" spans="1:23" s="47" customFormat="1" ht="15" customHeight="1">
      <c r="A1371" s="273">
        <v>20</v>
      </c>
      <c r="B1371" s="276" t="s">
        <v>1463</v>
      </c>
      <c r="C1371" s="274">
        <v>2000</v>
      </c>
      <c r="D1371" s="165" t="s">
        <v>1483</v>
      </c>
      <c r="E1371" s="209">
        <v>7.0000000000000007E-2</v>
      </c>
      <c r="F1371" s="34">
        <f t="shared" si="372"/>
        <v>0</v>
      </c>
      <c r="G1371" s="33">
        <f t="shared" si="373"/>
        <v>2000</v>
      </c>
      <c r="H1371" s="20">
        <v>2000</v>
      </c>
      <c r="I1371" s="20"/>
      <c r="J1371" s="20"/>
      <c r="K1371" s="20"/>
      <c r="L1371" s="20"/>
      <c r="M1371" s="20"/>
      <c r="N1371" s="20"/>
      <c r="O1371" s="20"/>
      <c r="P1371" s="20"/>
      <c r="Q1371" s="20"/>
      <c r="R1371" s="20"/>
      <c r="S1371" s="20"/>
      <c r="T1371" s="20"/>
      <c r="U1371" s="69" t="s">
        <v>150</v>
      </c>
      <c r="V1371" s="66">
        <f t="shared" si="374"/>
        <v>140</v>
      </c>
      <c r="W1371" s="66">
        <f t="shared" si="375"/>
        <v>140</v>
      </c>
    </row>
    <row r="1372" spans="1:23" s="47" customFormat="1" ht="15" customHeight="1">
      <c r="A1372" s="273">
        <v>21</v>
      </c>
      <c r="B1372" s="276" t="s">
        <v>1463</v>
      </c>
      <c r="C1372" s="274">
        <v>2000</v>
      </c>
      <c r="D1372" s="165" t="s">
        <v>1484</v>
      </c>
      <c r="E1372" s="209">
        <v>0.05</v>
      </c>
      <c r="F1372" s="34">
        <f t="shared" si="372"/>
        <v>0</v>
      </c>
      <c r="G1372" s="33">
        <f t="shared" si="373"/>
        <v>2000</v>
      </c>
      <c r="H1372" s="20">
        <v>2000</v>
      </c>
      <c r="I1372" s="20"/>
      <c r="J1372" s="20"/>
      <c r="K1372" s="20"/>
      <c r="L1372" s="20"/>
      <c r="M1372" s="20"/>
      <c r="N1372" s="20"/>
      <c r="O1372" s="20"/>
      <c r="P1372" s="20"/>
      <c r="Q1372" s="20"/>
      <c r="R1372" s="20"/>
      <c r="S1372" s="20"/>
      <c r="T1372" s="20"/>
      <c r="U1372" s="69" t="s">
        <v>150</v>
      </c>
      <c r="V1372" s="66">
        <f t="shared" si="374"/>
        <v>100</v>
      </c>
      <c r="W1372" s="66">
        <f t="shared" si="375"/>
        <v>100</v>
      </c>
    </row>
    <row r="1373" spans="1:23" s="47" customFormat="1" ht="14.25" customHeight="1">
      <c r="A1373" s="108" t="s">
        <v>1506</v>
      </c>
      <c r="B1373" s="236"/>
      <c r="C1373" s="236"/>
      <c r="D1373" s="236"/>
      <c r="E1373" s="275">
        <f>SUM(W1374:W1380)</f>
        <v>13527.54</v>
      </c>
      <c r="F1373" s="124"/>
      <c r="G1373" s="124"/>
      <c r="H1373" s="124"/>
      <c r="I1373" s="124"/>
      <c r="J1373" s="124"/>
      <c r="K1373" s="124"/>
      <c r="L1373" s="124"/>
      <c r="M1373" s="124"/>
      <c r="N1373" s="124"/>
      <c r="O1373" s="124"/>
      <c r="P1373" s="124"/>
      <c r="Q1373" s="124"/>
      <c r="R1373" s="124"/>
      <c r="S1373" s="124"/>
      <c r="T1373" s="124"/>
      <c r="U1373" s="124"/>
      <c r="V1373" s="124"/>
      <c r="W1373" s="77"/>
    </row>
    <row r="1374" spans="1:23" s="47" customFormat="1" ht="15" customHeight="1">
      <c r="A1374" s="273">
        <v>1</v>
      </c>
      <c r="B1374" s="276" t="s">
        <v>1463</v>
      </c>
      <c r="C1374" s="274">
        <v>40</v>
      </c>
      <c r="D1374" s="165" t="s">
        <v>1464</v>
      </c>
      <c r="E1374" s="209">
        <v>7.5</v>
      </c>
      <c r="F1374" s="34">
        <f t="shared" ref="F1374:F1380" si="376">C1374-G1374</f>
        <v>0</v>
      </c>
      <c r="G1374" s="33">
        <f t="shared" ref="G1374:G1380" si="377">SUM( H1374:T1374)</f>
        <v>40</v>
      </c>
      <c r="H1374" s="20">
        <v>40</v>
      </c>
      <c r="I1374" s="20"/>
      <c r="J1374" s="20"/>
      <c r="K1374" s="20"/>
      <c r="L1374" s="20"/>
      <c r="M1374" s="20"/>
      <c r="N1374" s="20"/>
      <c r="O1374" s="20"/>
      <c r="P1374" s="20"/>
      <c r="Q1374" s="20"/>
      <c r="R1374" s="20"/>
      <c r="S1374" s="20"/>
      <c r="T1374" s="20"/>
      <c r="U1374" s="69" t="s">
        <v>150</v>
      </c>
      <c r="V1374" s="66">
        <f>C1374*G1374</f>
        <v>1600</v>
      </c>
      <c r="W1374" s="66">
        <f>E1374*C1374</f>
        <v>300</v>
      </c>
    </row>
    <row r="1375" spans="1:23" s="47" customFormat="1" ht="15" customHeight="1">
      <c r="A1375" s="273">
        <v>2</v>
      </c>
      <c r="B1375" s="276" t="s">
        <v>1463</v>
      </c>
      <c r="C1375" s="274">
        <v>40</v>
      </c>
      <c r="D1375" s="165" t="s">
        <v>1465</v>
      </c>
      <c r="E1375" s="209">
        <v>6.33</v>
      </c>
      <c r="F1375" s="34">
        <f t="shared" si="376"/>
        <v>0</v>
      </c>
      <c r="G1375" s="33">
        <f t="shared" si="377"/>
        <v>40</v>
      </c>
      <c r="H1375" s="20">
        <v>40</v>
      </c>
      <c r="I1375" s="20"/>
      <c r="J1375" s="20"/>
      <c r="K1375" s="20"/>
      <c r="L1375" s="20"/>
      <c r="M1375" s="20"/>
      <c r="N1375" s="20"/>
      <c r="O1375" s="20"/>
      <c r="P1375" s="20"/>
      <c r="Q1375" s="20"/>
      <c r="R1375" s="20"/>
      <c r="S1375" s="20"/>
      <c r="T1375" s="20"/>
      <c r="U1375" s="69" t="s">
        <v>150</v>
      </c>
      <c r="V1375" s="66">
        <f t="shared" ref="V1375:V1380" si="378">C1375*G1375</f>
        <v>1600</v>
      </c>
      <c r="W1375" s="66">
        <f t="shared" ref="W1375:W1380" si="379">E1375*C1375</f>
        <v>253.2</v>
      </c>
    </row>
    <row r="1376" spans="1:23" s="47" customFormat="1" ht="15" customHeight="1">
      <c r="A1376" s="273">
        <v>3</v>
      </c>
      <c r="B1376" s="276" t="s">
        <v>1463</v>
      </c>
      <c r="C1376" s="274">
        <v>20</v>
      </c>
      <c r="D1376" s="165" t="s">
        <v>1466</v>
      </c>
      <c r="E1376" s="209">
        <v>3.29</v>
      </c>
      <c r="F1376" s="34">
        <f t="shared" si="376"/>
        <v>0</v>
      </c>
      <c r="G1376" s="33">
        <f t="shared" si="377"/>
        <v>20</v>
      </c>
      <c r="H1376" s="20">
        <v>20</v>
      </c>
      <c r="I1376" s="20"/>
      <c r="J1376" s="20"/>
      <c r="K1376" s="20"/>
      <c r="L1376" s="20"/>
      <c r="M1376" s="20"/>
      <c r="N1376" s="20"/>
      <c r="O1376" s="20"/>
      <c r="P1376" s="20"/>
      <c r="Q1376" s="20"/>
      <c r="R1376" s="20"/>
      <c r="S1376" s="20"/>
      <c r="T1376" s="20"/>
      <c r="U1376" s="69" t="s">
        <v>150</v>
      </c>
      <c r="V1376" s="66">
        <f t="shared" si="378"/>
        <v>400</v>
      </c>
      <c r="W1376" s="66">
        <f t="shared" si="379"/>
        <v>65.8</v>
      </c>
    </row>
    <row r="1377" spans="1:23" s="47" customFormat="1" ht="15" customHeight="1">
      <c r="A1377" s="273">
        <v>29</v>
      </c>
      <c r="B1377" s="276" t="s">
        <v>1463</v>
      </c>
      <c r="C1377" s="274">
        <v>2</v>
      </c>
      <c r="D1377" s="165" t="s">
        <v>1488</v>
      </c>
      <c r="E1377" s="209">
        <v>196.67</v>
      </c>
      <c r="F1377" s="34">
        <f t="shared" si="376"/>
        <v>0</v>
      </c>
      <c r="G1377" s="33">
        <f t="shared" si="377"/>
        <v>2</v>
      </c>
      <c r="H1377" s="20">
        <v>2</v>
      </c>
      <c r="I1377" s="20"/>
      <c r="J1377" s="20"/>
      <c r="K1377" s="20"/>
      <c r="L1377" s="20"/>
      <c r="M1377" s="20"/>
      <c r="N1377" s="20"/>
      <c r="O1377" s="20"/>
      <c r="P1377" s="20"/>
      <c r="Q1377" s="20"/>
      <c r="R1377" s="20"/>
      <c r="S1377" s="20"/>
      <c r="T1377" s="20"/>
      <c r="U1377" s="69" t="s">
        <v>150</v>
      </c>
      <c r="V1377" s="66">
        <f t="shared" si="378"/>
        <v>4</v>
      </c>
      <c r="W1377" s="66">
        <f t="shared" si="379"/>
        <v>393.34</v>
      </c>
    </row>
    <row r="1378" spans="1:23" s="47" customFormat="1" ht="15" customHeight="1">
      <c r="A1378" s="273">
        <v>30</v>
      </c>
      <c r="B1378" s="276" t="s">
        <v>1463</v>
      </c>
      <c r="C1378" s="274">
        <v>10</v>
      </c>
      <c r="D1378" s="165" t="s">
        <v>1489</v>
      </c>
      <c r="E1378" s="209">
        <v>36.82</v>
      </c>
      <c r="F1378" s="34">
        <f t="shared" si="376"/>
        <v>0</v>
      </c>
      <c r="G1378" s="33">
        <f t="shared" si="377"/>
        <v>10</v>
      </c>
      <c r="H1378" s="20">
        <v>10</v>
      </c>
      <c r="I1378" s="20"/>
      <c r="J1378" s="20"/>
      <c r="K1378" s="20"/>
      <c r="L1378" s="20"/>
      <c r="M1378" s="20"/>
      <c r="N1378" s="20"/>
      <c r="O1378" s="20"/>
      <c r="P1378" s="20"/>
      <c r="Q1378" s="20"/>
      <c r="R1378" s="20"/>
      <c r="S1378" s="20"/>
      <c r="T1378" s="20"/>
      <c r="U1378" s="69" t="s">
        <v>150</v>
      </c>
      <c r="V1378" s="66">
        <f t="shared" si="378"/>
        <v>100</v>
      </c>
      <c r="W1378" s="66">
        <f t="shared" si="379"/>
        <v>368.2</v>
      </c>
    </row>
    <row r="1379" spans="1:23" s="47" customFormat="1" ht="15" customHeight="1">
      <c r="A1379" s="273">
        <v>33</v>
      </c>
      <c r="B1379" s="276" t="s">
        <v>1463</v>
      </c>
      <c r="C1379" s="274">
        <v>300</v>
      </c>
      <c r="D1379" s="165" t="s">
        <v>1491</v>
      </c>
      <c r="E1379" s="209">
        <v>13.99</v>
      </c>
      <c r="F1379" s="34">
        <f t="shared" si="376"/>
        <v>0</v>
      </c>
      <c r="G1379" s="33">
        <f t="shared" si="377"/>
        <v>300</v>
      </c>
      <c r="H1379" s="20">
        <v>300</v>
      </c>
      <c r="I1379" s="20"/>
      <c r="J1379" s="20"/>
      <c r="K1379" s="20"/>
      <c r="L1379" s="20"/>
      <c r="M1379" s="20"/>
      <c r="N1379" s="20"/>
      <c r="O1379" s="20"/>
      <c r="P1379" s="20"/>
      <c r="Q1379" s="20"/>
      <c r="R1379" s="20"/>
      <c r="S1379" s="20"/>
      <c r="T1379" s="20"/>
      <c r="U1379" s="69" t="s">
        <v>1503</v>
      </c>
      <c r="V1379" s="66">
        <f t="shared" si="378"/>
        <v>90000</v>
      </c>
      <c r="W1379" s="66">
        <f t="shared" si="379"/>
        <v>4197</v>
      </c>
    </row>
    <row r="1380" spans="1:23" s="47" customFormat="1" ht="15" customHeight="1">
      <c r="A1380" s="273">
        <v>35</v>
      </c>
      <c r="B1380" s="276" t="s">
        <v>1463</v>
      </c>
      <c r="C1380" s="274">
        <v>1500</v>
      </c>
      <c r="D1380" s="165" t="s">
        <v>1493</v>
      </c>
      <c r="E1380" s="209">
        <v>5.3</v>
      </c>
      <c r="F1380" s="34">
        <f t="shared" si="376"/>
        <v>0</v>
      </c>
      <c r="G1380" s="33">
        <f t="shared" si="377"/>
        <v>1500</v>
      </c>
      <c r="H1380" s="20">
        <v>1500</v>
      </c>
      <c r="I1380" s="20"/>
      <c r="J1380" s="20"/>
      <c r="K1380" s="20"/>
      <c r="L1380" s="20"/>
      <c r="M1380" s="20"/>
      <c r="N1380" s="20"/>
      <c r="O1380" s="20"/>
      <c r="P1380" s="20"/>
      <c r="Q1380" s="20"/>
      <c r="R1380" s="20"/>
      <c r="S1380" s="20"/>
      <c r="T1380" s="20"/>
      <c r="U1380" s="69" t="s">
        <v>1503</v>
      </c>
      <c r="V1380" s="66">
        <f t="shared" si="378"/>
        <v>2250000</v>
      </c>
      <c r="W1380" s="66">
        <f t="shared" si="379"/>
        <v>7950</v>
      </c>
    </row>
    <row r="1381" spans="1:23" s="47" customFormat="1" ht="14.25" customHeight="1">
      <c r="A1381" s="108" t="s">
        <v>1507</v>
      </c>
      <c r="B1381" s="236"/>
      <c r="C1381" s="236"/>
      <c r="D1381" s="236"/>
      <c r="E1381" s="275">
        <f>SUM(W1382:W1384)</f>
        <v>17096</v>
      </c>
      <c r="F1381" s="124"/>
      <c r="G1381" s="124"/>
      <c r="H1381" s="124"/>
      <c r="I1381" s="124"/>
      <c r="J1381" s="124"/>
      <c r="K1381" s="124"/>
      <c r="L1381" s="124"/>
      <c r="M1381" s="124"/>
      <c r="N1381" s="124"/>
      <c r="O1381" s="124"/>
      <c r="P1381" s="124"/>
      <c r="Q1381" s="124"/>
      <c r="R1381" s="124"/>
      <c r="S1381" s="124"/>
      <c r="T1381" s="124"/>
      <c r="U1381" s="124"/>
      <c r="V1381" s="124"/>
      <c r="W1381" s="77"/>
    </row>
    <row r="1382" spans="1:23" s="47" customFormat="1" ht="15" customHeight="1">
      <c r="A1382" s="273">
        <v>34</v>
      </c>
      <c r="B1382" s="276" t="s">
        <v>1463</v>
      </c>
      <c r="C1382" s="274">
        <v>100</v>
      </c>
      <c r="D1382" s="165" t="s">
        <v>1492</v>
      </c>
      <c r="E1382" s="209">
        <v>17.420000000000002</v>
      </c>
      <c r="F1382" s="34">
        <f t="shared" ref="F1382:F1384" si="380">C1382-G1382</f>
        <v>0</v>
      </c>
      <c r="G1382" s="33">
        <f t="shared" ref="G1382:G1384" si="381">SUM( H1382:T1382)</f>
        <v>100</v>
      </c>
      <c r="H1382" s="20">
        <v>100</v>
      </c>
      <c r="I1382" s="20"/>
      <c r="J1382" s="20"/>
      <c r="K1382" s="20"/>
      <c r="L1382" s="20"/>
      <c r="M1382" s="20"/>
      <c r="N1382" s="20"/>
      <c r="O1382" s="20"/>
      <c r="P1382" s="20"/>
      <c r="Q1382" s="20"/>
      <c r="R1382" s="20"/>
      <c r="S1382" s="20"/>
      <c r="T1382" s="20"/>
      <c r="U1382" s="69" t="s">
        <v>1503</v>
      </c>
      <c r="V1382" s="66">
        <f>E1382*G1382</f>
        <v>1742.0000000000002</v>
      </c>
      <c r="W1382" s="66">
        <f>E1382*C1382</f>
        <v>1742.0000000000002</v>
      </c>
    </row>
    <row r="1383" spans="1:23" s="47" customFormat="1" ht="15" customHeight="1">
      <c r="A1383" s="273">
        <v>36</v>
      </c>
      <c r="B1383" s="276" t="s">
        <v>1463</v>
      </c>
      <c r="C1383" s="274">
        <v>1000</v>
      </c>
      <c r="D1383" s="165" t="s">
        <v>1494</v>
      </c>
      <c r="E1383" s="209">
        <v>8.34</v>
      </c>
      <c r="F1383" s="34">
        <f t="shared" si="380"/>
        <v>0</v>
      </c>
      <c r="G1383" s="33">
        <f t="shared" si="381"/>
        <v>1000</v>
      </c>
      <c r="H1383" s="20">
        <v>1000</v>
      </c>
      <c r="I1383" s="20"/>
      <c r="J1383" s="20"/>
      <c r="K1383" s="20"/>
      <c r="L1383" s="20"/>
      <c r="M1383" s="20"/>
      <c r="N1383" s="20"/>
      <c r="O1383" s="20"/>
      <c r="P1383" s="20"/>
      <c r="Q1383" s="20"/>
      <c r="R1383" s="20"/>
      <c r="S1383" s="20"/>
      <c r="T1383" s="20"/>
      <c r="U1383" s="69" t="s">
        <v>1503</v>
      </c>
      <c r="V1383" s="66">
        <f t="shared" ref="V1383:V1384" si="382">E1383*G1383</f>
        <v>8340</v>
      </c>
      <c r="W1383" s="66">
        <f t="shared" ref="W1383:W1384" si="383">E1383*C1383</f>
        <v>8340</v>
      </c>
    </row>
    <row r="1384" spans="1:23" s="47" customFormat="1" ht="15" customHeight="1">
      <c r="A1384" s="273">
        <v>37</v>
      </c>
      <c r="B1384" s="276" t="s">
        <v>1463</v>
      </c>
      <c r="C1384" s="274">
        <v>600</v>
      </c>
      <c r="D1384" s="165" t="s">
        <v>1495</v>
      </c>
      <c r="E1384" s="209">
        <v>11.69</v>
      </c>
      <c r="F1384" s="34">
        <f t="shared" si="380"/>
        <v>0</v>
      </c>
      <c r="G1384" s="33">
        <f t="shared" si="381"/>
        <v>600</v>
      </c>
      <c r="H1384" s="20">
        <v>600</v>
      </c>
      <c r="I1384" s="20"/>
      <c r="J1384" s="20"/>
      <c r="K1384" s="20"/>
      <c r="L1384" s="20"/>
      <c r="M1384" s="20"/>
      <c r="N1384" s="20"/>
      <c r="O1384" s="20"/>
      <c r="P1384" s="20"/>
      <c r="Q1384" s="20"/>
      <c r="R1384" s="20"/>
      <c r="S1384" s="20"/>
      <c r="T1384" s="20"/>
      <c r="U1384" s="69" t="s">
        <v>1503</v>
      </c>
      <c r="V1384" s="66">
        <f t="shared" si="382"/>
        <v>7014</v>
      </c>
      <c r="W1384" s="66">
        <f t="shared" si="383"/>
        <v>7014</v>
      </c>
    </row>
    <row r="1385" spans="1:23" s="47" customFormat="1" ht="14.25" customHeight="1">
      <c r="A1385" s="108" t="s">
        <v>1508</v>
      </c>
      <c r="B1385" s="236"/>
      <c r="C1385" s="236"/>
      <c r="D1385" s="236"/>
      <c r="E1385" s="124">
        <f>SUM(W1386:W1388)</f>
        <v>2340</v>
      </c>
      <c r="F1385" s="124"/>
      <c r="G1385" s="124"/>
      <c r="H1385" s="124"/>
      <c r="I1385" s="124"/>
      <c r="J1385" s="124"/>
      <c r="K1385" s="124"/>
      <c r="L1385" s="124"/>
      <c r="M1385" s="124"/>
      <c r="N1385" s="124"/>
      <c r="O1385" s="124"/>
      <c r="P1385" s="124"/>
      <c r="Q1385" s="124"/>
      <c r="R1385" s="124"/>
      <c r="S1385" s="124"/>
      <c r="T1385" s="124"/>
      <c r="U1385" s="124"/>
      <c r="V1385" s="124"/>
      <c r="W1385" s="77"/>
    </row>
    <row r="1386" spans="1:23" s="47" customFormat="1" ht="14.25" customHeight="1">
      <c r="A1386" s="273">
        <v>22</v>
      </c>
      <c r="B1386" s="276" t="s">
        <v>1463</v>
      </c>
      <c r="C1386" s="274">
        <v>10</v>
      </c>
      <c r="D1386" s="168" t="s">
        <v>1485</v>
      </c>
      <c r="E1386" s="209">
        <v>49</v>
      </c>
      <c r="F1386" s="34">
        <f t="shared" ref="F1386:F1388" si="384">C1386-G1386</f>
        <v>0</v>
      </c>
      <c r="G1386" s="33">
        <f t="shared" ref="G1386:G1388" si="385">SUM( H1386:T1386)</f>
        <v>10</v>
      </c>
      <c r="H1386" s="20">
        <v>10</v>
      </c>
      <c r="I1386" s="20"/>
      <c r="J1386" s="20"/>
      <c r="K1386" s="20"/>
      <c r="L1386" s="20"/>
      <c r="M1386" s="20"/>
      <c r="N1386" s="20"/>
      <c r="O1386" s="20"/>
      <c r="P1386" s="20"/>
      <c r="Q1386" s="20"/>
      <c r="R1386" s="20"/>
      <c r="S1386" s="20"/>
      <c r="T1386" s="20"/>
      <c r="U1386" s="69" t="s">
        <v>150</v>
      </c>
      <c r="V1386" s="66">
        <f>C1386*G1386</f>
        <v>100</v>
      </c>
      <c r="W1386" s="66">
        <f>C1386*E1386</f>
        <v>490</v>
      </c>
    </row>
    <row r="1387" spans="1:23" s="47" customFormat="1" ht="14.25" customHeight="1">
      <c r="A1387" s="273">
        <v>23</v>
      </c>
      <c r="B1387" s="276" t="s">
        <v>1463</v>
      </c>
      <c r="C1387" s="274">
        <v>10</v>
      </c>
      <c r="D1387" s="168" t="s">
        <v>1486</v>
      </c>
      <c r="E1387" s="209">
        <v>66</v>
      </c>
      <c r="F1387" s="34">
        <f t="shared" si="384"/>
        <v>0</v>
      </c>
      <c r="G1387" s="33">
        <f t="shared" si="385"/>
        <v>10</v>
      </c>
      <c r="H1387" s="20">
        <v>10</v>
      </c>
      <c r="I1387" s="20"/>
      <c r="J1387" s="20"/>
      <c r="K1387" s="20"/>
      <c r="L1387" s="20"/>
      <c r="M1387" s="20"/>
      <c r="N1387" s="20"/>
      <c r="O1387" s="20"/>
      <c r="P1387" s="20"/>
      <c r="Q1387" s="20"/>
      <c r="R1387" s="20"/>
      <c r="S1387" s="20"/>
      <c r="T1387" s="20"/>
      <c r="U1387" s="69" t="s">
        <v>150</v>
      </c>
      <c r="V1387" s="66">
        <f t="shared" ref="V1387:V1388" si="386">E1387*G1387</f>
        <v>660</v>
      </c>
      <c r="W1387" s="66">
        <f t="shared" ref="W1387:W1388" si="387">C1387*E1387</f>
        <v>660</v>
      </c>
    </row>
    <row r="1388" spans="1:23" s="47" customFormat="1" ht="14.25" customHeight="1">
      <c r="A1388" s="273">
        <v>24</v>
      </c>
      <c r="B1388" s="276" t="s">
        <v>1463</v>
      </c>
      <c r="C1388" s="274">
        <v>10</v>
      </c>
      <c r="D1388" s="168" t="s">
        <v>1487</v>
      </c>
      <c r="E1388" s="209">
        <v>119</v>
      </c>
      <c r="F1388" s="34">
        <f t="shared" si="384"/>
        <v>0</v>
      </c>
      <c r="G1388" s="33">
        <f t="shared" si="385"/>
        <v>10</v>
      </c>
      <c r="H1388" s="20">
        <v>10</v>
      </c>
      <c r="I1388" s="20"/>
      <c r="J1388" s="20"/>
      <c r="K1388" s="20"/>
      <c r="L1388" s="20"/>
      <c r="M1388" s="20"/>
      <c r="N1388" s="20"/>
      <c r="O1388" s="20"/>
      <c r="P1388" s="20"/>
      <c r="Q1388" s="20"/>
      <c r="R1388" s="20"/>
      <c r="S1388" s="20"/>
      <c r="T1388" s="20"/>
      <c r="U1388" s="69" t="s">
        <v>150</v>
      </c>
      <c r="V1388" s="66">
        <f t="shared" si="386"/>
        <v>1190</v>
      </c>
      <c r="W1388" s="66">
        <f t="shared" si="387"/>
        <v>1190</v>
      </c>
    </row>
    <row r="1389" spans="1:23" s="46" customFormat="1" ht="15" customHeight="1">
      <c r="A1389" s="349" t="s">
        <v>5</v>
      </c>
      <c r="B1389" s="350"/>
      <c r="C1389" s="350"/>
      <c r="D1389" s="351"/>
      <c r="E1389" s="83">
        <f>SUM(V1345:V1388)</f>
        <v>2389246.6</v>
      </c>
      <c r="F1389" s="53"/>
      <c r="G1389" s="53"/>
      <c r="H1389" s="52"/>
      <c r="I1389" s="53"/>
      <c r="J1389" s="53"/>
      <c r="K1389" s="53"/>
      <c r="L1389" s="53"/>
      <c r="M1389" s="53"/>
      <c r="N1389" s="53"/>
      <c r="O1389" s="53"/>
      <c r="P1389" s="53"/>
      <c r="Q1389" s="53"/>
      <c r="R1389" s="53"/>
      <c r="S1389" s="53"/>
      <c r="T1389" s="53"/>
      <c r="U1389" s="85"/>
      <c r="V1389" s="67"/>
      <c r="W1389" s="67"/>
    </row>
    <row r="1390" spans="1:23" s="46" customFormat="1" ht="15" customHeight="1">
      <c r="A1390" s="349" t="s">
        <v>6</v>
      </c>
      <c r="B1390" s="350"/>
      <c r="C1390" s="350"/>
      <c r="D1390" s="351"/>
      <c r="E1390" s="83">
        <f>E1391-E1389</f>
        <v>-2329786.46</v>
      </c>
      <c r="F1390" s="53"/>
      <c r="G1390" s="53"/>
      <c r="H1390" s="52"/>
      <c r="I1390" s="53"/>
      <c r="J1390" s="53"/>
      <c r="K1390" s="53"/>
      <c r="L1390" s="53"/>
      <c r="M1390" s="53"/>
      <c r="N1390" s="53"/>
      <c r="O1390" s="53"/>
      <c r="P1390" s="53"/>
      <c r="Q1390" s="53"/>
      <c r="R1390" s="53"/>
      <c r="S1390" s="53"/>
      <c r="T1390" s="53"/>
      <c r="U1390" s="53"/>
      <c r="V1390" s="67"/>
      <c r="W1390" s="67"/>
    </row>
    <row r="1391" spans="1:23" s="46" customFormat="1" ht="15" customHeight="1">
      <c r="A1391" s="349" t="s">
        <v>7</v>
      </c>
      <c r="B1391" s="350"/>
      <c r="C1391" s="350"/>
      <c r="D1391" s="351"/>
      <c r="E1391" s="83">
        <f>SUM(W1345:W1388)</f>
        <v>59460.14</v>
      </c>
      <c r="F1391" s="53"/>
      <c r="G1391" s="53"/>
      <c r="H1391" s="52"/>
      <c r="I1391" s="53"/>
      <c r="J1391" s="53"/>
      <c r="K1391" s="53"/>
      <c r="L1391" s="53"/>
      <c r="M1391" s="53"/>
      <c r="N1391" s="53"/>
      <c r="O1391" s="53"/>
      <c r="P1391" s="53"/>
      <c r="Q1391" s="53"/>
      <c r="R1391" s="53"/>
      <c r="S1391" s="53"/>
      <c r="T1391" s="53"/>
      <c r="U1391" s="53"/>
      <c r="V1391" s="67"/>
      <c r="W1391" s="67"/>
    </row>
    <row r="1392" spans="1:23" s="46" customFormat="1" ht="15" customHeight="1">
      <c r="A1392" s="269"/>
      <c r="B1392" s="269"/>
      <c r="C1392" s="269"/>
      <c r="D1392" s="269"/>
      <c r="E1392" s="270"/>
      <c r="F1392" s="271"/>
      <c r="G1392" s="271"/>
      <c r="H1392" s="41"/>
      <c r="I1392" s="271"/>
      <c r="J1392" s="271"/>
      <c r="K1392" s="271"/>
      <c r="L1392" s="271"/>
      <c r="M1392" s="271"/>
      <c r="N1392" s="271"/>
      <c r="O1392" s="271"/>
      <c r="P1392" s="271"/>
      <c r="Q1392" s="271"/>
      <c r="R1392" s="271"/>
      <c r="S1392" s="271"/>
      <c r="T1392" s="271"/>
      <c r="U1392" s="271"/>
      <c r="V1392" s="272"/>
      <c r="W1392" s="272"/>
    </row>
    <row r="1393" spans="1:23" s="47" customFormat="1" ht="15" customHeight="1">
      <c r="A1393" s="7"/>
      <c r="B1393" s="24"/>
      <c r="C1393" s="21"/>
      <c r="D1393" s="54"/>
      <c r="E1393" s="35"/>
      <c r="F1393" s="21"/>
      <c r="G1393" s="21"/>
      <c r="H1393" s="21"/>
      <c r="I1393" s="21"/>
      <c r="J1393" s="21"/>
      <c r="K1393" s="21"/>
      <c r="L1393" s="21"/>
      <c r="M1393" s="21"/>
      <c r="N1393" s="21"/>
      <c r="O1393" s="21"/>
      <c r="P1393" s="21"/>
      <c r="Q1393" s="21"/>
      <c r="R1393" s="21"/>
      <c r="S1393" s="21"/>
      <c r="T1393" s="21"/>
      <c r="U1393" s="41"/>
      <c r="V1393" s="55"/>
      <c r="W1393" s="55"/>
    </row>
    <row r="1394" spans="1:23" s="47" customFormat="1" ht="15" customHeight="1">
      <c r="A1394" s="347" t="s">
        <v>1</v>
      </c>
      <c r="B1394" s="347"/>
      <c r="C1394" s="347"/>
      <c r="D1394" s="68" t="s">
        <v>1142</v>
      </c>
      <c r="E1394" s="61" t="s">
        <v>2</v>
      </c>
      <c r="F1394" s="78" t="s">
        <v>1144</v>
      </c>
      <c r="G1394" s="79"/>
      <c r="H1394" s="79"/>
      <c r="I1394" s="79"/>
      <c r="J1394" s="79"/>
      <c r="K1394" s="79"/>
      <c r="L1394" s="79"/>
      <c r="M1394" s="79"/>
      <c r="N1394" s="79"/>
      <c r="O1394" s="79"/>
      <c r="P1394" s="79"/>
      <c r="Q1394" s="79"/>
      <c r="R1394" s="79"/>
      <c r="S1394" s="79"/>
      <c r="T1394" s="79"/>
      <c r="U1394" s="79"/>
      <c r="V1394" s="66"/>
      <c r="W1394" s="60"/>
    </row>
    <row r="1395" spans="1:23" s="47" customFormat="1" ht="15" customHeight="1">
      <c r="A1395" s="348" t="s">
        <v>4</v>
      </c>
      <c r="B1395" s="348"/>
      <c r="C1395" s="348"/>
      <c r="D1395" s="223">
        <v>43327</v>
      </c>
      <c r="E1395" s="65" t="s">
        <v>3</v>
      </c>
      <c r="F1395" s="78" t="s">
        <v>1143</v>
      </c>
      <c r="G1395" s="79"/>
      <c r="H1395" s="79"/>
      <c r="I1395" s="79"/>
      <c r="J1395" s="79"/>
      <c r="K1395" s="79"/>
      <c r="L1395" s="79"/>
      <c r="M1395" s="79"/>
      <c r="N1395" s="79"/>
      <c r="O1395" s="79"/>
      <c r="P1395" s="79"/>
      <c r="Q1395" s="79"/>
      <c r="R1395" s="79"/>
      <c r="S1395" s="79"/>
      <c r="T1395" s="79"/>
      <c r="U1395" s="79"/>
      <c r="V1395" s="66"/>
      <c r="W1395" s="60"/>
    </row>
    <row r="1396" spans="1:23" s="47" customFormat="1" ht="15" customHeight="1">
      <c r="A1396" s="108" t="s">
        <v>1145</v>
      </c>
      <c r="B1396" s="233"/>
      <c r="C1396" s="233"/>
      <c r="D1396" s="233"/>
      <c r="E1396" s="225">
        <f>SUM(W1397:W1400)</f>
        <v>114540</v>
      </c>
      <c r="F1396" s="224"/>
      <c r="G1396" s="224"/>
      <c r="H1396" s="124"/>
      <c r="I1396" s="124"/>
      <c r="J1396" s="124"/>
      <c r="K1396" s="124"/>
      <c r="L1396" s="124"/>
      <c r="M1396" s="124"/>
      <c r="N1396" s="124"/>
      <c r="O1396" s="124"/>
      <c r="P1396" s="124"/>
      <c r="Q1396" s="124"/>
      <c r="R1396" s="124"/>
      <c r="S1396" s="124"/>
      <c r="T1396" s="124"/>
      <c r="U1396" s="124"/>
      <c r="V1396" s="124"/>
      <c r="W1396" s="77"/>
    </row>
    <row r="1397" spans="1:23" s="47" customFormat="1" ht="15" customHeight="1">
      <c r="A1397" s="229">
        <v>1</v>
      </c>
      <c r="B1397" s="234" t="s">
        <v>1144</v>
      </c>
      <c r="C1397" s="167">
        <v>5000</v>
      </c>
      <c r="D1397" s="165" t="s">
        <v>1147</v>
      </c>
      <c r="E1397" s="209">
        <v>4.66</v>
      </c>
      <c r="F1397" s="34">
        <f t="shared" ref="F1397:F1400" si="388">C1397-G1397</f>
        <v>5000</v>
      </c>
      <c r="G1397" s="33">
        <f t="shared" ref="G1397:G1400" si="389">SUM( H1397:T1397)</f>
        <v>0</v>
      </c>
      <c r="H1397" s="20"/>
      <c r="I1397" s="20"/>
      <c r="J1397" s="20"/>
      <c r="K1397" s="20"/>
      <c r="L1397" s="20"/>
      <c r="M1397" s="20"/>
      <c r="N1397" s="20"/>
      <c r="O1397" s="20"/>
      <c r="P1397" s="20"/>
      <c r="Q1397" s="20"/>
      <c r="R1397" s="20"/>
      <c r="S1397" s="20"/>
      <c r="T1397" s="20"/>
      <c r="U1397" s="69" t="s">
        <v>2</v>
      </c>
      <c r="V1397" s="66">
        <f>E1397*G1397</f>
        <v>0</v>
      </c>
      <c r="W1397" s="66">
        <f>E1397*C1397</f>
        <v>23300</v>
      </c>
    </row>
    <row r="1398" spans="1:23" s="47" customFormat="1" ht="14.25" customHeight="1">
      <c r="A1398" s="229">
        <v>2</v>
      </c>
      <c r="B1398" s="234" t="s">
        <v>1144</v>
      </c>
      <c r="C1398" s="167">
        <v>5000</v>
      </c>
      <c r="D1398" s="165" t="s">
        <v>1148</v>
      </c>
      <c r="E1398" s="209">
        <v>4.8499999999999996</v>
      </c>
      <c r="F1398" s="34">
        <f t="shared" si="388"/>
        <v>5000</v>
      </c>
      <c r="G1398" s="33">
        <f t="shared" si="389"/>
        <v>0</v>
      </c>
      <c r="H1398" s="20"/>
      <c r="I1398" s="20"/>
      <c r="J1398" s="20"/>
      <c r="K1398" s="20"/>
      <c r="L1398" s="20"/>
      <c r="M1398" s="20"/>
      <c r="N1398" s="20"/>
      <c r="O1398" s="20"/>
      <c r="P1398" s="20"/>
      <c r="Q1398" s="20"/>
      <c r="R1398" s="20"/>
      <c r="S1398" s="20"/>
      <c r="T1398" s="20"/>
      <c r="U1398" s="69" t="s">
        <v>2</v>
      </c>
      <c r="V1398" s="66">
        <f t="shared" ref="V1398:V1400" si="390">E1398*G1398</f>
        <v>0</v>
      </c>
      <c r="W1398" s="66">
        <f t="shared" ref="W1398:W1400" si="391">E1398*C1398</f>
        <v>24250</v>
      </c>
    </row>
    <row r="1399" spans="1:23" s="47" customFormat="1" ht="15" customHeight="1">
      <c r="A1399" s="229">
        <v>3</v>
      </c>
      <c r="B1399" s="234" t="s">
        <v>1144</v>
      </c>
      <c r="C1399" s="167">
        <v>5000</v>
      </c>
      <c r="D1399" s="165" t="s">
        <v>1149</v>
      </c>
      <c r="E1399" s="209">
        <v>8.34</v>
      </c>
      <c r="F1399" s="34">
        <f t="shared" si="388"/>
        <v>5000</v>
      </c>
      <c r="G1399" s="33">
        <f t="shared" si="389"/>
        <v>0</v>
      </c>
      <c r="H1399" s="20"/>
      <c r="I1399" s="20"/>
      <c r="J1399" s="20"/>
      <c r="K1399" s="20"/>
      <c r="L1399" s="20"/>
      <c r="M1399" s="20"/>
      <c r="N1399" s="20"/>
      <c r="O1399" s="20"/>
      <c r="P1399" s="20"/>
      <c r="Q1399" s="20"/>
      <c r="R1399" s="20"/>
      <c r="S1399" s="20"/>
      <c r="T1399" s="20"/>
      <c r="U1399" s="69" t="s">
        <v>2</v>
      </c>
      <c r="V1399" s="66">
        <f t="shared" si="390"/>
        <v>0</v>
      </c>
      <c r="W1399" s="66">
        <f t="shared" si="391"/>
        <v>41700</v>
      </c>
    </row>
    <row r="1400" spans="1:23" s="47" customFormat="1" ht="15" customHeight="1">
      <c r="A1400" s="229">
        <v>4</v>
      </c>
      <c r="B1400" s="234" t="s">
        <v>1144</v>
      </c>
      <c r="C1400" s="167">
        <v>3000</v>
      </c>
      <c r="D1400" s="165" t="s">
        <v>1150</v>
      </c>
      <c r="E1400" s="209">
        <v>8.43</v>
      </c>
      <c r="F1400" s="34">
        <f t="shared" si="388"/>
        <v>3000</v>
      </c>
      <c r="G1400" s="33">
        <f t="shared" si="389"/>
        <v>0</v>
      </c>
      <c r="H1400" s="20"/>
      <c r="I1400" s="20"/>
      <c r="J1400" s="20"/>
      <c r="K1400" s="20"/>
      <c r="L1400" s="20"/>
      <c r="M1400" s="20"/>
      <c r="N1400" s="20"/>
      <c r="O1400" s="20"/>
      <c r="P1400" s="20"/>
      <c r="Q1400" s="20"/>
      <c r="R1400" s="20"/>
      <c r="S1400" s="20"/>
      <c r="T1400" s="20"/>
      <c r="U1400" s="69" t="s">
        <v>2</v>
      </c>
      <c r="V1400" s="66">
        <f t="shared" si="390"/>
        <v>0</v>
      </c>
      <c r="W1400" s="66">
        <f t="shared" si="391"/>
        <v>25290</v>
      </c>
    </row>
    <row r="1401" spans="1:23" s="47" customFormat="1" ht="14.25" customHeight="1">
      <c r="A1401" s="108" t="s">
        <v>1146</v>
      </c>
      <c r="B1401" s="236"/>
      <c r="C1401" s="236"/>
      <c r="D1401" s="236"/>
      <c r="E1401" s="124"/>
      <c r="F1401" s="124"/>
      <c r="G1401" s="124"/>
      <c r="H1401" s="124"/>
      <c r="I1401" s="124"/>
      <c r="J1401" s="124"/>
      <c r="K1401" s="124"/>
      <c r="L1401" s="124"/>
      <c r="M1401" s="124"/>
      <c r="N1401" s="124"/>
      <c r="O1401" s="124"/>
      <c r="P1401" s="124"/>
      <c r="Q1401" s="124"/>
      <c r="R1401" s="124"/>
      <c r="S1401" s="124"/>
      <c r="T1401" s="124"/>
      <c r="U1401" s="124"/>
      <c r="V1401" s="124"/>
      <c r="W1401" s="77"/>
    </row>
    <row r="1402" spans="1:23" s="47" customFormat="1" ht="15" customHeight="1">
      <c r="A1402" s="229">
        <v>6</v>
      </c>
      <c r="B1402" s="234" t="s">
        <v>1144</v>
      </c>
      <c r="C1402" s="49">
        <v>1000</v>
      </c>
      <c r="D1402" s="228" t="s">
        <v>1151</v>
      </c>
      <c r="E1402" s="209">
        <v>88.33</v>
      </c>
      <c r="F1402" s="34">
        <f t="shared" ref="F1402" si="392">C1402-G1402</f>
        <v>1000</v>
      </c>
      <c r="G1402" s="33">
        <f t="shared" ref="G1402" si="393">SUM( H1402:T1402)</f>
        <v>0</v>
      </c>
      <c r="H1402" s="20"/>
      <c r="I1402" s="20"/>
      <c r="J1402" s="20"/>
      <c r="K1402" s="20"/>
      <c r="L1402" s="20"/>
      <c r="M1402" s="20"/>
      <c r="N1402" s="20"/>
      <c r="O1402" s="20"/>
      <c r="P1402" s="20"/>
      <c r="Q1402" s="20"/>
      <c r="R1402" s="20"/>
      <c r="S1402" s="20"/>
      <c r="T1402" s="20"/>
      <c r="U1402" s="69" t="s">
        <v>2</v>
      </c>
      <c r="V1402" s="66">
        <f>-E1402*G1402</f>
        <v>0</v>
      </c>
      <c r="W1402" s="66">
        <f>E1402*C1402</f>
        <v>88330</v>
      </c>
    </row>
    <row r="1403" spans="1:23" s="46" customFormat="1" ht="15" customHeight="1">
      <c r="A1403" s="349" t="s">
        <v>5</v>
      </c>
      <c r="B1403" s="350"/>
      <c r="C1403" s="350"/>
      <c r="D1403" s="351"/>
      <c r="E1403" s="83">
        <f>SUM(V1397:V1402)</f>
        <v>0</v>
      </c>
      <c r="F1403" s="53"/>
      <c r="G1403" s="53"/>
      <c r="H1403" s="52"/>
      <c r="I1403" s="53"/>
      <c r="J1403" s="53"/>
      <c r="K1403" s="53"/>
      <c r="L1403" s="53"/>
      <c r="M1403" s="53"/>
      <c r="N1403" s="53"/>
      <c r="O1403" s="53"/>
      <c r="P1403" s="53"/>
      <c r="Q1403" s="53"/>
      <c r="R1403" s="53"/>
      <c r="S1403" s="53"/>
      <c r="T1403" s="53"/>
      <c r="U1403" s="85"/>
      <c r="V1403" s="67"/>
      <c r="W1403" s="67"/>
    </row>
    <row r="1404" spans="1:23" s="46" customFormat="1" ht="15" customHeight="1">
      <c r="A1404" s="349" t="s">
        <v>6</v>
      </c>
      <c r="B1404" s="350"/>
      <c r="C1404" s="350"/>
      <c r="D1404" s="351"/>
      <c r="E1404" s="83">
        <f>E1405-E1403</f>
        <v>202870</v>
      </c>
      <c r="F1404" s="53"/>
      <c r="G1404" s="53"/>
      <c r="H1404" s="52"/>
      <c r="I1404" s="53"/>
      <c r="J1404" s="53"/>
      <c r="K1404" s="53"/>
      <c r="L1404" s="53"/>
      <c r="M1404" s="53"/>
      <c r="N1404" s="53"/>
      <c r="O1404" s="53"/>
      <c r="P1404" s="53"/>
      <c r="Q1404" s="53"/>
      <c r="R1404" s="53"/>
      <c r="S1404" s="53"/>
      <c r="T1404" s="53"/>
      <c r="U1404" s="53"/>
      <c r="V1404" s="67"/>
      <c r="W1404" s="67"/>
    </row>
    <row r="1405" spans="1:23" s="46" customFormat="1" ht="15" customHeight="1">
      <c r="A1405" s="349" t="s">
        <v>7</v>
      </c>
      <c r="B1405" s="350"/>
      <c r="C1405" s="350"/>
      <c r="D1405" s="351"/>
      <c r="E1405" s="83">
        <f>SUM(W1397:W1402)</f>
        <v>202870</v>
      </c>
      <c r="F1405" s="53"/>
      <c r="G1405" s="53"/>
      <c r="H1405" s="52"/>
      <c r="I1405" s="53"/>
      <c r="J1405" s="53"/>
      <c r="K1405" s="53"/>
      <c r="L1405" s="53"/>
      <c r="M1405" s="53"/>
      <c r="N1405" s="53"/>
      <c r="O1405" s="53"/>
      <c r="P1405" s="53"/>
      <c r="Q1405" s="53"/>
      <c r="R1405" s="53"/>
      <c r="S1405" s="53"/>
      <c r="T1405" s="53"/>
      <c r="U1405" s="53"/>
      <c r="V1405" s="67"/>
      <c r="W1405" s="67"/>
    </row>
    <row r="1406" spans="1:23" s="47" customFormat="1" ht="15" customHeight="1">
      <c r="A1406" s="7"/>
      <c r="B1406" s="24"/>
      <c r="C1406" s="21"/>
      <c r="D1406" s="54"/>
      <c r="E1406" s="35"/>
      <c r="F1406" s="21"/>
      <c r="G1406" s="21"/>
      <c r="H1406" s="21"/>
      <c r="I1406" s="21"/>
      <c r="J1406" s="21"/>
      <c r="K1406" s="21"/>
      <c r="L1406" s="21"/>
      <c r="M1406" s="21"/>
      <c r="N1406" s="21"/>
      <c r="O1406" s="21"/>
      <c r="P1406" s="21"/>
      <c r="Q1406" s="21"/>
      <c r="R1406" s="21"/>
      <c r="S1406" s="21"/>
      <c r="T1406" s="21"/>
      <c r="U1406" s="41"/>
      <c r="V1406" s="55"/>
      <c r="W1406" s="55"/>
    </row>
    <row r="1407" spans="1:23" customFormat="1" ht="15" customHeight="1">
      <c r="A1407" s="347" t="s">
        <v>1</v>
      </c>
      <c r="B1407" s="347"/>
      <c r="C1407" s="347"/>
      <c r="D1407" s="68" t="s">
        <v>1152</v>
      </c>
      <c r="E1407" s="61" t="s">
        <v>2</v>
      </c>
      <c r="F1407" s="78" t="s">
        <v>1153</v>
      </c>
      <c r="G1407" s="79"/>
      <c r="H1407" s="79"/>
      <c r="I1407" s="79"/>
      <c r="J1407" s="79"/>
      <c r="K1407" s="79"/>
      <c r="L1407" s="79"/>
      <c r="M1407" s="79"/>
      <c r="N1407" s="79"/>
      <c r="O1407" s="79"/>
      <c r="P1407" s="79"/>
      <c r="Q1407" s="79"/>
      <c r="R1407" s="79"/>
      <c r="S1407" s="79"/>
      <c r="T1407" s="79"/>
      <c r="U1407" s="79"/>
      <c r="V1407" s="135"/>
      <c r="W1407" s="136"/>
    </row>
    <row r="1408" spans="1:23" customFormat="1" ht="15" customHeight="1">
      <c r="A1408" s="348" t="s">
        <v>4</v>
      </c>
      <c r="B1408" s="348"/>
      <c r="C1408" s="348"/>
      <c r="D1408" s="226">
        <v>43329</v>
      </c>
      <c r="E1408" s="65" t="s">
        <v>3</v>
      </c>
      <c r="F1408" s="78" t="s">
        <v>1154</v>
      </c>
      <c r="G1408" s="79"/>
      <c r="H1408" s="79"/>
      <c r="I1408" s="79"/>
      <c r="J1408" s="79"/>
      <c r="K1408" s="79"/>
      <c r="L1408" s="79"/>
      <c r="M1408" s="79"/>
      <c r="N1408" s="79"/>
      <c r="O1408" s="79"/>
      <c r="P1408" s="79"/>
      <c r="Q1408" s="79"/>
      <c r="R1408" s="79"/>
      <c r="S1408" s="79"/>
      <c r="T1408" s="79"/>
      <c r="U1408" s="79"/>
      <c r="V1408" s="135"/>
      <c r="W1408" s="136"/>
    </row>
    <row r="1409" spans="1:23" customFormat="1" ht="15" customHeight="1">
      <c r="A1409" s="108" t="s">
        <v>1155</v>
      </c>
      <c r="B1409" s="233"/>
      <c r="C1409" s="233"/>
      <c r="D1409" s="233"/>
      <c r="E1409" s="230">
        <f>SUM(W1410:W1413)</f>
        <v>5116.8499999999995</v>
      </c>
      <c r="F1409" s="224"/>
      <c r="G1409" s="224"/>
      <c r="H1409" s="124"/>
      <c r="I1409" s="124"/>
      <c r="J1409" s="124"/>
      <c r="K1409" s="124"/>
      <c r="L1409" s="124"/>
      <c r="M1409" s="124"/>
      <c r="N1409" s="124"/>
      <c r="O1409" s="124"/>
      <c r="P1409" s="124"/>
      <c r="Q1409" s="124"/>
      <c r="R1409" s="124"/>
      <c r="S1409" s="124"/>
      <c r="T1409" s="124"/>
      <c r="U1409" s="124"/>
      <c r="V1409" s="124"/>
      <c r="W1409" s="77"/>
    </row>
    <row r="1410" spans="1:23" customFormat="1" ht="15" customHeight="1">
      <c r="A1410" s="229">
        <v>5</v>
      </c>
      <c r="B1410" s="234" t="s">
        <v>1162</v>
      </c>
      <c r="C1410" s="167">
        <v>20</v>
      </c>
      <c r="D1410" s="235" t="s">
        <v>1156</v>
      </c>
      <c r="E1410" s="231">
        <v>141.38999999999999</v>
      </c>
      <c r="F1410" s="34">
        <f t="shared" ref="F1410:F1411" si="394">C1410-G1410</f>
        <v>0</v>
      </c>
      <c r="G1410" s="33">
        <f t="shared" ref="G1410:G1411" si="395">SUM( H1410:T1410)</f>
        <v>20</v>
      </c>
      <c r="H1410" s="139">
        <v>20</v>
      </c>
      <c r="I1410" s="139"/>
      <c r="J1410" s="139"/>
      <c r="K1410" s="139"/>
      <c r="L1410" s="139"/>
      <c r="M1410" s="139"/>
      <c r="N1410" s="139"/>
      <c r="O1410" s="139"/>
      <c r="P1410" s="139"/>
      <c r="Q1410" s="139"/>
      <c r="R1410" s="139"/>
      <c r="S1410" s="139"/>
      <c r="T1410" s="139"/>
      <c r="U1410" s="69" t="s">
        <v>1158</v>
      </c>
      <c r="V1410" s="135">
        <f>E1410*G1410</f>
        <v>2827.7999999999997</v>
      </c>
      <c r="W1410" s="135">
        <f>E1410*C1410</f>
        <v>2827.7999999999997</v>
      </c>
    </row>
    <row r="1411" spans="1:23" customFormat="1" ht="15" customHeight="1">
      <c r="A1411" s="229">
        <v>6</v>
      </c>
      <c r="B1411" s="234" t="s">
        <v>1162</v>
      </c>
      <c r="C1411" s="167">
        <v>5</v>
      </c>
      <c r="D1411" s="235" t="s">
        <v>1157</v>
      </c>
      <c r="E1411" s="231">
        <v>385.81</v>
      </c>
      <c r="F1411" s="34">
        <f t="shared" si="394"/>
        <v>0</v>
      </c>
      <c r="G1411" s="33">
        <f t="shared" si="395"/>
        <v>5</v>
      </c>
      <c r="H1411" s="139">
        <v>5</v>
      </c>
      <c r="I1411" s="139"/>
      <c r="J1411" s="139"/>
      <c r="K1411" s="139"/>
      <c r="L1411" s="139"/>
      <c r="M1411" s="139"/>
      <c r="N1411" s="139"/>
      <c r="O1411" s="139"/>
      <c r="P1411" s="139"/>
      <c r="Q1411" s="139"/>
      <c r="R1411" s="139"/>
      <c r="S1411" s="139"/>
      <c r="T1411" s="139"/>
      <c r="U1411" s="69" t="s">
        <v>1158</v>
      </c>
      <c r="V1411" s="135">
        <f t="shared" ref="V1411:V1413" si="396">E1411*G1411</f>
        <v>1929.05</v>
      </c>
      <c r="W1411" s="135">
        <f t="shared" ref="W1411:W1413" si="397">E1411*C1411</f>
        <v>1929.05</v>
      </c>
    </row>
    <row r="1412" spans="1:23" customFormat="1" ht="15" customHeight="1">
      <c r="A1412" s="108" t="s">
        <v>1159</v>
      </c>
      <c r="B1412" s="236"/>
      <c r="C1412" s="236"/>
      <c r="D1412" s="236"/>
      <c r="E1412" s="232">
        <f>SUM(W1413:W1419)</f>
        <v>15846.5</v>
      </c>
      <c r="F1412" s="224"/>
      <c r="G1412" s="224"/>
      <c r="H1412" s="124"/>
      <c r="I1412" s="124"/>
      <c r="J1412" s="124"/>
      <c r="K1412" s="124"/>
      <c r="L1412" s="124"/>
      <c r="M1412" s="124"/>
      <c r="N1412" s="124"/>
      <c r="O1412" s="124"/>
      <c r="P1412" s="124"/>
      <c r="Q1412" s="124"/>
      <c r="R1412" s="124"/>
      <c r="S1412" s="124"/>
      <c r="T1412" s="124"/>
      <c r="U1412" s="124"/>
      <c r="V1412" s="124"/>
      <c r="W1412" s="77"/>
    </row>
    <row r="1413" spans="1:23" customFormat="1" ht="15" customHeight="1">
      <c r="A1413" s="229">
        <v>4</v>
      </c>
      <c r="B1413" s="234" t="s">
        <v>1162</v>
      </c>
      <c r="C1413" s="167">
        <v>50</v>
      </c>
      <c r="D1413" s="237" t="s">
        <v>1160</v>
      </c>
      <c r="E1413" s="231">
        <v>7.2</v>
      </c>
      <c r="F1413" s="34">
        <f t="shared" ref="F1413" si="398">C1413-G1413</f>
        <v>0</v>
      </c>
      <c r="G1413" s="33">
        <f t="shared" ref="G1413" si="399">SUM( H1413:T1413)</f>
        <v>50</v>
      </c>
      <c r="H1413" s="139">
        <v>50</v>
      </c>
      <c r="I1413" s="139"/>
      <c r="J1413" s="139"/>
      <c r="K1413" s="139"/>
      <c r="L1413" s="139"/>
      <c r="M1413" s="139"/>
      <c r="N1413" s="139"/>
      <c r="O1413" s="139"/>
      <c r="P1413" s="139"/>
      <c r="Q1413" s="139"/>
      <c r="R1413" s="139"/>
      <c r="S1413" s="139"/>
      <c r="T1413" s="139"/>
      <c r="U1413" s="69" t="s">
        <v>1161</v>
      </c>
      <c r="V1413" s="135">
        <f t="shared" si="396"/>
        <v>360</v>
      </c>
      <c r="W1413" s="135">
        <f t="shared" si="397"/>
        <v>360</v>
      </c>
    </row>
    <row r="1414" spans="1:23" customFormat="1" ht="15" customHeight="1">
      <c r="A1414" s="108" t="s">
        <v>1169</v>
      </c>
      <c r="B1414" s="236"/>
      <c r="C1414" s="236"/>
      <c r="D1414" s="236"/>
      <c r="E1414" s="232">
        <f>SUM(W1415:W1415)</f>
        <v>2076</v>
      </c>
      <c r="F1414" s="224"/>
      <c r="G1414" s="224"/>
      <c r="H1414" s="124"/>
      <c r="I1414" s="124"/>
      <c r="J1414" s="124"/>
      <c r="K1414" s="124"/>
      <c r="L1414" s="124"/>
      <c r="M1414" s="124"/>
      <c r="N1414" s="124"/>
      <c r="O1414" s="124"/>
      <c r="P1414" s="124"/>
      <c r="Q1414" s="124"/>
      <c r="R1414" s="124"/>
      <c r="S1414" s="124"/>
      <c r="T1414" s="124"/>
      <c r="U1414" s="124"/>
      <c r="V1414" s="124"/>
      <c r="W1414" s="77"/>
    </row>
    <row r="1415" spans="1:23" customFormat="1" ht="15" customHeight="1">
      <c r="A1415" s="229">
        <v>3</v>
      </c>
      <c r="B1415" s="234" t="s">
        <v>1162</v>
      </c>
      <c r="C1415" s="167">
        <v>400</v>
      </c>
      <c r="D1415" s="237" t="s">
        <v>1163</v>
      </c>
      <c r="E1415" s="231">
        <v>5.19</v>
      </c>
      <c r="F1415" s="34">
        <f t="shared" ref="F1415" si="400">C1415-G1415</f>
        <v>0</v>
      </c>
      <c r="G1415" s="33">
        <f t="shared" ref="G1415" si="401">SUM( H1415:T1415)</f>
        <v>400</v>
      </c>
      <c r="H1415" s="139">
        <v>400</v>
      </c>
      <c r="I1415" s="139"/>
      <c r="J1415" s="139"/>
      <c r="K1415" s="139"/>
      <c r="L1415" s="139"/>
      <c r="M1415" s="139"/>
      <c r="N1415" s="139"/>
      <c r="O1415" s="139"/>
      <c r="P1415" s="139"/>
      <c r="Q1415" s="139"/>
      <c r="R1415" s="139"/>
      <c r="S1415" s="139"/>
      <c r="T1415" s="139"/>
      <c r="U1415" s="69" t="s">
        <v>1164</v>
      </c>
      <c r="V1415" s="135">
        <f t="shared" ref="V1415" si="402">E1415*G1415</f>
        <v>2076</v>
      </c>
      <c r="W1415" s="135">
        <f t="shared" ref="W1415" si="403">E1415*C1415</f>
        <v>2076</v>
      </c>
    </row>
    <row r="1416" spans="1:23" customFormat="1" ht="15" customHeight="1">
      <c r="A1416" s="108" t="s">
        <v>205</v>
      </c>
      <c r="B1416" s="236"/>
      <c r="C1416" s="236"/>
      <c r="D1416" s="236"/>
      <c r="E1416" s="232">
        <f>SUM(W1417:W1418)</f>
        <v>13410.5</v>
      </c>
      <c r="F1416" s="124"/>
      <c r="G1416" s="124"/>
      <c r="H1416" s="124"/>
      <c r="I1416" s="124"/>
      <c r="J1416" s="124"/>
      <c r="K1416" s="124"/>
      <c r="L1416" s="124"/>
      <c r="M1416" s="124"/>
      <c r="N1416" s="124"/>
      <c r="O1416" s="124"/>
      <c r="P1416" s="124"/>
      <c r="Q1416" s="124"/>
      <c r="R1416" s="124"/>
      <c r="S1416" s="124"/>
      <c r="T1416" s="124"/>
      <c r="U1416" s="124"/>
      <c r="V1416" s="124"/>
      <c r="W1416" s="77"/>
    </row>
    <row r="1417" spans="1:23" customFormat="1" ht="15" customHeight="1">
      <c r="A1417" s="229">
        <v>1</v>
      </c>
      <c r="B1417" s="234" t="s">
        <v>1167</v>
      </c>
      <c r="C1417" s="49">
        <v>50</v>
      </c>
      <c r="D1417" s="169" t="s">
        <v>1165</v>
      </c>
      <c r="E1417" s="231">
        <v>127.51</v>
      </c>
      <c r="F1417" s="34">
        <f t="shared" ref="F1417:F1418" si="404">C1417-G1417</f>
        <v>0</v>
      </c>
      <c r="G1417" s="33">
        <f t="shared" ref="G1417:G1418" si="405">SUM( H1417:T1417)</f>
        <v>50</v>
      </c>
      <c r="H1417" s="139">
        <v>50</v>
      </c>
      <c r="I1417" s="139"/>
      <c r="J1417" s="139"/>
      <c r="K1417" s="139"/>
      <c r="L1417" s="139"/>
      <c r="M1417" s="139"/>
      <c r="N1417" s="139"/>
      <c r="O1417" s="139"/>
      <c r="P1417" s="139"/>
      <c r="Q1417" s="139"/>
      <c r="R1417" s="139"/>
      <c r="S1417" s="139"/>
      <c r="T1417" s="139"/>
      <c r="U1417" s="69" t="s">
        <v>2</v>
      </c>
      <c r="V1417" s="135">
        <f>-E1417*G1417</f>
        <v>-6375.5</v>
      </c>
      <c r="W1417" s="135">
        <f>E1417*C1417</f>
        <v>6375.5</v>
      </c>
    </row>
    <row r="1418" spans="1:23" customFormat="1" ht="15" customHeight="1">
      <c r="A1418" s="229">
        <v>2</v>
      </c>
      <c r="B1418" s="234" t="s">
        <v>1168</v>
      </c>
      <c r="C1418" s="49">
        <v>50</v>
      </c>
      <c r="D1418" s="169" t="s">
        <v>1166</v>
      </c>
      <c r="E1418" s="231">
        <v>140.69999999999999</v>
      </c>
      <c r="F1418" s="34">
        <f t="shared" si="404"/>
        <v>0</v>
      </c>
      <c r="G1418" s="33">
        <f t="shared" si="405"/>
        <v>50</v>
      </c>
      <c r="H1418" s="139">
        <v>50</v>
      </c>
      <c r="I1418" s="139"/>
      <c r="J1418" s="139"/>
      <c r="K1418" s="139"/>
      <c r="L1418" s="139"/>
      <c r="M1418" s="139"/>
      <c r="N1418" s="139"/>
      <c r="O1418" s="139"/>
      <c r="P1418" s="139"/>
      <c r="Q1418" s="139"/>
      <c r="R1418" s="139"/>
      <c r="S1418" s="139"/>
      <c r="T1418" s="139"/>
      <c r="U1418" s="69" t="s">
        <v>2</v>
      </c>
      <c r="V1418" s="135">
        <f>-E1418*G1418</f>
        <v>-7034.9999999999991</v>
      </c>
      <c r="W1418" s="135">
        <f>E1418*C1418</f>
        <v>7034.9999999999991</v>
      </c>
    </row>
    <row r="1419" spans="1:23" customFormat="1" ht="15" customHeight="1">
      <c r="A1419" s="349" t="s">
        <v>5</v>
      </c>
      <c r="B1419" s="353"/>
      <c r="C1419" s="353"/>
      <c r="D1419" s="354"/>
      <c r="E1419" s="227">
        <f>SUM(V1410:V1418)</f>
        <v>-6217.65</v>
      </c>
      <c r="F1419" s="53"/>
      <c r="G1419" s="53"/>
      <c r="H1419" s="142"/>
      <c r="I1419" s="53"/>
      <c r="J1419" s="53"/>
      <c r="K1419" s="53"/>
      <c r="L1419" s="53"/>
      <c r="M1419" s="53"/>
      <c r="N1419" s="53"/>
      <c r="O1419" s="53"/>
      <c r="P1419" s="53"/>
      <c r="Q1419" s="53"/>
      <c r="R1419" s="53"/>
      <c r="S1419" s="53"/>
      <c r="T1419" s="53"/>
      <c r="U1419" s="85"/>
      <c r="V1419" s="143"/>
      <c r="W1419" s="143"/>
    </row>
    <row r="1420" spans="1:23" customFormat="1" ht="15" customHeight="1">
      <c r="A1420" s="349" t="s">
        <v>6</v>
      </c>
      <c r="B1420" s="350"/>
      <c r="C1420" s="350"/>
      <c r="D1420" s="351"/>
      <c r="E1420" s="227">
        <f>E1421-E1419</f>
        <v>26821</v>
      </c>
      <c r="F1420" s="53"/>
      <c r="G1420" s="53"/>
      <c r="H1420" s="142"/>
      <c r="I1420" s="53"/>
      <c r="J1420" s="53"/>
      <c r="K1420" s="53"/>
      <c r="L1420" s="53"/>
      <c r="M1420" s="53"/>
      <c r="N1420" s="53"/>
      <c r="O1420" s="53"/>
      <c r="P1420" s="53"/>
      <c r="Q1420" s="53"/>
      <c r="R1420" s="53"/>
      <c r="S1420" s="53"/>
      <c r="T1420" s="53"/>
      <c r="U1420" s="53"/>
      <c r="V1420" s="143"/>
      <c r="W1420" s="143"/>
    </row>
    <row r="1421" spans="1:23" customFormat="1" ht="15" customHeight="1">
      <c r="A1421" s="349" t="s">
        <v>7</v>
      </c>
      <c r="B1421" s="350"/>
      <c r="C1421" s="350"/>
      <c r="D1421" s="351"/>
      <c r="E1421" s="227">
        <f>SUM(W1410:W1418)</f>
        <v>20603.349999999999</v>
      </c>
      <c r="F1421" s="53"/>
      <c r="G1421" s="53"/>
      <c r="H1421" s="142"/>
      <c r="I1421" s="53"/>
      <c r="J1421" s="53"/>
      <c r="K1421" s="53"/>
      <c r="L1421" s="53"/>
      <c r="M1421" s="53"/>
      <c r="N1421" s="53"/>
      <c r="O1421" s="53"/>
      <c r="P1421" s="53"/>
      <c r="Q1421" s="53"/>
      <c r="R1421" s="53"/>
      <c r="S1421" s="53"/>
      <c r="T1421" s="53"/>
      <c r="U1421" s="53"/>
      <c r="V1421" s="143"/>
      <c r="W1421" s="143"/>
    </row>
    <row r="1422" spans="1:23" s="47" customFormat="1" ht="14.25" customHeight="1">
      <c r="A1422" s="7"/>
      <c r="B1422" s="24"/>
      <c r="C1422" s="21"/>
      <c r="D1422" s="54"/>
      <c r="E1422" s="35"/>
      <c r="F1422" s="21"/>
      <c r="G1422" s="21"/>
      <c r="H1422" s="21"/>
      <c r="I1422" s="21"/>
      <c r="J1422" s="21"/>
      <c r="K1422" s="21"/>
      <c r="L1422" s="21"/>
      <c r="M1422" s="21"/>
      <c r="N1422" s="21"/>
      <c r="O1422" s="21"/>
      <c r="P1422" s="21"/>
      <c r="Q1422" s="21"/>
      <c r="R1422" s="21"/>
      <c r="S1422" s="21"/>
      <c r="T1422" s="21"/>
      <c r="U1422" s="41"/>
      <c r="V1422" s="55"/>
      <c r="W1422" s="55"/>
    </row>
    <row r="1423" spans="1:23" customFormat="1" ht="15" customHeight="1">
      <c r="A1423" s="347" t="s">
        <v>1</v>
      </c>
      <c r="B1423" s="347"/>
      <c r="C1423" s="347"/>
      <c r="D1423" s="68" t="s">
        <v>1518</v>
      </c>
      <c r="E1423" s="61" t="s">
        <v>2</v>
      </c>
      <c r="F1423" s="78" t="s">
        <v>1519</v>
      </c>
      <c r="G1423" s="79"/>
      <c r="H1423" s="79"/>
      <c r="I1423" s="79"/>
      <c r="J1423" s="79"/>
      <c r="K1423" s="79"/>
      <c r="L1423" s="79"/>
      <c r="M1423" s="79"/>
      <c r="N1423" s="79"/>
      <c r="O1423" s="79"/>
      <c r="P1423" s="79"/>
      <c r="Q1423" s="79"/>
      <c r="R1423" s="79"/>
      <c r="S1423" s="79"/>
      <c r="T1423" s="79"/>
      <c r="U1423" s="79"/>
      <c r="V1423" s="135"/>
      <c r="W1423" s="136"/>
    </row>
    <row r="1424" spans="1:23" customFormat="1" ht="15" customHeight="1">
      <c r="A1424" s="348" t="s">
        <v>4</v>
      </c>
      <c r="B1424" s="348"/>
      <c r="C1424" s="348"/>
      <c r="D1424" s="277">
        <v>43361</v>
      </c>
      <c r="E1424" s="65" t="s">
        <v>3</v>
      </c>
      <c r="F1424" s="78" t="s">
        <v>1520</v>
      </c>
      <c r="G1424" s="79"/>
      <c r="H1424" s="79"/>
      <c r="I1424" s="79"/>
      <c r="J1424" s="79"/>
      <c r="K1424" s="79"/>
      <c r="L1424" s="79"/>
      <c r="M1424" s="79"/>
      <c r="N1424" s="79"/>
      <c r="O1424" s="79"/>
      <c r="P1424" s="79"/>
      <c r="Q1424" s="79"/>
      <c r="R1424" s="79"/>
      <c r="S1424" s="79"/>
      <c r="T1424" s="79"/>
      <c r="U1424" s="79"/>
      <c r="V1424" s="135"/>
      <c r="W1424" s="136"/>
    </row>
    <row r="1425" spans="1:23" customFormat="1" ht="15" customHeight="1">
      <c r="A1425" s="236" t="s">
        <v>1521</v>
      </c>
      <c r="B1425" s="236"/>
      <c r="C1425" s="236"/>
      <c r="D1425" s="236"/>
      <c r="E1425" s="290">
        <f>SUM(W1426:W1426)</f>
        <v>299527.5</v>
      </c>
      <c r="F1425" s="287"/>
      <c r="G1425" s="224"/>
      <c r="H1425" s="124"/>
      <c r="I1425" s="124"/>
      <c r="J1425" s="124"/>
      <c r="K1425" s="124"/>
      <c r="L1425" s="124"/>
      <c r="M1425" s="124"/>
      <c r="N1425" s="124"/>
      <c r="O1425" s="124"/>
      <c r="P1425" s="124"/>
      <c r="Q1425" s="124"/>
      <c r="R1425" s="124"/>
      <c r="S1425" s="124"/>
      <c r="T1425" s="124"/>
      <c r="U1425" s="124"/>
      <c r="V1425" s="124"/>
      <c r="W1425" s="77"/>
    </row>
    <row r="1426" spans="1:23" customFormat="1" ht="15" customHeight="1">
      <c r="A1426" s="48">
        <v>1</v>
      </c>
      <c r="B1426" s="234" t="s">
        <v>1519</v>
      </c>
      <c r="C1426" s="167">
        <v>150</v>
      </c>
      <c r="D1426" s="278" t="s">
        <v>1511</v>
      </c>
      <c r="E1426" s="280">
        <v>1996.85</v>
      </c>
      <c r="F1426" s="288">
        <f t="shared" ref="F1426" si="406">C1426-G1426</f>
        <v>150</v>
      </c>
      <c r="G1426" s="33">
        <v>0</v>
      </c>
      <c r="H1426" s="139"/>
      <c r="I1426" s="139"/>
      <c r="J1426" s="139"/>
      <c r="K1426" s="139"/>
      <c r="L1426" s="139"/>
      <c r="M1426" s="139"/>
      <c r="N1426" s="139"/>
      <c r="O1426" s="139"/>
      <c r="P1426" s="139"/>
      <c r="Q1426" s="139"/>
      <c r="R1426" s="139"/>
      <c r="S1426" s="139"/>
      <c r="T1426" s="139"/>
      <c r="U1426" s="69" t="s">
        <v>2</v>
      </c>
      <c r="V1426" s="135">
        <f>E1426*G1426</f>
        <v>0</v>
      </c>
      <c r="W1426" s="135">
        <f>E1426*C1426</f>
        <v>299527.5</v>
      </c>
    </row>
    <row r="1427" spans="1:23" customFormat="1" ht="15" customHeight="1">
      <c r="A1427" s="236" t="s">
        <v>1522</v>
      </c>
      <c r="B1427" s="236"/>
      <c r="C1427" s="236"/>
      <c r="D1427" s="236"/>
      <c r="E1427" s="291">
        <f>SUM(W1428:W1428)</f>
        <v>37699</v>
      </c>
      <c r="F1427" s="287"/>
      <c r="G1427" s="224"/>
      <c r="H1427" s="124"/>
      <c r="I1427" s="124"/>
      <c r="J1427" s="124"/>
      <c r="K1427" s="124"/>
      <c r="L1427" s="124"/>
      <c r="M1427" s="124"/>
      <c r="N1427" s="124"/>
      <c r="O1427" s="124"/>
      <c r="P1427" s="124"/>
      <c r="Q1427" s="124"/>
      <c r="R1427" s="124"/>
      <c r="S1427" s="124"/>
      <c r="T1427" s="124"/>
      <c r="U1427" s="124"/>
      <c r="V1427" s="124"/>
      <c r="W1427" s="77"/>
    </row>
    <row r="1428" spans="1:23" customFormat="1" ht="15" customHeight="1">
      <c r="A1428" s="48">
        <v>4</v>
      </c>
      <c r="B1428" s="234" t="s">
        <v>1519</v>
      </c>
      <c r="C1428" s="167">
        <v>100</v>
      </c>
      <c r="D1428" s="292" t="s">
        <v>1514</v>
      </c>
      <c r="E1428" s="280">
        <v>376.99</v>
      </c>
      <c r="F1428" s="288">
        <f t="shared" ref="F1428" si="407">C1428-G1428</f>
        <v>100</v>
      </c>
      <c r="G1428" s="33">
        <v>0</v>
      </c>
      <c r="H1428" s="139"/>
      <c r="I1428" s="139"/>
      <c r="J1428" s="139"/>
      <c r="K1428" s="139"/>
      <c r="L1428" s="139"/>
      <c r="M1428" s="139"/>
      <c r="N1428" s="139"/>
      <c r="O1428" s="139"/>
      <c r="P1428" s="139"/>
      <c r="Q1428" s="139"/>
      <c r="R1428" s="139"/>
      <c r="S1428" s="139"/>
      <c r="T1428" s="139"/>
      <c r="U1428" s="69" t="s">
        <v>2</v>
      </c>
      <c r="V1428" s="135">
        <f t="shared" ref="V1428" si="408">E1428*G1428</f>
        <v>0</v>
      </c>
      <c r="W1428" s="135">
        <f t="shared" ref="W1428" si="409">E1428*C1428</f>
        <v>37699</v>
      </c>
    </row>
    <row r="1429" spans="1:23" customFormat="1" ht="15" customHeight="1">
      <c r="A1429" s="236" t="s">
        <v>1523</v>
      </c>
      <c r="B1429" s="236"/>
      <c r="C1429" s="236"/>
      <c r="D1429" s="236"/>
      <c r="E1429" s="291">
        <f>SUM(W1430:W1431)</f>
        <v>17723.5</v>
      </c>
      <c r="F1429" s="287"/>
      <c r="G1429" s="224"/>
      <c r="H1429" s="124"/>
      <c r="I1429" s="124"/>
      <c r="J1429" s="124"/>
      <c r="K1429" s="124"/>
      <c r="L1429" s="124"/>
      <c r="M1429" s="124"/>
      <c r="N1429" s="124"/>
      <c r="O1429" s="124"/>
      <c r="P1429" s="124"/>
      <c r="Q1429" s="124"/>
      <c r="R1429" s="124"/>
      <c r="S1429" s="124"/>
      <c r="T1429" s="124"/>
      <c r="U1429" s="124"/>
      <c r="V1429" s="124"/>
      <c r="W1429" s="77"/>
    </row>
    <row r="1430" spans="1:23" customFormat="1" ht="15" customHeight="1">
      <c r="A1430" s="48">
        <v>2</v>
      </c>
      <c r="B1430" s="234" t="s">
        <v>1519</v>
      </c>
      <c r="C1430" s="167">
        <v>50</v>
      </c>
      <c r="D1430" s="292" t="s">
        <v>1512</v>
      </c>
      <c r="E1430" s="280">
        <v>137.72</v>
      </c>
      <c r="F1430" s="288">
        <f t="shared" ref="F1430:F1431" si="410">C1430-G1430</f>
        <v>50</v>
      </c>
      <c r="G1430" s="33">
        <v>0</v>
      </c>
      <c r="H1430" s="139"/>
      <c r="I1430" s="139"/>
      <c r="J1430" s="139"/>
      <c r="K1430" s="139"/>
      <c r="L1430" s="139"/>
      <c r="M1430" s="139"/>
      <c r="N1430" s="139"/>
      <c r="O1430" s="139"/>
      <c r="P1430" s="139"/>
      <c r="Q1430" s="139"/>
      <c r="R1430" s="139"/>
      <c r="S1430" s="139"/>
      <c r="T1430" s="139"/>
      <c r="U1430" s="69" t="s">
        <v>2</v>
      </c>
      <c r="V1430" s="135">
        <f t="shared" ref="V1430:V1434" si="411">E1430*G1430</f>
        <v>0</v>
      </c>
      <c r="W1430" s="135">
        <f t="shared" ref="W1430:W1434" si="412">E1430*C1430</f>
        <v>6886</v>
      </c>
    </row>
    <row r="1431" spans="1:23" customFormat="1" ht="15" customHeight="1">
      <c r="A1431" s="48">
        <v>3</v>
      </c>
      <c r="B1431" s="234" t="s">
        <v>1519</v>
      </c>
      <c r="C1431" s="167">
        <v>50</v>
      </c>
      <c r="D1431" s="292" t="s">
        <v>1513</v>
      </c>
      <c r="E1431" s="280">
        <v>216.75</v>
      </c>
      <c r="F1431" s="288">
        <f t="shared" si="410"/>
        <v>50</v>
      </c>
      <c r="G1431" s="33">
        <v>0</v>
      </c>
      <c r="H1431" s="139"/>
      <c r="I1431" s="139"/>
      <c r="J1431" s="139"/>
      <c r="K1431" s="139"/>
      <c r="L1431" s="139"/>
      <c r="M1431" s="139"/>
      <c r="N1431" s="139"/>
      <c r="O1431" s="139"/>
      <c r="P1431" s="139"/>
      <c r="Q1431" s="139"/>
      <c r="R1431" s="139"/>
      <c r="S1431" s="139"/>
      <c r="T1431" s="139"/>
      <c r="U1431" s="69" t="s">
        <v>2</v>
      </c>
      <c r="V1431" s="135">
        <f t="shared" si="411"/>
        <v>0</v>
      </c>
      <c r="W1431" s="135">
        <f t="shared" si="412"/>
        <v>10837.5</v>
      </c>
    </row>
    <row r="1432" spans="1:23" customFormat="1" ht="15" customHeight="1">
      <c r="A1432" s="236" t="s">
        <v>1524</v>
      </c>
      <c r="B1432" s="236"/>
      <c r="C1432" s="236"/>
      <c r="D1432" s="236"/>
      <c r="E1432" s="291">
        <f>SUM(W1433:W1434)</f>
        <v>72750</v>
      </c>
      <c r="F1432" s="124"/>
      <c r="G1432" s="124"/>
      <c r="H1432" s="124"/>
      <c r="I1432" s="124"/>
      <c r="J1432" s="124"/>
      <c r="K1432" s="124"/>
      <c r="L1432" s="124"/>
      <c r="M1432" s="124"/>
      <c r="N1432" s="124"/>
      <c r="O1432" s="124"/>
      <c r="P1432" s="124"/>
      <c r="Q1432" s="124"/>
      <c r="R1432" s="124"/>
      <c r="S1432" s="124"/>
      <c r="T1432" s="124"/>
      <c r="U1432" s="124"/>
      <c r="V1432" s="135"/>
      <c r="W1432" s="135"/>
    </row>
    <row r="1433" spans="1:23" customFormat="1" ht="15" customHeight="1">
      <c r="A1433" s="48">
        <v>5</v>
      </c>
      <c r="B1433" s="234" t="s">
        <v>1519</v>
      </c>
      <c r="C1433" s="167">
        <v>50</v>
      </c>
      <c r="D1433" s="292" t="s">
        <v>1515</v>
      </c>
      <c r="E1433" s="280">
        <v>640</v>
      </c>
      <c r="F1433" s="288">
        <f>C1433-G1433</f>
        <v>50</v>
      </c>
      <c r="G1433" s="33">
        <v>0</v>
      </c>
      <c r="H1433" s="139"/>
      <c r="I1433" s="139"/>
      <c r="J1433" s="139"/>
      <c r="K1433" s="139"/>
      <c r="L1433" s="139"/>
      <c r="M1433" s="139"/>
      <c r="N1433" s="139"/>
      <c r="O1433" s="139"/>
      <c r="P1433" s="139"/>
      <c r="Q1433" s="139"/>
      <c r="R1433" s="139"/>
      <c r="S1433" s="139"/>
      <c r="T1433" s="139"/>
      <c r="U1433" s="69" t="s">
        <v>2</v>
      </c>
      <c r="V1433" s="135">
        <f t="shared" si="411"/>
        <v>0</v>
      </c>
      <c r="W1433" s="135">
        <f t="shared" si="412"/>
        <v>32000</v>
      </c>
    </row>
    <row r="1434" spans="1:23" customFormat="1" ht="15" customHeight="1">
      <c r="A1434" s="48">
        <v>7</v>
      </c>
      <c r="B1434" s="234" t="s">
        <v>1519</v>
      </c>
      <c r="C1434" s="167">
        <v>50</v>
      </c>
      <c r="D1434" s="292" t="s">
        <v>1517</v>
      </c>
      <c r="E1434" s="280">
        <v>815</v>
      </c>
      <c r="F1434" s="288">
        <f>C1434-G1434</f>
        <v>50</v>
      </c>
      <c r="G1434" s="33">
        <v>0</v>
      </c>
      <c r="H1434" s="139"/>
      <c r="I1434" s="139"/>
      <c r="J1434" s="139"/>
      <c r="K1434" s="139"/>
      <c r="L1434" s="139"/>
      <c r="M1434" s="139"/>
      <c r="N1434" s="139"/>
      <c r="O1434" s="139"/>
      <c r="P1434" s="139"/>
      <c r="Q1434" s="139"/>
      <c r="R1434" s="139"/>
      <c r="S1434" s="139"/>
      <c r="T1434" s="139"/>
      <c r="U1434" s="69" t="s">
        <v>2</v>
      </c>
      <c r="V1434" s="135">
        <f t="shared" si="411"/>
        <v>0</v>
      </c>
      <c r="W1434" s="135">
        <f t="shared" si="412"/>
        <v>40750</v>
      </c>
    </row>
    <row r="1435" spans="1:23" customFormat="1" ht="15" customHeight="1">
      <c r="A1435" s="236" t="s">
        <v>205</v>
      </c>
      <c r="B1435" s="236"/>
      <c r="C1435" s="236"/>
      <c r="D1435" s="236"/>
      <c r="E1435" s="291">
        <f>SUM(W1436:W1436)</f>
        <v>23420.5</v>
      </c>
      <c r="F1435" s="124"/>
      <c r="G1435" s="124"/>
      <c r="H1435" s="124"/>
      <c r="I1435" s="124"/>
      <c r="J1435" s="124"/>
      <c r="K1435" s="124"/>
      <c r="L1435" s="124"/>
      <c r="M1435" s="124"/>
      <c r="N1435" s="124"/>
      <c r="O1435" s="124"/>
      <c r="P1435" s="124"/>
      <c r="Q1435" s="124"/>
      <c r="R1435" s="124"/>
      <c r="S1435" s="124"/>
      <c r="T1435" s="124"/>
      <c r="U1435" s="124"/>
      <c r="V1435" s="124"/>
      <c r="W1435" s="77"/>
    </row>
    <row r="1436" spans="1:23" customFormat="1" ht="15" customHeight="1">
      <c r="A1436" s="48">
        <v>6</v>
      </c>
      <c r="B1436" s="234" t="s">
        <v>1519</v>
      </c>
      <c r="C1436" s="49">
        <v>50</v>
      </c>
      <c r="D1436" s="292" t="s">
        <v>1516</v>
      </c>
      <c r="E1436" s="280">
        <v>468.41</v>
      </c>
      <c r="F1436" s="288">
        <f t="shared" ref="F1436" si="413">C1436-G1436</f>
        <v>50</v>
      </c>
      <c r="G1436" s="33">
        <f t="shared" ref="G1436" si="414">SUM( H1436:T1436)</f>
        <v>0</v>
      </c>
      <c r="H1436" s="139"/>
      <c r="I1436" s="139"/>
      <c r="J1436" s="139"/>
      <c r="K1436" s="139"/>
      <c r="L1436" s="139"/>
      <c r="M1436" s="139"/>
      <c r="N1436" s="139"/>
      <c r="O1436" s="139"/>
      <c r="P1436" s="139"/>
      <c r="Q1436" s="139"/>
      <c r="R1436" s="139"/>
      <c r="S1436" s="139"/>
      <c r="T1436" s="139"/>
      <c r="U1436" s="69" t="s">
        <v>2</v>
      </c>
      <c r="V1436" s="135">
        <f>-E1436*G1436</f>
        <v>0</v>
      </c>
      <c r="W1436" s="135">
        <f>E1436*C1436</f>
        <v>23420.5</v>
      </c>
    </row>
    <row r="1437" spans="1:23" customFormat="1" ht="15" customHeight="1">
      <c r="A1437" s="352" t="s">
        <v>5</v>
      </c>
      <c r="B1437" s="353"/>
      <c r="C1437" s="353"/>
      <c r="D1437" s="354"/>
      <c r="E1437" s="289">
        <f>SUM(V1426:V1436)</f>
        <v>0</v>
      </c>
      <c r="F1437" s="53"/>
      <c r="G1437" s="53"/>
      <c r="H1437" s="142"/>
      <c r="I1437" s="53"/>
      <c r="J1437" s="53"/>
      <c r="K1437" s="53"/>
      <c r="L1437" s="53"/>
      <c r="M1437" s="53"/>
      <c r="N1437" s="53"/>
      <c r="O1437" s="53"/>
      <c r="P1437" s="53"/>
      <c r="Q1437" s="53"/>
      <c r="R1437" s="53"/>
      <c r="S1437" s="53"/>
      <c r="T1437" s="53"/>
      <c r="U1437" s="85"/>
      <c r="V1437" s="143"/>
      <c r="W1437" s="143"/>
    </row>
    <row r="1438" spans="1:23" customFormat="1" ht="15" customHeight="1">
      <c r="A1438" s="349" t="s">
        <v>6</v>
      </c>
      <c r="B1438" s="350"/>
      <c r="C1438" s="350"/>
      <c r="D1438" s="351"/>
      <c r="E1438" s="227">
        <f>E1439-E1437</f>
        <v>451120.5</v>
      </c>
      <c r="F1438" s="53"/>
      <c r="G1438" s="53"/>
      <c r="H1438" s="142"/>
      <c r="I1438" s="53"/>
      <c r="J1438" s="53"/>
      <c r="K1438" s="53"/>
      <c r="L1438" s="53"/>
      <c r="M1438" s="53"/>
      <c r="N1438" s="53"/>
      <c r="O1438" s="53"/>
      <c r="P1438" s="53"/>
      <c r="Q1438" s="53"/>
      <c r="R1438" s="53"/>
      <c r="S1438" s="53"/>
      <c r="T1438" s="53"/>
      <c r="U1438" s="53"/>
      <c r="V1438" s="143"/>
      <c r="W1438" s="143"/>
    </row>
    <row r="1439" spans="1:23" customFormat="1" ht="15" customHeight="1">
      <c r="A1439" s="349" t="s">
        <v>7</v>
      </c>
      <c r="B1439" s="350"/>
      <c r="C1439" s="350"/>
      <c r="D1439" s="351"/>
      <c r="E1439" s="227">
        <f>SUM(W1426:W1436)</f>
        <v>451120.5</v>
      </c>
      <c r="F1439" s="53"/>
      <c r="G1439" s="53"/>
      <c r="H1439" s="142"/>
      <c r="I1439" s="53"/>
      <c r="J1439" s="53"/>
      <c r="K1439" s="53"/>
      <c r="L1439" s="53"/>
      <c r="M1439" s="53"/>
      <c r="N1439" s="53"/>
      <c r="O1439" s="53"/>
      <c r="P1439" s="53"/>
      <c r="Q1439" s="53"/>
      <c r="R1439" s="53"/>
      <c r="S1439" s="53"/>
      <c r="T1439" s="53"/>
      <c r="U1439" s="53"/>
      <c r="V1439" s="143"/>
      <c r="W1439" s="143"/>
    </row>
    <row r="1440" spans="1:23" s="47" customFormat="1" ht="15" customHeight="1">
      <c r="A1440" s="7"/>
      <c r="B1440" s="24"/>
      <c r="C1440" s="21"/>
      <c r="D1440" s="54"/>
      <c r="E1440" s="35"/>
      <c r="F1440" s="21"/>
      <c r="G1440" s="21"/>
      <c r="H1440" s="21"/>
      <c r="I1440" s="21"/>
      <c r="J1440" s="21"/>
      <c r="K1440" s="21"/>
      <c r="L1440" s="21"/>
      <c r="M1440" s="21"/>
      <c r="N1440" s="21"/>
      <c r="O1440" s="21"/>
      <c r="P1440" s="21"/>
      <c r="Q1440" s="21"/>
      <c r="R1440" s="21"/>
      <c r="S1440" s="21"/>
      <c r="T1440" s="21"/>
      <c r="U1440" s="41"/>
      <c r="V1440" s="55"/>
      <c r="W1440" s="55"/>
    </row>
    <row r="1441" spans="1:23" s="47" customFormat="1" ht="15" customHeight="1">
      <c r="A1441" s="347" t="s">
        <v>1</v>
      </c>
      <c r="B1441" s="347"/>
      <c r="C1441" s="347"/>
      <c r="D1441" s="68" t="s">
        <v>1810</v>
      </c>
      <c r="E1441" s="61" t="s">
        <v>2</v>
      </c>
      <c r="F1441" s="78" t="s">
        <v>1812</v>
      </c>
      <c r="G1441" s="79"/>
      <c r="H1441" s="79"/>
      <c r="I1441" s="79"/>
      <c r="J1441" s="79"/>
      <c r="K1441" s="79"/>
      <c r="L1441" s="79"/>
      <c r="M1441" s="79"/>
      <c r="N1441" s="79"/>
      <c r="O1441" s="79"/>
      <c r="P1441" s="79"/>
      <c r="Q1441" s="79"/>
      <c r="R1441" s="79"/>
      <c r="S1441" s="79"/>
      <c r="T1441" s="79"/>
      <c r="U1441" s="79"/>
      <c r="V1441" s="66"/>
      <c r="W1441" s="60"/>
    </row>
    <row r="1442" spans="1:23" s="47" customFormat="1" ht="15" customHeight="1">
      <c r="A1442" s="348" t="s">
        <v>4</v>
      </c>
      <c r="B1442" s="348"/>
      <c r="C1442" s="348"/>
      <c r="D1442" s="296">
        <v>43376</v>
      </c>
      <c r="E1442" s="65" t="s">
        <v>3</v>
      </c>
      <c r="F1442" s="78" t="s">
        <v>1811</v>
      </c>
      <c r="G1442" s="79"/>
      <c r="H1442" s="79"/>
      <c r="I1442" s="79"/>
      <c r="J1442" s="79"/>
      <c r="K1442" s="79"/>
      <c r="L1442" s="79"/>
      <c r="M1442" s="79"/>
      <c r="N1442" s="79"/>
      <c r="O1442" s="79"/>
      <c r="P1442" s="79"/>
      <c r="Q1442" s="79"/>
      <c r="R1442" s="79"/>
      <c r="S1442" s="79"/>
      <c r="T1442" s="79"/>
      <c r="U1442" s="79"/>
      <c r="V1442" s="66"/>
      <c r="W1442" s="60"/>
    </row>
    <row r="1443" spans="1:23" s="47" customFormat="1" ht="14.25" customHeight="1">
      <c r="A1443" s="236" t="s">
        <v>1813</v>
      </c>
      <c r="B1443" s="236"/>
      <c r="C1443" s="236"/>
      <c r="D1443" s="236"/>
      <c r="E1443" s="275">
        <f>SUM(W1444:W1449)</f>
        <v>8215.24</v>
      </c>
      <c r="F1443" s="124"/>
      <c r="G1443" s="124"/>
      <c r="H1443" s="124"/>
      <c r="I1443" s="124"/>
      <c r="J1443" s="124"/>
      <c r="K1443" s="124"/>
      <c r="L1443" s="124"/>
      <c r="M1443" s="124"/>
      <c r="N1443" s="124"/>
      <c r="O1443" s="124"/>
      <c r="P1443" s="124"/>
      <c r="Q1443" s="124"/>
      <c r="R1443" s="124"/>
      <c r="S1443" s="124"/>
      <c r="T1443" s="124"/>
      <c r="U1443" s="124"/>
      <c r="V1443" s="124"/>
      <c r="W1443" s="77"/>
    </row>
    <row r="1444" spans="1:23" s="47" customFormat="1" ht="15" customHeight="1">
      <c r="A1444" s="48">
        <v>10</v>
      </c>
      <c r="B1444" s="234" t="s">
        <v>1821</v>
      </c>
      <c r="C1444" s="49">
        <v>10</v>
      </c>
      <c r="D1444" s="292" t="s">
        <v>1672</v>
      </c>
      <c r="E1444" s="209">
        <v>211.92</v>
      </c>
      <c r="F1444" s="34">
        <f>C1444-G1444</f>
        <v>10</v>
      </c>
      <c r="G1444" s="33">
        <v>0</v>
      </c>
      <c r="H1444" s="20"/>
      <c r="I1444" s="20"/>
      <c r="J1444" s="20"/>
      <c r="K1444" s="20"/>
      <c r="L1444" s="20"/>
      <c r="M1444" s="20"/>
      <c r="N1444" s="20"/>
      <c r="O1444" s="20"/>
      <c r="P1444" s="20"/>
      <c r="Q1444" s="20"/>
      <c r="R1444" s="20"/>
      <c r="S1444" s="20"/>
      <c r="T1444" s="20"/>
      <c r="U1444" s="297" t="s">
        <v>1566</v>
      </c>
      <c r="V1444" s="283">
        <f>E1444*G1444</f>
        <v>0</v>
      </c>
      <c r="W1444" s="66">
        <f>C1444*E1444</f>
        <v>2119.1999999999998</v>
      </c>
    </row>
    <row r="1445" spans="1:23" s="47" customFormat="1" ht="15" customHeight="1">
      <c r="A1445" s="48">
        <v>21</v>
      </c>
      <c r="B1445" s="234" t="s">
        <v>1821</v>
      </c>
      <c r="C1445" s="49">
        <v>5</v>
      </c>
      <c r="D1445" s="292" t="s">
        <v>1681</v>
      </c>
      <c r="E1445" s="209">
        <v>354.89</v>
      </c>
      <c r="F1445" s="34">
        <f t="shared" ref="F1445:F1449" si="415">C1445-G1445</f>
        <v>5</v>
      </c>
      <c r="G1445" s="33">
        <f t="shared" ref="G1445:G1455" si="416">SUM( H1445:T1445)</f>
        <v>0</v>
      </c>
      <c r="H1445" s="20"/>
      <c r="I1445" s="20"/>
      <c r="J1445" s="20"/>
      <c r="K1445" s="20"/>
      <c r="L1445" s="20"/>
      <c r="M1445" s="20"/>
      <c r="N1445" s="20"/>
      <c r="O1445" s="20"/>
      <c r="P1445" s="20"/>
      <c r="Q1445" s="20"/>
      <c r="R1445" s="20"/>
      <c r="S1445" s="20"/>
      <c r="T1445" s="20"/>
      <c r="U1445" s="297" t="s">
        <v>1572</v>
      </c>
      <c r="V1445" s="283">
        <f t="shared" ref="V1445:V1449" si="417">E1445*G1445</f>
        <v>0</v>
      </c>
      <c r="W1445" s="66">
        <f t="shared" ref="W1445:W1449" si="418">C1445*E1445</f>
        <v>1774.4499999999998</v>
      </c>
    </row>
    <row r="1446" spans="1:23" s="47" customFormat="1" ht="15" customHeight="1">
      <c r="A1446" s="48">
        <v>49</v>
      </c>
      <c r="B1446" s="234" t="s">
        <v>1821</v>
      </c>
      <c r="C1446" s="49">
        <v>5</v>
      </c>
      <c r="D1446" s="292" t="s">
        <v>1702</v>
      </c>
      <c r="E1446" s="209">
        <v>198.46</v>
      </c>
      <c r="F1446" s="34">
        <f t="shared" si="415"/>
        <v>5</v>
      </c>
      <c r="G1446" s="33">
        <f t="shared" si="416"/>
        <v>0</v>
      </c>
      <c r="H1446" s="20"/>
      <c r="I1446" s="20"/>
      <c r="J1446" s="20"/>
      <c r="K1446" s="20"/>
      <c r="L1446" s="20"/>
      <c r="M1446" s="20"/>
      <c r="N1446" s="20"/>
      <c r="O1446" s="20"/>
      <c r="P1446" s="20"/>
      <c r="Q1446" s="20"/>
      <c r="R1446" s="20"/>
      <c r="S1446" s="20"/>
      <c r="T1446" s="20"/>
      <c r="U1446" s="297" t="s">
        <v>1586</v>
      </c>
      <c r="V1446" s="283">
        <f t="shared" si="417"/>
        <v>0</v>
      </c>
      <c r="W1446" s="66">
        <f t="shared" si="418"/>
        <v>992.30000000000007</v>
      </c>
    </row>
    <row r="1447" spans="1:23" s="47" customFormat="1" ht="15" customHeight="1">
      <c r="A1447" s="48">
        <v>131</v>
      </c>
      <c r="B1447" s="234" t="s">
        <v>1822</v>
      </c>
      <c r="C1447" s="49">
        <v>2</v>
      </c>
      <c r="D1447" s="292" t="s">
        <v>1623</v>
      </c>
      <c r="E1447" s="209">
        <v>999.92</v>
      </c>
      <c r="F1447" s="34">
        <f t="shared" si="415"/>
        <v>2</v>
      </c>
      <c r="G1447" s="33">
        <f t="shared" si="416"/>
        <v>0</v>
      </c>
      <c r="H1447" s="20"/>
      <c r="I1447" s="20"/>
      <c r="J1447" s="20"/>
      <c r="K1447" s="20"/>
      <c r="L1447" s="20"/>
      <c r="M1447" s="20"/>
      <c r="N1447" s="20"/>
      <c r="O1447" s="20"/>
      <c r="P1447" s="20"/>
      <c r="Q1447" s="20"/>
      <c r="R1447" s="20"/>
      <c r="S1447" s="20"/>
      <c r="T1447" s="20"/>
      <c r="U1447" s="297" t="s">
        <v>1592</v>
      </c>
      <c r="V1447" s="283">
        <f t="shared" si="417"/>
        <v>0</v>
      </c>
      <c r="W1447" s="66">
        <f t="shared" si="418"/>
        <v>1999.84</v>
      </c>
    </row>
    <row r="1448" spans="1:23" s="47" customFormat="1" ht="15" customHeight="1">
      <c r="A1448" s="48">
        <v>186</v>
      </c>
      <c r="B1448" s="234" t="s">
        <v>1822</v>
      </c>
      <c r="C1448" s="49">
        <v>3</v>
      </c>
      <c r="D1448" s="292" t="s">
        <v>1775</v>
      </c>
      <c r="E1448" s="209">
        <v>299.95</v>
      </c>
      <c r="F1448" s="34">
        <f t="shared" si="415"/>
        <v>3</v>
      </c>
      <c r="G1448" s="33">
        <f t="shared" si="416"/>
        <v>0</v>
      </c>
      <c r="H1448" s="20"/>
      <c r="I1448" s="20"/>
      <c r="J1448" s="20"/>
      <c r="K1448" s="20"/>
      <c r="L1448" s="20"/>
      <c r="M1448" s="20"/>
      <c r="N1448" s="20"/>
      <c r="O1448" s="20"/>
      <c r="P1448" s="20"/>
      <c r="Q1448" s="20"/>
      <c r="R1448" s="20"/>
      <c r="S1448" s="20"/>
      <c r="T1448" s="20"/>
      <c r="U1448" s="297" t="s">
        <v>1068</v>
      </c>
      <c r="V1448" s="283">
        <f t="shared" si="417"/>
        <v>0</v>
      </c>
      <c r="W1448" s="66">
        <f t="shared" si="418"/>
        <v>899.84999999999991</v>
      </c>
    </row>
    <row r="1449" spans="1:23" s="47" customFormat="1" ht="15" customHeight="1">
      <c r="A1449" s="48">
        <v>220</v>
      </c>
      <c r="B1449" s="234" t="s">
        <v>1822</v>
      </c>
      <c r="C1449" s="49">
        <v>3</v>
      </c>
      <c r="D1449" s="292" t="s">
        <v>1788</v>
      </c>
      <c r="E1449" s="209">
        <v>143.19999999999999</v>
      </c>
      <c r="F1449" s="34">
        <f t="shared" si="415"/>
        <v>3</v>
      </c>
      <c r="G1449" s="33">
        <f t="shared" si="416"/>
        <v>0</v>
      </c>
      <c r="H1449" s="20"/>
      <c r="I1449" s="20"/>
      <c r="J1449" s="20"/>
      <c r="K1449" s="20"/>
      <c r="L1449" s="20"/>
      <c r="M1449" s="20"/>
      <c r="N1449" s="20"/>
      <c r="O1449" s="20"/>
      <c r="P1449" s="20"/>
      <c r="Q1449" s="20"/>
      <c r="R1449" s="20"/>
      <c r="S1449" s="20"/>
      <c r="T1449" s="20"/>
      <c r="U1449" s="297" t="s">
        <v>1641</v>
      </c>
      <c r="V1449" s="283">
        <f t="shared" si="417"/>
        <v>0</v>
      </c>
      <c r="W1449" s="66">
        <f t="shared" si="418"/>
        <v>429.59999999999997</v>
      </c>
    </row>
    <row r="1450" spans="1:23" s="47" customFormat="1" ht="14.25" customHeight="1">
      <c r="A1450" s="236" t="s">
        <v>1814</v>
      </c>
      <c r="B1450" s="236"/>
      <c r="C1450" s="236"/>
      <c r="D1450" s="236"/>
      <c r="E1450" s="275">
        <f>SUM(W1451:W1458)</f>
        <v>13084.06</v>
      </c>
      <c r="F1450" s="124"/>
      <c r="G1450" s="124"/>
      <c r="H1450" s="124"/>
      <c r="I1450" s="124"/>
      <c r="J1450" s="124"/>
      <c r="K1450" s="124"/>
      <c r="L1450" s="124"/>
      <c r="M1450" s="124"/>
      <c r="N1450" s="124"/>
      <c r="O1450" s="124"/>
      <c r="P1450" s="124"/>
      <c r="Q1450" s="124"/>
      <c r="R1450" s="124"/>
      <c r="S1450" s="124"/>
      <c r="T1450" s="124"/>
      <c r="U1450" s="124"/>
      <c r="V1450" s="124"/>
      <c r="W1450" s="77"/>
    </row>
    <row r="1451" spans="1:23" s="47" customFormat="1" ht="15" customHeight="1">
      <c r="A1451" s="48">
        <v>142</v>
      </c>
      <c r="B1451" s="234" t="s">
        <v>1822</v>
      </c>
      <c r="C1451" s="49">
        <v>30</v>
      </c>
      <c r="D1451" s="292" t="s">
        <v>1747</v>
      </c>
      <c r="E1451" s="209">
        <v>11.42</v>
      </c>
      <c r="F1451" s="34">
        <f>C1451-G1451</f>
        <v>30</v>
      </c>
      <c r="G1451" s="33">
        <f t="shared" si="416"/>
        <v>0</v>
      </c>
      <c r="H1451" s="20"/>
      <c r="I1451" s="20"/>
      <c r="J1451" s="20"/>
      <c r="K1451" s="20"/>
      <c r="L1451" s="20"/>
      <c r="M1451" s="20"/>
      <c r="N1451" s="20"/>
      <c r="O1451" s="20"/>
      <c r="P1451" s="20"/>
      <c r="Q1451" s="20"/>
      <c r="R1451" s="20"/>
      <c r="S1451" s="20"/>
      <c r="T1451" s="20"/>
      <c r="U1451" s="297" t="s">
        <v>1625</v>
      </c>
      <c r="V1451" s="66">
        <f>E1451*G1451</f>
        <v>0</v>
      </c>
      <c r="W1451" s="66">
        <f>E1451*C1451</f>
        <v>342.6</v>
      </c>
    </row>
    <row r="1452" spans="1:23" s="47" customFormat="1" ht="15" customHeight="1">
      <c r="A1452" s="48">
        <v>143</v>
      </c>
      <c r="B1452" s="234" t="s">
        <v>1822</v>
      </c>
      <c r="C1452" s="49">
        <v>35</v>
      </c>
      <c r="D1452" s="292" t="s">
        <v>1748</v>
      </c>
      <c r="E1452" s="209">
        <v>9.26</v>
      </c>
      <c r="F1452" s="34">
        <f t="shared" ref="F1452:F1455" si="419">C1452-G1452</f>
        <v>35</v>
      </c>
      <c r="G1452" s="33">
        <f t="shared" si="416"/>
        <v>0</v>
      </c>
      <c r="H1452" s="20"/>
      <c r="I1452" s="20"/>
      <c r="J1452" s="20"/>
      <c r="K1452" s="20"/>
      <c r="L1452" s="20"/>
      <c r="M1452" s="20"/>
      <c r="N1452" s="20"/>
      <c r="O1452" s="20"/>
      <c r="P1452" s="20"/>
      <c r="Q1452" s="20"/>
      <c r="R1452" s="20"/>
      <c r="S1452" s="20"/>
      <c r="T1452" s="20"/>
      <c r="U1452" s="297" t="s">
        <v>1625</v>
      </c>
      <c r="V1452" s="66">
        <f t="shared" ref="V1452:V1455" si="420">E1452*G1452</f>
        <v>0</v>
      </c>
      <c r="W1452" s="66">
        <f t="shared" ref="W1452:W1455" si="421">E1452*C1452</f>
        <v>324.09999999999997</v>
      </c>
    </row>
    <row r="1453" spans="1:23" s="47" customFormat="1" ht="15" customHeight="1">
      <c r="A1453" s="48">
        <v>145</v>
      </c>
      <c r="B1453" s="234" t="s">
        <v>1822</v>
      </c>
      <c r="C1453" s="49">
        <v>10</v>
      </c>
      <c r="D1453" s="292" t="s">
        <v>1750</v>
      </c>
      <c r="E1453" s="209">
        <v>11.64</v>
      </c>
      <c r="F1453" s="34">
        <f t="shared" si="419"/>
        <v>10</v>
      </c>
      <c r="G1453" s="33">
        <f t="shared" si="416"/>
        <v>0</v>
      </c>
      <c r="H1453" s="20"/>
      <c r="I1453" s="20"/>
      <c r="J1453" s="20"/>
      <c r="K1453" s="20"/>
      <c r="L1453" s="20"/>
      <c r="M1453" s="20"/>
      <c r="N1453" s="20"/>
      <c r="O1453" s="20"/>
      <c r="P1453" s="20"/>
      <c r="Q1453" s="20"/>
      <c r="R1453" s="20"/>
      <c r="S1453" s="20"/>
      <c r="T1453" s="20"/>
      <c r="U1453" s="297" t="s">
        <v>1625</v>
      </c>
      <c r="V1453" s="66">
        <f t="shared" si="420"/>
        <v>0</v>
      </c>
      <c r="W1453" s="66">
        <f t="shared" si="421"/>
        <v>116.4</v>
      </c>
    </row>
    <row r="1454" spans="1:23" s="47" customFormat="1" ht="15" customHeight="1">
      <c r="A1454" s="48">
        <v>199</v>
      </c>
      <c r="B1454" s="234" t="s">
        <v>1822</v>
      </c>
      <c r="C1454" s="49">
        <v>115</v>
      </c>
      <c r="D1454" s="292" t="s">
        <v>1779</v>
      </c>
      <c r="E1454" s="209">
        <v>18.2</v>
      </c>
      <c r="F1454" s="34">
        <f t="shared" si="419"/>
        <v>115</v>
      </c>
      <c r="G1454" s="33">
        <f t="shared" si="416"/>
        <v>0</v>
      </c>
      <c r="H1454" s="20"/>
      <c r="I1454" s="20"/>
      <c r="J1454" s="20"/>
      <c r="K1454" s="20"/>
      <c r="L1454" s="20"/>
      <c r="M1454" s="20"/>
      <c r="N1454" s="20"/>
      <c r="O1454" s="20"/>
      <c r="P1454" s="20"/>
      <c r="Q1454" s="20"/>
      <c r="R1454" s="20"/>
      <c r="S1454" s="20"/>
      <c r="T1454" s="20"/>
      <c r="U1454" s="297" t="s">
        <v>1625</v>
      </c>
      <c r="V1454" s="66">
        <f t="shared" si="420"/>
        <v>0</v>
      </c>
      <c r="W1454" s="66">
        <f t="shared" si="421"/>
        <v>2093</v>
      </c>
    </row>
    <row r="1455" spans="1:23" s="47" customFormat="1" ht="15" customHeight="1">
      <c r="A1455" s="48">
        <v>261</v>
      </c>
      <c r="B1455" s="234" t="s">
        <v>1822</v>
      </c>
      <c r="C1455" s="49">
        <v>30</v>
      </c>
      <c r="D1455" s="292" t="s">
        <v>1806</v>
      </c>
      <c r="E1455" s="209">
        <v>12.09</v>
      </c>
      <c r="F1455" s="34">
        <f t="shared" si="419"/>
        <v>30</v>
      </c>
      <c r="G1455" s="33">
        <f t="shared" si="416"/>
        <v>0</v>
      </c>
      <c r="H1455" s="20"/>
      <c r="I1455" s="20"/>
      <c r="J1455" s="20"/>
      <c r="K1455" s="20"/>
      <c r="L1455" s="20"/>
      <c r="M1455" s="20"/>
      <c r="N1455" s="20"/>
      <c r="O1455" s="20"/>
      <c r="P1455" s="20"/>
      <c r="Q1455" s="20"/>
      <c r="R1455" s="20"/>
      <c r="S1455" s="20"/>
      <c r="T1455" s="20"/>
      <c r="U1455" s="297" t="s">
        <v>1625</v>
      </c>
      <c r="V1455" s="66">
        <f t="shared" si="420"/>
        <v>0</v>
      </c>
      <c r="W1455" s="66">
        <f t="shared" si="421"/>
        <v>362.7</v>
      </c>
    </row>
    <row r="1456" spans="1:23" s="47" customFormat="1" ht="14.25" customHeight="1">
      <c r="A1456" s="236" t="s">
        <v>1815</v>
      </c>
      <c r="B1456" s="236"/>
      <c r="C1456" s="236"/>
      <c r="D1456" s="236"/>
      <c r="E1456" s="275">
        <f>SUM(W1457:W1474)</f>
        <v>14392.86</v>
      </c>
      <c r="F1456" s="124"/>
      <c r="G1456" s="124"/>
      <c r="H1456" s="124"/>
      <c r="I1456" s="124"/>
      <c r="J1456" s="124"/>
      <c r="K1456" s="124"/>
      <c r="L1456" s="124"/>
      <c r="M1456" s="124"/>
      <c r="N1456" s="124"/>
      <c r="O1456" s="124"/>
      <c r="P1456" s="124"/>
      <c r="Q1456" s="124"/>
      <c r="R1456" s="124"/>
      <c r="S1456" s="124"/>
      <c r="T1456" s="124"/>
      <c r="U1456" s="124"/>
      <c r="V1456" s="124"/>
      <c r="W1456" s="77"/>
    </row>
    <row r="1457" spans="1:23" s="47" customFormat="1" ht="15" customHeight="1">
      <c r="A1457" s="48">
        <v>82</v>
      </c>
      <c r="B1457" s="234" t="s">
        <v>1823</v>
      </c>
      <c r="C1457" s="49">
        <v>11</v>
      </c>
      <c r="D1457" s="292" t="s">
        <v>1724</v>
      </c>
      <c r="E1457" s="209">
        <v>20.66</v>
      </c>
      <c r="F1457" s="34">
        <f>C1457-G1457</f>
        <v>11</v>
      </c>
      <c r="G1457" s="33">
        <f t="shared" ref="G1457:G1474" si="422">SUM( H1457:T1457)</f>
        <v>0</v>
      </c>
      <c r="H1457" s="20"/>
      <c r="I1457" s="20"/>
      <c r="J1457" s="20"/>
      <c r="K1457" s="20"/>
      <c r="L1457" s="20"/>
      <c r="M1457" s="20"/>
      <c r="N1457" s="20"/>
      <c r="O1457" s="20"/>
      <c r="P1457" s="20"/>
      <c r="Q1457" s="20"/>
      <c r="R1457" s="20"/>
      <c r="S1457" s="20"/>
      <c r="T1457" s="20"/>
      <c r="U1457" s="297" t="s">
        <v>1816</v>
      </c>
      <c r="V1457" s="66">
        <f>E1457*G1457</f>
        <v>0</v>
      </c>
      <c r="W1457" s="66">
        <f>C1457*E1457</f>
        <v>227.26</v>
      </c>
    </row>
    <row r="1458" spans="1:23" s="47" customFormat="1" ht="15" customHeight="1">
      <c r="A1458" s="48">
        <v>89</v>
      </c>
      <c r="B1458" s="234" t="s">
        <v>1824</v>
      </c>
      <c r="C1458" s="49">
        <v>700</v>
      </c>
      <c r="D1458" s="292" t="s">
        <v>1729</v>
      </c>
      <c r="E1458" s="209">
        <v>13.74</v>
      </c>
      <c r="F1458" s="34">
        <f t="shared" ref="F1458:F1474" si="423">C1458-G1458</f>
        <v>700</v>
      </c>
      <c r="G1458" s="33">
        <f t="shared" si="422"/>
        <v>0</v>
      </c>
      <c r="H1458" s="20"/>
      <c r="I1458" s="20"/>
      <c r="J1458" s="20"/>
      <c r="K1458" s="20"/>
      <c r="L1458" s="20"/>
      <c r="M1458" s="20"/>
      <c r="N1458" s="20"/>
      <c r="O1458" s="20"/>
      <c r="P1458" s="20"/>
      <c r="Q1458" s="20"/>
      <c r="R1458" s="20"/>
      <c r="S1458" s="20"/>
      <c r="T1458" s="20"/>
      <c r="U1458" s="297" t="s">
        <v>1816</v>
      </c>
      <c r="V1458" s="66">
        <f t="shared" ref="V1458:V1474" si="424">E1458*G1458</f>
        <v>0</v>
      </c>
      <c r="W1458" s="66">
        <f t="shared" ref="W1458:W1474" si="425">C1458*E1458</f>
        <v>9618</v>
      </c>
    </row>
    <row r="1459" spans="1:23" s="47" customFormat="1" ht="15" customHeight="1">
      <c r="A1459" s="48">
        <v>111</v>
      </c>
      <c r="B1459" s="234" t="s">
        <v>1823</v>
      </c>
      <c r="C1459" s="49">
        <v>79</v>
      </c>
      <c r="D1459" s="292" t="s">
        <v>1738</v>
      </c>
      <c r="E1459" s="209">
        <v>20.79</v>
      </c>
      <c r="F1459" s="34">
        <f t="shared" si="423"/>
        <v>79</v>
      </c>
      <c r="G1459" s="33">
        <f t="shared" si="422"/>
        <v>0</v>
      </c>
      <c r="H1459" s="20"/>
      <c r="I1459" s="20"/>
      <c r="J1459" s="20"/>
      <c r="K1459" s="20"/>
      <c r="L1459" s="20"/>
      <c r="M1459" s="20"/>
      <c r="N1459" s="20"/>
      <c r="O1459" s="20"/>
      <c r="P1459" s="20"/>
      <c r="Q1459" s="20"/>
      <c r="R1459" s="20"/>
      <c r="S1459" s="20"/>
      <c r="T1459" s="20"/>
      <c r="U1459" s="297" t="s">
        <v>1816</v>
      </c>
      <c r="V1459" s="66">
        <f t="shared" si="424"/>
        <v>0</v>
      </c>
      <c r="W1459" s="66">
        <f t="shared" si="425"/>
        <v>1642.4099999999999</v>
      </c>
    </row>
    <row r="1460" spans="1:23" s="47" customFormat="1" ht="15" customHeight="1">
      <c r="A1460" s="48">
        <v>115</v>
      </c>
      <c r="B1460" s="234">
        <v>324</v>
      </c>
      <c r="C1460" s="49">
        <v>5</v>
      </c>
      <c r="D1460" s="292" t="s">
        <v>1740</v>
      </c>
      <c r="E1460" s="209">
        <v>18.190000000000001</v>
      </c>
      <c r="F1460" s="34">
        <f t="shared" si="423"/>
        <v>5</v>
      </c>
      <c r="G1460" s="33">
        <f t="shared" si="422"/>
        <v>0</v>
      </c>
      <c r="H1460" s="20"/>
      <c r="I1460" s="20"/>
      <c r="J1460" s="20"/>
      <c r="K1460" s="20"/>
      <c r="L1460" s="20"/>
      <c r="M1460" s="20"/>
      <c r="N1460" s="20"/>
      <c r="O1460" s="20"/>
      <c r="P1460" s="20"/>
      <c r="Q1460" s="20"/>
      <c r="R1460" s="20"/>
      <c r="S1460" s="20"/>
      <c r="T1460" s="20"/>
      <c r="U1460" s="297" t="s">
        <v>1816</v>
      </c>
      <c r="V1460" s="66">
        <f t="shared" si="424"/>
        <v>0</v>
      </c>
      <c r="W1460" s="66">
        <f t="shared" si="425"/>
        <v>90.95</v>
      </c>
    </row>
    <row r="1461" spans="1:23" s="47" customFormat="1" ht="15" customHeight="1">
      <c r="A1461" s="48">
        <v>117</v>
      </c>
      <c r="B1461" s="234" t="s">
        <v>1822</v>
      </c>
      <c r="C1461" s="49">
        <v>11</v>
      </c>
      <c r="D1461" s="292" t="s">
        <v>1612</v>
      </c>
      <c r="E1461" s="209">
        <v>19.489999999999998</v>
      </c>
      <c r="F1461" s="34">
        <f t="shared" si="423"/>
        <v>11</v>
      </c>
      <c r="G1461" s="33">
        <f t="shared" si="422"/>
        <v>0</v>
      </c>
      <c r="H1461" s="20"/>
      <c r="I1461" s="20"/>
      <c r="J1461" s="20"/>
      <c r="K1461" s="20"/>
      <c r="L1461" s="20"/>
      <c r="M1461" s="20"/>
      <c r="N1461" s="20"/>
      <c r="O1461" s="20"/>
      <c r="P1461" s="20"/>
      <c r="Q1461" s="20"/>
      <c r="R1461" s="20"/>
      <c r="S1461" s="20"/>
      <c r="T1461" s="20"/>
      <c r="U1461" s="297" t="s">
        <v>1816</v>
      </c>
      <c r="V1461" s="66">
        <f t="shared" si="424"/>
        <v>0</v>
      </c>
      <c r="W1461" s="66">
        <f t="shared" si="425"/>
        <v>214.39</v>
      </c>
    </row>
    <row r="1462" spans="1:23" s="47" customFormat="1" ht="15" customHeight="1">
      <c r="A1462" s="48">
        <v>122</v>
      </c>
      <c r="B1462" s="234" t="s">
        <v>1822</v>
      </c>
      <c r="C1462" s="49">
        <v>3</v>
      </c>
      <c r="D1462" s="292" t="s">
        <v>1616</v>
      </c>
      <c r="E1462" s="209">
        <v>57.04</v>
      </c>
      <c r="F1462" s="34">
        <f t="shared" si="423"/>
        <v>3</v>
      </c>
      <c r="G1462" s="33">
        <f t="shared" si="422"/>
        <v>0</v>
      </c>
      <c r="H1462" s="20"/>
      <c r="I1462" s="20"/>
      <c r="J1462" s="20"/>
      <c r="K1462" s="20"/>
      <c r="L1462" s="20"/>
      <c r="M1462" s="20"/>
      <c r="N1462" s="20"/>
      <c r="O1462" s="20"/>
      <c r="P1462" s="20"/>
      <c r="Q1462" s="20"/>
      <c r="R1462" s="20"/>
      <c r="S1462" s="20"/>
      <c r="T1462" s="20"/>
      <c r="U1462" s="297" t="s">
        <v>1817</v>
      </c>
      <c r="V1462" s="66">
        <f t="shared" si="424"/>
        <v>0</v>
      </c>
      <c r="W1462" s="66">
        <f t="shared" si="425"/>
        <v>171.12</v>
      </c>
    </row>
    <row r="1463" spans="1:23" s="47" customFormat="1" ht="15" customHeight="1">
      <c r="A1463" s="48">
        <v>123</v>
      </c>
      <c r="B1463" s="234" t="s">
        <v>1822</v>
      </c>
      <c r="C1463" s="49">
        <v>3</v>
      </c>
      <c r="D1463" s="292" t="s">
        <v>1617</v>
      </c>
      <c r="E1463" s="209">
        <v>34.619999999999997</v>
      </c>
      <c r="F1463" s="34">
        <f t="shared" si="423"/>
        <v>3</v>
      </c>
      <c r="G1463" s="33">
        <f t="shared" si="422"/>
        <v>0</v>
      </c>
      <c r="H1463" s="20"/>
      <c r="I1463" s="20"/>
      <c r="J1463" s="20"/>
      <c r="K1463" s="20"/>
      <c r="L1463" s="20"/>
      <c r="M1463" s="20"/>
      <c r="N1463" s="20"/>
      <c r="O1463" s="20"/>
      <c r="P1463" s="20"/>
      <c r="Q1463" s="20"/>
      <c r="R1463" s="20"/>
      <c r="S1463" s="20"/>
      <c r="T1463" s="20"/>
      <c r="U1463" s="297" t="s">
        <v>614</v>
      </c>
      <c r="V1463" s="66">
        <f t="shared" si="424"/>
        <v>0</v>
      </c>
      <c r="W1463" s="66">
        <f t="shared" si="425"/>
        <v>103.85999999999999</v>
      </c>
    </row>
    <row r="1464" spans="1:23" s="47" customFormat="1" ht="15" customHeight="1">
      <c r="A1464" s="48">
        <v>124</v>
      </c>
      <c r="B1464" s="234" t="s">
        <v>1822</v>
      </c>
      <c r="C1464" s="49">
        <v>3</v>
      </c>
      <c r="D1464" s="292" t="s">
        <v>1618</v>
      </c>
      <c r="E1464" s="209">
        <v>29.75</v>
      </c>
      <c r="F1464" s="34">
        <f t="shared" si="423"/>
        <v>3</v>
      </c>
      <c r="G1464" s="33">
        <f t="shared" si="422"/>
        <v>0</v>
      </c>
      <c r="H1464" s="20"/>
      <c r="I1464" s="20"/>
      <c r="J1464" s="20"/>
      <c r="K1464" s="20"/>
      <c r="L1464" s="20"/>
      <c r="M1464" s="20"/>
      <c r="N1464" s="20"/>
      <c r="O1464" s="20"/>
      <c r="P1464" s="20"/>
      <c r="Q1464" s="20"/>
      <c r="R1464" s="20"/>
      <c r="S1464" s="20"/>
      <c r="T1464" s="20"/>
      <c r="U1464" s="297" t="s">
        <v>1447</v>
      </c>
      <c r="V1464" s="66">
        <f t="shared" si="424"/>
        <v>0</v>
      </c>
      <c r="W1464" s="66">
        <f t="shared" si="425"/>
        <v>89.25</v>
      </c>
    </row>
    <row r="1465" spans="1:23" s="47" customFormat="1" ht="15" customHeight="1">
      <c r="A1465" s="48">
        <v>133</v>
      </c>
      <c r="B1465" s="234" t="s">
        <v>1822</v>
      </c>
      <c r="C1465" s="49">
        <v>8</v>
      </c>
      <c r="D1465" s="292" t="s">
        <v>1624</v>
      </c>
      <c r="E1465" s="209">
        <v>15.56</v>
      </c>
      <c r="F1465" s="34">
        <f t="shared" si="423"/>
        <v>8</v>
      </c>
      <c r="G1465" s="33">
        <f t="shared" si="422"/>
        <v>0</v>
      </c>
      <c r="H1465" s="20"/>
      <c r="I1465" s="20"/>
      <c r="J1465" s="20"/>
      <c r="K1465" s="20"/>
      <c r="L1465" s="20"/>
      <c r="M1465" s="20"/>
      <c r="N1465" s="20"/>
      <c r="O1465" s="20"/>
      <c r="P1465" s="20"/>
      <c r="Q1465" s="20"/>
      <c r="R1465" s="20"/>
      <c r="S1465" s="20"/>
      <c r="T1465" s="20"/>
      <c r="U1465" s="297" t="s">
        <v>614</v>
      </c>
      <c r="V1465" s="66">
        <f t="shared" si="424"/>
        <v>0</v>
      </c>
      <c r="W1465" s="66">
        <f t="shared" si="425"/>
        <v>124.48</v>
      </c>
    </row>
    <row r="1466" spans="1:23" s="47" customFormat="1" ht="15" customHeight="1">
      <c r="A1466" s="48">
        <v>162</v>
      </c>
      <c r="B1466" s="234" t="s">
        <v>1822</v>
      </c>
      <c r="C1466" s="49">
        <v>3</v>
      </c>
      <c r="D1466" s="292" t="s">
        <v>1764</v>
      </c>
      <c r="E1466" s="209">
        <v>28.45</v>
      </c>
      <c r="F1466" s="34">
        <f t="shared" si="423"/>
        <v>3</v>
      </c>
      <c r="G1466" s="33">
        <f t="shared" si="422"/>
        <v>0</v>
      </c>
      <c r="H1466" s="20"/>
      <c r="I1466" s="20"/>
      <c r="J1466" s="20"/>
      <c r="K1466" s="20"/>
      <c r="L1466" s="20"/>
      <c r="M1466" s="20"/>
      <c r="N1466" s="20"/>
      <c r="O1466" s="20"/>
      <c r="P1466" s="20"/>
      <c r="Q1466" s="20"/>
      <c r="R1466" s="20"/>
      <c r="S1466" s="20"/>
      <c r="T1466" s="20"/>
      <c r="U1466" s="297" t="s">
        <v>1818</v>
      </c>
      <c r="V1466" s="66">
        <f t="shared" si="424"/>
        <v>0</v>
      </c>
      <c r="W1466" s="66">
        <f t="shared" si="425"/>
        <v>85.35</v>
      </c>
    </row>
    <row r="1467" spans="1:23" s="47" customFormat="1" ht="15" customHeight="1">
      <c r="A1467" s="48">
        <v>176</v>
      </c>
      <c r="B1467" s="234" t="s">
        <v>1822</v>
      </c>
      <c r="C1467" s="49">
        <v>3</v>
      </c>
      <c r="D1467" s="292" t="s">
        <v>1768</v>
      </c>
      <c r="E1467" s="209">
        <v>101.99</v>
      </c>
      <c r="F1467" s="34">
        <f t="shared" si="423"/>
        <v>3</v>
      </c>
      <c r="G1467" s="33">
        <f t="shared" si="422"/>
        <v>0</v>
      </c>
      <c r="H1467" s="20"/>
      <c r="I1467" s="20"/>
      <c r="J1467" s="20"/>
      <c r="K1467" s="20"/>
      <c r="L1467" s="20"/>
      <c r="M1467" s="20"/>
      <c r="N1467" s="20"/>
      <c r="O1467" s="20"/>
      <c r="P1467" s="20"/>
      <c r="Q1467" s="20"/>
      <c r="R1467" s="20"/>
      <c r="S1467" s="20"/>
      <c r="T1467" s="20"/>
      <c r="U1467" s="297" t="s">
        <v>1818</v>
      </c>
      <c r="V1467" s="66">
        <f t="shared" si="424"/>
        <v>0</v>
      </c>
      <c r="W1467" s="66">
        <f t="shared" si="425"/>
        <v>305.96999999999997</v>
      </c>
    </row>
    <row r="1468" spans="1:23" s="47" customFormat="1" ht="15" customHeight="1">
      <c r="A1468" s="48">
        <v>181</v>
      </c>
      <c r="B1468" s="234" t="s">
        <v>1823</v>
      </c>
      <c r="C1468" s="49">
        <v>28</v>
      </c>
      <c r="D1468" s="292" t="s">
        <v>1771</v>
      </c>
      <c r="E1468" s="209">
        <v>35.44</v>
      </c>
      <c r="F1468" s="34">
        <f t="shared" si="423"/>
        <v>28</v>
      </c>
      <c r="G1468" s="33">
        <f t="shared" si="422"/>
        <v>0</v>
      </c>
      <c r="H1468" s="20"/>
      <c r="I1468" s="20"/>
      <c r="J1468" s="20"/>
      <c r="K1468" s="20"/>
      <c r="L1468" s="20"/>
      <c r="M1468" s="20"/>
      <c r="N1468" s="20"/>
      <c r="O1468" s="20"/>
      <c r="P1468" s="20"/>
      <c r="Q1468" s="20"/>
      <c r="R1468" s="20"/>
      <c r="S1468" s="20"/>
      <c r="T1468" s="20"/>
      <c r="U1468" s="297" t="s">
        <v>1816</v>
      </c>
      <c r="V1468" s="66">
        <f t="shared" si="424"/>
        <v>0</v>
      </c>
      <c r="W1468" s="66">
        <f t="shared" si="425"/>
        <v>992.31999999999994</v>
      </c>
    </row>
    <row r="1469" spans="1:23" s="47" customFormat="1" ht="15" customHeight="1">
      <c r="A1469" s="48">
        <v>203</v>
      </c>
      <c r="B1469" s="234" t="s">
        <v>1822</v>
      </c>
      <c r="C1469" s="49">
        <v>3</v>
      </c>
      <c r="D1469" s="292" t="s">
        <v>1635</v>
      </c>
      <c r="E1469" s="209">
        <v>117.45</v>
      </c>
      <c r="F1469" s="34">
        <f t="shared" si="423"/>
        <v>3</v>
      </c>
      <c r="G1469" s="33">
        <f t="shared" si="422"/>
        <v>0</v>
      </c>
      <c r="H1469" s="20"/>
      <c r="I1469" s="20"/>
      <c r="J1469" s="20"/>
      <c r="K1469" s="20"/>
      <c r="L1469" s="20"/>
      <c r="M1469" s="20"/>
      <c r="N1469" s="20"/>
      <c r="O1469" s="20"/>
      <c r="P1469" s="20"/>
      <c r="Q1469" s="20"/>
      <c r="R1469" s="20"/>
      <c r="S1469" s="20"/>
      <c r="T1469" s="20"/>
      <c r="U1469" s="297" t="s">
        <v>1819</v>
      </c>
      <c r="V1469" s="66">
        <f t="shared" si="424"/>
        <v>0</v>
      </c>
      <c r="W1469" s="66">
        <f t="shared" si="425"/>
        <v>352.35</v>
      </c>
    </row>
    <row r="1470" spans="1:23" s="47" customFormat="1" ht="15" customHeight="1">
      <c r="A1470" s="48">
        <v>204</v>
      </c>
      <c r="B1470" s="234" t="s">
        <v>1822</v>
      </c>
      <c r="C1470" s="49">
        <v>3</v>
      </c>
      <c r="D1470" s="292" t="s">
        <v>1636</v>
      </c>
      <c r="E1470" s="209">
        <v>12.78</v>
      </c>
      <c r="F1470" s="34">
        <f t="shared" si="423"/>
        <v>3</v>
      </c>
      <c r="G1470" s="33">
        <f t="shared" si="422"/>
        <v>0</v>
      </c>
      <c r="H1470" s="20"/>
      <c r="I1470" s="20"/>
      <c r="J1470" s="20"/>
      <c r="K1470" s="20"/>
      <c r="L1470" s="20"/>
      <c r="M1470" s="20"/>
      <c r="N1470" s="20"/>
      <c r="O1470" s="20"/>
      <c r="P1470" s="20"/>
      <c r="Q1470" s="20"/>
      <c r="R1470" s="20"/>
      <c r="S1470" s="20"/>
      <c r="T1470" s="20"/>
      <c r="U1470" s="297" t="s">
        <v>1819</v>
      </c>
      <c r="V1470" s="66">
        <f t="shared" si="424"/>
        <v>0</v>
      </c>
      <c r="W1470" s="66">
        <f t="shared" si="425"/>
        <v>38.339999999999996</v>
      </c>
    </row>
    <row r="1471" spans="1:23" s="47" customFormat="1" ht="15" customHeight="1">
      <c r="A1471" s="48">
        <v>217</v>
      </c>
      <c r="B1471" s="234" t="s">
        <v>1822</v>
      </c>
      <c r="C1471" s="49">
        <v>4</v>
      </c>
      <c r="D1471" s="292" t="s">
        <v>1786</v>
      </c>
      <c r="E1471" s="209">
        <v>29.65</v>
      </c>
      <c r="F1471" s="34">
        <f t="shared" si="423"/>
        <v>4</v>
      </c>
      <c r="G1471" s="33">
        <f t="shared" si="422"/>
        <v>0</v>
      </c>
      <c r="H1471" s="20"/>
      <c r="I1471" s="20"/>
      <c r="J1471" s="20"/>
      <c r="K1471" s="20"/>
      <c r="L1471" s="20"/>
      <c r="M1471" s="20"/>
      <c r="N1471" s="20"/>
      <c r="O1471" s="20"/>
      <c r="P1471" s="20"/>
      <c r="Q1471" s="20"/>
      <c r="R1471" s="20"/>
      <c r="S1471" s="20"/>
      <c r="T1471" s="20"/>
      <c r="U1471" s="297" t="s">
        <v>614</v>
      </c>
      <c r="V1471" s="66">
        <f t="shared" si="424"/>
        <v>0</v>
      </c>
      <c r="W1471" s="66">
        <f t="shared" si="425"/>
        <v>118.6</v>
      </c>
    </row>
    <row r="1472" spans="1:23" s="47" customFormat="1" ht="15" customHeight="1">
      <c r="A1472" s="48">
        <v>229</v>
      </c>
      <c r="B1472" s="234" t="s">
        <v>1822</v>
      </c>
      <c r="C1472" s="49">
        <v>3</v>
      </c>
      <c r="D1472" s="292" t="s">
        <v>1649</v>
      </c>
      <c r="E1472" s="209">
        <v>21.97</v>
      </c>
      <c r="F1472" s="34">
        <f t="shared" si="423"/>
        <v>3</v>
      </c>
      <c r="G1472" s="33">
        <f t="shared" si="422"/>
        <v>0</v>
      </c>
      <c r="H1472" s="20"/>
      <c r="I1472" s="20"/>
      <c r="J1472" s="20"/>
      <c r="K1472" s="20"/>
      <c r="L1472" s="20"/>
      <c r="M1472" s="20"/>
      <c r="N1472" s="20"/>
      <c r="O1472" s="20"/>
      <c r="P1472" s="20"/>
      <c r="Q1472" s="20"/>
      <c r="R1472" s="20"/>
      <c r="S1472" s="20"/>
      <c r="T1472" s="20"/>
      <c r="U1472" s="297" t="s">
        <v>1447</v>
      </c>
      <c r="V1472" s="66">
        <f t="shared" si="424"/>
        <v>0</v>
      </c>
      <c r="W1472" s="66">
        <f t="shared" si="425"/>
        <v>65.91</v>
      </c>
    </row>
    <row r="1473" spans="1:23" s="47" customFormat="1" ht="15" customHeight="1">
      <c r="A1473" s="48">
        <v>230</v>
      </c>
      <c r="B1473" s="234" t="s">
        <v>1822</v>
      </c>
      <c r="C1473" s="49">
        <v>6</v>
      </c>
      <c r="D1473" s="292" t="s">
        <v>1789</v>
      </c>
      <c r="E1473" s="209">
        <v>14.08</v>
      </c>
      <c r="F1473" s="34">
        <f t="shared" si="423"/>
        <v>6</v>
      </c>
      <c r="G1473" s="33">
        <f t="shared" si="422"/>
        <v>0</v>
      </c>
      <c r="H1473" s="20"/>
      <c r="I1473" s="20"/>
      <c r="J1473" s="20"/>
      <c r="K1473" s="20"/>
      <c r="L1473" s="20"/>
      <c r="M1473" s="20"/>
      <c r="N1473" s="20"/>
      <c r="O1473" s="20"/>
      <c r="P1473" s="20"/>
      <c r="Q1473" s="20"/>
      <c r="R1473" s="20"/>
      <c r="S1473" s="20"/>
      <c r="T1473" s="20"/>
      <c r="U1473" s="297" t="s">
        <v>614</v>
      </c>
      <c r="V1473" s="66">
        <f t="shared" si="424"/>
        <v>0</v>
      </c>
      <c r="W1473" s="66">
        <f t="shared" si="425"/>
        <v>84.48</v>
      </c>
    </row>
    <row r="1474" spans="1:23" s="47" customFormat="1" ht="15" customHeight="1">
      <c r="A1474" s="48">
        <v>237</v>
      </c>
      <c r="B1474" s="234" t="s">
        <v>1822</v>
      </c>
      <c r="C1474" s="49">
        <v>2</v>
      </c>
      <c r="D1474" s="292" t="s">
        <v>1795</v>
      </c>
      <c r="E1474" s="209">
        <v>33.909999999999997</v>
      </c>
      <c r="F1474" s="34">
        <f t="shared" si="423"/>
        <v>2</v>
      </c>
      <c r="G1474" s="33">
        <f t="shared" si="422"/>
        <v>0</v>
      </c>
      <c r="H1474" s="20"/>
      <c r="I1474" s="20"/>
      <c r="J1474" s="20"/>
      <c r="K1474" s="20"/>
      <c r="L1474" s="20"/>
      <c r="M1474" s="20"/>
      <c r="N1474" s="20"/>
      <c r="O1474" s="20"/>
      <c r="P1474" s="20"/>
      <c r="Q1474" s="20"/>
      <c r="R1474" s="20"/>
      <c r="S1474" s="20"/>
      <c r="T1474" s="20"/>
      <c r="U1474" s="297" t="s">
        <v>1820</v>
      </c>
      <c r="V1474" s="66">
        <f t="shared" si="424"/>
        <v>0</v>
      </c>
      <c r="W1474" s="66">
        <f t="shared" si="425"/>
        <v>67.819999999999993</v>
      </c>
    </row>
    <row r="1475" spans="1:23" s="47" customFormat="1" ht="14.25" customHeight="1">
      <c r="A1475" s="236" t="s">
        <v>1874</v>
      </c>
      <c r="B1475" s="236"/>
      <c r="C1475" s="236"/>
      <c r="D1475" s="236"/>
      <c r="E1475" s="275">
        <f>SUM(W1476:W1477)</f>
        <v>1540</v>
      </c>
      <c r="F1475" s="124"/>
      <c r="G1475" s="124"/>
      <c r="H1475" s="124"/>
      <c r="I1475" s="124"/>
      <c r="J1475" s="124"/>
      <c r="K1475" s="124"/>
      <c r="L1475" s="124"/>
      <c r="M1475" s="124"/>
      <c r="N1475" s="124"/>
      <c r="O1475" s="124"/>
      <c r="P1475" s="124"/>
      <c r="Q1475" s="124"/>
      <c r="R1475" s="124"/>
      <c r="S1475" s="124"/>
      <c r="T1475" s="124"/>
      <c r="U1475" s="124"/>
      <c r="V1475" s="124"/>
      <c r="W1475" s="77"/>
    </row>
    <row r="1476" spans="1:23" s="47" customFormat="1" ht="15" customHeight="1">
      <c r="A1476" s="48">
        <v>78</v>
      </c>
      <c r="B1476" s="234" t="s">
        <v>1825</v>
      </c>
      <c r="C1476" s="49">
        <v>10</v>
      </c>
      <c r="D1476" s="292" t="s">
        <v>1595</v>
      </c>
      <c r="E1476" s="23">
        <v>14</v>
      </c>
      <c r="F1476" s="34">
        <f>C1476-G1476</f>
        <v>10</v>
      </c>
      <c r="G1476" s="33">
        <f t="shared" ref="G1476:G1477" si="426">SUM( H1476:T1476)</f>
        <v>0</v>
      </c>
      <c r="H1476" s="20"/>
      <c r="I1476" s="20"/>
      <c r="J1476" s="20"/>
      <c r="K1476" s="20"/>
      <c r="L1476" s="20"/>
      <c r="M1476" s="20"/>
      <c r="N1476" s="20"/>
      <c r="O1476" s="20"/>
      <c r="P1476" s="20"/>
      <c r="Q1476" s="20"/>
      <c r="R1476" s="20"/>
      <c r="S1476" s="20"/>
      <c r="T1476" s="20"/>
      <c r="U1476" s="297" t="s">
        <v>1577</v>
      </c>
      <c r="V1476" s="66">
        <f>C1476*G1476</f>
        <v>0</v>
      </c>
      <c r="W1476" s="66">
        <f>C1476*E1476</f>
        <v>140</v>
      </c>
    </row>
    <row r="1477" spans="1:23" s="47" customFormat="1" ht="15" customHeight="1">
      <c r="A1477" s="48">
        <v>79</v>
      </c>
      <c r="B1477" s="234" t="s">
        <v>1823</v>
      </c>
      <c r="C1477" s="49">
        <v>100</v>
      </c>
      <c r="D1477" s="292" t="s">
        <v>1596</v>
      </c>
      <c r="E1477" s="23">
        <v>14</v>
      </c>
      <c r="F1477" s="34">
        <f>C1477-G1477</f>
        <v>100</v>
      </c>
      <c r="G1477" s="33">
        <f t="shared" si="426"/>
        <v>0</v>
      </c>
      <c r="H1477" s="20"/>
      <c r="I1477" s="20"/>
      <c r="J1477" s="20"/>
      <c r="K1477" s="20"/>
      <c r="L1477" s="20"/>
      <c r="M1477" s="20"/>
      <c r="N1477" s="20"/>
      <c r="O1477" s="20"/>
      <c r="P1477" s="20"/>
      <c r="Q1477" s="20"/>
      <c r="R1477" s="20"/>
      <c r="S1477" s="20"/>
      <c r="T1477" s="20"/>
      <c r="U1477" s="297" t="s">
        <v>1577</v>
      </c>
      <c r="V1477" s="66">
        <f>C1477*G1477</f>
        <v>0</v>
      </c>
      <c r="W1477" s="66">
        <f>C1477*E1477</f>
        <v>1400</v>
      </c>
    </row>
    <row r="1478" spans="1:23" s="47" customFormat="1" ht="14.25" customHeight="1">
      <c r="A1478" s="236" t="s">
        <v>1875</v>
      </c>
      <c r="B1478" s="236"/>
      <c r="C1478" s="236"/>
      <c r="D1478" s="236"/>
      <c r="E1478" s="299">
        <f>SUM(W1479:W1549)</f>
        <v>22731.579999999998</v>
      </c>
      <c r="F1478" s="221"/>
      <c r="G1478" s="221"/>
      <c r="H1478" s="221"/>
      <c r="I1478" s="221"/>
      <c r="J1478" s="221"/>
      <c r="K1478" s="221"/>
      <c r="L1478" s="221"/>
      <c r="M1478" s="221"/>
      <c r="N1478" s="221"/>
      <c r="O1478" s="221"/>
      <c r="P1478" s="221"/>
      <c r="Q1478" s="221"/>
      <c r="R1478" s="221"/>
      <c r="S1478" s="221"/>
      <c r="T1478" s="221"/>
      <c r="U1478" s="221"/>
      <c r="V1478" s="66"/>
      <c r="W1478" s="222"/>
    </row>
    <row r="1479" spans="1:23" s="47" customFormat="1" ht="15" customHeight="1">
      <c r="A1479" s="48">
        <v>17</v>
      </c>
      <c r="B1479" s="234" t="s">
        <v>1826</v>
      </c>
      <c r="C1479" s="49">
        <v>34</v>
      </c>
      <c r="D1479" s="292" t="s">
        <v>1677</v>
      </c>
      <c r="E1479" s="209">
        <v>8.57</v>
      </c>
      <c r="F1479" s="34">
        <f>C1479-G1479</f>
        <v>34</v>
      </c>
      <c r="G1479" s="33">
        <f t="shared" ref="G1479:G1549" si="427">SUM( H1479:T1479)</f>
        <v>0</v>
      </c>
      <c r="H1479" s="20"/>
      <c r="I1479" s="20"/>
      <c r="J1479" s="20"/>
      <c r="K1479" s="20"/>
      <c r="L1479" s="20"/>
      <c r="M1479" s="20"/>
      <c r="N1479" s="20"/>
      <c r="O1479" s="20"/>
      <c r="P1479" s="20"/>
      <c r="Q1479" s="20"/>
      <c r="R1479" s="20"/>
      <c r="S1479" s="20"/>
      <c r="T1479" s="20"/>
      <c r="U1479" s="297" t="s">
        <v>1570</v>
      </c>
      <c r="V1479" s="66">
        <f t="shared" ref="V1479:V1541" si="428">C1479*G1479</f>
        <v>0</v>
      </c>
      <c r="W1479" s="66">
        <f>C1479*E1479</f>
        <v>291.38</v>
      </c>
    </row>
    <row r="1480" spans="1:23" s="47" customFormat="1" ht="15" customHeight="1">
      <c r="A1480" s="48">
        <v>19</v>
      </c>
      <c r="B1480" s="234" t="s">
        <v>1821</v>
      </c>
      <c r="C1480" s="49">
        <v>20</v>
      </c>
      <c r="D1480" s="292" t="s">
        <v>1679</v>
      </c>
      <c r="E1480" s="209">
        <v>12.39</v>
      </c>
      <c r="F1480" s="34">
        <f t="shared" ref="F1480:F1543" si="429">C1480-G1480</f>
        <v>20</v>
      </c>
      <c r="G1480" s="33">
        <f t="shared" si="427"/>
        <v>0</v>
      </c>
      <c r="H1480" s="20"/>
      <c r="I1480" s="20"/>
      <c r="J1480" s="20"/>
      <c r="K1480" s="20"/>
      <c r="L1480" s="20"/>
      <c r="M1480" s="20"/>
      <c r="N1480" s="20"/>
      <c r="O1480" s="20"/>
      <c r="P1480" s="20"/>
      <c r="Q1480" s="20"/>
      <c r="R1480" s="20"/>
      <c r="S1480" s="20"/>
      <c r="T1480" s="20"/>
      <c r="U1480" s="297" t="s">
        <v>150</v>
      </c>
      <c r="V1480" s="66">
        <f t="shared" si="428"/>
        <v>0</v>
      </c>
      <c r="W1480" s="66">
        <f t="shared" ref="W1480:W1543" si="430">C1480*E1480</f>
        <v>247.8</v>
      </c>
    </row>
    <row r="1481" spans="1:23" s="47" customFormat="1" ht="15" customHeight="1">
      <c r="A1481" s="48">
        <v>25</v>
      </c>
      <c r="B1481" s="234" t="s">
        <v>1821</v>
      </c>
      <c r="C1481" s="49">
        <v>20</v>
      </c>
      <c r="D1481" s="292" t="s">
        <v>1685</v>
      </c>
      <c r="E1481" s="209">
        <v>12.04</v>
      </c>
      <c r="F1481" s="34">
        <f t="shared" si="429"/>
        <v>20</v>
      </c>
      <c r="G1481" s="33">
        <f t="shared" si="427"/>
        <v>0</v>
      </c>
      <c r="H1481" s="20"/>
      <c r="I1481" s="20"/>
      <c r="J1481" s="20"/>
      <c r="K1481" s="20"/>
      <c r="L1481" s="20"/>
      <c r="M1481" s="20"/>
      <c r="N1481" s="20"/>
      <c r="O1481" s="20"/>
      <c r="P1481" s="20"/>
      <c r="Q1481" s="20"/>
      <c r="R1481" s="20"/>
      <c r="S1481" s="20"/>
      <c r="T1481" s="20"/>
      <c r="U1481" s="297" t="s">
        <v>150</v>
      </c>
      <c r="V1481" s="66">
        <f t="shared" si="428"/>
        <v>0</v>
      </c>
      <c r="W1481" s="66">
        <f t="shared" si="430"/>
        <v>240.79999999999998</v>
      </c>
    </row>
    <row r="1482" spans="1:23" s="47" customFormat="1" ht="15" customHeight="1">
      <c r="A1482" s="48">
        <v>26</v>
      </c>
      <c r="B1482" s="234" t="s">
        <v>1821</v>
      </c>
      <c r="C1482" s="49">
        <v>20</v>
      </c>
      <c r="D1482" s="292" t="s">
        <v>1686</v>
      </c>
      <c r="E1482" s="209">
        <v>11.52</v>
      </c>
      <c r="F1482" s="34">
        <f t="shared" si="429"/>
        <v>20</v>
      </c>
      <c r="G1482" s="33">
        <f t="shared" si="427"/>
        <v>0</v>
      </c>
      <c r="H1482" s="20"/>
      <c r="I1482" s="20"/>
      <c r="J1482" s="20"/>
      <c r="K1482" s="20"/>
      <c r="L1482" s="20"/>
      <c r="M1482" s="20"/>
      <c r="N1482" s="20"/>
      <c r="O1482" s="20"/>
      <c r="P1482" s="20"/>
      <c r="Q1482" s="20"/>
      <c r="R1482" s="20"/>
      <c r="S1482" s="20"/>
      <c r="T1482" s="20"/>
      <c r="U1482" s="297" t="s">
        <v>150</v>
      </c>
      <c r="V1482" s="66">
        <f t="shared" si="428"/>
        <v>0</v>
      </c>
      <c r="W1482" s="66">
        <f t="shared" si="430"/>
        <v>230.39999999999998</v>
      </c>
    </row>
    <row r="1483" spans="1:23" s="47" customFormat="1" ht="15" customHeight="1">
      <c r="A1483" s="48">
        <v>27</v>
      </c>
      <c r="B1483" s="234" t="s">
        <v>1821</v>
      </c>
      <c r="C1483" s="49">
        <v>30</v>
      </c>
      <c r="D1483" s="292" t="s">
        <v>1687</v>
      </c>
      <c r="E1483" s="209">
        <v>19.850000000000001</v>
      </c>
      <c r="F1483" s="34">
        <f t="shared" si="429"/>
        <v>30</v>
      </c>
      <c r="G1483" s="33">
        <f t="shared" si="427"/>
        <v>0</v>
      </c>
      <c r="H1483" s="20"/>
      <c r="I1483" s="20"/>
      <c r="J1483" s="20"/>
      <c r="K1483" s="20"/>
      <c r="L1483" s="20"/>
      <c r="M1483" s="20"/>
      <c r="N1483" s="20"/>
      <c r="O1483" s="20"/>
      <c r="P1483" s="20"/>
      <c r="Q1483" s="20"/>
      <c r="R1483" s="20"/>
      <c r="S1483" s="20"/>
      <c r="T1483" s="20"/>
      <c r="U1483" s="297" t="s">
        <v>150</v>
      </c>
      <c r="V1483" s="66">
        <f t="shared" si="428"/>
        <v>0</v>
      </c>
      <c r="W1483" s="66">
        <f t="shared" si="430"/>
        <v>595.5</v>
      </c>
    </row>
    <row r="1484" spans="1:23" s="47" customFormat="1" ht="15" customHeight="1">
      <c r="A1484" s="48">
        <v>33</v>
      </c>
      <c r="B1484" s="234" t="s">
        <v>1821</v>
      </c>
      <c r="C1484" s="49">
        <v>20</v>
      </c>
      <c r="D1484" s="292" t="s">
        <v>1691</v>
      </c>
      <c r="E1484" s="209">
        <v>3.24</v>
      </c>
      <c r="F1484" s="34">
        <f t="shared" si="429"/>
        <v>20</v>
      </c>
      <c r="G1484" s="33">
        <f t="shared" si="427"/>
        <v>0</v>
      </c>
      <c r="H1484" s="20"/>
      <c r="I1484" s="20"/>
      <c r="J1484" s="20"/>
      <c r="K1484" s="20"/>
      <c r="L1484" s="20"/>
      <c r="M1484" s="20"/>
      <c r="N1484" s="20"/>
      <c r="O1484" s="20"/>
      <c r="P1484" s="20"/>
      <c r="Q1484" s="20"/>
      <c r="R1484" s="20"/>
      <c r="S1484" s="20"/>
      <c r="T1484" s="20"/>
      <c r="U1484" s="297" t="s">
        <v>1576</v>
      </c>
      <c r="V1484" s="66">
        <f t="shared" si="428"/>
        <v>0</v>
      </c>
      <c r="W1484" s="66">
        <f t="shared" si="430"/>
        <v>64.800000000000011</v>
      </c>
    </row>
    <row r="1485" spans="1:23" s="47" customFormat="1" ht="15" customHeight="1">
      <c r="A1485" s="48">
        <v>40</v>
      </c>
      <c r="B1485" s="234" t="s">
        <v>1821</v>
      </c>
      <c r="C1485" s="49">
        <v>100</v>
      </c>
      <c r="D1485" s="292" t="s">
        <v>1696</v>
      </c>
      <c r="E1485" s="209">
        <v>4.3099999999999996</v>
      </c>
      <c r="F1485" s="34">
        <f t="shared" si="429"/>
        <v>100</v>
      </c>
      <c r="G1485" s="33">
        <f t="shared" si="427"/>
        <v>0</v>
      </c>
      <c r="H1485" s="20"/>
      <c r="I1485" s="20"/>
      <c r="J1485" s="20"/>
      <c r="K1485" s="20"/>
      <c r="L1485" s="20"/>
      <c r="M1485" s="20"/>
      <c r="N1485" s="20"/>
      <c r="O1485" s="20"/>
      <c r="P1485" s="20"/>
      <c r="Q1485" s="20"/>
      <c r="R1485" s="20"/>
      <c r="S1485" s="20"/>
      <c r="T1485" s="20"/>
      <c r="U1485" s="297" t="s">
        <v>150</v>
      </c>
      <c r="V1485" s="66">
        <f t="shared" si="428"/>
        <v>0</v>
      </c>
      <c r="W1485" s="66">
        <f t="shared" si="430"/>
        <v>430.99999999999994</v>
      </c>
    </row>
    <row r="1486" spans="1:23" s="47" customFormat="1" ht="15" customHeight="1">
      <c r="A1486" s="48">
        <v>41</v>
      </c>
      <c r="B1486" s="234" t="s">
        <v>1821</v>
      </c>
      <c r="C1486" s="49">
        <v>150</v>
      </c>
      <c r="D1486" s="292" t="s">
        <v>1697</v>
      </c>
      <c r="E1486" s="209">
        <v>3.17</v>
      </c>
      <c r="F1486" s="34">
        <f t="shared" si="429"/>
        <v>150</v>
      </c>
      <c r="G1486" s="33">
        <f t="shared" si="427"/>
        <v>0</v>
      </c>
      <c r="H1486" s="20"/>
      <c r="I1486" s="20"/>
      <c r="J1486" s="20"/>
      <c r="K1486" s="20"/>
      <c r="L1486" s="20"/>
      <c r="M1486" s="20"/>
      <c r="N1486" s="20"/>
      <c r="O1486" s="20"/>
      <c r="P1486" s="20"/>
      <c r="Q1486" s="20"/>
      <c r="R1486" s="20"/>
      <c r="S1486" s="20"/>
      <c r="T1486" s="20"/>
      <c r="U1486" s="297" t="s">
        <v>150</v>
      </c>
      <c r="V1486" s="66">
        <f t="shared" si="428"/>
        <v>0</v>
      </c>
      <c r="W1486" s="66">
        <f t="shared" si="430"/>
        <v>475.5</v>
      </c>
    </row>
    <row r="1487" spans="1:23" s="47" customFormat="1" ht="15" customHeight="1">
      <c r="A1487" s="48">
        <v>42</v>
      </c>
      <c r="B1487" s="234" t="s">
        <v>1821</v>
      </c>
      <c r="C1487" s="49">
        <v>150</v>
      </c>
      <c r="D1487" s="292" t="s">
        <v>1698</v>
      </c>
      <c r="E1487" s="209">
        <v>22.48</v>
      </c>
      <c r="F1487" s="34">
        <f t="shared" si="429"/>
        <v>150</v>
      </c>
      <c r="G1487" s="33">
        <f t="shared" si="427"/>
        <v>0</v>
      </c>
      <c r="H1487" s="20"/>
      <c r="I1487" s="20"/>
      <c r="J1487" s="20"/>
      <c r="K1487" s="20"/>
      <c r="L1487" s="20"/>
      <c r="M1487" s="20"/>
      <c r="N1487" s="20"/>
      <c r="O1487" s="20"/>
      <c r="P1487" s="20"/>
      <c r="Q1487" s="20"/>
      <c r="R1487" s="20"/>
      <c r="S1487" s="20"/>
      <c r="T1487" s="20"/>
      <c r="U1487" s="297" t="s">
        <v>1581</v>
      </c>
      <c r="V1487" s="66">
        <f t="shared" si="428"/>
        <v>0</v>
      </c>
      <c r="W1487" s="66">
        <f t="shared" si="430"/>
        <v>3372</v>
      </c>
    </row>
    <row r="1488" spans="1:23" s="47" customFormat="1" ht="15" customHeight="1">
      <c r="A1488" s="48">
        <v>66</v>
      </c>
      <c r="B1488" s="234" t="s">
        <v>1825</v>
      </c>
      <c r="C1488" s="49">
        <v>20</v>
      </c>
      <c r="D1488" s="292" t="s">
        <v>1716</v>
      </c>
      <c r="E1488" s="209">
        <v>3.24</v>
      </c>
      <c r="F1488" s="34">
        <f t="shared" si="429"/>
        <v>20</v>
      </c>
      <c r="G1488" s="33">
        <f t="shared" si="427"/>
        <v>0</v>
      </c>
      <c r="H1488" s="20"/>
      <c r="I1488" s="20"/>
      <c r="J1488" s="20"/>
      <c r="K1488" s="20"/>
      <c r="L1488" s="20"/>
      <c r="M1488" s="20"/>
      <c r="N1488" s="20"/>
      <c r="O1488" s="20"/>
      <c r="P1488" s="20"/>
      <c r="Q1488" s="20"/>
      <c r="R1488" s="20"/>
      <c r="S1488" s="20"/>
      <c r="T1488" s="20"/>
      <c r="U1488" s="297" t="s">
        <v>1591</v>
      </c>
      <c r="V1488" s="66">
        <f t="shared" si="428"/>
        <v>0</v>
      </c>
      <c r="W1488" s="66">
        <f t="shared" si="430"/>
        <v>64.800000000000011</v>
      </c>
    </row>
    <row r="1489" spans="1:23" s="47" customFormat="1" ht="15" customHeight="1">
      <c r="A1489" s="48">
        <v>67</v>
      </c>
      <c r="B1489" s="234" t="s">
        <v>1825</v>
      </c>
      <c r="C1489" s="49">
        <v>15</v>
      </c>
      <c r="D1489" s="292" t="s">
        <v>1717</v>
      </c>
      <c r="E1489" s="209">
        <v>2.2000000000000002</v>
      </c>
      <c r="F1489" s="34">
        <f t="shared" si="429"/>
        <v>15</v>
      </c>
      <c r="G1489" s="33">
        <f t="shared" si="427"/>
        <v>0</v>
      </c>
      <c r="H1489" s="20"/>
      <c r="I1489" s="20"/>
      <c r="J1489" s="20"/>
      <c r="K1489" s="20"/>
      <c r="L1489" s="20"/>
      <c r="M1489" s="20"/>
      <c r="N1489" s="20"/>
      <c r="O1489" s="20"/>
      <c r="P1489" s="20"/>
      <c r="Q1489" s="20"/>
      <c r="R1489" s="20"/>
      <c r="S1489" s="20"/>
      <c r="T1489" s="20"/>
      <c r="U1489" s="297" t="s">
        <v>1577</v>
      </c>
      <c r="V1489" s="66">
        <f t="shared" si="428"/>
        <v>0</v>
      </c>
      <c r="W1489" s="66">
        <f t="shared" si="430"/>
        <v>33</v>
      </c>
    </row>
    <row r="1490" spans="1:23" s="47" customFormat="1" ht="15" customHeight="1">
      <c r="A1490" s="48">
        <v>68</v>
      </c>
      <c r="B1490" s="234" t="s">
        <v>1825</v>
      </c>
      <c r="C1490" s="49">
        <v>75</v>
      </c>
      <c r="D1490" s="292" t="s">
        <v>1718</v>
      </c>
      <c r="E1490" s="209">
        <v>3.56</v>
      </c>
      <c r="F1490" s="34">
        <f t="shared" si="429"/>
        <v>75</v>
      </c>
      <c r="G1490" s="33">
        <f t="shared" si="427"/>
        <v>0</v>
      </c>
      <c r="H1490" s="20"/>
      <c r="I1490" s="20"/>
      <c r="J1490" s="20"/>
      <c r="K1490" s="20"/>
      <c r="L1490" s="20"/>
      <c r="M1490" s="20"/>
      <c r="N1490" s="20"/>
      <c r="O1490" s="20"/>
      <c r="P1490" s="20"/>
      <c r="Q1490" s="20"/>
      <c r="R1490" s="20"/>
      <c r="S1490" s="20"/>
      <c r="T1490" s="20"/>
      <c r="U1490" s="297" t="s">
        <v>1577</v>
      </c>
      <c r="V1490" s="66">
        <f t="shared" si="428"/>
        <v>0</v>
      </c>
      <c r="W1490" s="66">
        <f t="shared" si="430"/>
        <v>267</v>
      </c>
    </row>
    <row r="1491" spans="1:23" s="47" customFormat="1" ht="15" customHeight="1">
      <c r="A1491" s="48">
        <v>70</v>
      </c>
      <c r="B1491" s="234" t="s">
        <v>1825</v>
      </c>
      <c r="C1491" s="49">
        <v>50</v>
      </c>
      <c r="D1491" s="292" t="s">
        <v>1719</v>
      </c>
      <c r="E1491" s="209">
        <v>11.99</v>
      </c>
      <c r="F1491" s="34">
        <f t="shared" si="429"/>
        <v>50</v>
      </c>
      <c r="G1491" s="33">
        <f t="shared" si="427"/>
        <v>0</v>
      </c>
      <c r="H1491" s="20"/>
      <c r="I1491" s="20"/>
      <c r="J1491" s="20"/>
      <c r="K1491" s="20"/>
      <c r="L1491" s="20"/>
      <c r="M1491" s="20"/>
      <c r="N1491" s="20"/>
      <c r="O1491" s="20"/>
      <c r="P1491" s="20"/>
      <c r="Q1491" s="20"/>
      <c r="R1491" s="20"/>
      <c r="S1491" s="20"/>
      <c r="T1491" s="20"/>
      <c r="U1491" s="297"/>
      <c r="V1491" s="66">
        <f t="shared" si="428"/>
        <v>0</v>
      </c>
      <c r="W1491" s="66">
        <f t="shared" si="430"/>
        <v>599.5</v>
      </c>
    </row>
    <row r="1492" spans="1:23" s="47" customFormat="1" ht="15" customHeight="1">
      <c r="A1492" s="48">
        <v>90</v>
      </c>
      <c r="B1492" s="234" t="s">
        <v>1825</v>
      </c>
      <c r="C1492" s="49">
        <v>100</v>
      </c>
      <c r="D1492" s="292" t="s">
        <v>1730</v>
      </c>
      <c r="E1492" s="209">
        <v>3.57</v>
      </c>
      <c r="F1492" s="34">
        <f t="shared" si="429"/>
        <v>100</v>
      </c>
      <c r="G1492" s="33">
        <f t="shared" si="427"/>
        <v>0</v>
      </c>
      <c r="H1492" s="20"/>
      <c r="I1492" s="20"/>
      <c r="J1492" s="20"/>
      <c r="K1492" s="20"/>
      <c r="L1492" s="20"/>
      <c r="M1492" s="20"/>
      <c r="N1492" s="20"/>
      <c r="O1492" s="20"/>
      <c r="P1492" s="20"/>
      <c r="Q1492" s="20"/>
      <c r="R1492" s="20"/>
      <c r="S1492" s="20"/>
      <c r="T1492" s="20"/>
      <c r="U1492" s="297" t="s">
        <v>1591</v>
      </c>
      <c r="V1492" s="66">
        <f t="shared" si="428"/>
        <v>0</v>
      </c>
      <c r="W1492" s="66">
        <f t="shared" si="430"/>
        <v>357</v>
      </c>
    </row>
    <row r="1493" spans="1:23" s="47" customFormat="1" ht="15" customHeight="1">
      <c r="A1493" s="48">
        <v>91</v>
      </c>
      <c r="B1493" s="234" t="s">
        <v>1825</v>
      </c>
      <c r="C1493" s="49">
        <v>40</v>
      </c>
      <c r="D1493" s="292" t="s">
        <v>1731</v>
      </c>
      <c r="E1493" s="209">
        <v>3.57</v>
      </c>
      <c r="F1493" s="34">
        <f t="shared" si="429"/>
        <v>40</v>
      </c>
      <c r="G1493" s="33">
        <f t="shared" si="427"/>
        <v>0</v>
      </c>
      <c r="H1493" s="20"/>
      <c r="I1493" s="20"/>
      <c r="J1493" s="20"/>
      <c r="K1493" s="20"/>
      <c r="L1493" s="20"/>
      <c r="M1493" s="20"/>
      <c r="N1493" s="20"/>
      <c r="O1493" s="20"/>
      <c r="P1493" s="20"/>
      <c r="Q1493" s="20"/>
      <c r="R1493" s="20"/>
      <c r="S1493" s="20"/>
      <c r="T1493" s="20"/>
      <c r="U1493" s="297" t="s">
        <v>1577</v>
      </c>
      <c r="V1493" s="66">
        <f t="shared" si="428"/>
        <v>0</v>
      </c>
      <c r="W1493" s="66">
        <f t="shared" si="430"/>
        <v>142.79999999999998</v>
      </c>
    </row>
    <row r="1494" spans="1:23" s="47" customFormat="1" ht="15" customHeight="1">
      <c r="A1494" s="48">
        <v>92</v>
      </c>
      <c r="B1494" s="234" t="s">
        <v>1825</v>
      </c>
      <c r="C1494" s="49">
        <v>40</v>
      </c>
      <c r="D1494" s="292" t="s">
        <v>1732</v>
      </c>
      <c r="E1494" s="209">
        <v>4.09</v>
      </c>
      <c r="F1494" s="34">
        <f t="shared" si="429"/>
        <v>40</v>
      </c>
      <c r="G1494" s="33">
        <f t="shared" si="427"/>
        <v>0</v>
      </c>
      <c r="H1494" s="20"/>
      <c r="I1494" s="20"/>
      <c r="J1494" s="20"/>
      <c r="K1494" s="20"/>
      <c r="L1494" s="20"/>
      <c r="M1494" s="20"/>
      <c r="N1494" s="20"/>
      <c r="O1494" s="20"/>
      <c r="P1494" s="20"/>
      <c r="Q1494" s="20"/>
      <c r="R1494" s="20"/>
      <c r="S1494" s="20"/>
      <c r="T1494" s="20"/>
      <c r="U1494" s="297" t="s">
        <v>1577</v>
      </c>
      <c r="V1494" s="66">
        <f t="shared" si="428"/>
        <v>0</v>
      </c>
      <c r="W1494" s="66">
        <f t="shared" si="430"/>
        <v>163.6</v>
      </c>
    </row>
    <row r="1495" spans="1:23" s="47" customFormat="1" ht="15" customHeight="1">
      <c r="A1495" s="48">
        <v>93</v>
      </c>
      <c r="B1495" s="234" t="s">
        <v>1825</v>
      </c>
      <c r="C1495" s="49">
        <v>40</v>
      </c>
      <c r="D1495" s="292" t="s">
        <v>1733</v>
      </c>
      <c r="E1495" s="209">
        <v>4.54</v>
      </c>
      <c r="F1495" s="34">
        <f t="shared" si="429"/>
        <v>40</v>
      </c>
      <c r="G1495" s="33">
        <f t="shared" si="427"/>
        <v>0</v>
      </c>
      <c r="H1495" s="20"/>
      <c r="I1495" s="20"/>
      <c r="J1495" s="20"/>
      <c r="K1495" s="20"/>
      <c r="L1495" s="20"/>
      <c r="M1495" s="20"/>
      <c r="N1495" s="20"/>
      <c r="O1495" s="20"/>
      <c r="P1495" s="20"/>
      <c r="Q1495" s="20"/>
      <c r="R1495" s="20"/>
      <c r="S1495" s="20"/>
      <c r="T1495" s="20"/>
      <c r="U1495" s="297" t="s">
        <v>1577</v>
      </c>
      <c r="V1495" s="66">
        <f t="shared" si="428"/>
        <v>0</v>
      </c>
      <c r="W1495" s="66">
        <f t="shared" si="430"/>
        <v>181.6</v>
      </c>
    </row>
    <row r="1496" spans="1:23" s="47" customFormat="1" ht="15" customHeight="1">
      <c r="A1496" s="48">
        <v>95</v>
      </c>
      <c r="B1496" s="234" t="s">
        <v>1825</v>
      </c>
      <c r="C1496" s="49">
        <v>6</v>
      </c>
      <c r="D1496" s="292" t="s">
        <v>1735</v>
      </c>
      <c r="E1496" s="209">
        <v>34.99</v>
      </c>
      <c r="F1496" s="34">
        <f t="shared" si="429"/>
        <v>6</v>
      </c>
      <c r="G1496" s="33">
        <f t="shared" si="427"/>
        <v>0</v>
      </c>
      <c r="H1496" s="20"/>
      <c r="I1496" s="20"/>
      <c r="J1496" s="20"/>
      <c r="K1496" s="20"/>
      <c r="L1496" s="20"/>
      <c r="M1496" s="20"/>
      <c r="N1496" s="20"/>
      <c r="O1496" s="20"/>
      <c r="P1496" s="20"/>
      <c r="Q1496" s="20"/>
      <c r="R1496" s="20"/>
      <c r="S1496" s="20"/>
      <c r="T1496" s="20"/>
      <c r="U1496" s="297" t="s">
        <v>150</v>
      </c>
      <c r="V1496" s="66">
        <f t="shared" si="428"/>
        <v>0</v>
      </c>
      <c r="W1496" s="66">
        <f t="shared" si="430"/>
        <v>209.94</v>
      </c>
    </row>
    <row r="1497" spans="1:23" s="47" customFormat="1" ht="15" customHeight="1">
      <c r="A1497" s="48">
        <v>100</v>
      </c>
      <c r="B1497" s="234" t="s">
        <v>1823</v>
      </c>
      <c r="C1497" s="49">
        <v>52</v>
      </c>
      <c r="D1497" s="292" t="s">
        <v>1603</v>
      </c>
      <c r="E1497" s="209">
        <v>15.98</v>
      </c>
      <c r="F1497" s="34">
        <f t="shared" si="429"/>
        <v>52</v>
      </c>
      <c r="G1497" s="33">
        <f t="shared" si="427"/>
        <v>0</v>
      </c>
      <c r="H1497" s="20"/>
      <c r="I1497" s="20"/>
      <c r="J1497" s="20"/>
      <c r="K1497" s="20"/>
      <c r="L1497" s="20"/>
      <c r="M1497" s="20"/>
      <c r="N1497" s="20"/>
      <c r="O1497" s="20"/>
      <c r="P1497" s="20"/>
      <c r="Q1497" s="20"/>
      <c r="R1497" s="20"/>
      <c r="S1497" s="20"/>
      <c r="T1497" s="20"/>
      <c r="U1497" s="297" t="s">
        <v>150</v>
      </c>
      <c r="V1497" s="66">
        <f t="shared" si="428"/>
        <v>0</v>
      </c>
      <c r="W1497" s="66">
        <f t="shared" si="430"/>
        <v>830.96</v>
      </c>
    </row>
    <row r="1498" spans="1:23" s="47" customFormat="1" ht="15" customHeight="1">
      <c r="A1498" s="48">
        <v>106</v>
      </c>
      <c r="B1498" s="234" t="s">
        <v>1825</v>
      </c>
      <c r="C1498" s="49">
        <v>300</v>
      </c>
      <c r="D1498" s="292" t="s">
        <v>1606</v>
      </c>
      <c r="E1498" s="209">
        <v>0.33300000000000002</v>
      </c>
      <c r="F1498" s="34">
        <f t="shared" si="429"/>
        <v>300</v>
      </c>
      <c r="G1498" s="33">
        <f t="shared" si="427"/>
        <v>0</v>
      </c>
      <c r="H1498" s="20"/>
      <c r="I1498" s="20"/>
      <c r="J1498" s="20"/>
      <c r="K1498" s="20"/>
      <c r="L1498" s="20"/>
      <c r="M1498" s="20"/>
      <c r="N1498" s="20"/>
      <c r="O1498" s="20"/>
      <c r="P1498" s="20"/>
      <c r="Q1498" s="20"/>
      <c r="R1498" s="20"/>
      <c r="S1498" s="20"/>
      <c r="T1498" s="20"/>
      <c r="U1498" s="297" t="s">
        <v>150</v>
      </c>
      <c r="V1498" s="66">
        <f t="shared" si="428"/>
        <v>0</v>
      </c>
      <c r="W1498" s="66">
        <f t="shared" si="430"/>
        <v>99.9</v>
      </c>
    </row>
    <row r="1499" spans="1:23" s="47" customFormat="1" ht="15" customHeight="1">
      <c r="A1499" s="48">
        <v>108</v>
      </c>
      <c r="B1499" s="234" t="s">
        <v>1825</v>
      </c>
      <c r="C1499" s="49">
        <v>6</v>
      </c>
      <c r="D1499" s="292" t="s">
        <v>1607</v>
      </c>
      <c r="E1499" s="209">
        <v>6.95</v>
      </c>
      <c r="F1499" s="34">
        <f t="shared" si="429"/>
        <v>6</v>
      </c>
      <c r="G1499" s="33">
        <f t="shared" si="427"/>
        <v>0</v>
      </c>
      <c r="H1499" s="20"/>
      <c r="I1499" s="20"/>
      <c r="J1499" s="20"/>
      <c r="K1499" s="20"/>
      <c r="L1499" s="20"/>
      <c r="M1499" s="20"/>
      <c r="N1499" s="20"/>
      <c r="O1499" s="20"/>
      <c r="P1499" s="20"/>
      <c r="Q1499" s="20"/>
      <c r="R1499" s="20"/>
      <c r="S1499" s="20"/>
      <c r="T1499" s="20"/>
      <c r="U1499" s="297" t="s">
        <v>150</v>
      </c>
      <c r="V1499" s="66">
        <f t="shared" si="428"/>
        <v>0</v>
      </c>
      <c r="W1499" s="66">
        <f t="shared" si="430"/>
        <v>41.7</v>
      </c>
    </row>
    <row r="1500" spans="1:23" s="47" customFormat="1" ht="15" customHeight="1">
      <c r="A1500" s="48">
        <v>109</v>
      </c>
      <c r="B1500" s="234" t="s">
        <v>1825</v>
      </c>
      <c r="C1500" s="49">
        <v>3</v>
      </c>
      <c r="D1500" s="292" t="s">
        <v>1609</v>
      </c>
      <c r="E1500" s="209">
        <v>21.79</v>
      </c>
      <c r="F1500" s="34">
        <f t="shared" si="429"/>
        <v>3</v>
      </c>
      <c r="G1500" s="33">
        <f t="shared" si="427"/>
        <v>0</v>
      </c>
      <c r="H1500" s="20"/>
      <c r="I1500" s="20"/>
      <c r="J1500" s="20"/>
      <c r="K1500" s="20"/>
      <c r="L1500" s="20"/>
      <c r="M1500" s="20"/>
      <c r="N1500" s="20"/>
      <c r="O1500" s="20"/>
      <c r="P1500" s="20"/>
      <c r="Q1500" s="20"/>
      <c r="R1500" s="20"/>
      <c r="S1500" s="20"/>
      <c r="T1500" s="20"/>
      <c r="U1500" s="297" t="s">
        <v>1608</v>
      </c>
      <c r="V1500" s="66">
        <f t="shared" si="428"/>
        <v>0</v>
      </c>
      <c r="W1500" s="66">
        <f t="shared" si="430"/>
        <v>65.37</v>
      </c>
    </row>
    <row r="1501" spans="1:23" s="47" customFormat="1" ht="15" customHeight="1">
      <c r="A1501" s="48">
        <v>110</v>
      </c>
      <c r="B1501" s="234" t="s">
        <v>1825</v>
      </c>
      <c r="C1501" s="49">
        <v>3</v>
      </c>
      <c r="D1501" s="292" t="s">
        <v>1610</v>
      </c>
      <c r="E1501" s="209">
        <v>15</v>
      </c>
      <c r="F1501" s="34">
        <f t="shared" si="429"/>
        <v>3</v>
      </c>
      <c r="G1501" s="33">
        <f t="shared" si="427"/>
        <v>0</v>
      </c>
      <c r="H1501" s="20"/>
      <c r="I1501" s="20"/>
      <c r="J1501" s="20"/>
      <c r="K1501" s="20"/>
      <c r="L1501" s="20"/>
      <c r="M1501" s="20"/>
      <c r="N1501" s="20"/>
      <c r="O1501" s="20"/>
      <c r="P1501" s="20"/>
      <c r="Q1501" s="20"/>
      <c r="R1501" s="20"/>
      <c r="S1501" s="20"/>
      <c r="T1501" s="20"/>
      <c r="U1501" s="297" t="s">
        <v>1608</v>
      </c>
      <c r="V1501" s="66">
        <f t="shared" si="428"/>
        <v>0</v>
      </c>
      <c r="W1501" s="66">
        <f t="shared" si="430"/>
        <v>45</v>
      </c>
    </row>
    <row r="1502" spans="1:23" s="47" customFormat="1" ht="15" customHeight="1">
      <c r="A1502" s="48">
        <v>112</v>
      </c>
      <c r="B1502" s="234" t="s">
        <v>1825</v>
      </c>
      <c r="C1502" s="49">
        <v>3</v>
      </c>
      <c r="D1502" s="292" t="s">
        <v>1611</v>
      </c>
      <c r="E1502" s="209">
        <v>4</v>
      </c>
      <c r="F1502" s="34">
        <f t="shared" si="429"/>
        <v>3</v>
      </c>
      <c r="G1502" s="33">
        <f t="shared" si="427"/>
        <v>0</v>
      </c>
      <c r="H1502" s="20"/>
      <c r="I1502" s="20"/>
      <c r="J1502" s="20"/>
      <c r="K1502" s="20"/>
      <c r="L1502" s="20"/>
      <c r="M1502" s="20"/>
      <c r="N1502" s="20"/>
      <c r="O1502" s="20"/>
      <c r="P1502" s="20"/>
      <c r="Q1502" s="20"/>
      <c r="R1502" s="20"/>
      <c r="S1502" s="20"/>
      <c r="T1502" s="20"/>
      <c r="U1502" s="297" t="s">
        <v>150</v>
      </c>
      <c r="V1502" s="66">
        <f t="shared" si="428"/>
        <v>0</v>
      </c>
      <c r="W1502" s="66">
        <f t="shared" si="430"/>
        <v>12</v>
      </c>
    </row>
    <row r="1503" spans="1:23" s="47" customFormat="1" ht="15" customHeight="1">
      <c r="A1503" s="48">
        <v>114</v>
      </c>
      <c r="B1503" s="234" t="s">
        <v>1825</v>
      </c>
      <c r="C1503" s="49">
        <v>4</v>
      </c>
      <c r="D1503" s="292" t="s">
        <v>1739</v>
      </c>
      <c r="E1503" s="209">
        <v>56</v>
      </c>
      <c r="F1503" s="34">
        <f t="shared" si="429"/>
        <v>4</v>
      </c>
      <c r="G1503" s="33">
        <f t="shared" si="427"/>
        <v>0</v>
      </c>
      <c r="H1503" s="20"/>
      <c r="I1503" s="20"/>
      <c r="J1503" s="20"/>
      <c r="K1503" s="20"/>
      <c r="L1503" s="20"/>
      <c r="M1503" s="20"/>
      <c r="N1503" s="20"/>
      <c r="O1503" s="20"/>
      <c r="P1503" s="20"/>
      <c r="Q1503" s="20"/>
      <c r="R1503" s="20"/>
      <c r="S1503" s="20"/>
      <c r="T1503" s="20"/>
      <c r="U1503" s="297" t="s">
        <v>150</v>
      </c>
      <c r="V1503" s="66">
        <f t="shared" si="428"/>
        <v>0</v>
      </c>
      <c r="W1503" s="66">
        <f t="shared" si="430"/>
        <v>224</v>
      </c>
    </row>
    <row r="1504" spans="1:23" s="47" customFormat="1" ht="15" customHeight="1">
      <c r="A1504" s="48">
        <v>134</v>
      </c>
      <c r="B1504" s="234" t="s">
        <v>1822</v>
      </c>
      <c r="C1504" s="49">
        <v>4</v>
      </c>
      <c r="D1504" s="292" t="s">
        <v>1626</v>
      </c>
      <c r="E1504" s="209">
        <v>21.16</v>
      </c>
      <c r="F1504" s="34">
        <f t="shared" si="429"/>
        <v>4</v>
      </c>
      <c r="G1504" s="33">
        <f t="shared" si="427"/>
        <v>0</v>
      </c>
      <c r="H1504" s="20"/>
      <c r="I1504" s="20"/>
      <c r="J1504" s="20"/>
      <c r="K1504" s="20"/>
      <c r="L1504" s="20"/>
      <c r="M1504" s="20"/>
      <c r="N1504" s="20"/>
      <c r="O1504" s="20"/>
      <c r="P1504" s="20"/>
      <c r="Q1504" s="20"/>
      <c r="R1504" s="20"/>
      <c r="S1504" s="20"/>
      <c r="T1504" s="20"/>
      <c r="U1504" s="297" t="s">
        <v>150</v>
      </c>
      <c r="V1504" s="66">
        <f t="shared" si="428"/>
        <v>0</v>
      </c>
      <c r="W1504" s="66">
        <f t="shared" si="430"/>
        <v>84.64</v>
      </c>
    </row>
    <row r="1505" spans="1:23" s="47" customFormat="1" ht="15" customHeight="1">
      <c r="A1505" s="48">
        <v>138</v>
      </c>
      <c r="B1505" s="234" t="s">
        <v>1822</v>
      </c>
      <c r="C1505" s="49">
        <v>40</v>
      </c>
      <c r="D1505" s="292" t="s">
        <v>1628</v>
      </c>
      <c r="E1505" s="209">
        <v>12.76</v>
      </c>
      <c r="F1505" s="34">
        <f t="shared" si="429"/>
        <v>40</v>
      </c>
      <c r="G1505" s="33">
        <f t="shared" si="427"/>
        <v>0</v>
      </c>
      <c r="H1505" s="20"/>
      <c r="I1505" s="20"/>
      <c r="J1505" s="20"/>
      <c r="K1505" s="20"/>
      <c r="L1505" s="20"/>
      <c r="M1505" s="20"/>
      <c r="N1505" s="20"/>
      <c r="O1505" s="20"/>
      <c r="P1505" s="20"/>
      <c r="Q1505" s="20"/>
      <c r="R1505" s="20"/>
      <c r="S1505" s="20"/>
      <c r="T1505" s="20"/>
      <c r="U1505" s="297" t="s">
        <v>1625</v>
      </c>
      <c r="V1505" s="66">
        <f t="shared" si="428"/>
        <v>0</v>
      </c>
      <c r="W1505" s="66">
        <f t="shared" si="430"/>
        <v>510.4</v>
      </c>
    </row>
    <row r="1506" spans="1:23" s="47" customFormat="1" ht="15" customHeight="1">
      <c r="A1506" s="48">
        <v>139</v>
      </c>
      <c r="B1506" s="234" t="s">
        <v>1822</v>
      </c>
      <c r="C1506" s="49">
        <v>40</v>
      </c>
      <c r="D1506" s="292" t="s">
        <v>1744</v>
      </c>
      <c r="E1506" s="209">
        <v>12.16</v>
      </c>
      <c r="F1506" s="34">
        <f t="shared" si="429"/>
        <v>40</v>
      </c>
      <c r="G1506" s="33">
        <f t="shared" si="427"/>
        <v>0</v>
      </c>
      <c r="H1506" s="20"/>
      <c r="I1506" s="20"/>
      <c r="J1506" s="20"/>
      <c r="K1506" s="20"/>
      <c r="L1506" s="20"/>
      <c r="M1506" s="20"/>
      <c r="N1506" s="20"/>
      <c r="O1506" s="20"/>
      <c r="P1506" s="20"/>
      <c r="Q1506" s="20"/>
      <c r="R1506" s="20"/>
      <c r="S1506" s="20"/>
      <c r="T1506" s="20"/>
      <c r="U1506" s="297" t="s">
        <v>1625</v>
      </c>
      <c r="V1506" s="66">
        <f t="shared" si="428"/>
        <v>0</v>
      </c>
      <c r="W1506" s="66">
        <f t="shared" si="430"/>
        <v>486.4</v>
      </c>
    </row>
    <row r="1507" spans="1:23" s="47" customFormat="1" ht="15" customHeight="1">
      <c r="A1507" s="48">
        <v>146</v>
      </c>
      <c r="B1507" s="234" t="s">
        <v>1822</v>
      </c>
      <c r="C1507" s="49">
        <v>25</v>
      </c>
      <c r="D1507" s="292" t="s">
        <v>1751</v>
      </c>
      <c r="E1507" s="209">
        <v>1.99</v>
      </c>
      <c r="F1507" s="34">
        <f t="shared" si="429"/>
        <v>25</v>
      </c>
      <c r="G1507" s="33">
        <f t="shared" si="427"/>
        <v>0</v>
      </c>
      <c r="H1507" s="20"/>
      <c r="I1507" s="20"/>
      <c r="J1507" s="20"/>
      <c r="K1507" s="20"/>
      <c r="L1507" s="20"/>
      <c r="M1507" s="20"/>
      <c r="N1507" s="20"/>
      <c r="O1507" s="20"/>
      <c r="P1507" s="20"/>
      <c r="Q1507" s="20"/>
      <c r="R1507" s="20"/>
      <c r="S1507" s="20"/>
      <c r="T1507" s="20"/>
      <c r="U1507" s="297" t="s">
        <v>1625</v>
      </c>
      <c r="V1507" s="66">
        <f t="shared" si="428"/>
        <v>0</v>
      </c>
      <c r="W1507" s="66">
        <f t="shared" si="430"/>
        <v>49.75</v>
      </c>
    </row>
    <row r="1508" spans="1:23" s="47" customFormat="1" ht="15" customHeight="1">
      <c r="A1508" s="48">
        <v>147</v>
      </c>
      <c r="B1508" s="234" t="s">
        <v>1822</v>
      </c>
      <c r="C1508" s="49">
        <v>25</v>
      </c>
      <c r="D1508" s="292" t="s">
        <v>1752</v>
      </c>
      <c r="E1508" s="209">
        <v>5.97</v>
      </c>
      <c r="F1508" s="34">
        <f t="shared" si="429"/>
        <v>25</v>
      </c>
      <c r="G1508" s="33">
        <f t="shared" si="427"/>
        <v>0</v>
      </c>
      <c r="H1508" s="20"/>
      <c r="I1508" s="20"/>
      <c r="J1508" s="20"/>
      <c r="K1508" s="20"/>
      <c r="L1508" s="20"/>
      <c r="M1508" s="20"/>
      <c r="N1508" s="20"/>
      <c r="O1508" s="20"/>
      <c r="P1508" s="20"/>
      <c r="Q1508" s="20"/>
      <c r="R1508" s="20"/>
      <c r="S1508" s="20"/>
      <c r="T1508" s="20"/>
      <c r="U1508" s="297" t="s">
        <v>1625</v>
      </c>
      <c r="V1508" s="66">
        <f t="shared" si="428"/>
        <v>0</v>
      </c>
      <c r="W1508" s="66">
        <f t="shared" si="430"/>
        <v>149.25</v>
      </c>
    </row>
    <row r="1509" spans="1:23" s="47" customFormat="1" ht="15" customHeight="1">
      <c r="A1509" s="48">
        <v>148</v>
      </c>
      <c r="B1509" s="234" t="s">
        <v>1822</v>
      </c>
      <c r="C1509" s="49">
        <v>10</v>
      </c>
      <c r="D1509" s="292" t="s">
        <v>1753</v>
      </c>
      <c r="E1509" s="209">
        <v>8.57</v>
      </c>
      <c r="F1509" s="34">
        <f t="shared" si="429"/>
        <v>10</v>
      </c>
      <c r="G1509" s="33">
        <f t="shared" si="427"/>
        <v>0</v>
      </c>
      <c r="H1509" s="20"/>
      <c r="I1509" s="20"/>
      <c r="J1509" s="20"/>
      <c r="K1509" s="20"/>
      <c r="L1509" s="20"/>
      <c r="M1509" s="20"/>
      <c r="N1509" s="20"/>
      <c r="O1509" s="20"/>
      <c r="P1509" s="20"/>
      <c r="Q1509" s="20"/>
      <c r="R1509" s="20"/>
      <c r="S1509" s="20"/>
      <c r="T1509" s="20"/>
      <c r="U1509" s="297" t="s">
        <v>1625</v>
      </c>
      <c r="V1509" s="66">
        <f t="shared" si="428"/>
        <v>0</v>
      </c>
      <c r="W1509" s="66">
        <f t="shared" si="430"/>
        <v>85.7</v>
      </c>
    </row>
    <row r="1510" spans="1:23" s="47" customFormat="1" ht="15" customHeight="1">
      <c r="A1510" s="48">
        <v>149</v>
      </c>
      <c r="B1510" s="234" t="s">
        <v>1822</v>
      </c>
      <c r="C1510" s="49">
        <v>20</v>
      </c>
      <c r="D1510" s="292" t="s">
        <v>1754</v>
      </c>
      <c r="E1510" s="209">
        <v>18.87</v>
      </c>
      <c r="F1510" s="34">
        <f t="shared" si="429"/>
        <v>20</v>
      </c>
      <c r="G1510" s="33">
        <f t="shared" si="427"/>
        <v>0</v>
      </c>
      <c r="H1510" s="20"/>
      <c r="I1510" s="20"/>
      <c r="J1510" s="20"/>
      <c r="K1510" s="20"/>
      <c r="L1510" s="20"/>
      <c r="M1510" s="20"/>
      <c r="N1510" s="20"/>
      <c r="O1510" s="20"/>
      <c r="P1510" s="20"/>
      <c r="Q1510" s="20"/>
      <c r="R1510" s="20"/>
      <c r="S1510" s="20"/>
      <c r="T1510" s="20"/>
      <c r="U1510" s="297" t="s">
        <v>1625</v>
      </c>
      <c r="V1510" s="66">
        <f t="shared" si="428"/>
        <v>0</v>
      </c>
      <c r="W1510" s="66">
        <f t="shared" si="430"/>
        <v>377.40000000000003</v>
      </c>
    </row>
    <row r="1511" spans="1:23" s="47" customFormat="1" ht="15" customHeight="1">
      <c r="A1511" s="48">
        <v>150</v>
      </c>
      <c r="B1511" s="234" t="s">
        <v>1822</v>
      </c>
      <c r="C1511" s="49">
        <v>25</v>
      </c>
      <c r="D1511" s="292" t="s">
        <v>1755</v>
      </c>
      <c r="E1511" s="209">
        <v>3.59</v>
      </c>
      <c r="F1511" s="34">
        <f t="shared" si="429"/>
        <v>25</v>
      </c>
      <c r="G1511" s="33">
        <f t="shared" si="427"/>
        <v>0</v>
      </c>
      <c r="H1511" s="20"/>
      <c r="I1511" s="20"/>
      <c r="J1511" s="20"/>
      <c r="K1511" s="20"/>
      <c r="L1511" s="20"/>
      <c r="M1511" s="20"/>
      <c r="N1511" s="20"/>
      <c r="O1511" s="20"/>
      <c r="P1511" s="20"/>
      <c r="Q1511" s="20"/>
      <c r="R1511" s="20"/>
      <c r="S1511" s="20"/>
      <c r="T1511" s="20"/>
      <c r="U1511" s="297" t="s">
        <v>1625</v>
      </c>
      <c r="V1511" s="66">
        <f t="shared" si="428"/>
        <v>0</v>
      </c>
      <c r="W1511" s="66">
        <f t="shared" si="430"/>
        <v>89.75</v>
      </c>
    </row>
    <row r="1512" spans="1:23" s="47" customFormat="1" ht="15" customHeight="1">
      <c r="A1512" s="48">
        <v>151</v>
      </c>
      <c r="B1512" s="234" t="s">
        <v>1822</v>
      </c>
      <c r="C1512" s="49">
        <v>20</v>
      </c>
      <c r="D1512" s="292" t="s">
        <v>1756</v>
      </c>
      <c r="E1512" s="209">
        <v>1.95</v>
      </c>
      <c r="F1512" s="34">
        <f t="shared" si="429"/>
        <v>20</v>
      </c>
      <c r="G1512" s="33">
        <f t="shared" si="427"/>
        <v>0</v>
      </c>
      <c r="H1512" s="20"/>
      <c r="I1512" s="20"/>
      <c r="J1512" s="20"/>
      <c r="K1512" s="20"/>
      <c r="L1512" s="20"/>
      <c r="M1512" s="20"/>
      <c r="N1512" s="20"/>
      <c r="O1512" s="20"/>
      <c r="P1512" s="20"/>
      <c r="Q1512" s="20"/>
      <c r="R1512" s="20"/>
      <c r="S1512" s="20"/>
      <c r="T1512" s="20"/>
      <c r="U1512" s="297" t="s">
        <v>1625</v>
      </c>
      <c r="V1512" s="66">
        <f t="shared" si="428"/>
        <v>0</v>
      </c>
      <c r="W1512" s="66">
        <f t="shared" si="430"/>
        <v>39</v>
      </c>
    </row>
    <row r="1513" spans="1:23" s="47" customFormat="1" ht="15" customHeight="1">
      <c r="A1513" s="48">
        <v>152</v>
      </c>
      <c r="B1513" s="234" t="s">
        <v>1822</v>
      </c>
      <c r="C1513" s="49">
        <v>15</v>
      </c>
      <c r="D1513" s="292" t="s">
        <v>1757</v>
      </c>
      <c r="E1513" s="209">
        <v>2.65</v>
      </c>
      <c r="F1513" s="34">
        <f t="shared" si="429"/>
        <v>15</v>
      </c>
      <c r="G1513" s="33">
        <f t="shared" si="427"/>
        <v>0</v>
      </c>
      <c r="H1513" s="20"/>
      <c r="I1513" s="20"/>
      <c r="J1513" s="20"/>
      <c r="K1513" s="20"/>
      <c r="L1513" s="20"/>
      <c r="M1513" s="20"/>
      <c r="N1513" s="20"/>
      <c r="O1513" s="20"/>
      <c r="P1513" s="20"/>
      <c r="Q1513" s="20"/>
      <c r="R1513" s="20"/>
      <c r="S1513" s="20"/>
      <c r="T1513" s="20"/>
      <c r="U1513" s="297" t="s">
        <v>1625</v>
      </c>
      <c r="V1513" s="66">
        <f t="shared" si="428"/>
        <v>0</v>
      </c>
      <c r="W1513" s="66">
        <f t="shared" si="430"/>
        <v>39.75</v>
      </c>
    </row>
    <row r="1514" spans="1:23" s="47" customFormat="1" ht="15" customHeight="1">
      <c r="A1514" s="48">
        <v>153</v>
      </c>
      <c r="B1514" s="234" t="s">
        <v>1822</v>
      </c>
      <c r="C1514" s="49">
        <v>20</v>
      </c>
      <c r="D1514" s="292" t="s">
        <v>1758</v>
      </c>
      <c r="E1514" s="209">
        <v>4.91</v>
      </c>
      <c r="F1514" s="34">
        <f t="shared" si="429"/>
        <v>20</v>
      </c>
      <c r="G1514" s="33">
        <f t="shared" si="427"/>
        <v>0</v>
      </c>
      <c r="H1514" s="20"/>
      <c r="I1514" s="20"/>
      <c r="J1514" s="20"/>
      <c r="K1514" s="20"/>
      <c r="L1514" s="20"/>
      <c r="M1514" s="20"/>
      <c r="N1514" s="20"/>
      <c r="O1514" s="20"/>
      <c r="P1514" s="20"/>
      <c r="Q1514" s="20"/>
      <c r="R1514" s="20"/>
      <c r="S1514" s="20"/>
      <c r="T1514" s="20"/>
      <c r="U1514" s="297" t="s">
        <v>1625</v>
      </c>
      <c r="V1514" s="66">
        <f t="shared" si="428"/>
        <v>0</v>
      </c>
      <c r="W1514" s="66">
        <f t="shared" si="430"/>
        <v>98.2</v>
      </c>
    </row>
    <row r="1515" spans="1:23" s="47" customFormat="1" ht="15" customHeight="1">
      <c r="A1515" s="48">
        <v>154</v>
      </c>
      <c r="B1515" s="234" t="s">
        <v>1822</v>
      </c>
      <c r="C1515" s="49">
        <v>20</v>
      </c>
      <c r="D1515" s="292" t="s">
        <v>1759</v>
      </c>
      <c r="E1515" s="209">
        <v>1.77</v>
      </c>
      <c r="F1515" s="34">
        <f t="shared" si="429"/>
        <v>20</v>
      </c>
      <c r="G1515" s="33">
        <f t="shared" si="427"/>
        <v>0</v>
      </c>
      <c r="H1515" s="20"/>
      <c r="I1515" s="20"/>
      <c r="J1515" s="20"/>
      <c r="K1515" s="20"/>
      <c r="L1515" s="20"/>
      <c r="M1515" s="20"/>
      <c r="N1515" s="20"/>
      <c r="O1515" s="20"/>
      <c r="P1515" s="20"/>
      <c r="Q1515" s="20"/>
      <c r="R1515" s="20"/>
      <c r="S1515" s="20"/>
      <c r="T1515" s="20"/>
      <c r="U1515" s="297" t="s">
        <v>1625</v>
      </c>
      <c r="V1515" s="66">
        <f t="shared" si="428"/>
        <v>0</v>
      </c>
      <c r="W1515" s="66">
        <f t="shared" si="430"/>
        <v>35.4</v>
      </c>
    </row>
    <row r="1516" spans="1:23" s="47" customFormat="1" ht="15" customHeight="1">
      <c r="A1516" s="48">
        <v>155</v>
      </c>
      <c r="B1516" s="234" t="s">
        <v>1822</v>
      </c>
      <c r="C1516" s="49">
        <v>20</v>
      </c>
      <c r="D1516" s="292" t="s">
        <v>1760</v>
      </c>
      <c r="E1516" s="209">
        <v>5.15</v>
      </c>
      <c r="F1516" s="34">
        <f t="shared" si="429"/>
        <v>20</v>
      </c>
      <c r="G1516" s="33">
        <f t="shared" si="427"/>
        <v>0</v>
      </c>
      <c r="H1516" s="20"/>
      <c r="I1516" s="20"/>
      <c r="J1516" s="20"/>
      <c r="K1516" s="20"/>
      <c r="L1516" s="20"/>
      <c r="M1516" s="20"/>
      <c r="N1516" s="20"/>
      <c r="O1516" s="20"/>
      <c r="P1516" s="20"/>
      <c r="Q1516" s="20"/>
      <c r="R1516" s="20"/>
      <c r="S1516" s="20"/>
      <c r="T1516" s="20"/>
      <c r="U1516" s="297" t="s">
        <v>1625</v>
      </c>
      <c r="V1516" s="66">
        <f t="shared" si="428"/>
        <v>0</v>
      </c>
      <c r="W1516" s="66">
        <f t="shared" si="430"/>
        <v>103</v>
      </c>
    </row>
    <row r="1517" spans="1:23" s="47" customFormat="1" ht="15" customHeight="1">
      <c r="A1517" s="48">
        <v>156</v>
      </c>
      <c r="B1517" s="234" t="s">
        <v>1822</v>
      </c>
      <c r="C1517" s="49">
        <v>10</v>
      </c>
      <c r="D1517" s="292" t="s">
        <v>1761</v>
      </c>
      <c r="E1517" s="209">
        <v>3.93</v>
      </c>
      <c r="F1517" s="34">
        <f t="shared" si="429"/>
        <v>10</v>
      </c>
      <c r="G1517" s="33">
        <f t="shared" si="427"/>
        <v>0</v>
      </c>
      <c r="H1517" s="20"/>
      <c r="I1517" s="20"/>
      <c r="J1517" s="20"/>
      <c r="K1517" s="20"/>
      <c r="L1517" s="20"/>
      <c r="M1517" s="20"/>
      <c r="N1517" s="20"/>
      <c r="O1517" s="20"/>
      <c r="P1517" s="20"/>
      <c r="Q1517" s="20"/>
      <c r="R1517" s="20"/>
      <c r="S1517" s="20"/>
      <c r="T1517" s="20"/>
      <c r="U1517" s="297" t="s">
        <v>1625</v>
      </c>
      <c r="V1517" s="66">
        <f t="shared" si="428"/>
        <v>0</v>
      </c>
      <c r="W1517" s="66">
        <f t="shared" si="430"/>
        <v>39.300000000000004</v>
      </c>
    </row>
    <row r="1518" spans="1:23" s="47" customFormat="1" ht="15" customHeight="1">
      <c r="A1518" s="48">
        <v>159</v>
      </c>
      <c r="B1518" s="234" t="s">
        <v>1822</v>
      </c>
      <c r="C1518" s="49">
        <v>50</v>
      </c>
      <c r="D1518" s="292" t="s">
        <v>1762</v>
      </c>
      <c r="E1518" s="209">
        <v>3.25</v>
      </c>
      <c r="F1518" s="34">
        <f t="shared" si="429"/>
        <v>50</v>
      </c>
      <c r="G1518" s="33">
        <f t="shared" si="427"/>
        <v>0</v>
      </c>
      <c r="H1518" s="20"/>
      <c r="I1518" s="20"/>
      <c r="J1518" s="20"/>
      <c r="K1518" s="20"/>
      <c r="L1518" s="20"/>
      <c r="M1518" s="20"/>
      <c r="N1518" s="20"/>
      <c r="O1518" s="20"/>
      <c r="P1518" s="20"/>
      <c r="Q1518" s="20"/>
      <c r="R1518" s="20"/>
      <c r="S1518" s="20"/>
      <c r="T1518" s="20"/>
      <c r="U1518" s="297" t="s">
        <v>1625</v>
      </c>
      <c r="V1518" s="66">
        <f t="shared" si="428"/>
        <v>0</v>
      </c>
      <c r="W1518" s="66">
        <f t="shared" si="430"/>
        <v>162.5</v>
      </c>
    </row>
    <row r="1519" spans="1:23" s="47" customFormat="1" ht="15" customHeight="1">
      <c r="A1519" s="48">
        <v>161</v>
      </c>
      <c r="B1519" s="234" t="s">
        <v>1822</v>
      </c>
      <c r="C1519" s="49">
        <v>65</v>
      </c>
      <c r="D1519" s="292" t="s">
        <v>1763</v>
      </c>
      <c r="E1519" s="209">
        <v>3.62</v>
      </c>
      <c r="F1519" s="34">
        <f t="shared" si="429"/>
        <v>65</v>
      </c>
      <c r="G1519" s="33">
        <f t="shared" si="427"/>
        <v>0</v>
      </c>
      <c r="H1519" s="20"/>
      <c r="I1519" s="20"/>
      <c r="J1519" s="20"/>
      <c r="K1519" s="20"/>
      <c r="L1519" s="20"/>
      <c r="M1519" s="20"/>
      <c r="N1519" s="20"/>
      <c r="O1519" s="20"/>
      <c r="P1519" s="20"/>
      <c r="Q1519" s="20"/>
      <c r="R1519" s="20"/>
      <c r="S1519" s="20"/>
      <c r="T1519" s="20"/>
      <c r="U1519" s="297" t="s">
        <v>1625</v>
      </c>
      <c r="V1519" s="66">
        <f t="shared" si="428"/>
        <v>0</v>
      </c>
      <c r="W1519" s="66">
        <f t="shared" si="430"/>
        <v>235.3</v>
      </c>
    </row>
    <row r="1520" spans="1:23" s="47" customFormat="1" ht="15" customHeight="1">
      <c r="A1520" s="48">
        <v>171</v>
      </c>
      <c r="B1520" s="234" t="s">
        <v>1822</v>
      </c>
      <c r="C1520" s="49">
        <v>30</v>
      </c>
      <c r="D1520" s="292" t="s">
        <v>1766</v>
      </c>
      <c r="E1520" s="209">
        <v>8.94</v>
      </c>
      <c r="F1520" s="34">
        <f t="shared" si="429"/>
        <v>30</v>
      </c>
      <c r="G1520" s="33">
        <f t="shared" si="427"/>
        <v>0</v>
      </c>
      <c r="H1520" s="20"/>
      <c r="I1520" s="20"/>
      <c r="J1520" s="20"/>
      <c r="K1520" s="20"/>
      <c r="L1520" s="20"/>
      <c r="M1520" s="20"/>
      <c r="N1520" s="20"/>
      <c r="O1520" s="20"/>
      <c r="P1520" s="20"/>
      <c r="Q1520" s="20"/>
      <c r="R1520" s="20"/>
      <c r="S1520" s="20"/>
      <c r="T1520" s="20"/>
      <c r="U1520" s="297" t="s">
        <v>1625</v>
      </c>
      <c r="V1520" s="66">
        <f t="shared" si="428"/>
        <v>0</v>
      </c>
      <c r="W1520" s="66">
        <f t="shared" si="430"/>
        <v>268.2</v>
      </c>
    </row>
    <row r="1521" spans="1:23" s="47" customFormat="1" ht="15" customHeight="1">
      <c r="A1521" s="48">
        <v>183</v>
      </c>
      <c r="B1521" s="234" t="s">
        <v>1822</v>
      </c>
      <c r="C1521" s="49">
        <v>2</v>
      </c>
      <c r="D1521" s="292" t="s">
        <v>1773</v>
      </c>
      <c r="E1521" s="209">
        <v>372.26</v>
      </c>
      <c r="F1521" s="34">
        <f t="shared" si="429"/>
        <v>2</v>
      </c>
      <c r="G1521" s="33">
        <f t="shared" si="427"/>
        <v>0</v>
      </c>
      <c r="H1521" s="20"/>
      <c r="I1521" s="20"/>
      <c r="J1521" s="20"/>
      <c r="K1521" s="20"/>
      <c r="L1521" s="20"/>
      <c r="M1521" s="20"/>
      <c r="N1521" s="20"/>
      <c r="O1521" s="20"/>
      <c r="P1521" s="20"/>
      <c r="Q1521" s="20"/>
      <c r="R1521" s="20"/>
      <c r="S1521" s="20"/>
      <c r="T1521" s="20"/>
      <c r="U1521" s="297" t="s">
        <v>150</v>
      </c>
      <c r="V1521" s="66">
        <f t="shared" si="428"/>
        <v>0</v>
      </c>
      <c r="W1521" s="66">
        <f t="shared" si="430"/>
        <v>744.52</v>
      </c>
    </row>
    <row r="1522" spans="1:23" s="47" customFormat="1" ht="15" customHeight="1">
      <c r="A1522" s="48">
        <v>198</v>
      </c>
      <c r="B1522" s="234" t="s">
        <v>1822</v>
      </c>
      <c r="C1522" s="49">
        <v>20</v>
      </c>
      <c r="D1522" s="292" t="s">
        <v>1778</v>
      </c>
      <c r="E1522" s="209">
        <v>2.88</v>
      </c>
      <c r="F1522" s="34">
        <f t="shared" si="429"/>
        <v>20</v>
      </c>
      <c r="G1522" s="33">
        <f t="shared" si="427"/>
        <v>0</v>
      </c>
      <c r="H1522" s="20"/>
      <c r="I1522" s="20"/>
      <c r="J1522" s="20"/>
      <c r="K1522" s="20"/>
      <c r="L1522" s="20"/>
      <c r="M1522" s="20"/>
      <c r="N1522" s="20"/>
      <c r="O1522" s="20"/>
      <c r="P1522" s="20"/>
      <c r="Q1522" s="20"/>
      <c r="R1522" s="20"/>
      <c r="S1522" s="20"/>
      <c r="T1522" s="20"/>
      <c r="U1522" s="297" t="s">
        <v>150</v>
      </c>
      <c r="V1522" s="66">
        <f t="shared" si="428"/>
        <v>0</v>
      </c>
      <c r="W1522" s="66">
        <f t="shared" si="430"/>
        <v>57.599999999999994</v>
      </c>
    </row>
    <row r="1523" spans="1:23" s="47" customFormat="1" ht="15" customHeight="1">
      <c r="A1523" s="48">
        <v>200</v>
      </c>
      <c r="B1523" s="234" t="s">
        <v>1822</v>
      </c>
      <c r="C1523" s="49">
        <v>15</v>
      </c>
      <c r="D1523" s="292" t="s">
        <v>1780</v>
      </c>
      <c r="E1523" s="209">
        <v>21.98</v>
      </c>
      <c r="F1523" s="34">
        <f t="shared" si="429"/>
        <v>15</v>
      </c>
      <c r="G1523" s="33">
        <f t="shared" si="427"/>
        <v>0</v>
      </c>
      <c r="H1523" s="20"/>
      <c r="I1523" s="20"/>
      <c r="J1523" s="20"/>
      <c r="K1523" s="20"/>
      <c r="L1523" s="20"/>
      <c r="M1523" s="20"/>
      <c r="N1523" s="20"/>
      <c r="O1523" s="20"/>
      <c r="P1523" s="20"/>
      <c r="Q1523" s="20"/>
      <c r="R1523" s="20"/>
      <c r="S1523" s="20"/>
      <c r="T1523" s="20"/>
      <c r="U1523" s="297" t="s">
        <v>150</v>
      </c>
      <c r="V1523" s="66">
        <f t="shared" si="428"/>
        <v>0</v>
      </c>
      <c r="W1523" s="66">
        <f t="shared" si="430"/>
        <v>329.7</v>
      </c>
    </row>
    <row r="1524" spans="1:23" s="47" customFormat="1" ht="15" customHeight="1">
      <c r="A1524" s="48">
        <v>201</v>
      </c>
      <c r="B1524" s="234" t="s">
        <v>1822</v>
      </c>
      <c r="C1524" s="49">
        <v>5</v>
      </c>
      <c r="D1524" s="292" t="s">
        <v>1781</v>
      </c>
      <c r="E1524" s="209">
        <v>25.16</v>
      </c>
      <c r="F1524" s="34">
        <f t="shared" si="429"/>
        <v>5</v>
      </c>
      <c r="G1524" s="33">
        <f t="shared" si="427"/>
        <v>0</v>
      </c>
      <c r="H1524" s="20"/>
      <c r="I1524" s="20"/>
      <c r="J1524" s="20"/>
      <c r="K1524" s="20"/>
      <c r="L1524" s="20"/>
      <c r="M1524" s="20"/>
      <c r="N1524" s="20"/>
      <c r="O1524" s="20"/>
      <c r="P1524" s="20"/>
      <c r="Q1524" s="20"/>
      <c r="R1524" s="20"/>
      <c r="S1524" s="20"/>
      <c r="T1524" s="20"/>
      <c r="U1524" s="297" t="s">
        <v>150</v>
      </c>
      <c r="V1524" s="66">
        <f t="shared" si="428"/>
        <v>0</v>
      </c>
      <c r="W1524" s="66">
        <f t="shared" si="430"/>
        <v>125.8</v>
      </c>
    </row>
    <row r="1525" spans="1:23" s="47" customFormat="1" ht="15" customHeight="1">
      <c r="A1525" s="48">
        <v>207</v>
      </c>
      <c r="B1525" s="234" t="s">
        <v>1822</v>
      </c>
      <c r="C1525" s="49">
        <v>12</v>
      </c>
      <c r="D1525" s="292" t="s">
        <v>1639</v>
      </c>
      <c r="E1525" s="209">
        <v>28.59</v>
      </c>
      <c r="F1525" s="34">
        <f t="shared" si="429"/>
        <v>12</v>
      </c>
      <c r="G1525" s="33">
        <f t="shared" si="427"/>
        <v>0</v>
      </c>
      <c r="H1525" s="20"/>
      <c r="I1525" s="20"/>
      <c r="J1525" s="20"/>
      <c r="K1525" s="20"/>
      <c r="L1525" s="20"/>
      <c r="M1525" s="20"/>
      <c r="N1525" s="20"/>
      <c r="O1525" s="20"/>
      <c r="P1525" s="20"/>
      <c r="Q1525" s="20"/>
      <c r="R1525" s="20"/>
      <c r="S1525" s="20"/>
      <c r="T1525" s="20"/>
      <c r="U1525" s="297" t="s">
        <v>1625</v>
      </c>
      <c r="V1525" s="66">
        <f t="shared" si="428"/>
        <v>0</v>
      </c>
      <c r="W1525" s="66">
        <f t="shared" si="430"/>
        <v>343.08</v>
      </c>
    </row>
    <row r="1526" spans="1:23" s="47" customFormat="1" ht="15" customHeight="1">
      <c r="A1526" s="48">
        <v>208</v>
      </c>
      <c r="B1526" s="234" t="s">
        <v>1822</v>
      </c>
      <c r="C1526" s="49">
        <v>12</v>
      </c>
      <c r="D1526" s="292" t="s">
        <v>1640</v>
      </c>
      <c r="E1526" s="209">
        <v>22.97</v>
      </c>
      <c r="F1526" s="34">
        <f t="shared" si="429"/>
        <v>12</v>
      </c>
      <c r="G1526" s="33">
        <f t="shared" si="427"/>
        <v>0</v>
      </c>
      <c r="H1526" s="20"/>
      <c r="I1526" s="20"/>
      <c r="J1526" s="20"/>
      <c r="K1526" s="20"/>
      <c r="L1526" s="20"/>
      <c r="M1526" s="20"/>
      <c r="N1526" s="20"/>
      <c r="O1526" s="20"/>
      <c r="P1526" s="20"/>
      <c r="Q1526" s="20"/>
      <c r="R1526" s="20"/>
      <c r="S1526" s="20"/>
      <c r="T1526" s="20"/>
      <c r="U1526" s="297" t="s">
        <v>1625</v>
      </c>
      <c r="V1526" s="66">
        <f t="shared" si="428"/>
        <v>0</v>
      </c>
      <c r="W1526" s="66">
        <f t="shared" si="430"/>
        <v>275.64</v>
      </c>
    </row>
    <row r="1527" spans="1:23" s="47" customFormat="1" ht="15" customHeight="1">
      <c r="A1527" s="48">
        <v>211</v>
      </c>
      <c r="B1527" s="234" t="s">
        <v>1822</v>
      </c>
      <c r="C1527" s="49">
        <v>15</v>
      </c>
      <c r="D1527" s="292" t="s">
        <v>1782</v>
      </c>
      <c r="E1527" s="209">
        <v>20.62</v>
      </c>
      <c r="F1527" s="34">
        <f t="shared" si="429"/>
        <v>15</v>
      </c>
      <c r="G1527" s="33">
        <f t="shared" si="427"/>
        <v>0</v>
      </c>
      <c r="H1527" s="20"/>
      <c r="I1527" s="20"/>
      <c r="J1527" s="20"/>
      <c r="K1527" s="20"/>
      <c r="L1527" s="20"/>
      <c r="M1527" s="20"/>
      <c r="N1527" s="20"/>
      <c r="O1527" s="20"/>
      <c r="P1527" s="20"/>
      <c r="Q1527" s="20"/>
      <c r="R1527" s="20"/>
      <c r="S1527" s="20"/>
      <c r="T1527" s="20"/>
      <c r="U1527" s="297" t="s">
        <v>1625</v>
      </c>
      <c r="V1527" s="66">
        <f t="shared" si="428"/>
        <v>0</v>
      </c>
      <c r="W1527" s="66">
        <f t="shared" si="430"/>
        <v>309.3</v>
      </c>
    </row>
    <row r="1528" spans="1:23" s="47" customFormat="1" ht="15" customHeight="1">
      <c r="A1528" s="48">
        <v>212</v>
      </c>
      <c r="B1528" s="234" t="s">
        <v>1822</v>
      </c>
      <c r="C1528" s="49">
        <v>15</v>
      </c>
      <c r="D1528" s="292" t="s">
        <v>1783</v>
      </c>
      <c r="E1528" s="209">
        <v>22.47</v>
      </c>
      <c r="F1528" s="34">
        <f t="shared" si="429"/>
        <v>15</v>
      </c>
      <c r="G1528" s="33">
        <f t="shared" si="427"/>
        <v>0</v>
      </c>
      <c r="H1528" s="20"/>
      <c r="I1528" s="20"/>
      <c r="J1528" s="20"/>
      <c r="K1528" s="20"/>
      <c r="L1528" s="20"/>
      <c r="M1528" s="20"/>
      <c r="N1528" s="20"/>
      <c r="O1528" s="20"/>
      <c r="P1528" s="20"/>
      <c r="Q1528" s="20"/>
      <c r="R1528" s="20"/>
      <c r="S1528" s="20"/>
      <c r="T1528" s="20"/>
      <c r="U1528" s="297" t="s">
        <v>1625</v>
      </c>
      <c r="V1528" s="66">
        <f t="shared" si="428"/>
        <v>0</v>
      </c>
      <c r="W1528" s="66">
        <f t="shared" si="430"/>
        <v>337.04999999999995</v>
      </c>
    </row>
    <row r="1529" spans="1:23" s="47" customFormat="1" ht="15" customHeight="1">
      <c r="A1529" s="48">
        <v>213</v>
      </c>
      <c r="B1529" s="234" t="s">
        <v>1822</v>
      </c>
      <c r="C1529" s="49">
        <v>5</v>
      </c>
      <c r="D1529" s="292" t="s">
        <v>1784</v>
      </c>
      <c r="E1529" s="209">
        <v>49.92</v>
      </c>
      <c r="F1529" s="34">
        <f t="shared" si="429"/>
        <v>5</v>
      </c>
      <c r="G1529" s="33">
        <f t="shared" si="427"/>
        <v>0</v>
      </c>
      <c r="H1529" s="20"/>
      <c r="I1529" s="20"/>
      <c r="J1529" s="20"/>
      <c r="K1529" s="20"/>
      <c r="L1529" s="20"/>
      <c r="M1529" s="20"/>
      <c r="N1529" s="20"/>
      <c r="O1529" s="20"/>
      <c r="P1529" s="20"/>
      <c r="Q1529" s="20"/>
      <c r="R1529" s="20"/>
      <c r="S1529" s="20"/>
      <c r="T1529" s="20"/>
      <c r="U1529" s="297" t="s">
        <v>1625</v>
      </c>
      <c r="V1529" s="66">
        <f t="shared" si="428"/>
        <v>0</v>
      </c>
      <c r="W1529" s="66">
        <f t="shared" si="430"/>
        <v>249.60000000000002</v>
      </c>
    </row>
    <row r="1530" spans="1:23" s="47" customFormat="1" ht="15" customHeight="1">
      <c r="A1530" s="48">
        <v>214</v>
      </c>
      <c r="B1530" s="234" t="s">
        <v>1822</v>
      </c>
      <c r="C1530" s="49">
        <v>5</v>
      </c>
      <c r="D1530" s="292" t="s">
        <v>1785</v>
      </c>
      <c r="E1530" s="209">
        <v>79.95</v>
      </c>
      <c r="F1530" s="34">
        <f t="shared" si="429"/>
        <v>5</v>
      </c>
      <c r="G1530" s="33">
        <f t="shared" si="427"/>
        <v>0</v>
      </c>
      <c r="H1530" s="20"/>
      <c r="I1530" s="20"/>
      <c r="J1530" s="20"/>
      <c r="K1530" s="20"/>
      <c r="L1530" s="20"/>
      <c r="M1530" s="20"/>
      <c r="N1530" s="20"/>
      <c r="O1530" s="20"/>
      <c r="P1530" s="20"/>
      <c r="Q1530" s="20"/>
      <c r="R1530" s="20"/>
      <c r="S1530" s="20"/>
      <c r="T1530" s="20"/>
      <c r="U1530" s="297" t="s">
        <v>1625</v>
      </c>
      <c r="V1530" s="66">
        <f t="shared" si="428"/>
        <v>0</v>
      </c>
      <c r="W1530" s="66">
        <f t="shared" si="430"/>
        <v>399.75</v>
      </c>
    </row>
    <row r="1531" spans="1:23" s="47" customFormat="1" ht="15" customHeight="1">
      <c r="A1531" s="48">
        <v>223</v>
      </c>
      <c r="B1531" s="234" t="s">
        <v>1822</v>
      </c>
      <c r="C1531" s="49">
        <v>30</v>
      </c>
      <c r="D1531" s="292" t="s">
        <v>1646</v>
      </c>
      <c r="E1531" s="209">
        <v>1.99</v>
      </c>
      <c r="F1531" s="34">
        <f t="shared" si="429"/>
        <v>30</v>
      </c>
      <c r="G1531" s="33">
        <f t="shared" si="427"/>
        <v>0</v>
      </c>
      <c r="H1531" s="20"/>
      <c r="I1531" s="20"/>
      <c r="J1531" s="20"/>
      <c r="K1531" s="20"/>
      <c r="L1531" s="20"/>
      <c r="M1531" s="20"/>
      <c r="N1531" s="20"/>
      <c r="O1531" s="20"/>
      <c r="P1531" s="20"/>
      <c r="Q1531" s="20"/>
      <c r="R1531" s="20"/>
      <c r="S1531" s="20"/>
      <c r="T1531" s="20"/>
      <c r="U1531" s="297" t="s">
        <v>1645</v>
      </c>
      <c r="V1531" s="66">
        <f t="shared" si="428"/>
        <v>0</v>
      </c>
      <c r="W1531" s="66">
        <f t="shared" si="430"/>
        <v>59.7</v>
      </c>
    </row>
    <row r="1532" spans="1:23" s="47" customFormat="1" ht="15" customHeight="1">
      <c r="A1532" s="48">
        <v>224</v>
      </c>
      <c r="B1532" s="234" t="s">
        <v>1822</v>
      </c>
      <c r="C1532" s="49">
        <v>20</v>
      </c>
      <c r="D1532" s="292" t="s">
        <v>1647</v>
      </c>
      <c r="E1532" s="209">
        <v>4.29</v>
      </c>
      <c r="F1532" s="34">
        <f t="shared" si="429"/>
        <v>20</v>
      </c>
      <c r="G1532" s="33">
        <f t="shared" si="427"/>
        <v>0</v>
      </c>
      <c r="H1532" s="20"/>
      <c r="I1532" s="20"/>
      <c r="J1532" s="20"/>
      <c r="K1532" s="20"/>
      <c r="L1532" s="20"/>
      <c r="M1532" s="20"/>
      <c r="N1532" s="20"/>
      <c r="O1532" s="20"/>
      <c r="P1532" s="20"/>
      <c r="Q1532" s="20"/>
      <c r="R1532" s="20"/>
      <c r="S1532" s="20"/>
      <c r="T1532" s="20"/>
      <c r="U1532" s="297" t="s">
        <v>150</v>
      </c>
      <c r="V1532" s="66">
        <f t="shared" si="428"/>
        <v>0</v>
      </c>
      <c r="W1532" s="66">
        <f t="shared" si="430"/>
        <v>85.8</v>
      </c>
    </row>
    <row r="1533" spans="1:23" s="47" customFormat="1" ht="15" customHeight="1">
      <c r="A1533" s="48">
        <v>225</v>
      </c>
      <c r="B1533" s="234" t="s">
        <v>1822</v>
      </c>
      <c r="C1533" s="49">
        <v>10</v>
      </c>
      <c r="D1533" s="292" t="s">
        <v>1648</v>
      </c>
      <c r="E1533" s="209">
        <v>10.78</v>
      </c>
      <c r="F1533" s="34">
        <f t="shared" si="429"/>
        <v>10</v>
      </c>
      <c r="G1533" s="33">
        <f t="shared" si="427"/>
        <v>0</v>
      </c>
      <c r="H1533" s="20"/>
      <c r="I1533" s="20"/>
      <c r="J1533" s="20"/>
      <c r="K1533" s="20"/>
      <c r="L1533" s="20"/>
      <c r="M1533" s="20"/>
      <c r="N1533" s="20"/>
      <c r="O1533" s="20"/>
      <c r="P1533" s="20"/>
      <c r="Q1533" s="20"/>
      <c r="R1533" s="20"/>
      <c r="S1533" s="20"/>
      <c r="T1533" s="20"/>
      <c r="U1533" s="297" t="s">
        <v>1625</v>
      </c>
      <c r="V1533" s="66">
        <f t="shared" si="428"/>
        <v>0</v>
      </c>
      <c r="W1533" s="66">
        <f t="shared" si="430"/>
        <v>107.8</v>
      </c>
    </row>
    <row r="1534" spans="1:23" s="47" customFormat="1" ht="15" customHeight="1">
      <c r="A1534" s="48">
        <v>231</v>
      </c>
      <c r="B1534" s="234" t="s">
        <v>1822</v>
      </c>
      <c r="C1534" s="49">
        <v>40</v>
      </c>
      <c r="D1534" s="292" t="s">
        <v>1790</v>
      </c>
      <c r="E1534" s="209">
        <v>58.95</v>
      </c>
      <c r="F1534" s="34">
        <f t="shared" si="429"/>
        <v>40</v>
      </c>
      <c r="G1534" s="33">
        <f t="shared" si="427"/>
        <v>0</v>
      </c>
      <c r="H1534" s="20"/>
      <c r="I1534" s="20"/>
      <c r="J1534" s="20"/>
      <c r="K1534" s="20"/>
      <c r="L1534" s="20"/>
      <c r="M1534" s="20"/>
      <c r="N1534" s="20"/>
      <c r="O1534" s="20"/>
      <c r="P1534" s="20"/>
      <c r="Q1534" s="20"/>
      <c r="R1534" s="20"/>
      <c r="S1534" s="20"/>
      <c r="T1534" s="20"/>
      <c r="U1534" s="297" t="s">
        <v>150</v>
      </c>
      <c r="V1534" s="66">
        <f t="shared" si="428"/>
        <v>0</v>
      </c>
      <c r="W1534" s="66">
        <f t="shared" si="430"/>
        <v>2358</v>
      </c>
    </row>
    <row r="1535" spans="1:23" s="47" customFormat="1" ht="15" customHeight="1">
      <c r="A1535" s="48">
        <v>233</v>
      </c>
      <c r="B1535" s="234" t="s">
        <v>1822</v>
      </c>
      <c r="C1535" s="49">
        <v>5</v>
      </c>
      <c r="D1535" s="292" t="s">
        <v>1792</v>
      </c>
      <c r="E1535" s="209">
        <v>33.82</v>
      </c>
      <c r="F1535" s="34">
        <f t="shared" si="429"/>
        <v>5</v>
      </c>
      <c r="G1535" s="33">
        <f t="shared" si="427"/>
        <v>0</v>
      </c>
      <c r="H1535" s="20"/>
      <c r="I1535" s="20"/>
      <c r="J1535" s="20"/>
      <c r="K1535" s="20"/>
      <c r="L1535" s="20"/>
      <c r="M1535" s="20"/>
      <c r="N1535" s="20"/>
      <c r="O1535" s="20"/>
      <c r="P1535" s="20"/>
      <c r="Q1535" s="20"/>
      <c r="R1535" s="20"/>
      <c r="S1535" s="20"/>
      <c r="T1535" s="20"/>
      <c r="U1535" s="297" t="s">
        <v>150</v>
      </c>
      <c r="V1535" s="66">
        <f t="shared" si="428"/>
        <v>0</v>
      </c>
      <c r="W1535" s="66">
        <f t="shared" si="430"/>
        <v>169.1</v>
      </c>
    </row>
    <row r="1536" spans="1:23" s="47" customFormat="1" ht="15" customHeight="1">
      <c r="A1536" s="48">
        <v>236</v>
      </c>
      <c r="B1536" s="234" t="s">
        <v>1822</v>
      </c>
      <c r="C1536" s="49">
        <v>10</v>
      </c>
      <c r="D1536" s="292" t="s">
        <v>1794</v>
      </c>
      <c r="E1536" s="209">
        <v>5.49</v>
      </c>
      <c r="F1536" s="34">
        <f t="shared" si="429"/>
        <v>10</v>
      </c>
      <c r="G1536" s="33">
        <f t="shared" si="427"/>
        <v>0</v>
      </c>
      <c r="H1536" s="20"/>
      <c r="I1536" s="20"/>
      <c r="J1536" s="20"/>
      <c r="K1536" s="20"/>
      <c r="L1536" s="20"/>
      <c r="M1536" s="20"/>
      <c r="N1536" s="20"/>
      <c r="O1536" s="20"/>
      <c r="P1536" s="20"/>
      <c r="Q1536" s="20"/>
      <c r="R1536" s="20"/>
      <c r="S1536" s="20"/>
      <c r="T1536" s="20"/>
      <c r="U1536" s="297" t="s">
        <v>1651</v>
      </c>
      <c r="V1536" s="66">
        <f t="shared" si="428"/>
        <v>0</v>
      </c>
      <c r="W1536" s="66">
        <f t="shared" si="430"/>
        <v>54.900000000000006</v>
      </c>
    </row>
    <row r="1537" spans="1:23" s="47" customFormat="1" ht="15" customHeight="1">
      <c r="A1537" s="48">
        <v>238</v>
      </c>
      <c r="B1537" s="234" t="s">
        <v>1822</v>
      </c>
      <c r="C1537" s="49">
        <v>10</v>
      </c>
      <c r="D1537" s="292" t="s">
        <v>1796</v>
      </c>
      <c r="E1537" s="209">
        <v>21.39</v>
      </c>
      <c r="F1537" s="34">
        <f t="shared" si="429"/>
        <v>10</v>
      </c>
      <c r="G1537" s="33">
        <f t="shared" si="427"/>
        <v>0</v>
      </c>
      <c r="H1537" s="20"/>
      <c r="I1537" s="20"/>
      <c r="J1537" s="20"/>
      <c r="K1537" s="20"/>
      <c r="L1537" s="20"/>
      <c r="M1537" s="20"/>
      <c r="N1537" s="20"/>
      <c r="O1537" s="20"/>
      <c r="P1537" s="20"/>
      <c r="Q1537" s="20"/>
      <c r="R1537" s="20"/>
      <c r="S1537" s="20"/>
      <c r="T1537" s="20"/>
      <c r="U1537" s="297" t="s">
        <v>150</v>
      </c>
      <c r="V1537" s="66">
        <f t="shared" si="428"/>
        <v>0</v>
      </c>
      <c r="W1537" s="66">
        <f t="shared" si="430"/>
        <v>213.9</v>
      </c>
    </row>
    <row r="1538" spans="1:23" s="47" customFormat="1" ht="15" customHeight="1">
      <c r="A1538" s="48">
        <v>240</v>
      </c>
      <c r="B1538" s="234" t="s">
        <v>1822</v>
      </c>
      <c r="C1538" s="49">
        <v>10</v>
      </c>
      <c r="D1538" s="292" t="s">
        <v>1798</v>
      </c>
      <c r="E1538" s="209">
        <v>5.23</v>
      </c>
      <c r="F1538" s="34">
        <f t="shared" si="429"/>
        <v>10</v>
      </c>
      <c r="G1538" s="33">
        <f t="shared" si="427"/>
        <v>0</v>
      </c>
      <c r="H1538" s="20"/>
      <c r="I1538" s="20"/>
      <c r="J1538" s="20"/>
      <c r="K1538" s="20"/>
      <c r="L1538" s="20"/>
      <c r="M1538" s="20"/>
      <c r="N1538" s="20"/>
      <c r="O1538" s="20"/>
      <c r="P1538" s="20"/>
      <c r="Q1538" s="20"/>
      <c r="R1538" s="20"/>
      <c r="S1538" s="20"/>
      <c r="T1538" s="20"/>
      <c r="U1538" s="297" t="s">
        <v>150</v>
      </c>
      <c r="V1538" s="66">
        <f t="shared" si="428"/>
        <v>0</v>
      </c>
      <c r="W1538" s="66">
        <f t="shared" si="430"/>
        <v>52.300000000000004</v>
      </c>
    </row>
    <row r="1539" spans="1:23" s="47" customFormat="1" ht="15" customHeight="1">
      <c r="A1539" s="48">
        <v>244</v>
      </c>
      <c r="B1539" s="234" t="s">
        <v>1822</v>
      </c>
      <c r="C1539" s="49">
        <v>100</v>
      </c>
      <c r="D1539" s="292" t="s">
        <v>1652</v>
      </c>
      <c r="E1539" s="209">
        <v>0.12</v>
      </c>
      <c r="F1539" s="34">
        <f t="shared" si="429"/>
        <v>100</v>
      </c>
      <c r="G1539" s="33">
        <f t="shared" si="427"/>
        <v>0</v>
      </c>
      <c r="H1539" s="20"/>
      <c r="I1539" s="20"/>
      <c r="J1539" s="20"/>
      <c r="K1539" s="20"/>
      <c r="L1539" s="20"/>
      <c r="M1539" s="20"/>
      <c r="N1539" s="20"/>
      <c r="O1539" s="20"/>
      <c r="P1539" s="20"/>
      <c r="Q1539" s="20"/>
      <c r="R1539" s="20"/>
      <c r="S1539" s="20"/>
      <c r="T1539" s="20"/>
      <c r="U1539" s="297" t="s">
        <v>150</v>
      </c>
      <c r="V1539" s="66">
        <f t="shared" si="428"/>
        <v>0</v>
      </c>
      <c r="W1539" s="66">
        <f t="shared" si="430"/>
        <v>12</v>
      </c>
    </row>
    <row r="1540" spans="1:23" s="47" customFormat="1" ht="15" customHeight="1">
      <c r="A1540" s="48">
        <v>248</v>
      </c>
      <c r="B1540" s="234" t="s">
        <v>1822</v>
      </c>
      <c r="C1540" s="49">
        <v>30</v>
      </c>
      <c r="D1540" s="292" t="s">
        <v>1801</v>
      </c>
      <c r="E1540" s="209">
        <v>9.49</v>
      </c>
      <c r="F1540" s="34">
        <f t="shared" si="429"/>
        <v>30</v>
      </c>
      <c r="G1540" s="33">
        <f t="shared" si="427"/>
        <v>0</v>
      </c>
      <c r="H1540" s="20"/>
      <c r="I1540" s="20"/>
      <c r="J1540" s="20"/>
      <c r="K1540" s="20"/>
      <c r="L1540" s="20"/>
      <c r="M1540" s="20"/>
      <c r="N1540" s="20"/>
      <c r="O1540" s="20"/>
      <c r="P1540" s="20"/>
      <c r="Q1540" s="20"/>
      <c r="R1540" s="20"/>
      <c r="S1540" s="20"/>
      <c r="T1540" s="20"/>
      <c r="U1540" s="297" t="s">
        <v>150</v>
      </c>
      <c r="V1540" s="66">
        <f t="shared" si="428"/>
        <v>0</v>
      </c>
      <c r="W1540" s="66">
        <f t="shared" si="430"/>
        <v>284.7</v>
      </c>
    </row>
    <row r="1541" spans="1:23" s="47" customFormat="1" ht="15" customHeight="1">
      <c r="A1541" s="48">
        <v>250</v>
      </c>
      <c r="B1541" s="234" t="s">
        <v>1822</v>
      </c>
      <c r="C1541" s="49">
        <v>50</v>
      </c>
      <c r="D1541" s="292" t="s">
        <v>1653</v>
      </c>
      <c r="E1541" s="209">
        <v>14.29</v>
      </c>
      <c r="F1541" s="34">
        <f t="shared" si="429"/>
        <v>50</v>
      </c>
      <c r="G1541" s="33">
        <f t="shared" si="427"/>
        <v>0</v>
      </c>
      <c r="H1541" s="20"/>
      <c r="I1541" s="20"/>
      <c r="J1541" s="20"/>
      <c r="K1541" s="20"/>
      <c r="L1541" s="20"/>
      <c r="M1541" s="20"/>
      <c r="N1541" s="20"/>
      <c r="O1541" s="20"/>
      <c r="P1541" s="20"/>
      <c r="Q1541" s="20"/>
      <c r="R1541" s="20"/>
      <c r="S1541" s="20"/>
      <c r="T1541" s="20"/>
      <c r="U1541" s="297" t="s">
        <v>150</v>
      </c>
      <c r="V1541" s="66">
        <f t="shared" si="428"/>
        <v>0</v>
      </c>
      <c r="W1541" s="66">
        <f t="shared" si="430"/>
        <v>714.5</v>
      </c>
    </row>
    <row r="1542" spans="1:23" s="47" customFormat="1" ht="15" customHeight="1">
      <c r="A1542" s="48">
        <v>252</v>
      </c>
      <c r="B1542" s="234" t="s">
        <v>1822</v>
      </c>
      <c r="C1542" s="49">
        <v>50</v>
      </c>
      <c r="D1542" s="292" t="s">
        <v>1802</v>
      </c>
      <c r="E1542" s="209">
        <v>8.74</v>
      </c>
      <c r="F1542" s="34">
        <f t="shared" si="429"/>
        <v>50</v>
      </c>
      <c r="G1542" s="33">
        <f t="shared" si="427"/>
        <v>0</v>
      </c>
      <c r="H1542" s="20"/>
      <c r="I1542" s="20"/>
      <c r="J1542" s="20"/>
      <c r="K1542" s="20"/>
      <c r="L1542" s="20"/>
      <c r="M1542" s="20"/>
      <c r="N1542" s="20"/>
      <c r="O1542" s="20"/>
      <c r="P1542" s="20"/>
      <c r="Q1542" s="20"/>
      <c r="R1542" s="20"/>
      <c r="S1542" s="20"/>
      <c r="T1542" s="20"/>
      <c r="U1542" s="297" t="s">
        <v>150</v>
      </c>
      <c r="V1542" s="66">
        <f t="shared" ref="V1542:V1549" si="431">C1542*G1542</f>
        <v>0</v>
      </c>
      <c r="W1542" s="66">
        <f t="shared" si="430"/>
        <v>437</v>
      </c>
    </row>
    <row r="1543" spans="1:23" s="47" customFormat="1" ht="15" customHeight="1">
      <c r="A1543" s="48">
        <v>253</v>
      </c>
      <c r="B1543" s="234" t="s">
        <v>1822</v>
      </c>
      <c r="C1543" s="49">
        <v>50</v>
      </c>
      <c r="D1543" s="292" t="s">
        <v>1803</v>
      </c>
      <c r="E1543" s="209">
        <v>2.5499999999999998</v>
      </c>
      <c r="F1543" s="34">
        <f t="shared" si="429"/>
        <v>50</v>
      </c>
      <c r="G1543" s="33">
        <f t="shared" si="427"/>
        <v>0</v>
      </c>
      <c r="H1543" s="20"/>
      <c r="I1543" s="20"/>
      <c r="J1543" s="20"/>
      <c r="K1543" s="20"/>
      <c r="L1543" s="20"/>
      <c r="M1543" s="20"/>
      <c r="N1543" s="20"/>
      <c r="O1543" s="20"/>
      <c r="P1543" s="20"/>
      <c r="Q1543" s="20"/>
      <c r="R1543" s="20"/>
      <c r="S1543" s="20"/>
      <c r="T1543" s="20"/>
      <c r="U1543" s="297" t="s">
        <v>150</v>
      </c>
      <c r="V1543" s="66">
        <f t="shared" si="431"/>
        <v>0</v>
      </c>
      <c r="W1543" s="66">
        <f t="shared" si="430"/>
        <v>127.49999999999999</v>
      </c>
    </row>
    <row r="1544" spans="1:23" s="47" customFormat="1" ht="15" customHeight="1">
      <c r="A1544" s="48">
        <v>259</v>
      </c>
      <c r="B1544" s="234" t="s">
        <v>1822</v>
      </c>
      <c r="C1544" s="49">
        <v>35</v>
      </c>
      <c r="D1544" s="292" t="s">
        <v>1804</v>
      </c>
      <c r="E1544" s="209">
        <v>10.93</v>
      </c>
      <c r="F1544" s="34">
        <f t="shared" ref="F1544:F1549" si="432">C1544-G1544</f>
        <v>35</v>
      </c>
      <c r="G1544" s="33">
        <f t="shared" si="427"/>
        <v>0</v>
      </c>
      <c r="H1544" s="20"/>
      <c r="I1544" s="20"/>
      <c r="J1544" s="20"/>
      <c r="K1544" s="20"/>
      <c r="L1544" s="20"/>
      <c r="M1544" s="20"/>
      <c r="N1544" s="20"/>
      <c r="O1544" s="20"/>
      <c r="P1544" s="20"/>
      <c r="Q1544" s="20"/>
      <c r="R1544" s="20"/>
      <c r="S1544" s="20"/>
      <c r="T1544" s="20"/>
      <c r="U1544" s="297" t="s">
        <v>150</v>
      </c>
      <c r="V1544" s="66">
        <f t="shared" si="431"/>
        <v>0</v>
      </c>
      <c r="W1544" s="66">
        <f t="shared" ref="W1544:W1549" si="433">C1544*E1544</f>
        <v>382.55</v>
      </c>
    </row>
    <row r="1545" spans="1:23" s="47" customFormat="1" ht="15" customHeight="1">
      <c r="A1545" s="48">
        <v>260</v>
      </c>
      <c r="B1545" s="234" t="s">
        <v>1822</v>
      </c>
      <c r="C1545" s="49">
        <v>25</v>
      </c>
      <c r="D1545" s="292" t="s">
        <v>1805</v>
      </c>
      <c r="E1545" s="209">
        <v>16.649999999999999</v>
      </c>
      <c r="F1545" s="34">
        <f t="shared" si="432"/>
        <v>25</v>
      </c>
      <c r="G1545" s="33">
        <f t="shared" si="427"/>
        <v>0</v>
      </c>
      <c r="H1545" s="20"/>
      <c r="I1545" s="20"/>
      <c r="J1545" s="20"/>
      <c r="K1545" s="20"/>
      <c r="L1545" s="20"/>
      <c r="M1545" s="20"/>
      <c r="N1545" s="20"/>
      <c r="O1545" s="20"/>
      <c r="P1545" s="20"/>
      <c r="Q1545" s="20"/>
      <c r="R1545" s="20"/>
      <c r="S1545" s="20"/>
      <c r="T1545" s="20"/>
      <c r="U1545" s="297" t="s">
        <v>150</v>
      </c>
      <c r="V1545" s="66">
        <f t="shared" si="431"/>
        <v>0</v>
      </c>
      <c r="W1545" s="66">
        <f t="shared" si="433"/>
        <v>416.24999999999994</v>
      </c>
    </row>
    <row r="1546" spans="1:23" s="47" customFormat="1" ht="15" customHeight="1">
      <c r="A1546" s="48">
        <v>262</v>
      </c>
      <c r="B1546" s="234" t="s">
        <v>1822</v>
      </c>
      <c r="C1546" s="49">
        <v>35</v>
      </c>
      <c r="D1546" s="292" t="s">
        <v>1807</v>
      </c>
      <c r="E1546" s="209">
        <v>11.45</v>
      </c>
      <c r="F1546" s="34">
        <f t="shared" si="432"/>
        <v>35</v>
      </c>
      <c r="G1546" s="33">
        <f t="shared" si="427"/>
        <v>0</v>
      </c>
      <c r="H1546" s="20"/>
      <c r="I1546" s="20"/>
      <c r="J1546" s="20"/>
      <c r="K1546" s="20"/>
      <c r="L1546" s="20"/>
      <c r="M1546" s="20"/>
      <c r="N1546" s="20"/>
      <c r="O1546" s="20"/>
      <c r="P1546" s="20"/>
      <c r="Q1546" s="20"/>
      <c r="R1546" s="20"/>
      <c r="S1546" s="20"/>
      <c r="T1546" s="20"/>
      <c r="U1546" s="297" t="s">
        <v>150</v>
      </c>
      <c r="V1546" s="66">
        <f t="shared" si="431"/>
        <v>0</v>
      </c>
      <c r="W1546" s="66">
        <f t="shared" si="433"/>
        <v>400.75</v>
      </c>
    </row>
    <row r="1547" spans="1:23" s="47" customFormat="1" ht="15" customHeight="1">
      <c r="A1547" s="48">
        <v>278</v>
      </c>
      <c r="B1547" s="234" t="s">
        <v>1822</v>
      </c>
      <c r="C1547" s="49">
        <v>50</v>
      </c>
      <c r="D1547" s="292" t="s">
        <v>1808</v>
      </c>
      <c r="E1547" s="209">
        <v>1.76</v>
      </c>
      <c r="F1547" s="34">
        <f t="shared" si="432"/>
        <v>50</v>
      </c>
      <c r="G1547" s="33">
        <f t="shared" si="427"/>
        <v>0</v>
      </c>
      <c r="H1547" s="20"/>
      <c r="I1547" s="20"/>
      <c r="J1547" s="20"/>
      <c r="K1547" s="20"/>
      <c r="L1547" s="20"/>
      <c r="M1547" s="20"/>
      <c r="N1547" s="20"/>
      <c r="O1547" s="20"/>
      <c r="P1547" s="20"/>
      <c r="Q1547" s="20"/>
      <c r="R1547" s="20"/>
      <c r="S1547" s="20"/>
      <c r="T1547" s="20"/>
      <c r="U1547" s="297" t="s">
        <v>150</v>
      </c>
      <c r="V1547" s="66">
        <f t="shared" si="431"/>
        <v>0</v>
      </c>
      <c r="W1547" s="66">
        <f t="shared" si="433"/>
        <v>88</v>
      </c>
    </row>
    <row r="1548" spans="1:23" s="47" customFormat="1" ht="15" customHeight="1">
      <c r="A1548" s="48">
        <v>281</v>
      </c>
      <c r="B1548" s="234" t="s">
        <v>1822</v>
      </c>
      <c r="C1548" s="49">
        <v>30</v>
      </c>
      <c r="D1548" s="292" t="s">
        <v>1809</v>
      </c>
      <c r="E1548" s="209">
        <v>8.4700000000000006</v>
      </c>
      <c r="F1548" s="34">
        <f t="shared" si="432"/>
        <v>30</v>
      </c>
      <c r="G1548" s="33">
        <f t="shared" si="427"/>
        <v>0</v>
      </c>
      <c r="H1548" s="20"/>
      <c r="I1548" s="20"/>
      <c r="J1548" s="20"/>
      <c r="K1548" s="20"/>
      <c r="L1548" s="20"/>
      <c r="M1548" s="20"/>
      <c r="N1548" s="20"/>
      <c r="O1548" s="20"/>
      <c r="P1548" s="20"/>
      <c r="Q1548" s="20"/>
      <c r="R1548" s="20"/>
      <c r="S1548" s="20"/>
      <c r="T1548" s="20"/>
      <c r="U1548" s="297" t="s">
        <v>150</v>
      </c>
      <c r="V1548" s="66">
        <f t="shared" si="431"/>
        <v>0</v>
      </c>
      <c r="W1548" s="66">
        <f t="shared" si="433"/>
        <v>254.10000000000002</v>
      </c>
    </row>
    <row r="1549" spans="1:23" s="47" customFormat="1" ht="15" customHeight="1">
      <c r="A1549" s="48">
        <v>292</v>
      </c>
      <c r="B1549" s="234" t="s">
        <v>1822</v>
      </c>
      <c r="C1549" s="49">
        <v>20</v>
      </c>
      <c r="D1549" s="292" t="s">
        <v>1662</v>
      </c>
      <c r="E1549" s="209">
        <v>59.97</v>
      </c>
      <c r="F1549" s="34">
        <f t="shared" si="432"/>
        <v>20</v>
      </c>
      <c r="G1549" s="33">
        <f t="shared" si="427"/>
        <v>0</v>
      </c>
      <c r="H1549" s="20"/>
      <c r="I1549" s="20"/>
      <c r="J1549" s="20"/>
      <c r="K1549" s="20"/>
      <c r="L1549" s="20"/>
      <c r="M1549" s="20"/>
      <c r="N1549" s="20"/>
      <c r="O1549" s="20"/>
      <c r="P1549" s="20"/>
      <c r="Q1549" s="20"/>
      <c r="R1549" s="20"/>
      <c r="S1549" s="20"/>
      <c r="T1549" s="20"/>
      <c r="U1549" s="297" t="s">
        <v>150</v>
      </c>
      <c r="V1549" s="66">
        <f t="shared" si="431"/>
        <v>0</v>
      </c>
      <c r="W1549" s="66">
        <f t="shared" si="433"/>
        <v>1199.4000000000001</v>
      </c>
    </row>
    <row r="1550" spans="1:23" s="47" customFormat="1" ht="14.25" customHeight="1">
      <c r="A1550" s="236" t="s">
        <v>858</v>
      </c>
      <c r="B1550" s="236"/>
      <c r="C1550" s="236"/>
      <c r="D1550" s="236"/>
      <c r="E1550" s="299">
        <f>SUM(W1551:W1551)</f>
        <v>600</v>
      </c>
      <c r="F1550" s="221"/>
      <c r="G1550" s="221"/>
      <c r="H1550" s="221"/>
      <c r="I1550" s="221"/>
      <c r="J1550" s="221"/>
      <c r="K1550" s="221"/>
      <c r="L1550" s="221"/>
      <c r="M1550" s="221"/>
      <c r="N1550" s="221"/>
      <c r="O1550" s="221"/>
      <c r="P1550" s="221"/>
      <c r="Q1550" s="221"/>
      <c r="R1550" s="221"/>
      <c r="S1550" s="221"/>
      <c r="T1550" s="221"/>
      <c r="U1550" s="221"/>
      <c r="V1550" s="221"/>
      <c r="W1550" s="222"/>
    </row>
    <row r="1551" spans="1:23" s="47" customFormat="1" ht="15" customHeight="1">
      <c r="A1551" s="48">
        <v>184</v>
      </c>
      <c r="B1551" s="234" t="s">
        <v>1822</v>
      </c>
      <c r="C1551" s="49">
        <v>3</v>
      </c>
      <c r="D1551" s="292" t="s">
        <v>1774</v>
      </c>
      <c r="E1551" s="209">
        <v>200</v>
      </c>
      <c r="F1551" s="34">
        <f>C1551-G1551</f>
        <v>3</v>
      </c>
      <c r="G1551" s="33">
        <v>0</v>
      </c>
      <c r="H1551" s="20"/>
      <c r="I1551" s="20"/>
      <c r="J1551" s="20"/>
      <c r="K1551" s="20"/>
      <c r="L1551" s="20"/>
      <c r="M1551" s="20"/>
      <c r="N1551" s="20"/>
      <c r="O1551" s="20"/>
      <c r="P1551" s="20"/>
      <c r="Q1551" s="20"/>
      <c r="R1551" s="20"/>
      <c r="S1551" s="20"/>
      <c r="T1551" s="20"/>
      <c r="U1551" s="69" t="s">
        <v>1633</v>
      </c>
      <c r="V1551" s="66">
        <f>E1551*G1551</f>
        <v>0</v>
      </c>
      <c r="W1551" s="66">
        <f>C1551*E1551</f>
        <v>600</v>
      </c>
    </row>
    <row r="1552" spans="1:23" s="47" customFormat="1" ht="14.25" customHeight="1">
      <c r="A1552" s="236" t="s">
        <v>859</v>
      </c>
      <c r="B1552" s="236"/>
      <c r="C1552" s="236"/>
      <c r="D1552" s="236"/>
      <c r="E1552" s="299">
        <f>SUM(W1553:W1553)</f>
        <v>1530</v>
      </c>
      <c r="F1552" s="221"/>
      <c r="G1552" s="221"/>
      <c r="H1552" s="221"/>
      <c r="I1552" s="221"/>
      <c r="J1552" s="221"/>
      <c r="K1552" s="221"/>
      <c r="L1552" s="221"/>
      <c r="M1552" s="221"/>
      <c r="N1552" s="221"/>
      <c r="O1552" s="221"/>
      <c r="P1552" s="221"/>
      <c r="Q1552" s="221"/>
      <c r="R1552" s="221"/>
      <c r="S1552" s="221"/>
      <c r="T1552" s="221"/>
      <c r="U1552" s="221"/>
      <c r="V1552" s="221"/>
      <c r="W1552" s="222"/>
    </row>
    <row r="1553" spans="1:23" s="47" customFormat="1" ht="15" customHeight="1">
      <c r="A1553" s="48">
        <v>59</v>
      </c>
      <c r="B1553" s="234" t="s">
        <v>1825</v>
      </c>
      <c r="C1553" s="49">
        <v>300</v>
      </c>
      <c r="D1553" s="292" t="s">
        <v>1710</v>
      </c>
      <c r="E1553" s="209">
        <v>5.0999999999999996</v>
      </c>
      <c r="F1553" s="34">
        <f>C1553-G1553</f>
        <v>300</v>
      </c>
      <c r="G1553" s="33">
        <v>0</v>
      </c>
      <c r="H1553" s="20"/>
      <c r="I1553" s="20"/>
      <c r="J1553" s="20"/>
      <c r="K1553" s="20"/>
      <c r="L1553" s="20"/>
      <c r="M1553" s="20"/>
      <c r="N1553" s="20"/>
      <c r="O1553" s="20"/>
      <c r="P1553" s="20"/>
      <c r="Q1553" s="20"/>
      <c r="R1553" s="20"/>
      <c r="S1553" s="20"/>
      <c r="T1553" s="20"/>
      <c r="U1553" s="69" t="s">
        <v>1613</v>
      </c>
      <c r="V1553" s="66">
        <f>E1553*G1553</f>
        <v>0</v>
      </c>
      <c r="W1553" s="66">
        <f>C1553*E1553</f>
        <v>1530</v>
      </c>
    </row>
    <row r="1554" spans="1:23" s="47" customFormat="1" ht="14.25" customHeight="1">
      <c r="A1554" s="236" t="s">
        <v>1827</v>
      </c>
      <c r="B1554" s="236"/>
      <c r="C1554" s="236"/>
      <c r="D1554" s="236"/>
      <c r="E1554" s="299">
        <f>SUM(W1555:W1556)</f>
        <v>1772.7</v>
      </c>
      <c r="F1554" s="221"/>
      <c r="G1554" s="221"/>
      <c r="H1554" s="221"/>
      <c r="I1554" s="221"/>
      <c r="J1554" s="221"/>
      <c r="K1554" s="221"/>
      <c r="L1554" s="221"/>
      <c r="M1554" s="221"/>
      <c r="N1554" s="221"/>
      <c r="O1554" s="221"/>
      <c r="P1554" s="221"/>
      <c r="Q1554" s="221"/>
      <c r="R1554" s="221"/>
      <c r="S1554" s="221"/>
      <c r="T1554" s="221"/>
      <c r="U1554" s="221"/>
      <c r="V1554" s="221"/>
      <c r="W1554" s="222"/>
    </row>
    <row r="1555" spans="1:23" s="47" customFormat="1" ht="15" customHeight="1">
      <c r="A1555" s="48">
        <v>284</v>
      </c>
      <c r="B1555" s="234" t="s">
        <v>1822</v>
      </c>
      <c r="C1555" s="49">
        <v>10</v>
      </c>
      <c r="D1555" s="292" t="s">
        <v>1657</v>
      </c>
      <c r="E1555" s="209">
        <v>70.22</v>
      </c>
      <c r="F1555" s="34">
        <f>C1555-G1555</f>
        <v>10</v>
      </c>
      <c r="G1555" s="33">
        <v>0</v>
      </c>
      <c r="H1555" s="20"/>
      <c r="I1555" s="20"/>
      <c r="J1555" s="20"/>
      <c r="K1555" s="20"/>
      <c r="L1555" s="20"/>
      <c r="M1555" s="20"/>
      <c r="N1555" s="20"/>
      <c r="O1555" s="20"/>
      <c r="P1555" s="20"/>
      <c r="Q1555" s="20"/>
      <c r="R1555" s="20"/>
      <c r="S1555" s="20"/>
      <c r="T1555" s="20"/>
      <c r="U1555" s="297" t="s">
        <v>1656</v>
      </c>
      <c r="V1555" s="66">
        <f>E1555*G1555</f>
        <v>0</v>
      </c>
      <c r="W1555" s="66">
        <f>E1555*C1555</f>
        <v>702.2</v>
      </c>
    </row>
    <row r="1556" spans="1:23" s="47" customFormat="1" ht="15" customHeight="1">
      <c r="A1556" s="48">
        <v>285</v>
      </c>
      <c r="B1556" s="234" t="s">
        <v>1822</v>
      </c>
      <c r="C1556" s="49">
        <v>50</v>
      </c>
      <c r="D1556" s="292" t="s">
        <v>1658</v>
      </c>
      <c r="E1556" s="209">
        <v>21.41</v>
      </c>
      <c r="F1556" s="34">
        <f>C1556-G1556</f>
        <v>50</v>
      </c>
      <c r="G1556" s="33">
        <f t="shared" ref="G1556:G1564" si="434">SUM( H1556:T1556)</f>
        <v>0</v>
      </c>
      <c r="H1556" s="20"/>
      <c r="I1556" s="20"/>
      <c r="J1556" s="20"/>
      <c r="K1556" s="20"/>
      <c r="L1556" s="20"/>
      <c r="M1556" s="20"/>
      <c r="N1556" s="20"/>
      <c r="O1556" s="20"/>
      <c r="P1556" s="20"/>
      <c r="Q1556" s="20"/>
      <c r="R1556" s="20"/>
      <c r="S1556" s="20"/>
      <c r="T1556" s="20"/>
      <c r="U1556" s="297" t="s">
        <v>150</v>
      </c>
      <c r="V1556" s="66">
        <f>E1556*G1556</f>
        <v>0</v>
      </c>
      <c r="W1556" s="66">
        <f>E1556*C1556</f>
        <v>1070.5</v>
      </c>
    </row>
    <row r="1557" spans="1:23" s="47" customFormat="1" ht="14.25" customHeight="1">
      <c r="A1557" s="236" t="s">
        <v>1828</v>
      </c>
      <c r="B1557" s="236"/>
      <c r="C1557" s="236"/>
      <c r="D1557" s="236"/>
      <c r="E1557" s="299">
        <f>SUM(W1558:W1651)</f>
        <v>57389.979899999998</v>
      </c>
      <c r="F1557" s="221"/>
      <c r="G1557" s="221"/>
      <c r="H1557" s="221"/>
      <c r="I1557" s="221"/>
      <c r="J1557" s="221"/>
      <c r="K1557" s="221"/>
      <c r="L1557" s="221"/>
      <c r="M1557" s="221"/>
      <c r="N1557" s="221"/>
      <c r="O1557" s="221"/>
      <c r="P1557" s="221"/>
      <c r="Q1557" s="221"/>
      <c r="R1557" s="221"/>
      <c r="S1557" s="221"/>
      <c r="T1557" s="221"/>
      <c r="U1557" s="221"/>
      <c r="V1557" s="221"/>
      <c r="W1557" s="222"/>
    </row>
    <row r="1558" spans="1:23" s="47" customFormat="1" ht="15" customHeight="1">
      <c r="A1558" s="48">
        <v>12</v>
      </c>
      <c r="B1558" s="234" t="s">
        <v>1821</v>
      </c>
      <c r="C1558" s="49">
        <v>20</v>
      </c>
      <c r="D1558" s="292" t="s">
        <v>1674</v>
      </c>
      <c r="E1558" s="209">
        <v>5.1398999999999999</v>
      </c>
      <c r="F1558" s="34">
        <f>C1558-G1558</f>
        <v>20</v>
      </c>
      <c r="G1558" s="33">
        <f t="shared" si="434"/>
        <v>0</v>
      </c>
      <c r="H1558" s="20"/>
      <c r="I1558" s="20"/>
      <c r="J1558" s="20"/>
      <c r="K1558" s="20"/>
      <c r="L1558" s="20"/>
      <c r="M1558" s="20"/>
      <c r="N1558" s="20"/>
      <c r="O1558" s="20"/>
      <c r="P1558" s="20"/>
      <c r="Q1558" s="20"/>
      <c r="R1558" s="20"/>
      <c r="S1558" s="20"/>
      <c r="T1558" s="20"/>
      <c r="U1558" s="69" t="s">
        <v>150</v>
      </c>
      <c r="V1558" s="66">
        <f>G1558*E1558</f>
        <v>0</v>
      </c>
      <c r="W1558" s="66">
        <f>C1558*E1558</f>
        <v>102.798</v>
      </c>
    </row>
    <row r="1559" spans="1:23" s="47" customFormat="1" ht="15" customHeight="1">
      <c r="A1559" s="48">
        <v>140</v>
      </c>
      <c r="B1559" s="234" t="s">
        <v>1822</v>
      </c>
      <c r="C1559" s="49">
        <v>40</v>
      </c>
      <c r="D1559" s="292" t="s">
        <v>1745</v>
      </c>
      <c r="E1559" s="209">
        <v>9.9001999999999999</v>
      </c>
      <c r="F1559" s="34">
        <f t="shared" ref="F1559:F1564" si="435">C1559-G1559</f>
        <v>40</v>
      </c>
      <c r="G1559" s="33">
        <f t="shared" si="434"/>
        <v>0</v>
      </c>
      <c r="H1559" s="20"/>
      <c r="I1559" s="20"/>
      <c r="J1559" s="20"/>
      <c r="K1559" s="20"/>
      <c r="L1559" s="20"/>
      <c r="M1559" s="20"/>
      <c r="N1559" s="20"/>
      <c r="O1559" s="20"/>
      <c r="P1559" s="20"/>
      <c r="Q1559" s="20"/>
      <c r="R1559" s="20"/>
      <c r="S1559" s="20"/>
      <c r="T1559" s="20"/>
      <c r="U1559" s="69" t="s">
        <v>150</v>
      </c>
      <c r="V1559" s="66">
        <f t="shared" ref="V1559:V1564" si="436">G1559*E1559</f>
        <v>0</v>
      </c>
      <c r="W1559" s="66">
        <f t="shared" ref="W1559:W1564" si="437">C1559*E1559</f>
        <v>396.00799999999998</v>
      </c>
    </row>
    <row r="1560" spans="1:23" s="47" customFormat="1" ht="15" customHeight="1">
      <c r="A1560" s="48">
        <v>141</v>
      </c>
      <c r="B1560" s="234" t="s">
        <v>1822</v>
      </c>
      <c r="C1560" s="49">
        <v>55</v>
      </c>
      <c r="D1560" s="292" t="s">
        <v>1746</v>
      </c>
      <c r="E1560" s="209">
        <v>9.4804999999999993</v>
      </c>
      <c r="F1560" s="34">
        <f t="shared" si="435"/>
        <v>55</v>
      </c>
      <c r="G1560" s="33">
        <f t="shared" si="434"/>
        <v>0</v>
      </c>
      <c r="H1560" s="20"/>
      <c r="I1560" s="20"/>
      <c r="J1560" s="20"/>
      <c r="K1560" s="20"/>
      <c r="L1560" s="20"/>
      <c r="M1560" s="20"/>
      <c r="N1560" s="20"/>
      <c r="O1560" s="20"/>
      <c r="P1560" s="20"/>
      <c r="Q1560" s="20"/>
      <c r="R1560" s="20"/>
      <c r="S1560" s="20"/>
      <c r="T1560" s="20"/>
      <c r="U1560" s="69" t="s">
        <v>150</v>
      </c>
      <c r="V1560" s="66">
        <f t="shared" si="436"/>
        <v>0</v>
      </c>
      <c r="W1560" s="66">
        <f t="shared" si="437"/>
        <v>521.42750000000001</v>
      </c>
    </row>
    <row r="1561" spans="1:23" s="47" customFormat="1" ht="15" customHeight="1">
      <c r="A1561" s="48">
        <v>144</v>
      </c>
      <c r="B1561" s="234" t="s">
        <v>1822</v>
      </c>
      <c r="C1561" s="49">
        <v>55</v>
      </c>
      <c r="D1561" s="292" t="s">
        <v>1749</v>
      </c>
      <c r="E1561" s="209">
        <v>8.0860000000000003</v>
      </c>
      <c r="F1561" s="34">
        <f t="shared" si="435"/>
        <v>55</v>
      </c>
      <c r="G1561" s="33">
        <f t="shared" si="434"/>
        <v>0</v>
      </c>
      <c r="H1561" s="20"/>
      <c r="I1561" s="20"/>
      <c r="J1561" s="20"/>
      <c r="K1561" s="20"/>
      <c r="L1561" s="20"/>
      <c r="M1561" s="20"/>
      <c r="N1561" s="20"/>
      <c r="O1561" s="20"/>
      <c r="P1561" s="20"/>
      <c r="Q1561" s="20"/>
      <c r="R1561" s="20"/>
      <c r="S1561" s="20"/>
      <c r="T1561" s="20"/>
      <c r="U1561" s="69" t="s">
        <v>150</v>
      </c>
      <c r="V1561" s="66">
        <f t="shared" si="436"/>
        <v>0</v>
      </c>
      <c r="W1561" s="66">
        <f t="shared" si="437"/>
        <v>444.73</v>
      </c>
    </row>
    <row r="1562" spans="1:23" s="47" customFormat="1" ht="15" customHeight="1">
      <c r="A1562" s="48">
        <v>182</v>
      </c>
      <c r="B1562" s="234" t="s">
        <v>1822</v>
      </c>
      <c r="C1562" s="49">
        <v>12</v>
      </c>
      <c r="D1562" s="292" t="s">
        <v>1772</v>
      </c>
      <c r="E1562" s="209">
        <v>49.767200000000003</v>
      </c>
      <c r="F1562" s="34">
        <f t="shared" si="435"/>
        <v>12</v>
      </c>
      <c r="G1562" s="33">
        <f t="shared" si="434"/>
        <v>0</v>
      </c>
      <c r="H1562" s="20"/>
      <c r="I1562" s="20"/>
      <c r="J1562" s="20"/>
      <c r="K1562" s="20"/>
      <c r="L1562" s="20"/>
      <c r="M1562" s="20"/>
      <c r="N1562" s="20"/>
      <c r="O1562" s="20"/>
      <c r="P1562" s="20"/>
      <c r="Q1562" s="20"/>
      <c r="R1562" s="20"/>
      <c r="S1562" s="20"/>
      <c r="T1562" s="20"/>
      <c r="U1562" s="69" t="s">
        <v>150</v>
      </c>
      <c r="V1562" s="66">
        <f t="shared" si="436"/>
        <v>0</v>
      </c>
      <c r="W1562" s="66">
        <f t="shared" si="437"/>
        <v>597.20640000000003</v>
      </c>
    </row>
    <row r="1563" spans="1:23" s="47" customFormat="1" ht="15" customHeight="1">
      <c r="A1563" s="48">
        <v>205</v>
      </c>
      <c r="B1563" s="234" t="s">
        <v>1822</v>
      </c>
      <c r="C1563" s="49">
        <v>12</v>
      </c>
      <c r="D1563" s="292" t="s">
        <v>1637</v>
      </c>
      <c r="E1563" s="209">
        <v>34.299999999999997</v>
      </c>
      <c r="F1563" s="34">
        <f t="shared" si="435"/>
        <v>12</v>
      </c>
      <c r="G1563" s="33">
        <f t="shared" si="434"/>
        <v>0</v>
      </c>
      <c r="H1563" s="20"/>
      <c r="I1563" s="20"/>
      <c r="J1563" s="20"/>
      <c r="K1563" s="20"/>
      <c r="L1563" s="20"/>
      <c r="M1563" s="20"/>
      <c r="N1563" s="20"/>
      <c r="O1563" s="20"/>
      <c r="P1563" s="20"/>
      <c r="Q1563" s="20"/>
      <c r="R1563" s="20"/>
      <c r="S1563" s="20"/>
      <c r="T1563" s="20"/>
      <c r="U1563" s="69" t="s">
        <v>150</v>
      </c>
      <c r="V1563" s="66">
        <f t="shared" si="436"/>
        <v>0</v>
      </c>
      <c r="W1563" s="66">
        <f t="shared" si="437"/>
        <v>411.59999999999997</v>
      </c>
    </row>
    <row r="1564" spans="1:23" s="47" customFormat="1" ht="15" customHeight="1">
      <c r="A1564" s="48">
        <v>206</v>
      </c>
      <c r="B1564" s="234" t="s">
        <v>1822</v>
      </c>
      <c r="C1564" s="49">
        <v>12</v>
      </c>
      <c r="D1564" s="292" t="s">
        <v>1638</v>
      </c>
      <c r="E1564" s="209">
        <v>53.7</v>
      </c>
      <c r="F1564" s="34">
        <f t="shared" si="435"/>
        <v>12</v>
      </c>
      <c r="G1564" s="33">
        <f t="shared" si="434"/>
        <v>0</v>
      </c>
      <c r="H1564" s="20"/>
      <c r="I1564" s="20"/>
      <c r="J1564" s="20"/>
      <c r="K1564" s="20"/>
      <c r="L1564" s="20"/>
      <c r="M1564" s="20"/>
      <c r="N1564" s="20"/>
      <c r="O1564" s="20"/>
      <c r="P1564" s="20"/>
      <c r="Q1564" s="20"/>
      <c r="R1564" s="20"/>
      <c r="S1564" s="20"/>
      <c r="T1564" s="20"/>
      <c r="U1564" s="69" t="s">
        <v>150</v>
      </c>
      <c r="V1564" s="66">
        <f t="shared" si="436"/>
        <v>0</v>
      </c>
      <c r="W1564" s="66">
        <f t="shared" si="437"/>
        <v>644.40000000000009</v>
      </c>
    </row>
    <row r="1565" spans="1:23" s="47" customFormat="1" ht="14.25" customHeight="1">
      <c r="A1565" s="236" t="s">
        <v>1095</v>
      </c>
      <c r="B1565" s="236"/>
      <c r="C1565" s="236"/>
      <c r="D1565" s="236"/>
      <c r="E1565" s="299">
        <f>SUM(W1566:W1587)</f>
        <v>7954.63</v>
      </c>
      <c r="F1565" s="221"/>
      <c r="G1565" s="221"/>
      <c r="H1565" s="221"/>
      <c r="I1565" s="221"/>
      <c r="J1565" s="221"/>
      <c r="K1565" s="221"/>
      <c r="L1565" s="221"/>
      <c r="M1565" s="221"/>
      <c r="N1565" s="221"/>
      <c r="O1565" s="221"/>
      <c r="P1565" s="221"/>
      <c r="Q1565" s="221"/>
      <c r="R1565" s="221"/>
      <c r="S1565" s="221"/>
      <c r="T1565" s="221"/>
      <c r="U1565" s="221"/>
      <c r="V1565" s="221"/>
      <c r="W1565" s="222"/>
    </row>
    <row r="1566" spans="1:23" s="47" customFormat="1" ht="15" customHeight="1">
      <c r="A1566" s="48">
        <v>2</v>
      </c>
      <c r="B1566" s="234" t="s">
        <v>1826</v>
      </c>
      <c r="C1566" s="49">
        <v>5</v>
      </c>
      <c r="D1566" s="292" t="s">
        <v>1664</v>
      </c>
      <c r="E1566" s="209">
        <v>230</v>
      </c>
      <c r="F1566" s="34">
        <f>C1566-G1566</f>
        <v>5</v>
      </c>
      <c r="G1566" s="33">
        <v>0</v>
      </c>
      <c r="H1566" s="20"/>
      <c r="I1566" s="20"/>
      <c r="J1566" s="20"/>
      <c r="K1566" s="20"/>
      <c r="L1566" s="20"/>
      <c r="M1566" s="20"/>
      <c r="N1566" s="20"/>
      <c r="O1566" s="20"/>
      <c r="P1566" s="20"/>
      <c r="Q1566" s="20"/>
      <c r="R1566" s="20"/>
      <c r="S1566" s="20"/>
      <c r="T1566" s="20"/>
      <c r="U1566" s="69" t="s">
        <v>1565</v>
      </c>
      <c r="V1566" s="66">
        <f>E1566*G1566</f>
        <v>0</v>
      </c>
      <c r="W1566" s="66">
        <f>E1566*C1566</f>
        <v>1150</v>
      </c>
    </row>
    <row r="1567" spans="1:23" s="47" customFormat="1" ht="15" customHeight="1">
      <c r="A1567" s="48">
        <v>6</v>
      </c>
      <c r="B1567" s="234" t="s">
        <v>1821</v>
      </c>
      <c r="C1567" s="49">
        <v>4</v>
      </c>
      <c r="D1567" s="292" t="s">
        <v>1668</v>
      </c>
      <c r="E1567" s="209">
        <v>225</v>
      </c>
      <c r="F1567" s="34">
        <f t="shared" ref="F1567:F1587" si="438">C1567-G1567</f>
        <v>4</v>
      </c>
      <c r="G1567" s="33">
        <v>0</v>
      </c>
      <c r="H1567" s="20"/>
      <c r="I1567" s="20"/>
      <c r="J1567" s="20"/>
      <c r="K1567" s="20"/>
      <c r="L1567" s="20"/>
      <c r="M1567" s="20"/>
      <c r="N1567" s="20"/>
      <c r="O1567" s="20"/>
      <c r="P1567" s="20"/>
      <c r="Q1567" s="20"/>
      <c r="R1567" s="20"/>
      <c r="S1567" s="20"/>
      <c r="T1567" s="20"/>
      <c r="U1567" s="69" t="s">
        <v>1565</v>
      </c>
      <c r="V1567" s="66">
        <f t="shared" ref="V1567:V1630" si="439">E1567*G1567</f>
        <v>0</v>
      </c>
      <c r="W1567" s="66">
        <f t="shared" ref="W1567:W1630" si="440">E1567*C1567</f>
        <v>900</v>
      </c>
    </row>
    <row r="1568" spans="1:23" s="47" customFormat="1" ht="15" customHeight="1">
      <c r="A1568" s="48">
        <v>11</v>
      </c>
      <c r="B1568" s="234" t="s">
        <v>1821</v>
      </c>
      <c r="C1568" s="49">
        <v>20</v>
      </c>
      <c r="D1568" s="292" t="s">
        <v>1673</v>
      </c>
      <c r="E1568" s="209">
        <v>1.1499999999999999</v>
      </c>
      <c r="F1568" s="34">
        <f t="shared" si="438"/>
        <v>20</v>
      </c>
      <c r="G1568" s="33">
        <v>0</v>
      </c>
      <c r="H1568" s="20"/>
      <c r="I1568" s="20"/>
      <c r="J1568" s="20"/>
      <c r="K1568" s="20"/>
      <c r="L1568" s="20"/>
      <c r="M1568" s="20"/>
      <c r="N1568" s="20"/>
      <c r="O1568" s="20"/>
      <c r="P1568" s="20"/>
      <c r="Q1568" s="20"/>
      <c r="R1568" s="20"/>
      <c r="S1568" s="20"/>
      <c r="T1568" s="20"/>
      <c r="U1568" s="69" t="s">
        <v>1567</v>
      </c>
      <c r="V1568" s="66">
        <f t="shared" si="439"/>
        <v>0</v>
      </c>
      <c r="W1568" s="66">
        <f t="shared" si="440"/>
        <v>23</v>
      </c>
    </row>
    <row r="1569" spans="1:23" s="47" customFormat="1" ht="15" customHeight="1">
      <c r="A1569" s="48">
        <v>16</v>
      </c>
      <c r="B1569" s="234" t="s">
        <v>1821</v>
      </c>
      <c r="C1569" s="49">
        <v>8</v>
      </c>
      <c r="D1569" s="292" t="s">
        <v>1676</v>
      </c>
      <c r="E1569" s="209">
        <v>25</v>
      </c>
      <c r="F1569" s="34">
        <f t="shared" si="438"/>
        <v>8</v>
      </c>
      <c r="G1569" s="33">
        <v>0</v>
      </c>
      <c r="H1569" s="20"/>
      <c r="I1569" s="20"/>
      <c r="J1569" s="20"/>
      <c r="K1569" s="20"/>
      <c r="L1569" s="20"/>
      <c r="M1569" s="20"/>
      <c r="N1569" s="20"/>
      <c r="O1569" s="20"/>
      <c r="P1569" s="20"/>
      <c r="Q1569" s="20"/>
      <c r="R1569" s="20"/>
      <c r="S1569" s="20"/>
      <c r="T1569" s="20"/>
      <c r="U1569" s="69" t="s">
        <v>1613</v>
      </c>
      <c r="V1569" s="66">
        <f t="shared" si="439"/>
        <v>0</v>
      </c>
      <c r="W1569" s="66">
        <f t="shared" si="440"/>
        <v>200</v>
      </c>
    </row>
    <row r="1570" spans="1:23" s="47" customFormat="1" ht="15" customHeight="1">
      <c r="A1570" s="48">
        <v>29</v>
      </c>
      <c r="B1570" s="234" t="s">
        <v>1860</v>
      </c>
      <c r="C1570" s="49">
        <v>9</v>
      </c>
      <c r="D1570" s="292" t="s">
        <v>1574</v>
      </c>
      <c r="E1570" s="209">
        <v>19.309999999999999</v>
      </c>
      <c r="F1570" s="34">
        <f t="shared" si="438"/>
        <v>9</v>
      </c>
      <c r="G1570" s="33">
        <v>0</v>
      </c>
      <c r="H1570" s="20"/>
      <c r="I1570" s="20"/>
      <c r="J1570" s="20"/>
      <c r="K1570" s="20"/>
      <c r="L1570" s="20"/>
      <c r="M1570" s="20"/>
      <c r="N1570" s="20"/>
      <c r="O1570" s="20"/>
      <c r="P1570" s="20"/>
      <c r="Q1570" s="20"/>
      <c r="R1570" s="20"/>
      <c r="S1570" s="20"/>
      <c r="T1570" s="20"/>
      <c r="U1570" s="69" t="s">
        <v>1613</v>
      </c>
      <c r="V1570" s="66">
        <f t="shared" si="439"/>
        <v>0</v>
      </c>
      <c r="W1570" s="66">
        <f t="shared" si="440"/>
        <v>173.79</v>
      </c>
    </row>
    <row r="1571" spans="1:23" s="47" customFormat="1" ht="15" customHeight="1">
      <c r="A1571" s="48">
        <v>60</v>
      </c>
      <c r="B1571" s="234" t="s">
        <v>1825</v>
      </c>
      <c r="C1571" s="49">
        <v>30</v>
      </c>
      <c r="D1571" s="292" t="s">
        <v>1711</v>
      </c>
      <c r="E1571" s="209">
        <v>10</v>
      </c>
      <c r="F1571" s="34">
        <f t="shared" si="438"/>
        <v>30</v>
      </c>
      <c r="G1571" s="33">
        <v>0</v>
      </c>
      <c r="H1571" s="20"/>
      <c r="I1571" s="20"/>
      <c r="J1571" s="20"/>
      <c r="K1571" s="20"/>
      <c r="L1571" s="20"/>
      <c r="M1571" s="20"/>
      <c r="N1571" s="20"/>
      <c r="O1571" s="20"/>
      <c r="P1571" s="20"/>
      <c r="Q1571" s="20"/>
      <c r="R1571" s="20"/>
      <c r="S1571" s="20"/>
      <c r="T1571" s="20"/>
      <c r="U1571" s="69" t="s">
        <v>150</v>
      </c>
      <c r="V1571" s="66">
        <f t="shared" si="439"/>
        <v>0</v>
      </c>
      <c r="W1571" s="66">
        <f t="shared" si="440"/>
        <v>300</v>
      </c>
    </row>
    <row r="1572" spans="1:23" s="47" customFormat="1" ht="15" customHeight="1">
      <c r="A1572" s="48">
        <v>61</v>
      </c>
      <c r="B1572" s="234" t="s">
        <v>1825</v>
      </c>
      <c r="C1572" s="49">
        <v>50</v>
      </c>
      <c r="D1572" s="292" t="s">
        <v>1712</v>
      </c>
      <c r="E1572" s="209">
        <v>5</v>
      </c>
      <c r="F1572" s="34">
        <f t="shared" si="438"/>
        <v>50</v>
      </c>
      <c r="G1572" s="33">
        <v>0</v>
      </c>
      <c r="H1572" s="20"/>
      <c r="I1572" s="20"/>
      <c r="J1572" s="20"/>
      <c r="K1572" s="20"/>
      <c r="L1572" s="20"/>
      <c r="M1572" s="20"/>
      <c r="N1572" s="20"/>
      <c r="O1572" s="20"/>
      <c r="P1572" s="20"/>
      <c r="Q1572" s="20"/>
      <c r="R1572" s="20"/>
      <c r="S1572" s="20"/>
      <c r="T1572" s="20"/>
      <c r="U1572" s="69" t="s">
        <v>150</v>
      </c>
      <c r="V1572" s="66">
        <f t="shared" si="439"/>
        <v>0</v>
      </c>
      <c r="W1572" s="66">
        <f t="shared" si="440"/>
        <v>250</v>
      </c>
    </row>
    <row r="1573" spans="1:23" s="47" customFormat="1" ht="15" customHeight="1">
      <c r="A1573" s="48">
        <v>62</v>
      </c>
      <c r="B1573" s="234" t="s">
        <v>1825</v>
      </c>
      <c r="C1573" s="49">
        <v>25</v>
      </c>
      <c r="D1573" s="292" t="s">
        <v>1713</v>
      </c>
      <c r="E1573" s="209">
        <v>5</v>
      </c>
      <c r="F1573" s="34">
        <f t="shared" si="438"/>
        <v>25</v>
      </c>
      <c r="G1573" s="33">
        <v>0</v>
      </c>
      <c r="H1573" s="20"/>
      <c r="I1573" s="20"/>
      <c r="J1573" s="20"/>
      <c r="K1573" s="20"/>
      <c r="L1573" s="20"/>
      <c r="M1573" s="20"/>
      <c r="N1573" s="20"/>
      <c r="O1573" s="20"/>
      <c r="P1573" s="20"/>
      <c r="Q1573" s="20"/>
      <c r="R1573" s="20"/>
      <c r="S1573" s="20"/>
      <c r="T1573" s="20"/>
      <c r="U1573" s="69" t="s">
        <v>150</v>
      </c>
      <c r="V1573" s="66">
        <f t="shared" si="439"/>
        <v>0</v>
      </c>
      <c r="W1573" s="66">
        <f t="shared" si="440"/>
        <v>125</v>
      </c>
    </row>
    <row r="1574" spans="1:23" s="47" customFormat="1" ht="15" customHeight="1">
      <c r="A1574" s="48">
        <v>64</v>
      </c>
      <c r="B1574" s="234" t="s">
        <v>1825</v>
      </c>
      <c r="C1574" s="49">
        <v>10</v>
      </c>
      <c r="D1574" s="292" t="s">
        <v>1714</v>
      </c>
      <c r="E1574" s="209">
        <v>49.66</v>
      </c>
      <c r="F1574" s="34">
        <f t="shared" si="438"/>
        <v>10</v>
      </c>
      <c r="G1574" s="33">
        <v>0</v>
      </c>
      <c r="H1574" s="20"/>
      <c r="I1574" s="20"/>
      <c r="J1574" s="20"/>
      <c r="K1574" s="20"/>
      <c r="L1574" s="20"/>
      <c r="M1574" s="20"/>
      <c r="N1574" s="20"/>
      <c r="O1574" s="20"/>
      <c r="P1574" s="20"/>
      <c r="Q1574" s="20"/>
      <c r="R1574" s="20"/>
      <c r="S1574" s="20"/>
      <c r="T1574" s="20"/>
      <c r="U1574" s="69" t="s">
        <v>357</v>
      </c>
      <c r="V1574" s="66">
        <f t="shared" si="439"/>
        <v>0</v>
      </c>
      <c r="W1574" s="66">
        <f t="shared" si="440"/>
        <v>496.59999999999997</v>
      </c>
    </row>
    <row r="1575" spans="1:23" s="47" customFormat="1" ht="15" customHeight="1">
      <c r="A1575" s="48">
        <v>65</v>
      </c>
      <c r="B1575" s="234" t="s">
        <v>1825</v>
      </c>
      <c r="C1575" s="49">
        <v>1</v>
      </c>
      <c r="D1575" s="292" t="s">
        <v>1715</v>
      </c>
      <c r="E1575" s="209">
        <v>48</v>
      </c>
      <c r="F1575" s="34">
        <f t="shared" si="438"/>
        <v>1</v>
      </c>
      <c r="G1575" s="33">
        <v>0</v>
      </c>
      <c r="H1575" s="20"/>
      <c r="I1575" s="20"/>
      <c r="J1575" s="20"/>
      <c r="K1575" s="20"/>
      <c r="L1575" s="20"/>
      <c r="M1575" s="20"/>
      <c r="N1575" s="20"/>
      <c r="O1575" s="20"/>
      <c r="P1575" s="20"/>
      <c r="Q1575" s="20"/>
      <c r="R1575" s="20"/>
      <c r="S1575" s="20"/>
      <c r="T1575" s="20"/>
      <c r="U1575" s="69" t="s">
        <v>1859</v>
      </c>
      <c r="V1575" s="66">
        <f t="shared" si="439"/>
        <v>0</v>
      </c>
      <c r="W1575" s="66">
        <f t="shared" si="440"/>
        <v>48</v>
      </c>
    </row>
    <row r="1576" spans="1:23" s="47" customFormat="1" ht="15" customHeight="1">
      <c r="A1576" s="48">
        <v>72</v>
      </c>
      <c r="B1576" s="234" t="s">
        <v>1825</v>
      </c>
      <c r="C1576" s="49">
        <v>15</v>
      </c>
      <c r="D1576" s="292" t="s">
        <v>1721</v>
      </c>
      <c r="E1576" s="209">
        <v>10</v>
      </c>
      <c r="F1576" s="34">
        <f t="shared" si="438"/>
        <v>15</v>
      </c>
      <c r="G1576" s="33">
        <v>0</v>
      </c>
      <c r="H1576" s="20"/>
      <c r="I1576" s="20"/>
      <c r="J1576" s="20"/>
      <c r="K1576" s="20"/>
      <c r="L1576" s="20"/>
      <c r="M1576" s="20"/>
      <c r="N1576" s="20"/>
      <c r="O1576" s="20"/>
      <c r="P1576" s="20"/>
      <c r="Q1576" s="20"/>
      <c r="R1576" s="20"/>
      <c r="S1576" s="20"/>
      <c r="T1576" s="20"/>
      <c r="U1576" s="69" t="s">
        <v>1074</v>
      </c>
      <c r="V1576" s="66">
        <f t="shared" si="439"/>
        <v>0</v>
      </c>
      <c r="W1576" s="66">
        <f t="shared" si="440"/>
        <v>150</v>
      </c>
    </row>
    <row r="1577" spans="1:23" s="47" customFormat="1" ht="15" customHeight="1">
      <c r="A1577" s="48">
        <v>75</v>
      </c>
      <c r="B1577" s="234" t="s">
        <v>1825</v>
      </c>
      <c r="C1577" s="49">
        <v>1</v>
      </c>
      <c r="D1577" s="292" t="s">
        <v>1723</v>
      </c>
      <c r="E1577" s="209">
        <v>230</v>
      </c>
      <c r="F1577" s="34">
        <f t="shared" si="438"/>
        <v>1</v>
      </c>
      <c r="G1577" s="33">
        <v>0</v>
      </c>
      <c r="H1577" s="20"/>
      <c r="I1577" s="20"/>
      <c r="J1577" s="20"/>
      <c r="K1577" s="20"/>
      <c r="L1577" s="20"/>
      <c r="M1577" s="20"/>
      <c r="N1577" s="20"/>
      <c r="O1577" s="20"/>
      <c r="P1577" s="20"/>
      <c r="Q1577" s="20"/>
      <c r="R1577" s="20"/>
      <c r="S1577" s="20"/>
      <c r="T1577" s="20"/>
      <c r="U1577" s="69" t="s">
        <v>1593</v>
      </c>
      <c r="V1577" s="66">
        <f t="shared" si="439"/>
        <v>0</v>
      </c>
      <c r="W1577" s="66">
        <f t="shared" si="440"/>
        <v>230</v>
      </c>
    </row>
    <row r="1578" spans="1:23" s="47" customFormat="1" ht="15" customHeight="1">
      <c r="A1578" s="48">
        <v>77</v>
      </c>
      <c r="B1578" s="234" t="s">
        <v>1825</v>
      </c>
      <c r="C1578" s="49">
        <v>10</v>
      </c>
      <c r="D1578" s="292" t="s">
        <v>34</v>
      </c>
      <c r="E1578" s="209">
        <v>220</v>
      </c>
      <c r="F1578" s="34">
        <f t="shared" si="438"/>
        <v>10</v>
      </c>
      <c r="G1578" s="33">
        <v>0</v>
      </c>
      <c r="H1578" s="20"/>
      <c r="I1578" s="20"/>
      <c r="J1578" s="20"/>
      <c r="K1578" s="20"/>
      <c r="L1578" s="20"/>
      <c r="M1578" s="20"/>
      <c r="N1578" s="20"/>
      <c r="O1578" s="20"/>
      <c r="P1578" s="20"/>
      <c r="Q1578" s="20"/>
      <c r="R1578" s="20"/>
      <c r="S1578" s="20"/>
      <c r="T1578" s="20"/>
      <c r="U1578" s="69" t="s">
        <v>1594</v>
      </c>
      <c r="V1578" s="66">
        <f t="shared" si="439"/>
        <v>0</v>
      </c>
      <c r="W1578" s="66">
        <f t="shared" si="440"/>
        <v>2200</v>
      </c>
    </row>
    <row r="1579" spans="1:23" s="47" customFormat="1" ht="15" customHeight="1">
      <c r="A1579" s="48">
        <v>83</v>
      </c>
      <c r="B1579" s="234" t="s">
        <v>1825</v>
      </c>
      <c r="C1579" s="49">
        <v>1</v>
      </c>
      <c r="D1579" s="292" t="s">
        <v>1725</v>
      </c>
      <c r="E1579" s="209">
        <v>30</v>
      </c>
      <c r="F1579" s="34">
        <f t="shared" si="438"/>
        <v>1</v>
      </c>
      <c r="G1579" s="33">
        <v>0</v>
      </c>
      <c r="H1579" s="20"/>
      <c r="I1579" s="20"/>
      <c r="J1579" s="20"/>
      <c r="K1579" s="20"/>
      <c r="L1579" s="20"/>
      <c r="M1579" s="20"/>
      <c r="N1579" s="20"/>
      <c r="O1579" s="20"/>
      <c r="P1579" s="20"/>
      <c r="Q1579" s="20"/>
      <c r="R1579" s="20"/>
      <c r="S1579" s="20"/>
      <c r="T1579" s="20"/>
      <c r="U1579" s="69" t="s">
        <v>1068</v>
      </c>
      <c r="V1579" s="66">
        <f t="shared" si="439"/>
        <v>0</v>
      </c>
      <c r="W1579" s="66">
        <f t="shared" si="440"/>
        <v>30</v>
      </c>
    </row>
    <row r="1580" spans="1:23" s="47" customFormat="1" ht="15" customHeight="1">
      <c r="A1580" s="48">
        <v>85</v>
      </c>
      <c r="B1580" s="234" t="s">
        <v>1825</v>
      </c>
      <c r="C1580" s="49">
        <v>2</v>
      </c>
      <c r="D1580" s="292" t="s">
        <v>1726</v>
      </c>
      <c r="E1580" s="209">
        <v>15</v>
      </c>
      <c r="F1580" s="34">
        <f t="shared" si="438"/>
        <v>2</v>
      </c>
      <c r="G1580" s="33">
        <v>0</v>
      </c>
      <c r="H1580" s="20"/>
      <c r="I1580" s="20"/>
      <c r="J1580" s="20"/>
      <c r="K1580" s="20"/>
      <c r="L1580" s="20"/>
      <c r="M1580" s="20"/>
      <c r="N1580" s="20"/>
      <c r="O1580" s="20"/>
      <c r="P1580" s="20"/>
      <c r="Q1580" s="20"/>
      <c r="R1580" s="20"/>
      <c r="S1580" s="20"/>
      <c r="T1580" s="20"/>
      <c r="U1580" s="69" t="s">
        <v>1593</v>
      </c>
      <c r="V1580" s="66">
        <f t="shared" si="439"/>
        <v>0</v>
      </c>
      <c r="W1580" s="66">
        <f t="shared" si="440"/>
        <v>30</v>
      </c>
    </row>
    <row r="1581" spans="1:23" s="47" customFormat="1" ht="15" customHeight="1">
      <c r="A1581" s="48">
        <v>86</v>
      </c>
      <c r="B1581" s="234" t="s">
        <v>1825</v>
      </c>
      <c r="C1581" s="49">
        <v>2</v>
      </c>
      <c r="D1581" s="292" t="s">
        <v>1727</v>
      </c>
      <c r="E1581" s="209">
        <v>80</v>
      </c>
      <c r="F1581" s="34">
        <f t="shared" si="438"/>
        <v>2</v>
      </c>
      <c r="G1581" s="33">
        <v>0</v>
      </c>
      <c r="H1581" s="20"/>
      <c r="I1581" s="20"/>
      <c r="J1581" s="20"/>
      <c r="K1581" s="20"/>
      <c r="L1581" s="20"/>
      <c r="M1581" s="20"/>
      <c r="N1581" s="20"/>
      <c r="O1581" s="20"/>
      <c r="P1581" s="20"/>
      <c r="Q1581" s="20"/>
      <c r="R1581" s="20"/>
      <c r="S1581" s="20"/>
      <c r="T1581" s="20"/>
      <c r="U1581" s="69" t="s">
        <v>150</v>
      </c>
      <c r="V1581" s="66">
        <f t="shared" si="439"/>
        <v>0</v>
      </c>
      <c r="W1581" s="66">
        <f t="shared" si="440"/>
        <v>160</v>
      </c>
    </row>
    <row r="1582" spans="1:23" s="47" customFormat="1" ht="15" customHeight="1">
      <c r="A1582" s="48">
        <v>87</v>
      </c>
      <c r="B1582" s="234" t="s">
        <v>1825</v>
      </c>
      <c r="C1582" s="49">
        <v>2</v>
      </c>
      <c r="D1582" s="292" t="s">
        <v>1728</v>
      </c>
      <c r="E1582" s="209">
        <v>6.8</v>
      </c>
      <c r="F1582" s="34">
        <f t="shared" si="438"/>
        <v>2</v>
      </c>
      <c r="G1582" s="33">
        <v>0</v>
      </c>
      <c r="H1582" s="20"/>
      <c r="I1582" s="20"/>
      <c r="J1582" s="20"/>
      <c r="K1582" s="20"/>
      <c r="L1582" s="20"/>
      <c r="M1582" s="20"/>
      <c r="N1582" s="20"/>
      <c r="O1582" s="20"/>
      <c r="P1582" s="20"/>
      <c r="Q1582" s="20"/>
      <c r="R1582" s="20"/>
      <c r="S1582" s="20"/>
      <c r="T1582" s="20"/>
      <c r="U1582" s="69" t="s">
        <v>357</v>
      </c>
      <c r="V1582" s="66">
        <f t="shared" si="439"/>
        <v>0</v>
      </c>
      <c r="W1582" s="66">
        <f t="shared" si="440"/>
        <v>13.6</v>
      </c>
    </row>
    <row r="1583" spans="1:23" s="47" customFormat="1" ht="15" customHeight="1">
      <c r="A1583" s="48">
        <v>94</v>
      </c>
      <c r="B1583" s="234" t="s">
        <v>1823</v>
      </c>
      <c r="C1583" s="49">
        <v>13</v>
      </c>
      <c r="D1583" s="292" t="s">
        <v>1734</v>
      </c>
      <c r="E1583" s="209">
        <v>13.78</v>
      </c>
      <c r="F1583" s="34">
        <f t="shared" si="438"/>
        <v>13</v>
      </c>
      <c r="G1583" s="33">
        <v>0</v>
      </c>
      <c r="H1583" s="20"/>
      <c r="I1583" s="20"/>
      <c r="J1583" s="20"/>
      <c r="K1583" s="20"/>
      <c r="L1583" s="20"/>
      <c r="M1583" s="20"/>
      <c r="N1583" s="20"/>
      <c r="O1583" s="20"/>
      <c r="P1583" s="20"/>
      <c r="Q1583" s="20"/>
      <c r="R1583" s="20"/>
      <c r="S1583" s="20"/>
      <c r="T1583" s="20"/>
      <c r="U1583" s="69" t="s">
        <v>1859</v>
      </c>
      <c r="V1583" s="66">
        <f t="shared" si="439"/>
        <v>0</v>
      </c>
      <c r="W1583" s="66">
        <f t="shared" si="440"/>
        <v>179.14</v>
      </c>
    </row>
    <row r="1584" spans="1:23" s="47" customFormat="1" ht="15" customHeight="1">
      <c r="A1584" s="48">
        <v>96</v>
      </c>
      <c r="B1584" s="234" t="s">
        <v>1825</v>
      </c>
      <c r="C1584" s="49">
        <v>50</v>
      </c>
      <c r="D1584" s="292" t="s">
        <v>1736</v>
      </c>
      <c r="E1584" s="209">
        <v>20.67</v>
      </c>
      <c r="F1584" s="34">
        <f t="shared" si="438"/>
        <v>50</v>
      </c>
      <c r="G1584" s="33">
        <v>0</v>
      </c>
      <c r="H1584" s="20"/>
      <c r="I1584" s="20"/>
      <c r="J1584" s="20"/>
      <c r="K1584" s="20"/>
      <c r="L1584" s="20"/>
      <c r="M1584" s="20"/>
      <c r="N1584" s="20"/>
      <c r="O1584" s="20"/>
      <c r="P1584" s="20"/>
      <c r="Q1584" s="20"/>
      <c r="R1584" s="20"/>
      <c r="S1584" s="20"/>
      <c r="T1584" s="20"/>
      <c r="U1584" s="69" t="s">
        <v>1859</v>
      </c>
      <c r="V1584" s="66">
        <f t="shared" si="439"/>
        <v>0</v>
      </c>
      <c r="W1584" s="66">
        <f t="shared" si="440"/>
        <v>1033.5</v>
      </c>
    </row>
    <row r="1585" spans="1:23" s="47" customFormat="1" ht="15" customHeight="1">
      <c r="A1585" s="48">
        <v>99</v>
      </c>
      <c r="B1585" s="234" t="s">
        <v>1825</v>
      </c>
      <c r="C1585" s="49">
        <v>7</v>
      </c>
      <c r="D1585" s="292" t="s">
        <v>1602</v>
      </c>
      <c r="E1585" s="209">
        <v>9</v>
      </c>
      <c r="F1585" s="34">
        <f t="shared" si="438"/>
        <v>7</v>
      </c>
      <c r="G1585" s="33">
        <v>0</v>
      </c>
      <c r="H1585" s="20"/>
      <c r="I1585" s="20"/>
      <c r="J1585" s="20"/>
      <c r="K1585" s="20"/>
      <c r="L1585" s="20"/>
      <c r="M1585" s="20"/>
      <c r="N1585" s="20"/>
      <c r="O1585" s="20"/>
      <c r="P1585" s="20"/>
      <c r="Q1585" s="20"/>
      <c r="R1585" s="20"/>
      <c r="S1585" s="20"/>
      <c r="T1585" s="20"/>
      <c r="U1585" s="69" t="s">
        <v>150</v>
      </c>
      <c r="V1585" s="66">
        <f t="shared" si="439"/>
        <v>0</v>
      </c>
      <c r="W1585" s="66">
        <f t="shared" si="440"/>
        <v>63</v>
      </c>
    </row>
    <row r="1586" spans="1:23" s="47" customFormat="1" ht="15" customHeight="1">
      <c r="A1586" s="48">
        <v>103</v>
      </c>
      <c r="B1586" s="234" t="s">
        <v>1825</v>
      </c>
      <c r="C1586" s="49">
        <v>20</v>
      </c>
      <c r="D1586" s="292" t="s">
        <v>1604</v>
      </c>
      <c r="E1586" s="209">
        <v>5</v>
      </c>
      <c r="F1586" s="34">
        <f t="shared" si="438"/>
        <v>20</v>
      </c>
      <c r="G1586" s="33">
        <v>0</v>
      </c>
      <c r="H1586" s="20"/>
      <c r="I1586" s="20"/>
      <c r="J1586" s="20"/>
      <c r="K1586" s="20"/>
      <c r="L1586" s="20"/>
      <c r="M1586" s="20"/>
      <c r="N1586" s="20"/>
      <c r="O1586" s="20"/>
      <c r="P1586" s="20"/>
      <c r="Q1586" s="20"/>
      <c r="R1586" s="20"/>
      <c r="S1586" s="20"/>
      <c r="T1586" s="20"/>
      <c r="U1586" s="69" t="s">
        <v>1589</v>
      </c>
      <c r="V1586" s="66">
        <f t="shared" si="439"/>
        <v>0</v>
      </c>
      <c r="W1586" s="66">
        <f t="shared" si="440"/>
        <v>100</v>
      </c>
    </row>
    <row r="1587" spans="1:23" s="47" customFormat="1" ht="15" customHeight="1">
      <c r="A1587" s="48">
        <v>105</v>
      </c>
      <c r="B1587" s="234" t="s">
        <v>1825</v>
      </c>
      <c r="C1587" s="49">
        <v>900</v>
      </c>
      <c r="D1587" s="292" t="s">
        <v>39</v>
      </c>
      <c r="E1587" s="209">
        <v>0.11</v>
      </c>
      <c r="F1587" s="34">
        <f t="shared" si="438"/>
        <v>900</v>
      </c>
      <c r="G1587" s="33">
        <v>0</v>
      </c>
      <c r="H1587" s="20"/>
      <c r="I1587" s="20"/>
      <c r="J1587" s="20"/>
      <c r="K1587" s="20"/>
      <c r="L1587" s="20"/>
      <c r="M1587" s="20"/>
      <c r="N1587" s="20"/>
      <c r="O1587" s="20"/>
      <c r="P1587" s="20"/>
      <c r="Q1587" s="20"/>
      <c r="R1587" s="20"/>
      <c r="S1587" s="20"/>
      <c r="T1587" s="20"/>
      <c r="U1587" s="69" t="s">
        <v>150</v>
      </c>
      <c r="V1587" s="66">
        <f t="shared" si="439"/>
        <v>0</v>
      </c>
      <c r="W1587" s="66">
        <f t="shared" si="440"/>
        <v>99</v>
      </c>
    </row>
    <row r="1588" spans="1:23" s="47" customFormat="1" ht="14.25" customHeight="1">
      <c r="A1588" s="236" t="s">
        <v>1861</v>
      </c>
      <c r="B1588" s="236"/>
      <c r="C1588" s="236"/>
      <c r="D1588" s="236"/>
      <c r="E1588" s="299">
        <f>SUM(W1589:W1593)</f>
        <v>7029.26</v>
      </c>
      <c r="F1588" s="221"/>
      <c r="G1588" s="221"/>
      <c r="H1588" s="221"/>
      <c r="I1588" s="221"/>
      <c r="J1588" s="221"/>
      <c r="K1588" s="221"/>
      <c r="L1588" s="221"/>
      <c r="M1588" s="221"/>
      <c r="N1588" s="221"/>
      <c r="O1588" s="221"/>
      <c r="P1588" s="221"/>
      <c r="Q1588" s="221"/>
      <c r="R1588" s="221"/>
      <c r="S1588" s="221"/>
      <c r="T1588" s="221"/>
      <c r="U1588" s="221"/>
      <c r="V1588" s="66">
        <f t="shared" si="439"/>
        <v>0</v>
      </c>
      <c r="W1588" s="66"/>
    </row>
    <row r="1589" spans="1:23" s="47" customFormat="1" ht="15" customHeight="1">
      <c r="A1589" s="48">
        <v>1</v>
      </c>
      <c r="B1589" s="234" t="s">
        <v>1821</v>
      </c>
      <c r="C1589" s="49">
        <v>4</v>
      </c>
      <c r="D1589" s="292" t="s">
        <v>1663</v>
      </c>
      <c r="E1589" s="209">
        <v>80</v>
      </c>
      <c r="F1589" s="34">
        <f>C1589-G1589</f>
        <v>4</v>
      </c>
      <c r="G1589" s="33">
        <v>0</v>
      </c>
      <c r="H1589" s="20"/>
      <c r="I1589" s="20"/>
      <c r="J1589" s="20"/>
      <c r="K1589" s="20"/>
      <c r="L1589" s="20"/>
      <c r="M1589" s="20"/>
      <c r="N1589" s="20"/>
      <c r="O1589" s="20"/>
      <c r="P1589" s="20"/>
      <c r="Q1589" s="20"/>
      <c r="R1589" s="20"/>
      <c r="S1589" s="20"/>
      <c r="T1589" s="20"/>
      <c r="U1589" s="69" t="s">
        <v>1565</v>
      </c>
      <c r="V1589" s="66">
        <f t="shared" si="439"/>
        <v>0</v>
      </c>
      <c r="W1589" s="66">
        <f t="shared" si="440"/>
        <v>320</v>
      </c>
    </row>
    <row r="1590" spans="1:23" s="47" customFormat="1" ht="15" customHeight="1">
      <c r="A1590" s="48">
        <v>14</v>
      </c>
      <c r="B1590" s="234" t="s">
        <v>1860</v>
      </c>
      <c r="C1590" s="49">
        <v>228</v>
      </c>
      <c r="D1590" s="292" t="s">
        <v>1569</v>
      </c>
      <c r="E1590" s="209">
        <v>12</v>
      </c>
      <c r="F1590" s="34">
        <f t="shared" ref="F1590:F1593" si="441">C1590-G1590</f>
        <v>228</v>
      </c>
      <c r="G1590" s="33">
        <v>0</v>
      </c>
      <c r="H1590" s="20"/>
      <c r="I1590" s="20"/>
      <c r="J1590" s="20"/>
      <c r="K1590" s="20"/>
      <c r="L1590" s="20"/>
      <c r="M1590" s="20"/>
      <c r="N1590" s="20"/>
      <c r="O1590" s="20"/>
      <c r="P1590" s="20"/>
      <c r="Q1590" s="20"/>
      <c r="R1590" s="20"/>
      <c r="S1590" s="20"/>
      <c r="T1590" s="20"/>
      <c r="U1590" s="69" t="s">
        <v>1568</v>
      </c>
      <c r="V1590" s="66">
        <f t="shared" si="439"/>
        <v>0</v>
      </c>
      <c r="W1590" s="66">
        <f t="shared" si="440"/>
        <v>2736</v>
      </c>
    </row>
    <row r="1591" spans="1:23" s="47" customFormat="1" ht="15" customHeight="1">
      <c r="A1591" s="48">
        <v>15</v>
      </c>
      <c r="B1591" s="234" t="s">
        <v>1862</v>
      </c>
      <c r="C1591" s="49">
        <v>228</v>
      </c>
      <c r="D1591" s="292" t="s">
        <v>1675</v>
      </c>
      <c r="E1591" s="209">
        <v>16.88</v>
      </c>
      <c r="F1591" s="34">
        <f t="shared" si="441"/>
        <v>228</v>
      </c>
      <c r="G1591" s="33">
        <v>0</v>
      </c>
      <c r="H1591" s="20"/>
      <c r="I1591" s="20"/>
      <c r="J1591" s="20"/>
      <c r="K1591" s="20"/>
      <c r="L1591" s="20"/>
      <c r="M1591" s="20"/>
      <c r="N1591" s="20"/>
      <c r="O1591" s="20"/>
      <c r="P1591" s="20"/>
      <c r="Q1591" s="20"/>
      <c r="R1591" s="20"/>
      <c r="S1591" s="20"/>
      <c r="T1591" s="20"/>
      <c r="U1591" s="69" t="s">
        <v>1568</v>
      </c>
      <c r="V1591" s="66">
        <f t="shared" si="439"/>
        <v>0</v>
      </c>
      <c r="W1591" s="66">
        <f t="shared" si="440"/>
        <v>3848.64</v>
      </c>
    </row>
    <row r="1592" spans="1:23" s="47" customFormat="1" ht="15" customHeight="1">
      <c r="A1592" s="48">
        <v>58</v>
      </c>
      <c r="B1592" s="234" t="s">
        <v>1825</v>
      </c>
      <c r="C1592" s="49">
        <v>1</v>
      </c>
      <c r="D1592" s="292" t="s">
        <v>1709</v>
      </c>
      <c r="E1592" s="209">
        <v>16.52</v>
      </c>
      <c r="F1592" s="34">
        <f t="shared" si="441"/>
        <v>1</v>
      </c>
      <c r="G1592" s="33">
        <v>0</v>
      </c>
      <c r="H1592" s="20"/>
      <c r="I1592" s="20"/>
      <c r="J1592" s="20"/>
      <c r="K1592" s="20"/>
      <c r="L1592" s="20"/>
      <c r="M1592" s="20"/>
      <c r="N1592" s="20"/>
      <c r="O1592" s="20"/>
      <c r="P1592" s="20"/>
      <c r="Q1592" s="20"/>
      <c r="R1592" s="20"/>
      <c r="S1592" s="20"/>
      <c r="T1592" s="20"/>
      <c r="U1592" s="69" t="s">
        <v>1590</v>
      </c>
      <c r="V1592" s="66">
        <f t="shared" si="439"/>
        <v>0</v>
      </c>
      <c r="W1592" s="66">
        <f t="shared" si="440"/>
        <v>16.52</v>
      </c>
    </row>
    <row r="1593" spans="1:23" s="47" customFormat="1" ht="15" customHeight="1">
      <c r="A1593" s="48">
        <v>71</v>
      </c>
      <c r="B1593" s="234" t="s">
        <v>1825</v>
      </c>
      <c r="C1593" s="49">
        <v>5</v>
      </c>
      <c r="D1593" s="292" t="s">
        <v>1720</v>
      </c>
      <c r="E1593" s="209">
        <v>21.62</v>
      </c>
      <c r="F1593" s="34">
        <f t="shared" si="441"/>
        <v>5</v>
      </c>
      <c r="G1593" s="33">
        <v>0</v>
      </c>
      <c r="H1593" s="20"/>
      <c r="I1593" s="20"/>
      <c r="J1593" s="20"/>
      <c r="K1593" s="20"/>
      <c r="L1593" s="20"/>
      <c r="M1593" s="20"/>
      <c r="N1593" s="20"/>
      <c r="O1593" s="20"/>
      <c r="P1593" s="20"/>
      <c r="Q1593" s="20"/>
      <c r="R1593" s="20"/>
      <c r="S1593" s="20"/>
      <c r="T1593" s="20"/>
      <c r="U1593" s="69" t="s">
        <v>1592</v>
      </c>
      <c r="V1593" s="66">
        <f t="shared" si="439"/>
        <v>0</v>
      </c>
      <c r="W1593" s="66">
        <f t="shared" si="440"/>
        <v>108.10000000000001</v>
      </c>
    </row>
    <row r="1594" spans="1:23" s="47" customFormat="1" ht="14.25" customHeight="1">
      <c r="A1594" s="236" t="s">
        <v>1863</v>
      </c>
      <c r="B1594" s="236"/>
      <c r="C1594" s="236"/>
      <c r="D1594" s="236"/>
      <c r="E1594" s="299">
        <f>SUM(W1595:W1599)</f>
        <v>4740</v>
      </c>
      <c r="F1594" s="221"/>
      <c r="G1594" s="221"/>
      <c r="H1594" s="221"/>
      <c r="I1594" s="221"/>
      <c r="J1594" s="221"/>
      <c r="K1594" s="221"/>
      <c r="L1594" s="221"/>
      <c r="M1594" s="221"/>
      <c r="N1594" s="221"/>
      <c r="O1594" s="221"/>
      <c r="P1594" s="221"/>
      <c r="Q1594" s="221"/>
      <c r="R1594" s="221"/>
      <c r="S1594" s="221"/>
      <c r="T1594" s="221"/>
      <c r="U1594" s="221"/>
      <c r="V1594" s="66"/>
      <c r="W1594" s="66"/>
    </row>
    <row r="1595" spans="1:23" s="47" customFormat="1" ht="15" customHeight="1">
      <c r="A1595" s="48">
        <v>24</v>
      </c>
      <c r="B1595" s="234" t="s">
        <v>1821</v>
      </c>
      <c r="C1595" s="49">
        <v>5</v>
      </c>
      <c r="D1595" s="292" t="s">
        <v>1684</v>
      </c>
      <c r="E1595" s="209">
        <v>200</v>
      </c>
      <c r="F1595" s="34">
        <f>C1595-G1595</f>
        <v>5</v>
      </c>
      <c r="G1595" s="33">
        <v>0</v>
      </c>
      <c r="H1595" s="20"/>
      <c r="I1595" s="20"/>
      <c r="J1595" s="20"/>
      <c r="K1595" s="20"/>
      <c r="L1595" s="20"/>
      <c r="M1595" s="20"/>
      <c r="N1595" s="20"/>
      <c r="O1595" s="20"/>
      <c r="P1595" s="20"/>
      <c r="Q1595" s="20"/>
      <c r="R1595" s="20"/>
      <c r="S1595" s="20"/>
      <c r="T1595" s="20"/>
      <c r="U1595" s="69" t="s">
        <v>1565</v>
      </c>
      <c r="V1595" s="66">
        <f t="shared" si="439"/>
        <v>0</v>
      </c>
      <c r="W1595" s="66">
        <f t="shared" si="440"/>
        <v>1000</v>
      </c>
    </row>
    <row r="1596" spans="1:23" s="47" customFormat="1" ht="14.25" customHeight="1">
      <c r="A1596" s="236" t="s">
        <v>1864</v>
      </c>
      <c r="B1596" s="236"/>
      <c r="C1596" s="236"/>
      <c r="D1596" s="236"/>
      <c r="E1596" s="299">
        <f>SUM(W1597:W1616)</f>
        <v>14000</v>
      </c>
      <c r="F1596" s="221"/>
      <c r="G1596" s="221"/>
      <c r="H1596" s="221"/>
      <c r="I1596" s="221"/>
      <c r="J1596" s="221"/>
      <c r="K1596" s="221"/>
      <c r="L1596" s="221"/>
      <c r="M1596" s="221"/>
      <c r="N1596" s="221"/>
      <c r="O1596" s="221"/>
      <c r="P1596" s="221"/>
      <c r="Q1596" s="221"/>
      <c r="R1596" s="221"/>
      <c r="S1596" s="221"/>
      <c r="T1596" s="221"/>
      <c r="U1596" s="221"/>
      <c r="V1596" s="66"/>
      <c r="W1596" s="66"/>
    </row>
    <row r="1597" spans="1:23" s="47" customFormat="1" ht="15" customHeight="1">
      <c r="A1597" s="48">
        <v>3</v>
      </c>
      <c r="B1597" s="234" t="s">
        <v>1860</v>
      </c>
      <c r="C1597" s="49">
        <v>6</v>
      </c>
      <c r="D1597" s="292" t="s">
        <v>1665</v>
      </c>
      <c r="E1597" s="209">
        <v>200</v>
      </c>
      <c r="F1597" s="34">
        <f>C1597-G1597</f>
        <v>6</v>
      </c>
      <c r="G1597" s="33">
        <v>0</v>
      </c>
      <c r="H1597" s="20"/>
      <c r="I1597" s="20"/>
      <c r="J1597" s="20"/>
      <c r="K1597" s="20"/>
      <c r="L1597" s="20"/>
      <c r="M1597" s="20"/>
      <c r="N1597" s="20"/>
      <c r="O1597" s="20"/>
      <c r="P1597" s="20"/>
      <c r="Q1597" s="20"/>
      <c r="R1597" s="20"/>
      <c r="S1597" s="20"/>
      <c r="T1597" s="20"/>
      <c r="U1597" s="69" t="s">
        <v>1565</v>
      </c>
      <c r="V1597" s="66">
        <f t="shared" si="439"/>
        <v>0</v>
      </c>
      <c r="W1597" s="66">
        <f t="shared" si="440"/>
        <v>1200</v>
      </c>
    </row>
    <row r="1598" spans="1:23" s="47" customFormat="1" ht="15" customHeight="1">
      <c r="A1598" s="48">
        <v>4</v>
      </c>
      <c r="B1598" s="234" t="s">
        <v>1860</v>
      </c>
      <c r="C1598" s="49">
        <v>7</v>
      </c>
      <c r="D1598" s="292" t="s">
        <v>1666</v>
      </c>
      <c r="E1598" s="209">
        <v>220</v>
      </c>
      <c r="F1598" s="34">
        <f t="shared" ref="F1598:F1616" si="442">C1598-G1598</f>
        <v>7</v>
      </c>
      <c r="G1598" s="33">
        <v>0</v>
      </c>
      <c r="H1598" s="20"/>
      <c r="I1598" s="20"/>
      <c r="J1598" s="20"/>
      <c r="K1598" s="20"/>
      <c r="L1598" s="20"/>
      <c r="M1598" s="20"/>
      <c r="N1598" s="20"/>
      <c r="O1598" s="20"/>
      <c r="P1598" s="20"/>
      <c r="Q1598" s="20"/>
      <c r="R1598" s="20"/>
      <c r="S1598" s="20"/>
      <c r="T1598" s="20"/>
      <c r="U1598" s="69" t="s">
        <v>1565</v>
      </c>
      <c r="V1598" s="66">
        <f t="shared" si="439"/>
        <v>0</v>
      </c>
      <c r="W1598" s="66">
        <f t="shared" si="440"/>
        <v>1540</v>
      </c>
    </row>
    <row r="1599" spans="1:23" s="47" customFormat="1" ht="15" customHeight="1">
      <c r="A1599" s="48">
        <v>5</v>
      </c>
      <c r="B1599" s="234" t="s">
        <v>1821</v>
      </c>
      <c r="C1599" s="49">
        <v>5</v>
      </c>
      <c r="D1599" s="292" t="s">
        <v>1667</v>
      </c>
      <c r="E1599" s="209">
        <v>200</v>
      </c>
      <c r="F1599" s="34">
        <f t="shared" si="442"/>
        <v>5</v>
      </c>
      <c r="G1599" s="33">
        <v>0</v>
      </c>
      <c r="H1599" s="20"/>
      <c r="I1599" s="20"/>
      <c r="J1599" s="20"/>
      <c r="K1599" s="20"/>
      <c r="L1599" s="20"/>
      <c r="M1599" s="20"/>
      <c r="N1599" s="20"/>
      <c r="O1599" s="20"/>
      <c r="P1599" s="20"/>
      <c r="Q1599" s="20"/>
      <c r="R1599" s="20"/>
      <c r="S1599" s="20"/>
      <c r="T1599" s="20"/>
      <c r="U1599" s="69" t="s">
        <v>1565</v>
      </c>
      <c r="V1599" s="66">
        <f t="shared" si="439"/>
        <v>0</v>
      </c>
      <c r="W1599" s="66">
        <f t="shared" si="440"/>
        <v>1000</v>
      </c>
    </row>
    <row r="1600" spans="1:23" s="47" customFormat="1" ht="15" customHeight="1">
      <c r="A1600" s="48">
        <v>7</v>
      </c>
      <c r="B1600" s="234" t="s">
        <v>1821</v>
      </c>
      <c r="C1600" s="49">
        <v>4</v>
      </c>
      <c r="D1600" s="292" t="s">
        <v>1669</v>
      </c>
      <c r="E1600" s="209">
        <v>200</v>
      </c>
      <c r="F1600" s="34">
        <f t="shared" si="442"/>
        <v>4</v>
      </c>
      <c r="G1600" s="33">
        <v>0</v>
      </c>
      <c r="H1600" s="20"/>
      <c r="I1600" s="20"/>
      <c r="J1600" s="20"/>
      <c r="K1600" s="20"/>
      <c r="L1600" s="20"/>
      <c r="M1600" s="20"/>
      <c r="N1600" s="20"/>
      <c r="O1600" s="20"/>
      <c r="P1600" s="20"/>
      <c r="Q1600" s="20"/>
      <c r="R1600" s="20"/>
      <c r="S1600" s="20"/>
      <c r="T1600" s="20"/>
      <c r="U1600" s="69" t="s">
        <v>1565</v>
      </c>
      <c r="V1600" s="66">
        <f t="shared" si="439"/>
        <v>0</v>
      </c>
      <c r="W1600" s="66">
        <f t="shared" si="440"/>
        <v>800</v>
      </c>
    </row>
    <row r="1601" spans="1:23" s="47" customFormat="1" ht="15" customHeight="1">
      <c r="A1601" s="48">
        <v>8</v>
      </c>
      <c r="B1601" s="234" t="s">
        <v>1821</v>
      </c>
      <c r="C1601" s="49">
        <v>4</v>
      </c>
      <c r="D1601" s="292" t="s">
        <v>1670</v>
      </c>
      <c r="E1601" s="209">
        <v>230</v>
      </c>
      <c r="F1601" s="34">
        <f t="shared" si="442"/>
        <v>4</v>
      </c>
      <c r="G1601" s="33">
        <v>0</v>
      </c>
      <c r="H1601" s="20"/>
      <c r="I1601" s="20"/>
      <c r="J1601" s="20"/>
      <c r="K1601" s="20"/>
      <c r="L1601" s="20"/>
      <c r="M1601" s="20"/>
      <c r="N1601" s="20"/>
      <c r="O1601" s="20"/>
      <c r="P1601" s="20"/>
      <c r="Q1601" s="20"/>
      <c r="R1601" s="20"/>
      <c r="S1601" s="20"/>
      <c r="T1601" s="20"/>
      <c r="U1601" s="69" t="s">
        <v>1565</v>
      </c>
      <c r="V1601" s="66">
        <f t="shared" si="439"/>
        <v>0</v>
      </c>
      <c r="W1601" s="66">
        <f t="shared" si="440"/>
        <v>920</v>
      </c>
    </row>
    <row r="1602" spans="1:23" s="47" customFormat="1" ht="15" customHeight="1">
      <c r="A1602" s="48">
        <v>9</v>
      </c>
      <c r="B1602" s="234" t="s">
        <v>1821</v>
      </c>
      <c r="C1602" s="49">
        <v>4</v>
      </c>
      <c r="D1602" s="292" t="s">
        <v>1671</v>
      </c>
      <c r="E1602" s="209">
        <v>210</v>
      </c>
      <c r="F1602" s="34">
        <f t="shared" si="442"/>
        <v>4</v>
      </c>
      <c r="G1602" s="33">
        <v>0</v>
      </c>
      <c r="H1602" s="20"/>
      <c r="I1602" s="20"/>
      <c r="J1602" s="20"/>
      <c r="K1602" s="20"/>
      <c r="L1602" s="20"/>
      <c r="M1602" s="20"/>
      <c r="N1602" s="20"/>
      <c r="O1602" s="20"/>
      <c r="P1602" s="20"/>
      <c r="Q1602" s="20"/>
      <c r="R1602" s="20"/>
      <c r="S1602" s="20"/>
      <c r="T1602" s="20"/>
      <c r="U1602" s="69" t="s">
        <v>1565</v>
      </c>
      <c r="V1602" s="66">
        <f t="shared" si="439"/>
        <v>0</v>
      </c>
      <c r="W1602" s="66">
        <f t="shared" si="440"/>
        <v>840</v>
      </c>
    </row>
    <row r="1603" spans="1:23" s="47" customFormat="1" ht="15" customHeight="1">
      <c r="A1603" s="48">
        <v>20</v>
      </c>
      <c r="B1603" s="234" t="s">
        <v>1821</v>
      </c>
      <c r="C1603" s="49">
        <v>50</v>
      </c>
      <c r="D1603" s="292" t="s">
        <v>1680</v>
      </c>
      <c r="E1603" s="209">
        <v>4.2</v>
      </c>
      <c r="F1603" s="34">
        <f t="shared" si="442"/>
        <v>50</v>
      </c>
      <c r="G1603" s="33">
        <v>0</v>
      </c>
      <c r="H1603" s="20"/>
      <c r="I1603" s="20"/>
      <c r="J1603" s="20"/>
      <c r="K1603" s="20"/>
      <c r="L1603" s="20"/>
      <c r="M1603" s="20"/>
      <c r="N1603" s="20"/>
      <c r="O1603" s="20"/>
      <c r="P1603" s="20"/>
      <c r="Q1603" s="20"/>
      <c r="R1603" s="20"/>
      <c r="S1603" s="20"/>
      <c r="T1603" s="20"/>
      <c r="U1603" s="69" t="s">
        <v>150</v>
      </c>
      <c r="V1603" s="66">
        <f t="shared" si="439"/>
        <v>0</v>
      </c>
      <c r="W1603" s="66">
        <f t="shared" si="440"/>
        <v>210</v>
      </c>
    </row>
    <row r="1604" spans="1:23" s="47" customFormat="1" ht="15" customHeight="1">
      <c r="A1604" s="48">
        <v>38</v>
      </c>
      <c r="B1604" s="234" t="s">
        <v>1821</v>
      </c>
      <c r="C1604" s="49">
        <v>5</v>
      </c>
      <c r="D1604" s="292" t="s">
        <v>1694</v>
      </c>
      <c r="E1604" s="209">
        <v>250</v>
      </c>
      <c r="F1604" s="34">
        <f t="shared" si="442"/>
        <v>5</v>
      </c>
      <c r="G1604" s="33">
        <v>0</v>
      </c>
      <c r="H1604" s="20"/>
      <c r="I1604" s="20"/>
      <c r="J1604" s="20"/>
      <c r="K1604" s="20"/>
      <c r="L1604" s="20"/>
      <c r="M1604" s="20"/>
      <c r="N1604" s="20"/>
      <c r="O1604" s="20"/>
      <c r="P1604" s="20"/>
      <c r="Q1604" s="20"/>
      <c r="R1604" s="20"/>
      <c r="S1604" s="20"/>
      <c r="T1604" s="20"/>
      <c r="U1604" s="69" t="s">
        <v>1565</v>
      </c>
      <c r="V1604" s="66">
        <f t="shared" si="439"/>
        <v>0</v>
      </c>
      <c r="W1604" s="66">
        <f t="shared" si="440"/>
        <v>1250</v>
      </c>
    </row>
    <row r="1605" spans="1:23" s="47" customFormat="1" ht="15" customHeight="1">
      <c r="A1605" s="48">
        <v>73</v>
      </c>
      <c r="B1605" s="234" t="s">
        <v>1825</v>
      </c>
      <c r="C1605" s="49">
        <v>1</v>
      </c>
      <c r="D1605" s="292" t="s">
        <v>1722</v>
      </c>
      <c r="E1605" s="209">
        <v>240</v>
      </c>
      <c r="F1605" s="34">
        <f t="shared" si="442"/>
        <v>1</v>
      </c>
      <c r="G1605" s="33">
        <v>0</v>
      </c>
      <c r="H1605" s="20"/>
      <c r="I1605" s="20"/>
      <c r="J1605" s="20"/>
      <c r="K1605" s="20"/>
      <c r="L1605" s="20"/>
      <c r="M1605" s="20"/>
      <c r="N1605" s="20"/>
      <c r="O1605" s="20"/>
      <c r="P1605" s="20"/>
      <c r="Q1605" s="20"/>
      <c r="R1605" s="20"/>
      <c r="S1605" s="20"/>
      <c r="T1605" s="20"/>
      <c r="U1605" s="69" t="s">
        <v>1565</v>
      </c>
      <c r="V1605" s="66">
        <f t="shared" si="439"/>
        <v>0</v>
      </c>
      <c r="W1605" s="66">
        <f t="shared" si="440"/>
        <v>240</v>
      </c>
    </row>
    <row r="1606" spans="1:23" s="47" customFormat="1" ht="15" customHeight="1">
      <c r="A1606" s="48">
        <v>126</v>
      </c>
      <c r="B1606" s="234" t="s">
        <v>1822</v>
      </c>
      <c r="C1606" s="49">
        <v>3</v>
      </c>
      <c r="D1606" s="292" t="s">
        <v>1620</v>
      </c>
      <c r="E1606" s="209">
        <v>250</v>
      </c>
      <c r="F1606" s="34">
        <f t="shared" si="442"/>
        <v>3</v>
      </c>
      <c r="G1606" s="33">
        <v>0</v>
      </c>
      <c r="H1606" s="20"/>
      <c r="I1606" s="20"/>
      <c r="J1606" s="20"/>
      <c r="K1606" s="20"/>
      <c r="L1606" s="20"/>
      <c r="M1606" s="20"/>
      <c r="N1606" s="20"/>
      <c r="O1606" s="20"/>
      <c r="P1606" s="20"/>
      <c r="Q1606" s="20"/>
      <c r="R1606" s="20"/>
      <c r="S1606" s="20"/>
      <c r="T1606" s="20"/>
      <c r="U1606" s="69" t="s">
        <v>1565</v>
      </c>
      <c r="V1606" s="66">
        <f t="shared" si="439"/>
        <v>0</v>
      </c>
      <c r="W1606" s="66">
        <f t="shared" si="440"/>
        <v>750</v>
      </c>
    </row>
    <row r="1607" spans="1:23" s="47" customFormat="1" ht="15" customHeight="1">
      <c r="A1607" s="48">
        <v>127</v>
      </c>
      <c r="B1607" s="234" t="s">
        <v>1822</v>
      </c>
      <c r="C1607" s="49">
        <v>2</v>
      </c>
      <c r="D1607" s="292" t="s">
        <v>1742</v>
      </c>
      <c r="E1607" s="209">
        <v>200</v>
      </c>
      <c r="F1607" s="34">
        <f t="shared" si="442"/>
        <v>2</v>
      </c>
      <c r="G1607" s="33">
        <v>0</v>
      </c>
      <c r="H1607" s="20"/>
      <c r="I1607" s="20"/>
      <c r="J1607" s="20"/>
      <c r="K1607" s="20"/>
      <c r="L1607" s="20"/>
      <c r="M1607" s="20"/>
      <c r="N1607" s="20"/>
      <c r="O1607" s="20"/>
      <c r="P1607" s="20"/>
      <c r="Q1607" s="20"/>
      <c r="R1607" s="20"/>
      <c r="S1607" s="20"/>
      <c r="T1607" s="20"/>
      <c r="U1607" s="69" t="s">
        <v>1565</v>
      </c>
      <c r="V1607" s="66">
        <f t="shared" si="439"/>
        <v>0</v>
      </c>
      <c r="W1607" s="66">
        <f t="shared" si="440"/>
        <v>400</v>
      </c>
    </row>
    <row r="1608" spans="1:23" s="47" customFormat="1" ht="15" customHeight="1">
      <c r="A1608" s="48">
        <v>128</v>
      </c>
      <c r="B1608" s="234" t="s">
        <v>1822</v>
      </c>
      <c r="C1608" s="49">
        <v>2</v>
      </c>
      <c r="D1608" s="292" t="s">
        <v>1621</v>
      </c>
      <c r="E1608" s="209">
        <v>220</v>
      </c>
      <c r="F1608" s="34">
        <f t="shared" si="442"/>
        <v>2</v>
      </c>
      <c r="G1608" s="33">
        <v>0</v>
      </c>
      <c r="H1608" s="20"/>
      <c r="I1608" s="20"/>
      <c r="J1608" s="20"/>
      <c r="K1608" s="20"/>
      <c r="L1608" s="20"/>
      <c r="M1608" s="20"/>
      <c r="N1608" s="20"/>
      <c r="O1608" s="20"/>
      <c r="P1608" s="20"/>
      <c r="Q1608" s="20"/>
      <c r="R1608" s="20"/>
      <c r="S1608" s="20"/>
      <c r="T1608" s="20"/>
      <c r="U1608" s="69" t="s">
        <v>1565</v>
      </c>
      <c r="V1608" s="66">
        <f t="shared" si="439"/>
        <v>0</v>
      </c>
      <c r="W1608" s="66">
        <f t="shared" si="440"/>
        <v>440</v>
      </c>
    </row>
    <row r="1609" spans="1:23" s="47" customFormat="1" ht="15" customHeight="1">
      <c r="A1609" s="48">
        <v>130</v>
      </c>
      <c r="B1609" s="234" t="s">
        <v>1822</v>
      </c>
      <c r="C1609" s="49">
        <v>2</v>
      </c>
      <c r="D1609" s="292" t="s">
        <v>1622</v>
      </c>
      <c r="E1609" s="209">
        <v>210</v>
      </c>
      <c r="F1609" s="34">
        <f t="shared" si="442"/>
        <v>2</v>
      </c>
      <c r="G1609" s="33">
        <v>0</v>
      </c>
      <c r="H1609" s="20"/>
      <c r="I1609" s="20"/>
      <c r="J1609" s="20"/>
      <c r="K1609" s="20"/>
      <c r="L1609" s="20"/>
      <c r="M1609" s="20"/>
      <c r="N1609" s="20"/>
      <c r="O1609" s="20"/>
      <c r="P1609" s="20"/>
      <c r="Q1609" s="20"/>
      <c r="R1609" s="20"/>
      <c r="S1609" s="20"/>
      <c r="T1609" s="20"/>
      <c r="U1609" s="69" t="s">
        <v>1565</v>
      </c>
      <c r="V1609" s="66">
        <f t="shared" si="439"/>
        <v>0</v>
      </c>
      <c r="W1609" s="66">
        <f t="shared" si="440"/>
        <v>420</v>
      </c>
    </row>
    <row r="1610" spans="1:23" s="47" customFormat="1" ht="15" customHeight="1">
      <c r="A1610" s="48">
        <v>163</v>
      </c>
      <c r="B1610" s="234" t="s">
        <v>1822</v>
      </c>
      <c r="C1610" s="49">
        <v>3</v>
      </c>
      <c r="D1610" s="292" t="s">
        <v>1629</v>
      </c>
      <c r="E1610" s="209">
        <v>200</v>
      </c>
      <c r="F1610" s="34">
        <f t="shared" si="442"/>
        <v>3</v>
      </c>
      <c r="G1610" s="33">
        <v>0</v>
      </c>
      <c r="H1610" s="20"/>
      <c r="I1610" s="20"/>
      <c r="J1610" s="20"/>
      <c r="K1610" s="20"/>
      <c r="L1610" s="20"/>
      <c r="M1610" s="20"/>
      <c r="N1610" s="20"/>
      <c r="O1610" s="20"/>
      <c r="P1610" s="20"/>
      <c r="Q1610" s="20"/>
      <c r="R1610" s="20"/>
      <c r="S1610" s="20"/>
      <c r="T1610" s="20"/>
      <c r="U1610" s="69" t="s">
        <v>1565</v>
      </c>
      <c r="V1610" s="66">
        <f t="shared" si="439"/>
        <v>0</v>
      </c>
      <c r="W1610" s="66">
        <f t="shared" si="440"/>
        <v>600</v>
      </c>
    </row>
    <row r="1611" spans="1:23" s="47" customFormat="1" ht="15" customHeight="1">
      <c r="A1611" s="48">
        <v>164</v>
      </c>
      <c r="B1611" s="234" t="s">
        <v>1822</v>
      </c>
      <c r="C1611" s="49">
        <v>3</v>
      </c>
      <c r="D1611" s="292" t="s">
        <v>1630</v>
      </c>
      <c r="E1611" s="209">
        <v>180</v>
      </c>
      <c r="F1611" s="34">
        <f t="shared" si="442"/>
        <v>3</v>
      </c>
      <c r="G1611" s="33">
        <v>0</v>
      </c>
      <c r="H1611" s="20"/>
      <c r="I1611" s="20"/>
      <c r="J1611" s="20"/>
      <c r="K1611" s="20"/>
      <c r="L1611" s="20"/>
      <c r="M1611" s="20"/>
      <c r="N1611" s="20"/>
      <c r="O1611" s="20"/>
      <c r="P1611" s="20"/>
      <c r="Q1611" s="20"/>
      <c r="R1611" s="20"/>
      <c r="S1611" s="20"/>
      <c r="T1611" s="20"/>
      <c r="U1611" s="69" t="s">
        <v>1565</v>
      </c>
      <c r="V1611" s="66">
        <f t="shared" si="439"/>
        <v>0</v>
      </c>
      <c r="W1611" s="66">
        <f t="shared" si="440"/>
        <v>540</v>
      </c>
    </row>
    <row r="1612" spans="1:23" s="47" customFormat="1" ht="15" customHeight="1">
      <c r="A1612" s="48">
        <v>165</v>
      </c>
      <c r="B1612" s="234" t="s">
        <v>1822</v>
      </c>
      <c r="C1612" s="49">
        <v>2</v>
      </c>
      <c r="D1612" s="292" t="s">
        <v>1631</v>
      </c>
      <c r="E1612" s="209">
        <v>150</v>
      </c>
      <c r="F1612" s="34">
        <f t="shared" si="442"/>
        <v>2</v>
      </c>
      <c r="G1612" s="33">
        <v>0</v>
      </c>
      <c r="H1612" s="20"/>
      <c r="I1612" s="20"/>
      <c r="J1612" s="20"/>
      <c r="K1612" s="20"/>
      <c r="L1612" s="20"/>
      <c r="M1612" s="20"/>
      <c r="N1612" s="20"/>
      <c r="O1612" s="20"/>
      <c r="P1612" s="20"/>
      <c r="Q1612" s="20"/>
      <c r="R1612" s="20"/>
      <c r="S1612" s="20"/>
      <c r="T1612" s="20"/>
      <c r="U1612" s="69" t="s">
        <v>1565</v>
      </c>
      <c r="V1612" s="66">
        <f t="shared" si="439"/>
        <v>0</v>
      </c>
      <c r="W1612" s="66">
        <f t="shared" si="440"/>
        <v>300</v>
      </c>
    </row>
    <row r="1613" spans="1:23" s="47" customFormat="1" ht="15" customHeight="1">
      <c r="A1613" s="48">
        <v>167</v>
      </c>
      <c r="B1613" s="234" t="s">
        <v>1822</v>
      </c>
      <c r="C1613" s="49">
        <v>3</v>
      </c>
      <c r="D1613" s="292" t="s">
        <v>1765</v>
      </c>
      <c r="E1613" s="209">
        <v>110</v>
      </c>
      <c r="F1613" s="34">
        <f t="shared" si="442"/>
        <v>3</v>
      </c>
      <c r="G1613" s="33">
        <v>0</v>
      </c>
      <c r="H1613" s="20"/>
      <c r="I1613" s="20"/>
      <c r="J1613" s="20"/>
      <c r="K1613" s="20"/>
      <c r="L1613" s="20"/>
      <c r="M1613" s="20"/>
      <c r="N1613" s="20"/>
      <c r="O1613" s="20"/>
      <c r="P1613" s="20"/>
      <c r="Q1613" s="20"/>
      <c r="R1613" s="20"/>
      <c r="S1613" s="20"/>
      <c r="T1613" s="20"/>
      <c r="U1613" s="69" t="s">
        <v>1565</v>
      </c>
      <c r="V1613" s="66">
        <f t="shared" si="439"/>
        <v>0</v>
      </c>
      <c r="W1613" s="66">
        <f t="shared" si="440"/>
        <v>330</v>
      </c>
    </row>
    <row r="1614" spans="1:23" s="47" customFormat="1" ht="15" customHeight="1">
      <c r="A1614" s="48">
        <v>168</v>
      </c>
      <c r="B1614" s="234" t="s">
        <v>1822</v>
      </c>
      <c r="C1614" s="49">
        <v>2</v>
      </c>
      <c r="D1614" s="292" t="s">
        <v>1632</v>
      </c>
      <c r="E1614" s="209">
        <v>210</v>
      </c>
      <c r="F1614" s="34">
        <f t="shared" si="442"/>
        <v>2</v>
      </c>
      <c r="G1614" s="33">
        <v>0</v>
      </c>
      <c r="H1614" s="20"/>
      <c r="I1614" s="20"/>
      <c r="J1614" s="20"/>
      <c r="K1614" s="20"/>
      <c r="L1614" s="20"/>
      <c r="M1614" s="20"/>
      <c r="N1614" s="20"/>
      <c r="O1614" s="20"/>
      <c r="P1614" s="20"/>
      <c r="Q1614" s="20"/>
      <c r="R1614" s="20"/>
      <c r="S1614" s="20"/>
      <c r="T1614" s="20"/>
      <c r="U1614" s="69" t="s">
        <v>1565</v>
      </c>
      <c r="V1614" s="66">
        <f t="shared" si="439"/>
        <v>0</v>
      </c>
      <c r="W1614" s="66">
        <f t="shared" si="440"/>
        <v>420</v>
      </c>
    </row>
    <row r="1615" spans="1:23" s="47" customFormat="1" ht="15" customHeight="1">
      <c r="A1615" s="48">
        <v>232</v>
      </c>
      <c r="B1615" s="234" t="s">
        <v>1822</v>
      </c>
      <c r="C1615" s="49">
        <v>10</v>
      </c>
      <c r="D1615" s="292" t="s">
        <v>1791</v>
      </c>
      <c r="E1615" s="209">
        <v>80</v>
      </c>
      <c r="F1615" s="34">
        <f t="shared" si="442"/>
        <v>10</v>
      </c>
      <c r="G1615" s="33">
        <v>0</v>
      </c>
      <c r="H1615" s="20"/>
      <c r="I1615" s="20"/>
      <c r="J1615" s="20"/>
      <c r="K1615" s="20"/>
      <c r="L1615" s="20"/>
      <c r="M1615" s="20"/>
      <c r="N1615" s="20"/>
      <c r="O1615" s="20"/>
      <c r="P1615" s="20"/>
      <c r="Q1615" s="20"/>
      <c r="R1615" s="20"/>
      <c r="S1615" s="20"/>
      <c r="T1615" s="20"/>
      <c r="U1615" s="69" t="s">
        <v>1625</v>
      </c>
      <c r="V1615" s="66">
        <f t="shared" si="439"/>
        <v>0</v>
      </c>
      <c r="W1615" s="66">
        <f t="shared" si="440"/>
        <v>800</v>
      </c>
    </row>
    <row r="1616" spans="1:23" s="47" customFormat="1" ht="15" customHeight="1">
      <c r="A1616" s="48">
        <v>257</v>
      </c>
      <c r="B1616" s="234" t="s">
        <v>1822</v>
      </c>
      <c r="C1616" s="49">
        <v>5000</v>
      </c>
      <c r="D1616" s="292" t="s">
        <v>1654</v>
      </c>
      <c r="E1616" s="209">
        <v>0.2</v>
      </c>
      <c r="F1616" s="34">
        <f t="shared" si="442"/>
        <v>5000</v>
      </c>
      <c r="G1616" s="33">
        <v>0</v>
      </c>
      <c r="H1616" s="20"/>
      <c r="I1616" s="20"/>
      <c r="J1616" s="20"/>
      <c r="K1616" s="20"/>
      <c r="L1616" s="20"/>
      <c r="M1616" s="20"/>
      <c r="N1616" s="20"/>
      <c r="O1616" s="20"/>
      <c r="P1616" s="20"/>
      <c r="Q1616" s="20"/>
      <c r="R1616" s="20"/>
      <c r="S1616" s="20"/>
      <c r="T1616" s="20"/>
      <c r="U1616" s="69" t="s">
        <v>150</v>
      </c>
      <c r="V1616" s="66">
        <f t="shared" si="439"/>
        <v>0</v>
      </c>
      <c r="W1616" s="66">
        <f t="shared" si="440"/>
        <v>1000</v>
      </c>
    </row>
    <row r="1617" spans="1:23" s="47" customFormat="1" ht="14.25" customHeight="1">
      <c r="A1617" s="236" t="s">
        <v>1865</v>
      </c>
      <c r="B1617" s="236"/>
      <c r="C1617" s="236"/>
      <c r="D1617" s="236"/>
      <c r="E1617" s="299">
        <f>SUM(W1618:W1781)</f>
        <v>691259.20799999987</v>
      </c>
      <c r="F1617" s="221"/>
      <c r="G1617" s="221"/>
      <c r="H1617" s="221"/>
      <c r="I1617" s="221"/>
      <c r="J1617" s="221"/>
      <c r="K1617" s="221"/>
      <c r="L1617" s="221"/>
      <c r="M1617" s="221"/>
      <c r="N1617" s="221"/>
      <c r="O1617" s="221"/>
      <c r="P1617" s="221"/>
      <c r="Q1617" s="221"/>
      <c r="R1617" s="221"/>
      <c r="S1617" s="221"/>
      <c r="T1617" s="221"/>
      <c r="U1617" s="221"/>
      <c r="V1617" s="66"/>
      <c r="W1617" s="66"/>
    </row>
    <row r="1618" spans="1:23" s="47" customFormat="1" ht="15" customHeight="1">
      <c r="A1618" s="48">
        <v>34</v>
      </c>
      <c r="B1618" s="234" t="s">
        <v>1862</v>
      </c>
      <c r="C1618" s="49">
        <v>330</v>
      </c>
      <c r="D1618" s="292" t="s">
        <v>1578</v>
      </c>
      <c r="E1618" s="209">
        <v>13.98</v>
      </c>
      <c r="F1618" s="34">
        <f>C1618-G1618</f>
        <v>330</v>
      </c>
      <c r="G1618" s="33">
        <v>0</v>
      </c>
      <c r="H1618" s="20"/>
      <c r="I1618" s="20"/>
      <c r="J1618" s="20"/>
      <c r="K1618" s="20"/>
      <c r="L1618" s="20"/>
      <c r="M1618" s="20"/>
      <c r="N1618" s="20"/>
      <c r="O1618" s="20"/>
      <c r="P1618" s="20"/>
      <c r="Q1618" s="20"/>
      <c r="R1618" s="20"/>
      <c r="S1618" s="20"/>
      <c r="T1618" s="20"/>
      <c r="U1618" s="69" t="s">
        <v>1577</v>
      </c>
      <c r="V1618" s="66">
        <f t="shared" si="439"/>
        <v>0</v>
      </c>
      <c r="W1618" s="66">
        <f t="shared" si="440"/>
        <v>4613.4000000000005</v>
      </c>
    </row>
    <row r="1619" spans="1:23" s="47" customFormat="1" ht="15" customHeight="1">
      <c r="A1619" s="48">
        <v>35</v>
      </c>
      <c r="B1619" s="234" t="s">
        <v>1862</v>
      </c>
      <c r="C1619" s="49">
        <v>360</v>
      </c>
      <c r="D1619" s="292" t="s">
        <v>1580</v>
      </c>
      <c r="E1619" s="209">
        <v>13.98</v>
      </c>
      <c r="F1619" s="34">
        <f t="shared" ref="F1619:F1627" si="443">C1619-G1619</f>
        <v>360</v>
      </c>
      <c r="G1619" s="33">
        <v>0</v>
      </c>
      <c r="H1619" s="20"/>
      <c r="I1619" s="20"/>
      <c r="J1619" s="20"/>
      <c r="K1619" s="20"/>
      <c r="L1619" s="20"/>
      <c r="M1619" s="20"/>
      <c r="N1619" s="20"/>
      <c r="O1619" s="20"/>
      <c r="P1619" s="20"/>
      <c r="Q1619" s="20"/>
      <c r="R1619" s="20"/>
      <c r="S1619" s="20"/>
      <c r="T1619" s="20"/>
      <c r="U1619" s="69" t="s">
        <v>1579</v>
      </c>
      <c r="V1619" s="66">
        <f t="shared" si="439"/>
        <v>0</v>
      </c>
      <c r="W1619" s="66">
        <f t="shared" si="440"/>
        <v>5032.8</v>
      </c>
    </row>
    <row r="1620" spans="1:23" s="47" customFormat="1" ht="15" customHeight="1">
      <c r="A1620" s="48">
        <v>36</v>
      </c>
      <c r="B1620" s="234" t="s">
        <v>1821</v>
      </c>
      <c r="C1620" s="49">
        <v>100</v>
      </c>
      <c r="D1620" s="292" t="s">
        <v>1692</v>
      </c>
      <c r="E1620" s="209">
        <v>19.7</v>
      </c>
      <c r="F1620" s="34">
        <f t="shared" si="443"/>
        <v>100</v>
      </c>
      <c r="G1620" s="33">
        <v>0</v>
      </c>
      <c r="H1620" s="20"/>
      <c r="I1620" s="20"/>
      <c r="J1620" s="20"/>
      <c r="K1620" s="20"/>
      <c r="L1620" s="20"/>
      <c r="M1620" s="20"/>
      <c r="N1620" s="20"/>
      <c r="O1620" s="20"/>
      <c r="P1620" s="20"/>
      <c r="Q1620" s="20"/>
      <c r="R1620" s="20"/>
      <c r="S1620" s="20"/>
      <c r="T1620" s="20"/>
      <c r="U1620" s="69" t="s">
        <v>1581</v>
      </c>
      <c r="V1620" s="66">
        <f t="shared" si="439"/>
        <v>0</v>
      </c>
      <c r="W1620" s="66">
        <f t="shared" si="440"/>
        <v>1970</v>
      </c>
    </row>
    <row r="1621" spans="1:23" s="47" customFormat="1" ht="15" customHeight="1">
      <c r="A1621" s="48">
        <v>37</v>
      </c>
      <c r="B1621" s="234" t="s">
        <v>1821</v>
      </c>
      <c r="C1621" s="49">
        <v>100</v>
      </c>
      <c r="D1621" s="292" t="s">
        <v>1693</v>
      </c>
      <c r="E1621" s="209">
        <v>26</v>
      </c>
      <c r="F1621" s="34">
        <f t="shared" si="443"/>
        <v>100</v>
      </c>
      <c r="G1621" s="33">
        <v>0</v>
      </c>
      <c r="H1621" s="20"/>
      <c r="I1621" s="20"/>
      <c r="J1621" s="20"/>
      <c r="K1621" s="20"/>
      <c r="L1621" s="20"/>
      <c r="M1621" s="20"/>
      <c r="N1621" s="20"/>
      <c r="O1621" s="20"/>
      <c r="P1621" s="20"/>
      <c r="Q1621" s="20"/>
      <c r="R1621" s="20"/>
      <c r="S1621" s="20"/>
      <c r="T1621" s="20"/>
      <c r="U1621" s="69" t="s">
        <v>1581</v>
      </c>
      <c r="V1621" s="66">
        <f t="shared" si="439"/>
        <v>0</v>
      </c>
      <c r="W1621" s="66">
        <f t="shared" si="440"/>
        <v>2600</v>
      </c>
    </row>
    <row r="1622" spans="1:23" s="47" customFormat="1" ht="15" customHeight="1">
      <c r="A1622" s="48">
        <v>43</v>
      </c>
      <c r="B1622" s="234" t="s">
        <v>1821</v>
      </c>
      <c r="C1622" s="49">
        <v>150</v>
      </c>
      <c r="D1622" s="292" t="s">
        <v>1699</v>
      </c>
      <c r="E1622" s="209">
        <v>7.85</v>
      </c>
      <c r="F1622" s="34">
        <f t="shared" si="443"/>
        <v>150</v>
      </c>
      <c r="G1622" s="33">
        <v>0</v>
      </c>
      <c r="H1622" s="20"/>
      <c r="I1622" s="20"/>
      <c r="J1622" s="20"/>
      <c r="K1622" s="20"/>
      <c r="L1622" s="20"/>
      <c r="M1622" s="20"/>
      <c r="N1622" s="20"/>
      <c r="O1622" s="20"/>
      <c r="P1622" s="20"/>
      <c r="Q1622" s="20"/>
      <c r="R1622" s="20"/>
      <c r="S1622" s="20"/>
      <c r="T1622" s="20"/>
      <c r="U1622" s="69" t="s">
        <v>1581</v>
      </c>
      <c r="V1622" s="66">
        <f t="shared" si="439"/>
        <v>0</v>
      </c>
      <c r="W1622" s="66">
        <f t="shared" si="440"/>
        <v>1177.5</v>
      </c>
    </row>
    <row r="1623" spans="1:23" s="47" customFormat="1" ht="15" customHeight="1">
      <c r="A1623" s="48">
        <v>44</v>
      </c>
      <c r="B1623" s="234" t="s">
        <v>1821</v>
      </c>
      <c r="C1623" s="49">
        <v>150</v>
      </c>
      <c r="D1623" s="292" t="s">
        <v>1700</v>
      </c>
      <c r="E1623" s="209">
        <v>8.1999999999999993</v>
      </c>
      <c r="F1623" s="34">
        <f t="shared" si="443"/>
        <v>150</v>
      </c>
      <c r="G1623" s="33">
        <v>0</v>
      </c>
      <c r="H1623" s="20"/>
      <c r="I1623" s="20"/>
      <c r="J1623" s="20"/>
      <c r="K1623" s="20"/>
      <c r="L1623" s="20"/>
      <c r="M1623" s="20"/>
      <c r="N1623" s="20"/>
      <c r="O1623" s="20"/>
      <c r="P1623" s="20"/>
      <c r="Q1623" s="20"/>
      <c r="R1623" s="20"/>
      <c r="S1623" s="20"/>
      <c r="T1623" s="20"/>
      <c r="U1623" s="69" t="s">
        <v>1581</v>
      </c>
      <c r="V1623" s="66">
        <f t="shared" si="439"/>
        <v>0</v>
      </c>
      <c r="W1623" s="66">
        <f t="shared" si="440"/>
        <v>1230</v>
      </c>
    </row>
    <row r="1624" spans="1:23" s="47" customFormat="1" ht="15" customHeight="1">
      <c r="A1624" s="48">
        <v>53</v>
      </c>
      <c r="B1624" s="234" t="s">
        <v>1821</v>
      </c>
      <c r="C1624" s="49">
        <v>100</v>
      </c>
      <c r="D1624" s="292" t="s">
        <v>1705</v>
      </c>
      <c r="E1624" s="209">
        <v>7.45</v>
      </c>
      <c r="F1624" s="34">
        <f t="shared" si="443"/>
        <v>100</v>
      </c>
      <c r="G1624" s="33">
        <v>0</v>
      </c>
      <c r="H1624" s="20"/>
      <c r="I1624" s="20"/>
      <c r="J1624" s="20"/>
      <c r="K1624" s="20"/>
      <c r="L1624" s="20"/>
      <c r="M1624" s="20"/>
      <c r="N1624" s="20"/>
      <c r="O1624" s="20"/>
      <c r="P1624" s="20"/>
      <c r="Q1624" s="20"/>
      <c r="R1624" s="20"/>
      <c r="S1624" s="20"/>
      <c r="T1624" s="20"/>
      <c r="U1624" s="69" t="s">
        <v>1588</v>
      </c>
      <c r="V1624" s="66">
        <f t="shared" si="439"/>
        <v>0</v>
      </c>
      <c r="W1624" s="66">
        <f t="shared" si="440"/>
        <v>745</v>
      </c>
    </row>
    <row r="1625" spans="1:23" s="47" customFormat="1" ht="15" customHeight="1">
      <c r="A1625" s="48">
        <v>54</v>
      </c>
      <c r="B1625" s="234" t="s">
        <v>1821</v>
      </c>
      <c r="C1625" s="49">
        <v>100</v>
      </c>
      <c r="D1625" s="292" t="s">
        <v>1706</v>
      </c>
      <c r="E1625" s="209">
        <v>9.9</v>
      </c>
      <c r="F1625" s="34">
        <f t="shared" si="443"/>
        <v>100</v>
      </c>
      <c r="G1625" s="33">
        <v>0</v>
      </c>
      <c r="H1625" s="20"/>
      <c r="I1625" s="20"/>
      <c r="J1625" s="20"/>
      <c r="K1625" s="20"/>
      <c r="L1625" s="20"/>
      <c r="M1625" s="20"/>
      <c r="N1625" s="20"/>
      <c r="O1625" s="20"/>
      <c r="P1625" s="20"/>
      <c r="Q1625" s="20"/>
      <c r="R1625" s="20"/>
      <c r="S1625" s="20"/>
      <c r="T1625" s="20"/>
      <c r="U1625" s="69" t="s">
        <v>1588</v>
      </c>
      <c r="V1625" s="66">
        <f t="shared" si="439"/>
        <v>0</v>
      </c>
      <c r="W1625" s="66">
        <f t="shared" si="440"/>
        <v>990</v>
      </c>
    </row>
    <row r="1626" spans="1:23" s="47" customFormat="1" ht="15" customHeight="1">
      <c r="A1626" s="48">
        <v>80</v>
      </c>
      <c r="B1626" s="234" t="s">
        <v>1825</v>
      </c>
      <c r="C1626" s="49">
        <v>7</v>
      </c>
      <c r="D1626" s="292" t="s">
        <v>1598</v>
      </c>
      <c r="E1626" s="209">
        <v>20.3</v>
      </c>
      <c r="F1626" s="34">
        <f t="shared" si="443"/>
        <v>7</v>
      </c>
      <c r="G1626" s="33">
        <v>0</v>
      </c>
      <c r="H1626" s="20"/>
      <c r="I1626" s="20"/>
      <c r="J1626" s="20"/>
      <c r="K1626" s="20"/>
      <c r="L1626" s="20"/>
      <c r="M1626" s="20"/>
      <c r="N1626" s="20"/>
      <c r="O1626" s="20"/>
      <c r="P1626" s="20"/>
      <c r="Q1626" s="20"/>
      <c r="R1626" s="20"/>
      <c r="S1626" s="20"/>
      <c r="T1626" s="20"/>
      <c r="U1626" s="69" t="s">
        <v>1597</v>
      </c>
      <c r="V1626" s="66">
        <f t="shared" si="439"/>
        <v>0</v>
      </c>
      <c r="W1626" s="66">
        <f t="shared" si="440"/>
        <v>142.1</v>
      </c>
    </row>
    <row r="1627" spans="1:23" s="47" customFormat="1" ht="15" customHeight="1">
      <c r="A1627" s="48">
        <v>81</v>
      </c>
      <c r="B1627" s="234" t="s">
        <v>1825</v>
      </c>
      <c r="C1627" s="49">
        <v>7</v>
      </c>
      <c r="D1627" s="292" t="s">
        <v>1599</v>
      </c>
      <c r="E1627" s="209">
        <v>28</v>
      </c>
      <c r="F1627" s="34">
        <f t="shared" si="443"/>
        <v>7</v>
      </c>
      <c r="G1627" s="33">
        <v>0</v>
      </c>
      <c r="H1627" s="20"/>
      <c r="I1627" s="20"/>
      <c r="J1627" s="20"/>
      <c r="K1627" s="20"/>
      <c r="L1627" s="20"/>
      <c r="M1627" s="20"/>
      <c r="N1627" s="20"/>
      <c r="O1627" s="20"/>
      <c r="P1627" s="20"/>
      <c r="Q1627" s="20"/>
      <c r="R1627" s="20"/>
      <c r="S1627" s="20"/>
      <c r="T1627" s="20"/>
      <c r="U1627" s="69" t="s">
        <v>1597</v>
      </c>
      <c r="V1627" s="66">
        <f t="shared" si="439"/>
        <v>0</v>
      </c>
      <c r="W1627" s="66">
        <f t="shared" si="440"/>
        <v>196</v>
      </c>
    </row>
    <row r="1628" spans="1:23" s="47" customFormat="1" ht="14.25" customHeight="1">
      <c r="A1628" s="236" t="s">
        <v>1867</v>
      </c>
      <c r="B1628" s="236"/>
      <c r="C1628" s="236"/>
      <c r="D1628" s="236"/>
      <c r="E1628" s="299">
        <f>SUM(W1629:W1642)</f>
        <v>2005.7799999999997</v>
      </c>
      <c r="F1628" s="221"/>
      <c r="G1628" s="221"/>
      <c r="H1628" s="221"/>
      <c r="I1628" s="221"/>
      <c r="J1628" s="221"/>
      <c r="K1628" s="221"/>
      <c r="L1628" s="221"/>
      <c r="M1628" s="221"/>
      <c r="N1628" s="221"/>
      <c r="O1628" s="221"/>
      <c r="P1628" s="221"/>
      <c r="Q1628" s="221"/>
      <c r="R1628" s="221"/>
      <c r="S1628" s="221"/>
      <c r="T1628" s="221"/>
      <c r="U1628" s="221"/>
      <c r="V1628" s="66"/>
      <c r="W1628" s="66"/>
    </row>
    <row r="1629" spans="1:23" s="47" customFormat="1" ht="15" customHeight="1">
      <c r="A1629" s="48">
        <v>30</v>
      </c>
      <c r="B1629" s="234" t="s">
        <v>1860</v>
      </c>
      <c r="C1629" s="49">
        <v>10</v>
      </c>
      <c r="D1629" s="292" t="s">
        <v>1575</v>
      </c>
      <c r="E1629" s="209">
        <v>23.62</v>
      </c>
      <c r="F1629" s="34">
        <f>C1629-G1629</f>
        <v>10</v>
      </c>
      <c r="G1629" s="33">
        <v>0</v>
      </c>
      <c r="H1629" s="20"/>
      <c r="I1629" s="20"/>
      <c r="J1629" s="20"/>
      <c r="K1629" s="20"/>
      <c r="L1629" s="20"/>
      <c r="M1629" s="20"/>
      <c r="N1629" s="20"/>
      <c r="O1629" s="20"/>
      <c r="P1629" s="20"/>
      <c r="Q1629" s="20"/>
      <c r="R1629" s="20"/>
      <c r="S1629" s="20"/>
      <c r="T1629" s="20"/>
      <c r="U1629" s="69" t="s">
        <v>1613</v>
      </c>
      <c r="V1629" s="66">
        <f t="shared" si="439"/>
        <v>0</v>
      </c>
      <c r="W1629" s="66">
        <f t="shared" si="440"/>
        <v>236.20000000000002</v>
      </c>
    </row>
    <row r="1630" spans="1:23" s="47" customFormat="1" ht="15" customHeight="1">
      <c r="A1630" s="48">
        <v>56</v>
      </c>
      <c r="B1630" s="234" t="s">
        <v>1821</v>
      </c>
      <c r="C1630" s="49">
        <v>5</v>
      </c>
      <c r="D1630" s="292" t="s">
        <v>1708</v>
      </c>
      <c r="E1630" s="209">
        <v>28.04</v>
      </c>
      <c r="F1630" s="34">
        <f t="shared" ref="F1630:F1642" si="444">C1630-G1630</f>
        <v>5</v>
      </c>
      <c r="G1630" s="33">
        <v>0</v>
      </c>
      <c r="H1630" s="20"/>
      <c r="I1630" s="20"/>
      <c r="J1630" s="20"/>
      <c r="K1630" s="20"/>
      <c r="L1630" s="20"/>
      <c r="M1630" s="20"/>
      <c r="N1630" s="20"/>
      <c r="O1630" s="20"/>
      <c r="P1630" s="20"/>
      <c r="Q1630" s="20"/>
      <c r="R1630" s="20"/>
      <c r="S1630" s="20"/>
      <c r="T1630" s="20"/>
      <c r="U1630" s="69" t="s">
        <v>1866</v>
      </c>
      <c r="V1630" s="66">
        <f t="shared" si="439"/>
        <v>0</v>
      </c>
      <c r="W1630" s="66">
        <f t="shared" si="440"/>
        <v>140.19999999999999</v>
      </c>
    </row>
    <row r="1631" spans="1:23" s="47" customFormat="1" ht="15" customHeight="1">
      <c r="A1631" s="48">
        <v>84</v>
      </c>
      <c r="B1631" s="234" t="s">
        <v>1823</v>
      </c>
      <c r="C1631" s="49">
        <v>7</v>
      </c>
      <c r="D1631" s="292" t="s">
        <v>1600</v>
      </c>
      <c r="E1631" s="209">
        <v>19.920000000000002</v>
      </c>
      <c r="F1631" s="34">
        <f t="shared" si="444"/>
        <v>7</v>
      </c>
      <c r="G1631" s="33">
        <v>0</v>
      </c>
      <c r="H1631" s="20"/>
      <c r="I1631" s="20"/>
      <c r="J1631" s="20"/>
      <c r="K1631" s="20"/>
      <c r="L1631" s="20"/>
      <c r="M1631" s="20"/>
      <c r="N1631" s="20"/>
      <c r="O1631" s="20"/>
      <c r="P1631" s="20"/>
      <c r="Q1631" s="20"/>
      <c r="R1631" s="20"/>
      <c r="S1631" s="20"/>
      <c r="T1631" s="20"/>
      <c r="U1631" s="69" t="s">
        <v>1593</v>
      </c>
      <c r="V1631" s="66">
        <f t="shared" ref="V1631:V1662" si="445">E1631*G1631</f>
        <v>0</v>
      </c>
      <c r="W1631" s="66">
        <f t="shared" ref="W1631:W1662" si="446">E1631*C1631</f>
        <v>139.44</v>
      </c>
    </row>
    <row r="1632" spans="1:23" s="47" customFormat="1" ht="15" customHeight="1">
      <c r="A1632" s="48">
        <v>120</v>
      </c>
      <c r="B1632" s="234" t="s">
        <v>1822</v>
      </c>
      <c r="C1632" s="49">
        <v>5</v>
      </c>
      <c r="D1632" s="292" t="s">
        <v>1615</v>
      </c>
      <c r="E1632" s="209">
        <v>20.43</v>
      </c>
      <c r="F1632" s="34">
        <f t="shared" si="444"/>
        <v>5</v>
      </c>
      <c r="G1632" s="33">
        <v>0</v>
      </c>
      <c r="H1632" s="20"/>
      <c r="I1632" s="20"/>
      <c r="J1632" s="20"/>
      <c r="K1632" s="20"/>
      <c r="L1632" s="20"/>
      <c r="M1632" s="20"/>
      <c r="N1632" s="20"/>
      <c r="O1632" s="20"/>
      <c r="P1632" s="20"/>
      <c r="Q1632" s="20"/>
      <c r="R1632" s="20"/>
      <c r="S1632" s="20"/>
      <c r="T1632" s="20"/>
      <c r="U1632" s="69" t="s">
        <v>1614</v>
      </c>
      <c r="V1632" s="66">
        <f t="shared" si="445"/>
        <v>0</v>
      </c>
      <c r="W1632" s="66">
        <f t="shared" si="446"/>
        <v>102.15</v>
      </c>
    </row>
    <row r="1633" spans="1:23" s="47" customFormat="1" ht="15" customHeight="1">
      <c r="A1633" s="48">
        <v>175</v>
      </c>
      <c r="B1633" s="234" t="s">
        <v>1822</v>
      </c>
      <c r="C1633" s="49">
        <v>3</v>
      </c>
      <c r="D1633" s="292" t="s">
        <v>1767</v>
      </c>
      <c r="E1633" s="209">
        <v>22.34</v>
      </c>
      <c r="F1633" s="34">
        <f t="shared" si="444"/>
        <v>3</v>
      </c>
      <c r="G1633" s="33">
        <v>0</v>
      </c>
      <c r="H1633" s="20"/>
      <c r="I1633" s="20"/>
      <c r="J1633" s="20"/>
      <c r="K1633" s="20"/>
      <c r="L1633" s="20"/>
      <c r="M1633" s="20"/>
      <c r="N1633" s="20"/>
      <c r="O1633" s="20"/>
      <c r="P1633" s="20"/>
      <c r="Q1633" s="20"/>
      <c r="R1633" s="20"/>
      <c r="S1633" s="20"/>
      <c r="T1633" s="20"/>
      <c r="U1633" s="69" t="s">
        <v>1592</v>
      </c>
      <c r="V1633" s="66">
        <f t="shared" si="445"/>
        <v>0</v>
      </c>
      <c r="W1633" s="66">
        <f t="shared" si="446"/>
        <v>67.02</v>
      </c>
    </row>
    <row r="1634" spans="1:23" s="47" customFormat="1" ht="15" customHeight="1">
      <c r="A1634" s="48">
        <v>178</v>
      </c>
      <c r="B1634" s="234" t="s">
        <v>1822</v>
      </c>
      <c r="C1634" s="49">
        <v>2</v>
      </c>
      <c r="D1634" s="292" t="s">
        <v>1769</v>
      </c>
      <c r="E1634" s="209">
        <v>34.03</v>
      </c>
      <c r="F1634" s="34">
        <f t="shared" si="444"/>
        <v>2</v>
      </c>
      <c r="G1634" s="33">
        <v>0</v>
      </c>
      <c r="H1634" s="20"/>
      <c r="I1634" s="20"/>
      <c r="J1634" s="20"/>
      <c r="K1634" s="20"/>
      <c r="L1634" s="20"/>
      <c r="M1634" s="20"/>
      <c r="N1634" s="20"/>
      <c r="O1634" s="20"/>
      <c r="P1634" s="20"/>
      <c r="Q1634" s="20"/>
      <c r="R1634" s="20"/>
      <c r="S1634" s="20"/>
      <c r="T1634" s="20"/>
      <c r="U1634" s="69" t="s">
        <v>1619</v>
      </c>
      <c r="V1634" s="66">
        <f t="shared" si="445"/>
        <v>0</v>
      </c>
      <c r="W1634" s="66">
        <f t="shared" si="446"/>
        <v>68.06</v>
      </c>
    </row>
    <row r="1635" spans="1:23" s="47" customFormat="1" ht="15" customHeight="1">
      <c r="A1635" s="48">
        <v>180</v>
      </c>
      <c r="B1635" s="234" t="s">
        <v>1822</v>
      </c>
      <c r="C1635" s="49">
        <v>3</v>
      </c>
      <c r="D1635" s="292" t="s">
        <v>1770</v>
      </c>
      <c r="E1635" s="209">
        <v>16.649999999999999</v>
      </c>
      <c r="F1635" s="34">
        <f t="shared" si="444"/>
        <v>3</v>
      </c>
      <c r="G1635" s="33">
        <v>0</v>
      </c>
      <c r="H1635" s="20"/>
      <c r="I1635" s="20"/>
      <c r="J1635" s="20"/>
      <c r="K1635" s="20"/>
      <c r="L1635" s="20"/>
      <c r="M1635" s="20"/>
      <c r="N1635" s="20"/>
      <c r="O1635" s="20"/>
      <c r="P1635" s="20"/>
      <c r="Q1635" s="20"/>
      <c r="R1635" s="20"/>
      <c r="S1635" s="20"/>
      <c r="T1635" s="20"/>
      <c r="U1635" s="69" t="s">
        <v>1447</v>
      </c>
      <c r="V1635" s="66">
        <f t="shared" si="445"/>
        <v>0</v>
      </c>
      <c r="W1635" s="66">
        <f t="shared" si="446"/>
        <v>49.949999999999996</v>
      </c>
    </row>
    <row r="1636" spans="1:23" s="47" customFormat="1" ht="15" customHeight="1">
      <c r="A1636" s="48">
        <v>193</v>
      </c>
      <c r="B1636" s="234" t="s">
        <v>1822</v>
      </c>
      <c r="C1636" s="49">
        <v>2</v>
      </c>
      <c r="D1636" s="292" t="s">
        <v>1777</v>
      </c>
      <c r="E1636" s="209">
        <v>53.15</v>
      </c>
      <c r="F1636" s="34">
        <f t="shared" si="444"/>
        <v>2</v>
      </c>
      <c r="G1636" s="33">
        <v>0</v>
      </c>
      <c r="H1636" s="20"/>
      <c r="I1636" s="20"/>
      <c r="J1636" s="20"/>
      <c r="K1636" s="20"/>
      <c r="L1636" s="20"/>
      <c r="M1636" s="20"/>
      <c r="N1636" s="20"/>
      <c r="O1636" s="20"/>
      <c r="P1636" s="20"/>
      <c r="Q1636" s="20"/>
      <c r="R1636" s="20"/>
      <c r="S1636" s="20"/>
      <c r="T1636" s="20"/>
      <c r="U1636" s="69" t="s">
        <v>1619</v>
      </c>
      <c r="V1636" s="66">
        <f t="shared" si="445"/>
        <v>0</v>
      </c>
      <c r="W1636" s="66">
        <f t="shared" si="446"/>
        <v>106.3</v>
      </c>
    </row>
    <row r="1637" spans="1:23" s="47" customFormat="1" ht="15" customHeight="1">
      <c r="A1637" s="48">
        <v>218</v>
      </c>
      <c r="B1637" s="234" t="s">
        <v>1822</v>
      </c>
      <c r="C1637" s="49">
        <v>5</v>
      </c>
      <c r="D1637" s="292" t="s">
        <v>1787</v>
      </c>
      <c r="E1637" s="209">
        <v>29.95</v>
      </c>
      <c r="F1637" s="34">
        <f t="shared" si="444"/>
        <v>5</v>
      </c>
      <c r="G1637" s="33">
        <v>0</v>
      </c>
      <c r="H1637" s="20"/>
      <c r="I1637" s="20"/>
      <c r="J1637" s="20"/>
      <c r="K1637" s="20"/>
      <c r="L1637" s="20"/>
      <c r="M1637" s="20"/>
      <c r="N1637" s="20"/>
      <c r="O1637" s="20"/>
      <c r="P1637" s="20"/>
      <c r="Q1637" s="20"/>
      <c r="R1637" s="20"/>
      <c r="S1637" s="20"/>
      <c r="T1637" s="20"/>
      <c r="U1637" s="69" t="s">
        <v>1619</v>
      </c>
      <c r="V1637" s="66">
        <f t="shared" si="445"/>
        <v>0</v>
      </c>
      <c r="W1637" s="66">
        <f t="shared" si="446"/>
        <v>149.75</v>
      </c>
    </row>
    <row r="1638" spans="1:23" s="47" customFormat="1" ht="15" customHeight="1">
      <c r="A1638" s="48">
        <v>221</v>
      </c>
      <c r="B1638" s="234" t="s">
        <v>1822</v>
      </c>
      <c r="C1638" s="49">
        <v>3</v>
      </c>
      <c r="D1638" s="292" t="s">
        <v>1642</v>
      </c>
      <c r="E1638" s="209">
        <v>99.51</v>
      </c>
      <c r="F1638" s="34">
        <f t="shared" si="444"/>
        <v>3</v>
      </c>
      <c r="G1638" s="33">
        <v>0</v>
      </c>
      <c r="H1638" s="20"/>
      <c r="I1638" s="20"/>
      <c r="J1638" s="20"/>
      <c r="K1638" s="20"/>
      <c r="L1638" s="20"/>
      <c r="M1638" s="20"/>
      <c r="N1638" s="20"/>
      <c r="O1638" s="20"/>
      <c r="P1638" s="20"/>
      <c r="Q1638" s="20"/>
      <c r="R1638" s="20"/>
      <c r="S1638" s="20"/>
      <c r="T1638" s="20"/>
      <c r="U1638" s="69" t="s">
        <v>1614</v>
      </c>
      <c r="V1638" s="66">
        <f t="shared" si="445"/>
        <v>0</v>
      </c>
      <c r="W1638" s="66">
        <f t="shared" si="446"/>
        <v>298.53000000000003</v>
      </c>
    </row>
    <row r="1639" spans="1:23" s="47" customFormat="1" ht="15" customHeight="1">
      <c r="A1639" s="48">
        <v>280</v>
      </c>
      <c r="B1639" s="234" t="s">
        <v>1822</v>
      </c>
      <c r="C1639" s="49">
        <v>3</v>
      </c>
      <c r="D1639" s="292" t="s">
        <v>1655</v>
      </c>
      <c r="E1639" s="209">
        <v>56.52</v>
      </c>
      <c r="F1639" s="34">
        <f t="shared" si="444"/>
        <v>3</v>
      </c>
      <c r="G1639" s="33">
        <v>0</v>
      </c>
      <c r="H1639" s="20"/>
      <c r="I1639" s="20"/>
      <c r="J1639" s="20"/>
      <c r="K1639" s="20"/>
      <c r="L1639" s="20"/>
      <c r="M1639" s="20"/>
      <c r="N1639" s="20"/>
      <c r="O1639" s="20"/>
      <c r="P1639" s="20"/>
      <c r="Q1639" s="20"/>
      <c r="R1639" s="20"/>
      <c r="S1639" s="20"/>
      <c r="T1639" s="20"/>
      <c r="U1639" s="69" t="s">
        <v>1641</v>
      </c>
      <c r="V1639" s="66">
        <f t="shared" si="445"/>
        <v>0</v>
      </c>
      <c r="W1639" s="66">
        <f t="shared" si="446"/>
        <v>169.56</v>
      </c>
    </row>
    <row r="1640" spans="1:23" s="47" customFormat="1" ht="15" customHeight="1">
      <c r="A1640" s="48">
        <v>286</v>
      </c>
      <c r="B1640" s="234" t="s">
        <v>1822</v>
      </c>
      <c r="C1640" s="49">
        <v>5</v>
      </c>
      <c r="D1640" s="292" t="s">
        <v>1659</v>
      </c>
      <c r="E1640" s="209">
        <v>26.51</v>
      </c>
      <c r="F1640" s="34">
        <f t="shared" si="444"/>
        <v>5</v>
      </c>
      <c r="G1640" s="33">
        <v>0</v>
      </c>
      <c r="H1640" s="20"/>
      <c r="I1640" s="20"/>
      <c r="J1640" s="20"/>
      <c r="K1640" s="20"/>
      <c r="L1640" s="20"/>
      <c r="M1640" s="20"/>
      <c r="N1640" s="20"/>
      <c r="O1640" s="20"/>
      <c r="P1640" s="20"/>
      <c r="Q1640" s="20"/>
      <c r="R1640" s="20"/>
      <c r="S1640" s="20"/>
      <c r="T1640" s="20"/>
      <c r="U1640" s="69" t="s">
        <v>1634</v>
      </c>
      <c r="V1640" s="66">
        <f t="shared" si="445"/>
        <v>0</v>
      </c>
      <c r="W1640" s="66">
        <f t="shared" si="446"/>
        <v>132.55000000000001</v>
      </c>
    </row>
    <row r="1641" spans="1:23" s="47" customFormat="1" ht="15" customHeight="1">
      <c r="A1641" s="48">
        <v>287</v>
      </c>
      <c r="B1641" s="234" t="s">
        <v>1822</v>
      </c>
      <c r="C1641" s="49">
        <v>5</v>
      </c>
      <c r="D1641" s="292" t="s">
        <v>1660</v>
      </c>
      <c r="E1641" s="209">
        <v>27.25</v>
      </c>
      <c r="F1641" s="34">
        <f t="shared" si="444"/>
        <v>5</v>
      </c>
      <c r="G1641" s="33">
        <v>0</v>
      </c>
      <c r="H1641" s="20"/>
      <c r="I1641" s="20"/>
      <c r="J1641" s="20"/>
      <c r="K1641" s="20"/>
      <c r="L1641" s="20"/>
      <c r="M1641" s="20"/>
      <c r="N1641" s="20"/>
      <c r="O1641" s="20"/>
      <c r="P1641" s="20"/>
      <c r="Q1641" s="20"/>
      <c r="R1641" s="20"/>
      <c r="S1641" s="20"/>
      <c r="T1641" s="20"/>
      <c r="U1641" s="69" t="s">
        <v>1634</v>
      </c>
      <c r="V1641" s="66">
        <f t="shared" si="445"/>
        <v>0</v>
      </c>
      <c r="W1641" s="66">
        <f t="shared" si="446"/>
        <v>136.25</v>
      </c>
    </row>
    <row r="1642" spans="1:23" s="47" customFormat="1" ht="15" customHeight="1">
      <c r="A1642" s="48">
        <v>288</v>
      </c>
      <c r="B1642" s="234" t="s">
        <v>1822</v>
      </c>
      <c r="C1642" s="49">
        <v>3</v>
      </c>
      <c r="D1642" s="292" t="s">
        <v>1661</v>
      </c>
      <c r="E1642" s="209">
        <v>69.94</v>
      </c>
      <c r="F1642" s="34">
        <f t="shared" si="444"/>
        <v>3</v>
      </c>
      <c r="G1642" s="33">
        <v>0</v>
      </c>
      <c r="H1642" s="20"/>
      <c r="I1642" s="20"/>
      <c r="J1642" s="20"/>
      <c r="K1642" s="20"/>
      <c r="L1642" s="20"/>
      <c r="M1642" s="20"/>
      <c r="N1642" s="20"/>
      <c r="O1642" s="20"/>
      <c r="P1642" s="20"/>
      <c r="Q1642" s="20"/>
      <c r="R1642" s="20"/>
      <c r="S1642" s="20"/>
      <c r="T1642" s="20"/>
      <c r="U1642" s="69" t="s">
        <v>1592</v>
      </c>
      <c r="V1642" s="66">
        <f t="shared" si="445"/>
        <v>0</v>
      </c>
      <c r="W1642" s="66">
        <f t="shared" si="446"/>
        <v>209.82</v>
      </c>
    </row>
    <row r="1643" spans="1:23" s="47" customFormat="1" ht="14.25" customHeight="1">
      <c r="A1643" s="236" t="s">
        <v>1868</v>
      </c>
      <c r="B1643" s="236"/>
      <c r="C1643" s="236"/>
      <c r="D1643" s="236"/>
      <c r="E1643" s="299">
        <f>SUM(W1644:W1672)</f>
        <v>20177.62</v>
      </c>
      <c r="F1643" s="221"/>
      <c r="G1643" s="221"/>
      <c r="H1643" s="221"/>
      <c r="I1643" s="221"/>
      <c r="J1643" s="221"/>
      <c r="K1643" s="221"/>
      <c r="L1643" s="221"/>
      <c r="M1643" s="221"/>
      <c r="N1643" s="221"/>
      <c r="O1643" s="221"/>
      <c r="P1643" s="221"/>
      <c r="Q1643" s="221"/>
      <c r="R1643" s="221"/>
      <c r="S1643" s="221"/>
      <c r="T1643" s="221"/>
      <c r="U1643" s="221"/>
      <c r="V1643" s="66"/>
      <c r="W1643" s="66"/>
    </row>
    <row r="1644" spans="1:23" s="47" customFormat="1" ht="15" customHeight="1">
      <c r="A1644" s="48">
        <v>18</v>
      </c>
      <c r="B1644" s="234" t="s">
        <v>1860</v>
      </c>
      <c r="C1644" s="49">
        <v>7</v>
      </c>
      <c r="D1644" s="292" t="s">
        <v>1678</v>
      </c>
      <c r="E1644" s="209">
        <v>31.09</v>
      </c>
      <c r="F1644" s="34">
        <f>C1644-G1644</f>
        <v>7</v>
      </c>
      <c r="G1644" s="33">
        <v>0</v>
      </c>
      <c r="H1644" s="20"/>
      <c r="I1644" s="20"/>
      <c r="J1644" s="20"/>
      <c r="K1644" s="20"/>
      <c r="L1644" s="20"/>
      <c r="M1644" s="20"/>
      <c r="N1644" s="20"/>
      <c r="O1644" s="20"/>
      <c r="P1644" s="20"/>
      <c r="Q1644" s="20"/>
      <c r="R1644" s="20"/>
      <c r="S1644" s="20"/>
      <c r="T1644" s="20"/>
      <c r="U1644" s="69" t="s">
        <v>1571</v>
      </c>
      <c r="V1644" s="66">
        <f t="shared" si="445"/>
        <v>0</v>
      </c>
      <c r="W1644" s="66">
        <f t="shared" si="446"/>
        <v>217.63</v>
      </c>
    </row>
    <row r="1645" spans="1:23" s="47" customFormat="1" ht="15" customHeight="1">
      <c r="A1645" s="48">
        <v>22</v>
      </c>
      <c r="B1645" s="234" t="s">
        <v>1821</v>
      </c>
      <c r="C1645" s="49">
        <v>10</v>
      </c>
      <c r="D1645" s="292" t="s">
        <v>1682</v>
      </c>
      <c r="E1645" s="209">
        <v>6.88</v>
      </c>
      <c r="F1645" s="34">
        <f t="shared" ref="F1645:F1654" si="447">C1645-G1645</f>
        <v>10</v>
      </c>
      <c r="G1645" s="33">
        <v>0</v>
      </c>
      <c r="H1645" s="20"/>
      <c r="I1645" s="20"/>
      <c r="J1645" s="20"/>
      <c r="K1645" s="20"/>
      <c r="L1645" s="20"/>
      <c r="M1645" s="20"/>
      <c r="N1645" s="20"/>
      <c r="O1645" s="20"/>
      <c r="P1645" s="20"/>
      <c r="Q1645" s="20"/>
      <c r="R1645" s="20"/>
      <c r="S1645" s="20"/>
      <c r="T1645" s="20"/>
      <c r="U1645" s="69" t="s">
        <v>1565</v>
      </c>
      <c r="V1645" s="66">
        <f t="shared" si="445"/>
        <v>0</v>
      </c>
      <c r="W1645" s="66">
        <f t="shared" si="446"/>
        <v>68.8</v>
      </c>
    </row>
    <row r="1646" spans="1:23" s="47" customFormat="1" ht="15" customHeight="1">
      <c r="A1646" s="48">
        <v>23</v>
      </c>
      <c r="B1646" s="234" t="s">
        <v>1821</v>
      </c>
      <c r="C1646" s="49">
        <v>5</v>
      </c>
      <c r="D1646" s="292" t="s">
        <v>1683</v>
      </c>
      <c r="E1646" s="209">
        <v>249.99</v>
      </c>
      <c r="F1646" s="34">
        <f t="shared" si="447"/>
        <v>5</v>
      </c>
      <c r="G1646" s="33">
        <v>0</v>
      </c>
      <c r="H1646" s="20"/>
      <c r="I1646" s="20"/>
      <c r="J1646" s="20"/>
      <c r="K1646" s="20"/>
      <c r="L1646" s="20"/>
      <c r="M1646" s="20"/>
      <c r="N1646" s="20"/>
      <c r="O1646" s="20"/>
      <c r="P1646" s="20"/>
      <c r="Q1646" s="20"/>
      <c r="R1646" s="20"/>
      <c r="S1646" s="20"/>
      <c r="T1646" s="20"/>
      <c r="U1646" s="69" t="s">
        <v>1573</v>
      </c>
      <c r="V1646" s="66">
        <f t="shared" si="445"/>
        <v>0</v>
      </c>
      <c r="W1646" s="66">
        <f t="shared" si="446"/>
        <v>1249.95</v>
      </c>
    </row>
    <row r="1647" spans="1:23" s="47" customFormat="1" ht="15" customHeight="1">
      <c r="A1647" s="48">
        <v>28</v>
      </c>
      <c r="B1647" s="234" t="s">
        <v>1821</v>
      </c>
      <c r="C1647" s="49">
        <v>5</v>
      </c>
      <c r="D1647" s="292" t="s">
        <v>1688</v>
      </c>
      <c r="E1647" s="209">
        <v>41.33</v>
      </c>
      <c r="F1647" s="34">
        <f t="shared" si="447"/>
        <v>5</v>
      </c>
      <c r="G1647" s="33">
        <v>0</v>
      </c>
      <c r="H1647" s="20"/>
      <c r="I1647" s="20"/>
      <c r="J1647" s="20"/>
      <c r="K1647" s="20"/>
      <c r="L1647" s="20"/>
      <c r="M1647" s="20"/>
      <c r="N1647" s="20"/>
      <c r="O1647" s="20"/>
      <c r="P1647" s="20"/>
      <c r="Q1647" s="20"/>
      <c r="R1647" s="20"/>
      <c r="S1647" s="20"/>
      <c r="T1647" s="20"/>
      <c r="U1647" s="69" t="s">
        <v>1565</v>
      </c>
      <c r="V1647" s="66">
        <f t="shared" si="445"/>
        <v>0</v>
      </c>
      <c r="W1647" s="66">
        <f t="shared" si="446"/>
        <v>206.64999999999998</v>
      </c>
    </row>
    <row r="1648" spans="1:23" s="47" customFormat="1" ht="15" customHeight="1">
      <c r="A1648" s="48">
        <v>39</v>
      </c>
      <c r="B1648" s="234" t="s">
        <v>1821</v>
      </c>
      <c r="C1648" s="49">
        <v>20</v>
      </c>
      <c r="D1648" s="292" t="s">
        <v>1695</v>
      </c>
      <c r="E1648" s="209">
        <v>9.5500000000000007</v>
      </c>
      <c r="F1648" s="34">
        <f t="shared" si="447"/>
        <v>20</v>
      </c>
      <c r="G1648" s="33">
        <v>0</v>
      </c>
      <c r="H1648" s="20"/>
      <c r="I1648" s="20"/>
      <c r="J1648" s="20"/>
      <c r="K1648" s="20"/>
      <c r="L1648" s="20"/>
      <c r="M1648" s="20"/>
      <c r="N1648" s="20"/>
      <c r="O1648" s="20"/>
      <c r="P1648" s="20"/>
      <c r="Q1648" s="20"/>
      <c r="R1648" s="20"/>
      <c r="S1648" s="20"/>
      <c r="T1648" s="20"/>
      <c r="U1648" s="69" t="s">
        <v>150</v>
      </c>
      <c r="V1648" s="66">
        <f t="shared" si="445"/>
        <v>0</v>
      </c>
      <c r="W1648" s="66">
        <f t="shared" si="446"/>
        <v>191</v>
      </c>
    </row>
    <row r="1649" spans="1:23" s="47" customFormat="1" ht="15" customHeight="1">
      <c r="A1649" s="48">
        <v>48</v>
      </c>
      <c r="B1649" s="234" t="s">
        <v>1821</v>
      </c>
      <c r="C1649" s="49">
        <v>5</v>
      </c>
      <c r="D1649" s="292" t="s">
        <v>1701</v>
      </c>
      <c r="E1649" s="209">
        <v>13.77</v>
      </c>
      <c r="F1649" s="34">
        <f t="shared" si="447"/>
        <v>5</v>
      </c>
      <c r="G1649" s="33">
        <v>0</v>
      </c>
      <c r="H1649" s="20"/>
      <c r="I1649" s="20"/>
      <c r="J1649" s="20"/>
      <c r="K1649" s="20"/>
      <c r="L1649" s="20"/>
      <c r="M1649" s="20"/>
      <c r="N1649" s="20"/>
      <c r="O1649" s="20"/>
      <c r="P1649" s="20"/>
      <c r="Q1649" s="20"/>
      <c r="R1649" s="20"/>
      <c r="S1649" s="20"/>
      <c r="T1649" s="20"/>
      <c r="U1649" s="69" t="s">
        <v>1565</v>
      </c>
      <c r="V1649" s="66">
        <f t="shared" si="445"/>
        <v>0</v>
      </c>
      <c r="W1649" s="66">
        <f t="shared" si="446"/>
        <v>68.849999999999994</v>
      </c>
    </row>
    <row r="1650" spans="1:23" s="47" customFormat="1" ht="15" customHeight="1">
      <c r="A1650" s="48">
        <v>52</v>
      </c>
      <c r="B1650" s="234" t="s">
        <v>1821</v>
      </c>
      <c r="C1650" s="49">
        <v>10</v>
      </c>
      <c r="D1650" s="292" t="s">
        <v>1704</v>
      </c>
      <c r="E1650" s="209">
        <v>137.58000000000001</v>
      </c>
      <c r="F1650" s="34">
        <f t="shared" si="447"/>
        <v>10</v>
      </c>
      <c r="G1650" s="33">
        <v>0</v>
      </c>
      <c r="H1650" s="20"/>
      <c r="I1650" s="20"/>
      <c r="J1650" s="20"/>
      <c r="K1650" s="20"/>
      <c r="L1650" s="20"/>
      <c r="M1650" s="20"/>
      <c r="N1650" s="20"/>
      <c r="O1650" s="20"/>
      <c r="P1650" s="20"/>
      <c r="Q1650" s="20"/>
      <c r="R1650" s="20"/>
      <c r="S1650" s="20"/>
      <c r="T1650" s="20"/>
      <c r="U1650" s="69" t="s">
        <v>1565</v>
      </c>
      <c r="V1650" s="66">
        <f t="shared" si="445"/>
        <v>0</v>
      </c>
      <c r="W1650" s="66">
        <f t="shared" si="446"/>
        <v>1375.8000000000002</v>
      </c>
    </row>
    <row r="1651" spans="1:23" s="47" customFormat="1" ht="15" customHeight="1">
      <c r="A1651" s="48">
        <v>192</v>
      </c>
      <c r="B1651" s="234" t="s">
        <v>1822</v>
      </c>
      <c r="C1651" s="49">
        <v>2</v>
      </c>
      <c r="D1651" s="292" t="s">
        <v>1776</v>
      </c>
      <c r="E1651" s="209">
        <v>103.33</v>
      </c>
      <c r="F1651" s="34">
        <f t="shared" si="447"/>
        <v>2</v>
      </c>
      <c r="G1651" s="33">
        <v>0</v>
      </c>
      <c r="H1651" s="20"/>
      <c r="I1651" s="20"/>
      <c r="J1651" s="20"/>
      <c r="K1651" s="20"/>
      <c r="L1651" s="20"/>
      <c r="M1651" s="20"/>
      <c r="N1651" s="20"/>
      <c r="O1651" s="20"/>
      <c r="P1651" s="20"/>
      <c r="Q1651" s="20"/>
      <c r="R1651" s="20"/>
      <c r="S1651" s="20"/>
      <c r="T1651" s="20"/>
      <c r="U1651" s="69" t="s">
        <v>1634</v>
      </c>
      <c r="V1651" s="66">
        <f t="shared" si="445"/>
        <v>0</v>
      </c>
      <c r="W1651" s="66">
        <f t="shared" si="446"/>
        <v>206.66</v>
      </c>
    </row>
    <row r="1652" spans="1:23" s="47" customFormat="1" ht="15" customHeight="1">
      <c r="A1652" s="48">
        <v>234</v>
      </c>
      <c r="B1652" s="234" t="s">
        <v>1822</v>
      </c>
      <c r="C1652" s="49">
        <v>5</v>
      </c>
      <c r="D1652" s="292" t="s">
        <v>1793</v>
      </c>
      <c r="E1652" s="209">
        <v>100.91</v>
      </c>
      <c r="F1652" s="34">
        <f t="shared" si="447"/>
        <v>5</v>
      </c>
      <c r="G1652" s="33">
        <v>0</v>
      </c>
      <c r="H1652" s="20"/>
      <c r="I1652" s="20"/>
      <c r="J1652" s="20"/>
      <c r="K1652" s="20"/>
      <c r="L1652" s="20"/>
      <c r="M1652" s="20"/>
      <c r="N1652" s="20"/>
      <c r="O1652" s="20"/>
      <c r="P1652" s="20"/>
      <c r="Q1652" s="20"/>
      <c r="R1652" s="20"/>
      <c r="S1652" s="20"/>
      <c r="T1652" s="20"/>
      <c r="U1652" s="69" t="s">
        <v>1650</v>
      </c>
      <c r="V1652" s="66">
        <f t="shared" si="445"/>
        <v>0</v>
      </c>
      <c r="W1652" s="66">
        <f t="shared" si="446"/>
        <v>504.54999999999995</v>
      </c>
    </row>
    <row r="1653" spans="1:23" s="47" customFormat="1" ht="15" customHeight="1">
      <c r="A1653" s="48">
        <v>241</v>
      </c>
      <c r="B1653" s="234" t="s">
        <v>1822</v>
      </c>
      <c r="C1653" s="49">
        <v>10</v>
      </c>
      <c r="D1653" s="292" t="s">
        <v>1799</v>
      </c>
      <c r="E1653" s="209">
        <v>14.09</v>
      </c>
      <c r="F1653" s="34">
        <f t="shared" si="447"/>
        <v>10</v>
      </c>
      <c r="G1653" s="33">
        <v>0</v>
      </c>
      <c r="H1653" s="20"/>
      <c r="I1653" s="20"/>
      <c r="J1653" s="20"/>
      <c r="K1653" s="20"/>
      <c r="L1653" s="20"/>
      <c r="M1653" s="20"/>
      <c r="N1653" s="20"/>
      <c r="O1653" s="20"/>
      <c r="P1653" s="20"/>
      <c r="Q1653" s="20"/>
      <c r="R1653" s="20"/>
      <c r="S1653" s="20"/>
      <c r="T1653" s="20"/>
      <c r="U1653" s="69" t="s">
        <v>1625</v>
      </c>
      <c r="V1653" s="66">
        <f t="shared" si="445"/>
        <v>0</v>
      </c>
      <c r="W1653" s="66">
        <f t="shared" si="446"/>
        <v>140.9</v>
      </c>
    </row>
    <row r="1654" spans="1:23" s="47" customFormat="1" ht="15" customHeight="1">
      <c r="A1654" s="48">
        <v>242</v>
      </c>
      <c r="B1654" s="234" t="s">
        <v>1822</v>
      </c>
      <c r="C1654" s="49">
        <v>15</v>
      </c>
      <c r="D1654" s="292" t="s">
        <v>1800</v>
      </c>
      <c r="E1654" s="209">
        <v>5.99</v>
      </c>
      <c r="F1654" s="34">
        <f t="shared" si="447"/>
        <v>15</v>
      </c>
      <c r="G1654" s="33">
        <v>0</v>
      </c>
      <c r="H1654" s="20"/>
      <c r="I1654" s="20"/>
      <c r="J1654" s="20"/>
      <c r="K1654" s="20"/>
      <c r="L1654" s="20"/>
      <c r="M1654" s="20"/>
      <c r="N1654" s="20"/>
      <c r="O1654" s="20"/>
      <c r="P1654" s="20"/>
      <c r="Q1654" s="20"/>
      <c r="R1654" s="20"/>
      <c r="S1654" s="20"/>
      <c r="T1654" s="20"/>
      <c r="U1654" s="69" t="s">
        <v>1625</v>
      </c>
      <c r="V1654" s="66">
        <f t="shared" si="445"/>
        <v>0</v>
      </c>
      <c r="W1654" s="66">
        <f t="shared" si="446"/>
        <v>89.850000000000009</v>
      </c>
    </row>
    <row r="1655" spans="1:23" s="47" customFormat="1" ht="14.25" customHeight="1">
      <c r="A1655" s="236" t="s">
        <v>1869</v>
      </c>
      <c r="B1655" s="236"/>
      <c r="C1655" s="236"/>
      <c r="D1655" s="236"/>
      <c r="E1655" s="299">
        <f>SUM(W1656:W1782)</f>
        <v>666235.9879999999</v>
      </c>
      <c r="F1655" s="221"/>
      <c r="G1655" s="221"/>
      <c r="H1655" s="221"/>
      <c r="I1655" s="221"/>
      <c r="J1655" s="221"/>
      <c r="K1655" s="221"/>
      <c r="L1655" s="221"/>
      <c r="M1655" s="221"/>
      <c r="N1655" s="221"/>
      <c r="O1655" s="221"/>
      <c r="P1655" s="221"/>
      <c r="Q1655" s="221"/>
      <c r="R1655" s="221"/>
      <c r="S1655" s="221"/>
      <c r="T1655" s="221"/>
      <c r="U1655" s="221"/>
      <c r="V1655" s="66"/>
      <c r="W1655" s="66"/>
    </row>
    <row r="1656" spans="1:23" s="47" customFormat="1" ht="15" customHeight="1">
      <c r="A1656" s="48">
        <v>32</v>
      </c>
      <c r="B1656" s="234" t="s">
        <v>1821</v>
      </c>
      <c r="C1656" s="49">
        <v>5</v>
      </c>
      <c r="D1656" s="292" t="s">
        <v>1690</v>
      </c>
      <c r="E1656" s="209">
        <v>52</v>
      </c>
      <c r="F1656" s="34">
        <f>C1656-G1656</f>
        <v>5</v>
      </c>
      <c r="G1656" s="33">
        <f t="shared" ref="G1656:G1674" si="448">SUM( H1656:T1656)</f>
        <v>0</v>
      </c>
      <c r="H1656" s="20"/>
      <c r="I1656" s="20"/>
      <c r="J1656" s="20"/>
      <c r="K1656" s="20"/>
      <c r="L1656" s="20"/>
      <c r="M1656" s="20"/>
      <c r="N1656" s="20"/>
      <c r="O1656" s="20"/>
      <c r="P1656" s="20"/>
      <c r="Q1656" s="20"/>
      <c r="R1656" s="20"/>
      <c r="S1656" s="20"/>
      <c r="T1656" s="20"/>
      <c r="U1656" s="69" t="s">
        <v>1177</v>
      </c>
      <c r="V1656" s="66">
        <f t="shared" si="445"/>
        <v>0</v>
      </c>
      <c r="W1656" s="66">
        <f t="shared" si="446"/>
        <v>260</v>
      </c>
    </row>
    <row r="1657" spans="1:23" s="47" customFormat="1" ht="15" customHeight="1">
      <c r="A1657" s="48">
        <v>45</v>
      </c>
      <c r="B1657" s="234" t="s">
        <v>1826</v>
      </c>
      <c r="C1657" s="49">
        <v>8</v>
      </c>
      <c r="D1657" s="292" t="s">
        <v>1583</v>
      </c>
      <c r="E1657" s="209">
        <v>19.5</v>
      </c>
      <c r="F1657" s="34">
        <f t="shared" ref="F1657:F1662" si="449">C1657-G1657</f>
        <v>8</v>
      </c>
      <c r="G1657" s="33">
        <f t="shared" si="448"/>
        <v>0</v>
      </c>
      <c r="H1657" s="20"/>
      <c r="I1657" s="20"/>
      <c r="J1657" s="20"/>
      <c r="K1657" s="20"/>
      <c r="L1657" s="20"/>
      <c r="M1657" s="20"/>
      <c r="N1657" s="20"/>
      <c r="O1657" s="20"/>
      <c r="P1657" s="20"/>
      <c r="Q1657" s="20"/>
      <c r="R1657" s="20"/>
      <c r="S1657" s="20"/>
      <c r="T1657" s="20"/>
      <c r="U1657" s="69" t="s">
        <v>1582</v>
      </c>
      <c r="V1657" s="66">
        <f t="shared" si="445"/>
        <v>0</v>
      </c>
      <c r="W1657" s="66">
        <f t="shared" si="446"/>
        <v>156</v>
      </c>
    </row>
    <row r="1658" spans="1:23" s="47" customFormat="1" ht="15" customHeight="1">
      <c r="A1658" s="48">
        <v>46</v>
      </c>
      <c r="B1658" s="234" t="s">
        <v>1826</v>
      </c>
      <c r="C1658" s="49">
        <v>8</v>
      </c>
      <c r="D1658" s="292" t="s">
        <v>1584</v>
      </c>
      <c r="E1658" s="209">
        <v>19.5</v>
      </c>
      <c r="F1658" s="34">
        <f t="shared" si="449"/>
        <v>8</v>
      </c>
      <c r="G1658" s="33">
        <f t="shared" si="448"/>
        <v>0</v>
      </c>
      <c r="H1658" s="20"/>
      <c r="I1658" s="20"/>
      <c r="J1658" s="20"/>
      <c r="K1658" s="20"/>
      <c r="L1658" s="20"/>
      <c r="M1658" s="20"/>
      <c r="N1658" s="20"/>
      <c r="O1658" s="20"/>
      <c r="P1658" s="20"/>
      <c r="Q1658" s="20"/>
      <c r="R1658" s="20"/>
      <c r="S1658" s="20"/>
      <c r="T1658" s="20"/>
      <c r="U1658" s="69" t="s">
        <v>1582</v>
      </c>
      <c r="V1658" s="66">
        <f t="shared" si="445"/>
        <v>0</v>
      </c>
      <c r="W1658" s="66">
        <f t="shared" si="446"/>
        <v>156</v>
      </c>
    </row>
    <row r="1659" spans="1:23" s="47" customFormat="1" ht="15" customHeight="1">
      <c r="A1659" s="48">
        <v>47</v>
      </c>
      <c r="B1659" s="234" t="s">
        <v>1826</v>
      </c>
      <c r="C1659" s="49">
        <v>9</v>
      </c>
      <c r="D1659" s="292" t="s">
        <v>1585</v>
      </c>
      <c r="E1659" s="209">
        <v>37</v>
      </c>
      <c r="F1659" s="34">
        <f t="shared" si="449"/>
        <v>9</v>
      </c>
      <c r="G1659" s="33">
        <f t="shared" si="448"/>
        <v>0</v>
      </c>
      <c r="H1659" s="20"/>
      <c r="I1659" s="20"/>
      <c r="J1659" s="20"/>
      <c r="K1659" s="20"/>
      <c r="L1659" s="20"/>
      <c r="M1659" s="20"/>
      <c r="N1659" s="20"/>
      <c r="O1659" s="20"/>
      <c r="P1659" s="20"/>
      <c r="Q1659" s="20"/>
      <c r="R1659" s="20"/>
      <c r="S1659" s="20"/>
      <c r="T1659" s="20"/>
      <c r="U1659" s="69" t="s">
        <v>1582</v>
      </c>
      <c r="V1659" s="66">
        <f t="shared" si="445"/>
        <v>0</v>
      </c>
      <c r="W1659" s="66">
        <f t="shared" si="446"/>
        <v>333</v>
      </c>
    </row>
    <row r="1660" spans="1:23" s="47" customFormat="1" ht="15" customHeight="1">
      <c r="A1660" s="48">
        <v>51</v>
      </c>
      <c r="B1660" s="234" t="s">
        <v>1821</v>
      </c>
      <c r="C1660" s="49">
        <v>20</v>
      </c>
      <c r="D1660" s="292" t="s">
        <v>1703</v>
      </c>
      <c r="E1660" s="209">
        <v>23</v>
      </c>
      <c r="F1660" s="34">
        <f t="shared" si="449"/>
        <v>20</v>
      </c>
      <c r="G1660" s="33">
        <f t="shared" si="448"/>
        <v>0</v>
      </c>
      <c r="H1660" s="20"/>
      <c r="I1660" s="20"/>
      <c r="J1660" s="20"/>
      <c r="K1660" s="20"/>
      <c r="L1660" s="20"/>
      <c r="M1660" s="20"/>
      <c r="N1660" s="20"/>
      <c r="O1660" s="20"/>
      <c r="P1660" s="20"/>
      <c r="Q1660" s="20"/>
      <c r="R1660" s="20"/>
      <c r="S1660" s="20"/>
      <c r="T1660" s="20"/>
      <c r="U1660" s="69" t="s">
        <v>1587</v>
      </c>
      <c r="V1660" s="66">
        <f t="shared" si="445"/>
        <v>0</v>
      </c>
      <c r="W1660" s="66">
        <f t="shared" si="446"/>
        <v>460</v>
      </c>
    </row>
    <row r="1661" spans="1:23" s="47" customFormat="1" ht="15" customHeight="1">
      <c r="A1661" s="48">
        <v>97</v>
      </c>
      <c r="B1661" s="234" t="s">
        <v>1825</v>
      </c>
      <c r="C1661" s="49">
        <v>100</v>
      </c>
      <c r="D1661" s="292" t="s">
        <v>1601</v>
      </c>
      <c r="E1661" s="209">
        <v>0.95</v>
      </c>
      <c r="F1661" s="34">
        <f t="shared" si="449"/>
        <v>100</v>
      </c>
      <c r="G1661" s="33">
        <f t="shared" si="448"/>
        <v>0</v>
      </c>
      <c r="H1661" s="20"/>
      <c r="I1661" s="20"/>
      <c r="J1661" s="20"/>
      <c r="K1661" s="20"/>
      <c r="L1661" s="20"/>
      <c r="M1661" s="20"/>
      <c r="N1661" s="20"/>
      <c r="O1661" s="20"/>
      <c r="P1661" s="20"/>
      <c r="Q1661" s="20"/>
      <c r="R1661" s="20"/>
      <c r="S1661" s="20"/>
      <c r="T1661" s="20"/>
      <c r="U1661" s="69" t="s">
        <v>150</v>
      </c>
      <c r="V1661" s="66">
        <f t="shared" si="445"/>
        <v>0</v>
      </c>
      <c r="W1661" s="66">
        <f t="shared" si="446"/>
        <v>95</v>
      </c>
    </row>
    <row r="1662" spans="1:23" s="47" customFormat="1" ht="15" customHeight="1">
      <c r="A1662" s="48">
        <v>104</v>
      </c>
      <c r="B1662" s="234" t="s">
        <v>1825</v>
      </c>
      <c r="C1662" s="49">
        <v>3</v>
      </c>
      <c r="D1662" s="292" t="s">
        <v>1605</v>
      </c>
      <c r="E1662" s="209">
        <v>35</v>
      </c>
      <c r="F1662" s="34">
        <f t="shared" si="449"/>
        <v>3</v>
      </c>
      <c r="G1662" s="33">
        <f t="shared" si="448"/>
        <v>0</v>
      </c>
      <c r="H1662" s="20"/>
      <c r="I1662" s="20"/>
      <c r="J1662" s="20"/>
      <c r="K1662" s="20"/>
      <c r="L1662" s="20"/>
      <c r="M1662" s="20"/>
      <c r="N1662" s="20"/>
      <c r="O1662" s="20"/>
      <c r="P1662" s="20"/>
      <c r="Q1662" s="20"/>
      <c r="R1662" s="20"/>
      <c r="S1662" s="20"/>
      <c r="T1662" s="20"/>
      <c r="U1662" s="69" t="s">
        <v>1870</v>
      </c>
      <c r="V1662" s="66">
        <f t="shared" si="445"/>
        <v>0</v>
      </c>
      <c r="W1662" s="66">
        <f t="shared" si="446"/>
        <v>105</v>
      </c>
    </row>
    <row r="1663" spans="1:23" s="47" customFormat="1" ht="14.25" customHeight="1">
      <c r="A1663" s="236" t="s">
        <v>1871</v>
      </c>
      <c r="B1663" s="236"/>
      <c r="C1663" s="236"/>
      <c r="D1663" s="236"/>
      <c r="E1663" s="299">
        <f>SUM(W1664)</f>
        <v>2575</v>
      </c>
      <c r="F1663" s="221"/>
      <c r="G1663" s="221"/>
      <c r="H1663" s="221"/>
      <c r="I1663" s="221"/>
      <c r="J1663" s="221"/>
      <c r="K1663" s="221"/>
      <c r="L1663" s="221"/>
      <c r="M1663" s="221"/>
      <c r="N1663" s="221"/>
      <c r="O1663" s="221"/>
      <c r="P1663" s="221"/>
      <c r="Q1663" s="221"/>
      <c r="R1663" s="221"/>
      <c r="S1663" s="221"/>
      <c r="T1663" s="221"/>
      <c r="U1663" s="221"/>
      <c r="V1663" s="66"/>
      <c r="W1663" s="66"/>
    </row>
    <row r="1664" spans="1:23" s="47" customFormat="1" ht="15" customHeight="1">
      <c r="A1664" s="48">
        <v>31</v>
      </c>
      <c r="B1664" s="234" t="s">
        <v>1821</v>
      </c>
      <c r="C1664" s="49">
        <v>5</v>
      </c>
      <c r="D1664" s="292" t="s">
        <v>1689</v>
      </c>
      <c r="E1664" s="209">
        <v>515</v>
      </c>
      <c r="F1664" s="34">
        <f>C1664-G1664</f>
        <v>5</v>
      </c>
      <c r="G1664" s="33">
        <v>0</v>
      </c>
      <c r="H1664" s="20"/>
      <c r="I1664" s="20"/>
      <c r="J1664" s="20"/>
      <c r="K1664" s="20"/>
      <c r="L1664" s="20"/>
      <c r="M1664" s="20"/>
      <c r="N1664" s="20"/>
      <c r="O1664" s="20"/>
      <c r="P1664" s="20"/>
      <c r="Q1664" s="20"/>
      <c r="R1664" s="20"/>
      <c r="S1664" s="20"/>
      <c r="T1664" s="20"/>
      <c r="U1664" s="69" t="s">
        <v>1870</v>
      </c>
      <c r="V1664" s="66">
        <f>G1664*E1664</f>
        <v>0</v>
      </c>
      <c r="W1664" s="66">
        <f>C1664*E1664</f>
        <v>2575</v>
      </c>
    </row>
    <row r="1665" spans="1:23" s="47" customFormat="1" ht="14.25" customHeight="1">
      <c r="A1665" s="236" t="s">
        <v>1872</v>
      </c>
      <c r="B1665" s="236"/>
      <c r="C1665" s="236"/>
      <c r="D1665" s="236"/>
      <c r="E1665" s="299">
        <f>SUM(W1666)</f>
        <v>800</v>
      </c>
      <c r="F1665" s="221"/>
      <c r="G1665" s="221"/>
      <c r="H1665" s="221"/>
      <c r="I1665" s="221"/>
      <c r="J1665" s="221"/>
      <c r="K1665" s="221"/>
      <c r="L1665" s="221"/>
      <c r="M1665" s="221"/>
      <c r="N1665" s="221"/>
      <c r="O1665" s="221"/>
      <c r="P1665" s="221"/>
      <c r="Q1665" s="221"/>
      <c r="R1665" s="221"/>
      <c r="S1665" s="221"/>
      <c r="T1665" s="221"/>
      <c r="U1665" s="221"/>
      <c r="V1665" s="66"/>
      <c r="W1665" s="66"/>
    </row>
    <row r="1666" spans="1:23" s="47" customFormat="1" ht="15" customHeight="1">
      <c r="A1666" s="48">
        <v>101</v>
      </c>
      <c r="B1666" s="234" t="s">
        <v>1825</v>
      </c>
      <c r="C1666" s="49">
        <v>10000</v>
      </c>
      <c r="D1666" s="292" t="s">
        <v>1737</v>
      </c>
      <c r="E1666" s="209">
        <v>0.08</v>
      </c>
      <c r="F1666" s="34">
        <f>C1666-G1666</f>
        <v>10000</v>
      </c>
      <c r="G1666" s="33">
        <v>0</v>
      </c>
      <c r="H1666" s="20"/>
      <c r="I1666" s="20"/>
      <c r="J1666" s="20"/>
      <c r="K1666" s="20"/>
      <c r="L1666" s="20"/>
      <c r="M1666" s="20"/>
      <c r="N1666" s="20"/>
      <c r="O1666" s="20"/>
      <c r="P1666" s="20"/>
      <c r="Q1666" s="20"/>
      <c r="R1666" s="20"/>
      <c r="S1666" s="20"/>
      <c r="T1666" s="20"/>
      <c r="U1666" s="69" t="s">
        <v>150</v>
      </c>
      <c r="V1666" s="66">
        <f t="shared" ref="V1666:V1674" si="450">G1666*E1666</f>
        <v>0</v>
      </c>
      <c r="W1666" s="66">
        <f t="shared" ref="W1666:W1674" si="451">C1666*E1666</f>
        <v>800</v>
      </c>
    </row>
    <row r="1667" spans="1:23" s="47" customFormat="1" ht="14.25" customHeight="1">
      <c r="A1667" s="236" t="s">
        <v>1873</v>
      </c>
      <c r="B1667" s="236"/>
      <c r="C1667" s="236"/>
      <c r="D1667" s="236"/>
      <c r="E1667" s="299">
        <f>SUM(W1668:W1670)</f>
        <v>10550.98</v>
      </c>
      <c r="F1667" s="221"/>
      <c r="G1667" s="221"/>
      <c r="H1667" s="221"/>
      <c r="I1667" s="221"/>
      <c r="J1667" s="221"/>
      <c r="K1667" s="221"/>
      <c r="L1667" s="221"/>
      <c r="M1667" s="221"/>
      <c r="N1667" s="221"/>
      <c r="O1667" s="221"/>
      <c r="P1667" s="221"/>
      <c r="Q1667" s="221"/>
      <c r="R1667" s="221"/>
      <c r="S1667" s="221"/>
      <c r="T1667" s="221"/>
      <c r="U1667" s="221"/>
      <c r="V1667" s="66"/>
      <c r="W1667" s="66"/>
    </row>
    <row r="1668" spans="1:23" s="47" customFormat="1" ht="15" customHeight="1">
      <c r="A1668" s="48">
        <v>55</v>
      </c>
      <c r="B1668" s="234" t="s">
        <v>1821</v>
      </c>
      <c r="C1668" s="49">
        <v>5</v>
      </c>
      <c r="D1668" s="292" t="s">
        <v>1707</v>
      </c>
      <c r="E1668" s="209">
        <v>150</v>
      </c>
      <c r="F1668" s="34">
        <f>C1668-G1668</f>
        <v>5</v>
      </c>
      <c r="G1668" s="33">
        <f t="shared" si="448"/>
        <v>0</v>
      </c>
      <c r="H1668" s="20"/>
      <c r="I1668" s="20"/>
      <c r="J1668" s="20"/>
      <c r="K1668" s="20"/>
      <c r="L1668" s="20"/>
      <c r="M1668" s="20"/>
      <c r="N1668" s="20"/>
      <c r="O1668" s="20"/>
      <c r="P1668" s="20"/>
      <c r="Q1668" s="20"/>
      <c r="R1668" s="20"/>
      <c r="S1668" s="20"/>
      <c r="T1668" s="20"/>
      <c r="U1668" s="69" t="s">
        <v>1565</v>
      </c>
      <c r="V1668" s="66">
        <f t="shared" si="450"/>
        <v>0</v>
      </c>
      <c r="W1668" s="66">
        <f t="shared" si="451"/>
        <v>750</v>
      </c>
    </row>
    <row r="1669" spans="1:23" s="47" customFormat="1" ht="15" customHeight="1">
      <c r="A1669" s="48">
        <v>136</v>
      </c>
      <c r="B1669" s="234" t="s">
        <v>1822</v>
      </c>
      <c r="C1669" s="49">
        <v>2</v>
      </c>
      <c r="D1669" s="292" t="s">
        <v>1627</v>
      </c>
      <c r="E1669" s="209">
        <v>402.99</v>
      </c>
      <c r="F1669" s="34">
        <f t="shared" ref="F1669:F1670" si="452">C1669-G1669</f>
        <v>2</v>
      </c>
      <c r="G1669" s="33">
        <f t="shared" si="448"/>
        <v>0</v>
      </c>
      <c r="H1669" s="20"/>
      <c r="I1669" s="20"/>
      <c r="J1669" s="20"/>
      <c r="K1669" s="20"/>
      <c r="L1669" s="20"/>
      <c r="M1669" s="20"/>
      <c r="N1669" s="20"/>
      <c r="O1669" s="20"/>
      <c r="P1669" s="20"/>
      <c r="Q1669" s="20"/>
      <c r="R1669" s="20"/>
      <c r="S1669" s="20"/>
      <c r="T1669" s="20"/>
      <c r="U1669" s="69" t="s">
        <v>1614</v>
      </c>
      <c r="V1669" s="66">
        <f t="shared" si="450"/>
        <v>0</v>
      </c>
      <c r="W1669" s="66">
        <f t="shared" si="451"/>
        <v>805.98</v>
      </c>
    </row>
    <row r="1670" spans="1:23" s="47" customFormat="1" ht="15" customHeight="1">
      <c r="A1670" s="48">
        <v>222</v>
      </c>
      <c r="B1670" s="234" t="s">
        <v>1822</v>
      </c>
      <c r="C1670" s="49">
        <v>500</v>
      </c>
      <c r="D1670" s="292" t="s">
        <v>1644</v>
      </c>
      <c r="E1670" s="209">
        <v>17.989999999999998</v>
      </c>
      <c r="F1670" s="34">
        <f t="shared" si="452"/>
        <v>500</v>
      </c>
      <c r="G1670" s="33">
        <f t="shared" si="448"/>
        <v>0</v>
      </c>
      <c r="H1670" s="20"/>
      <c r="I1670" s="20"/>
      <c r="J1670" s="20"/>
      <c r="K1670" s="20"/>
      <c r="L1670" s="20"/>
      <c r="M1670" s="20"/>
      <c r="N1670" s="20"/>
      <c r="O1670" s="20"/>
      <c r="P1670" s="20"/>
      <c r="Q1670" s="20"/>
      <c r="R1670" s="20"/>
      <c r="S1670" s="20"/>
      <c r="T1670" s="20"/>
      <c r="U1670" s="69" t="s">
        <v>1643</v>
      </c>
      <c r="V1670" s="66">
        <f t="shared" si="450"/>
        <v>0</v>
      </c>
      <c r="W1670" s="66">
        <f t="shared" si="451"/>
        <v>8995</v>
      </c>
    </row>
    <row r="1671" spans="1:23" s="47" customFormat="1" ht="14.25" customHeight="1">
      <c r="A1671" s="236" t="s">
        <v>868</v>
      </c>
      <c r="B1671" s="236"/>
      <c r="C1671" s="236"/>
      <c r="D1671" s="236"/>
      <c r="E1671" s="299">
        <f>SUM(W1672:W1674)</f>
        <v>2605.86</v>
      </c>
      <c r="F1671" s="221"/>
      <c r="G1671" s="221"/>
      <c r="H1671" s="221"/>
      <c r="I1671" s="221"/>
      <c r="J1671" s="221"/>
      <c r="K1671" s="221"/>
      <c r="L1671" s="221"/>
      <c r="M1671" s="221"/>
      <c r="N1671" s="221"/>
      <c r="O1671" s="221"/>
      <c r="P1671" s="221"/>
      <c r="Q1671" s="221"/>
      <c r="R1671" s="221"/>
      <c r="S1671" s="221"/>
      <c r="T1671" s="221"/>
      <c r="U1671" s="221"/>
      <c r="V1671" s="66"/>
      <c r="W1671" s="66"/>
    </row>
    <row r="1672" spans="1:23" s="47" customFormat="1" ht="15" customHeight="1">
      <c r="A1672" s="48">
        <v>116</v>
      </c>
      <c r="B1672" s="234">
        <v>324</v>
      </c>
      <c r="C1672" s="49">
        <v>200</v>
      </c>
      <c r="D1672" s="292" t="s">
        <v>1741</v>
      </c>
      <c r="E1672" s="209">
        <v>1.83</v>
      </c>
      <c r="F1672" s="34">
        <f>C1672-G1672</f>
        <v>200</v>
      </c>
      <c r="G1672" s="33">
        <f t="shared" si="448"/>
        <v>0</v>
      </c>
      <c r="H1672" s="20"/>
      <c r="I1672" s="20"/>
      <c r="J1672" s="20"/>
      <c r="K1672" s="20"/>
      <c r="L1672" s="20"/>
      <c r="M1672" s="20"/>
      <c r="N1672" s="20"/>
      <c r="O1672" s="20"/>
      <c r="P1672" s="20"/>
      <c r="Q1672" s="20"/>
      <c r="R1672" s="20"/>
      <c r="S1672" s="20"/>
      <c r="T1672" s="20"/>
      <c r="U1672" s="69" t="s">
        <v>150</v>
      </c>
      <c r="V1672" s="66">
        <f t="shared" si="450"/>
        <v>0</v>
      </c>
      <c r="W1672" s="66">
        <f t="shared" si="451"/>
        <v>366</v>
      </c>
    </row>
    <row r="1673" spans="1:23" s="47" customFormat="1" ht="15" customHeight="1">
      <c r="A1673" s="48">
        <v>137</v>
      </c>
      <c r="B1673" s="234">
        <v>406</v>
      </c>
      <c r="C1673" s="49">
        <v>12</v>
      </c>
      <c r="D1673" s="292" t="s">
        <v>1743</v>
      </c>
      <c r="E1673" s="209">
        <v>151.28</v>
      </c>
      <c r="F1673" s="34">
        <f t="shared" ref="F1673:F1674" si="453">C1673-G1673</f>
        <v>12</v>
      </c>
      <c r="G1673" s="33">
        <f t="shared" si="448"/>
        <v>0</v>
      </c>
      <c r="H1673" s="20"/>
      <c r="I1673" s="20"/>
      <c r="J1673" s="20"/>
      <c r="K1673" s="20"/>
      <c r="L1673" s="20"/>
      <c r="M1673" s="20"/>
      <c r="N1673" s="20"/>
      <c r="O1673" s="20"/>
      <c r="P1673" s="20"/>
      <c r="Q1673" s="20"/>
      <c r="R1673" s="20"/>
      <c r="S1673" s="20"/>
      <c r="T1673" s="20"/>
      <c r="U1673" s="69" t="s">
        <v>1625</v>
      </c>
      <c r="V1673" s="66">
        <f t="shared" si="450"/>
        <v>0</v>
      </c>
      <c r="W1673" s="66">
        <f t="shared" si="451"/>
        <v>1815.3600000000001</v>
      </c>
    </row>
    <row r="1674" spans="1:23" s="47" customFormat="1" ht="15" customHeight="1">
      <c r="A1674" s="48">
        <v>239</v>
      </c>
      <c r="B1674" s="234">
        <v>406</v>
      </c>
      <c r="C1674" s="49">
        <v>15</v>
      </c>
      <c r="D1674" s="292" t="s">
        <v>1797</v>
      </c>
      <c r="E1674" s="209">
        <v>28.3</v>
      </c>
      <c r="F1674" s="34">
        <f t="shared" si="453"/>
        <v>15</v>
      </c>
      <c r="G1674" s="33">
        <f t="shared" si="448"/>
        <v>0</v>
      </c>
      <c r="H1674" s="20"/>
      <c r="I1674" s="20"/>
      <c r="J1674" s="20"/>
      <c r="K1674" s="20"/>
      <c r="L1674" s="20"/>
      <c r="M1674" s="20"/>
      <c r="N1674" s="20"/>
      <c r="O1674" s="20"/>
      <c r="P1674" s="20"/>
      <c r="Q1674" s="20"/>
      <c r="R1674" s="20"/>
      <c r="S1674" s="20"/>
      <c r="T1674" s="20"/>
      <c r="U1674" s="69" t="s">
        <v>1625</v>
      </c>
      <c r="V1674" s="66">
        <f t="shared" si="450"/>
        <v>0</v>
      </c>
      <c r="W1674" s="66">
        <f t="shared" si="451"/>
        <v>424.5</v>
      </c>
    </row>
    <row r="1675" spans="1:23" s="46" customFormat="1" ht="15" customHeight="1">
      <c r="A1675" s="349" t="s">
        <v>5</v>
      </c>
      <c r="B1675" s="350"/>
      <c r="C1675" s="350"/>
      <c r="D1675" s="351"/>
      <c r="E1675" s="83">
        <f>SUM(V1443:V1674)</f>
        <v>0</v>
      </c>
      <c r="F1675" s="53"/>
      <c r="G1675" s="53"/>
      <c r="H1675" s="52"/>
      <c r="I1675" s="53"/>
      <c r="J1675" s="53"/>
      <c r="K1675" s="53"/>
      <c r="L1675" s="53"/>
      <c r="M1675" s="53"/>
      <c r="N1675" s="53"/>
      <c r="O1675" s="53"/>
      <c r="P1675" s="53"/>
      <c r="Q1675" s="53"/>
      <c r="R1675" s="53"/>
      <c r="S1675" s="53"/>
      <c r="T1675" s="53"/>
      <c r="U1675" s="85"/>
      <c r="V1675" s="67"/>
      <c r="W1675" s="67"/>
    </row>
    <row r="1676" spans="1:23" s="46" customFormat="1" ht="15" customHeight="1">
      <c r="A1676" s="349" t="s">
        <v>6</v>
      </c>
      <c r="B1676" s="350"/>
      <c r="C1676" s="350"/>
      <c r="D1676" s="351"/>
      <c r="E1676" s="227">
        <f>E1677-E1675</f>
        <v>130243.29990000004</v>
      </c>
      <c r="F1676" s="53"/>
      <c r="G1676" s="53"/>
      <c r="H1676" s="52"/>
      <c r="I1676" s="53"/>
      <c r="J1676" s="53"/>
      <c r="K1676" s="53"/>
      <c r="L1676" s="53"/>
      <c r="M1676" s="53"/>
      <c r="N1676" s="53"/>
      <c r="O1676" s="53"/>
      <c r="P1676" s="53"/>
      <c r="Q1676" s="53"/>
      <c r="R1676" s="53"/>
      <c r="S1676" s="53"/>
      <c r="T1676" s="53"/>
      <c r="U1676" s="53"/>
      <c r="V1676" s="67"/>
      <c r="W1676" s="67"/>
    </row>
    <row r="1677" spans="1:23" s="46" customFormat="1" ht="15" customHeight="1">
      <c r="A1677" s="349" t="s">
        <v>7</v>
      </c>
      <c r="B1677" s="350"/>
      <c r="C1677" s="350"/>
      <c r="D1677" s="351"/>
      <c r="E1677" s="83">
        <f>SUM(W1443:W1674)</f>
        <v>130243.29990000004</v>
      </c>
      <c r="F1677" s="53"/>
      <c r="G1677" s="53"/>
      <c r="H1677" s="52"/>
      <c r="I1677" s="53"/>
      <c r="J1677" s="53"/>
      <c r="K1677" s="53"/>
      <c r="L1677" s="53"/>
      <c r="M1677" s="53"/>
      <c r="N1677" s="53"/>
      <c r="O1677" s="53"/>
      <c r="P1677" s="53"/>
      <c r="Q1677" s="53"/>
      <c r="R1677" s="53"/>
      <c r="S1677" s="53"/>
      <c r="T1677" s="53"/>
      <c r="U1677" s="53"/>
      <c r="V1677" s="67"/>
      <c r="W1677" s="67"/>
    </row>
    <row r="1678" spans="1:23" s="46" customFormat="1" ht="15" customHeight="1">
      <c r="A1678" s="269"/>
      <c r="B1678" s="269"/>
      <c r="C1678" s="269"/>
      <c r="D1678" s="269"/>
      <c r="E1678" s="270"/>
      <c r="F1678" s="271"/>
      <c r="G1678" s="271"/>
      <c r="H1678" s="41"/>
      <c r="I1678" s="271"/>
      <c r="J1678" s="271"/>
      <c r="K1678" s="271"/>
      <c r="L1678" s="271"/>
      <c r="M1678" s="271"/>
      <c r="N1678" s="271"/>
      <c r="O1678" s="271"/>
      <c r="P1678" s="271"/>
      <c r="Q1678" s="271"/>
      <c r="R1678" s="271"/>
      <c r="S1678" s="271"/>
      <c r="T1678" s="271"/>
      <c r="U1678" s="271"/>
      <c r="V1678" s="272"/>
      <c r="W1678" s="272"/>
    </row>
    <row r="1679" spans="1:23" s="47" customFormat="1" ht="15" customHeight="1">
      <c r="A1679" s="7"/>
      <c r="B1679" s="24"/>
      <c r="C1679" s="21"/>
      <c r="D1679" s="54"/>
      <c r="E1679" s="35"/>
      <c r="F1679" s="21"/>
      <c r="G1679" s="21"/>
      <c r="H1679" s="21"/>
      <c r="I1679" s="21"/>
      <c r="J1679" s="21"/>
      <c r="K1679" s="21"/>
      <c r="L1679" s="21"/>
      <c r="M1679" s="21"/>
      <c r="N1679" s="21"/>
      <c r="O1679" s="21"/>
      <c r="P1679" s="21"/>
      <c r="Q1679" s="21"/>
      <c r="R1679" s="21"/>
      <c r="S1679" s="21"/>
      <c r="T1679" s="21"/>
      <c r="U1679" s="41"/>
      <c r="V1679" s="55"/>
      <c r="W1679" s="55"/>
    </row>
    <row r="1680" spans="1:23" s="47" customFormat="1" ht="15" customHeight="1">
      <c r="A1680" s="347" t="s">
        <v>1</v>
      </c>
      <c r="B1680" s="347"/>
      <c r="C1680" s="347"/>
      <c r="D1680" s="68" t="s">
        <v>1560</v>
      </c>
      <c r="E1680" s="61" t="s">
        <v>2</v>
      </c>
      <c r="F1680" s="78" t="s">
        <v>1460</v>
      </c>
      <c r="G1680" s="79"/>
      <c r="H1680" s="79"/>
      <c r="I1680" s="79"/>
      <c r="J1680" s="79"/>
      <c r="K1680" s="79"/>
      <c r="L1680" s="79"/>
      <c r="M1680" s="79"/>
      <c r="N1680" s="79"/>
      <c r="O1680" s="79"/>
      <c r="P1680" s="79"/>
      <c r="Q1680" s="79"/>
      <c r="R1680" s="79"/>
      <c r="S1680" s="79"/>
      <c r="T1680" s="79"/>
      <c r="U1680" s="79"/>
      <c r="V1680" s="66"/>
      <c r="W1680" s="60"/>
    </row>
    <row r="1681" spans="1:23" s="47" customFormat="1" ht="15" customHeight="1">
      <c r="A1681" s="348" t="s">
        <v>4</v>
      </c>
      <c r="B1681" s="348"/>
      <c r="C1681" s="348"/>
      <c r="D1681" s="281">
        <v>43353</v>
      </c>
      <c r="E1681" s="65" t="s">
        <v>3</v>
      </c>
      <c r="F1681" s="78" t="s">
        <v>1525</v>
      </c>
      <c r="G1681" s="79"/>
      <c r="H1681" s="79"/>
      <c r="I1681" s="79"/>
      <c r="J1681" s="79"/>
      <c r="K1681" s="79"/>
      <c r="L1681" s="79"/>
      <c r="M1681" s="79"/>
      <c r="N1681" s="79"/>
      <c r="O1681" s="79"/>
      <c r="P1681" s="79"/>
      <c r="Q1681" s="79"/>
      <c r="R1681" s="79"/>
      <c r="S1681" s="79"/>
      <c r="T1681" s="79"/>
      <c r="U1681" s="79"/>
      <c r="V1681" s="66"/>
      <c r="W1681" s="60"/>
    </row>
    <row r="1682" spans="1:23" s="47" customFormat="1" ht="14.25" customHeight="1">
      <c r="A1682" s="108" t="s">
        <v>1526</v>
      </c>
      <c r="B1682" s="236"/>
      <c r="C1682" s="236"/>
      <c r="D1682" s="236"/>
      <c r="E1682" s="275">
        <f>SUM(W1683:W1692)</f>
        <v>8220.7999999999993</v>
      </c>
      <c r="F1682" s="124"/>
      <c r="G1682" s="124"/>
      <c r="H1682" s="124"/>
      <c r="I1682" s="124"/>
      <c r="J1682" s="124"/>
      <c r="K1682" s="124"/>
      <c r="L1682" s="124"/>
      <c r="M1682" s="124"/>
      <c r="N1682" s="124"/>
      <c r="O1682" s="124"/>
      <c r="P1682" s="124"/>
      <c r="Q1682" s="124"/>
      <c r="R1682" s="124"/>
      <c r="S1682" s="124"/>
      <c r="T1682" s="124"/>
      <c r="U1682" s="124"/>
      <c r="V1682" s="124"/>
      <c r="W1682" s="77"/>
    </row>
    <row r="1683" spans="1:23" s="47" customFormat="1" ht="15" customHeight="1">
      <c r="A1683" s="164">
        <v>10</v>
      </c>
      <c r="B1683" s="276" t="s">
        <v>1463</v>
      </c>
      <c r="C1683" s="164">
        <v>40</v>
      </c>
      <c r="D1683" s="170" t="s">
        <v>1527</v>
      </c>
      <c r="E1683" s="209">
        <v>14.41</v>
      </c>
      <c r="F1683" s="34">
        <f>C1683-G1683</f>
        <v>30</v>
      </c>
      <c r="G1683" s="33">
        <f t="shared" ref="G1683:G1706" si="454">SUM( H1683:T1683)</f>
        <v>10</v>
      </c>
      <c r="H1683" s="20">
        <v>10</v>
      </c>
      <c r="I1683" s="20"/>
      <c r="J1683" s="20"/>
      <c r="K1683" s="20"/>
      <c r="L1683" s="20"/>
      <c r="M1683" s="20"/>
      <c r="N1683" s="20"/>
      <c r="O1683" s="20"/>
      <c r="P1683" s="20"/>
      <c r="Q1683" s="20"/>
      <c r="R1683" s="20"/>
      <c r="S1683" s="20"/>
      <c r="T1683" s="285"/>
      <c r="U1683" s="188" t="s">
        <v>1555</v>
      </c>
      <c r="V1683" s="283">
        <f>G1683*E1683</f>
        <v>144.1</v>
      </c>
      <c r="W1683" s="66">
        <f>C1683*E1683</f>
        <v>576.4</v>
      </c>
    </row>
    <row r="1684" spans="1:23" s="47" customFormat="1" ht="15" customHeight="1">
      <c r="A1684" s="164">
        <v>11</v>
      </c>
      <c r="B1684" s="276" t="s">
        <v>1463</v>
      </c>
      <c r="C1684" s="164">
        <v>40</v>
      </c>
      <c r="D1684" s="170" t="s">
        <v>1528</v>
      </c>
      <c r="E1684" s="209">
        <v>17</v>
      </c>
      <c r="F1684" s="34">
        <f t="shared" ref="F1684:F1692" si="455">C1684-G1684</f>
        <v>30</v>
      </c>
      <c r="G1684" s="33">
        <f t="shared" si="454"/>
        <v>10</v>
      </c>
      <c r="H1684" s="20">
        <v>10</v>
      </c>
      <c r="I1684" s="20"/>
      <c r="J1684" s="20"/>
      <c r="K1684" s="20"/>
      <c r="L1684" s="20"/>
      <c r="M1684" s="20"/>
      <c r="N1684" s="20"/>
      <c r="O1684" s="20"/>
      <c r="P1684" s="20"/>
      <c r="Q1684" s="20"/>
      <c r="R1684" s="20"/>
      <c r="S1684" s="20"/>
      <c r="T1684" s="285"/>
      <c r="U1684" s="188" t="s">
        <v>1555</v>
      </c>
      <c r="V1684" s="283">
        <f t="shared" ref="V1684:V1692" si="456">G1684*E1684</f>
        <v>170</v>
      </c>
      <c r="W1684" s="66">
        <f t="shared" ref="W1684:W1694" si="457">C1684*E1684</f>
        <v>680</v>
      </c>
    </row>
    <row r="1685" spans="1:23" s="47" customFormat="1" ht="15" customHeight="1">
      <c r="A1685" s="164">
        <v>12</v>
      </c>
      <c r="B1685" s="276" t="s">
        <v>1463</v>
      </c>
      <c r="C1685" s="164">
        <v>40</v>
      </c>
      <c r="D1685" s="170" t="s">
        <v>1529</v>
      </c>
      <c r="E1685" s="209">
        <v>24.37</v>
      </c>
      <c r="F1685" s="34">
        <f t="shared" si="455"/>
        <v>30</v>
      </c>
      <c r="G1685" s="33">
        <f t="shared" si="454"/>
        <v>10</v>
      </c>
      <c r="H1685" s="20">
        <v>10</v>
      </c>
      <c r="I1685" s="20"/>
      <c r="J1685" s="20"/>
      <c r="K1685" s="20"/>
      <c r="L1685" s="20"/>
      <c r="M1685" s="20"/>
      <c r="N1685" s="20"/>
      <c r="O1685" s="20"/>
      <c r="P1685" s="20"/>
      <c r="Q1685" s="20"/>
      <c r="R1685" s="20"/>
      <c r="S1685" s="20"/>
      <c r="T1685" s="285"/>
      <c r="U1685" s="188" t="s">
        <v>1555</v>
      </c>
      <c r="V1685" s="283">
        <f t="shared" si="456"/>
        <v>243.70000000000002</v>
      </c>
      <c r="W1685" s="66">
        <f t="shared" si="457"/>
        <v>974.80000000000007</v>
      </c>
    </row>
    <row r="1686" spans="1:23" s="47" customFormat="1" ht="15" customHeight="1">
      <c r="A1686" s="164">
        <v>15</v>
      </c>
      <c r="B1686" s="276" t="s">
        <v>1463</v>
      </c>
      <c r="C1686" s="164">
        <v>40</v>
      </c>
      <c r="D1686" s="170" t="s">
        <v>1530</v>
      </c>
      <c r="E1686" s="209">
        <v>6.55</v>
      </c>
      <c r="F1686" s="34">
        <f t="shared" si="455"/>
        <v>30</v>
      </c>
      <c r="G1686" s="33">
        <f t="shared" si="454"/>
        <v>10</v>
      </c>
      <c r="H1686" s="20">
        <v>10</v>
      </c>
      <c r="I1686" s="20"/>
      <c r="J1686" s="20"/>
      <c r="K1686" s="20"/>
      <c r="L1686" s="20"/>
      <c r="M1686" s="20"/>
      <c r="N1686" s="20"/>
      <c r="O1686" s="20"/>
      <c r="P1686" s="20"/>
      <c r="Q1686" s="20"/>
      <c r="R1686" s="20"/>
      <c r="S1686" s="20"/>
      <c r="T1686" s="285"/>
      <c r="U1686" s="188" t="s">
        <v>1555</v>
      </c>
      <c r="V1686" s="283">
        <f t="shared" si="456"/>
        <v>65.5</v>
      </c>
      <c r="W1686" s="66">
        <f t="shared" si="457"/>
        <v>262</v>
      </c>
    </row>
    <row r="1687" spans="1:23" s="47" customFormat="1" ht="15" customHeight="1">
      <c r="A1687" s="164">
        <v>16</v>
      </c>
      <c r="B1687" s="276" t="s">
        <v>1463</v>
      </c>
      <c r="C1687" s="164">
        <v>40</v>
      </c>
      <c r="D1687" s="170" t="s">
        <v>1531</v>
      </c>
      <c r="E1687" s="209">
        <v>8.14</v>
      </c>
      <c r="F1687" s="34">
        <f t="shared" si="455"/>
        <v>30</v>
      </c>
      <c r="G1687" s="33">
        <f t="shared" si="454"/>
        <v>10</v>
      </c>
      <c r="H1687" s="20">
        <v>10</v>
      </c>
      <c r="I1687" s="20"/>
      <c r="J1687" s="20"/>
      <c r="K1687" s="20"/>
      <c r="L1687" s="20"/>
      <c r="M1687" s="20"/>
      <c r="N1687" s="20"/>
      <c r="O1687" s="20"/>
      <c r="P1687" s="20"/>
      <c r="Q1687" s="20"/>
      <c r="R1687" s="20"/>
      <c r="S1687" s="20"/>
      <c r="T1687" s="285"/>
      <c r="U1687" s="188" t="s">
        <v>1555</v>
      </c>
      <c r="V1687" s="283">
        <f t="shared" si="456"/>
        <v>81.400000000000006</v>
      </c>
      <c r="W1687" s="66">
        <f t="shared" si="457"/>
        <v>325.60000000000002</v>
      </c>
    </row>
    <row r="1688" spans="1:23" s="47" customFormat="1" ht="15" customHeight="1">
      <c r="A1688" s="164">
        <v>18</v>
      </c>
      <c r="B1688" s="276" t="s">
        <v>1463</v>
      </c>
      <c r="C1688" s="164">
        <v>40</v>
      </c>
      <c r="D1688" s="170" t="s">
        <v>1532</v>
      </c>
      <c r="E1688" s="209">
        <v>9.7899999999999991</v>
      </c>
      <c r="F1688" s="34">
        <f t="shared" si="455"/>
        <v>30</v>
      </c>
      <c r="G1688" s="33">
        <f t="shared" si="454"/>
        <v>10</v>
      </c>
      <c r="H1688" s="20">
        <v>10</v>
      </c>
      <c r="I1688" s="20"/>
      <c r="J1688" s="20"/>
      <c r="K1688" s="20"/>
      <c r="L1688" s="20"/>
      <c r="M1688" s="20"/>
      <c r="N1688" s="20"/>
      <c r="O1688" s="20"/>
      <c r="P1688" s="20"/>
      <c r="Q1688" s="20"/>
      <c r="R1688" s="20"/>
      <c r="S1688" s="20"/>
      <c r="T1688" s="285"/>
      <c r="U1688" s="188" t="s">
        <v>1555</v>
      </c>
      <c r="V1688" s="283">
        <f t="shared" si="456"/>
        <v>97.899999999999991</v>
      </c>
      <c r="W1688" s="66">
        <f t="shared" si="457"/>
        <v>391.59999999999997</v>
      </c>
    </row>
    <row r="1689" spans="1:23" s="47" customFormat="1" ht="15" customHeight="1">
      <c r="A1689" s="164">
        <v>19</v>
      </c>
      <c r="B1689" s="276" t="s">
        <v>1463</v>
      </c>
      <c r="C1689" s="164">
        <v>40</v>
      </c>
      <c r="D1689" s="170" t="s">
        <v>1533</v>
      </c>
      <c r="E1689" s="209">
        <v>25.2</v>
      </c>
      <c r="F1689" s="34">
        <f t="shared" si="455"/>
        <v>30</v>
      </c>
      <c r="G1689" s="33">
        <f t="shared" si="454"/>
        <v>10</v>
      </c>
      <c r="H1689" s="20">
        <v>10</v>
      </c>
      <c r="I1689" s="20"/>
      <c r="J1689" s="20"/>
      <c r="K1689" s="20"/>
      <c r="L1689" s="20"/>
      <c r="M1689" s="20"/>
      <c r="N1689" s="20"/>
      <c r="O1689" s="20"/>
      <c r="P1689" s="20"/>
      <c r="Q1689" s="20"/>
      <c r="R1689" s="20"/>
      <c r="S1689" s="20"/>
      <c r="T1689" s="285"/>
      <c r="U1689" s="188" t="s">
        <v>1555</v>
      </c>
      <c r="V1689" s="283">
        <f t="shared" si="456"/>
        <v>252</v>
      </c>
      <c r="W1689" s="66">
        <f t="shared" si="457"/>
        <v>1008</v>
      </c>
    </row>
    <row r="1690" spans="1:23" s="47" customFormat="1" ht="15" customHeight="1">
      <c r="A1690" s="164">
        <v>20</v>
      </c>
      <c r="B1690" s="276" t="s">
        <v>1463</v>
      </c>
      <c r="C1690" s="164">
        <v>40</v>
      </c>
      <c r="D1690" s="170" t="s">
        <v>1534</v>
      </c>
      <c r="E1690" s="209">
        <v>18.97</v>
      </c>
      <c r="F1690" s="34">
        <f t="shared" si="455"/>
        <v>30</v>
      </c>
      <c r="G1690" s="33">
        <f t="shared" si="454"/>
        <v>10</v>
      </c>
      <c r="H1690" s="20">
        <v>10</v>
      </c>
      <c r="I1690" s="20"/>
      <c r="J1690" s="20"/>
      <c r="K1690" s="20"/>
      <c r="L1690" s="20"/>
      <c r="M1690" s="20"/>
      <c r="N1690" s="20"/>
      <c r="O1690" s="20"/>
      <c r="P1690" s="20"/>
      <c r="Q1690" s="20"/>
      <c r="R1690" s="20"/>
      <c r="S1690" s="20"/>
      <c r="T1690" s="285"/>
      <c r="U1690" s="188" t="s">
        <v>1555</v>
      </c>
      <c r="V1690" s="283">
        <f t="shared" si="456"/>
        <v>189.7</v>
      </c>
      <c r="W1690" s="66">
        <f t="shared" si="457"/>
        <v>758.8</v>
      </c>
    </row>
    <row r="1691" spans="1:23" s="47" customFormat="1" ht="15" customHeight="1">
      <c r="A1691" s="164">
        <v>21</v>
      </c>
      <c r="B1691" s="276" t="s">
        <v>1463</v>
      </c>
      <c r="C1691" s="164">
        <v>40</v>
      </c>
      <c r="D1691" s="170" t="s">
        <v>1535</v>
      </c>
      <c r="E1691" s="209">
        <v>31.34</v>
      </c>
      <c r="F1691" s="34">
        <f t="shared" si="455"/>
        <v>30</v>
      </c>
      <c r="G1691" s="33">
        <f t="shared" si="454"/>
        <v>10</v>
      </c>
      <c r="H1691" s="20">
        <v>10</v>
      </c>
      <c r="I1691" s="20"/>
      <c r="J1691" s="20"/>
      <c r="K1691" s="20"/>
      <c r="L1691" s="20"/>
      <c r="M1691" s="20"/>
      <c r="N1691" s="20"/>
      <c r="O1691" s="20"/>
      <c r="P1691" s="20"/>
      <c r="Q1691" s="20"/>
      <c r="R1691" s="20"/>
      <c r="S1691" s="20"/>
      <c r="T1691" s="285"/>
      <c r="U1691" s="188" t="s">
        <v>1555</v>
      </c>
      <c r="V1691" s="283">
        <f t="shared" si="456"/>
        <v>313.39999999999998</v>
      </c>
      <c r="W1691" s="66">
        <f t="shared" si="457"/>
        <v>1253.5999999999999</v>
      </c>
    </row>
    <row r="1692" spans="1:23" s="47" customFormat="1" ht="15" customHeight="1">
      <c r="A1692" s="164">
        <v>32</v>
      </c>
      <c r="B1692" s="276" t="s">
        <v>1463</v>
      </c>
      <c r="C1692" s="164">
        <v>100</v>
      </c>
      <c r="D1692" s="170" t="s">
        <v>1536</v>
      </c>
      <c r="E1692" s="209">
        <v>19.899999999999999</v>
      </c>
      <c r="F1692" s="34">
        <f t="shared" si="455"/>
        <v>90</v>
      </c>
      <c r="G1692" s="33">
        <f t="shared" si="454"/>
        <v>10</v>
      </c>
      <c r="H1692" s="20">
        <v>10</v>
      </c>
      <c r="I1692" s="20"/>
      <c r="J1692" s="20"/>
      <c r="K1692" s="20"/>
      <c r="L1692" s="20"/>
      <c r="M1692" s="20"/>
      <c r="N1692" s="20"/>
      <c r="O1692" s="20"/>
      <c r="P1692" s="20"/>
      <c r="Q1692" s="20"/>
      <c r="R1692" s="20"/>
      <c r="S1692" s="20"/>
      <c r="T1692" s="285"/>
      <c r="U1692" s="188" t="s">
        <v>1555</v>
      </c>
      <c r="V1692" s="283">
        <f t="shared" si="456"/>
        <v>199</v>
      </c>
      <c r="W1692" s="66">
        <f t="shared" si="457"/>
        <v>1989.9999999999998</v>
      </c>
    </row>
    <row r="1693" spans="1:23" s="47" customFormat="1" ht="14.25" customHeight="1">
      <c r="A1693" s="284" t="s">
        <v>1556</v>
      </c>
      <c r="B1693" s="279"/>
      <c r="C1693" s="279"/>
      <c r="D1693" s="279"/>
      <c r="E1693" s="275">
        <f>SUM(W1694:W1694)</f>
        <v>664</v>
      </c>
      <c r="F1693" s="124"/>
      <c r="G1693" s="124"/>
      <c r="H1693" s="124"/>
      <c r="I1693" s="124"/>
      <c r="J1693" s="124"/>
      <c r="K1693" s="124"/>
      <c r="L1693" s="124"/>
      <c r="M1693" s="124"/>
      <c r="N1693" s="124"/>
      <c r="O1693" s="124"/>
      <c r="P1693" s="124"/>
      <c r="Q1693" s="124"/>
      <c r="R1693" s="124"/>
      <c r="S1693" s="124"/>
      <c r="T1693" s="124"/>
      <c r="U1693" s="286"/>
      <c r="V1693" s="124"/>
      <c r="W1693" s="66"/>
    </row>
    <row r="1694" spans="1:23" s="47" customFormat="1" ht="15" customHeight="1">
      <c r="A1694" s="164">
        <v>29</v>
      </c>
      <c r="B1694" s="276" t="s">
        <v>1463</v>
      </c>
      <c r="C1694" s="164">
        <v>80</v>
      </c>
      <c r="D1694" s="170" t="s">
        <v>1552</v>
      </c>
      <c r="E1694" s="209">
        <v>8.3000000000000007</v>
      </c>
      <c r="F1694" s="34">
        <f>C1694-G1694</f>
        <v>50</v>
      </c>
      <c r="G1694" s="33">
        <f t="shared" si="454"/>
        <v>30</v>
      </c>
      <c r="H1694" s="20">
        <v>30</v>
      </c>
      <c r="I1694" s="20"/>
      <c r="J1694" s="20"/>
      <c r="K1694" s="20"/>
      <c r="L1694" s="20"/>
      <c r="M1694" s="20"/>
      <c r="N1694" s="20"/>
      <c r="O1694" s="20"/>
      <c r="P1694" s="20"/>
      <c r="Q1694" s="20"/>
      <c r="R1694" s="20"/>
      <c r="S1694" s="20"/>
      <c r="T1694" s="285"/>
      <c r="U1694" s="164" t="s">
        <v>1447</v>
      </c>
      <c r="V1694" s="283">
        <f>E1694*G1694</f>
        <v>249.00000000000003</v>
      </c>
      <c r="W1694" s="66">
        <f t="shared" si="457"/>
        <v>664</v>
      </c>
    </row>
    <row r="1695" spans="1:23" s="47" customFormat="1" ht="14.25" customHeight="1">
      <c r="A1695" s="108" t="s">
        <v>1557</v>
      </c>
      <c r="B1695" s="236"/>
      <c r="C1695" s="236"/>
      <c r="D1695" s="236"/>
      <c r="E1695" s="275">
        <f>SUM(W1696:W1706)</f>
        <v>26310.45</v>
      </c>
      <c r="G1695" s="124"/>
      <c r="H1695" s="124"/>
      <c r="I1695" s="124"/>
      <c r="J1695" s="124"/>
      <c r="K1695" s="124"/>
      <c r="L1695" s="124"/>
      <c r="M1695" s="124"/>
      <c r="N1695" s="124"/>
      <c r="O1695" s="124"/>
      <c r="P1695" s="124"/>
      <c r="Q1695" s="124"/>
      <c r="R1695" s="124"/>
      <c r="S1695" s="124"/>
      <c r="T1695" s="124"/>
      <c r="U1695" s="286"/>
      <c r="V1695" s="124"/>
      <c r="W1695" s="77"/>
    </row>
    <row r="1696" spans="1:23" s="47" customFormat="1" ht="15" customHeight="1">
      <c r="A1696" s="164">
        <v>1</v>
      </c>
      <c r="B1696" s="276" t="s">
        <v>1463</v>
      </c>
      <c r="C1696" s="164">
        <v>50</v>
      </c>
      <c r="D1696" s="170" t="s">
        <v>1537</v>
      </c>
      <c r="E1696" s="23">
        <v>49.4</v>
      </c>
      <c r="F1696" s="34">
        <f>C1696-G1696</f>
        <v>40</v>
      </c>
      <c r="G1696" s="33">
        <f t="shared" si="454"/>
        <v>10</v>
      </c>
      <c r="H1696" s="20">
        <v>10</v>
      </c>
      <c r="I1696" s="20"/>
      <c r="J1696" s="20"/>
      <c r="K1696" s="20"/>
      <c r="L1696" s="20"/>
      <c r="M1696" s="20"/>
      <c r="N1696" s="20"/>
      <c r="O1696" s="20"/>
      <c r="P1696" s="20"/>
      <c r="Q1696" s="20"/>
      <c r="R1696" s="20"/>
      <c r="S1696" s="20"/>
      <c r="T1696" s="285"/>
      <c r="U1696" s="188" t="s">
        <v>1555</v>
      </c>
      <c r="V1696" s="283">
        <f>E1696*G1696</f>
        <v>494</v>
      </c>
      <c r="W1696" s="66">
        <f>C1696*E1696</f>
        <v>2470</v>
      </c>
    </row>
    <row r="1697" spans="1:23" s="47" customFormat="1" ht="15" customHeight="1">
      <c r="A1697" s="164">
        <v>2</v>
      </c>
      <c r="B1697" s="276" t="s">
        <v>1463</v>
      </c>
      <c r="C1697" s="164">
        <v>50</v>
      </c>
      <c r="D1697" s="170" t="s">
        <v>1538</v>
      </c>
      <c r="E1697" s="23">
        <v>56.45</v>
      </c>
      <c r="F1697" s="34">
        <f t="shared" ref="F1697:F1714" si="458">C1697-G1697</f>
        <v>40</v>
      </c>
      <c r="G1697" s="33">
        <f t="shared" si="454"/>
        <v>10</v>
      </c>
      <c r="H1697" s="20">
        <v>10</v>
      </c>
      <c r="I1697" s="20"/>
      <c r="J1697" s="20"/>
      <c r="K1697" s="20"/>
      <c r="L1697" s="20"/>
      <c r="M1697" s="20"/>
      <c r="N1697" s="20"/>
      <c r="O1697" s="20"/>
      <c r="P1697" s="20"/>
      <c r="Q1697" s="20"/>
      <c r="R1697" s="20"/>
      <c r="S1697" s="20"/>
      <c r="T1697" s="285"/>
      <c r="U1697" s="188" t="s">
        <v>1555</v>
      </c>
      <c r="V1697" s="283">
        <f t="shared" ref="V1697:V1714" si="459">E1697*G1697</f>
        <v>564.5</v>
      </c>
      <c r="W1697" s="66">
        <f t="shared" ref="W1697:W1714" si="460">C1697*E1697</f>
        <v>2822.5</v>
      </c>
    </row>
    <row r="1698" spans="1:23" s="47" customFormat="1" ht="15" customHeight="1">
      <c r="A1698" s="164">
        <v>3</v>
      </c>
      <c r="B1698" s="276" t="s">
        <v>1463</v>
      </c>
      <c r="C1698" s="164">
        <v>40</v>
      </c>
      <c r="D1698" s="170" t="s">
        <v>1539</v>
      </c>
      <c r="E1698" s="23">
        <v>74</v>
      </c>
      <c r="F1698" s="34">
        <f t="shared" si="458"/>
        <v>20</v>
      </c>
      <c r="G1698" s="33">
        <f t="shared" si="454"/>
        <v>20</v>
      </c>
      <c r="H1698" s="20">
        <v>20</v>
      </c>
      <c r="I1698" s="20"/>
      <c r="J1698" s="20"/>
      <c r="K1698" s="20"/>
      <c r="L1698" s="20"/>
      <c r="M1698" s="20"/>
      <c r="N1698" s="20"/>
      <c r="O1698" s="20"/>
      <c r="P1698" s="20"/>
      <c r="Q1698" s="20"/>
      <c r="R1698" s="20"/>
      <c r="S1698" s="20"/>
      <c r="T1698" s="285"/>
      <c r="U1698" s="188" t="s">
        <v>1555</v>
      </c>
      <c r="V1698" s="283">
        <f t="shared" si="459"/>
        <v>1480</v>
      </c>
      <c r="W1698" s="66">
        <f t="shared" si="460"/>
        <v>2960</v>
      </c>
    </row>
    <row r="1699" spans="1:23" s="47" customFormat="1" ht="15" customHeight="1">
      <c r="A1699" s="164">
        <v>4</v>
      </c>
      <c r="B1699" s="276" t="s">
        <v>1463</v>
      </c>
      <c r="C1699" s="164">
        <v>40</v>
      </c>
      <c r="D1699" s="170" t="s">
        <v>1540</v>
      </c>
      <c r="E1699" s="23">
        <v>42.9</v>
      </c>
      <c r="F1699" s="34">
        <f t="shared" si="458"/>
        <v>30</v>
      </c>
      <c r="G1699" s="33">
        <f t="shared" si="454"/>
        <v>10</v>
      </c>
      <c r="H1699" s="20">
        <v>10</v>
      </c>
      <c r="I1699" s="20"/>
      <c r="J1699" s="20"/>
      <c r="K1699" s="20"/>
      <c r="L1699" s="20"/>
      <c r="M1699" s="20"/>
      <c r="N1699" s="20"/>
      <c r="O1699" s="20"/>
      <c r="P1699" s="20"/>
      <c r="Q1699" s="20"/>
      <c r="R1699" s="20"/>
      <c r="S1699" s="20"/>
      <c r="T1699" s="285"/>
      <c r="U1699" s="188" t="s">
        <v>1555</v>
      </c>
      <c r="V1699" s="283">
        <f t="shared" si="459"/>
        <v>429</v>
      </c>
      <c r="W1699" s="66">
        <f t="shared" si="460"/>
        <v>1716</v>
      </c>
    </row>
    <row r="1700" spans="1:23" s="47" customFormat="1" ht="15" customHeight="1">
      <c r="A1700" s="164">
        <v>7</v>
      </c>
      <c r="B1700" s="276" t="s">
        <v>1463</v>
      </c>
      <c r="C1700" s="164">
        <v>50</v>
      </c>
      <c r="D1700" s="170" t="s">
        <v>1541</v>
      </c>
      <c r="E1700" s="23">
        <v>75</v>
      </c>
      <c r="F1700" s="34">
        <f t="shared" si="458"/>
        <v>45</v>
      </c>
      <c r="G1700" s="33">
        <f t="shared" si="454"/>
        <v>5</v>
      </c>
      <c r="H1700" s="20">
        <v>5</v>
      </c>
      <c r="I1700" s="20"/>
      <c r="J1700" s="20"/>
      <c r="K1700" s="20"/>
      <c r="L1700" s="20"/>
      <c r="M1700" s="20"/>
      <c r="N1700" s="20"/>
      <c r="O1700" s="20"/>
      <c r="P1700" s="20"/>
      <c r="Q1700" s="20"/>
      <c r="R1700" s="20"/>
      <c r="S1700" s="20"/>
      <c r="T1700" s="285"/>
      <c r="U1700" s="188" t="s">
        <v>1555</v>
      </c>
      <c r="V1700" s="283">
        <f t="shared" si="459"/>
        <v>375</v>
      </c>
      <c r="W1700" s="66">
        <f t="shared" si="460"/>
        <v>3750</v>
      </c>
    </row>
    <row r="1701" spans="1:23" s="47" customFormat="1" ht="15" customHeight="1">
      <c r="A1701" s="164">
        <v>9</v>
      </c>
      <c r="B1701" s="276" t="s">
        <v>1463</v>
      </c>
      <c r="C1701" s="164">
        <v>50</v>
      </c>
      <c r="D1701" s="170" t="s">
        <v>1542</v>
      </c>
      <c r="E1701" s="23">
        <v>122.5</v>
      </c>
      <c r="F1701" s="34">
        <f t="shared" si="458"/>
        <v>50</v>
      </c>
      <c r="G1701" s="33">
        <f t="shared" si="454"/>
        <v>0</v>
      </c>
      <c r="H1701" s="20" t="s">
        <v>24</v>
      </c>
      <c r="I1701" s="20"/>
      <c r="J1701" s="20"/>
      <c r="K1701" s="20"/>
      <c r="L1701" s="20"/>
      <c r="M1701" s="20"/>
      <c r="N1701" s="20"/>
      <c r="O1701" s="20"/>
      <c r="P1701" s="20"/>
      <c r="Q1701" s="20"/>
      <c r="R1701" s="20"/>
      <c r="S1701" s="20"/>
      <c r="T1701" s="285"/>
      <c r="U1701" s="188" t="s">
        <v>150</v>
      </c>
      <c r="V1701" s="283">
        <f t="shared" si="459"/>
        <v>0</v>
      </c>
      <c r="W1701" s="66">
        <f t="shared" si="460"/>
        <v>6125</v>
      </c>
    </row>
    <row r="1702" spans="1:23" s="47" customFormat="1" ht="15" customHeight="1">
      <c r="A1702" s="164">
        <v>13</v>
      </c>
      <c r="B1702" s="276" t="s">
        <v>1463</v>
      </c>
      <c r="C1702" s="164">
        <v>40</v>
      </c>
      <c r="D1702" s="170" t="s">
        <v>1543</v>
      </c>
      <c r="E1702" s="23">
        <v>32.4</v>
      </c>
      <c r="F1702" s="34">
        <f t="shared" si="458"/>
        <v>30</v>
      </c>
      <c r="G1702" s="33">
        <f t="shared" si="454"/>
        <v>10</v>
      </c>
      <c r="H1702" s="20">
        <v>10</v>
      </c>
      <c r="I1702" s="20"/>
      <c r="J1702" s="20"/>
      <c r="K1702" s="20"/>
      <c r="L1702" s="20"/>
      <c r="M1702" s="20"/>
      <c r="N1702" s="20"/>
      <c r="O1702" s="20"/>
      <c r="P1702" s="20"/>
      <c r="Q1702" s="20"/>
      <c r="R1702" s="20"/>
      <c r="S1702" s="20"/>
      <c r="T1702" s="285"/>
      <c r="U1702" s="188" t="s">
        <v>1555</v>
      </c>
      <c r="V1702" s="283">
        <f t="shared" si="459"/>
        <v>324</v>
      </c>
      <c r="W1702" s="66">
        <f t="shared" si="460"/>
        <v>1296</v>
      </c>
    </row>
    <row r="1703" spans="1:23" s="47" customFormat="1" ht="15" customHeight="1">
      <c r="A1703" s="164">
        <v>14</v>
      </c>
      <c r="B1703" s="276" t="s">
        <v>1463</v>
      </c>
      <c r="C1703" s="164">
        <v>40</v>
      </c>
      <c r="D1703" s="170" t="s">
        <v>1544</v>
      </c>
      <c r="E1703" s="23">
        <v>94.9</v>
      </c>
      <c r="F1703" s="34">
        <f t="shared" si="458"/>
        <v>30</v>
      </c>
      <c r="G1703" s="33">
        <f t="shared" si="454"/>
        <v>10</v>
      </c>
      <c r="H1703" s="20">
        <v>10</v>
      </c>
      <c r="I1703" s="20"/>
      <c r="J1703" s="20"/>
      <c r="K1703" s="20"/>
      <c r="L1703" s="20"/>
      <c r="M1703" s="20"/>
      <c r="N1703" s="20"/>
      <c r="O1703" s="20"/>
      <c r="P1703" s="20"/>
      <c r="Q1703" s="20"/>
      <c r="R1703" s="20"/>
      <c r="S1703" s="20"/>
      <c r="T1703" s="285"/>
      <c r="U1703" s="188" t="s">
        <v>1555</v>
      </c>
      <c r="V1703" s="283">
        <f t="shared" si="459"/>
        <v>949</v>
      </c>
      <c r="W1703" s="66">
        <f t="shared" si="460"/>
        <v>3796</v>
      </c>
    </row>
    <row r="1704" spans="1:23" s="47" customFormat="1" ht="15" customHeight="1">
      <c r="A1704" s="164">
        <v>31</v>
      </c>
      <c r="B1704" s="276" t="s">
        <v>1463</v>
      </c>
      <c r="C1704" s="164">
        <v>100</v>
      </c>
      <c r="D1704" s="170" t="s">
        <v>1554</v>
      </c>
      <c r="E1704" s="23">
        <v>11.5</v>
      </c>
      <c r="F1704" s="34">
        <f t="shared" si="458"/>
        <v>80</v>
      </c>
      <c r="G1704" s="33">
        <f t="shared" si="454"/>
        <v>20</v>
      </c>
      <c r="H1704" s="20">
        <v>20</v>
      </c>
      <c r="I1704" s="20"/>
      <c r="J1704" s="20"/>
      <c r="K1704" s="20"/>
      <c r="L1704" s="20"/>
      <c r="M1704" s="20"/>
      <c r="N1704" s="20"/>
      <c r="O1704" s="20"/>
      <c r="P1704" s="20"/>
      <c r="Q1704" s="20"/>
      <c r="R1704" s="20"/>
      <c r="S1704" s="20"/>
      <c r="T1704" s="285"/>
      <c r="U1704" s="188" t="s">
        <v>1555</v>
      </c>
      <c r="V1704" s="283">
        <f t="shared" si="459"/>
        <v>230</v>
      </c>
      <c r="W1704" s="66">
        <f t="shared" si="460"/>
        <v>1150</v>
      </c>
    </row>
    <row r="1705" spans="1:23" s="47" customFormat="1" ht="14.25" customHeight="1">
      <c r="A1705" s="236" t="s">
        <v>1558</v>
      </c>
      <c r="B1705" s="236"/>
      <c r="C1705" s="236"/>
      <c r="D1705" s="236"/>
      <c r="E1705" s="294">
        <f>SUM(W1706:W1706)</f>
        <v>224.95000000000002</v>
      </c>
      <c r="F1705" s="286"/>
      <c r="H1705" s="124"/>
      <c r="I1705" s="124"/>
      <c r="J1705" s="124"/>
      <c r="K1705" s="124"/>
      <c r="L1705" s="124"/>
      <c r="M1705" s="124"/>
      <c r="N1705" s="124"/>
      <c r="O1705" s="124"/>
      <c r="P1705" s="124"/>
      <c r="Q1705" s="124"/>
      <c r="R1705" s="124"/>
      <c r="S1705" s="124"/>
      <c r="T1705" s="124"/>
      <c r="U1705" s="124"/>
      <c r="V1705" s="283"/>
      <c r="W1705" s="66"/>
    </row>
    <row r="1706" spans="1:23" s="47" customFormat="1" ht="15" customHeight="1">
      <c r="A1706" s="164">
        <v>30</v>
      </c>
      <c r="B1706" s="276" t="s">
        <v>1463</v>
      </c>
      <c r="C1706" s="164">
        <v>5</v>
      </c>
      <c r="D1706" s="170" t="s">
        <v>1553</v>
      </c>
      <c r="E1706" s="23">
        <v>44.99</v>
      </c>
      <c r="F1706" s="34">
        <f t="shared" si="458"/>
        <v>4</v>
      </c>
      <c r="G1706" s="33">
        <f t="shared" si="454"/>
        <v>1</v>
      </c>
      <c r="H1706" s="20">
        <v>1</v>
      </c>
      <c r="I1706" s="20"/>
      <c r="J1706" s="20"/>
      <c r="K1706" s="20"/>
      <c r="L1706" s="20"/>
      <c r="M1706" s="20"/>
      <c r="N1706" s="20"/>
      <c r="O1706" s="20"/>
      <c r="P1706" s="20"/>
      <c r="Q1706" s="20"/>
      <c r="R1706" s="20"/>
      <c r="S1706" s="20"/>
      <c r="T1706" s="20"/>
      <c r="U1706" s="69" t="s">
        <v>150</v>
      </c>
      <c r="V1706" s="283">
        <f t="shared" si="459"/>
        <v>44.99</v>
      </c>
      <c r="W1706" s="66">
        <f t="shared" si="460"/>
        <v>224.95000000000002</v>
      </c>
    </row>
    <row r="1707" spans="1:23" s="47" customFormat="1" ht="14.25" customHeight="1">
      <c r="A1707" s="236" t="s">
        <v>1559</v>
      </c>
      <c r="B1707" s="236"/>
      <c r="C1707" s="236"/>
      <c r="D1707" s="236"/>
      <c r="E1707" s="294">
        <f>SUM(W1708:W1714)</f>
        <v>2201</v>
      </c>
      <c r="F1707" s="283"/>
      <c r="G1707" s="124"/>
      <c r="H1707" s="124"/>
      <c r="I1707" s="124"/>
      <c r="J1707" s="124"/>
      <c r="K1707" s="124"/>
      <c r="L1707" s="124"/>
      <c r="M1707" s="124"/>
      <c r="N1707" s="124"/>
      <c r="O1707" s="124"/>
      <c r="P1707" s="124"/>
      <c r="Q1707" s="124"/>
      <c r="R1707" s="124"/>
      <c r="S1707" s="124"/>
      <c r="T1707" s="124"/>
      <c r="U1707" s="124"/>
      <c r="W1707" s="66"/>
    </row>
    <row r="1708" spans="1:23" s="47" customFormat="1" ht="15" customHeight="1">
      <c r="A1708" s="164">
        <v>22</v>
      </c>
      <c r="B1708" s="276" t="s">
        <v>1463</v>
      </c>
      <c r="C1708" s="164">
        <v>100</v>
      </c>
      <c r="D1708" s="170" t="s">
        <v>1545</v>
      </c>
      <c r="E1708" s="209">
        <v>1.26</v>
      </c>
      <c r="F1708" s="34">
        <f t="shared" si="458"/>
        <v>50</v>
      </c>
      <c r="G1708" s="293">
        <f t="shared" ref="G1708:G1714" si="461">SUM( H1708:T1708)</f>
        <v>50</v>
      </c>
      <c r="H1708" s="20">
        <v>50</v>
      </c>
      <c r="I1708" s="20"/>
      <c r="J1708" s="20"/>
      <c r="K1708" s="20"/>
      <c r="L1708" s="20"/>
      <c r="M1708" s="20"/>
      <c r="N1708" s="20"/>
      <c r="O1708" s="20"/>
      <c r="P1708" s="20"/>
      <c r="Q1708" s="20"/>
      <c r="R1708" s="20"/>
      <c r="S1708" s="20"/>
      <c r="T1708" s="20"/>
      <c r="U1708" s="69" t="s">
        <v>150</v>
      </c>
      <c r="V1708" s="283">
        <f t="shared" si="459"/>
        <v>63</v>
      </c>
      <c r="W1708" s="66">
        <f t="shared" si="460"/>
        <v>126</v>
      </c>
    </row>
    <row r="1709" spans="1:23" s="47" customFormat="1" ht="15" customHeight="1">
      <c r="A1709" s="164">
        <v>23</v>
      </c>
      <c r="B1709" s="276" t="s">
        <v>1463</v>
      </c>
      <c r="C1709" s="164">
        <v>100</v>
      </c>
      <c r="D1709" s="170" t="s">
        <v>1546</v>
      </c>
      <c r="E1709" s="209">
        <v>0.86</v>
      </c>
      <c r="F1709" s="34">
        <f t="shared" si="458"/>
        <v>50</v>
      </c>
      <c r="G1709" s="293">
        <f t="shared" si="461"/>
        <v>50</v>
      </c>
      <c r="H1709" s="20">
        <v>50</v>
      </c>
      <c r="I1709" s="20"/>
      <c r="J1709" s="20"/>
      <c r="K1709" s="20"/>
      <c r="L1709" s="20"/>
      <c r="M1709" s="20"/>
      <c r="N1709" s="20"/>
      <c r="O1709" s="20"/>
      <c r="P1709" s="20"/>
      <c r="Q1709" s="20"/>
      <c r="R1709" s="20"/>
      <c r="S1709" s="20"/>
      <c r="T1709" s="20"/>
      <c r="U1709" s="69" t="s">
        <v>150</v>
      </c>
      <c r="V1709" s="283">
        <f t="shared" si="459"/>
        <v>43</v>
      </c>
      <c r="W1709" s="66">
        <f t="shared" si="460"/>
        <v>86</v>
      </c>
    </row>
    <row r="1710" spans="1:23" s="47" customFormat="1" ht="15" customHeight="1">
      <c r="A1710" s="164">
        <v>24</v>
      </c>
      <c r="B1710" s="276" t="s">
        <v>1463</v>
      </c>
      <c r="C1710" s="164">
        <v>300</v>
      </c>
      <c r="D1710" s="170" t="s">
        <v>1547</v>
      </c>
      <c r="E1710" s="209">
        <v>1.66</v>
      </c>
      <c r="F1710" s="34">
        <f t="shared" si="458"/>
        <v>250</v>
      </c>
      <c r="G1710" s="293">
        <f t="shared" si="461"/>
        <v>50</v>
      </c>
      <c r="H1710" s="20">
        <v>50</v>
      </c>
      <c r="I1710" s="20"/>
      <c r="J1710" s="20"/>
      <c r="K1710" s="20"/>
      <c r="L1710" s="20"/>
      <c r="M1710" s="20"/>
      <c r="N1710" s="20"/>
      <c r="O1710" s="20"/>
      <c r="P1710" s="20"/>
      <c r="Q1710" s="20"/>
      <c r="R1710" s="20"/>
      <c r="S1710" s="20"/>
      <c r="T1710" s="20"/>
      <c r="U1710" s="69" t="s">
        <v>150</v>
      </c>
      <c r="V1710" s="283">
        <f t="shared" si="459"/>
        <v>83</v>
      </c>
      <c r="W1710" s="66">
        <f t="shared" si="460"/>
        <v>498</v>
      </c>
    </row>
    <row r="1711" spans="1:23" s="47" customFormat="1" ht="15" customHeight="1">
      <c r="A1711" s="164">
        <v>25</v>
      </c>
      <c r="B1711" s="276" t="s">
        <v>1463</v>
      </c>
      <c r="C1711" s="164">
        <v>100</v>
      </c>
      <c r="D1711" s="170" t="s">
        <v>1548</v>
      </c>
      <c r="E1711" s="209">
        <v>3.95</v>
      </c>
      <c r="F1711" s="34">
        <f t="shared" si="458"/>
        <v>50</v>
      </c>
      <c r="G1711" s="293">
        <f t="shared" si="461"/>
        <v>50</v>
      </c>
      <c r="H1711" s="20">
        <v>50</v>
      </c>
      <c r="I1711" s="20"/>
      <c r="J1711" s="20"/>
      <c r="K1711" s="20"/>
      <c r="L1711" s="20"/>
      <c r="M1711" s="20"/>
      <c r="N1711" s="20"/>
      <c r="O1711" s="20"/>
      <c r="P1711" s="20"/>
      <c r="Q1711" s="20"/>
      <c r="R1711" s="20"/>
      <c r="S1711" s="20"/>
      <c r="T1711" s="20"/>
      <c r="U1711" s="69" t="s">
        <v>150</v>
      </c>
      <c r="V1711" s="283">
        <f t="shared" si="459"/>
        <v>197.5</v>
      </c>
      <c r="W1711" s="66">
        <f t="shared" si="460"/>
        <v>395</v>
      </c>
    </row>
    <row r="1712" spans="1:23" s="47" customFormat="1" ht="15" customHeight="1">
      <c r="A1712" s="164">
        <v>26</v>
      </c>
      <c r="B1712" s="276" t="s">
        <v>1463</v>
      </c>
      <c r="C1712" s="164">
        <v>100</v>
      </c>
      <c r="D1712" s="170" t="s">
        <v>1549</v>
      </c>
      <c r="E1712" s="209">
        <v>8.9600000000000009</v>
      </c>
      <c r="F1712" s="34">
        <f t="shared" si="458"/>
        <v>50</v>
      </c>
      <c r="G1712" s="293">
        <f t="shared" si="461"/>
        <v>50</v>
      </c>
      <c r="H1712" s="20">
        <v>50</v>
      </c>
      <c r="I1712" s="20"/>
      <c r="J1712" s="20"/>
      <c r="K1712" s="20"/>
      <c r="L1712" s="20"/>
      <c r="M1712" s="20"/>
      <c r="N1712" s="20"/>
      <c r="O1712" s="20"/>
      <c r="P1712" s="20"/>
      <c r="Q1712" s="20"/>
      <c r="R1712" s="20"/>
      <c r="S1712" s="20"/>
      <c r="T1712" s="20"/>
      <c r="U1712" s="69" t="s">
        <v>150</v>
      </c>
      <c r="V1712" s="283">
        <f t="shared" si="459"/>
        <v>448.00000000000006</v>
      </c>
      <c r="W1712" s="66">
        <f t="shared" si="460"/>
        <v>896.00000000000011</v>
      </c>
    </row>
    <row r="1713" spans="1:23" s="47" customFormat="1" ht="15" customHeight="1">
      <c r="A1713" s="164">
        <v>27</v>
      </c>
      <c r="B1713" s="276" t="s">
        <v>1463</v>
      </c>
      <c r="C1713" s="164">
        <v>20</v>
      </c>
      <c r="D1713" s="170" t="s">
        <v>1550</v>
      </c>
      <c r="E1713" s="209">
        <v>4</v>
      </c>
      <c r="F1713" s="34">
        <f t="shared" si="458"/>
        <v>10</v>
      </c>
      <c r="G1713" s="293">
        <f t="shared" si="461"/>
        <v>10</v>
      </c>
      <c r="H1713" s="20">
        <v>10</v>
      </c>
      <c r="I1713" s="20"/>
      <c r="J1713" s="20"/>
      <c r="K1713" s="20"/>
      <c r="L1713" s="20"/>
      <c r="M1713" s="20"/>
      <c r="N1713" s="20"/>
      <c r="O1713" s="20"/>
      <c r="P1713" s="20"/>
      <c r="Q1713" s="20"/>
      <c r="R1713" s="20"/>
      <c r="S1713" s="20"/>
      <c r="T1713" s="20"/>
      <c r="U1713" s="69" t="s">
        <v>1503</v>
      </c>
      <c r="V1713" s="283">
        <f t="shared" si="459"/>
        <v>40</v>
      </c>
      <c r="W1713" s="66">
        <f t="shared" si="460"/>
        <v>80</v>
      </c>
    </row>
    <row r="1714" spans="1:23" s="47" customFormat="1" ht="15" customHeight="1">
      <c r="A1714" s="164">
        <v>28</v>
      </c>
      <c r="B1714" s="276" t="s">
        <v>1463</v>
      </c>
      <c r="C1714" s="164">
        <v>20</v>
      </c>
      <c r="D1714" s="170" t="s">
        <v>1551</v>
      </c>
      <c r="E1714" s="209">
        <v>6</v>
      </c>
      <c r="F1714" s="34">
        <f t="shared" si="458"/>
        <v>10</v>
      </c>
      <c r="G1714" s="33">
        <f t="shared" si="461"/>
        <v>10</v>
      </c>
      <c r="H1714" s="20">
        <v>10</v>
      </c>
      <c r="I1714" s="20"/>
      <c r="J1714" s="20"/>
      <c r="K1714" s="20"/>
      <c r="L1714" s="20"/>
      <c r="M1714" s="20"/>
      <c r="N1714" s="20"/>
      <c r="O1714" s="20"/>
      <c r="P1714" s="20"/>
      <c r="Q1714" s="20"/>
      <c r="R1714" s="20"/>
      <c r="S1714" s="20"/>
      <c r="T1714" s="20"/>
      <c r="U1714" s="69" t="s">
        <v>1503</v>
      </c>
      <c r="V1714" s="283">
        <f t="shared" si="459"/>
        <v>60</v>
      </c>
      <c r="W1714" s="66">
        <f t="shared" si="460"/>
        <v>120</v>
      </c>
    </row>
    <row r="1715" spans="1:23" s="46" customFormat="1" ht="15" customHeight="1">
      <c r="A1715" s="349" t="s">
        <v>5</v>
      </c>
      <c r="B1715" s="350"/>
      <c r="C1715" s="350"/>
      <c r="D1715" s="351"/>
      <c r="E1715" s="83">
        <f>SUM(V1682:V1714)</f>
        <v>7830.69</v>
      </c>
      <c r="F1715" s="53"/>
      <c r="G1715" s="53"/>
      <c r="H1715" s="52"/>
      <c r="I1715" s="53"/>
      <c r="J1715" s="53"/>
      <c r="K1715" s="53"/>
      <c r="L1715" s="53"/>
      <c r="M1715" s="53"/>
      <c r="N1715" s="53"/>
      <c r="O1715" s="53"/>
      <c r="P1715" s="53"/>
      <c r="Q1715" s="53"/>
      <c r="R1715" s="53"/>
      <c r="S1715" s="53"/>
      <c r="T1715" s="53"/>
      <c r="U1715" s="85"/>
      <c r="V1715" s="67"/>
      <c r="W1715" s="67"/>
    </row>
    <row r="1716" spans="1:23" s="46" customFormat="1" ht="15" customHeight="1">
      <c r="A1716" s="349" t="s">
        <v>6</v>
      </c>
      <c r="B1716" s="350"/>
      <c r="C1716" s="350"/>
      <c r="D1716" s="351"/>
      <c r="E1716" s="83">
        <f>E1717-E1715</f>
        <v>29565.56</v>
      </c>
      <c r="F1716" s="53"/>
      <c r="G1716" s="53"/>
      <c r="H1716" s="52"/>
      <c r="I1716" s="53"/>
      <c r="J1716" s="53"/>
      <c r="K1716" s="53"/>
      <c r="L1716" s="53"/>
      <c r="M1716" s="53"/>
      <c r="N1716" s="53"/>
      <c r="O1716" s="53"/>
      <c r="P1716" s="53"/>
      <c r="Q1716" s="53"/>
      <c r="R1716" s="53"/>
      <c r="S1716" s="53"/>
      <c r="T1716" s="53"/>
      <c r="U1716" s="53"/>
      <c r="V1716" s="67"/>
      <c r="W1716" s="67"/>
    </row>
    <row r="1717" spans="1:23" s="46" customFormat="1" ht="15" customHeight="1">
      <c r="A1717" s="349" t="s">
        <v>7</v>
      </c>
      <c r="B1717" s="350"/>
      <c r="C1717" s="350"/>
      <c r="D1717" s="351"/>
      <c r="E1717" s="83">
        <f>SUM(W1682:W1714)</f>
        <v>37396.25</v>
      </c>
      <c r="F1717" s="53"/>
      <c r="G1717" s="53"/>
      <c r="H1717" s="52"/>
      <c r="I1717" s="53"/>
      <c r="J1717" s="53"/>
      <c r="K1717" s="53"/>
      <c r="L1717" s="53"/>
      <c r="M1717" s="53"/>
      <c r="N1717" s="53"/>
      <c r="O1717" s="53"/>
      <c r="P1717" s="53"/>
      <c r="Q1717" s="53"/>
      <c r="R1717" s="53"/>
      <c r="S1717" s="53"/>
      <c r="T1717" s="53"/>
      <c r="U1717" s="53"/>
      <c r="V1717" s="67"/>
      <c r="W1717" s="67"/>
    </row>
    <row r="1718" spans="1:23" s="47" customFormat="1" ht="15" customHeight="1">
      <c r="A1718" s="7"/>
      <c r="B1718" s="24"/>
      <c r="C1718" s="21"/>
      <c r="D1718" s="54"/>
      <c r="E1718" s="35"/>
      <c r="F1718" s="21"/>
      <c r="G1718" s="21"/>
      <c r="H1718" s="21"/>
      <c r="I1718" s="21"/>
      <c r="J1718" s="21"/>
      <c r="K1718" s="21"/>
      <c r="L1718" s="21"/>
      <c r="M1718" s="21"/>
      <c r="N1718" s="21"/>
      <c r="O1718" s="21"/>
      <c r="P1718" s="21"/>
      <c r="Q1718" s="21"/>
      <c r="R1718" s="21"/>
      <c r="S1718" s="21"/>
      <c r="T1718" s="21"/>
      <c r="U1718" s="41"/>
      <c r="V1718" s="55"/>
      <c r="W1718" s="55"/>
    </row>
    <row r="1719" spans="1:23" customFormat="1" ht="15" customHeight="1">
      <c r="A1719" s="347" t="s">
        <v>1</v>
      </c>
      <c r="B1719" s="347"/>
      <c r="C1719" s="347"/>
      <c r="D1719" s="68" t="s">
        <v>2031</v>
      </c>
      <c r="E1719" s="61" t="s">
        <v>2</v>
      </c>
      <c r="F1719" s="78" t="s">
        <v>1519</v>
      </c>
      <c r="G1719" s="79"/>
      <c r="H1719" s="79"/>
      <c r="I1719" s="79"/>
      <c r="J1719" s="79"/>
      <c r="K1719" s="79"/>
      <c r="L1719" s="79"/>
      <c r="M1719" s="79"/>
      <c r="N1719" s="79"/>
      <c r="O1719" s="79"/>
      <c r="P1719" s="79"/>
      <c r="Q1719" s="79"/>
      <c r="R1719" s="79"/>
      <c r="S1719" s="79"/>
      <c r="T1719" s="79"/>
      <c r="U1719" s="79"/>
      <c r="V1719" s="135"/>
      <c r="W1719" s="136"/>
    </row>
    <row r="1720" spans="1:23" customFormat="1" ht="15" customHeight="1">
      <c r="A1720" s="348" t="s">
        <v>4</v>
      </c>
      <c r="B1720" s="348"/>
      <c r="C1720" s="348"/>
      <c r="D1720" s="328">
        <v>43382</v>
      </c>
      <c r="E1720" s="65" t="s">
        <v>3</v>
      </c>
      <c r="F1720" s="78" t="s">
        <v>2037</v>
      </c>
      <c r="G1720" s="79"/>
      <c r="H1720" s="79"/>
      <c r="I1720" s="79"/>
      <c r="J1720" s="79"/>
      <c r="K1720" s="79"/>
      <c r="L1720" s="79"/>
      <c r="M1720" s="79"/>
      <c r="N1720" s="79"/>
      <c r="O1720" s="79"/>
      <c r="P1720" s="79"/>
      <c r="Q1720" s="79"/>
      <c r="R1720" s="79"/>
      <c r="S1720" s="79"/>
      <c r="T1720" s="79"/>
      <c r="U1720" s="79"/>
      <c r="V1720" s="135"/>
      <c r="W1720" s="136"/>
    </row>
    <row r="1721" spans="1:23" customFormat="1" ht="15" customHeight="1">
      <c r="A1721" s="108" t="s">
        <v>2038</v>
      </c>
      <c r="B1721" s="236"/>
      <c r="C1721" s="236"/>
      <c r="D1721" s="236"/>
      <c r="E1721" s="232">
        <f>SUM(W1722)</f>
        <v>69760</v>
      </c>
      <c r="F1721" s="224"/>
      <c r="G1721" s="224"/>
      <c r="H1721" s="124"/>
      <c r="I1721" s="124"/>
      <c r="J1721" s="124"/>
      <c r="K1721" s="124"/>
      <c r="L1721" s="124"/>
      <c r="M1721" s="124"/>
      <c r="N1721" s="124"/>
      <c r="O1721" s="124"/>
      <c r="P1721" s="124"/>
      <c r="Q1721" s="124"/>
      <c r="R1721" s="124"/>
      <c r="S1721" s="124"/>
      <c r="T1721" s="124"/>
      <c r="U1721" s="124"/>
      <c r="V1721" s="124"/>
      <c r="W1721" s="77"/>
    </row>
    <row r="1722" spans="1:23" customFormat="1" ht="15" customHeight="1">
      <c r="A1722" s="164">
        <v>1</v>
      </c>
      <c r="B1722" s="276" t="s">
        <v>1519</v>
      </c>
      <c r="C1722" s="164">
        <v>40</v>
      </c>
      <c r="D1722" s="170" t="s">
        <v>2032</v>
      </c>
      <c r="E1722" s="231">
        <v>1744</v>
      </c>
      <c r="F1722" s="34">
        <f>C1722-G1722</f>
        <v>40</v>
      </c>
      <c r="G1722" s="33">
        <v>0</v>
      </c>
      <c r="H1722" s="139">
        <v>50</v>
      </c>
      <c r="I1722" s="139"/>
      <c r="J1722" s="139"/>
      <c r="K1722" s="139"/>
      <c r="L1722" s="139"/>
      <c r="M1722" s="139"/>
      <c r="N1722" s="139"/>
      <c r="O1722" s="139"/>
      <c r="P1722" s="139"/>
      <c r="Q1722" s="139"/>
      <c r="R1722" s="139"/>
      <c r="S1722" s="139"/>
      <c r="T1722" s="139"/>
      <c r="U1722" s="69" t="s">
        <v>150</v>
      </c>
      <c r="V1722" s="135">
        <f t="shared" ref="V1722" si="462">E1722*G1722</f>
        <v>0</v>
      </c>
      <c r="W1722" s="135">
        <f>C1722*E1722</f>
        <v>69760</v>
      </c>
    </row>
    <row r="1723" spans="1:23" customFormat="1" ht="15" customHeight="1">
      <c r="A1723" s="108" t="s">
        <v>2039</v>
      </c>
      <c r="B1723" s="236"/>
      <c r="C1723" s="236"/>
      <c r="D1723" s="236"/>
      <c r="E1723" s="232">
        <f>SUM(W1724:W1724)</f>
        <v>107080</v>
      </c>
      <c r="F1723" s="224"/>
      <c r="G1723" s="224"/>
      <c r="H1723" s="124"/>
      <c r="I1723" s="124"/>
      <c r="J1723" s="124"/>
      <c r="K1723" s="124"/>
      <c r="L1723" s="124"/>
      <c r="M1723" s="124"/>
      <c r="N1723" s="124"/>
      <c r="O1723" s="124"/>
      <c r="P1723" s="124"/>
      <c r="Q1723" s="124"/>
      <c r="R1723" s="124"/>
      <c r="S1723" s="124"/>
      <c r="T1723" s="124"/>
      <c r="U1723" s="124"/>
      <c r="V1723" s="124"/>
      <c r="W1723" s="135"/>
    </row>
    <row r="1724" spans="1:23" customFormat="1" ht="15" customHeight="1">
      <c r="A1724" s="164">
        <v>3</v>
      </c>
      <c r="B1724" s="276" t="s">
        <v>1519</v>
      </c>
      <c r="C1724" s="164">
        <v>40</v>
      </c>
      <c r="D1724" s="170" t="s">
        <v>2034</v>
      </c>
      <c r="E1724" s="231">
        <v>2677</v>
      </c>
      <c r="F1724" s="34">
        <f>C1724-G1724</f>
        <v>40</v>
      </c>
      <c r="G1724" s="33">
        <v>0</v>
      </c>
      <c r="H1724" s="139">
        <v>400</v>
      </c>
      <c r="I1724" s="139"/>
      <c r="J1724" s="139"/>
      <c r="K1724" s="139"/>
      <c r="L1724" s="139"/>
      <c r="M1724" s="139"/>
      <c r="N1724" s="139"/>
      <c r="O1724" s="139"/>
      <c r="P1724" s="139"/>
      <c r="Q1724" s="139"/>
      <c r="R1724" s="139"/>
      <c r="S1724" s="139"/>
      <c r="T1724" s="139"/>
      <c r="U1724" s="69" t="s">
        <v>150</v>
      </c>
      <c r="V1724" s="135">
        <f t="shared" ref="V1724" si="463">E1724*G1724</f>
        <v>0</v>
      </c>
      <c r="W1724" s="135">
        <f t="shared" ref="W1724:W1729" si="464">C1724*E1724</f>
        <v>107080</v>
      </c>
    </row>
    <row r="1725" spans="1:23" customFormat="1" ht="15" customHeight="1">
      <c r="A1725" s="108" t="s">
        <v>1506</v>
      </c>
      <c r="B1725" s="236"/>
      <c r="C1725" s="236"/>
      <c r="D1725" s="236"/>
      <c r="E1725" s="232">
        <f>SUM(W1726)</f>
        <v>132500</v>
      </c>
      <c r="F1725" s="124"/>
      <c r="G1725" s="124"/>
      <c r="H1725" s="124"/>
      <c r="I1725" s="124"/>
      <c r="J1725" s="124"/>
      <c r="K1725" s="124"/>
      <c r="L1725" s="124"/>
      <c r="M1725" s="124"/>
      <c r="N1725" s="124"/>
      <c r="O1725" s="124"/>
      <c r="P1725" s="124"/>
      <c r="Q1725" s="124"/>
      <c r="R1725" s="124"/>
      <c r="S1725" s="124"/>
      <c r="T1725" s="124"/>
      <c r="U1725" s="124"/>
      <c r="V1725" s="124"/>
      <c r="W1725" s="135"/>
    </row>
    <row r="1726" spans="1:23" customFormat="1" ht="15" customHeight="1">
      <c r="A1726" s="164">
        <v>4</v>
      </c>
      <c r="B1726" s="276" t="s">
        <v>1519</v>
      </c>
      <c r="C1726" s="164">
        <v>20</v>
      </c>
      <c r="D1726" s="170" t="s">
        <v>2035</v>
      </c>
      <c r="E1726" s="231">
        <v>6625</v>
      </c>
      <c r="F1726" s="34">
        <f>C1726-G1726</f>
        <v>20</v>
      </c>
      <c r="G1726" s="33">
        <v>0</v>
      </c>
      <c r="H1726" s="139">
        <v>50</v>
      </c>
      <c r="I1726" s="139"/>
      <c r="J1726" s="139"/>
      <c r="K1726" s="139"/>
      <c r="L1726" s="139"/>
      <c r="M1726" s="139"/>
      <c r="N1726" s="139"/>
      <c r="O1726" s="139"/>
      <c r="P1726" s="139"/>
      <c r="Q1726" s="139"/>
      <c r="R1726" s="139"/>
      <c r="S1726" s="139"/>
      <c r="T1726" s="139"/>
      <c r="U1726" s="69" t="s">
        <v>150</v>
      </c>
      <c r="V1726" s="135">
        <f>-E1726*G1726</f>
        <v>0</v>
      </c>
      <c r="W1726" s="135">
        <f t="shared" si="464"/>
        <v>132500</v>
      </c>
    </row>
    <row r="1727" spans="1:23" customFormat="1" ht="15" customHeight="1">
      <c r="A1727" s="108" t="s">
        <v>205</v>
      </c>
      <c r="B1727" s="236"/>
      <c r="C1727" s="236"/>
      <c r="D1727" s="236"/>
      <c r="E1727" s="232">
        <f>SUM(W1728:W1729)</f>
        <v>209719.59999999998</v>
      </c>
      <c r="F1727" s="124"/>
      <c r="G1727" s="124"/>
      <c r="H1727" s="124"/>
      <c r="I1727" s="124"/>
      <c r="J1727" s="124"/>
      <c r="K1727" s="124"/>
      <c r="L1727" s="124"/>
      <c r="M1727" s="124"/>
      <c r="N1727" s="124"/>
      <c r="O1727" s="124"/>
      <c r="P1727" s="124"/>
      <c r="Q1727" s="124"/>
      <c r="R1727" s="124"/>
      <c r="S1727" s="124"/>
      <c r="T1727" s="124"/>
      <c r="U1727" s="124"/>
      <c r="V1727" s="124"/>
      <c r="W1727" s="135"/>
    </row>
    <row r="1728" spans="1:23" customFormat="1" ht="15" customHeight="1">
      <c r="A1728" s="164">
        <v>2</v>
      </c>
      <c r="B1728" s="276" t="s">
        <v>1519</v>
      </c>
      <c r="C1728" s="164">
        <v>40</v>
      </c>
      <c r="D1728" s="170" t="s">
        <v>2033</v>
      </c>
      <c r="E1728" s="231">
        <v>2392.9899999999998</v>
      </c>
      <c r="F1728" s="34">
        <f>C1728-G1728</f>
        <v>40</v>
      </c>
      <c r="G1728" s="33">
        <v>0</v>
      </c>
      <c r="H1728" s="139">
        <v>50</v>
      </c>
      <c r="I1728" s="139"/>
      <c r="J1728" s="139"/>
      <c r="K1728" s="139"/>
      <c r="L1728" s="139"/>
      <c r="M1728" s="139"/>
      <c r="N1728" s="139"/>
      <c r="O1728" s="139"/>
      <c r="P1728" s="139"/>
      <c r="Q1728" s="139"/>
      <c r="R1728" s="139"/>
      <c r="S1728" s="139"/>
      <c r="T1728" s="139"/>
      <c r="U1728" s="69" t="s">
        <v>150</v>
      </c>
      <c r="V1728" s="135">
        <f>-E1728*G1728</f>
        <v>0</v>
      </c>
      <c r="W1728" s="135">
        <f t="shared" si="464"/>
        <v>95719.599999999991</v>
      </c>
    </row>
    <row r="1729" spans="1:23" customFormat="1" ht="15" customHeight="1">
      <c r="A1729" s="164">
        <v>5</v>
      </c>
      <c r="B1729" s="276" t="s">
        <v>1519</v>
      </c>
      <c r="C1729" s="164">
        <v>20</v>
      </c>
      <c r="D1729" s="170" t="s">
        <v>2036</v>
      </c>
      <c r="E1729" s="231">
        <v>5700</v>
      </c>
      <c r="F1729" s="34">
        <f>C1729-G1729</f>
        <v>20</v>
      </c>
      <c r="G1729" s="33">
        <v>0</v>
      </c>
      <c r="H1729" s="139">
        <v>50</v>
      </c>
      <c r="I1729" s="139"/>
      <c r="J1729" s="139"/>
      <c r="K1729" s="139"/>
      <c r="L1729" s="139"/>
      <c r="M1729" s="139"/>
      <c r="N1729" s="139"/>
      <c r="O1729" s="139"/>
      <c r="P1729" s="139"/>
      <c r="Q1729" s="139"/>
      <c r="R1729" s="139"/>
      <c r="S1729" s="139"/>
      <c r="T1729" s="139"/>
      <c r="U1729" s="69" t="s">
        <v>150</v>
      </c>
      <c r="V1729" s="135">
        <f>-E1729*G1729</f>
        <v>0</v>
      </c>
      <c r="W1729" s="135">
        <f t="shared" si="464"/>
        <v>114000</v>
      </c>
    </row>
    <row r="1730" spans="1:23" customFormat="1" ht="15" customHeight="1">
      <c r="A1730" s="349" t="s">
        <v>5</v>
      </c>
      <c r="B1730" s="353"/>
      <c r="C1730" s="353"/>
      <c r="D1730" s="354"/>
      <c r="E1730" s="227">
        <f>SUM(V1721:V1729)</f>
        <v>0</v>
      </c>
      <c r="F1730" s="53"/>
      <c r="G1730" s="53"/>
      <c r="H1730" s="142"/>
      <c r="I1730" s="53"/>
      <c r="J1730" s="53"/>
      <c r="K1730" s="53"/>
      <c r="L1730" s="53"/>
      <c r="M1730" s="53"/>
      <c r="N1730" s="53"/>
      <c r="O1730" s="53"/>
      <c r="P1730" s="53"/>
      <c r="Q1730" s="53"/>
      <c r="R1730" s="53"/>
      <c r="S1730" s="53"/>
      <c r="T1730" s="53"/>
      <c r="U1730" s="85"/>
      <c r="V1730" s="143"/>
      <c r="W1730" s="143"/>
    </row>
    <row r="1731" spans="1:23" customFormat="1" ht="15" customHeight="1">
      <c r="A1731" s="349" t="s">
        <v>6</v>
      </c>
      <c r="B1731" s="350"/>
      <c r="C1731" s="350"/>
      <c r="D1731" s="351"/>
      <c r="E1731" s="227">
        <f>E1732-E1730</f>
        <v>519059.6</v>
      </c>
      <c r="F1731" s="53"/>
      <c r="G1731" s="53"/>
      <c r="H1731" s="142"/>
      <c r="I1731" s="53"/>
      <c r="J1731" s="53"/>
      <c r="K1731" s="53"/>
      <c r="L1731" s="53"/>
      <c r="M1731" s="53"/>
      <c r="N1731" s="53"/>
      <c r="O1731" s="53"/>
      <c r="P1731" s="53"/>
      <c r="Q1731" s="53"/>
      <c r="R1731" s="53"/>
      <c r="S1731" s="53"/>
      <c r="T1731" s="53"/>
      <c r="U1731" s="53"/>
      <c r="V1731" s="143"/>
      <c r="W1731" s="143"/>
    </row>
    <row r="1732" spans="1:23" customFormat="1" ht="15" customHeight="1">
      <c r="A1732" s="349" t="s">
        <v>7</v>
      </c>
      <c r="B1732" s="350"/>
      <c r="C1732" s="350"/>
      <c r="D1732" s="351"/>
      <c r="E1732" s="227">
        <f>SUM(W1721:W1729)</f>
        <v>519059.6</v>
      </c>
      <c r="F1732" s="53"/>
      <c r="G1732" s="53"/>
      <c r="H1732" s="142"/>
      <c r="I1732" s="53"/>
      <c r="J1732" s="53"/>
      <c r="K1732" s="53"/>
      <c r="L1732" s="53"/>
      <c r="M1732" s="53"/>
      <c r="N1732" s="53"/>
      <c r="O1732" s="53"/>
      <c r="P1732" s="53"/>
      <c r="Q1732" s="53"/>
      <c r="R1732" s="53"/>
      <c r="S1732" s="53"/>
      <c r="T1732" s="53"/>
      <c r="U1732" s="53"/>
      <c r="V1732" s="143"/>
      <c r="W1732" s="143"/>
    </row>
    <row r="1733" spans="1:23" s="47" customFormat="1" ht="15" customHeight="1">
      <c r="A1733" s="7"/>
      <c r="B1733" s="24"/>
      <c r="C1733" s="21"/>
      <c r="D1733" s="54"/>
      <c r="E1733" s="35"/>
      <c r="F1733" s="21"/>
      <c r="G1733" s="21"/>
      <c r="H1733" s="21"/>
      <c r="I1733" s="21"/>
      <c r="J1733" s="21"/>
      <c r="K1733" s="21"/>
      <c r="L1733" s="21"/>
      <c r="M1733" s="21"/>
      <c r="N1733" s="21"/>
      <c r="O1733" s="21"/>
      <c r="P1733" s="21"/>
      <c r="Q1733" s="21"/>
      <c r="R1733" s="21"/>
      <c r="S1733" s="21"/>
      <c r="T1733" s="21"/>
      <c r="U1733" s="41"/>
      <c r="V1733" s="55"/>
      <c r="W1733" s="55"/>
    </row>
    <row r="1734" spans="1:23" customFormat="1" ht="15" customHeight="1">
      <c r="A1734" s="347" t="s">
        <v>1</v>
      </c>
      <c r="B1734" s="347"/>
      <c r="C1734" s="347"/>
      <c r="D1734" s="68" t="s">
        <v>1564</v>
      </c>
      <c r="E1734" s="61" t="s">
        <v>2</v>
      </c>
      <c r="F1734" s="78" t="s">
        <v>1162</v>
      </c>
      <c r="G1734" s="79"/>
      <c r="H1734" s="79"/>
      <c r="I1734" s="79"/>
      <c r="J1734" s="79"/>
      <c r="K1734" s="79"/>
      <c r="L1734" s="79"/>
      <c r="M1734" s="79"/>
      <c r="N1734" s="79"/>
      <c r="O1734" s="79"/>
      <c r="P1734" s="79"/>
      <c r="Q1734" s="79"/>
      <c r="R1734" s="79"/>
      <c r="S1734" s="79"/>
      <c r="T1734" s="79"/>
      <c r="U1734" s="79"/>
      <c r="V1734" s="135"/>
      <c r="W1734" s="136"/>
    </row>
    <row r="1735" spans="1:23" customFormat="1" ht="15" customHeight="1">
      <c r="A1735" s="348" t="s">
        <v>4</v>
      </c>
      <c r="B1735" s="348"/>
      <c r="C1735" s="348"/>
      <c r="D1735" s="282">
        <v>43354</v>
      </c>
      <c r="E1735" s="65" t="s">
        <v>3</v>
      </c>
      <c r="F1735" s="78" t="s">
        <v>1562</v>
      </c>
      <c r="G1735" s="79"/>
      <c r="H1735" s="79"/>
      <c r="I1735" s="79"/>
      <c r="J1735" s="79"/>
      <c r="K1735" s="79"/>
      <c r="L1735" s="79"/>
      <c r="M1735" s="79"/>
      <c r="N1735" s="79"/>
      <c r="O1735" s="79"/>
      <c r="P1735" s="79"/>
      <c r="Q1735" s="79"/>
      <c r="R1735" s="79"/>
      <c r="S1735" s="79"/>
      <c r="T1735" s="79"/>
      <c r="U1735" s="79"/>
      <c r="V1735" s="135"/>
      <c r="W1735" s="136"/>
    </row>
    <row r="1736" spans="1:23" customFormat="1" ht="15" customHeight="1">
      <c r="A1736" s="236" t="s">
        <v>1561</v>
      </c>
      <c r="B1736" s="236"/>
      <c r="C1736" s="236"/>
      <c r="D1736" s="236"/>
      <c r="E1736" s="290">
        <f>SUM(W1737:W1737)</f>
        <v>16125</v>
      </c>
      <c r="F1736" s="287"/>
      <c r="G1736" s="224"/>
      <c r="H1736" s="124"/>
      <c r="I1736" s="124"/>
      <c r="J1736" s="124"/>
      <c r="K1736" s="124"/>
      <c r="L1736" s="124"/>
      <c r="M1736" s="124"/>
      <c r="N1736" s="124"/>
      <c r="O1736" s="124"/>
      <c r="P1736" s="124"/>
      <c r="Q1736" s="124"/>
      <c r="R1736" s="124"/>
      <c r="S1736" s="124"/>
      <c r="T1736" s="124"/>
      <c r="U1736" s="124"/>
      <c r="V1736" s="124"/>
      <c r="W1736" s="77"/>
    </row>
    <row r="1737" spans="1:23" customFormat="1" ht="15" customHeight="1">
      <c r="A1737" s="48">
        <v>1</v>
      </c>
      <c r="B1737" s="234" t="s">
        <v>1162</v>
      </c>
      <c r="C1737" s="167">
        <v>1500</v>
      </c>
      <c r="D1737" s="292" t="s">
        <v>1563</v>
      </c>
      <c r="E1737" s="280">
        <v>10.75</v>
      </c>
      <c r="F1737" s="288">
        <f t="shared" ref="F1737" si="465">C1737-G1737</f>
        <v>1500</v>
      </c>
      <c r="G1737" s="33">
        <v>0</v>
      </c>
      <c r="H1737" s="139">
        <v>50</v>
      </c>
      <c r="I1737" s="139"/>
      <c r="J1737" s="139"/>
      <c r="K1737" s="139"/>
      <c r="L1737" s="139"/>
      <c r="M1737" s="139"/>
      <c r="N1737" s="139"/>
      <c r="O1737" s="139"/>
      <c r="P1737" s="139"/>
      <c r="Q1737" s="139"/>
      <c r="R1737" s="139"/>
      <c r="S1737" s="139"/>
      <c r="T1737" s="139"/>
      <c r="U1737" s="69" t="s">
        <v>2</v>
      </c>
      <c r="V1737" s="135">
        <f>E1737*G1737</f>
        <v>0</v>
      </c>
      <c r="W1737" s="135">
        <f>E1737*C1737</f>
        <v>16125</v>
      </c>
    </row>
    <row r="1738" spans="1:23" customFormat="1" ht="15" customHeight="1">
      <c r="A1738" s="352" t="s">
        <v>5</v>
      </c>
      <c r="B1738" s="353"/>
      <c r="C1738" s="353"/>
      <c r="D1738" s="354"/>
      <c r="E1738" s="289">
        <f>SUM(V1737:V1737)</f>
        <v>0</v>
      </c>
      <c r="F1738" s="53"/>
      <c r="G1738" s="53"/>
      <c r="H1738" s="142"/>
      <c r="I1738" s="53"/>
      <c r="J1738" s="53"/>
      <c r="K1738" s="53"/>
      <c r="L1738" s="53"/>
      <c r="M1738" s="53"/>
      <c r="N1738" s="53"/>
      <c r="O1738" s="53"/>
      <c r="P1738" s="53"/>
      <c r="Q1738" s="53"/>
      <c r="R1738" s="53"/>
      <c r="S1738" s="53"/>
      <c r="T1738" s="53"/>
      <c r="U1738" s="85"/>
      <c r="V1738" s="143"/>
      <c r="W1738" s="143"/>
    </row>
    <row r="1739" spans="1:23" customFormat="1" ht="15" customHeight="1">
      <c r="A1739" s="349" t="s">
        <v>6</v>
      </c>
      <c r="B1739" s="350"/>
      <c r="C1739" s="350"/>
      <c r="D1739" s="351"/>
      <c r="E1739" s="227">
        <f>E1740-E1738</f>
        <v>16125</v>
      </c>
      <c r="F1739" s="53"/>
      <c r="G1739" s="53"/>
      <c r="H1739" s="142"/>
      <c r="I1739" s="53"/>
      <c r="J1739" s="53"/>
      <c r="K1739" s="53"/>
      <c r="L1739" s="53"/>
      <c r="M1739" s="53"/>
      <c r="N1739" s="53"/>
      <c r="O1739" s="53"/>
      <c r="P1739" s="53"/>
      <c r="Q1739" s="53"/>
      <c r="R1739" s="53"/>
      <c r="S1739" s="53"/>
      <c r="T1739" s="53"/>
      <c r="U1739" s="53"/>
      <c r="V1739" s="143"/>
      <c r="W1739" s="143"/>
    </row>
    <row r="1740" spans="1:23" customFormat="1" ht="15" customHeight="1">
      <c r="A1740" s="349" t="s">
        <v>7</v>
      </c>
      <c r="B1740" s="350"/>
      <c r="C1740" s="350"/>
      <c r="D1740" s="351"/>
      <c r="E1740" s="227">
        <f>SUM(W1737:W1737)</f>
        <v>16125</v>
      </c>
      <c r="F1740" s="53"/>
      <c r="G1740" s="53"/>
      <c r="H1740" s="142"/>
      <c r="I1740" s="53"/>
      <c r="J1740" s="53"/>
      <c r="K1740" s="53"/>
      <c r="L1740" s="53"/>
      <c r="M1740" s="53"/>
      <c r="N1740" s="53"/>
      <c r="O1740" s="53"/>
      <c r="P1740" s="53"/>
      <c r="Q1740" s="53"/>
      <c r="R1740" s="53"/>
      <c r="S1740" s="53"/>
      <c r="T1740" s="53"/>
      <c r="U1740" s="53"/>
      <c r="V1740" s="143"/>
      <c r="W1740" s="143"/>
    </row>
    <row r="1741" spans="1:23" s="47" customFormat="1" ht="15" customHeight="1">
      <c r="A1741" s="7"/>
      <c r="B1741" s="24"/>
      <c r="C1741" s="21"/>
      <c r="D1741" s="54"/>
      <c r="E1741" s="35"/>
      <c r="F1741" s="21"/>
      <c r="G1741" s="21"/>
      <c r="H1741" s="21"/>
      <c r="I1741" s="21"/>
      <c r="J1741" s="21"/>
      <c r="K1741" s="21"/>
      <c r="L1741" s="21"/>
      <c r="M1741" s="21"/>
      <c r="N1741" s="21"/>
      <c r="O1741" s="21"/>
      <c r="P1741" s="21"/>
      <c r="Q1741" s="21"/>
      <c r="R1741" s="21"/>
      <c r="S1741" s="21"/>
      <c r="T1741" s="21"/>
      <c r="U1741" s="41"/>
      <c r="V1741" s="55"/>
      <c r="W1741" s="55"/>
    </row>
    <row r="1742" spans="1:23" s="47" customFormat="1" ht="15" customHeight="1">
      <c r="A1742" s="347" t="s">
        <v>1</v>
      </c>
      <c r="B1742" s="347"/>
      <c r="C1742" s="347"/>
      <c r="D1742" s="68" t="s">
        <v>1901</v>
      </c>
      <c r="E1742" s="61" t="s">
        <v>2</v>
      </c>
      <c r="F1742" s="78" t="s">
        <v>1903</v>
      </c>
      <c r="G1742" s="79"/>
      <c r="H1742" s="79"/>
      <c r="I1742" s="79"/>
      <c r="J1742" s="79"/>
      <c r="K1742" s="79"/>
      <c r="L1742" s="79"/>
      <c r="M1742" s="79"/>
      <c r="N1742" s="79"/>
      <c r="O1742" s="79"/>
      <c r="P1742" s="79"/>
      <c r="Q1742" s="79"/>
      <c r="R1742" s="79"/>
      <c r="S1742" s="79"/>
      <c r="T1742" s="79"/>
      <c r="U1742" s="79"/>
      <c r="V1742" s="66"/>
      <c r="W1742" s="60"/>
    </row>
    <row r="1743" spans="1:23" s="47" customFormat="1" ht="15" customHeight="1">
      <c r="A1743" s="348" t="s">
        <v>4</v>
      </c>
      <c r="B1743" s="348"/>
      <c r="C1743" s="348"/>
      <c r="D1743" s="301">
        <v>43378</v>
      </c>
      <c r="E1743" s="65" t="s">
        <v>3</v>
      </c>
      <c r="F1743" s="78" t="s">
        <v>1902</v>
      </c>
      <c r="G1743" s="79"/>
      <c r="H1743" s="79"/>
      <c r="I1743" s="79"/>
      <c r="J1743" s="79"/>
      <c r="K1743" s="79"/>
      <c r="L1743" s="79"/>
      <c r="M1743" s="79"/>
      <c r="N1743" s="79"/>
      <c r="O1743" s="79"/>
      <c r="P1743" s="79"/>
      <c r="Q1743" s="79"/>
      <c r="R1743" s="79"/>
      <c r="S1743" s="79"/>
      <c r="T1743" s="79"/>
      <c r="U1743" s="79"/>
      <c r="V1743" s="66"/>
      <c r="W1743" s="60"/>
    </row>
    <row r="1744" spans="1:23" s="47" customFormat="1" ht="14.25" customHeight="1">
      <c r="A1744" s="108" t="s">
        <v>1904</v>
      </c>
      <c r="B1744" s="236"/>
      <c r="C1744" s="236"/>
      <c r="D1744" s="236"/>
      <c r="E1744" s="275">
        <f>SUM(W1745:W1747)</f>
        <v>13342.94</v>
      </c>
      <c r="F1744" s="124"/>
      <c r="G1744" s="124"/>
      <c r="H1744" s="124"/>
      <c r="I1744" s="124"/>
      <c r="J1744" s="124"/>
      <c r="K1744" s="124"/>
      <c r="L1744" s="124"/>
      <c r="M1744" s="124"/>
      <c r="N1744" s="124"/>
      <c r="O1744" s="124"/>
      <c r="P1744" s="124"/>
      <c r="Q1744" s="124"/>
      <c r="R1744" s="124"/>
      <c r="S1744" s="124"/>
      <c r="T1744" s="124"/>
      <c r="U1744" s="124"/>
      <c r="V1744" s="124"/>
      <c r="W1744" s="77"/>
    </row>
    <row r="1745" spans="1:25" s="47" customFormat="1" ht="15" customHeight="1">
      <c r="A1745" s="273">
        <v>18</v>
      </c>
      <c r="B1745" s="276" t="s">
        <v>1905</v>
      </c>
      <c r="C1745" s="274">
        <v>100</v>
      </c>
      <c r="D1745" s="165" t="s">
        <v>1893</v>
      </c>
      <c r="E1745" s="209">
        <v>62.5</v>
      </c>
      <c r="F1745" s="34">
        <f>C1745-G1745</f>
        <v>100</v>
      </c>
      <c r="G1745" s="33">
        <f t="shared" ref="G1745:G1747" si="466">SUM( H1745:T1745)</f>
        <v>0</v>
      </c>
      <c r="H1745" s="20"/>
      <c r="I1745" s="20"/>
      <c r="J1745" s="20"/>
      <c r="K1745" s="20"/>
      <c r="L1745" s="20"/>
      <c r="M1745" s="20"/>
      <c r="N1745" s="20"/>
      <c r="O1745" s="20"/>
      <c r="P1745" s="20"/>
      <c r="Q1745" s="20"/>
      <c r="R1745" s="20"/>
      <c r="S1745" s="20"/>
      <c r="T1745" s="20"/>
      <c r="U1745" s="69" t="s">
        <v>150</v>
      </c>
      <c r="V1745" s="66">
        <f>G1745*E1745</f>
        <v>0</v>
      </c>
      <c r="W1745" s="66">
        <f>E1745*C1745</f>
        <v>6250</v>
      </c>
    </row>
    <row r="1746" spans="1:25" s="47" customFormat="1" ht="15" customHeight="1">
      <c r="A1746" s="273">
        <v>19</v>
      </c>
      <c r="B1746" s="276" t="s">
        <v>1905</v>
      </c>
      <c r="C1746" s="274">
        <v>100</v>
      </c>
      <c r="D1746" s="165" t="s">
        <v>1894</v>
      </c>
      <c r="E1746" s="209">
        <v>62.98</v>
      </c>
      <c r="F1746" s="34">
        <f t="shared" ref="F1746:F1747" si="467">C1746-G1746</f>
        <v>100</v>
      </c>
      <c r="G1746" s="33">
        <f t="shared" si="466"/>
        <v>0</v>
      </c>
      <c r="H1746" s="20"/>
      <c r="I1746" s="20"/>
      <c r="J1746" s="20"/>
      <c r="K1746" s="20"/>
      <c r="L1746" s="20"/>
      <c r="M1746" s="20"/>
      <c r="N1746" s="20"/>
      <c r="O1746" s="20"/>
      <c r="P1746" s="20"/>
      <c r="Q1746" s="20"/>
      <c r="R1746" s="20"/>
      <c r="S1746" s="20"/>
      <c r="T1746" s="20"/>
      <c r="U1746" s="69" t="s">
        <v>150</v>
      </c>
      <c r="V1746" s="66">
        <f t="shared" ref="V1746:V1747" si="468">G1746*E1746</f>
        <v>0</v>
      </c>
      <c r="W1746" s="66">
        <f t="shared" ref="W1746:W1776" si="469">E1746*C1746</f>
        <v>6298</v>
      </c>
    </row>
    <row r="1747" spans="1:25" s="47" customFormat="1" ht="15" customHeight="1">
      <c r="A1747" s="315">
        <v>26</v>
      </c>
      <c r="B1747" s="316" t="s">
        <v>1906</v>
      </c>
      <c r="C1747" s="317">
        <v>3</v>
      </c>
      <c r="D1747" s="318" t="s">
        <v>1907</v>
      </c>
      <c r="E1747" s="319">
        <v>264.98</v>
      </c>
      <c r="F1747" s="320">
        <f t="shared" si="467"/>
        <v>3</v>
      </c>
      <c r="G1747" s="321">
        <f t="shared" si="466"/>
        <v>0</v>
      </c>
      <c r="H1747" s="322"/>
      <c r="I1747" s="322"/>
      <c r="J1747" s="322"/>
      <c r="K1747" s="322"/>
      <c r="L1747" s="322"/>
      <c r="M1747" s="322"/>
      <c r="N1747" s="322"/>
      <c r="O1747" s="322"/>
      <c r="P1747" s="322"/>
      <c r="Q1747" s="322"/>
      <c r="R1747" s="322"/>
      <c r="S1747" s="322"/>
      <c r="T1747" s="322"/>
      <c r="U1747" s="323" t="s">
        <v>150</v>
      </c>
      <c r="V1747" s="324">
        <f t="shared" si="468"/>
        <v>0</v>
      </c>
      <c r="W1747" s="324">
        <f t="shared" si="469"/>
        <v>794.94</v>
      </c>
      <c r="X1747" s="371" t="s">
        <v>1974</v>
      </c>
      <c r="Y1747" s="372"/>
    </row>
    <row r="1748" spans="1:25" s="47" customFormat="1" ht="14.25" customHeight="1">
      <c r="A1748" s="108" t="s">
        <v>1054</v>
      </c>
      <c r="B1748" s="236"/>
      <c r="C1748" s="279"/>
      <c r="D1748" s="236"/>
      <c r="E1748" s="275">
        <f>SUM(W1749:W1750)</f>
        <v>2503.5</v>
      </c>
      <c r="F1748" s="124"/>
      <c r="G1748" s="124"/>
      <c r="H1748" s="124"/>
      <c r="I1748" s="124"/>
      <c r="J1748" s="124"/>
      <c r="K1748" s="124"/>
      <c r="L1748" s="124"/>
      <c r="M1748" s="124"/>
      <c r="N1748" s="124"/>
      <c r="O1748" s="124"/>
      <c r="P1748" s="124"/>
      <c r="Q1748" s="124"/>
      <c r="R1748" s="124"/>
      <c r="S1748" s="124"/>
      <c r="T1748" s="124"/>
      <c r="U1748" s="124"/>
      <c r="V1748" s="124"/>
      <c r="W1748" s="66"/>
    </row>
    <row r="1749" spans="1:25" s="47" customFormat="1" ht="15" customHeight="1">
      <c r="A1749" s="273">
        <v>15</v>
      </c>
      <c r="B1749" s="276" t="s">
        <v>1905</v>
      </c>
      <c r="C1749" s="274">
        <v>50</v>
      </c>
      <c r="D1749" s="165" t="s">
        <v>1890</v>
      </c>
      <c r="E1749" s="209">
        <v>39</v>
      </c>
      <c r="F1749" s="34">
        <f>C1749-G1749</f>
        <v>50</v>
      </c>
      <c r="G1749" s="33">
        <f t="shared" ref="G1749:G1772" si="470">SUM( H1749:T1749)</f>
        <v>0</v>
      </c>
      <c r="H1749" s="20"/>
      <c r="I1749" s="20"/>
      <c r="J1749" s="20"/>
      <c r="K1749" s="20"/>
      <c r="L1749" s="20"/>
      <c r="M1749" s="20"/>
      <c r="N1749" s="20"/>
      <c r="O1749" s="20"/>
      <c r="P1749" s="20"/>
      <c r="Q1749" s="20"/>
      <c r="R1749" s="20"/>
      <c r="S1749" s="20"/>
      <c r="T1749" s="20"/>
      <c r="U1749" s="69" t="s">
        <v>150</v>
      </c>
      <c r="V1749" s="66">
        <f>E1749*G1749</f>
        <v>0</v>
      </c>
      <c r="W1749" s="66">
        <f t="shared" si="469"/>
        <v>1950</v>
      </c>
    </row>
    <row r="1750" spans="1:25" s="47" customFormat="1" ht="15" customHeight="1">
      <c r="A1750" s="273">
        <v>24</v>
      </c>
      <c r="B1750" s="276" t="s">
        <v>1905</v>
      </c>
      <c r="C1750" s="274">
        <v>10</v>
      </c>
      <c r="D1750" s="165" t="s">
        <v>1899</v>
      </c>
      <c r="E1750" s="209">
        <v>55.35</v>
      </c>
      <c r="F1750" s="34">
        <f>C1750-G1750</f>
        <v>10</v>
      </c>
      <c r="G1750" s="33">
        <f t="shared" si="470"/>
        <v>0</v>
      </c>
      <c r="H1750" s="20"/>
      <c r="I1750" s="20"/>
      <c r="J1750" s="20"/>
      <c r="K1750" s="20"/>
      <c r="L1750" s="20"/>
      <c r="M1750" s="20"/>
      <c r="N1750" s="20"/>
      <c r="O1750" s="20"/>
      <c r="P1750" s="20"/>
      <c r="Q1750" s="20"/>
      <c r="R1750" s="20"/>
      <c r="S1750" s="20"/>
      <c r="T1750" s="20"/>
      <c r="U1750" s="69" t="s">
        <v>150</v>
      </c>
      <c r="V1750" s="66">
        <f t="shared" ref="V1750:V1776" si="471">E1750*G1750</f>
        <v>0</v>
      </c>
      <c r="W1750" s="66">
        <f t="shared" si="469"/>
        <v>553.5</v>
      </c>
    </row>
    <row r="1751" spans="1:25" s="47" customFormat="1" ht="14.25" customHeight="1">
      <c r="A1751" s="108" t="s">
        <v>1908</v>
      </c>
      <c r="B1751" s="236"/>
      <c r="C1751" s="279"/>
      <c r="D1751" s="236"/>
      <c r="E1751" s="275">
        <f>SUM(W1752:W1753)</f>
        <v>333.3</v>
      </c>
      <c r="F1751" s="124"/>
      <c r="G1751" s="124"/>
      <c r="H1751" s="124"/>
      <c r="I1751" s="124"/>
      <c r="J1751" s="124"/>
      <c r="K1751" s="124"/>
      <c r="L1751" s="124"/>
      <c r="M1751" s="124"/>
      <c r="N1751" s="124"/>
      <c r="O1751" s="124"/>
      <c r="P1751" s="124"/>
      <c r="Q1751" s="124"/>
      <c r="R1751" s="124"/>
      <c r="S1751" s="124"/>
      <c r="T1751" s="124"/>
      <c r="U1751" s="124"/>
      <c r="V1751" s="66"/>
      <c r="W1751" s="66"/>
    </row>
    <row r="1752" spans="1:25" s="47" customFormat="1" ht="15" customHeight="1">
      <c r="A1752" s="273">
        <v>12</v>
      </c>
      <c r="B1752" s="276" t="s">
        <v>1905</v>
      </c>
      <c r="C1752" s="274">
        <v>50</v>
      </c>
      <c r="D1752" s="165" t="s">
        <v>1887</v>
      </c>
      <c r="E1752" s="209">
        <v>4.67</v>
      </c>
      <c r="F1752" s="34">
        <f>C1752-G1752</f>
        <v>50</v>
      </c>
      <c r="G1752" s="33">
        <f t="shared" si="470"/>
        <v>0</v>
      </c>
      <c r="H1752" s="20"/>
      <c r="I1752" s="20"/>
      <c r="J1752" s="20"/>
      <c r="K1752" s="20"/>
      <c r="L1752" s="20"/>
      <c r="M1752" s="20"/>
      <c r="N1752" s="20"/>
      <c r="O1752" s="20"/>
      <c r="P1752" s="20"/>
      <c r="Q1752" s="20"/>
      <c r="R1752" s="20"/>
      <c r="S1752" s="20"/>
      <c r="T1752" s="20"/>
      <c r="U1752" s="69" t="s">
        <v>150</v>
      </c>
      <c r="V1752" s="66">
        <f t="shared" si="471"/>
        <v>0</v>
      </c>
      <c r="W1752" s="66">
        <f t="shared" si="469"/>
        <v>233.5</v>
      </c>
    </row>
    <row r="1753" spans="1:25" s="47" customFormat="1" ht="15" customHeight="1">
      <c r="A1753" s="273">
        <v>13</v>
      </c>
      <c r="B1753" s="276" t="s">
        <v>1905</v>
      </c>
      <c r="C1753" s="274">
        <v>20</v>
      </c>
      <c r="D1753" s="165" t="s">
        <v>1888</v>
      </c>
      <c r="E1753" s="209">
        <v>4.99</v>
      </c>
      <c r="F1753" s="34">
        <f>C1753-G1753</f>
        <v>20</v>
      </c>
      <c r="G1753" s="33">
        <f t="shared" si="470"/>
        <v>0</v>
      </c>
      <c r="H1753" s="20"/>
      <c r="I1753" s="20"/>
      <c r="J1753" s="20"/>
      <c r="K1753" s="20"/>
      <c r="L1753" s="20"/>
      <c r="M1753" s="20"/>
      <c r="N1753" s="20"/>
      <c r="O1753" s="20"/>
      <c r="P1753" s="20"/>
      <c r="Q1753" s="20"/>
      <c r="R1753" s="20"/>
      <c r="S1753" s="20"/>
      <c r="T1753" s="20"/>
      <c r="U1753" s="69" t="s">
        <v>150</v>
      </c>
      <c r="V1753" s="66">
        <f t="shared" si="471"/>
        <v>0</v>
      </c>
      <c r="W1753" s="66">
        <f t="shared" si="469"/>
        <v>99.800000000000011</v>
      </c>
    </row>
    <row r="1754" spans="1:25" s="47" customFormat="1" ht="14.25" customHeight="1">
      <c r="A1754" s="233" t="s">
        <v>443</v>
      </c>
      <c r="B1754" s="303"/>
      <c r="C1754" s="304"/>
      <c r="D1754" s="303"/>
      <c r="E1754" s="275">
        <f>SUM(W1755:W1765)</f>
        <v>1933.6000000000001</v>
      </c>
      <c r="F1754" s="124"/>
      <c r="G1754" s="124"/>
      <c r="H1754" s="124"/>
      <c r="I1754" s="124"/>
      <c r="J1754" s="124"/>
      <c r="K1754" s="124"/>
      <c r="L1754" s="124"/>
      <c r="M1754" s="124"/>
      <c r="N1754" s="124"/>
      <c r="O1754" s="124"/>
      <c r="P1754" s="124"/>
      <c r="Q1754" s="124"/>
      <c r="R1754" s="124"/>
      <c r="S1754" s="124"/>
      <c r="T1754" s="124"/>
      <c r="U1754" s="124"/>
      <c r="V1754" s="124"/>
      <c r="W1754" s="66"/>
    </row>
    <row r="1755" spans="1:25" s="47" customFormat="1" ht="15" customHeight="1">
      <c r="A1755" s="305">
        <v>1</v>
      </c>
      <c r="B1755" s="276" t="s">
        <v>1905</v>
      </c>
      <c r="C1755" s="305">
        <v>100</v>
      </c>
      <c r="D1755" s="306" t="s">
        <v>1876</v>
      </c>
      <c r="E1755" s="209">
        <v>0.52</v>
      </c>
      <c r="F1755" s="34">
        <f>C1755-G1755</f>
        <v>100</v>
      </c>
      <c r="G1755" s="33">
        <f t="shared" si="470"/>
        <v>0</v>
      </c>
      <c r="H1755" s="20"/>
      <c r="I1755" s="20"/>
      <c r="J1755" s="20"/>
      <c r="K1755" s="20"/>
      <c r="L1755" s="20"/>
      <c r="M1755" s="20"/>
      <c r="N1755" s="20"/>
      <c r="O1755" s="20"/>
      <c r="P1755" s="20"/>
      <c r="Q1755" s="20"/>
      <c r="R1755" s="20"/>
      <c r="S1755" s="20"/>
      <c r="T1755" s="20"/>
      <c r="U1755" s="69" t="s">
        <v>150</v>
      </c>
      <c r="V1755" s="66">
        <f t="shared" si="471"/>
        <v>0</v>
      </c>
      <c r="W1755" s="66">
        <f t="shared" si="469"/>
        <v>52</v>
      </c>
    </row>
    <row r="1756" spans="1:25" s="47" customFormat="1" ht="15" customHeight="1">
      <c r="A1756" s="302">
        <v>2</v>
      </c>
      <c r="B1756" s="276" t="s">
        <v>1905</v>
      </c>
      <c r="C1756" s="302">
        <v>100</v>
      </c>
      <c r="D1756" s="307" t="s">
        <v>1877</v>
      </c>
      <c r="E1756" s="209">
        <v>0.76</v>
      </c>
      <c r="F1756" s="34">
        <f t="shared" ref="F1756:F1765" si="472">C1756-G1756</f>
        <v>100</v>
      </c>
      <c r="G1756" s="33">
        <f t="shared" si="470"/>
        <v>0</v>
      </c>
      <c r="H1756" s="20"/>
      <c r="I1756" s="20"/>
      <c r="J1756" s="20"/>
      <c r="K1756" s="20"/>
      <c r="L1756" s="20"/>
      <c r="M1756" s="20"/>
      <c r="N1756" s="20"/>
      <c r="O1756" s="20"/>
      <c r="P1756" s="20"/>
      <c r="Q1756" s="20"/>
      <c r="R1756" s="20"/>
      <c r="S1756" s="20"/>
      <c r="T1756" s="20"/>
      <c r="U1756" s="69" t="s">
        <v>150</v>
      </c>
      <c r="V1756" s="66">
        <f t="shared" si="471"/>
        <v>0</v>
      </c>
      <c r="W1756" s="66">
        <f t="shared" si="469"/>
        <v>76</v>
      </c>
    </row>
    <row r="1757" spans="1:25" s="47" customFormat="1" ht="15" customHeight="1">
      <c r="A1757" s="302">
        <v>3</v>
      </c>
      <c r="B1757" s="276" t="s">
        <v>1905</v>
      </c>
      <c r="C1757" s="302">
        <v>100</v>
      </c>
      <c r="D1757" s="307" t="s">
        <v>1878</v>
      </c>
      <c r="E1757" s="209">
        <v>1.48</v>
      </c>
      <c r="F1757" s="34">
        <f t="shared" si="472"/>
        <v>100</v>
      </c>
      <c r="G1757" s="33">
        <f t="shared" si="470"/>
        <v>0</v>
      </c>
      <c r="H1757" s="20"/>
      <c r="I1757" s="20"/>
      <c r="J1757" s="20"/>
      <c r="K1757" s="20"/>
      <c r="L1757" s="20"/>
      <c r="M1757" s="20"/>
      <c r="N1757" s="20"/>
      <c r="O1757" s="20"/>
      <c r="P1757" s="20"/>
      <c r="Q1757" s="20"/>
      <c r="R1757" s="20"/>
      <c r="S1757" s="20"/>
      <c r="T1757" s="20"/>
      <c r="U1757" s="69" t="s">
        <v>150</v>
      </c>
      <c r="V1757" s="66">
        <f t="shared" si="471"/>
        <v>0</v>
      </c>
      <c r="W1757" s="66">
        <f t="shared" si="469"/>
        <v>148</v>
      </c>
    </row>
    <row r="1758" spans="1:25" s="47" customFormat="1" ht="15" customHeight="1">
      <c r="A1758" s="302">
        <v>4</v>
      </c>
      <c r="B1758" s="276" t="s">
        <v>1905</v>
      </c>
      <c r="C1758" s="302">
        <v>100</v>
      </c>
      <c r="D1758" s="307" t="s">
        <v>1879</v>
      </c>
      <c r="E1758" s="209">
        <v>0.82</v>
      </c>
      <c r="F1758" s="34">
        <f t="shared" si="472"/>
        <v>100</v>
      </c>
      <c r="G1758" s="33">
        <f t="shared" si="470"/>
        <v>0</v>
      </c>
      <c r="H1758" s="20"/>
      <c r="I1758" s="20"/>
      <c r="J1758" s="20"/>
      <c r="K1758" s="20"/>
      <c r="L1758" s="20"/>
      <c r="M1758" s="20"/>
      <c r="N1758" s="20"/>
      <c r="O1758" s="20"/>
      <c r="P1758" s="20"/>
      <c r="Q1758" s="20"/>
      <c r="R1758" s="20"/>
      <c r="S1758" s="20"/>
      <c r="T1758" s="20"/>
      <c r="U1758" s="69" t="s">
        <v>150</v>
      </c>
      <c r="V1758" s="66">
        <f t="shared" si="471"/>
        <v>0</v>
      </c>
      <c r="W1758" s="66">
        <f t="shared" si="469"/>
        <v>82</v>
      </c>
    </row>
    <row r="1759" spans="1:25" s="47" customFormat="1" ht="15" customHeight="1">
      <c r="A1759" s="302">
        <v>5</v>
      </c>
      <c r="B1759" s="276" t="s">
        <v>1905</v>
      </c>
      <c r="C1759" s="302">
        <v>100</v>
      </c>
      <c r="D1759" s="307" t="s">
        <v>1880</v>
      </c>
      <c r="E1759" s="209">
        <v>1.63</v>
      </c>
      <c r="F1759" s="34">
        <f t="shared" si="472"/>
        <v>100</v>
      </c>
      <c r="G1759" s="33">
        <f t="shared" si="470"/>
        <v>0</v>
      </c>
      <c r="H1759" s="20"/>
      <c r="I1759" s="20"/>
      <c r="J1759" s="20"/>
      <c r="K1759" s="20"/>
      <c r="L1759" s="20"/>
      <c r="M1759" s="20"/>
      <c r="N1759" s="20"/>
      <c r="O1759" s="20"/>
      <c r="P1759" s="20"/>
      <c r="Q1759" s="20"/>
      <c r="R1759" s="20"/>
      <c r="S1759" s="20"/>
      <c r="T1759" s="20"/>
      <c r="U1759" s="69" t="s">
        <v>150</v>
      </c>
      <c r="V1759" s="66">
        <f t="shared" si="471"/>
        <v>0</v>
      </c>
      <c r="W1759" s="66">
        <f t="shared" si="469"/>
        <v>163</v>
      </c>
    </row>
    <row r="1760" spans="1:25" s="47" customFormat="1" ht="15" customHeight="1">
      <c r="A1760" s="302">
        <v>6</v>
      </c>
      <c r="B1760" s="276" t="s">
        <v>1905</v>
      </c>
      <c r="C1760" s="302">
        <v>50</v>
      </c>
      <c r="D1760" s="307" t="s">
        <v>1881</v>
      </c>
      <c r="E1760" s="209">
        <v>2.25</v>
      </c>
      <c r="F1760" s="34">
        <f t="shared" si="472"/>
        <v>50</v>
      </c>
      <c r="G1760" s="33">
        <f t="shared" si="470"/>
        <v>0</v>
      </c>
      <c r="H1760" s="20"/>
      <c r="I1760" s="20"/>
      <c r="J1760" s="20"/>
      <c r="K1760" s="20"/>
      <c r="L1760" s="20"/>
      <c r="M1760" s="20"/>
      <c r="N1760" s="20"/>
      <c r="O1760" s="20"/>
      <c r="P1760" s="20"/>
      <c r="Q1760" s="20"/>
      <c r="R1760" s="20"/>
      <c r="S1760" s="20"/>
      <c r="T1760" s="20"/>
      <c r="U1760" s="69" t="s">
        <v>150</v>
      </c>
      <c r="V1760" s="66">
        <f t="shared" si="471"/>
        <v>0</v>
      </c>
      <c r="W1760" s="66">
        <f t="shared" si="469"/>
        <v>112.5</v>
      </c>
    </row>
    <row r="1761" spans="1:23" s="47" customFormat="1" ht="15" customHeight="1">
      <c r="A1761" s="302">
        <v>7</v>
      </c>
      <c r="B1761" s="276" t="s">
        <v>1905</v>
      </c>
      <c r="C1761" s="302">
        <v>50</v>
      </c>
      <c r="D1761" s="307" t="s">
        <v>1882</v>
      </c>
      <c r="E1761" s="209">
        <v>1.87</v>
      </c>
      <c r="F1761" s="34">
        <f t="shared" si="472"/>
        <v>50</v>
      </c>
      <c r="G1761" s="33">
        <f t="shared" si="470"/>
        <v>0</v>
      </c>
      <c r="H1761" s="20"/>
      <c r="I1761" s="20"/>
      <c r="J1761" s="20"/>
      <c r="K1761" s="20"/>
      <c r="L1761" s="20"/>
      <c r="M1761" s="20"/>
      <c r="N1761" s="20"/>
      <c r="O1761" s="20"/>
      <c r="P1761" s="20"/>
      <c r="Q1761" s="20"/>
      <c r="R1761" s="20"/>
      <c r="S1761" s="20"/>
      <c r="T1761" s="20"/>
      <c r="U1761" s="69" t="s">
        <v>150</v>
      </c>
      <c r="V1761" s="66">
        <f t="shared" si="471"/>
        <v>0</v>
      </c>
      <c r="W1761" s="66">
        <f t="shared" si="469"/>
        <v>93.5</v>
      </c>
    </row>
    <row r="1762" spans="1:23" s="47" customFormat="1" ht="15" customHeight="1">
      <c r="A1762" s="302">
        <v>8</v>
      </c>
      <c r="B1762" s="276" t="s">
        <v>1905</v>
      </c>
      <c r="C1762" s="302">
        <v>50</v>
      </c>
      <c r="D1762" s="307" t="s">
        <v>1883</v>
      </c>
      <c r="E1762" s="209">
        <v>7</v>
      </c>
      <c r="F1762" s="34">
        <f t="shared" si="472"/>
        <v>50</v>
      </c>
      <c r="G1762" s="33">
        <f t="shared" si="470"/>
        <v>0</v>
      </c>
      <c r="H1762" s="20"/>
      <c r="I1762" s="20"/>
      <c r="J1762" s="20"/>
      <c r="K1762" s="20"/>
      <c r="L1762" s="20"/>
      <c r="M1762" s="20"/>
      <c r="N1762" s="20"/>
      <c r="O1762" s="20"/>
      <c r="P1762" s="20"/>
      <c r="Q1762" s="20"/>
      <c r="R1762" s="20"/>
      <c r="S1762" s="20"/>
      <c r="T1762" s="20"/>
      <c r="U1762" s="69" t="s">
        <v>150</v>
      </c>
      <c r="V1762" s="66">
        <f t="shared" si="471"/>
        <v>0</v>
      </c>
      <c r="W1762" s="66">
        <f t="shared" si="469"/>
        <v>350</v>
      </c>
    </row>
    <row r="1763" spans="1:23" s="47" customFormat="1" ht="15" customHeight="1">
      <c r="A1763" s="302">
        <v>9</v>
      </c>
      <c r="B1763" s="276" t="s">
        <v>1905</v>
      </c>
      <c r="C1763" s="302">
        <v>50</v>
      </c>
      <c r="D1763" s="307" t="s">
        <v>1884</v>
      </c>
      <c r="E1763" s="209">
        <v>3.47</v>
      </c>
      <c r="F1763" s="34">
        <f t="shared" si="472"/>
        <v>50</v>
      </c>
      <c r="G1763" s="33">
        <f t="shared" si="470"/>
        <v>0</v>
      </c>
      <c r="H1763" s="20"/>
      <c r="I1763" s="20"/>
      <c r="J1763" s="20"/>
      <c r="K1763" s="20"/>
      <c r="L1763" s="20"/>
      <c r="M1763" s="20"/>
      <c r="N1763" s="20"/>
      <c r="O1763" s="20"/>
      <c r="P1763" s="20"/>
      <c r="Q1763" s="20"/>
      <c r="R1763" s="20"/>
      <c r="S1763" s="20"/>
      <c r="T1763" s="20"/>
      <c r="U1763" s="69" t="s">
        <v>150</v>
      </c>
      <c r="V1763" s="66">
        <f t="shared" si="471"/>
        <v>0</v>
      </c>
      <c r="W1763" s="66">
        <f t="shared" si="469"/>
        <v>173.5</v>
      </c>
    </row>
    <row r="1764" spans="1:23" s="47" customFormat="1" ht="15" customHeight="1">
      <c r="A1764" s="302">
        <v>10</v>
      </c>
      <c r="B1764" s="276" t="s">
        <v>1905</v>
      </c>
      <c r="C1764" s="302">
        <v>20</v>
      </c>
      <c r="D1764" s="307" t="s">
        <v>1885</v>
      </c>
      <c r="E1764" s="209">
        <v>11.67</v>
      </c>
      <c r="F1764" s="34">
        <f t="shared" si="472"/>
        <v>20</v>
      </c>
      <c r="G1764" s="33">
        <f t="shared" si="470"/>
        <v>0</v>
      </c>
      <c r="H1764" s="20"/>
      <c r="I1764" s="20"/>
      <c r="J1764" s="20"/>
      <c r="K1764" s="20"/>
      <c r="L1764" s="20"/>
      <c r="M1764" s="20"/>
      <c r="N1764" s="20"/>
      <c r="O1764" s="20"/>
      <c r="P1764" s="20"/>
      <c r="Q1764" s="20"/>
      <c r="R1764" s="20"/>
      <c r="S1764" s="20"/>
      <c r="T1764" s="20"/>
      <c r="U1764" s="69" t="s">
        <v>150</v>
      </c>
      <c r="V1764" s="66">
        <f t="shared" si="471"/>
        <v>0</v>
      </c>
      <c r="W1764" s="66">
        <f t="shared" si="469"/>
        <v>233.4</v>
      </c>
    </row>
    <row r="1765" spans="1:23" s="47" customFormat="1" ht="15" customHeight="1">
      <c r="A1765" s="302">
        <v>14</v>
      </c>
      <c r="B1765" s="276" t="s">
        <v>1905</v>
      </c>
      <c r="C1765" s="302">
        <v>30</v>
      </c>
      <c r="D1765" s="307" t="s">
        <v>1889</v>
      </c>
      <c r="E1765" s="209">
        <v>14.99</v>
      </c>
      <c r="F1765" s="34">
        <f t="shared" si="472"/>
        <v>30</v>
      </c>
      <c r="G1765" s="33">
        <f t="shared" si="470"/>
        <v>0</v>
      </c>
      <c r="H1765" s="20"/>
      <c r="I1765" s="20"/>
      <c r="J1765" s="20"/>
      <c r="K1765" s="20"/>
      <c r="L1765" s="20"/>
      <c r="M1765" s="20"/>
      <c r="N1765" s="20"/>
      <c r="O1765" s="20"/>
      <c r="P1765" s="20"/>
      <c r="Q1765" s="20"/>
      <c r="R1765" s="20"/>
      <c r="S1765" s="20"/>
      <c r="T1765" s="20"/>
      <c r="U1765" s="69" t="s">
        <v>150</v>
      </c>
      <c r="V1765" s="66">
        <f t="shared" si="471"/>
        <v>0</v>
      </c>
      <c r="W1765" s="66">
        <f t="shared" si="469"/>
        <v>449.7</v>
      </c>
    </row>
    <row r="1766" spans="1:23" s="47" customFormat="1" ht="14.25" customHeight="1">
      <c r="A1766" s="233" t="s">
        <v>1909</v>
      </c>
      <c r="B1766" s="303"/>
      <c r="C1766" s="304"/>
      <c r="D1766" s="303"/>
      <c r="E1766" s="275">
        <f>SUM(W1767:W1769)</f>
        <v>18178.5</v>
      </c>
      <c r="F1766" s="124"/>
      <c r="G1766" s="124"/>
      <c r="H1766" s="124"/>
      <c r="I1766" s="124"/>
      <c r="J1766" s="124"/>
      <c r="K1766" s="124"/>
      <c r="L1766" s="124"/>
      <c r="M1766" s="124"/>
      <c r="N1766" s="124"/>
      <c r="O1766" s="124"/>
      <c r="P1766" s="124"/>
      <c r="Q1766" s="124"/>
      <c r="R1766" s="124"/>
      <c r="S1766" s="124"/>
      <c r="T1766" s="124"/>
      <c r="U1766" s="124"/>
      <c r="V1766" s="124"/>
      <c r="W1766" s="66"/>
    </row>
    <row r="1767" spans="1:23" s="47" customFormat="1" ht="15" customHeight="1">
      <c r="A1767" s="302">
        <v>11</v>
      </c>
      <c r="B1767" s="276" t="s">
        <v>1905</v>
      </c>
      <c r="C1767" s="302">
        <v>300</v>
      </c>
      <c r="D1767" s="311" t="s">
        <v>1886</v>
      </c>
      <c r="E1767" s="209">
        <v>0.99</v>
      </c>
      <c r="F1767" s="34">
        <f>C1767-G1767</f>
        <v>300</v>
      </c>
      <c r="G1767" s="33">
        <v>0</v>
      </c>
      <c r="H1767" s="20"/>
      <c r="I1767" s="20"/>
      <c r="J1767" s="20"/>
      <c r="K1767" s="20"/>
      <c r="L1767" s="20"/>
      <c r="M1767" s="20"/>
      <c r="N1767" s="20"/>
      <c r="O1767" s="20"/>
      <c r="P1767" s="20"/>
      <c r="Q1767" s="20"/>
      <c r="R1767" s="20"/>
      <c r="S1767" s="20"/>
      <c r="T1767" s="20"/>
      <c r="U1767" s="69" t="s">
        <v>150</v>
      </c>
      <c r="V1767" s="66">
        <f t="shared" si="471"/>
        <v>0</v>
      </c>
      <c r="W1767" s="66">
        <f t="shared" si="469"/>
        <v>297</v>
      </c>
    </row>
    <row r="1768" spans="1:23" s="47" customFormat="1" ht="15" customHeight="1">
      <c r="A1768" s="302">
        <v>17</v>
      </c>
      <c r="B1768" s="276" t="s">
        <v>1905</v>
      </c>
      <c r="C1768" s="302">
        <v>50</v>
      </c>
      <c r="D1768" s="311" t="s">
        <v>1892</v>
      </c>
      <c r="E1768" s="209">
        <v>87.63</v>
      </c>
      <c r="F1768" s="34">
        <f t="shared" ref="F1768:F1769" si="473">C1768-G1768</f>
        <v>50</v>
      </c>
      <c r="G1768" s="33">
        <f t="shared" si="470"/>
        <v>0</v>
      </c>
      <c r="H1768" s="20"/>
      <c r="I1768" s="20"/>
      <c r="J1768" s="20"/>
      <c r="K1768" s="20"/>
      <c r="L1768" s="20"/>
      <c r="M1768" s="20"/>
      <c r="N1768" s="20"/>
      <c r="O1768" s="20"/>
      <c r="P1768" s="20"/>
      <c r="Q1768" s="20"/>
      <c r="R1768" s="20"/>
      <c r="S1768" s="20"/>
      <c r="T1768" s="20"/>
      <c r="U1768" s="69" t="s">
        <v>150</v>
      </c>
      <c r="V1768" s="66">
        <f t="shared" si="471"/>
        <v>0</v>
      </c>
      <c r="W1768" s="66">
        <f t="shared" si="469"/>
        <v>4381.5</v>
      </c>
    </row>
    <row r="1769" spans="1:23" s="47" customFormat="1" ht="15" customHeight="1">
      <c r="A1769" s="302">
        <v>22</v>
      </c>
      <c r="B1769" s="276" t="s">
        <v>1905</v>
      </c>
      <c r="C1769" s="302">
        <v>50</v>
      </c>
      <c r="D1769" s="311" t="s">
        <v>1897</v>
      </c>
      <c r="E1769" s="209">
        <v>270</v>
      </c>
      <c r="F1769" s="34">
        <f t="shared" si="473"/>
        <v>50</v>
      </c>
      <c r="G1769" s="33">
        <f t="shared" si="470"/>
        <v>0</v>
      </c>
      <c r="H1769" s="20"/>
      <c r="I1769" s="20"/>
      <c r="J1769" s="20"/>
      <c r="K1769" s="20"/>
      <c r="L1769" s="20"/>
      <c r="M1769" s="20"/>
      <c r="N1769" s="20"/>
      <c r="O1769" s="20"/>
      <c r="P1769" s="20"/>
      <c r="Q1769" s="20"/>
      <c r="R1769" s="20"/>
      <c r="S1769" s="20"/>
      <c r="T1769" s="20"/>
      <c r="U1769" s="69" t="s">
        <v>150</v>
      </c>
      <c r="V1769" s="66">
        <f t="shared" si="471"/>
        <v>0</v>
      </c>
      <c r="W1769" s="66">
        <f t="shared" si="469"/>
        <v>13500</v>
      </c>
    </row>
    <row r="1770" spans="1:23" s="47" customFormat="1" ht="14.25" customHeight="1">
      <c r="A1770" s="233" t="s">
        <v>1910</v>
      </c>
      <c r="B1770" s="303"/>
      <c r="C1770" s="304"/>
      <c r="D1770" s="303"/>
      <c r="E1770" s="275">
        <f>SUM(W1771:W1772)</f>
        <v>25353</v>
      </c>
      <c r="F1770" s="124"/>
      <c r="G1770" s="124"/>
      <c r="H1770" s="124"/>
      <c r="I1770" s="124"/>
      <c r="J1770" s="124"/>
      <c r="K1770" s="124"/>
      <c r="L1770" s="124"/>
      <c r="M1770" s="124"/>
      <c r="N1770" s="124"/>
      <c r="O1770" s="124"/>
      <c r="P1770" s="124"/>
      <c r="Q1770" s="124"/>
      <c r="R1770" s="124"/>
      <c r="S1770" s="124"/>
      <c r="T1770" s="124"/>
      <c r="U1770" s="124"/>
      <c r="V1770" s="124"/>
      <c r="W1770" s="66"/>
    </row>
    <row r="1771" spans="1:23" s="47" customFormat="1" ht="15" customHeight="1">
      <c r="A1771" s="302">
        <v>20</v>
      </c>
      <c r="B1771" s="276" t="s">
        <v>1905</v>
      </c>
      <c r="C1771" s="302">
        <v>100</v>
      </c>
      <c r="D1771" s="311" t="s">
        <v>1895</v>
      </c>
      <c r="E1771" s="209">
        <v>199.05</v>
      </c>
      <c r="F1771" s="34">
        <f>C1771-G1771</f>
        <v>100</v>
      </c>
      <c r="G1771" s="33">
        <f t="shared" si="470"/>
        <v>0</v>
      </c>
      <c r="H1771" s="20"/>
      <c r="I1771" s="20"/>
      <c r="J1771" s="20"/>
      <c r="K1771" s="20"/>
      <c r="L1771" s="20"/>
      <c r="M1771" s="20"/>
      <c r="N1771" s="20"/>
      <c r="O1771" s="20"/>
      <c r="P1771" s="20"/>
      <c r="Q1771" s="20"/>
      <c r="R1771" s="20"/>
      <c r="S1771" s="20"/>
      <c r="T1771" s="20"/>
      <c r="U1771" s="69" t="s">
        <v>150</v>
      </c>
      <c r="V1771" s="66">
        <f t="shared" si="471"/>
        <v>0</v>
      </c>
      <c r="W1771" s="66">
        <f t="shared" si="469"/>
        <v>19905</v>
      </c>
    </row>
    <row r="1772" spans="1:23" s="47" customFormat="1" ht="15" customHeight="1">
      <c r="A1772" s="302">
        <v>21</v>
      </c>
      <c r="B1772" s="276" t="s">
        <v>1905</v>
      </c>
      <c r="C1772" s="302">
        <v>30</v>
      </c>
      <c r="D1772" s="311" t="s">
        <v>1896</v>
      </c>
      <c r="E1772" s="209">
        <v>181.6</v>
      </c>
      <c r="F1772" s="34">
        <f>C1772-G1772</f>
        <v>30</v>
      </c>
      <c r="G1772" s="33">
        <f t="shared" si="470"/>
        <v>0</v>
      </c>
      <c r="H1772" s="20"/>
      <c r="I1772" s="20"/>
      <c r="J1772" s="20"/>
      <c r="K1772" s="20"/>
      <c r="L1772" s="20"/>
      <c r="M1772" s="20"/>
      <c r="N1772" s="20"/>
      <c r="O1772" s="20"/>
      <c r="P1772" s="20"/>
      <c r="Q1772" s="20"/>
      <c r="R1772" s="20"/>
      <c r="S1772" s="20"/>
      <c r="T1772" s="20"/>
      <c r="U1772" s="69" t="s">
        <v>150</v>
      </c>
      <c r="V1772" s="66">
        <f t="shared" si="471"/>
        <v>0</v>
      </c>
      <c r="W1772" s="66">
        <f t="shared" si="469"/>
        <v>5448</v>
      </c>
    </row>
    <row r="1773" spans="1:23" s="47" customFormat="1" ht="14.25" customHeight="1">
      <c r="A1773" s="233" t="s">
        <v>1911</v>
      </c>
      <c r="B1773" s="303"/>
      <c r="C1773" s="304"/>
      <c r="D1773" s="303"/>
      <c r="E1773" s="275">
        <f>SUM(W1774:W1776)</f>
        <v>13913.457999999999</v>
      </c>
      <c r="F1773" s="124"/>
      <c r="G1773" s="124"/>
      <c r="H1773" s="124"/>
      <c r="I1773" s="124"/>
      <c r="J1773" s="124"/>
      <c r="K1773" s="124"/>
      <c r="L1773" s="124"/>
      <c r="M1773" s="124"/>
      <c r="N1773" s="124"/>
      <c r="O1773" s="124"/>
      <c r="P1773" s="124"/>
      <c r="Q1773" s="124"/>
      <c r="R1773" s="124"/>
      <c r="S1773" s="124"/>
      <c r="T1773" s="124"/>
      <c r="U1773" s="124"/>
      <c r="V1773" s="66"/>
      <c r="W1773" s="66"/>
    </row>
    <row r="1774" spans="1:23" s="47" customFormat="1" ht="15" customHeight="1">
      <c r="A1774" s="302">
        <v>16</v>
      </c>
      <c r="B1774" s="276" t="s">
        <v>1905</v>
      </c>
      <c r="C1774" s="302">
        <v>50</v>
      </c>
      <c r="D1774" s="311" t="s">
        <v>1891</v>
      </c>
      <c r="E1774" s="209">
        <v>141.1618</v>
      </c>
      <c r="F1774" s="34">
        <f>C1774-G1774</f>
        <v>50</v>
      </c>
      <c r="G1774" s="33">
        <v>0</v>
      </c>
      <c r="H1774" s="20"/>
      <c r="I1774" s="20"/>
      <c r="J1774" s="20"/>
      <c r="K1774" s="20"/>
      <c r="L1774" s="20"/>
      <c r="M1774" s="20"/>
      <c r="N1774" s="20"/>
      <c r="O1774" s="20"/>
      <c r="P1774" s="20"/>
      <c r="Q1774" s="20"/>
      <c r="R1774" s="20"/>
      <c r="S1774" s="20"/>
      <c r="T1774" s="20"/>
      <c r="U1774" s="69" t="s">
        <v>150</v>
      </c>
      <c r="V1774" s="66">
        <f t="shared" si="471"/>
        <v>0</v>
      </c>
      <c r="W1774" s="66">
        <f t="shared" si="469"/>
        <v>7058.09</v>
      </c>
    </row>
    <row r="1775" spans="1:23" s="47" customFormat="1" ht="15" customHeight="1">
      <c r="A1775" s="302">
        <v>23</v>
      </c>
      <c r="B1775" s="276" t="s">
        <v>1905</v>
      </c>
      <c r="C1775" s="302">
        <v>100</v>
      </c>
      <c r="D1775" s="311" t="s">
        <v>1898</v>
      </c>
      <c r="E1775" s="209">
        <v>62.433700000000002</v>
      </c>
      <c r="F1775" s="34">
        <f t="shared" ref="F1775:F1776" si="474">C1775-G1775</f>
        <v>100</v>
      </c>
      <c r="G1775" s="33">
        <v>0</v>
      </c>
      <c r="H1775" s="20"/>
      <c r="I1775" s="20"/>
      <c r="J1775" s="20"/>
      <c r="K1775" s="20"/>
      <c r="L1775" s="20"/>
      <c r="M1775" s="20"/>
      <c r="N1775" s="20"/>
      <c r="O1775" s="20"/>
      <c r="P1775" s="20"/>
      <c r="Q1775" s="20"/>
      <c r="R1775" s="20"/>
      <c r="S1775" s="20"/>
      <c r="T1775" s="20"/>
      <c r="U1775" s="69" t="s">
        <v>150</v>
      </c>
      <c r="V1775" s="66">
        <f t="shared" si="471"/>
        <v>0</v>
      </c>
      <c r="W1775" s="66">
        <f t="shared" si="469"/>
        <v>6243.37</v>
      </c>
    </row>
    <row r="1776" spans="1:23" s="47" customFormat="1" ht="15" customHeight="1">
      <c r="A1776" s="302">
        <v>25</v>
      </c>
      <c r="B1776" s="276" t="s">
        <v>1905</v>
      </c>
      <c r="C1776" s="302">
        <v>20</v>
      </c>
      <c r="D1776" s="311" t="s">
        <v>1900</v>
      </c>
      <c r="E1776" s="209">
        <v>30.599900000000002</v>
      </c>
      <c r="F1776" s="34">
        <f t="shared" si="474"/>
        <v>20</v>
      </c>
      <c r="G1776" s="33">
        <v>0</v>
      </c>
      <c r="H1776" s="20"/>
      <c r="I1776" s="20"/>
      <c r="J1776" s="20"/>
      <c r="K1776" s="20"/>
      <c r="L1776" s="20"/>
      <c r="M1776" s="20"/>
      <c r="N1776" s="20"/>
      <c r="O1776" s="20"/>
      <c r="P1776" s="20"/>
      <c r="Q1776" s="20"/>
      <c r="R1776" s="20"/>
      <c r="S1776" s="20"/>
      <c r="T1776" s="20"/>
      <c r="U1776" s="69" t="s">
        <v>150</v>
      </c>
      <c r="V1776" s="66">
        <f t="shared" si="471"/>
        <v>0</v>
      </c>
      <c r="W1776" s="66">
        <f t="shared" si="469"/>
        <v>611.99800000000005</v>
      </c>
    </row>
    <row r="1777" spans="1:23" s="46" customFormat="1" ht="15" customHeight="1">
      <c r="A1777" s="349" t="s">
        <v>5</v>
      </c>
      <c r="B1777" s="350"/>
      <c r="C1777" s="350"/>
      <c r="D1777" s="351"/>
      <c r="E1777" s="83">
        <f>SUM(V1744:V1776)</f>
        <v>0</v>
      </c>
      <c r="F1777" s="53"/>
      <c r="G1777" s="53"/>
      <c r="H1777" s="52"/>
      <c r="I1777" s="53"/>
      <c r="J1777" s="53"/>
      <c r="K1777" s="53"/>
      <c r="L1777" s="53"/>
      <c r="M1777" s="53"/>
      <c r="N1777" s="53"/>
      <c r="O1777" s="53"/>
      <c r="P1777" s="53"/>
      <c r="Q1777" s="53"/>
      <c r="R1777" s="53"/>
      <c r="S1777" s="53"/>
      <c r="T1777" s="53"/>
      <c r="U1777" s="85"/>
      <c r="V1777" s="67"/>
      <c r="W1777" s="67"/>
    </row>
    <row r="1778" spans="1:23" s="46" customFormat="1" ht="15" customHeight="1">
      <c r="A1778" s="349" t="s">
        <v>6</v>
      </c>
      <c r="B1778" s="350"/>
      <c r="C1778" s="350"/>
      <c r="D1778" s="351"/>
      <c r="E1778" s="83">
        <f>E1779-E1777</f>
        <v>75558.297999999995</v>
      </c>
      <c r="F1778" s="53"/>
      <c r="G1778" s="53"/>
      <c r="H1778" s="52"/>
      <c r="I1778" s="53"/>
      <c r="J1778" s="53"/>
      <c r="K1778" s="53"/>
      <c r="L1778" s="53"/>
      <c r="M1778" s="53"/>
      <c r="N1778" s="53"/>
      <c r="O1778" s="53"/>
      <c r="P1778" s="53"/>
      <c r="Q1778" s="53"/>
      <c r="R1778" s="53"/>
      <c r="S1778" s="53"/>
      <c r="T1778" s="53"/>
      <c r="U1778" s="53"/>
      <c r="V1778" s="67"/>
      <c r="W1778" s="67"/>
    </row>
    <row r="1779" spans="1:23" s="46" customFormat="1" ht="15" customHeight="1">
      <c r="A1779" s="349" t="s">
        <v>7</v>
      </c>
      <c r="B1779" s="350"/>
      <c r="C1779" s="350"/>
      <c r="D1779" s="351"/>
      <c r="E1779" s="83">
        <f>SUM(W1744:W1776)</f>
        <v>75558.297999999995</v>
      </c>
      <c r="F1779" s="53"/>
      <c r="G1779" s="53"/>
      <c r="H1779" s="52"/>
      <c r="I1779" s="53"/>
      <c r="J1779" s="53"/>
      <c r="K1779" s="53"/>
      <c r="L1779" s="53"/>
      <c r="M1779" s="53"/>
      <c r="N1779" s="53"/>
      <c r="O1779" s="53"/>
      <c r="P1779" s="53"/>
      <c r="Q1779" s="53"/>
      <c r="R1779" s="53"/>
      <c r="S1779" s="53"/>
      <c r="T1779" s="53"/>
      <c r="U1779" s="53"/>
      <c r="V1779" s="67"/>
      <c r="W1779" s="67"/>
    </row>
    <row r="1780" spans="1:23" s="47" customFormat="1" ht="15" customHeight="1">
      <c r="A1780" s="7"/>
      <c r="B1780" s="24"/>
      <c r="C1780" s="21"/>
      <c r="D1780" s="54"/>
      <c r="E1780" s="35"/>
      <c r="F1780" s="21"/>
      <c r="G1780" s="21"/>
      <c r="H1780" s="21"/>
      <c r="I1780" s="21"/>
      <c r="J1780" s="21"/>
      <c r="K1780" s="21"/>
      <c r="L1780" s="21"/>
      <c r="M1780" s="21"/>
      <c r="N1780" s="21"/>
      <c r="O1780" s="21"/>
      <c r="P1780" s="21"/>
      <c r="Q1780" s="21"/>
      <c r="R1780" s="21"/>
      <c r="S1780" s="21"/>
      <c r="T1780" s="21"/>
      <c r="U1780" s="41"/>
      <c r="V1780" s="55"/>
      <c r="W1780" s="55"/>
    </row>
    <row r="1781" spans="1:23" s="47" customFormat="1" ht="15" customHeight="1">
      <c r="A1781" s="347" t="s">
        <v>1</v>
      </c>
      <c r="B1781" s="347"/>
      <c r="C1781" s="347"/>
      <c r="D1781" s="68" t="s">
        <v>1829</v>
      </c>
      <c r="E1781" s="61" t="s">
        <v>2</v>
      </c>
      <c r="F1781" s="78" t="s">
        <v>1460</v>
      </c>
      <c r="G1781" s="79"/>
      <c r="H1781" s="79"/>
      <c r="I1781" s="79"/>
      <c r="J1781" s="79"/>
      <c r="K1781" s="79"/>
      <c r="L1781" s="79"/>
      <c r="M1781" s="79"/>
      <c r="N1781" s="79"/>
      <c r="O1781" s="79"/>
      <c r="P1781" s="79"/>
      <c r="Q1781" s="79"/>
      <c r="R1781" s="79"/>
      <c r="S1781" s="79"/>
      <c r="T1781" s="79"/>
      <c r="U1781" s="79"/>
      <c r="V1781" s="66"/>
      <c r="W1781" s="60"/>
    </row>
    <row r="1782" spans="1:23" s="47" customFormat="1" ht="15" customHeight="1">
      <c r="A1782" s="348" t="s">
        <v>4</v>
      </c>
      <c r="B1782" s="348"/>
      <c r="C1782" s="348"/>
      <c r="D1782" s="298">
        <v>43378</v>
      </c>
      <c r="E1782" s="65" t="s">
        <v>3</v>
      </c>
      <c r="F1782" s="78" t="s">
        <v>1830</v>
      </c>
      <c r="G1782" s="79"/>
      <c r="H1782" s="79"/>
      <c r="I1782" s="79"/>
      <c r="J1782" s="79"/>
      <c r="K1782" s="79"/>
      <c r="L1782" s="79"/>
      <c r="M1782" s="79"/>
      <c r="N1782" s="79"/>
      <c r="O1782" s="79"/>
      <c r="P1782" s="79"/>
      <c r="Q1782" s="79"/>
      <c r="R1782" s="79"/>
      <c r="S1782" s="79"/>
      <c r="T1782" s="79"/>
      <c r="U1782" s="79"/>
      <c r="V1782" s="66"/>
      <c r="W1782" s="60"/>
    </row>
    <row r="1783" spans="1:23" s="47" customFormat="1" ht="14.25" customHeight="1">
      <c r="A1783" s="108" t="s">
        <v>1831</v>
      </c>
      <c r="B1783" s="236"/>
      <c r="C1783" s="236"/>
      <c r="D1783" s="236"/>
      <c r="E1783" s="275">
        <f>SUM(W1784:W1785)</f>
        <v>3560</v>
      </c>
      <c r="F1783" s="124"/>
      <c r="G1783" s="124"/>
      <c r="H1783" s="124"/>
      <c r="I1783" s="124"/>
      <c r="J1783" s="124"/>
      <c r="K1783" s="124"/>
      <c r="L1783" s="124"/>
      <c r="M1783" s="124"/>
      <c r="N1783" s="124"/>
      <c r="O1783" s="124"/>
      <c r="P1783" s="124"/>
      <c r="Q1783" s="124"/>
      <c r="R1783" s="124"/>
      <c r="S1783" s="124"/>
      <c r="T1783" s="124"/>
      <c r="U1783" s="124"/>
      <c r="V1783" s="124"/>
      <c r="W1783" s="77"/>
    </row>
    <row r="1784" spans="1:23" s="47" customFormat="1" ht="15" customHeight="1">
      <c r="A1784" s="273">
        <v>20</v>
      </c>
      <c r="B1784" s="276" t="s">
        <v>1463</v>
      </c>
      <c r="C1784" s="274">
        <v>5</v>
      </c>
      <c r="D1784" s="165" t="s">
        <v>1834</v>
      </c>
      <c r="E1784" s="209">
        <v>360</v>
      </c>
      <c r="F1784" s="34">
        <f>C1784-G1784</f>
        <v>5</v>
      </c>
      <c r="G1784" s="33">
        <v>0</v>
      </c>
      <c r="H1784" s="20"/>
      <c r="I1784" s="20"/>
      <c r="J1784" s="20"/>
      <c r="K1784" s="20"/>
      <c r="L1784" s="20"/>
      <c r="M1784" s="20"/>
      <c r="N1784" s="20"/>
      <c r="O1784" s="20"/>
      <c r="P1784" s="20"/>
      <c r="Q1784" s="20"/>
      <c r="R1784" s="20"/>
      <c r="S1784" s="20"/>
      <c r="T1784" s="20"/>
      <c r="U1784" s="69" t="s">
        <v>150</v>
      </c>
      <c r="V1784" s="66">
        <f>E1784*G1784</f>
        <v>0</v>
      </c>
      <c r="W1784" s="66">
        <f>E1784*C1784</f>
        <v>1800</v>
      </c>
    </row>
    <row r="1785" spans="1:23" s="47" customFormat="1" ht="15" customHeight="1">
      <c r="A1785" s="273">
        <v>21</v>
      </c>
      <c r="B1785" s="276" t="s">
        <v>1463</v>
      </c>
      <c r="C1785" s="274">
        <v>4</v>
      </c>
      <c r="D1785" s="165" t="s">
        <v>1833</v>
      </c>
      <c r="E1785" s="209">
        <v>440</v>
      </c>
      <c r="F1785" s="34">
        <f>C1785-G1785</f>
        <v>4</v>
      </c>
      <c r="G1785" s="33">
        <v>0</v>
      </c>
      <c r="H1785" s="20"/>
      <c r="I1785" s="20"/>
      <c r="J1785" s="20"/>
      <c r="K1785" s="20"/>
      <c r="L1785" s="20"/>
      <c r="M1785" s="20"/>
      <c r="N1785" s="20"/>
      <c r="O1785" s="20"/>
      <c r="P1785" s="20"/>
      <c r="Q1785" s="20"/>
      <c r="R1785" s="20"/>
      <c r="S1785" s="20"/>
      <c r="T1785" s="20"/>
      <c r="U1785" s="69" t="s">
        <v>150</v>
      </c>
      <c r="V1785" s="66">
        <f>E1785*G1785</f>
        <v>0</v>
      </c>
      <c r="W1785" s="66">
        <f>E1785*C1785</f>
        <v>1760</v>
      </c>
    </row>
    <row r="1786" spans="1:23" s="47" customFormat="1" ht="14.25" customHeight="1">
      <c r="A1786" s="108" t="s">
        <v>1832</v>
      </c>
      <c r="B1786" s="236"/>
      <c r="C1786" s="236"/>
      <c r="D1786" s="236"/>
      <c r="E1786" s="275">
        <f>SUM(W1787:W1789)</f>
        <v>1979.9500000000003</v>
      </c>
      <c r="F1786" s="124"/>
      <c r="G1786" s="124"/>
      <c r="H1786" s="124"/>
      <c r="I1786" s="124"/>
      <c r="J1786" s="124"/>
      <c r="K1786" s="124"/>
      <c r="L1786" s="124"/>
      <c r="M1786" s="124"/>
      <c r="N1786" s="124"/>
      <c r="O1786" s="124"/>
      <c r="P1786" s="124"/>
      <c r="Q1786" s="124"/>
      <c r="R1786" s="124"/>
      <c r="S1786" s="124"/>
      <c r="T1786" s="124"/>
      <c r="U1786" s="124"/>
      <c r="V1786" s="124"/>
      <c r="W1786" s="77"/>
    </row>
    <row r="1787" spans="1:23" s="47" customFormat="1" ht="15" customHeight="1">
      <c r="A1787" s="273">
        <v>23</v>
      </c>
      <c r="B1787" s="276" t="s">
        <v>1463</v>
      </c>
      <c r="C1787" s="274">
        <v>15</v>
      </c>
      <c r="D1787" s="165" t="s">
        <v>1837</v>
      </c>
      <c r="E1787" s="209">
        <v>39.15</v>
      </c>
      <c r="F1787" s="34">
        <f>C1787-G1787</f>
        <v>15</v>
      </c>
      <c r="G1787" s="33">
        <f t="shared" ref="G1787:G1789" si="475">SUM( H1787:T1787)</f>
        <v>0</v>
      </c>
      <c r="H1787" s="20"/>
      <c r="I1787" s="20"/>
      <c r="J1787" s="20"/>
      <c r="K1787" s="20"/>
      <c r="L1787" s="20"/>
      <c r="M1787" s="20"/>
      <c r="N1787" s="20"/>
      <c r="O1787" s="20"/>
      <c r="P1787" s="20"/>
      <c r="Q1787" s="20"/>
      <c r="R1787" s="20"/>
      <c r="S1787" s="20"/>
      <c r="T1787" s="20"/>
      <c r="U1787" s="69" t="s">
        <v>150</v>
      </c>
      <c r="V1787" s="66">
        <f>E1787*G1787</f>
        <v>0</v>
      </c>
      <c r="W1787" s="66">
        <f>E1787*C1787</f>
        <v>587.25</v>
      </c>
    </row>
    <row r="1788" spans="1:23" s="47" customFormat="1" ht="15" customHeight="1">
      <c r="A1788" s="273">
        <v>24</v>
      </c>
      <c r="B1788" s="276" t="s">
        <v>1463</v>
      </c>
      <c r="C1788" s="274">
        <v>15</v>
      </c>
      <c r="D1788" s="165" t="s">
        <v>1836</v>
      </c>
      <c r="E1788" s="209">
        <v>43.52</v>
      </c>
      <c r="F1788" s="34">
        <f t="shared" ref="F1788:F1789" si="476">C1788-G1788</f>
        <v>15</v>
      </c>
      <c r="G1788" s="33">
        <f t="shared" si="475"/>
        <v>0</v>
      </c>
      <c r="H1788" s="20"/>
      <c r="I1788" s="20"/>
      <c r="J1788" s="20"/>
      <c r="K1788" s="20"/>
      <c r="L1788" s="20"/>
      <c r="M1788" s="20"/>
      <c r="N1788" s="20"/>
      <c r="O1788" s="20"/>
      <c r="P1788" s="20"/>
      <c r="Q1788" s="20"/>
      <c r="R1788" s="20"/>
      <c r="S1788" s="20"/>
      <c r="T1788" s="20"/>
      <c r="U1788" s="69" t="s">
        <v>150</v>
      </c>
      <c r="V1788" s="66">
        <f t="shared" ref="V1788:V1789" si="477">E1788*G1788</f>
        <v>0</v>
      </c>
      <c r="W1788" s="66">
        <f t="shared" ref="W1788:W1789" si="478">E1788*C1788</f>
        <v>652.80000000000007</v>
      </c>
    </row>
    <row r="1789" spans="1:23" s="47" customFormat="1" ht="15" customHeight="1">
      <c r="A1789" s="273">
        <v>25</v>
      </c>
      <c r="B1789" s="276" t="s">
        <v>1463</v>
      </c>
      <c r="C1789" s="274">
        <v>10</v>
      </c>
      <c r="D1789" s="165" t="s">
        <v>1835</v>
      </c>
      <c r="E1789" s="209">
        <v>73.989999999999995</v>
      </c>
      <c r="F1789" s="34">
        <f t="shared" si="476"/>
        <v>10</v>
      </c>
      <c r="G1789" s="33">
        <f t="shared" si="475"/>
        <v>0</v>
      </c>
      <c r="H1789" s="20"/>
      <c r="I1789" s="20"/>
      <c r="J1789" s="20"/>
      <c r="K1789" s="20"/>
      <c r="L1789" s="20"/>
      <c r="M1789" s="20"/>
      <c r="N1789" s="20"/>
      <c r="O1789" s="20"/>
      <c r="P1789" s="20"/>
      <c r="Q1789" s="20"/>
      <c r="R1789" s="20"/>
      <c r="S1789" s="20"/>
      <c r="T1789" s="20"/>
      <c r="U1789" s="69" t="s">
        <v>150</v>
      </c>
      <c r="V1789" s="66">
        <f t="shared" si="477"/>
        <v>0</v>
      </c>
      <c r="W1789" s="66">
        <f t="shared" si="478"/>
        <v>739.9</v>
      </c>
    </row>
    <row r="1790" spans="1:23" s="47" customFormat="1" ht="14.25" customHeight="1">
      <c r="A1790" s="108" t="s">
        <v>1838</v>
      </c>
      <c r="B1790" s="236"/>
      <c r="C1790" s="236"/>
      <c r="D1790" s="236"/>
      <c r="E1790" s="275">
        <f>SUM(W1791:W1810)</f>
        <v>205184.45</v>
      </c>
      <c r="F1790" s="124"/>
      <c r="G1790" s="124"/>
      <c r="H1790" s="124"/>
      <c r="I1790" s="124"/>
      <c r="J1790" s="124"/>
      <c r="K1790" s="124"/>
      <c r="L1790" s="124"/>
      <c r="M1790" s="124"/>
      <c r="N1790" s="124"/>
      <c r="O1790" s="124"/>
      <c r="P1790" s="124"/>
      <c r="Q1790" s="124"/>
      <c r="R1790" s="124"/>
      <c r="S1790" s="124"/>
      <c r="T1790" s="124"/>
      <c r="U1790" s="124"/>
      <c r="V1790" s="124"/>
      <c r="W1790" s="77"/>
    </row>
    <row r="1791" spans="1:23" s="47" customFormat="1" ht="15" customHeight="1">
      <c r="A1791" s="273">
        <v>1</v>
      </c>
      <c r="B1791" s="276" t="s">
        <v>1463</v>
      </c>
      <c r="C1791" s="274">
        <v>80</v>
      </c>
      <c r="D1791" s="165" t="s">
        <v>1858</v>
      </c>
      <c r="E1791" s="209">
        <v>161</v>
      </c>
      <c r="F1791" s="34">
        <f>C1791-G1791</f>
        <v>80</v>
      </c>
      <c r="G1791" s="33">
        <f t="shared" ref="G1791:G1810" si="479">SUM( H1791:T1791)</f>
        <v>0</v>
      </c>
      <c r="H1791" s="20"/>
      <c r="I1791" s="20"/>
      <c r="J1791" s="20"/>
      <c r="K1791" s="20"/>
      <c r="L1791" s="20"/>
      <c r="M1791" s="20"/>
      <c r="N1791" s="20"/>
      <c r="O1791" s="20"/>
      <c r="P1791" s="20"/>
      <c r="Q1791" s="20"/>
      <c r="R1791" s="20"/>
      <c r="S1791" s="20"/>
      <c r="T1791" s="20"/>
      <c r="U1791" s="69" t="s">
        <v>150</v>
      </c>
      <c r="V1791" s="66">
        <f>E1791*G1791</f>
        <v>0</v>
      </c>
      <c r="W1791" s="66">
        <f>E1791*C1791</f>
        <v>12880</v>
      </c>
    </row>
    <row r="1792" spans="1:23" s="47" customFormat="1" ht="15" customHeight="1">
      <c r="A1792" s="273">
        <v>2</v>
      </c>
      <c r="B1792" s="276" t="s">
        <v>1463</v>
      </c>
      <c r="C1792" s="274">
        <v>70</v>
      </c>
      <c r="D1792" s="165" t="s">
        <v>1857</v>
      </c>
      <c r="E1792" s="209">
        <v>181</v>
      </c>
      <c r="F1792" s="34">
        <f t="shared" ref="F1792:F1810" si="480">C1792-G1792</f>
        <v>70</v>
      </c>
      <c r="G1792" s="33">
        <f t="shared" si="479"/>
        <v>0</v>
      </c>
      <c r="H1792" s="20"/>
      <c r="I1792" s="20"/>
      <c r="J1792" s="20"/>
      <c r="K1792" s="20"/>
      <c r="L1792" s="20"/>
      <c r="M1792" s="20"/>
      <c r="N1792" s="20"/>
      <c r="O1792" s="20"/>
      <c r="P1792" s="20"/>
      <c r="Q1792" s="20"/>
      <c r="R1792" s="20"/>
      <c r="S1792" s="20"/>
      <c r="T1792" s="20"/>
      <c r="U1792" s="69" t="s">
        <v>150</v>
      </c>
      <c r="V1792" s="66">
        <f t="shared" ref="V1792:V1810" si="481">E1792*G1792</f>
        <v>0</v>
      </c>
      <c r="W1792" s="66">
        <f t="shared" ref="W1792:W1810" si="482">E1792*C1792</f>
        <v>12670</v>
      </c>
    </row>
    <row r="1793" spans="1:23" s="47" customFormat="1" ht="15" customHeight="1">
      <c r="A1793" s="273">
        <v>3</v>
      </c>
      <c r="B1793" s="276" t="s">
        <v>1463</v>
      </c>
      <c r="C1793" s="274">
        <v>40</v>
      </c>
      <c r="D1793" s="165" t="s">
        <v>1856</v>
      </c>
      <c r="E1793" s="209">
        <v>249.9</v>
      </c>
      <c r="F1793" s="34">
        <f t="shared" si="480"/>
        <v>40</v>
      </c>
      <c r="G1793" s="33">
        <f t="shared" si="479"/>
        <v>0</v>
      </c>
      <c r="H1793" s="20"/>
      <c r="I1793" s="20"/>
      <c r="J1793" s="20"/>
      <c r="K1793" s="20"/>
      <c r="L1793" s="20"/>
      <c r="M1793" s="20"/>
      <c r="N1793" s="20"/>
      <c r="O1793" s="20"/>
      <c r="P1793" s="20"/>
      <c r="Q1793" s="20"/>
      <c r="R1793" s="20"/>
      <c r="S1793" s="20"/>
      <c r="T1793" s="20"/>
      <c r="U1793" s="69" t="s">
        <v>150</v>
      </c>
      <c r="V1793" s="66">
        <f t="shared" si="481"/>
        <v>0</v>
      </c>
      <c r="W1793" s="66">
        <f t="shared" si="482"/>
        <v>9996</v>
      </c>
    </row>
    <row r="1794" spans="1:23" s="47" customFormat="1" ht="15" customHeight="1">
      <c r="A1794" s="273">
        <v>4</v>
      </c>
      <c r="B1794" s="276" t="s">
        <v>1463</v>
      </c>
      <c r="C1794" s="274">
        <v>70</v>
      </c>
      <c r="D1794" s="165" t="s">
        <v>1855</v>
      </c>
      <c r="E1794" s="209">
        <v>210</v>
      </c>
      <c r="F1794" s="34">
        <f t="shared" si="480"/>
        <v>70</v>
      </c>
      <c r="G1794" s="33">
        <f t="shared" si="479"/>
        <v>0</v>
      </c>
      <c r="H1794" s="20"/>
      <c r="I1794" s="20"/>
      <c r="J1794" s="20"/>
      <c r="K1794" s="20"/>
      <c r="L1794" s="20"/>
      <c r="M1794" s="20"/>
      <c r="N1794" s="20"/>
      <c r="O1794" s="20"/>
      <c r="P1794" s="20"/>
      <c r="Q1794" s="20"/>
      <c r="R1794" s="20"/>
      <c r="S1794" s="20"/>
      <c r="T1794" s="20"/>
      <c r="U1794" s="69" t="s">
        <v>150</v>
      </c>
      <c r="V1794" s="66">
        <f t="shared" si="481"/>
        <v>0</v>
      </c>
      <c r="W1794" s="66">
        <f t="shared" si="482"/>
        <v>14700</v>
      </c>
    </row>
    <row r="1795" spans="1:23" s="47" customFormat="1" ht="15" customHeight="1">
      <c r="A1795" s="273">
        <v>5</v>
      </c>
      <c r="B1795" s="276" t="s">
        <v>1463</v>
      </c>
      <c r="C1795" s="274">
        <v>20</v>
      </c>
      <c r="D1795" s="165" t="s">
        <v>1854</v>
      </c>
      <c r="E1795" s="209">
        <v>380</v>
      </c>
      <c r="F1795" s="34">
        <f t="shared" si="480"/>
        <v>20</v>
      </c>
      <c r="G1795" s="33">
        <f t="shared" si="479"/>
        <v>0</v>
      </c>
      <c r="H1795" s="20"/>
      <c r="I1795" s="20"/>
      <c r="J1795" s="20"/>
      <c r="K1795" s="20"/>
      <c r="L1795" s="20"/>
      <c r="M1795" s="20"/>
      <c r="N1795" s="20"/>
      <c r="O1795" s="20"/>
      <c r="P1795" s="20"/>
      <c r="Q1795" s="20"/>
      <c r="R1795" s="20"/>
      <c r="S1795" s="20"/>
      <c r="T1795" s="20"/>
      <c r="U1795" s="69" t="s">
        <v>150</v>
      </c>
      <c r="V1795" s="66">
        <f t="shared" si="481"/>
        <v>0</v>
      </c>
      <c r="W1795" s="66">
        <f t="shared" si="482"/>
        <v>7600</v>
      </c>
    </row>
    <row r="1796" spans="1:23" s="47" customFormat="1" ht="15" customHeight="1">
      <c r="A1796" s="273">
        <v>6</v>
      </c>
      <c r="B1796" s="276" t="s">
        <v>1463</v>
      </c>
      <c r="C1796" s="274">
        <v>15</v>
      </c>
      <c r="D1796" s="165" t="s">
        <v>1853</v>
      </c>
      <c r="E1796" s="209">
        <v>405.03</v>
      </c>
      <c r="F1796" s="34">
        <f t="shared" si="480"/>
        <v>15</v>
      </c>
      <c r="G1796" s="33">
        <f t="shared" si="479"/>
        <v>0</v>
      </c>
      <c r="H1796" s="20"/>
      <c r="I1796" s="20"/>
      <c r="J1796" s="20"/>
      <c r="K1796" s="20"/>
      <c r="L1796" s="20"/>
      <c r="M1796" s="20"/>
      <c r="N1796" s="20"/>
      <c r="O1796" s="20"/>
      <c r="P1796" s="20"/>
      <c r="Q1796" s="20"/>
      <c r="R1796" s="20"/>
      <c r="S1796" s="20"/>
      <c r="T1796" s="20"/>
      <c r="U1796" s="69" t="s">
        <v>150</v>
      </c>
      <c r="V1796" s="66">
        <f t="shared" si="481"/>
        <v>0</v>
      </c>
      <c r="W1796" s="66">
        <f t="shared" si="482"/>
        <v>6075.45</v>
      </c>
    </row>
    <row r="1797" spans="1:23" s="47" customFormat="1" ht="15" customHeight="1">
      <c r="A1797" s="273">
        <v>7</v>
      </c>
      <c r="B1797" s="276" t="s">
        <v>1463</v>
      </c>
      <c r="C1797" s="274">
        <v>20</v>
      </c>
      <c r="D1797" s="165" t="s">
        <v>1852</v>
      </c>
      <c r="E1797" s="209">
        <v>410</v>
      </c>
      <c r="F1797" s="34">
        <f t="shared" si="480"/>
        <v>20</v>
      </c>
      <c r="G1797" s="33">
        <f t="shared" si="479"/>
        <v>0</v>
      </c>
      <c r="H1797" s="20"/>
      <c r="I1797" s="20"/>
      <c r="J1797" s="20"/>
      <c r="K1797" s="20"/>
      <c r="L1797" s="20"/>
      <c r="M1797" s="20"/>
      <c r="N1797" s="20"/>
      <c r="O1797" s="20"/>
      <c r="P1797" s="20"/>
      <c r="Q1797" s="20"/>
      <c r="R1797" s="20"/>
      <c r="S1797" s="20"/>
      <c r="T1797" s="20"/>
      <c r="U1797" s="69" t="s">
        <v>150</v>
      </c>
      <c r="V1797" s="66">
        <f t="shared" si="481"/>
        <v>0</v>
      </c>
      <c r="W1797" s="66">
        <f t="shared" si="482"/>
        <v>8200</v>
      </c>
    </row>
    <row r="1798" spans="1:23" s="47" customFormat="1" ht="15" customHeight="1">
      <c r="A1798" s="273">
        <v>8</v>
      </c>
      <c r="B1798" s="276" t="s">
        <v>1463</v>
      </c>
      <c r="C1798" s="274">
        <v>12</v>
      </c>
      <c r="D1798" s="165" t="s">
        <v>1851</v>
      </c>
      <c r="E1798" s="209">
        <v>529</v>
      </c>
      <c r="F1798" s="34">
        <f t="shared" si="480"/>
        <v>12</v>
      </c>
      <c r="G1798" s="33">
        <f t="shared" si="479"/>
        <v>0</v>
      </c>
      <c r="H1798" s="20"/>
      <c r="I1798" s="20"/>
      <c r="J1798" s="20"/>
      <c r="K1798" s="20"/>
      <c r="L1798" s="20"/>
      <c r="M1798" s="20"/>
      <c r="N1798" s="20"/>
      <c r="O1798" s="20"/>
      <c r="P1798" s="20"/>
      <c r="Q1798" s="20"/>
      <c r="R1798" s="20"/>
      <c r="S1798" s="20"/>
      <c r="T1798" s="20"/>
      <c r="U1798" s="69" t="s">
        <v>150</v>
      </c>
      <c r="V1798" s="66">
        <f t="shared" si="481"/>
        <v>0</v>
      </c>
      <c r="W1798" s="66">
        <f t="shared" si="482"/>
        <v>6348</v>
      </c>
    </row>
    <row r="1799" spans="1:23" s="47" customFormat="1" ht="15" customHeight="1">
      <c r="A1799" s="273">
        <v>9</v>
      </c>
      <c r="B1799" s="276" t="s">
        <v>1463</v>
      </c>
      <c r="C1799" s="274">
        <v>10</v>
      </c>
      <c r="D1799" s="165" t="s">
        <v>1850</v>
      </c>
      <c r="E1799" s="209">
        <v>270</v>
      </c>
      <c r="F1799" s="34">
        <f t="shared" si="480"/>
        <v>10</v>
      </c>
      <c r="G1799" s="33">
        <f t="shared" si="479"/>
        <v>0</v>
      </c>
      <c r="H1799" s="20"/>
      <c r="I1799" s="20"/>
      <c r="J1799" s="20"/>
      <c r="K1799" s="20"/>
      <c r="L1799" s="20"/>
      <c r="M1799" s="20"/>
      <c r="N1799" s="20"/>
      <c r="O1799" s="20"/>
      <c r="P1799" s="20"/>
      <c r="Q1799" s="20"/>
      <c r="R1799" s="20"/>
      <c r="S1799" s="20"/>
      <c r="T1799" s="20"/>
      <c r="U1799" s="69" t="s">
        <v>150</v>
      </c>
      <c r="V1799" s="66">
        <f t="shared" si="481"/>
        <v>0</v>
      </c>
      <c r="W1799" s="66">
        <f t="shared" si="482"/>
        <v>2700</v>
      </c>
    </row>
    <row r="1800" spans="1:23" s="47" customFormat="1" ht="15" customHeight="1">
      <c r="A1800" s="273">
        <v>10</v>
      </c>
      <c r="B1800" s="276" t="s">
        <v>1463</v>
      </c>
      <c r="C1800" s="274">
        <v>10</v>
      </c>
      <c r="D1800" s="165" t="s">
        <v>1849</v>
      </c>
      <c r="E1800" s="209">
        <v>350</v>
      </c>
      <c r="F1800" s="34">
        <f t="shared" si="480"/>
        <v>10</v>
      </c>
      <c r="G1800" s="33">
        <f t="shared" si="479"/>
        <v>0</v>
      </c>
      <c r="H1800" s="20"/>
      <c r="I1800" s="20"/>
      <c r="J1800" s="20"/>
      <c r="K1800" s="20"/>
      <c r="L1800" s="20"/>
      <c r="M1800" s="20"/>
      <c r="N1800" s="20"/>
      <c r="O1800" s="20"/>
      <c r="P1800" s="20"/>
      <c r="Q1800" s="20"/>
      <c r="R1800" s="20"/>
      <c r="S1800" s="20"/>
      <c r="T1800" s="20"/>
      <c r="U1800" s="69" t="s">
        <v>150</v>
      </c>
      <c r="V1800" s="66">
        <f t="shared" si="481"/>
        <v>0</v>
      </c>
      <c r="W1800" s="66">
        <f t="shared" si="482"/>
        <v>3500</v>
      </c>
    </row>
    <row r="1801" spans="1:23" s="47" customFormat="1" ht="15" customHeight="1">
      <c r="A1801" s="273">
        <v>11</v>
      </c>
      <c r="B1801" s="276" t="s">
        <v>1463</v>
      </c>
      <c r="C1801" s="274">
        <v>10</v>
      </c>
      <c r="D1801" s="165" t="s">
        <v>1848</v>
      </c>
      <c r="E1801" s="209">
        <v>412</v>
      </c>
      <c r="F1801" s="34">
        <f t="shared" si="480"/>
        <v>10</v>
      </c>
      <c r="G1801" s="33">
        <f t="shared" si="479"/>
        <v>0</v>
      </c>
      <c r="H1801" s="20"/>
      <c r="I1801" s="20"/>
      <c r="J1801" s="20"/>
      <c r="K1801" s="20"/>
      <c r="L1801" s="20"/>
      <c r="M1801" s="20"/>
      <c r="N1801" s="20"/>
      <c r="O1801" s="20"/>
      <c r="P1801" s="20"/>
      <c r="Q1801" s="20"/>
      <c r="R1801" s="20"/>
      <c r="S1801" s="20"/>
      <c r="T1801" s="20"/>
      <c r="U1801" s="69" t="s">
        <v>150</v>
      </c>
      <c r="V1801" s="66">
        <f t="shared" si="481"/>
        <v>0</v>
      </c>
      <c r="W1801" s="66">
        <f t="shared" si="482"/>
        <v>4120</v>
      </c>
    </row>
    <row r="1802" spans="1:23" s="47" customFormat="1" ht="15" customHeight="1">
      <c r="A1802" s="273">
        <v>12</v>
      </c>
      <c r="B1802" s="276" t="s">
        <v>1463</v>
      </c>
      <c r="C1802" s="274">
        <v>8</v>
      </c>
      <c r="D1802" s="165" t="s">
        <v>1847</v>
      </c>
      <c r="E1802" s="209">
        <v>420</v>
      </c>
      <c r="F1802" s="34">
        <f t="shared" si="480"/>
        <v>8</v>
      </c>
      <c r="G1802" s="33">
        <f t="shared" si="479"/>
        <v>0</v>
      </c>
      <c r="H1802" s="20"/>
      <c r="I1802" s="20"/>
      <c r="J1802" s="20"/>
      <c r="K1802" s="20"/>
      <c r="L1802" s="20"/>
      <c r="M1802" s="20"/>
      <c r="N1802" s="20"/>
      <c r="O1802" s="20"/>
      <c r="P1802" s="20"/>
      <c r="Q1802" s="20"/>
      <c r="R1802" s="20"/>
      <c r="S1802" s="20"/>
      <c r="T1802" s="20"/>
      <c r="U1802" s="69" t="s">
        <v>150</v>
      </c>
      <c r="V1802" s="66">
        <f t="shared" si="481"/>
        <v>0</v>
      </c>
      <c r="W1802" s="66">
        <f t="shared" si="482"/>
        <v>3360</v>
      </c>
    </row>
    <row r="1803" spans="1:23" s="47" customFormat="1" ht="15" customHeight="1">
      <c r="A1803" s="273">
        <v>13</v>
      </c>
      <c r="B1803" s="276" t="s">
        <v>1463</v>
      </c>
      <c r="C1803" s="274">
        <v>12</v>
      </c>
      <c r="D1803" s="165" t="s">
        <v>1846</v>
      </c>
      <c r="E1803" s="209">
        <v>400</v>
      </c>
      <c r="F1803" s="34">
        <f t="shared" si="480"/>
        <v>12</v>
      </c>
      <c r="G1803" s="33">
        <f t="shared" si="479"/>
        <v>0</v>
      </c>
      <c r="H1803" s="20"/>
      <c r="I1803" s="20"/>
      <c r="J1803" s="20"/>
      <c r="K1803" s="20"/>
      <c r="L1803" s="20"/>
      <c r="M1803" s="20"/>
      <c r="N1803" s="20"/>
      <c r="O1803" s="20"/>
      <c r="P1803" s="20"/>
      <c r="Q1803" s="20"/>
      <c r="R1803" s="20"/>
      <c r="S1803" s="20"/>
      <c r="T1803" s="20"/>
      <c r="U1803" s="69" t="s">
        <v>150</v>
      </c>
      <c r="V1803" s="66">
        <f t="shared" si="481"/>
        <v>0</v>
      </c>
      <c r="W1803" s="66">
        <f t="shared" si="482"/>
        <v>4800</v>
      </c>
    </row>
    <row r="1804" spans="1:23" s="47" customFormat="1" ht="15" customHeight="1">
      <c r="A1804" s="273">
        <v>14</v>
      </c>
      <c r="B1804" s="276" t="s">
        <v>1463</v>
      </c>
      <c r="C1804" s="274">
        <v>4</v>
      </c>
      <c r="D1804" s="165" t="s">
        <v>1845</v>
      </c>
      <c r="E1804" s="209">
        <v>460</v>
      </c>
      <c r="F1804" s="34">
        <f t="shared" si="480"/>
        <v>4</v>
      </c>
      <c r="G1804" s="33">
        <f t="shared" si="479"/>
        <v>0</v>
      </c>
      <c r="H1804" s="20"/>
      <c r="I1804" s="20"/>
      <c r="J1804" s="20"/>
      <c r="K1804" s="20"/>
      <c r="L1804" s="20"/>
      <c r="M1804" s="20"/>
      <c r="N1804" s="20"/>
      <c r="O1804" s="20"/>
      <c r="P1804" s="20"/>
      <c r="Q1804" s="20"/>
      <c r="R1804" s="20"/>
      <c r="S1804" s="20"/>
      <c r="T1804" s="20"/>
      <c r="U1804" s="69" t="s">
        <v>150</v>
      </c>
      <c r="V1804" s="66">
        <f t="shared" si="481"/>
        <v>0</v>
      </c>
      <c r="W1804" s="66">
        <f t="shared" si="482"/>
        <v>1840</v>
      </c>
    </row>
    <row r="1805" spans="1:23" s="47" customFormat="1" ht="15" customHeight="1">
      <c r="A1805" s="273">
        <v>15</v>
      </c>
      <c r="B1805" s="276" t="s">
        <v>1463</v>
      </c>
      <c r="C1805" s="274">
        <v>30</v>
      </c>
      <c r="D1805" s="165" t="s">
        <v>1844</v>
      </c>
      <c r="E1805" s="209">
        <v>420</v>
      </c>
      <c r="F1805" s="34">
        <f t="shared" si="480"/>
        <v>30</v>
      </c>
      <c r="G1805" s="33">
        <f t="shared" si="479"/>
        <v>0</v>
      </c>
      <c r="H1805" s="20"/>
      <c r="I1805" s="20"/>
      <c r="J1805" s="20"/>
      <c r="K1805" s="20"/>
      <c r="L1805" s="20"/>
      <c r="M1805" s="20"/>
      <c r="N1805" s="20"/>
      <c r="O1805" s="20"/>
      <c r="P1805" s="20"/>
      <c r="Q1805" s="20"/>
      <c r="R1805" s="20"/>
      <c r="S1805" s="20"/>
      <c r="T1805" s="20"/>
      <c r="U1805" s="69" t="s">
        <v>150</v>
      </c>
      <c r="V1805" s="66">
        <f t="shared" si="481"/>
        <v>0</v>
      </c>
      <c r="W1805" s="66">
        <f t="shared" si="482"/>
        <v>12600</v>
      </c>
    </row>
    <row r="1806" spans="1:23" s="47" customFormat="1" ht="15" customHeight="1">
      <c r="A1806" s="273">
        <v>16</v>
      </c>
      <c r="B1806" s="276" t="s">
        <v>1463</v>
      </c>
      <c r="C1806" s="274">
        <v>5</v>
      </c>
      <c r="D1806" s="165" t="s">
        <v>1843</v>
      </c>
      <c r="E1806" s="209">
        <v>335</v>
      </c>
      <c r="F1806" s="34">
        <f t="shared" si="480"/>
        <v>5</v>
      </c>
      <c r="G1806" s="33">
        <f t="shared" si="479"/>
        <v>0</v>
      </c>
      <c r="H1806" s="20"/>
      <c r="I1806" s="20"/>
      <c r="J1806" s="20"/>
      <c r="K1806" s="20"/>
      <c r="L1806" s="20"/>
      <c r="M1806" s="20"/>
      <c r="N1806" s="20"/>
      <c r="O1806" s="20"/>
      <c r="P1806" s="20"/>
      <c r="Q1806" s="20"/>
      <c r="R1806" s="20"/>
      <c r="S1806" s="20"/>
      <c r="T1806" s="20"/>
      <c r="U1806" s="69" t="s">
        <v>150</v>
      </c>
      <c r="V1806" s="66">
        <f t="shared" si="481"/>
        <v>0</v>
      </c>
      <c r="W1806" s="66">
        <f t="shared" si="482"/>
        <v>1675</v>
      </c>
    </row>
    <row r="1807" spans="1:23" s="47" customFormat="1" ht="15" customHeight="1">
      <c r="A1807" s="273">
        <v>17</v>
      </c>
      <c r="B1807" s="276" t="s">
        <v>1463</v>
      </c>
      <c r="C1807" s="274">
        <v>10</v>
      </c>
      <c r="D1807" s="165" t="s">
        <v>1842</v>
      </c>
      <c r="E1807" s="209">
        <v>498</v>
      </c>
      <c r="F1807" s="34">
        <f t="shared" si="480"/>
        <v>10</v>
      </c>
      <c r="G1807" s="33">
        <f t="shared" si="479"/>
        <v>0</v>
      </c>
      <c r="H1807" s="20"/>
      <c r="I1807" s="20"/>
      <c r="J1807" s="20"/>
      <c r="K1807" s="20"/>
      <c r="L1807" s="20"/>
      <c r="M1807" s="20"/>
      <c r="N1807" s="20"/>
      <c r="O1807" s="20"/>
      <c r="P1807" s="20"/>
      <c r="Q1807" s="20"/>
      <c r="R1807" s="20"/>
      <c r="S1807" s="20"/>
      <c r="T1807" s="20"/>
      <c r="U1807" s="69" t="s">
        <v>150</v>
      </c>
      <c r="V1807" s="66">
        <f t="shared" si="481"/>
        <v>0</v>
      </c>
      <c r="W1807" s="66">
        <f t="shared" si="482"/>
        <v>4980</v>
      </c>
    </row>
    <row r="1808" spans="1:23" s="47" customFormat="1" ht="15" customHeight="1">
      <c r="A1808" s="273">
        <v>18</v>
      </c>
      <c r="B1808" s="276" t="s">
        <v>1463</v>
      </c>
      <c r="C1808" s="274">
        <v>48</v>
      </c>
      <c r="D1808" s="165" t="s">
        <v>1841</v>
      </c>
      <c r="E1808" s="209">
        <v>530</v>
      </c>
      <c r="F1808" s="34">
        <f t="shared" si="480"/>
        <v>48</v>
      </c>
      <c r="G1808" s="33">
        <f t="shared" si="479"/>
        <v>0</v>
      </c>
      <c r="H1808" s="20"/>
      <c r="I1808" s="20"/>
      <c r="J1808" s="20"/>
      <c r="K1808" s="20"/>
      <c r="L1808" s="20"/>
      <c r="M1808" s="20"/>
      <c r="N1808" s="20"/>
      <c r="O1808" s="20"/>
      <c r="P1808" s="20"/>
      <c r="Q1808" s="20"/>
      <c r="R1808" s="20"/>
      <c r="S1808" s="20"/>
      <c r="T1808" s="20"/>
      <c r="U1808" s="69" t="s">
        <v>150</v>
      </c>
      <c r="V1808" s="66">
        <f t="shared" si="481"/>
        <v>0</v>
      </c>
      <c r="W1808" s="66">
        <f t="shared" si="482"/>
        <v>25440</v>
      </c>
    </row>
    <row r="1809" spans="1:23" s="47" customFormat="1" ht="15" customHeight="1">
      <c r="A1809" s="273">
        <v>19</v>
      </c>
      <c r="B1809" s="276" t="s">
        <v>1463</v>
      </c>
      <c r="C1809" s="274">
        <v>50</v>
      </c>
      <c r="D1809" s="165" t="s">
        <v>1840</v>
      </c>
      <c r="E1809" s="209">
        <v>1060</v>
      </c>
      <c r="F1809" s="34">
        <f t="shared" si="480"/>
        <v>50</v>
      </c>
      <c r="G1809" s="33">
        <f t="shared" si="479"/>
        <v>0</v>
      </c>
      <c r="H1809" s="20"/>
      <c r="I1809" s="20"/>
      <c r="J1809" s="20"/>
      <c r="K1809" s="20"/>
      <c r="L1809" s="20"/>
      <c r="M1809" s="20"/>
      <c r="N1809" s="20"/>
      <c r="O1809" s="20"/>
      <c r="P1809" s="20"/>
      <c r="Q1809" s="20"/>
      <c r="R1809" s="20"/>
      <c r="S1809" s="20"/>
      <c r="T1809" s="20"/>
      <c r="U1809" s="69" t="s">
        <v>150</v>
      </c>
      <c r="V1809" s="66">
        <f t="shared" si="481"/>
        <v>0</v>
      </c>
      <c r="W1809" s="66">
        <f t="shared" si="482"/>
        <v>53000</v>
      </c>
    </row>
    <row r="1810" spans="1:23" s="47" customFormat="1" ht="15" customHeight="1">
      <c r="A1810" s="273">
        <v>22</v>
      </c>
      <c r="B1810" s="276" t="s">
        <v>1463</v>
      </c>
      <c r="C1810" s="274">
        <v>10</v>
      </c>
      <c r="D1810" s="165" t="s">
        <v>1839</v>
      </c>
      <c r="E1810" s="209">
        <v>870</v>
      </c>
      <c r="F1810" s="34">
        <f t="shared" si="480"/>
        <v>10</v>
      </c>
      <c r="G1810" s="33">
        <f t="shared" si="479"/>
        <v>0</v>
      </c>
      <c r="H1810" s="20"/>
      <c r="I1810" s="20"/>
      <c r="J1810" s="20"/>
      <c r="K1810" s="20"/>
      <c r="L1810" s="20"/>
      <c r="M1810" s="20"/>
      <c r="N1810" s="20"/>
      <c r="O1810" s="20"/>
      <c r="P1810" s="20"/>
      <c r="Q1810" s="20"/>
      <c r="R1810" s="20"/>
      <c r="S1810" s="20"/>
      <c r="T1810" s="20"/>
      <c r="U1810" s="69" t="s">
        <v>150</v>
      </c>
      <c r="V1810" s="66">
        <f t="shared" si="481"/>
        <v>0</v>
      </c>
      <c r="W1810" s="66">
        <f t="shared" si="482"/>
        <v>8700</v>
      </c>
    </row>
    <row r="1811" spans="1:23" s="46" customFormat="1" ht="15" customHeight="1">
      <c r="A1811" s="349" t="s">
        <v>5</v>
      </c>
      <c r="B1811" s="350"/>
      <c r="C1811" s="350"/>
      <c r="D1811" s="351"/>
      <c r="E1811" s="83">
        <f>SUM(V1783:V1810)</f>
        <v>0</v>
      </c>
      <c r="F1811" s="53"/>
      <c r="G1811" s="53"/>
      <c r="H1811" s="52"/>
      <c r="I1811" s="53"/>
      <c r="J1811" s="53"/>
      <c r="K1811" s="53"/>
      <c r="L1811" s="53"/>
      <c r="M1811" s="53"/>
      <c r="N1811" s="53"/>
      <c r="O1811" s="53"/>
      <c r="P1811" s="53"/>
      <c r="Q1811" s="53"/>
      <c r="R1811" s="53"/>
      <c r="S1811" s="53"/>
      <c r="T1811" s="53"/>
      <c r="U1811" s="85"/>
      <c r="V1811" s="67"/>
      <c r="W1811" s="67"/>
    </row>
    <row r="1812" spans="1:23" s="46" customFormat="1" ht="15" customHeight="1">
      <c r="A1812" s="349" t="s">
        <v>6</v>
      </c>
      <c r="B1812" s="350"/>
      <c r="C1812" s="350"/>
      <c r="D1812" s="351"/>
      <c r="E1812" s="83">
        <f>E1813-E1811</f>
        <v>210724.4</v>
      </c>
      <c r="F1812" s="53"/>
      <c r="G1812" s="53"/>
      <c r="H1812" s="52"/>
      <c r="I1812" s="53"/>
      <c r="J1812" s="53"/>
      <c r="K1812" s="53"/>
      <c r="L1812" s="53"/>
      <c r="M1812" s="53"/>
      <c r="N1812" s="53"/>
      <c r="O1812" s="53"/>
      <c r="P1812" s="53"/>
      <c r="Q1812" s="53"/>
      <c r="R1812" s="53"/>
      <c r="S1812" s="53"/>
      <c r="T1812" s="53"/>
      <c r="U1812" s="53"/>
      <c r="V1812" s="67"/>
      <c r="W1812" s="67"/>
    </row>
    <row r="1813" spans="1:23" s="46" customFormat="1" ht="15" customHeight="1">
      <c r="A1813" s="349" t="s">
        <v>7</v>
      </c>
      <c r="B1813" s="350"/>
      <c r="C1813" s="350"/>
      <c r="D1813" s="351"/>
      <c r="E1813" s="83">
        <f>SUM(W1783:W1810)</f>
        <v>210724.4</v>
      </c>
      <c r="F1813" s="53"/>
      <c r="G1813" s="53"/>
      <c r="H1813" s="52"/>
      <c r="I1813" s="53"/>
      <c r="J1813" s="53"/>
      <c r="K1813" s="53"/>
      <c r="L1813" s="53"/>
      <c r="M1813" s="53"/>
      <c r="N1813" s="53"/>
      <c r="O1813" s="53"/>
      <c r="P1813" s="53"/>
      <c r="Q1813" s="53"/>
      <c r="R1813" s="53"/>
      <c r="S1813" s="53"/>
      <c r="T1813" s="53"/>
      <c r="U1813" s="53"/>
      <c r="V1813" s="67"/>
      <c r="W1813" s="67"/>
    </row>
    <row r="1814" spans="1:23" s="46" customFormat="1" ht="15" customHeight="1">
      <c r="A1814" s="269"/>
      <c r="B1814" s="269"/>
      <c r="C1814" s="269"/>
      <c r="D1814" s="269"/>
      <c r="E1814" s="270"/>
      <c r="F1814" s="271"/>
      <c r="G1814" s="271"/>
      <c r="H1814" s="41"/>
      <c r="I1814" s="271"/>
      <c r="J1814" s="271"/>
      <c r="K1814" s="271"/>
      <c r="L1814" s="271"/>
      <c r="M1814" s="271"/>
      <c r="N1814" s="271"/>
      <c r="O1814" s="271"/>
      <c r="P1814" s="271"/>
      <c r="Q1814" s="271"/>
      <c r="R1814" s="271"/>
      <c r="S1814" s="271"/>
      <c r="T1814" s="271"/>
      <c r="U1814" s="271"/>
      <c r="V1814" s="272"/>
      <c r="W1814" s="272"/>
    </row>
    <row r="1815" spans="1:23" s="47" customFormat="1" ht="15" customHeight="1">
      <c r="A1815" s="7"/>
      <c r="B1815" s="24"/>
      <c r="C1815" s="21"/>
      <c r="D1815" s="54"/>
      <c r="E1815" s="35"/>
      <c r="F1815" s="21"/>
      <c r="G1815" s="21"/>
      <c r="H1815" s="21"/>
      <c r="I1815" s="21"/>
      <c r="J1815" s="21"/>
      <c r="K1815" s="21"/>
      <c r="L1815" s="21"/>
      <c r="M1815" s="21"/>
      <c r="N1815" s="21"/>
      <c r="O1815" s="21"/>
      <c r="P1815" s="21"/>
      <c r="Q1815" s="21"/>
      <c r="R1815" s="21"/>
      <c r="S1815" s="21"/>
      <c r="T1815" s="21"/>
      <c r="U1815" s="41"/>
      <c r="V1815" s="55"/>
      <c r="W1815" s="55"/>
    </row>
    <row r="1816" spans="1:23" s="47" customFormat="1" ht="15" customHeight="1">
      <c r="A1816" s="347" t="s">
        <v>1</v>
      </c>
      <c r="B1816" s="347"/>
      <c r="C1816" s="347"/>
      <c r="D1816" s="68" t="s">
        <v>2000</v>
      </c>
      <c r="E1816" s="61" t="s">
        <v>2</v>
      </c>
      <c r="F1816" s="78" t="s">
        <v>2001</v>
      </c>
      <c r="G1816" s="79"/>
      <c r="H1816" s="79"/>
      <c r="I1816" s="79"/>
      <c r="J1816" s="79"/>
      <c r="K1816" s="79"/>
      <c r="L1816" s="79"/>
      <c r="M1816" s="79"/>
      <c r="N1816" s="79"/>
      <c r="O1816" s="79"/>
      <c r="P1816" s="79"/>
      <c r="Q1816" s="79"/>
      <c r="R1816" s="79"/>
      <c r="S1816" s="79"/>
      <c r="T1816" s="79"/>
      <c r="U1816" s="79"/>
      <c r="V1816" s="66"/>
      <c r="W1816" s="60"/>
    </row>
    <row r="1817" spans="1:23" s="47" customFormat="1" ht="15" customHeight="1">
      <c r="A1817" s="348" t="s">
        <v>4</v>
      </c>
      <c r="B1817" s="348"/>
      <c r="C1817" s="348"/>
      <c r="D1817" s="314">
        <v>43389</v>
      </c>
      <c r="E1817" s="65" t="s">
        <v>3</v>
      </c>
      <c r="F1817" s="78" t="s">
        <v>2002</v>
      </c>
      <c r="G1817" s="79"/>
      <c r="H1817" s="79"/>
      <c r="I1817" s="79"/>
      <c r="J1817" s="79"/>
      <c r="K1817" s="79"/>
      <c r="L1817" s="79"/>
      <c r="M1817" s="79"/>
      <c r="N1817" s="79"/>
      <c r="O1817" s="79"/>
      <c r="P1817" s="79"/>
      <c r="Q1817" s="79"/>
      <c r="R1817" s="79"/>
      <c r="S1817" s="79"/>
      <c r="T1817" s="79"/>
      <c r="U1817" s="79"/>
      <c r="V1817" s="66"/>
      <c r="W1817" s="60"/>
    </row>
    <row r="1818" spans="1:23" s="47" customFormat="1" ht="14.25" customHeight="1">
      <c r="A1818" s="108" t="s">
        <v>2003</v>
      </c>
      <c r="B1818" s="236"/>
      <c r="C1818" s="236"/>
      <c r="D1818" s="236"/>
      <c r="E1818" s="275">
        <f>SUM(W1819:W1820)</f>
        <v>16821</v>
      </c>
      <c r="F1818" s="124"/>
      <c r="G1818" s="124"/>
      <c r="H1818" s="124"/>
      <c r="I1818" s="124"/>
      <c r="J1818" s="124"/>
      <c r="K1818" s="124"/>
      <c r="L1818" s="124"/>
      <c r="M1818" s="124"/>
      <c r="N1818" s="124"/>
      <c r="O1818" s="124"/>
      <c r="P1818" s="124"/>
      <c r="Q1818" s="124"/>
      <c r="R1818" s="124"/>
      <c r="S1818" s="124"/>
      <c r="T1818" s="124"/>
      <c r="U1818" s="124"/>
      <c r="V1818" s="124"/>
      <c r="W1818" s="77"/>
    </row>
    <row r="1819" spans="1:23" s="47" customFormat="1" ht="15" customHeight="1">
      <c r="A1819" s="273">
        <v>54</v>
      </c>
      <c r="B1819" s="276" t="s">
        <v>2011</v>
      </c>
      <c r="C1819" s="274">
        <v>30</v>
      </c>
      <c r="D1819" s="165" t="s">
        <v>1994</v>
      </c>
      <c r="E1819" s="209">
        <v>420</v>
      </c>
      <c r="F1819" s="34">
        <f>C1819-G1819</f>
        <v>30</v>
      </c>
      <c r="G1819" s="33">
        <v>0</v>
      </c>
      <c r="H1819" s="20"/>
      <c r="I1819" s="20"/>
      <c r="J1819" s="20"/>
      <c r="K1819" s="20"/>
      <c r="L1819" s="20"/>
      <c r="M1819" s="20"/>
      <c r="N1819" s="20"/>
      <c r="O1819" s="20"/>
      <c r="P1819" s="20"/>
      <c r="Q1819" s="20"/>
      <c r="R1819" s="20"/>
      <c r="S1819" s="20"/>
      <c r="T1819" s="20"/>
      <c r="U1819" s="69" t="s">
        <v>150</v>
      </c>
      <c r="V1819" s="66">
        <f>E1819*G1819</f>
        <v>0</v>
      </c>
      <c r="W1819" s="66">
        <f t="shared" ref="W1819:W1823" si="483">E1819*C1819</f>
        <v>12600</v>
      </c>
    </row>
    <row r="1820" spans="1:23" s="47" customFormat="1" ht="15" customHeight="1">
      <c r="A1820" s="273">
        <v>57</v>
      </c>
      <c r="B1820" s="276" t="s">
        <v>2011</v>
      </c>
      <c r="C1820" s="274">
        <v>45</v>
      </c>
      <c r="D1820" s="165" t="s">
        <v>1997</v>
      </c>
      <c r="E1820" s="209">
        <v>93.8</v>
      </c>
      <c r="F1820" s="34">
        <f>C1820-G1820</f>
        <v>45</v>
      </c>
      <c r="G1820" s="33">
        <v>0</v>
      </c>
      <c r="H1820" s="20"/>
      <c r="I1820" s="20"/>
      <c r="J1820" s="20"/>
      <c r="K1820" s="20"/>
      <c r="L1820" s="20"/>
      <c r="M1820" s="20"/>
      <c r="N1820" s="20"/>
      <c r="O1820" s="20"/>
      <c r="P1820" s="20"/>
      <c r="Q1820" s="20"/>
      <c r="R1820" s="20"/>
      <c r="S1820" s="20"/>
      <c r="T1820" s="20"/>
      <c r="U1820" s="69" t="s">
        <v>150</v>
      </c>
      <c r="V1820" s="66">
        <f>E1820*G1820</f>
        <v>0</v>
      </c>
      <c r="W1820" s="66">
        <f t="shared" si="483"/>
        <v>4221</v>
      </c>
    </row>
    <row r="1821" spans="1:23" s="47" customFormat="1" ht="14.25" customHeight="1">
      <c r="A1821" s="108" t="s">
        <v>2004</v>
      </c>
      <c r="B1821" s="236"/>
      <c r="C1821" s="236"/>
      <c r="D1821" s="236"/>
      <c r="E1821" s="275">
        <f>SUM(W1822:W1823)</f>
        <v>596.45000000000005</v>
      </c>
      <c r="F1821" s="124"/>
      <c r="G1821" s="124"/>
      <c r="H1821" s="124"/>
      <c r="I1821" s="124"/>
      <c r="J1821" s="124"/>
      <c r="K1821" s="124"/>
      <c r="L1821" s="124"/>
      <c r="M1821" s="124"/>
      <c r="N1821" s="124"/>
      <c r="O1821" s="124"/>
      <c r="P1821" s="124"/>
      <c r="Q1821" s="124"/>
      <c r="R1821" s="124"/>
      <c r="S1821" s="124"/>
      <c r="T1821" s="124"/>
      <c r="U1821" s="124"/>
      <c r="V1821" s="124"/>
      <c r="W1821" s="66"/>
    </row>
    <row r="1822" spans="1:23" s="47" customFormat="1" ht="15" customHeight="1">
      <c r="A1822" s="273">
        <v>3</v>
      </c>
      <c r="B1822" s="276" t="s">
        <v>2012</v>
      </c>
      <c r="C1822" s="274">
        <v>2</v>
      </c>
      <c r="D1822" s="165" t="s">
        <v>1975</v>
      </c>
      <c r="E1822" s="209">
        <v>196.4</v>
      </c>
      <c r="F1822" s="34">
        <f>C1822-G1822</f>
        <v>2</v>
      </c>
      <c r="G1822" s="33">
        <f t="shared" ref="G1822:G1823" si="484">SUM( H1822:T1822)</f>
        <v>0</v>
      </c>
      <c r="H1822" s="20"/>
      <c r="I1822" s="20"/>
      <c r="J1822" s="20"/>
      <c r="K1822" s="20"/>
      <c r="L1822" s="20"/>
      <c r="M1822" s="20"/>
      <c r="N1822" s="20"/>
      <c r="O1822" s="20"/>
      <c r="P1822" s="20"/>
      <c r="Q1822" s="20"/>
      <c r="R1822" s="20"/>
      <c r="S1822" s="20"/>
      <c r="T1822" s="20"/>
      <c r="U1822" s="69" t="s">
        <v>150</v>
      </c>
      <c r="V1822" s="66">
        <f>E1822*G1822</f>
        <v>0</v>
      </c>
      <c r="W1822" s="66">
        <f t="shared" si="483"/>
        <v>392.8</v>
      </c>
    </row>
    <row r="1823" spans="1:23" s="47" customFormat="1" ht="15" customHeight="1">
      <c r="A1823" s="273">
        <v>41</v>
      </c>
      <c r="B1823" s="276" t="s">
        <v>2011</v>
      </c>
      <c r="C1823" s="274">
        <v>5</v>
      </c>
      <c r="D1823" s="165" t="s">
        <v>1987</v>
      </c>
      <c r="E1823" s="209">
        <v>40.729999999999997</v>
      </c>
      <c r="F1823" s="34">
        <f>C1823-G1823</f>
        <v>5</v>
      </c>
      <c r="G1823" s="33">
        <f t="shared" si="484"/>
        <v>0</v>
      </c>
      <c r="H1823" s="20"/>
      <c r="I1823" s="20"/>
      <c r="J1823" s="20"/>
      <c r="K1823" s="20"/>
      <c r="L1823" s="20"/>
      <c r="M1823" s="20"/>
      <c r="N1823" s="20"/>
      <c r="O1823" s="20"/>
      <c r="P1823" s="20"/>
      <c r="Q1823" s="20"/>
      <c r="R1823" s="20"/>
      <c r="S1823" s="20"/>
      <c r="T1823" s="20"/>
      <c r="U1823" s="69" t="s">
        <v>150</v>
      </c>
      <c r="V1823" s="66">
        <f t="shared" ref="V1823" si="485">E1823*G1823</f>
        <v>0</v>
      </c>
      <c r="W1823" s="66">
        <f t="shared" si="483"/>
        <v>203.64999999999998</v>
      </c>
    </row>
    <row r="1824" spans="1:23" s="47" customFormat="1" ht="14.25" customHeight="1">
      <c r="A1824" s="108" t="s">
        <v>2005</v>
      </c>
      <c r="B1824" s="236"/>
      <c r="C1824" s="236"/>
      <c r="D1824" s="236"/>
      <c r="E1824" s="275">
        <f>SUM(W1825:W1825)</f>
        <v>2800</v>
      </c>
      <c r="F1824" s="124"/>
      <c r="G1824" s="124"/>
      <c r="H1824" s="124"/>
      <c r="I1824" s="124"/>
      <c r="J1824" s="124"/>
      <c r="K1824" s="124"/>
      <c r="L1824" s="124"/>
      <c r="M1824" s="124"/>
      <c r="N1824" s="124"/>
      <c r="O1824" s="124"/>
      <c r="P1824" s="124"/>
      <c r="Q1824" s="124"/>
      <c r="R1824" s="124"/>
      <c r="S1824" s="124"/>
      <c r="T1824" s="124"/>
      <c r="U1824" s="124"/>
      <c r="V1824" s="124"/>
      <c r="W1824" s="77"/>
    </row>
    <row r="1825" spans="1:23" s="47" customFormat="1" ht="15" customHeight="1">
      <c r="A1825" s="273">
        <v>30</v>
      </c>
      <c r="B1825" s="276" t="s">
        <v>2012</v>
      </c>
      <c r="C1825" s="274">
        <v>1</v>
      </c>
      <c r="D1825" s="165" t="s">
        <v>1982</v>
      </c>
      <c r="E1825" s="209">
        <v>2800</v>
      </c>
      <c r="F1825" s="34">
        <f t="shared" ref="F1825:F1849" si="486">C1825-G1825</f>
        <v>1</v>
      </c>
      <c r="G1825" s="33">
        <f t="shared" ref="G1825:G1851" si="487">SUM( H1825:T1825)</f>
        <v>0</v>
      </c>
      <c r="H1825" s="20"/>
      <c r="I1825" s="20"/>
      <c r="J1825" s="20"/>
      <c r="K1825" s="20"/>
      <c r="L1825" s="20"/>
      <c r="M1825" s="20"/>
      <c r="N1825" s="20"/>
      <c r="O1825" s="20"/>
      <c r="P1825" s="20"/>
      <c r="Q1825" s="20"/>
      <c r="R1825" s="20"/>
      <c r="S1825" s="20"/>
      <c r="T1825" s="20"/>
      <c r="U1825" s="69" t="s">
        <v>1177</v>
      </c>
      <c r="V1825" s="66">
        <f>E1825*G1825</f>
        <v>0</v>
      </c>
      <c r="W1825" s="66">
        <f t="shared" ref="W1825:W1851" si="488">E1825*C1825</f>
        <v>2800</v>
      </c>
    </row>
    <row r="1826" spans="1:23" s="47" customFormat="1" ht="14.25" customHeight="1">
      <c r="A1826" s="108" t="s">
        <v>2006</v>
      </c>
      <c r="B1826" s="236"/>
      <c r="C1826" s="236"/>
      <c r="D1826" s="236"/>
      <c r="E1826" s="275">
        <f>SUM(W1827:W1827)</f>
        <v>2015</v>
      </c>
      <c r="F1826" s="124"/>
      <c r="G1826" s="124"/>
      <c r="H1826" s="124"/>
      <c r="I1826" s="124"/>
      <c r="J1826" s="124"/>
      <c r="K1826" s="124"/>
      <c r="L1826" s="124"/>
      <c r="M1826" s="124"/>
      <c r="N1826" s="124"/>
      <c r="O1826" s="124"/>
      <c r="P1826" s="124"/>
      <c r="Q1826" s="124"/>
      <c r="R1826" s="124"/>
      <c r="S1826" s="124"/>
      <c r="T1826" s="124"/>
      <c r="U1826" s="124"/>
      <c r="V1826" s="124"/>
      <c r="W1826" s="66"/>
    </row>
    <row r="1827" spans="1:23" s="47" customFormat="1" ht="15" customHeight="1">
      <c r="A1827" s="273">
        <v>58</v>
      </c>
      <c r="B1827" s="276" t="s">
        <v>2012</v>
      </c>
      <c r="C1827" s="274">
        <v>1</v>
      </c>
      <c r="D1827" s="165" t="s">
        <v>1998</v>
      </c>
      <c r="E1827" s="209">
        <v>2015</v>
      </c>
      <c r="F1827" s="34">
        <f>C1827-G1827</f>
        <v>1</v>
      </c>
      <c r="G1827" s="33">
        <f t="shared" si="487"/>
        <v>0</v>
      </c>
      <c r="H1827" s="20"/>
      <c r="I1827" s="20"/>
      <c r="J1827" s="20"/>
      <c r="K1827" s="20"/>
      <c r="L1827" s="20"/>
      <c r="M1827" s="20"/>
      <c r="N1827" s="20"/>
      <c r="O1827" s="20"/>
      <c r="P1827" s="20"/>
      <c r="Q1827" s="20"/>
      <c r="R1827" s="20"/>
      <c r="S1827" s="20"/>
      <c r="T1827" s="20"/>
      <c r="U1827" s="69" t="s">
        <v>1444</v>
      </c>
      <c r="V1827" s="66">
        <f t="shared" ref="V1827:V1851" si="489">E1827*G1827</f>
        <v>0</v>
      </c>
      <c r="W1827" s="66">
        <f t="shared" si="488"/>
        <v>2015</v>
      </c>
    </row>
    <row r="1828" spans="1:23" s="47" customFormat="1" ht="14.25" customHeight="1">
      <c r="A1828" s="108" t="s">
        <v>1188</v>
      </c>
      <c r="B1828" s="236"/>
      <c r="C1828" s="236"/>
      <c r="D1828" s="236"/>
      <c r="E1828" s="275">
        <f>SUM(W1829:W1841)</f>
        <v>36748.1</v>
      </c>
      <c r="F1828" s="124"/>
      <c r="G1828" s="124"/>
      <c r="H1828" s="124"/>
      <c r="I1828" s="124"/>
      <c r="J1828" s="124"/>
      <c r="K1828" s="124"/>
      <c r="L1828" s="124"/>
      <c r="M1828" s="124"/>
      <c r="N1828" s="124"/>
      <c r="O1828" s="124"/>
      <c r="P1828" s="124"/>
      <c r="Q1828" s="124"/>
      <c r="R1828" s="124"/>
      <c r="S1828" s="124"/>
      <c r="T1828" s="124"/>
      <c r="U1828" s="124"/>
      <c r="V1828" s="124"/>
      <c r="W1828" s="66"/>
    </row>
    <row r="1829" spans="1:23" s="47" customFormat="1" ht="15" customHeight="1">
      <c r="A1829" s="273">
        <v>4</v>
      </c>
      <c r="B1829" s="276" t="s">
        <v>2012</v>
      </c>
      <c r="C1829" s="274">
        <v>2</v>
      </c>
      <c r="D1829" s="165" t="s">
        <v>1976</v>
      </c>
      <c r="E1829" s="209">
        <v>189.13</v>
      </c>
      <c r="F1829" s="34">
        <f>C1829-G1829</f>
        <v>2</v>
      </c>
      <c r="G1829" s="33">
        <f t="shared" si="487"/>
        <v>0</v>
      </c>
      <c r="H1829" s="20"/>
      <c r="I1829" s="20"/>
      <c r="J1829" s="20"/>
      <c r="K1829" s="20"/>
      <c r="L1829" s="20"/>
      <c r="M1829" s="20"/>
      <c r="N1829" s="20"/>
      <c r="O1829" s="20"/>
      <c r="P1829" s="20"/>
      <c r="Q1829" s="20"/>
      <c r="R1829" s="20"/>
      <c r="S1829" s="20"/>
      <c r="T1829" s="20"/>
      <c r="U1829" s="69" t="s">
        <v>150</v>
      </c>
      <c r="V1829" s="66">
        <f t="shared" si="489"/>
        <v>0</v>
      </c>
      <c r="W1829" s="66">
        <f t="shared" si="488"/>
        <v>378.26</v>
      </c>
    </row>
    <row r="1830" spans="1:23" s="47" customFormat="1" ht="15" customHeight="1">
      <c r="A1830" s="273">
        <v>31</v>
      </c>
      <c r="B1830" s="276" t="s">
        <v>2011</v>
      </c>
      <c r="C1830" s="274">
        <v>70</v>
      </c>
      <c r="D1830" s="165" t="s">
        <v>1983</v>
      </c>
      <c r="E1830" s="209">
        <v>61</v>
      </c>
      <c r="F1830" s="34">
        <f t="shared" ref="F1830:F1841" si="490">C1830-G1830</f>
        <v>70</v>
      </c>
      <c r="G1830" s="33">
        <f t="shared" si="487"/>
        <v>0</v>
      </c>
      <c r="H1830" s="20"/>
      <c r="I1830" s="20"/>
      <c r="J1830" s="20"/>
      <c r="K1830" s="20"/>
      <c r="L1830" s="20"/>
      <c r="M1830" s="20"/>
      <c r="N1830" s="20"/>
      <c r="O1830" s="20"/>
      <c r="P1830" s="20"/>
      <c r="Q1830" s="20"/>
      <c r="R1830" s="20"/>
      <c r="S1830" s="20"/>
      <c r="T1830" s="20"/>
      <c r="U1830" s="69" t="s">
        <v>150</v>
      </c>
      <c r="V1830" s="66">
        <f t="shared" si="489"/>
        <v>0</v>
      </c>
      <c r="W1830" s="66">
        <f t="shared" si="488"/>
        <v>4270</v>
      </c>
    </row>
    <row r="1831" spans="1:23" s="47" customFormat="1" ht="15" customHeight="1">
      <c r="A1831" s="273">
        <v>39</v>
      </c>
      <c r="B1831" s="276" t="s">
        <v>2012</v>
      </c>
      <c r="C1831" s="274">
        <v>4</v>
      </c>
      <c r="D1831" s="165" t="s">
        <v>1985</v>
      </c>
      <c r="E1831" s="209">
        <v>106.6</v>
      </c>
      <c r="F1831" s="34">
        <f t="shared" si="490"/>
        <v>4</v>
      </c>
      <c r="G1831" s="33">
        <f t="shared" si="487"/>
        <v>0</v>
      </c>
      <c r="H1831" s="20"/>
      <c r="I1831" s="20"/>
      <c r="J1831" s="20"/>
      <c r="K1831" s="20"/>
      <c r="L1831" s="20"/>
      <c r="M1831" s="20"/>
      <c r="N1831" s="20"/>
      <c r="O1831" s="20"/>
      <c r="P1831" s="20"/>
      <c r="Q1831" s="20"/>
      <c r="R1831" s="20"/>
      <c r="S1831" s="20"/>
      <c r="T1831" s="20"/>
      <c r="U1831" s="69" t="s">
        <v>150</v>
      </c>
      <c r="V1831" s="66">
        <f t="shared" si="489"/>
        <v>0</v>
      </c>
      <c r="W1831" s="66">
        <f t="shared" si="488"/>
        <v>426.4</v>
      </c>
    </row>
    <row r="1832" spans="1:23" s="47" customFormat="1" ht="15" customHeight="1">
      <c r="A1832" s="273">
        <v>40</v>
      </c>
      <c r="B1832" s="276" t="s">
        <v>2012</v>
      </c>
      <c r="C1832" s="274">
        <v>4</v>
      </c>
      <c r="D1832" s="165" t="s">
        <v>1986</v>
      </c>
      <c r="E1832" s="209">
        <v>388.83</v>
      </c>
      <c r="F1832" s="34">
        <f t="shared" si="490"/>
        <v>4</v>
      </c>
      <c r="G1832" s="33">
        <f t="shared" si="487"/>
        <v>0</v>
      </c>
      <c r="H1832" s="20"/>
      <c r="I1832" s="20"/>
      <c r="J1832" s="20"/>
      <c r="K1832" s="20"/>
      <c r="L1832" s="20"/>
      <c r="M1832" s="20"/>
      <c r="N1832" s="20"/>
      <c r="O1832" s="20"/>
      <c r="P1832" s="20"/>
      <c r="Q1832" s="20"/>
      <c r="R1832" s="20"/>
      <c r="S1832" s="20"/>
      <c r="T1832" s="20"/>
      <c r="U1832" s="69" t="s">
        <v>150</v>
      </c>
      <c r="V1832" s="66">
        <f t="shared" si="489"/>
        <v>0</v>
      </c>
      <c r="W1832" s="66">
        <f t="shared" si="488"/>
        <v>1555.32</v>
      </c>
    </row>
    <row r="1833" spans="1:23" s="47" customFormat="1" ht="15" customHeight="1">
      <c r="A1833" s="273">
        <v>43</v>
      </c>
      <c r="B1833" s="276" t="s">
        <v>2012</v>
      </c>
      <c r="C1833" s="274">
        <v>1</v>
      </c>
      <c r="D1833" s="165" t="s">
        <v>1988</v>
      </c>
      <c r="E1833" s="209">
        <v>211.18</v>
      </c>
      <c r="F1833" s="34">
        <f t="shared" si="490"/>
        <v>1</v>
      </c>
      <c r="G1833" s="33">
        <f t="shared" si="487"/>
        <v>0</v>
      </c>
      <c r="H1833" s="20"/>
      <c r="I1833" s="20"/>
      <c r="J1833" s="20"/>
      <c r="K1833" s="20"/>
      <c r="L1833" s="20"/>
      <c r="M1833" s="20"/>
      <c r="N1833" s="20"/>
      <c r="O1833" s="20"/>
      <c r="P1833" s="20"/>
      <c r="Q1833" s="20"/>
      <c r="R1833" s="20"/>
      <c r="S1833" s="20"/>
      <c r="T1833" s="20"/>
      <c r="U1833" s="69" t="s">
        <v>150</v>
      </c>
      <c r="V1833" s="66">
        <f t="shared" si="489"/>
        <v>0</v>
      </c>
      <c r="W1833" s="66">
        <f t="shared" si="488"/>
        <v>211.18</v>
      </c>
    </row>
    <row r="1834" spans="1:23" s="47" customFormat="1" ht="15" customHeight="1">
      <c r="A1834" s="273">
        <v>44</v>
      </c>
      <c r="B1834" s="276" t="s">
        <v>2011</v>
      </c>
      <c r="C1834" s="274">
        <v>5</v>
      </c>
      <c r="D1834" s="165" t="s">
        <v>1989</v>
      </c>
      <c r="E1834" s="209">
        <v>839.84</v>
      </c>
      <c r="F1834" s="34">
        <f t="shared" si="490"/>
        <v>5</v>
      </c>
      <c r="G1834" s="33">
        <f t="shared" si="487"/>
        <v>0</v>
      </c>
      <c r="H1834" s="20"/>
      <c r="I1834" s="20"/>
      <c r="J1834" s="20"/>
      <c r="K1834" s="20"/>
      <c r="L1834" s="20"/>
      <c r="M1834" s="20"/>
      <c r="N1834" s="20"/>
      <c r="O1834" s="20"/>
      <c r="P1834" s="20"/>
      <c r="Q1834" s="20"/>
      <c r="R1834" s="20"/>
      <c r="S1834" s="20"/>
      <c r="T1834" s="20"/>
      <c r="U1834" s="69" t="s">
        <v>150</v>
      </c>
      <c r="V1834" s="66">
        <f t="shared" si="489"/>
        <v>0</v>
      </c>
      <c r="W1834" s="66">
        <f t="shared" si="488"/>
        <v>4199.2</v>
      </c>
    </row>
    <row r="1835" spans="1:23" s="47" customFormat="1" ht="15" customHeight="1">
      <c r="A1835" s="273">
        <v>47</v>
      </c>
      <c r="B1835" s="276" t="s">
        <v>2012</v>
      </c>
      <c r="C1835" s="274">
        <v>2</v>
      </c>
      <c r="D1835" s="165" t="s">
        <v>1990</v>
      </c>
      <c r="E1835" s="325">
        <v>1269.45</v>
      </c>
      <c r="F1835" s="34">
        <f t="shared" si="490"/>
        <v>2</v>
      </c>
      <c r="G1835" s="33">
        <f t="shared" si="487"/>
        <v>0</v>
      </c>
      <c r="H1835" s="20"/>
      <c r="I1835" s="20"/>
      <c r="J1835" s="20"/>
      <c r="K1835" s="20"/>
      <c r="L1835" s="20"/>
      <c r="M1835" s="20"/>
      <c r="N1835" s="20"/>
      <c r="O1835" s="20"/>
      <c r="P1835" s="20"/>
      <c r="Q1835" s="20"/>
      <c r="R1835" s="20"/>
      <c r="S1835" s="20"/>
      <c r="T1835" s="20"/>
      <c r="U1835" s="69" t="s">
        <v>150</v>
      </c>
      <c r="V1835" s="66">
        <f t="shared" si="489"/>
        <v>0</v>
      </c>
      <c r="W1835" s="66">
        <f t="shared" si="488"/>
        <v>2538.9</v>
      </c>
    </row>
    <row r="1836" spans="1:23" s="47" customFormat="1" ht="15" customHeight="1">
      <c r="A1836" s="273">
        <v>48</v>
      </c>
      <c r="B1836" s="276" t="s">
        <v>2011</v>
      </c>
      <c r="C1836" s="274">
        <v>60</v>
      </c>
      <c r="D1836" s="165" t="s">
        <v>1991</v>
      </c>
      <c r="E1836" s="209">
        <v>7.49</v>
      </c>
      <c r="F1836" s="34">
        <f t="shared" si="490"/>
        <v>60</v>
      </c>
      <c r="G1836" s="33">
        <f t="shared" si="487"/>
        <v>0</v>
      </c>
      <c r="H1836" s="20"/>
      <c r="I1836" s="20"/>
      <c r="J1836" s="20"/>
      <c r="K1836" s="20"/>
      <c r="L1836" s="20"/>
      <c r="M1836" s="20"/>
      <c r="N1836" s="20"/>
      <c r="O1836" s="20"/>
      <c r="P1836" s="20"/>
      <c r="Q1836" s="20"/>
      <c r="R1836" s="20"/>
      <c r="S1836" s="20"/>
      <c r="T1836" s="20"/>
      <c r="U1836" s="69" t="s">
        <v>150</v>
      </c>
      <c r="V1836" s="66">
        <f t="shared" si="489"/>
        <v>0</v>
      </c>
      <c r="W1836" s="66">
        <f t="shared" si="488"/>
        <v>449.40000000000003</v>
      </c>
    </row>
    <row r="1837" spans="1:23" s="47" customFormat="1" ht="15" customHeight="1">
      <c r="A1837" s="273">
        <v>49</v>
      </c>
      <c r="B1837" s="276" t="s">
        <v>2012</v>
      </c>
      <c r="C1837" s="274">
        <v>1</v>
      </c>
      <c r="D1837" s="165" t="s">
        <v>1992</v>
      </c>
      <c r="E1837" s="209">
        <v>1553.09</v>
      </c>
      <c r="F1837" s="34">
        <f t="shared" si="490"/>
        <v>1</v>
      </c>
      <c r="G1837" s="33">
        <f t="shared" si="487"/>
        <v>0</v>
      </c>
      <c r="H1837" s="20"/>
      <c r="I1837" s="20"/>
      <c r="J1837" s="20"/>
      <c r="K1837" s="20"/>
      <c r="L1837" s="20"/>
      <c r="M1837" s="20"/>
      <c r="N1837" s="20"/>
      <c r="O1837" s="20"/>
      <c r="P1837" s="20"/>
      <c r="Q1837" s="20"/>
      <c r="R1837" s="20"/>
      <c r="S1837" s="20"/>
      <c r="T1837" s="20"/>
      <c r="U1837" s="69" t="s">
        <v>150</v>
      </c>
      <c r="V1837" s="66">
        <f t="shared" si="489"/>
        <v>0</v>
      </c>
      <c r="W1837" s="66">
        <f t="shared" si="488"/>
        <v>1553.09</v>
      </c>
    </row>
    <row r="1838" spans="1:23" s="47" customFormat="1" ht="15" customHeight="1">
      <c r="A1838" s="273">
        <v>53</v>
      </c>
      <c r="B1838" s="276" t="s">
        <v>2011</v>
      </c>
      <c r="C1838" s="274">
        <v>30</v>
      </c>
      <c r="D1838" s="165" t="s">
        <v>1993</v>
      </c>
      <c r="E1838" s="209">
        <v>588.5</v>
      </c>
      <c r="F1838" s="34">
        <f t="shared" si="490"/>
        <v>30</v>
      </c>
      <c r="G1838" s="33">
        <f t="shared" si="487"/>
        <v>0</v>
      </c>
      <c r="H1838" s="20"/>
      <c r="I1838" s="20"/>
      <c r="J1838" s="20"/>
      <c r="K1838" s="20"/>
      <c r="L1838" s="20"/>
      <c r="M1838" s="20"/>
      <c r="N1838" s="20"/>
      <c r="O1838" s="20"/>
      <c r="P1838" s="20"/>
      <c r="Q1838" s="20"/>
      <c r="R1838" s="20"/>
      <c r="S1838" s="20"/>
      <c r="T1838" s="20"/>
      <c r="U1838" s="69" t="s">
        <v>150</v>
      </c>
      <c r="V1838" s="66">
        <f t="shared" si="489"/>
        <v>0</v>
      </c>
      <c r="W1838" s="66">
        <f t="shared" si="488"/>
        <v>17655</v>
      </c>
    </row>
    <row r="1839" spans="1:23" s="47" customFormat="1" ht="15" customHeight="1">
      <c r="A1839" s="273">
        <v>55</v>
      </c>
      <c r="B1839" s="276" t="s">
        <v>2011</v>
      </c>
      <c r="C1839" s="274">
        <v>25</v>
      </c>
      <c r="D1839" s="165" t="s">
        <v>1995</v>
      </c>
      <c r="E1839" s="209">
        <v>81.7</v>
      </c>
      <c r="F1839" s="34">
        <f t="shared" si="490"/>
        <v>25</v>
      </c>
      <c r="G1839" s="33">
        <f t="shared" si="487"/>
        <v>0</v>
      </c>
      <c r="H1839" s="20"/>
      <c r="I1839" s="20"/>
      <c r="J1839" s="20"/>
      <c r="K1839" s="20"/>
      <c r="L1839" s="20"/>
      <c r="M1839" s="20"/>
      <c r="N1839" s="20"/>
      <c r="O1839" s="20"/>
      <c r="P1839" s="20"/>
      <c r="Q1839" s="20"/>
      <c r="R1839" s="20"/>
      <c r="S1839" s="20"/>
      <c r="T1839" s="20"/>
      <c r="U1839" s="69" t="s">
        <v>150</v>
      </c>
      <c r="V1839" s="66">
        <f t="shared" si="489"/>
        <v>0</v>
      </c>
      <c r="W1839" s="66">
        <f t="shared" si="488"/>
        <v>2042.5</v>
      </c>
    </row>
    <row r="1840" spans="1:23" s="47" customFormat="1" ht="15" customHeight="1">
      <c r="A1840" s="273">
        <v>56</v>
      </c>
      <c r="B1840" s="276" t="s">
        <v>2011</v>
      </c>
      <c r="C1840" s="274">
        <v>20</v>
      </c>
      <c r="D1840" s="165" t="s">
        <v>1996</v>
      </c>
      <c r="E1840" s="209">
        <v>37.450000000000003</v>
      </c>
      <c r="F1840" s="34">
        <f t="shared" si="490"/>
        <v>20</v>
      </c>
      <c r="G1840" s="33">
        <f t="shared" si="487"/>
        <v>0</v>
      </c>
      <c r="H1840" s="20"/>
      <c r="I1840" s="20"/>
      <c r="J1840" s="20"/>
      <c r="K1840" s="20"/>
      <c r="L1840" s="20"/>
      <c r="M1840" s="20"/>
      <c r="N1840" s="20"/>
      <c r="O1840" s="20"/>
      <c r="P1840" s="20"/>
      <c r="Q1840" s="20"/>
      <c r="R1840" s="20"/>
      <c r="S1840" s="20"/>
      <c r="T1840" s="20"/>
      <c r="U1840" s="69" t="s">
        <v>150</v>
      </c>
      <c r="V1840" s="66">
        <f t="shared" si="489"/>
        <v>0</v>
      </c>
      <c r="W1840" s="66">
        <f t="shared" si="488"/>
        <v>749</v>
      </c>
    </row>
    <row r="1841" spans="1:23" s="47" customFormat="1" ht="15" customHeight="1">
      <c r="A1841" s="273">
        <v>60</v>
      </c>
      <c r="B1841" s="276" t="s">
        <v>2012</v>
      </c>
      <c r="C1841" s="274">
        <v>3</v>
      </c>
      <c r="D1841" s="165" t="s">
        <v>1999</v>
      </c>
      <c r="E1841" s="209">
        <v>239.95</v>
      </c>
      <c r="F1841" s="34">
        <f t="shared" si="490"/>
        <v>3</v>
      </c>
      <c r="G1841" s="33">
        <f t="shared" si="487"/>
        <v>0</v>
      </c>
      <c r="H1841" s="20"/>
      <c r="I1841" s="20"/>
      <c r="J1841" s="20"/>
      <c r="K1841" s="20"/>
      <c r="L1841" s="20"/>
      <c r="M1841" s="20"/>
      <c r="N1841" s="20"/>
      <c r="O1841" s="20"/>
      <c r="P1841" s="20"/>
      <c r="Q1841" s="20"/>
      <c r="R1841" s="20"/>
      <c r="S1841" s="20"/>
      <c r="T1841" s="20"/>
      <c r="U1841" s="69" t="s">
        <v>150</v>
      </c>
      <c r="V1841" s="66">
        <f t="shared" si="489"/>
        <v>0</v>
      </c>
      <c r="W1841" s="66">
        <f t="shared" si="488"/>
        <v>719.84999999999991</v>
      </c>
    </row>
    <row r="1842" spans="1:23" s="47" customFormat="1" ht="14.25" customHeight="1">
      <c r="A1842" s="108" t="s">
        <v>2007</v>
      </c>
      <c r="B1842" s="236"/>
      <c r="C1842" s="236"/>
      <c r="D1842" s="236"/>
      <c r="E1842" s="275">
        <f>SUM(W1843:W1845)</f>
        <v>30870</v>
      </c>
      <c r="F1842" s="124"/>
      <c r="G1842" s="124"/>
      <c r="H1842" s="124"/>
      <c r="I1842" s="124"/>
      <c r="J1842" s="124"/>
      <c r="K1842" s="124"/>
      <c r="L1842" s="124"/>
      <c r="M1842" s="124"/>
      <c r="N1842" s="124"/>
      <c r="O1842" s="124"/>
      <c r="P1842" s="124"/>
      <c r="Q1842" s="124"/>
      <c r="R1842" s="124"/>
      <c r="S1842" s="124"/>
      <c r="T1842" s="124"/>
      <c r="U1842" s="124"/>
      <c r="V1842" s="124"/>
      <c r="W1842" s="66"/>
    </row>
    <row r="1843" spans="1:23" s="47" customFormat="1" ht="15" customHeight="1">
      <c r="A1843" s="273">
        <v>6</v>
      </c>
      <c r="B1843" s="276" t="s">
        <v>2012</v>
      </c>
      <c r="C1843" s="274">
        <v>1</v>
      </c>
      <c r="D1843" s="165" t="s">
        <v>1977</v>
      </c>
      <c r="E1843" s="209">
        <v>690</v>
      </c>
      <c r="F1843" s="34">
        <f t="shared" si="486"/>
        <v>1</v>
      </c>
      <c r="G1843" s="33">
        <f t="shared" si="487"/>
        <v>0</v>
      </c>
      <c r="H1843" s="20"/>
      <c r="I1843" s="20"/>
      <c r="J1843" s="20"/>
      <c r="K1843" s="20"/>
      <c r="L1843" s="20"/>
      <c r="M1843" s="20"/>
      <c r="N1843" s="20"/>
      <c r="O1843" s="20"/>
      <c r="P1843" s="20"/>
      <c r="Q1843" s="20"/>
      <c r="R1843" s="20"/>
      <c r="S1843" s="20"/>
      <c r="T1843" s="20"/>
      <c r="U1843" s="69" t="s">
        <v>150</v>
      </c>
      <c r="V1843" s="66">
        <f t="shared" si="489"/>
        <v>0</v>
      </c>
      <c r="W1843" s="66">
        <f t="shared" si="488"/>
        <v>690</v>
      </c>
    </row>
    <row r="1844" spans="1:23" s="47" customFormat="1" ht="15" customHeight="1">
      <c r="A1844" s="273">
        <v>9</v>
      </c>
      <c r="B1844" s="276" t="s">
        <v>2012</v>
      </c>
      <c r="C1844" s="274">
        <v>4</v>
      </c>
      <c r="D1844" s="165" t="s">
        <v>1979</v>
      </c>
      <c r="E1844" s="209">
        <v>3045</v>
      </c>
      <c r="F1844" s="34">
        <f t="shared" si="486"/>
        <v>4</v>
      </c>
      <c r="G1844" s="33">
        <f t="shared" si="487"/>
        <v>0</v>
      </c>
      <c r="H1844" s="20"/>
      <c r="I1844" s="20"/>
      <c r="J1844" s="20"/>
      <c r="K1844" s="20"/>
      <c r="L1844" s="20"/>
      <c r="M1844" s="20"/>
      <c r="N1844" s="20"/>
      <c r="O1844" s="20"/>
      <c r="P1844" s="20"/>
      <c r="Q1844" s="20"/>
      <c r="R1844" s="20"/>
      <c r="S1844" s="20"/>
      <c r="T1844" s="20"/>
      <c r="U1844" s="69" t="s">
        <v>1444</v>
      </c>
      <c r="V1844" s="66">
        <f t="shared" si="489"/>
        <v>0</v>
      </c>
      <c r="W1844" s="66">
        <f t="shared" si="488"/>
        <v>12180</v>
      </c>
    </row>
    <row r="1845" spans="1:23" s="47" customFormat="1" ht="15" customHeight="1">
      <c r="A1845" s="273">
        <v>29</v>
      </c>
      <c r="B1845" s="276" t="s">
        <v>2012</v>
      </c>
      <c r="C1845" s="274">
        <v>30</v>
      </c>
      <c r="D1845" s="165" t="s">
        <v>1981</v>
      </c>
      <c r="E1845" s="209">
        <v>600</v>
      </c>
      <c r="F1845" s="34">
        <f t="shared" si="486"/>
        <v>30</v>
      </c>
      <c r="G1845" s="33">
        <f t="shared" si="487"/>
        <v>0</v>
      </c>
      <c r="H1845" s="20"/>
      <c r="I1845" s="20"/>
      <c r="J1845" s="20"/>
      <c r="K1845" s="20"/>
      <c r="L1845" s="20"/>
      <c r="M1845" s="20"/>
      <c r="N1845" s="20"/>
      <c r="O1845" s="20"/>
      <c r="P1845" s="20"/>
      <c r="Q1845" s="20"/>
      <c r="R1845" s="20"/>
      <c r="S1845" s="20"/>
      <c r="T1845" s="20"/>
      <c r="U1845" s="69" t="s">
        <v>1444</v>
      </c>
      <c r="V1845" s="66">
        <f t="shared" si="489"/>
        <v>0</v>
      </c>
      <c r="W1845" s="66">
        <f t="shared" si="488"/>
        <v>18000</v>
      </c>
    </row>
    <row r="1846" spans="1:23" s="47" customFormat="1" ht="14.25" customHeight="1">
      <c r="A1846" s="108" t="s">
        <v>2008</v>
      </c>
      <c r="B1846" s="236"/>
      <c r="C1846" s="236"/>
      <c r="D1846" s="236"/>
      <c r="E1846" s="275">
        <f>SUM(W1847)</f>
        <v>348</v>
      </c>
      <c r="F1846" s="124"/>
      <c r="G1846" s="124"/>
      <c r="H1846" s="124"/>
      <c r="I1846" s="124"/>
      <c r="J1846" s="124"/>
      <c r="K1846" s="124"/>
      <c r="L1846" s="124"/>
      <c r="M1846" s="124"/>
      <c r="N1846" s="124"/>
      <c r="O1846" s="124"/>
      <c r="P1846" s="124"/>
      <c r="Q1846" s="124"/>
      <c r="R1846" s="124"/>
      <c r="S1846" s="124"/>
      <c r="T1846" s="124"/>
      <c r="U1846" s="124"/>
      <c r="V1846" s="124"/>
      <c r="W1846" s="77"/>
    </row>
    <row r="1847" spans="1:23" s="47" customFormat="1" ht="15" customHeight="1">
      <c r="A1847" s="273">
        <v>27</v>
      </c>
      <c r="B1847" s="276" t="s">
        <v>2011</v>
      </c>
      <c r="C1847" s="274">
        <v>20</v>
      </c>
      <c r="D1847" s="165" t="s">
        <v>1980</v>
      </c>
      <c r="E1847" s="209">
        <v>17.399999999999999</v>
      </c>
      <c r="F1847" s="34">
        <f t="shared" si="486"/>
        <v>20</v>
      </c>
      <c r="G1847" s="33">
        <f t="shared" si="487"/>
        <v>0</v>
      </c>
      <c r="H1847" s="20"/>
      <c r="I1847" s="20"/>
      <c r="J1847" s="20"/>
      <c r="K1847" s="20"/>
      <c r="L1847" s="20"/>
      <c r="M1847" s="20"/>
      <c r="N1847" s="20"/>
      <c r="O1847" s="20"/>
      <c r="P1847" s="20"/>
      <c r="Q1847" s="20"/>
      <c r="R1847" s="20"/>
      <c r="S1847" s="20"/>
      <c r="T1847" s="20"/>
      <c r="U1847" s="69" t="s">
        <v>150</v>
      </c>
      <c r="V1847" s="66">
        <f t="shared" si="489"/>
        <v>0</v>
      </c>
      <c r="W1847" s="66">
        <f t="shared" si="488"/>
        <v>348</v>
      </c>
    </row>
    <row r="1848" spans="1:23" s="47" customFormat="1" ht="14.25" customHeight="1">
      <c r="A1848" s="108" t="s">
        <v>2009</v>
      </c>
      <c r="B1848" s="236"/>
      <c r="C1848" s="236"/>
      <c r="D1848" s="236"/>
      <c r="E1848" s="275">
        <f>SUM(W1849)</f>
        <v>2159</v>
      </c>
      <c r="F1848" s="124"/>
      <c r="G1848" s="124"/>
      <c r="H1848" s="124"/>
      <c r="I1848" s="124"/>
      <c r="J1848" s="124"/>
      <c r="K1848" s="124"/>
      <c r="L1848" s="124"/>
      <c r="M1848" s="124"/>
      <c r="N1848" s="124"/>
      <c r="O1848" s="124"/>
      <c r="P1848" s="124"/>
      <c r="Q1848" s="124"/>
      <c r="R1848" s="124"/>
      <c r="S1848" s="124"/>
      <c r="T1848" s="124"/>
      <c r="U1848" s="124"/>
      <c r="V1848" s="124"/>
      <c r="W1848" s="77"/>
    </row>
    <row r="1849" spans="1:23" s="47" customFormat="1" ht="15" customHeight="1">
      <c r="A1849" s="273">
        <v>32</v>
      </c>
      <c r="B1849" s="276" t="s">
        <v>2012</v>
      </c>
      <c r="C1849" s="274">
        <v>1</v>
      </c>
      <c r="D1849" s="165" t="s">
        <v>1984</v>
      </c>
      <c r="E1849" s="209">
        <v>2159</v>
      </c>
      <c r="F1849" s="34">
        <f t="shared" si="486"/>
        <v>1</v>
      </c>
      <c r="G1849" s="33">
        <f t="shared" si="487"/>
        <v>0</v>
      </c>
      <c r="H1849" s="20"/>
      <c r="I1849" s="20"/>
      <c r="J1849" s="20"/>
      <c r="K1849" s="20"/>
      <c r="L1849" s="20"/>
      <c r="M1849" s="20"/>
      <c r="N1849" s="20"/>
      <c r="O1849" s="20"/>
      <c r="P1849" s="20"/>
      <c r="Q1849" s="20"/>
      <c r="R1849" s="20"/>
      <c r="S1849" s="20"/>
      <c r="T1849" s="20"/>
      <c r="U1849" s="69" t="s">
        <v>150</v>
      </c>
      <c r="V1849" s="66">
        <f t="shared" si="489"/>
        <v>0</v>
      </c>
      <c r="W1849" s="66">
        <f t="shared" si="488"/>
        <v>2159</v>
      </c>
    </row>
    <row r="1850" spans="1:23" s="47" customFormat="1" ht="14.25" customHeight="1">
      <c r="A1850" s="108" t="s">
        <v>2010</v>
      </c>
      <c r="B1850" s="236"/>
      <c r="C1850" s="236"/>
      <c r="D1850" s="236"/>
      <c r="E1850" s="275">
        <f>SUM(W1851)</f>
        <v>4649</v>
      </c>
      <c r="F1850" s="124"/>
      <c r="G1850" s="124"/>
      <c r="H1850" s="124"/>
      <c r="I1850" s="124"/>
      <c r="J1850" s="124"/>
      <c r="K1850" s="124"/>
      <c r="L1850" s="124"/>
      <c r="M1850" s="124"/>
      <c r="N1850" s="124"/>
      <c r="O1850" s="124"/>
      <c r="P1850" s="124"/>
      <c r="Q1850" s="124"/>
      <c r="R1850" s="124"/>
      <c r="S1850" s="124"/>
      <c r="T1850" s="124"/>
      <c r="U1850" s="124"/>
      <c r="V1850" s="124"/>
      <c r="W1850" s="66"/>
    </row>
    <row r="1851" spans="1:23" s="47" customFormat="1" ht="15" customHeight="1">
      <c r="A1851" s="273">
        <v>8</v>
      </c>
      <c r="B1851" s="276" t="s">
        <v>2012</v>
      </c>
      <c r="C1851" s="274">
        <v>1</v>
      </c>
      <c r="D1851" s="165" t="s">
        <v>1978</v>
      </c>
      <c r="E1851" s="209">
        <v>4649</v>
      </c>
      <c r="F1851" s="34">
        <f>C1851-G1851</f>
        <v>1</v>
      </c>
      <c r="G1851" s="33">
        <f t="shared" si="487"/>
        <v>0</v>
      </c>
      <c r="H1851" s="20"/>
      <c r="I1851" s="20"/>
      <c r="J1851" s="20"/>
      <c r="K1851" s="20"/>
      <c r="L1851" s="20"/>
      <c r="M1851" s="20"/>
      <c r="N1851" s="20"/>
      <c r="O1851" s="20"/>
      <c r="P1851" s="20"/>
      <c r="Q1851" s="20"/>
      <c r="R1851" s="20"/>
      <c r="S1851" s="20"/>
      <c r="T1851" s="20"/>
      <c r="U1851" s="69" t="s">
        <v>1444</v>
      </c>
      <c r="V1851" s="66">
        <f t="shared" si="489"/>
        <v>0</v>
      </c>
      <c r="W1851" s="66">
        <f t="shared" si="488"/>
        <v>4649</v>
      </c>
    </row>
    <row r="1852" spans="1:23" s="46" customFormat="1" ht="15" customHeight="1">
      <c r="A1852" s="349" t="s">
        <v>5</v>
      </c>
      <c r="B1852" s="350"/>
      <c r="C1852" s="350"/>
      <c r="D1852" s="351"/>
      <c r="E1852" s="83">
        <f>SUM(V1818:V1851)</f>
        <v>0</v>
      </c>
      <c r="F1852" s="53"/>
      <c r="G1852" s="53"/>
      <c r="H1852" s="52"/>
      <c r="I1852" s="53"/>
      <c r="J1852" s="53"/>
      <c r="K1852" s="53"/>
      <c r="L1852" s="53"/>
      <c r="M1852" s="53"/>
      <c r="N1852" s="53"/>
      <c r="O1852" s="53"/>
      <c r="P1852" s="53"/>
      <c r="Q1852" s="53"/>
      <c r="R1852" s="53"/>
      <c r="S1852" s="53"/>
      <c r="T1852" s="53"/>
      <c r="U1852" s="85"/>
      <c r="V1852" s="67"/>
      <c r="W1852" s="67"/>
    </row>
    <row r="1853" spans="1:23" s="46" customFormat="1" ht="15" customHeight="1">
      <c r="A1853" s="349" t="s">
        <v>6</v>
      </c>
      <c r="B1853" s="350"/>
      <c r="C1853" s="350"/>
      <c r="D1853" s="351"/>
      <c r="E1853" s="83">
        <f>E1854-E1852</f>
        <v>97006.549999999988</v>
      </c>
      <c r="F1853" s="53"/>
      <c r="G1853" s="53"/>
      <c r="H1853" s="52"/>
      <c r="I1853" s="53"/>
      <c r="J1853" s="53"/>
      <c r="K1853" s="53"/>
      <c r="L1853" s="53"/>
      <c r="M1853" s="53"/>
      <c r="N1853" s="53"/>
      <c r="O1853" s="53"/>
      <c r="P1853" s="53"/>
      <c r="Q1853" s="53"/>
      <c r="R1853" s="53"/>
      <c r="S1853" s="53"/>
      <c r="T1853" s="53"/>
      <c r="U1853" s="53"/>
      <c r="V1853" s="67"/>
      <c r="W1853" s="67"/>
    </row>
    <row r="1854" spans="1:23" s="46" customFormat="1" ht="15" customHeight="1">
      <c r="A1854" s="349" t="s">
        <v>7</v>
      </c>
      <c r="B1854" s="350"/>
      <c r="C1854" s="350"/>
      <c r="D1854" s="351"/>
      <c r="E1854" s="83">
        <f>SUM(W1818:W1851)</f>
        <v>97006.549999999988</v>
      </c>
      <c r="F1854" s="53"/>
      <c r="G1854" s="53"/>
      <c r="H1854" s="52"/>
      <c r="I1854" s="53"/>
      <c r="J1854" s="53"/>
      <c r="K1854" s="53"/>
      <c r="L1854" s="53"/>
      <c r="M1854" s="53"/>
      <c r="N1854" s="53"/>
      <c r="O1854" s="53"/>
      <c r="P1854" s="53"/>
      <c r="Q1854" s="53"/>
      <c r="R1854" s="53"/>
      <c r="S1854" s="53"/>
      <c r="T1854" s="53"/>
      <c r="U1854" s="53"/>
      <c r="V1854" s="67"/>
      <c r="W1854" s="67"/>
    </row>
    <row r="1855" spans="1:23" s="46" customFormat="1" ht="15" customHeight="1">
      <c r="A1855" s="269"/>
      <c r="B1855" s="269"/>
      <c r="C1855" s="269"/>
      <c r="D1855" s="269"/>
      <c r="E1855" s="270"/>
      <c r="F1855" s="271"/>
      <c r="G1855" s="271"/>
      <c r="H1855" s="41"/>
      <c r="I1855" s="271"/>
      <c r="J1855" s="271"/>
      <c r="K1855" s="271"/>
      <c r="L1855" s="271"/>
      <c r="M1855" s="271"/>
      <c r="N1855" s="271"/>
      <c r="O1855" s="271"/>
      <c r="P1855" s="271"/>
      <c r="Q1855" s="271"/>
      <c r="R1855" s="271"/>
      <c r="S1855" s="271"/>
      <c r="T1855" s="271"/>
      <c r="U1855" s="271"/>
      <c r="V1855" s="272"/>
      <c r="W1855" s="272"/>
    </row>
    <row r="1856" spans="1:23" s="47" customFormat="1" ht="15" customHeight="1">
      <c r="A1856" s="7"/>
      <c r="B1856" s="24"/>
      <c r="C1856" s="21"/>
      <c r="D1856" s="54"/>
      <c r="E1856" s="35"/>
      <c r="F1856" s="21"/>
      <c r="G1856" s="21"/>
      <c r="H1856" s="21"/>
      <c r="I1856" s="21"/>
      <c r="J1856" s="21"/>
      <c r="K1856" s="21"/>
      <c r="L1856" s="21"/>
      <c r="M1856" s="21"/>
      <c r="N1856" s="21"/>
      <c r="O1856" s="21"/>
      <c r="P1856" s="21"/>
      <c r="Q1856" s="21"/>
      <c r="R1856" s="21"/>
      <c r="S1856" s="21"/>
      <c r="T1856" s="21"/>
      <c r="U1856" s="41"/>
      <c r="V1856" s="55"/>
      <c r="W1856" s="55"/>
    </row>
    <row r="1857" spans="1:23" s="47" customFormat="1" ht="15" customHeight="1">
      <c r="A1857" s="347" t="s">
        <v>1</v>
      </c>
      <c r="B1857" s="347"/>
      <c r="C1857" s="347"/>
      <c r="D1857" s="68" t="s">
        <v>2041</v>
      </c>
      <c r="E1857" s="61" t="s">
        <v>2</v>
      </c>
      <c r="F1857" s="78" t="s">
        <v>2042</v>
      </c>
      <c r="G1857" s="79"/>
      <c r="H1857" s="79"/>
      <c r="I1857" s="79"/>
      <c r="J1857" s="79"/>
      <c r="K1857" s="79"/>
      <c r="L1857" s="79"/>
      <c r="M1857" s="79"/>
      <c r="N1857" s="79"/>
      <c r="O1857" s="79"/>
      <c r="P1857" s="79"/>
      <c r="Q1857" s="79"/>
      <c r="R1857" s="79"/>
      <c r="S1857" s="79"/>
      <c r="T1857" s="79"/>
      <c r="U1857" s="79"/>
      <c r="V1857" s="66"/>
      <c r="W1857" s="60"/>
    </row>
    <row r="1858" spans="1:23" s="47" customFormat="1" ht="15" customHeight="1">
      <c r="A1858" s="348" t="s">
        <v>4</v>
      </c>
      <c r="B1858" s="348"/>
      <c r="C1858" s="348"/>
      <c r="D1858" s="329">
        <v>43404</v>
      </c>
      <c r="E1858" s="65" t="s">
        <v>3</v>
      </c>
      <c r="F1858" s="78" t="s">
        <v>2043</v>
      </c>
      <c r="G1858" s="79"/>
      <c r="H1858" s="79"/>
      <c r="I1858" s="79"/>
      <c r="J1858" s="79"/>
      <c r="K1858" s="79"/>
      <c r="L1858" s="79"/>
      <c r="M1858" s="79"/>
      <c r="N1858" s="79"/>
      <c r="O1858" s="79"/>
      <c r="P1858" s="79"/>
      <c r="Q1858" s="79"/>
      <c r="R1858" s="79"/>
      <c r="S1858" s="79"/>
      <c r="T1858" s="79"/>
      <c r="U1858" s="79"/>
      <c r="V1858" s="66"/>
      <c r="W1858" s="60"/>
    </row>
    <row r="1859" spans="1:23" s="47" customFormat="1" ht="14.25" customHeight="1">
      <c r="A1859" s="108" t="s">
        <v>2044</v>
      </c>
      <c r="B1859" s="236"/>
      <c r="C1859" s="236"/>
      <c r="D1859" s="236"/>
      <c r="E1859" s="275">
        <f>SUM(W1860:W1866)</f>
        <v>95460</v>
      </c>
      <c r="F1859" s="124"/>
      <c r="G1859" s="124"/>
      <c r="H1859" s="124"/>
      <c r="I1859" s="124"/>
      <c r="J1859" s="124"/>
      <c r="K1859" s="124"/>
      <c r="L1859" s="124"/>
      <c r="M1859" s="124"/>
      <c r="N1859" s="124"/>
      <c r="O1859" s="124"/>
      <c r="P1859" s="124"/>
      <c r="Q1859" s="124"/>
      <c r="R1859" s="124"/>
      <c r="S1859" s="124"/>
      <c r="T1859" s="124"/>
      <c r="U1859" s="124"/>
      <c r="V1859" s="124"/>
      <c r="W1859" s="77"/>
    </row>
    <row r="1860" spans="1:23" s="47" customFormat="1" ht="15" customHeight="1">
      <c r="A1860" s="273">
        <v>42</v>
      </c>
      <c r="B1860" s="276" t="s">
        <v>1519</v>
      </c>
      <c r="C1860" s="274">
        <v>5000</v>
      </c>
      <c r="D1860" s="165" t="s">
        <v>2052</v>
      </c>
      <c r="E1860" s="209">
        <v>2.68</v>
      </c>
      <c r="F1860" s="34">
        <f>C1860-G1860</f>
        <v>5000</v>
      </c>
      <c r="G1860" s="33">
        <v>0</v>
      </c>
      <c r="H1860" s="20"/>
      <c r="I1860" s="20"/>
      <c r="J1860" s="20"/>
      <c r="K1860" s="20"/>
      <c r="L1860" s="20"/>
      <c r="M1860" s="20"/>
      <c r="N1860" s="20"/>
      <c r="O1860" s="20"/>
      <c r="P1860" s="20"/>
      <c r="Q1860" s="20"/>
      <c r="R1860" s="20"/>
      <c r="S1860" s="20"/>
      <c r="T1860" s="20"/>
      <c r="U1860" s="69" t="s">
        <v>150</v>
      </c>
      <c r="V1860" s="66">
        <f>E1860*G1860</f>
        <v>0</v>
      </c>
      <c r="W1860" s="66">
        <f t="shared" ref="W1860:W1878" si="491">E1860*C1860</f>
        <v>13400</v>
      </c>
    </row>
    <row r="1861" spans="1:23" s="47" customFormat="1" ht="15" customHeight="1">
      <c r="A1861" s="273">
        <v>43</v>
      </c>
      <c r="B1861" s="276" t="s">
        <v>1519</v>
      </c>
      <c r="C1861" s="274">
        <v>5000</v>
      </c>
      <c r="D1861" s="165" t="s">
        <v>2053</v>
      </c>
      <c r="E1861" s="209">
        <v>2.68</v>
      </c>
      <c r="F1861" s="34">
        <f t="shared" ref="F1861:F1866" si="492">C1861-G1861</f>
        <v>5000</v>
      </c>
      <c r="G1861" s="33">
        <v>0</v>
      </c>
      <c r="H1861" s="20"/>
      <c r="I1861" s="20"/>
      <c r="J1861" s="20"/>
      <c r="K1861" s="20"/>
      <c r="L1861" s="20"/>
      <c r="M1861" s="20"/>
      <c r="N1861" s="20"/>
      <c r="O1861" s="20"/>
      <c r="P1861" s="20"/>
      <c r="Q1861" s="20"/>
      <c r="R1861" s="20"/>
      <c r="S1861" s="20"/>
      <c r="T1861" s="20"/>
      <c r="U1861" s="69" t="s">
        <v>150</v>
      </c>
      <c r="V1861" s="66">
        <f t="shared" ref="V1861:V1866" si="493">E1861*G1861</f>
        <v>0</v>
      </c>
      <c r="W1861" s="66">
        <f t="shared" si="491"/>
        <v>13400</v>
      </c>
    </row>
    <row r="1862" spans="1:23" s="47" customFormat="1" ht="15" customHeight="1">
      <c r="A1862" s="273">
        <v>44</v>
      </c>
      <c r="B1862" s="276" t="s">
        <v>1519</v>
      </c>
      <c r="C1862" s="274">
        <v>2000</v>
      </c>
      <c r="D1862" s="165" t="s">
        <v>2054</v>
      </c>
      <c r="E1862" s="209">
        <v>2.68</v>
      </c>
      <c r="F1862" s="34">
        <f t="shared" si="492"/>
        <v>2000</v>
      </c>
      <c r="G1862" s="33">
        <v>0</v>
      </c>
      <c r="H1862" s="20"/>
      <c r="I1862" s="20"/>
      <c r="J1862" s="20"/>
      <c r="K1862" s="20"/>
      <c r="L1862" s="20"/>
      <c r="M1862" s="20"/>
      <c r="N1862" s="20"/>
      <c r="O1862" s="20"/>
      <c r="P1862" s="20"/>
      <c r="Q1862" s="20"/>
      <c r="R1862" s="20"/>
      <c r="S1862" s="20"/>
      <c r="T1862" s="20"/>
      <c r="U1862" s="69" t="s">
        <v>150</v>
      </c>
      <c r="V1862" s="66">
        <f t="shared" si="493"/>
        <v>0</v>
      </c>
      <c r="W1862" s="66">
        <f t="shared" si="491"/>
        <v>5360</v>
      </c>
    </row>
    <row r="1863" spans="1:23" s="47" customFormat="1" ht="15" customHeight="1">
      <c r="A1863" s="273">
        <v>45</v>
      </c>
      <c r="B1863" s="276" t="s">
        <v>1519</v>
      </c>
      <c r="C1863" s="274">
        <v>2500</v>
      </c>
      <c r="D1863" s="165" t="s">
        <v>2055</v>
      </c>
      <c r="E1863" s="209">
        <v>6.8</v>
      </c>
      <c r="F1863" s="34">
        <f t="shared" si="492"/>
        <v>2500</v>
      </c>
      <c r="G1863" s="33">
        <v>0</v>
      </c>
      <c r="H1863" s="20"/>
      <c r="I1863" s="20"/>
      <c r="J1863" s="20"/>
      <c r="K1863" s="20"/>
      <c r="L1863" s="20"/>
      <c r="M1863" s="20"/>
      <c r="N1863" s="20"/>
      <c r="O1863" s="20"/>
      <c r="P1863" s="20"/>
      <c r="Q1863" s="20"/>
      <c r="R1863" s="20"/>
      <c r="S1863" s="20"/>
      <c r="T1863" s="20"/>
      <c r="U1863" s="69" t="s">
        <v>150</v>
      </c>
      <c r="V1863" s="66">
        <f t="shared" si="493"/>
        <v>0</v>
      </c>
      <c r="W1863" s="66">
        <f t="shared" si="491"/>
        <v>17000</v>
      </c>
    </row>
    <row r="1864" spans="1:23" s="47" customFormat="1" ht="15" customHeight="1">
      <c r="A1864" s="273">
        <v>46</v>
      </c>
      <c r="B1864" s="276" t="s">
        <v>1519</v>
      </c>
      <c r="C1864" s="274">
        <v>2500</v>
      </c>
      <c r="D1864" s="165" t="s">
        <v>2056</v>
      </c>
      <c r="E1864" s="209">
        <v>6.8</v>
      </c>
      <c r="F1864" s="34">
        <f t="shared" si="492"/>
        <v>2500</v>
      </c>
      <c r="G1864" s="33">
        <v>0</v>
      </c>
      <c r="H1864" s="20"/>
      <c r="I1864" s="20"/>
      <c r="J1864" s="20"/>
      <c r="K1864" s="20"/>
      <c r="L1864" s="20"/>
      <c r="M1864" s="20"/>
      <c r="N1864" s="20"/>
      <c r="O1864" s="20"/>
      <c r="P1864" s="20"/>
      <c r="Q1864" s="20"/>
      <c r="R1864" s="20"/>
      <c r="S1864" s="20"/>
      <c r="T1864" s="20"/>
      <c r="U1864" s="69" t="s">
        <v>150</v>
      </c>
      <c r="V1864" s="66">
        <f t="shared" si="493"/>
        <v>0</v>
      </c>
      <c r="W1864" s="66">
        <f t="shared" si="491"/>
        <v>17000</v>
      </c>
    </row>
    <row r="1865" spans="1:23" s="47" customFormat="1" ht="15" customHeight="1">
      <c r="A1865" s="273">
        <v>47</v>
      </c>
      <c r="B1865" s="276" t="s">
        <v>1519</v>
      </c>
      <c r="C1865" s="274">
        <v>1000</v>
      </c>
      <c r="D1865" s="165" t="s">
        <v>2057</v>
      </c>
      <c r="E1865" s="209">
        <v>6.8</v>
      </c>
      <c r="F1865" s="34">
        <f t="shared" si="492"/>
        <v>1000</v>
      </c>
      <c r="G1865" s="33">
        <v>0</v>
      </c>
      <c r="H1865" s="20"/>
      <c r="I1865" s="20"/>
      <c r="J1865" s="20"/>
      <c r="K1865" s="20"/>
      <c r="L1865" s="20"/>
      <c r="M1865" s="20"/>
      <c r="N1865" s="20"/>
      <c r="O1865" s="20"/>
      <c r="P1865" s="20"/>
      <c r="Q1865" s="20"/>
      <c r="R1865" s="20"/>
      <c r="S1865" s="20"/>
      <c r="T1865" s="20"/>
      <c r="U1865" s="69" t="s">
        <v>150</v>
      </c>
      <c r="V1865" s="66">
        <f t="shared" si="493"/>
        <v>0</v>
      </c>
      <c r="W1865" s="66">
        <f t="shared" si="491"/>
        <v>6800</v>
      </c>
    </row>
    <row r="1866" spans="1:23" s="47" customFormat="1" ht="15" customHeight="1">
      <c r="A1866" s="273">
        <v>48</v>
      </c>
      <c r="B1866" s="276" t="s">
        <v>1519</v>
      </c>
      <c r="C1866" s="274">
        <v>6000</v>
      </c>
      <c r="D1866" s="165" t="s">
        <v>2058</v>
      </c>
      <c r="E1866" s="209">
        <v>3.75</v>
      </c>
      <c r="F1866" s="34">
        <f t="shared" si="492"/>
        <v>6000</v>
      </c>
      <c r="G1866" s="33">
        <v>0</v>
      </c>
      <c r="H1866" s="20"/>
      <c r="I1866" s="20"/>
      <c r="J1866" s="20"/>
      <c r="K1866" s="20"/>
      <c r="L1866" s="20"/>
      <c r="M1866" s="20"/>
      <c r="N1866" s="20"/>
      <c r="O1866" s="20"/>
      <c r="P1866" s="20"/>
      <c r="Q1866" s="20"/>
      <c r="R1866" s="20"/>
      <c r="S1866" s="20"/>
      <c r="T1866" s="20"/>
      <c r="U1866" s="69" t="s">
        <v>150</v>
      </c>
      <c r="V1866" s="66">
        <f t="shared" si="493"/>
        <v>0</v>
      </c>
      <c r="W1866" s="66">
        <f t="shared" si="491"/>
        <v>22500</v>
      </c>
    </row>
    <row r="1867" spans="1:23" s="47" customFormat="1" ht="14.25" customHeight="1">
      <c r="A1867" s="108" t="s">
        <v>2059</v>
      </c>
      <c r="B1867" s="236"/>
      <c r="C1867" s="236"/>
      <c r="D1867" s="236"/>
      <c r="E1867" s="275">
        <f>SUM(W1868:W1868)</f>
        <v>254.99999999999997</v>
      </c>
      <c r="F1867" s="124"/>
      <c r="G1867" s="124"/>
      <c r="H1867" s="124"/>
      <c r="I1867" s="124"/>
      <c r="J1867" s="124"/>
      <c r="K1867" s="124"/>
      <c r="L1867" s="124"/>
      <c r="M1867" s="124"/>
      <c r="N1867" s="124"/>
      <c r="O1867" s="124"/>
      <c r="P1867" s="124"/>
      <c r="Q1867" s="124"/>
      <c r="R1867" s="124"/>
      <c r="S1867" s="124"/>
      <c r="T1867" s="124"/>
      <c r="U1867" s="124"/>
      <c r="V1867" s="124"/>
      <c r="W1867" s="66"/>
    </row>
    <row r="1868" spans="1:23" s="47" customFormat="1" ht="15" customHeight="1">
      <c r="A1868" s="273">
        <v>28</v>
      </c>
      <c r="B1868" s="276" t="s">
        <v>1906</v>
      </c>
      <c r="C1868" s="274">
        <v>50</v>
      </c>
      <c r="D1868" s="165" t="s">
        <v>2050</v>
      </c>
      <c r="E1868" s="209">
        <v>5.0999999999999996</v>
      </c>
      <c r="F1868" s="34">
        <f>C1868-G1868</f>
        <v>50</v>
      </c>
      <c r="G1868" s="33">
        <f t="shared" ref="G1868" si="494">SUM( H1868:T1868)</f>
        <v>0</v>
      </c>
      <c r="H1868" s="20"/>
      <c r="I1868" s="20"/>
      <c r="J1868" s="20"/>
      <c r="K1868" s="20"/>
      <c r="L1868" s="20"/>
      <c r="M1868" s="20"/>
      <c r="N1868" s="20"/>
      <c r="O1868" s="20"/>
      <c r="P1868" s="20"/>
      <c r="Q1868" s="20"/>
      <c r="R1868" s="20"/>
      <c r="S1868" s="20"/>
      <c r="T1868" s="20"/>
      <c r="U1868" s="69" t="s">
        <v>2062</v>
      </c>
      <c r="V1868" s="66">
        <f>E1868*G1868</f>
        <v>0</v>
      </c>
      <c r="W1868" s="66">
        <f t="shared" si="491"/>
        <v>254.99999999999997</v>
      </c>
    </row>
    <row r="1869" spans="1:23" s="47" customFormat="1" ht="14.25" customHeight="1">
      <c r="A1869" s="108" t="s">
        <v>2060</v>
      </c>
      <c r="B1869" s="236"/>
      <c r="C1869" s="236"/>
      <c r="D1869" s="236"/>
      <c r="E1869" s="275">
        <f>SUM(W1870:W1870)</f>
        <v>1050</v>
      </c>
      <c r="F1869" s="124"/>
      <c r="G1869" s="124"/>
      <c r="H1869" s="124"/>
      <c r="I1869" s="124"/>
      <c r="J1869" s="124"/>
      <c r="K1869" s="124"/>
      <c r="L1869" s="124"/>
      <c r="M1869" s="124"/>
      <c r="N1869" s="124"/>
      <c r="O1869" s="124"/>
      <c r="P1869" s="124"/>
      <c r="Q1869" s="124"/>
      <c r="R1869" s="124"/>
      <c r="S1869" s="124"/>
      <c r="T1869" s="124"/>
      <c r="U1869" s="124"/>
      <c r="V1869" s="124"/>
      <c r="W1869" s="66"/>
    </row>
    <row r="1870" spans="1:23" s="47" customFormat="1" ht="15" customHeight="1">
      <c r="A1870" s="273">
        <v>11</v>
      </c>
      <c r="B1870" s="276" t="s">
        <v>2040</v>
      </c>
      <c r="C1870" s="274">
        <v>25</v>
      </c>
      <c r="D1870" s="165" t="s">
        <v>2048</v>
      </c>
      <c r="E1870" s="209">
        <v>42</v>
      </c>
      <c r="F1870" s="34">
        <f>C1868-G1870</f>
        <v>50</v>
      </c>
      <c r="G1870" s="33">
        <f t="shared" ref="G1870" si="495">SUM( H1870:T1870)</f>
        <v>0</v>
      </c>
      <c r="H1870" s="20"/>
      <c r="I1870" s="20"/>
      <c r="J1870" s="20"/>
      <c r="K1870" s="20"/>
      <c r="L1870" s="20"/>
      <c r="M1870" s="20"/>
      <c r="N1870" s="20"/>
      <c r="O1870" s="20"/>
      <c r="P1870" s="20"/>
      <c r="Q1870" s="20"/>
      <c r="R1870" s="20"/>
      <c r="S1870" s="20"/>
      <c r="T1870" s="20"/>
      <c r="U1870" s="69" t="s">
        <v>150</v>
      </c>
      <c r="V1870" s="66">
        <f>E1870*G1870</f>
        <v>0</v>
      </c>
      <c r="W1870" s="66">
        <f t="shared" si="491"/>
        <v>1050</v>
      </c>
    </row>
    <row r="1871" spans="1:23" s="47" customFormat="1" ht="14.25" customHeight="1">
      <c r="A1871" s="108" t="s">
        <v>1169</v>
      </c>
      <c r="B1871" s="236"/>
      <c r="C1871" s="236"/>
      <c r="D1871" s="236"/>
      <c r="E1871" s="275">
        <f>SUM(W1872)</f>
        <v>637.5</v>
      </c>
      <c r="F1871" s="124"/>
      <c r="G1871" s="124"/>
      <c r="H1871" s="124"/>
      <c r="I1871" s="124"/>
      <c r="J1871" s="124"/>
      <c r="K1871" s="124"/>
      <c r="L1871" s="124"/>
      <c r="M1871" s="124"/>
      <c r="N1871" s="124"/>
      <c r="O1871" s="124"/>
      <c r="P1871" s="124"/>
      <c r="Q1871" s="124"/>
      <c r="R1871" s="124"/>
      <c r="S1871" s="124"/>
      <c r="T1871" s="124"/>
      <c r="U1871" s="124"/>
      <c r="V1871" s="124"/>
      <c r="W1871" s="66"/>
    </row>
    <row r="1872" spans="1:23" s="47" customFormat="1" ht="15" customHeight="1">
      <c r="A1872" s="273">
        <v>1</v>
      </c>
      <c r="B1872" s="276" t="s">
        <v>2040</v>
      </c>
      <c r="C1872" s="274">
        <v>15</v>
      </c>
      <c r="D1872" s="165" t="s">
        <v>2045</v>
      </c>
      <c r="E1872" s="209">
        <v>42.5</v>
      </c>
      <c r="F1872" s="34">
        <f>C1872-G1872</f>
        <v>15</v>
      </c>
      <c r="G1872" s="33">
        <f t="shared" ref="G1872" si="496">SUM( H1872:T1872)</f>
        <v>0</v>
      </c>
      <c r="H1872" s="20"/>
      <c r="I1872" s="20"/>
      <c r="J1872" s="20"/>
      <c r="K1872" s="20"/>
      <c r="L1872" s="20"/>
      <c r="M1872" s="20"/>
      <c r="N1872" s="20"/>
      <c r="O1872" s="20"/>
      <c r="P1872" s="20"/>
      <c r="Q1872" s="20"/>
      <c r="R1872" s="20"/>
      <c r="S1872" s="20"/>
      <c r="T1872" s="20"/>
      <c r="U1872" s="69" t="s">
        <v>150</v>
      </c>
      <c r="V1872" s="66">
        <f t="shared" ref="V1872:V1875" si="497">E1872*G1872</f>
        <v>0</v>
      </c>
      <c r="W1872" s="66">
        <f t="shared" si="491"/>
        <v>637.5</v>
      </c>
    </row>
    <row r="1873" spans="1:23" s="47" customFormat="1" ht="14.25" customHeight="1">
      <c r="A1873" s="108" t="s">
        <v>2061</v>
      </c>
      <c r="B1873" s="236"/>
      <c r="C1873" s="236"/>
      <c r="D1873" s="236"/>
      <c r="E1873" s="275">
        <f>SUM(W1874:W1875)</f>
        <v>13634</v>
      </c>
      <c r="F1873" s="124"/>
      <c r="G1873" s="124"/>
      <c r="H1873" s="124"/>
      <c r="I1873" s="124"/>
      <c r="J1873" s="124"/>
      <c r="K1873" s="124"/>
      <c r="L1873" s="124"/>
      <c r="M1873" s="124"/>
      <c r="N1873" s="124"/>
      <c r="O1873" s="124"/>
      <c r="P1873" s="124"/>
      <c r="Q1873" s="124"/>
      <c r="R1873" s="124"/>
      <c r="S1873" s="124"/>
      <c r="T1873" s="124"/>
      <c r="U1873" s="124"/>
      <c r="V1873" s="66"/>
      <c r="W1873" s="66"/>
    </row>
    <row r="1874" spans="1:23" s="47" customFormat="1" ht="15" customHeight="1">
      <c r="A1874" s="273">
        <v>4</v>
      </c>
      <c r="B1874" s="276" t="s">
        <v>1519</v>
      </c>
      <c r="C1874" s="274">
        <v>100</v>
      </c>
      <c r="D1874" s="165" t="s">
        <v>2046</v>
      </c>
      <c r="E1874" s="209">
        <v>67.87</v>
      </c>
      <c r="F1874" s="34">
        <f t="shared" ref="F1874:F1875" si="498">C1874-G1874</f>
        <v>100</v>
      </c>
      <c r="G1874" s="33">
        <f t="shared" ref="G1874:G1875" si="499">SUM( H1874:T1874)</f>
        <v>0</v>
      </c>
      <c r="H1874" s="20"/>
      <c r="I1874" s="20"/>
      <c r="J1874" s="20"/>
      <c r="K1874" s="20"/>
      <c r="L1874" s="20"/>
      <c r="M1874" s="20"/>
      <c r="N1874" s="20"/>
      <c r="O1874" s="20"/>
      <c r="P1874" s="20"/>
      <c r="Q1874" s="20"/>
      <c r="R1874" s="20"/>
      <c r="S1874" s="20"/>
      <c r="T1874" s="20"/>
      <c r="U1874" s="69" t="s">
        <v>150</v>
      </c>
      <c r="V1874" s="66">
        <f t="shared" si="497"/>
        <v>0</v>
      </c>
      <c r="W1874" s="66">
        <f t="shared" si="491"/>
        <v>6787</v>
      </c>
    </row>
    <row r="1875" spans="1:23" s="47" customFormat="1" ht="15" customHeight="1">
      <c r="A1875" s="273">
        <v>5</v>
      </c>
      <c r="B1875" s="276" t="s">
        <v>1519</v>
      </c>
      <c r="C1875" s="274">
        <v>100</v>
      </c>
      <c r="D1875" s="165" t="s">
        <v>2047</v>
      </c>
      <c r="E1875" s="209">
        <v>68.47</v>
      </c>
      <c r="F1875" s="34">
        <f t="shared" si="498"/>
        <v>100</v>
      </c>
      <c r="G1875" s="33">
        <f t="shared" si="499"/>
        <v>0</v>
      </c>
      <c r="H1875" s="20"/>
      <c r="I1875" s="20"/>
      <c r="J1875" s="20"/>
      <c r="K1875" s="20"/>
      <c r="L1875" s="20"/>
      <c r="M1875" s="20"/>
      <c r="N1875" s="20"/>
      <c r="O1875" s="20"/>
      <c r="P1875" s="20"/>
      <c r="Q1875" s="20"/>
      <c r="R1875" s="20"/>
      <c r="S1875" s="20"/>
      <c r="T1875" s="20"/>
      <c r="U1875" s="69" t="s">
        <v>150</v>
      </c>
      <c r="V1875" s="66">
        <f t="shared" si="497"/>
        <v>0</v>
      </c>
      <c r="W1875" s="66">
        <f t="shared" si="491"/>
        <v>6847</v>
      </c>
    </row>
    <row r="1876" spans="1:23" s="47" customFormat="1" ht="14.25" customHeight="1">
      <c r="A1876" s="108" t="s">
        <v>2063</v>
      </c>
      <c r="B1876" s="236"/>
      <c r="C1876" s="236"/>
      <c r="D1876" s="236"/>
      <c r="E1876" s="275">
        <f>SUM(W1877:W1878)</f>
        <v>903.37</v>
      </c>
      <c r="F1876" s="124"/>
      <c r="G1876" s="124"/>
      <c r="H1876" s="124"/>
      <c r="I1876" s="124"/>
      <c r="J1876" s="124"/>
      <c r="K1876" s="124"/>
      <c r="L1876" s="124"/>
      <c r="M1876" s="124"/>
      <c r="N1876" s="124"/>
      <c r="O1876" s="124"/>
      <c r="P1876" s="124"/>
      <c r="Q1876" s="124"/>
      <c r="R1876" s="124"/>
      <c r="S1876" s="124"/>
      <c r="T1876" s="124"/>
      <c r="U1876" s="124"/>
      <c r="V1876" s="124"/>
      <c r="W1876" s="66"/>
    </row>
    <row r="1877" spans="1:23" s="47" customFormat="1" ht="15" customHeight="1">
      <c r="A1877" s="273">
        <v>12</v>
      </c>
      <c r="B1877" s="276" t="s">
        <v>2040</v>
      </c>
      <c r="C1877" s="274">
        <v>3</v>
      </c>
      <c r="D1877" s="165" t="s">
        <v>2049</v>
      </c>
      <c r="E1877" s="209">
        <v>82.79</v>
      </c>
      <c r="F1877" s="34">
        <f>C1877-G1877</f>
        <v>3</v>
      </c>
      <c r="G1877" s="33">
        <f t="shared" ref="G1877:G1878" si="500">SUM( H1877:T1877)</f>
        <v>0</v>
      </c>
      <c r="H1877" s="20"/>
      <c r="I1877" s="20"/>
      <c r="J1877" s="20"/>
      <c r="K1877" s="20"/>
      <c r="L1877" s="20"/>
      <c r="M1877" s="20"/>
      <c r="N1877" s="20"/>
      <c r="O1877" s="20"/>
      <c r="P1877" s="20"/>
      <c r="Q1877" s="20"/>
      <c r="R1877" s="20"/>
      <c r="S1877" s="20"/>
      <c r="T1877" s="20"/>
      <c r="U1877" s="69" t="s">
        <v>150</v>
      </c>
      <c r="V1877" s="66">
        <f t="shared" ref="V1877:V1878" si="501">E1877*G1877</f>
        <v>0</v>
      </c>
      <c r="W1877" s="66">
        <f t="shared" si="491"/>
        <v>248.37</v>
      </c>
    </row>
    <row r="1878" spans="1:23" s="47" customFormat="1" ht="15" customHeight="1">
      <c r="A1878" s="273">
        <v>36</v>
      </c>
      <c r="B1878" s="276" t="s">
        <v>1906</v>
      </c>
      <c r="C1878" s="274">
        <v>5</v>
      </c>
      <c r="D1878" s="165" t="s">
        <v>2051</v>
      </c>
      <c r="E1878" s="209">
        <v>131</v>
      </c>
      <c r="F1878" s="34">
        <f>C1878-G1878</f>
        <v>5</v>
      </c>
      <c r="G1878" s="33">
        <f t="shared" si="500"/>
        <v>0</v>
      </c>
      <c r="H1878" s="20"/>
      <c r="I1878" s="20"/>
      <c r="J1878" s="20"/>
      <c r="K1878" s="20"/>
      <c r="L1878" s="20"/>
      <c r="M1878" s="20"/>
      <c r="N1878" s="20"/>
      <c r="O1878" s="20"/>
      <c r="P1878" s="20"/>
      <c r="Q1878" s="20"/>
      <c r="R1878" s="20"/>
      <c r="S1878" s="20"/>
      <c r="T1878" s="20"/>
      <c r="U1878" s="69" t="s">
        <v>150</v>
      </c>
      <c r="V1878" s="66">
        <f t="shared" si="501"/>
        <v>0</v>
      </c>
      <c r="W1878" s="66">
        <f t="shared" si="491"/>
        <v>655</v>
      </c>
    </row>
    <row r="1879" spans="1:23" s="46" customFormat="1" ht="15" customHeight="1">
      <c r="A1879" s="349" t="s">
        <v>5</v>
      </c>
      <c r="B1879" s="350"/>
      <c r="C1879" s="350"/>
      <c r="D1879" s="351"/>
      <c r="E1879" s="83">
        <f>SUM(V1859:V1878)</f>
        <v>0</v>
      </c>
      <c r="F1879" s="53"/>
      <c r="G1879" s="53"/>
      <c r="H1879" s="52"/>
      <c r="I1879" s="53"/>
      <c r="J1879" s="53"/>
      <c r="K1879" s="53"/>
      <c r="L1879" s="53"/>
      <c r="M1879" s="53"/>
      <c r="N1879" s="53"/>
      <c r="O1879" s="53"/>
      <c r="P1879" s="53"/>
      <c r="Q1879" s="53"/>
      <c r="R1879" s="53"/>
      <c r="S1879" s="53"/>
      <c r="T1879" s="53"/>
      <c r="U1879" s="85"/>
      <c r="V1879" s="67"/>
      <c r="W1879" s="67"/>
    </row>
    <row r="1880" spans="1:23" s="46" customFormat="1" ht="15" customHeight="1">
      <c r="A1880" s="349" t="s">
        <v>6</v>
      </c>
      <c r="B1880" s="350"/>
      <c r="C1880" s="350"/>
      <c r="D1880" s="351"/>
      <c r="E1880" s="83">
        <f>E1881-E1879</f>
        <v>111939.87</v>
      </c>
      <c r="F1880" s="53"/>
      <c r="G1880" s="53"/>
      <c r="H1880" s="52"/>
      <c r="I1880" s="53"/>
      <c r="J1880" s="53"/>
      <c r="K1880" s="53"/>
      <c r="L1880" s="53"/>
      <c r="M1880" s="53"/>
      <c r="N1880" s="53"/>
      <c r="O1880" s="53"/>
      <c r="P1880" s="53"/>
      <c r="Q1880" s="53"/>
      <c r="R1880" s="53"/>
      <c r="S1880" s="53"/>
      <c r="T1880" s="53"/>
      <c r="U1880" s="53"/>
      <c r="V1880" s="67"/>
      <c r="W1880" s="67"/>
    </row>
    <row r="1881" spans="1:23" s="46" customFormat="1" ht="15" customHeight="1">
      <c r="A1881" s="349" t="s">
        <v>7</v>
      </c>
      <c r="B1881" s="350"/>
      <c r="C1881" s="350"/>
      <c r="D1881" s="351"/>
      <c r="E1881" s="83">
        <f>SUM(W1859:W1878)</f>
        <v>111939.87</v>
      </c>
      <c r="F1881" s="53"/>
      <c r="G1881" s="53"/>
      <c r="H1881" s="52"/>
      <c r="I1881" s="53"/>
      <c r="J1881" s="53"/>
      <c r="K1881" s="53"/>
      <c r="L1881" s="53"/>
      <c r="M1881" s="53"/>
      <c r="N1881" s="53"/>
      <c r="O1881" s="53"/>
      <c r="P1881" s="53"/>
      <c r="Q1881" s="53"/>
      <c r="R1881" s="53"/>
      <c r="S1881" s="53"/>
      <c r="T1881" s="53"/>
      <c r="U1881" s="53"/>
      <c r="V1881" s="67"/>
      <c r="W1881" s="67"/>
    </row>
    <row r="1882" spans="1:23" s="46" customFormat="1" ht="15" customHeight="1">
      <c r="A1882" s="269"/>
      <c r="B1882" s="269"/>
      <c r="C1882" s="269"/>
      <c r="D1882" s="269"/>
      <c r="E1882" s="270"/>
      <c r="F1882" s="271"/>
      <c r="G1882" s="271"/>
      <c r="H1882" s="41"/>
      <c r="I1882" s="271"/>
      <c r="J1882" s="271"/>
      <c r="K1882" s="271"/>
      <c r="L1882" s="271"/>
      <c r="M1882" s="271"/>
      <c r="N1882" s="271"/>
      <c r="O1882" s="271"/>
      <c r="P1882" s="271"/>
      <c r="Q1882" s="271"/>
      <c r="R1882" s="271"/>
      <c r="S1882" s="271"/>
      <c r="T1882" s="271"/>
      <c r="U1882" s="271"/>
      <c r="V1882" s="272"/>
      <c r="W1882" s="272"/>
    </row>
    <row r="1883" spans="1:23" s="47" customFormat="1" ht="15" customHeight="1">
      <c r="A1883" s="7"/>
      <c r="B1883" s="24"/>
      <c r="C1883" s="21"/>
      <c r="D1883" s="54"/>
      <c r="E1883" s="35"/>
      <c r="F1883" s="21"/>
      <c r="G1883" s="21"/>
      <c r="H1883" s="21"/>
      <c r="I1883" s="21"/>
      <c r="J1883" s="21"/>
      <c r="K1883" s="21"/>
      <c r="L1883" s="21"/>
      <c r="M1883" s="21"/>
      <c r="N1883" s="21"/>
      <c r="O1883" s="21"/>
      <c r="P1883" s="21"/>
      <c r="Q1883" s="21"/>
      <c r="R1883" s="21"/>
      <c r="S1883" s="21"/>
      <c r="T1883" s="21"/>
      <c r="U1883" s="41"/>
      <c r="V1883" s="55"/>
      <c r="W1883" s="55"/>
    </row>
    <row r="1884" spans="1:23" s="47" customFormat="1" ht="15" customHeight="1">
      <c r="A1884" s="347" t="s">
        <v>1</v>
      </c>
      <c r="B1884" s="347"/>
      <c r="C1884" s="347"/>
      <c r="D1884" s="68" t="s">
        <v>2122</v>
      </c>
      <c r="E1884" s="61" t="s">
        <v>2</v>
      </c>
      <c r="F1884" s="78" t="s">
        <v>2124</v>
      </c>
      <c r="G1884" s="79"/>
      <c r="H1884" s="79"/>
      <c r="I1884" s="79"/>
      <c r="J1884" s="79"/>
      <c r="K1884" s="79"/>
      <c r="L1884" s="79"/>
      <c r="M1884" s="79"/>
      <c r="N1884" s="79"/>
      <c r="O1884" s="79"/>
      <c r="P1884" s="79"/>
      <c r="Q1884" s="79"/>
      <c r="R1884" s="79"/>
      <c r="S1884" s="79"/>
      <c r="T1884" s="79"/>
      <c r="U1884" s="79"/>
      <c r="V1884" s="66"/>
      <c r="W1884" s="60"/>
    </row>
    <row r="1885" spans="1:23" s="47" customFormat="1" ht="15" customHeight="1">
      <c r="A1885" s="348" t="s">
        <v>4</v>
      </c>
      <c r="B1885" s="348"/>
      <c r="C1885" s="348"/>
      <c r="D1885" s="330">
        <v>43404</v>
      </c>
      <c r="E1885" s="65" t="s">
        <v>3</v>
      </c>
      <c r="F1885" s="78" t="s">
        <v>2123</v>
      </c>
      <c r="G1885" s="79"/>
      <c r="H1885" s="79"/>
      <c r="I1885" s="79"/>
      <c r="J1885" s="79"/>
      <c r="K1885" s="79"/>
      <c r="L1885" s="79"/>
      <c r="M1885" s="79"/>
      <c r="N1885" s="79"/>
      <c r="O1885" s="79"/>
      <c r="P1885" s="79"/>
      <c r="Q1885" s="79"/>
      <c r="R1885" s="79"/>
      <c r="S1885" s="79"/>
      <c r="T1885" s="79"/>
      <c r="U1885" s="79"/>
      <c r="V1885" s="66"/>
      <c r="W1885" s="60"/>
    </row>
    <row r="1886" spans="1:23" s="47" customFormat="1" ht="14.25" customHeight="1">
      <c r="A1886" s="108" t="s">
        <v>19</v>
      </c>
      <c r="B1886" s="236"/>
      <c r="C1886" s="236"/>
      <c r="D1886" s="236"/>
      <c r="E1886" s="275">
        <f>SUM(W1887:W1899)</f>
        <v>10652.16</v>
      </c>
      <c r="F1886" s="124"/>
      <c r="G1886" s="124"/>
      <c r="H1886" s="124"/>
      <c r="I1886" s="124"/>
      <c r="J1886" s="124"/>
      <c r="K1886" s="124"/>
      <c r="L1886" s="124"/>
      <c r="M1886" s="124"/>
      <c r="N1886" s="124"/>
      <c r="O1886" s="124"/>
      <c r="P1886" s="124"/>
      <c r="Q1886" s="124"/>
      <c r="R1886" s="124"/>
      <c r="S1886" s="124"/>
      <c r="T1886" s="124"/>
      <c r="U1886" s="124"/>
      <c r="V1886" s="124"/>
      <c r="W1886" s="77"/>
    </row>
    <row r="1887" spans="1:23" s="47" customFormat="1" ht="15" customHeight="1">
      <c r="A1887" s="273">
        <v>72</v>
      </c>
      <c r="B1887" s="276" t="s">
        <v>2119</v>
      </c>
      <c r="C1887" s="274">
        <v>20</v>
      </c>
      <c r="D1887" s="165" t="s">
        <v>2094</v>
      </c>
      <c r="E1887" s="209">
        <v>4.51</v>
      </c>
      <c r="F1887" s="34">
        <f>C1887-G1887</f>
        <v>20</v>
      </c>
      <c r="G1887" s="33">
        <v>0</v>
      </c>
      <c r="H1887" s="20"/>
      <c r="I1887" s="20"/>
      <c r="J1887" s="20"/>
      <c r="K1887" s="20"/>
      <c r="L1887" s="20"/>
      <c r="M1887" s="20"/>
      <c r="N1887" s="20"/>
      <c r="O1887" s="20"/>
      <c r="P1887" s="20"/>
      <c r="Q1887" s="20"/>
      <c r="R1887" s="20"/>
      <c r="S1887" s="20"/>
      <c r="T1887" s="20"/>
      <c r="U1887" s="69" t="s">
        <v>2115</v>
      </c>
      <c r="V1887" s="66">
        <f>E1887*G1887</f>
        <v>0</v>
      </c>
      <c r="W1887" s="66">
        <f t="shared" ref="W1887:W1947" si="502">E1887*C1887</f>
        <v>90.199999999999989</v>
      </c>
    </row>
    <row r="1888" spans="1:23" s="47" customFormat="1" ht="15" customHeight="1">
      <c r="A1888" s="273">
        <v>73</v>
      </c>
      <c r="B1888" s="276" t="s">
        <v>2119</v>
      </c>
      <c r="C1888" s="274">
        <v>20</v>
      </c>
      <c r="D1888" s="165" t="s">
        <v>2095</v>
      </c>
      <c r="E1888" s="209">
        <v>7.02</v>
      </c>
      <c r="F1888" s="34">
        <f t="shared" ref="F1888:F1899" si="503">C1888-G1888</f>
        <v>20</v>
      </c>
      <c r="G1888" s="33">
        <v>0</v>
      </c>
      <c r="H1888" s="20"/>
      <c r="I1888" s="20"/>
      <c r="J1888" s="20"/>
      <c r="K1888" s="20"/>
      <c r="L1888" s="20"/>
      <c r="M1888" s="20"/>
      <c r="N1888" s="20"/>
      <c r="O1888" s="20"/>
      <c r="P1888" s="20"/>
      <c r="Q1888" s="20"/>
      <c r="R1888" s="20"/>
      <c r="S1888" s="20"/>
      <c r="T1888" s="20"/>
      <c r="U1888" s="69" t="s">
        <v>2115</v>
      </c>
      <c r="V1888" s="66">
        <f t="shared" ref="V1888:V1911" si="504">E1888*G1888</f>
        <v>0</v>
      </c>
      <c r="W1888" s="66">
        <f t="shared" si="502"/>
        <v>140.39999999999998</v>
      </c>
    </row>
    <row r="1889" spans="1:23" s="47" customFormat="1" ht="15" customHeight="1">
      <c r="A1889" s="273">
        <v>74</v>
      </c>
      <c r="B1889" s="276" t="s">
        <v>2119</v>
      </c>
      <c r="C1889" s="274">
        <v>20</v>
      </c>
      <c r="D1889" s="165" t="s">
        <v>2114</v>
      </c>
      <c r="E1889" s="209">
        <v>10.81</v>
      </c>
      <c r="F1889" s="34">
        <f t="shared" si="503"/>
        <v>20</v>
      </c>
      <c r="G1889" s="33">
        <v>0</v>
      </c>
      <c r="H1889" s="20"/>
      <c r="I1889" s="20"/>
      <c r="J1889" s="20"/>
      <c r="K1889" s="20"/>
      <c r="L1889" s="20"/>
      <c r="M1889" s="20"/>
      <c r="N1889" s="20"/>
      <c r="O1889" s="20"/>
      <c r="P1889" s="20"/>
      <c r="Q1889" s="20"/>
      <c r="R1889" s="20"/>
      <c r="S1889" s="20"/>
      <c r="T1889" s="20"/>
      <c r="U1889" s="69" t="s">
        <v>2115</v>
      </c>
      <c r="V1889" s="66">
        <f t="shared" si="504"/>
        <v>0</v>
      </c>
      <c r="W1889" s="66">
        <f t="shared" si="502"/>
        <v>216.20000000000002</v>
      </c>
    </row>
    <row r="1890" spans="1:23" s="47" customFormat="1" ht="15" customHeight="1">
      <c r="A1890" s="273">
        <v>75</v>
      </c>
      <c r="B1890" s="276" t="s">
        <v>2119</v>
      </c>
      <c r="C1890" s="274">
        <v>20</v>
      </c>
      <c r="D1890" s="165" t="s">
        <v>2096</v>
      </c>
      <c r="E1890" s="209">
        <v>19.670000000000002</v>
      </c>
      <c r="F1890" s="34">
        <f t="shared" si="503"/>
        <v>20</v>
      </c>
      <c r="G1890" s="33">
        <v>0</v>
      </c>
      <c r="H1890" s="20"/>
      <c r="I1890" s="20"/>
      <c r="J1890" s="20"/>
      <c r="K1890" s="20"/>
      <c r="L1890" s="20"/>
      <c r="M1890" s="20"/>
      <c r="N1890" s="20"/>
      <c r="O1890" s="20"/>
      <c r="P1890" s="20"/>
      <c r="Q1890" s="20"/>
      <c r="R1890" s="20"/>
      <c r="S1890" s="20"/>
      <c r="T1890" s="20"/>
      <c r="U1890" s="69" t="s">
        <v>2115</v>
      </c>
      <c r="V1890" s="66">
        <f t="shared" si="504"/>
        <v>0</v>
      </c>
      <c r="W1890" s="66">
        <f t="shared" si="502"/>
        <v>393.40000000000003</v>
      </c>
    </row>
    <row r="1891" spans="1:23" s="47" customFormat="1" ht="15" customHeight="1">
      <c r="A1891" s="273">
        <v>76</v>
      </c>
      <c r="B1891" s="276" t="s">
        <v>2119</v>
      </c>
      <c r="C1891" s="274">
        <v>20</v>
      </c>
      <c r="D1891" s="165" t="s">
        <v>2097</v>
      </c>
      <c r="E1891" s="209">
        <v>5.17</v>
      </c>
      <c r="F1891" s="34">
        <f t="shared" si="503"/>
        <v>20</v>
      </c>
      <c r="G1891" s="33">
        <v>0</v>
      </c>
      <c r="H1891" s="20"/>
      <c r="I1891" s="20"/>
      <c r="J1891" s="20"/>
      <c r="K1891" s="20"/>
      <c r="L1891" s="20"/>
      <c r="M1891" s="20"/>
      <c r="N1891" s="20"/>
      <c r="O1891" s="20"/>
      <c r="P1891" s="20"/>
      <c r="Q1891" s="20"/>
      <c r="R1891" s="20"/>
      <c r="S1891" s="20"/>
      <c r="T1891" s="20"/>
      <c r="U1891" s="69" t="s">
        <v>2115</v>
      </c>
      <c r="V1891" s="66">
        <f t="shared" si="504"/>
        <v>0</v>
      </c>
      <c r="W1891" s="66">
        <f t="shared" si="502"/>
        <v>103.4</v>
      </c>
    </row>
    <row r="1892" spans="1:23" s="47" customFormat="1" ht="15" customHeight="1">
      <c r="A1892" s="273">
        <v>77</v>
      </c>
      <c r="B1892" s="276" t="s">
        <v>2119</v>
      </c>
      <c r="C1892" s="274">
        <v>1250</v>
      </c>
      <c r="D1892" s="165" t="s">
        <v>2098</v>
      </c>
      <c r="E1892" s="209">
        <v>5.84</v>
      </c>
      <c r="F1892" s="34">
        <f t="shared" si="503"/>
        <v>1250</v>
      </c>
      <c r="G1892" s="33">
        <v>0</v>
      </c>
      <c r="H1892" s="20"/>
      <c r="I1892" s="20"/>
      <c r="J1892" s="20"/>
      <c r="K1892" s="20"/>
      <c r="L1892" s="20"/>
      <c r="M1892" s="20"/>
      <c r="N1892" s="20"/>
      <c r="O1892" s="20"/>
      <c r="P1892" s="20"/>
      <c r="Q1892" s="20"/>
      <c r="R1892" s="20"/>
      <c r="S1892" s="20"/>
      <c r="T1892" s="20"/>
      <c r="U1892" s="69" t="s">
        <v>150</v>
      </c>
      <c r="V1892" s="66">
        <f t="shared" si="504"/>
        <v>0</v>
      </c>
      <c r="W1892" s="66">
        <f t="shared" si="502"/>
        <v>7300</v>
      </c>
    </row>
    <row r="1893" spans="1:23" s="47" customFormat="1" ht="15" customHeight="1">
      <c r="A1893" s="273">
        <v>8</v>
      </c>
      <c r="B1893" s="276" t="s">
        <v>2120</v>
      </c>
      <c r="C1893" s="274">
        <v>150</v>
      </c>
      <c r="D1893" s="165" t="s">
        <v>2099</v>
      </c>
      <c r="E1893" s="209">
        <v>5.2</v>
      </c>
      <c r="F1893" s="34">
        <f t="shared" si="503"/>
        <v>150</v>
      </c>
      <c r="G1893" s="33">
        <v>0</v>
      </c>
      <c r="H1893" s="20"/>
      <c r="I1893" s="20"/>
      <c r="J1893" s="20"/>
      <c r="K1893" s="20"/>
      <c r="L1893" s="20"/>
      <c r="M1893" s="20"/>
      <c r="N1893" s="20"/>
      <c r="O1893" s="20"/>
      <c r="P1893" s="20"/>
      <c r="Q1893" s="20"/>
      <c r="R1893" s="20"/>
      <c r="S1893" s="20"/>
      <c r="T1893" s="20"/>
      <c r="U1893" s="69" t="s">
        <v>150</v>
      </c>
      <c r="V1893" s="66">
        <f t="shared" si="504"/>
        <v>0</v>
      </c>
      <c r="W1893" s="66">
        <f t="shared" si="502"/>
        <v>780</v>
      </c>
    </row>
    <row r="1894" spans="1:23" s="47" customFormat="1" ht="15" customHeight="1">
      <c r="A1894" s="273">
        <v>12</v>
      </c>
      <c r="B1894" s="276" t="s">
        <v>2120</v>
      </c>
      <c r="C1894" s="274">
        <v>150</v>
      </c>
      <c r="D1894" s="165" t="s">
        <v>2101</v>
      </c>
      <c r="E1894" s="209">
        <v>0.95</v>
      </c>
      <c r="F1894" s="34">
        <f t="shared" si="503"/>
        <v>150</v>
      </c>
      <c r="G1894" s="33">
        <v>0</v>
      </c>
      <c r="H1894" s="20"/>
      <c r="I1894" s="20"/>
      <c r="J1894" s="20"/>
      <c r="K1894" s="20"/>
      <c r="L1894" s="20"/>
      <c r="M1894" s="20"/>
      <c r="N1894" s="20"/>
      <c r="O1894" s="20"/>
      <c r="P1894" s="20"/>
      <c r="Q1894" s="20"/>
      <c r="R1894" s="20"/>
      <c r="S1894" s="20"/>
      <c r="T1894" s="20"/>
      <c r="U1894" s="69" t="s">
        <v>150</v>
      </c>
      <c r="V1894" s="66">
        <f t="shared" si="504"/>
        <v>0</v>
      </c>
      <c r="W1894" s="66">
        <f t="shared" si="502"/>
        <v>142.5</v>
      </c>
    </row>
    <row r="1895" spans="1:23" s="47" customFormat="1" ht="15" customHeight="1">
      <c r="A1895" s="273">
        <v>20</v>
      </c>
      <c r="B1895" s="276" t="s">
        <v>2118</v>
      </c>
      <c r="C1895" s="274">
        <v>2</v>
      </c>
      <c r="D1895" s="165" t="s">
        <v>2102</v>
      </c>
      <c r="E1895" s="209">
        <v>2.5299999999999998</v>
      </c>
      <c r="F1895" s="34">
        <f t="shared" si="503"/>
        <v>2</v>
      </c>
      <c r="G1895" s="33">
        <v>0</v>
      </c>
      <c r="H1895" s="20"/>
      <c r="I1895" s="20"/>
      <c r="J1895" s="20"/>
      <c r="K1895" s="20"/>
      <c r="L1895" s="20"/>
      <c r="M1895" s="20"/>
      <c r="N1895" s="20"/>
      <c r="O1895" s="20"/>
      <c r="P1895" s="20"/>
      <c r="Q1895" s="20"/>
      <c r="R1895" s="20"/>
      <c r="S1895" s="20"/>
      <c r="T1895" s="20"/>
      <c r="U1895" s="69" t="s">
        <v>1503</v>
      </c>
      <c r="V1895" s="66">
        <f t="shared" si="504"/>
        <v>0</v>
      </c>
      <c r="W1895" s="66">
        <f t="shared" si="502"/>
        <v>5.0599999999999996</v>
      </c>
    </row>
    <row r="1896" spans="1:23" s="47" customFormat="1" ht="15" customHeight="1">
      <c r="A1896" s="273">
        <v>21</v>
      </c>
      <c r="B1896" s="276" t="s">
        <v>2120</v>
      </c>
      <c r="C1896" s="274">
        <v>150</v>
      </c>
      <c r="D1896" s="165" t="s">
        <v>2103</v>
      </c>
      <c r="E1896" s="209">
        <v>2.5</v>
      </c>
      <c r="F1896" s="34">
        <f t="shared" si="503"/>
        <v>150</v>
      </c>
      <c r="G1896" s="33">
        <v>0</v>
      </c>
      <c r="H1896" s="20"/>
      <c r="I1896" s="20"/>
      <c r="J1896" s="20"/>
      <c r="K1896" s="20"/>
      <c r="L1896" s="20"/>
      <c r="M1896" s="20"/>
      <c r="N1896" s="20"/>
      <c r="O1896" s="20"/>
      <c r="P1896" s="20"/>
      <c r="Q1896" s="20"/>
      <c r="R1896" s="20"/>
      <c r="S1896" s="20"/>
      <c r="T1896" s="20"/>
      <c r="U1896" s="69" t="s">
        <v>150</v>
      </c>
      <c r="V1896" s="66">
        <f t="shared" si="504"/>
        <v>0</v>
      </c>
      <c r="W1896" s="66">
        <f t="shared" si="502"/>
        <v>375</v>
      </c>
    </row>
    <row r="1897" spans="1:23" s="47" customFormat="1" ht="15" customHeight="1">
      <c r="A1897" s="273">
        <v>27</v>
      </c>
      <c r="B1897" s="276" t="s">
        <v>2117</v>
      </c>
      <c r="C1897" s="274">
        <v>100</v>
      </c>
      <c r="D1897" s="165" t="s">
        <v>2065</v>
      </c>
      <c r="E1897" s="209">
        <v>5.49</v>
      </c>
      <c r="F1897" s="34">
        <f t="shared" si="503"/>
        <v>100</v>
      </c>
      <c r="G1897" s="33">
        <v>0</v>
      </c>
      <c r="H1897" s="20"/>
      <c r="I1897" s="20"/>
      <c r="J1897" s="20"/>
      <c r="K1897" s="20"/>
      <c r="L1897" s="20"/>
      <c r="M1897" s="20"/>
      <c r="N1897" s="20"/>
      <c r="O1897" s="20"/>
      <c r="P1897" s="20"/>
      <c r="Q1897" s="20"/>
      <c r="R1897" s="20"/>
      <c r="S1897" s="20"/>
      <c r="T1897" s="20"/>
      <c r="U1897" s="69" t="s">
        <v>150</v>
      </c>
      <c r="V1897" s="66">
        <f t="shared" si="504"/>
        <v>0</v>
      </c>
      <c r="W1897" s="66">
        <f t="shared" si="502"/>
        <v>549</v>
      </c>
    </row>
    <row r="1898" spans="1:23" s="47" customFormat="1" ht="15" customHeight="1">
      <c r="A1898" s="273">
        <v>32</v>
      </c>
      <c r="B1898" s="276" t="s">
        <v>2120</v>
      </c>
      <c r="C1898" s="274">
        <v>150</v>
      </c>
      <c r="D1898" s="165" t="s">
        <v>2067</v>
      </c>
      <c r="E1898" s="209">
        <v>3.5</v>
      </c>
      <c r="F1898" s="34">
        <f t="shared" si="503"/>
        <v>150</v>
      </c>
      <c r="G1898" s="33">
        <v>0</v>
      </c>
      <c r="H1898" s="20"/>
      <c r="I1898" s="20"/>
      <c r="J1898" s="20"/>
      <c r="K1898" s="20"/>
      <c r="L1898" s="20"/>
      <c r="M1898" s="20"/>
      <c r="N1898" s="20"/>
      <c r="O1898" s="20"/>
      <c r="P1898" s="20"/>
      <c r="Q1898" s="20"/>
      <c r="R1898" s="20"/>
      <c r="S1898" s="20"/>
      <c r="T1898" s="20"/>
      <c r="U1898" s="69" t="s">
        <v>150</v>
      </c>
      <c r="V1898" s="66">
        <f t="shared" si="504"/>
        <v>0</v>
      </c>
      <c r="W1898" s="66">
        <f t="shared" si="502"/>
        <v>525</v>
      </c>
    </row>
    <row r="1899" spans="1:23" s="47" customFormat="1" ht="15" customHeight="1">
      <c r="A1899" s="273">
        <v>33</v>
      </c>
      <c r="B1899" s="276" t="s">
        <v>2118</v>
      </c>
      <c r="C1899" s="274">
        <v>8</v>
      </c>
      <c r="D1899" s="165" t="s">
        <v>2104</v>
      </c>
      <c r="E1899" s="209">
        <v>4</v>
      </c>
      <c r="F1899" s="34">
        <f t="shared" si="503"/>
        <v>8</v>
      </c>
      <c r="G1899" s="33">
        <v>0</v>
      </c>
      <c r="H1899" s="20"/>
      <c r="I1899" s="20"/>
      <c r="J1899" s="20"/>
      <c r="K1899" s="20"/>
      <c r="L1899" s="20"/>
      <c r="M1899" s="20"/>
      <c r="N1899" s="20"/>
      <c r="O1899" s="20"/>
      <c r="P1899" s="20"/>
      <c r="Q1899" s="20"/>
      <c r="R1899" s="20"/>
      <c r="S1899" s="20"/>
      <c r="T1899" s="20"/>
      <c r="U1899" s="69" t="s">
        <v>150</v>
      </c>
      <c r="V1899" s="66">
        <f t="shared" si="504"/>
        <v>0</v>
      </c>
      <c r="W1899" s="66">
        <f t="shared" si="502"/>
        <v>32</v>
      </c>
    </row>
    <row r="1900" spans="1:23" s="47" customFormat="1" ht="14.25" customHeight="1">
      <c r="A1900" s="108" t="s">
        <v>2125</v>
      </c>
      <c r="B1900" s="236"/>
      <c r="C1900" s="236"/>
      <c r="D1900" s="236"/>
      <c r="E1900" s="275">
        <f>SUM(W1901:W1901)</f>
        <v>8044</v>
      </c>
      <c r="F1900" s="124"/>
      <c r="G1900" s="124"/>
      <c r="H1900" s="124"/>
      <c r="I1900" s="124"/>
      <c r="J1900" s="124"/>
      <c r="K1900" s="124"/>
      <c r="L1900" s="124"/>
      <c r="M1900" s="124"/>
      <c r="N1900" s="124"/>
      <c r="O1900" s="124"/>
      <c r="P1900" s="124"/>
      <c r="Q1900" s="124"/>
      <c r="R1900" s="124"/>
      <c r="S1900" s="124"/>
      <c r="T1900" s="124"/>
      <c r="U1900" s="124"/>
      <c r="V1900" s="66"/>
      <c r="W1900" s="66"/>
    </row>
    <row r="1901" spans="1:23" s="47" customFormat="1" ht="15" customHeight="1">
      <c r="A1901" s="273">
        <v>37</v>
      </c>
      <c r="B1901" s="276" t="s">
        <v>2117</v>
      </c>
      <c r="C1901" s="274">
        <v>200</v>
      </c>
      <c r="D1901" s="165" t="s">
        <v>2070</v>
      </c>
      <c r="E1901" s="209">
        <v>40.22</v>
      </c>
      <c r="F1901" s="34">
        <f t="shared" ref="F1901:F1903" si="505">C1901-G1901</f>
        <v>200</v>
      </c>
      <c r="G1901" s="33">
        <v>0</v>
      </c>
      <c r="H1901" s="20"/>
      <c r="I1901" s="20"/>
      <c r="J1901" s="20"/>
      <c r="K1901" s="20"/>
      <c r="L1901" s="20"/>
      <c r="M1901" s="20"/>
      <c r="N1901" s="20"/>
      <c r="O1901" s="20"/>
      <c r="P1901" s="20"/>
      <c r="Q1901" s="20"/>
      <c r="R1901" s="20"/>
      <c r="S1901" s="20"/>
      <c r="T1901" s="20"/>
      <c r="U1901" s="69" t="s">
        <v>150</v>
      </c>
      <c r="V1901" s="66">
        <f t="shared" si="504"/>
        <v>0</v>
      </c>
      <c r="W1901" s="66">
        <f t="shared" si="502"/>
        <v>8044</v>
      </c>
    </row>
    <row r="1902" spans="1:23" s="47" customFormat="1" ht="14.25" customHeight="1">
      <c r="A1902" s="108" t="s">
        <v>2126</v>
      </c>
      <c r="B1902" s="236"/>
      <c r="C1902" s="236"/>
      <c r="D1902" s="236"/>
      <c r="E1902" s="275">
        <f>SUM(W1903)</f>
        <v>8560</v>
      </c>
      <c r="F1902" s="124"/>
      <c r="G1902" s="124"/>
      <c r="H1902" s="124"/>
      <c r="I1902" s="124"/>
      <c r="J1902" s="124"/>
      <c r="K1902" s="124"/>
      <c r="L1902" s="124"/>
      <c r="M1902" s="124"/>
      <c r="N1902" s="124"/>
      <c r="O1902" s="124"/>
      <c r="P1902" s="124"/>
      <c r="Q1902" s="124"/>
      <c r="R1902" s="124"/>
      <c r="S1902" s="124"/>
      <c r="T1902" s="124"/>
      <c r="U1902" s="124"/>
      <c r="V1902" s="66"/>
      <c r="W1902" s="66"/>
    </row>
    <row r="1903" spans="1:23" s="47" customFormat="1" ht="15" customHeight="1">
      <c r="A1903" s="273">
        <v>10</v>
      </c>
      <c r="B1903" s="276" t="s">
        <v>2117</v>
      </c>
      <c r="C1903" s="274">
        <v>200</v>
      </c>
      <c r="D1903" s="165" t="s">
        <v>2064</v>
      </c>
      <c r="E1903" s="209">
        <v>42.8</v>
      </c>
      <c r="F1903" s="34">
        <f t="shared" si="505"/>
        <v>200</v>
      </c>
      <c r="G1903" s="33">
        <v>0</v>
      </c>
      <c r="H1903" s="20"/>
      <c r="I1903" s="20"/>
      <c r="J1903" s="20"/>
      <c r="K1903" s="20"/>
      <c r="L1903" s="20"/>
      <c r="M1903" s="20"/>
      <c r="N1903" s="20"/>
      <c r="O1903" s="20"/>
      <c r="P1903" s="20"/>
      <c r="Q1903" s="20"/>
      <c r="R1903" s="20"/>
      <c r="S1903" s="20"/>
      <c r="T1903" s="20"/>
      <c r="U1903" s="69" t="s">
        <v>150</v>
      </c>
      <c r="V1903" s="66">
        <f t="shared" si="504"/>
        <v>0</v>
      </c>
      <c r="W1903" s="66">
        <f t="shared" si="502"/>
        <v>8560</v>
      </c>
    </row>
    <row r="1904" spans="1:23" s="47" customFormat="1" ht="14.25" customHeight="1">
      <c r="A1904" s="108" t="s">
        <v>2127</v>
      </c>
      <c r="B1904" s="236"/>
      <c r="C1904" s="236"/>
      <c r="D1904" s="236"/>
      <c r="E1904" s="275">
        <f>SUM(W1905:W1905)</f>
        <v>3000</v>
      </c>
      <c r="F1904" s="124"/>
      <c r="G1904" s="124"/>
      <c r="H1904" s="124"/>
      <c r="I1904" s="124"/>
      <c r="J1904" s="124"/>
      <c r="K1904" s="124"/>
      <c r="L1904" s="124"/>
      <c r="M1904" s="124"/>
      <c r="N1904" s="124"/>
      <c r="O1904" s="124"/>
      <c r="P1904" s="124"/>
      <c r="Q1904" s="124"/>
      <c r="R1904" s="124"/>
      <c r="S1904" s="124"/>
      <c r="T1904" s="124"/>
      <c r="U1904" s="124"/>
      <c r="V1904" s="66"/>
      <c r="W1904" s="66"/>
    </row>
    <row r="1905" spans="1:23" s="47" customFormat="1" ht="15" customHeight="1">
      <c r="A1905" s="273">
        <v>14</v>
      </c>
      <c r="B1905" s="276" t="s">
        <v>2121</v>
      </c>
      <c r="C1905" s="274">
        <v>10</v>
      </c>
      <c r="D1905" s="165" t="s">
        <v>2116</v>
      </c>
      <c r="E1905" s="209">
        <v>300</v>
      </c>
      <c r="F1905" s="34">
        <f>C1905-G1905</f>
        <v>10</v>
      </c>
      <c r="G1905" s="33">
        <v>0</v>
      </c>
      <c r="H1905" s="20"/>
      <c r="I1905" s="20"/>
      <c r="J1905" s="20"/>
      <c r="K1905" s="20"/>
      <c r="L1905" s="20"/>
      <c r="M1905" s="20"/>
      <c r="N1905" s="20"/>
      <c r="O1905" s="20"/>
      <c r="P1905" s="20"/>
      <c r="Q1905" s="20"/>
      <c r="R1905" s="20"/>
      <c r="S1905" s="20"/>
      <c r="T1905" s="20"/>
      <c r="U1905" s="69" t="s">
        <v>150</v>
      </c>
      <c r="V1905" s="66">
        <f t="shared" si="504"/>
        <v>0</v>
      </c>
      <c r="W1905" s="66">
        <f t="shared" si="502"/>
        <v>3000</v>
      </c>
    </row>
    <row r="1906" spans="1:23" s="47" customFormat="1" ht="14.25" customHeight="1">
      <c r="A1906" s="108" t="s">
        <v>2128</v>
      </c>
      <c r="B1906" s="236"/>
      <c r="C1906" s="236"/>
      <c r="D1906" s="236"/>
      <c r="E1906" s="275">
        <f>SUM(W1907:W1907)</f>
        <v>6765</v>
      </c>
      <c r="F1906" s="124"/>
      <c r="G1906" s="124"/>
      <c r="H1906" s="124"/>
      <c r="I1906" s="124"/>
      <c r="J1906" s="124"/>
      <c r="K1906" s="124"/>
      <c r="L1906" s="124"/>
      <c r="M1906" s="124"/>
      <c r="N1906" s="124"/>
      <c r="O1906" s="124"/>
      <c r="P1906" s="124"/>
      <c r="Q1906" s="124"/>
      <c r="R1906" s="124"/>
      <c r="S1906" s="124"/>
      <c r="T1906" s="124"/>
      <c r="U1906" s="124"/>
      <c r="V1906" s="66"/>
      <c r="W1906" s="66"/>
    </row>
    <row r="1907" spans="1:23" s="47" customFormat="1" ht="15" customHeight="1">
      <c r="A1907" s="273">
        <v>35</v>
      </c>
      <c r="B1907" s="276" t="s">
        <v>2117</v>
      </c>
      <c r="C1907" s="274">
        <v>300</v>
      </c>
      <c r="D1907" s="165" t="s">
        <v>2068</v>
      </c>
      <c r="E1907" s="209">
        <v>22.55</v>
      </c>
      <c r="F1907" s="34">
        <f>C1907-G1907</f>
        <v>300</v>
      </c>
      <c r="G1907" s="33">
        <v>0</v>
      </c>
      <c r="H1907" s="20"/>
      <c r="I1907" s="20"/>
      <c r="J1907" s="20"/>
      <c r="K1907" s="20"/>
      <c r="L1907" s="20"/>
      <c r="M1907" s="20"/>
      <c r="N1907" s="20"/>
      <c r="O1907" s="20"/>
      <c r="P1907" s="20"/>
      <c r="Q1907" s="20"/>
      <c r="R1907" s="20"/>
      <c r="S1907" s="20"/>
      <c r="T1907" s="20"/>
      <c r="U1907" s="69" t="s">
        <v>150</v>
      </c>
      <c r="V1907" s="66">
        <f t="shared" si="504"/>
        <v>0</v>
      </c>
      <c r="W1907" s="66">
        <f t="shared" si="502"/>
        <v>6765</v>
      </c>
    </row>
    <row r="1908" spans="1:23" s="47" customFormat="1" ht="14.25" customHeight="1">
      <c r="A1908" s="108" t="s">
        <v>2129</v>
      </c>
      <c r="B1908" s="236"/>
      <c r="C1908" s="236"/>
      <c r="D1908" s="236"/>
      <c r="E1908" s="275">
        <f>SUM(W1909:W1911)</f>
        <v>213.44</v>
      </c>
      <c r="F1908" s="124"/>
      <c r="G1908" s="124"/>
      <c r="H1908" s="124"/>
      <c r="I1908" s="124"/>
      <c r="J1908" s="124"/>
      <c r="K1908" s="124"/>
      <c r="L1908" s="124"/>
      <c r="M1908" s="124"/>
      <c r="N1908" s="124"/>
      <c r="O1908" s="124"/>
      <c r="P1908" s="124"/>
      <c r="Q1908" s="124"/>
      <c r="R1908" s="124"/>
      <c r="S1908" s="124"/>
      <c r="T1908" s="124"/>
      <c r="U1908" s="124"/>
      <c r="V1908" s="66"/>
      <c r="W1908" s="66"/>
    </row>
    <row r="1909" spans="1:23" s="47" customFormat="1" ht="15" customHeight="1">
      <c r="A1909" s="273">
        <v>34</v>
      </c>
      <c r="B1909" s="276" t="s">
        <v>2118</v>
      </c>
      <c r="C1909" s="274">
        <v>32</v>
      </c>
      <c r="D1909" s="165" t="s">
        <v>2105</v>
      </c>
      <c r="E1909" s="209">
        <v>3.1</v>
      </c>
      <c r="F1909" s="34">
        <f>C1909-G1909</f>
        <v>32</v>
      </c>
      <c r="G1909" s="33">
        <f t="shared" ref="G1909:G1911" si="506">SUM( H1909:T1909)</f>
        <v>0</v>
      </c>
      <c r="H1909" s="20"/>
      <c r="I1909" s="20"/>
      <c r="J1909" s="20"/>
      <c r="K1909" s="20"/>
      <c r="L1909" s="20"/>
      <c r="M1909" s="20"/>
      <c r="N1909" s="20"/>
      <c r="O1909" s="20"/>
      <c r="P1909" s="20"/>
      <c r="Q1909" s="20"/>
      <c r="R1909" s="20"/>
      <c r="S1909" s="20"/>
      <c r="T1909" s="20"/>
      <c r="U1909" s="69" t="s">
        <v>150</v>
      </c>
      <c r="V1909" s="66">
        <f t="shared" si="504"/>
        <v>0</v>
      </c>
      <c r="W1909" s="66">
        <f t="shared" si="502"/>
        <v>99.2</v>
      </c>
    </row>
    <row r="1910" spans="1:23" s="47" customFormat="1" ht="15" customHeight="1">
      <c r="A1910" s="273">
        <v>39</v>
      </c>
      <c r="B1910" s="276" t="s">
        <v>2118</v>
      </c>
      <c r="C1910" s="274">
        <v>8</v>
      </c>
      <c r="D1910" s="165" t="s">
        <v>2106</v>
      </c>
      <c r="E1910" s="336">
        <v>7.64</v>
      </c>
      <c r="F1910" s="34">
        <f t="shared" ref="F1910:F1911" si="507">C1910-G1910</f>
        <v>8</v>
      </c>
      <c r="G1910" s="33">
        <f t="shared" si="506"/>
        <v>0</v>
      </c>
      <c r="H1910" s="337"/>
      <c r="I1910" s="337"/>
      <c r="J1910" s="337"/>
      <c r="K1910" s="337"/>
      <c r="L1910" s="337"/>
      <c r="M1910" s="337"/>
      <c r="N1910" s="337"/>
      <c r="O1910" s="337"/>
      <c r="P1910" s="337"/>
      <c r="Q1910" s="337"/>
      <c r="R1910" s="337"/>
      <c r="S1910" s="337"/>
      <c r="T1910" s="337"/>
      <c r="U1910" s="69" t="s">
        <v>150</v>
      </c>
      <c r="V1910" s="66">
        <f t="shared" si="504"/>
        <v>0</v>
      </c>
      <c r="W1910" s="66">
        <f t="shared" si="502"/>
        <v>61.12</v>
      </c>
    </row>
    <row r="1911" spans="1:23" s="47" customFormat="1" ht="15" customHeight="1">
      <c r="A1911" s="273">
        <v>40</v>
      </c>
      <c r="B1911" s="276" t="s">
        <v>2118</v>
      </c>
      <c r="C1911" s="274">
        <v>8</v>
      </c>
      <c r="D1911" s="165" t="s">
        <v>2107</v>
      </c>
      <c r="E1911" s="336">
        <v>6.64</v>
      </c>
      <c r="F1911" s="34">
        <f t="shared" si="507"/>
        <v>8</v>
      </c>
      <c r="G1911" s="33">
        <f t="shared" si="506"/>
        <v>0</v>
      </c>
      <c r="H1911" s="337"/>
      <c r="I1911" s="337"/>
      <c r="J1911" s="337"/>
      <c r="K1911" s="337"/>
      <c r="L1911" s="337"/>
      <c r="M1911" s="337"/>
      <c r="N1911" s="337"/>
      <c r="O1911" s="337"/>
      <c r="P1911" s="337"/>
      <c r="Q1911" s="337"/>
      <c r="R1911" s="337"/>
      <c r="S1911" s="337"/>
      <c r="T1911" s="337"/>
      <c r="U1911" s="69" t="s">
        <v>150</v>
      </c>
      <c r="V1911" s="66">
        <f t="shared" si="504"/>
        <v>0</v>
      </c>
      <c r="W1911" s="66">
        <f t="shared" si="502"/>
        <v>53.12</v>
      </c>
    </row>
    <row r="1912" spans="1:23" s="47" customFormat="1" ht="14.25" customHeight="1">
      <c r="A1912" s="108" t="s">
        <v>2130</v>
      </c>
      <c r="B1912" s="236"/>
      <c r="C1912" s="236"/>
      <c r="D1912" s="236"/>
      <c r="E1912" s="275">
        <f>SUM(W1913:W1913)</f>
        <v>34160</v>
      </c>
      <c r="F1912" s="124"/>
      <c r="G1912" s="124"/>
      <c r="H1912" s="124"/>
      <c r="I1912" s="124"/>
      <c r="J1912" s="124"/>
      <c r="K1912" s="124"/>
      <c r="L1912" s="124"/>
      <c r="M1912" s="124"/>
      <c r="N1912" s="124"/>
      <c r="O1912" s="124"/>
      <c r="P1912" s="124"/>
      <c r="Q1912" s="124"/>
      <c r="R1912" s="124"/>
      <c r="S1912" s="124"/>
      <c r="T1912" s="124"/>
      <c r="U1912" s="124"/>
      <c r="V1912" s="124"/>
      <c r="W1912" s="66"/>
    </row>
    <row r="1913" spans="1:23" s="47" customFormat="1" ht="15" customHeight="1">
      <c r="A1913" s="273">
        <v>28</v>
      </c>
      <c r="B1913" s="276" t="s">
        <v>2117</v>
      </c>
      <c r="C1913" s="274">
        <v>350</v>
      </c>
      <c r="D1913" s="165" t="s">
        <v>2066</v>
      </c>
      <c r="E1913" s="209">
        <v>97.6</v>
      </c>
      <c r="F1913" s="34">
        <f>C1913-G1913</f>
        <v>350</v>
      </c>
      <c r="G1913" s="33">
        <f t="shared" ref="G1913" si="508">SUM( H1913:T1913)</f>
        <v>0</v>
      </c>
      <c r="H1913" s="20"/>
      <c r="I1913" s="20"/>
      <c r="J1913" s="20"/>
      <c r="K1913" s="20"/>
      <c r="L1913" s="20"/>
      <c r="M1913" s="20"/>
      <c r="N1913" s="20"/>
      <c r="O1913" s="20"/>
      <c r="P1913" s="20"/>
      <c r="Q1913" s="20"/>
      <c r="R1913" s="20"/>
      <c r="S1913" s="20"/>
      <c r="T1913" s="20"/>
      <c r="U1913" s="69" t="s">
        <v>150</v>
      </c>
      <c r="V1913" s="66">
        <f>E1913*G1913</f>
        <v>0</v>
      </c>
      <c r="W1913" s="66">
        <f t="shared" si="502"/>
        <v>34160</v>
      </c>
    </row>
    <row r="1914" spans="1:23" s="47" customFormat="1" ht="14.25" customHeight="1">
      <c r="A1914" s="108" t="s">
        <v>2131</v>
      </c>
      <c r="B1914" s="236"/>
      <c r="C1914" s="236"/>
      <c r="D1914" s="236"/>
      <c r="E1914" s="275">
        <f>SUM(W1915:W1916)</f>
        <v>39040</v>
      </c>
      <c r="F1914" s="124"/>
      <c r="G1914" s="124"/>
      <c r="H1914" s="124"/>
      <c r="I1914" s="124"/>
      <c r="J1914" s="124"/>
      <c r="K1914" s="124"/>
      <c r="L1914" s="124"/>
      <c r="M1914" s="124"/>
      <c r="N1914" s="124"/>
      <c r="O1914" s="124"/>
      <c r="P1914" s="124"/>
      <c r="Q1914" s="124"/>
      <c r="R1914" s="124"/>
      <c r="S1914" s="124"/>
      <c r="T1914" s="124"/>
      <c r="U1914" s="124"/>
      <c r="V1914" s="124"/>
      <c r="W1914" s="66"/>
    </row>
    <row r="1915" spans="1:23" s="47" customFormat="1" ht="15" customHeight="1">
      <c r="A1915" s="273">
        <v>70</v>
      </c>
      <c r="B1915" s="276" t="s">
        <v>2119</v>
      </c>
      <c r="C1915" s="274">
        <v>500</v>
      </c>
      <c r="D1915" s="165" t="s">
        <v>2092</v>
      </c>
      <c r="E1915" s="209">
        <v>75</v>
      </c>
      <c r="F1915" s="34">
        <f>C1915-G1915</f>
        <v>500</v>
      </c>
      <c r="G1915" s="33">
        <f t="shared" ref="G1915:G1916" si="509">SUM( H1915:T1915)</f>
        <v>0</v>
      </c>
      <c r="H1915" s="20"/>
      <c r="I1915" s="20"/>
      <c r="J1915" s="20"/>
      <c r="K1915" s="20"/>
      <c r="L1915" s="20"/>
      <c r="M1915" s="20"/>
      <c r="N1915" s="20"/>
      <c r="O1915" s="20"/>
      <c r="P1915" s="20"/>
      <c r="Q1915" s="20"/>
      <c r="R1915" s="20"/>
      <c r="S1915" s="20"/>
      <c r="T1915" s="20"/>
      <c r="U1915" s="69" t="s">
        <v>150</v>
      </c>
      <c r="V1915" s="66">
        <f t="shared" ref="V1915:V1916" si="510">E1915*G1915</f>
        <v>0</v>
      </c>
      <c r="W1915" s="66">
        <f t="shared" si="502"/>
        <v>37500</v>
      </c>
    </row>
    <row r="1916" spans="1:23" s="47" customFormat="1" ht="15" customHeight="1">
      <c r="A1916" s="273">
        <v>71</v>
      </c>
      <c r="B1916" s="276" t="s">
        <v>2119</v>
      </c>
      <c r="C1916" s="274">
        <v>1000</v>
      </c>
      <c r="D1916" s="165" t="s">
        <v>2093</v>
      </c>
      <c r="E1916" s="336">
        <v>1.54</v>
      </c>
      <c r="F1916" s="34">
        <f>C1916-G1916</f>
        <v>1000</v>
      </c>
      <c r="G1916" s="33">
        <f t="shared" si="509"/>
        <v>0</v>
      </c>
      <c r="H1916" s="337"/>
      <c r="I1916" s="337"/>
      <c r="J1916" s="337"/>
      <c r="K1916" s="337"/>
      <c r="L1916" s="337"/>
      <c r="M1916" s="337"/>
      <c r="N1916" s="337"/>
      <c r="O1916" s="337"/>
      <c r="P1916" s="337"/>
      <c r="Q1916" s="337"/>
      <c r="R1916" s="337"/>
      <c r="S1916" s="337"/>
      <c r="T1916" s="337"/>
      <c r="U1916" s="69" t="s">
        <v>150</v>
      </c>
      <c r="V1916" s="66">
        <f t="shared" si="510"/>
        <v>0</v>
      </c>
      <c r="W1916" s="66">
        <f t="shared" si="502"/>
        <v>1540</v>
      </c>
    </row>
    <row r="1917" spans="1:23" s="47" customFormat="1" ht="14.25" customHeight="1">
      <c r="A1917" s="108" t="s">
        <v>2132</v>
      </c>
      <c r="B1917" s="236"/>
      <c r="C1917" s="236"/>
      <c r="D1917" s="236"/>
      <c r="E1917" s="275">
        <f>SUM(W1918:W1919)</f>
        <v>7590</v>
      </c>
      <c r="F1917" s="124"/>
      <c r="G1917" s="124"/>
      <c r="H1917" s="124"/>
      <c r="I1917" s="124"/>
      <c r="J1917" s="124"/>
      <c r="K1917" s="124"/>
      <c r="L1917" s="124"/>
      <c r="M1917" s="124"/>
      <c r="N1917" s="124"/>
      <c r="O1917" s="124"/>
      <c r="P1917" s="124"/>
      <c r="Q1917" s="124"/>
      <c r="R1917" s="124"/>
      <c r="S1917" s="124"/>
      <c r="T1917" s="124"/>
      <c r="U1917" s="124"/>
      <c r="V1917" s="66"/>
      <c r="W1917" s="66"/>
    </row>
    <row r="1918" spans="1:23" s="47" customFormat="1" ht="15" customHeight="1">
      <c r="A1918" s="273">
        <v>9</v>
      </c>
      <c r="B1918" s="276" t="s">
        <v>2117</v>
      </c>
      <c r="C1918" s="274">
        <v>200</v>
      </c>
      <c r="D1918" s="165" t="s">
        <v>2100</v>
      </c>
      <c r="E1918" s="209">
        <v>25.8</v>
      </c>
      <c r="F1918" s="34">
        <f>C1918-G1918</f>
        <v>200</v>
      </c>
      <c r="G1918" s="33">
        <f t="shared" ref="G1918:G1919" si="511">SUM( H1918:T1918)</f>
        <v>0</v>
      </c>
      <c r="H1918" s="20"/>
      <c r="I1918" s="20"/>
      <c r="J1918" s="20"/>
      <c r="K1918" s="20"/>
      <c r="L1918" s="20"/>
      <c r="M1918" s="20"/>
      <c r="N1918" s="20"/>
      <c r="O1918" s="20"/>
      <c r="P1918" s="20"/>
      <c r="Q1918" s="20"/>
      <c r="R1918" s="20"/>
      <c r="S1918" s="20"/>
      <c r="T1918" s="20"/>
      <c r="U1918" s="69" t="s">
        <v>150</v>
      </c>
      <c r="V1918" s="66">
        <f t="shared" ref="V1918:V1947" si="512">E1918*G1918</f>
        <v>0</v>
      </c>
      <c r="W1918" s="66">
        <f t="shared" si="502"/>
        <v>5160</v>
      </c>
    </row>
    <row r="1919" spans="1:23" s="47" customFormat="1" ht="15" customHeight="1">
      <c r="A1919" s="273">
        <v>36</v>
      </c>
      <c r="B1919" s="276" t="s">
        <v>2117</v>
      </c>
      <c r="C1919" s="274">
        <v>300</v>
      </c>
      <c r="D1919" s="165" t="s">
        <v>2069</v>
      </c>
      <c r="E1919" s="209">
        <v>8.1</v>
      </c>
      <c r="F1919" s="34">
        <f>C1919-G1919</f>
        <v>300</v>
      </c>
      <c r="G1919" s="33">
        <f t="shared" si="511"/>
        <v>0</v>
      </c>
      <c r="H1919" s="20"/>
      <c r="I1919" s="20"/>
      <c r="J1919" s="20"/>
      <c r="K1919" s="20"/>
      <c r="L1919" s="20"/>
      <c r="M1919" s="20"/>
      <c r="N1919" s="20"/>
      <c r="O1919" s="20"/>
      <c r="P1919" s="20"/>
      <c r="Q1919" s="20"/>
      <c r="R1919" s="20"/>
      <c r="S1919" s="20"/>
      <c r="T1919" s="20"/>
      <c r="U1919" s="69" t="s">
        <v>150</v>
      </c>
      <c r="V1919" s="66">
        <f t="shared" si="512"/>
        <v>0</v>
      </c>
      <c r="W1919" s="66">
        <f t="shared" si="502"/>
        <v>2430</v>
      </c>
    </row>
    <row r="1920" spans="1:23" s="47" customFormat="1" ht="14.25" customHeight="1">
      <c r="A1920" s="108" t="s">
        <v>2133</v>
      </c>
      <c r="B1920" s="236"/>
      <c r="C1920" s="236"/>
      <c r="D1920" s="236"/>
      <c r="E1920" s="275">
        <f>SUM(W1921:W1947)</f>
        <v>49920</v>
      </c>
      <c r="F1920" s="124"/>
      <c r="G1920" s="124"/>
      <c r="H1920" s="124"/>
      <c r="I1920" s="124"/>
      <c r="J1920" s="124"/>
      <c r="K1920" s="124"/>
      <c r="L1920" s="124"/>
      <c r="M1920" s="124"/>
      <c r="N1920" s="124"/>
      <c r="O1920" s="124"/>
      <c r="P1920" s="124"/>
      <c r="Q1920" s="124"/>
      <c r="R1920" s="124"/>
      <c r="S1920" s="124"/>
      <c r="T1920" s="124"/>
      <c r="U1920" s="124"/>
      <c r="V1920" s="66"/>
      <c r="W1920" s="66"/>
    </row>
    <row r="1921" spans="1:23" s="47" customFormat="1" ht="15" customHeight="1">
      <c r="A1921" s="273">
        <v>43</v>
      </c>
      <c r="B1921" s="276" t="s">
        <v>2119</v>
      </c>
      <c r="C1921" s="274">
        <v>100</v>
      </c>
      <c r="D1921" s="165" t="s">
        <v>2108</v>
      </c>
      <c r="E1921" s="209">
        <v>12.75</v>
      </c>
      <c r="F1921" s="34">
        <f>C1921-G1921</f>
        <v>100</v>
      </c>
      <c r="G1921" s="33">
        <v>0</v>
      </c>
      <c r="H1921" s="20"/>
      <c r="I1921" s="20"/>
      <c r="J1921" s="20"/>
      <c r="K1921" s="20"/>
      <c r="L1921" s="20"/>
      <c r="M1921" s="20"/>
      <c r="N1921" s="20"/>
      <c r="O1921" s="20"/>
      <c r="P1921" s="20"/>
      <c r="Q1921" s="20"/>
      <c r="R1921" s="20"/>
      <c r="S1921" s="20"/>
      <c r="T1921" s="20"/>
      <c r="U1921" s="69" t="s">
        <v>150</v>
      </c>
      <c r="V1921" s="66">
        <f t="shared" si="512"/>
        <v>0</v>
      </c>
      <c r="W1921" s="66">
        <f t="shared" si="502"/>
        <v>1275</v>
      </c>
    </row>
    <row r="1922" spans="1:23" s="47" customFormat="1" ht="15" customHeight="1">
      <c r="A1922" s="273">
        <v>44</v>
      </c>
      <c r="B1922" s="276" t="s">
        <v>2119</v>
      </c>
      <c r="C1922" s="274">
        <v>500</v>
      </c>
      <c r="D1922" s="165" t="s">
        <v>2071</v>
      </c>
      <c r="E1922" s="209">
        <v>14.16</v>
      </c>
      <c r="F1922" s="34">
        <f t="shared" ref="F1922:F1947" si="513">C1922-G1922</f>
        <v>500</v>
      </c>
      <c r="G1922" s="33">
        <v>0</v>
      </c>
      <c r="H1922" s="20"/>
      <c r="I1922" s="20"/>
      <c r="J1922" s="20"/>
      <c r="K1922" s="20"/>
      <c r="L1922" s="20"/>
      <c r="M1922" s="20"/>
      <c r="N1922" s="20"/>
      <c r="O1922" s="20"/>
      <c r="P1922" s="20"/>
      <c r="Q1922" s="20"/>
      <c r="R1922" s="20"/>
      <c r="S1922" s="20"/>
      <c r="T1922" s="20"/>
      <c r="U1922" s="69" t="s">
        <v>150</v>
      </c>
      <c r="V1922" s="66">
        <f t="shared" si="512"/>
        <v>0</v>
      </c>
      <c r="W1922" s="66">
        <f t="shared" si="502"/>
        <v>7080</v>
      </c>
    </row>
    <row r="1923" spans="1:23" s="47" customFormat="1" ht="15" customHeight="1">
      <c r="A1923" s="273">
        <v>45</v>
      </c>
      <c r="B1923" s="276" t="s">
        <v>2119</v>
      </c>
      <c r="C1923" s="274">
        <v>250</v>
      </c>
      <c r="D1923" s="165" t="s">
        <v>2072</v>
      </c>
      <c r="E1923" s="209">
        <v>1.98</v>
      </c>
      <c r="F1923" s="34">
        <f t="shared" si="513"/>
        <v>250</v>
      </c>
      <c r="G1923" s="33">
        <v>0</v>
      </c>
      <c r="H1923" s="20"/>
      <c r="I1923" s="20"/>
      <c r="J1923" s="20"/>
      <c r="K1923" s="20"/>
      <c r="L1923" s="20"/>
      <c r="M1923" s="20"/>
      <c r="N1923" s="20"/>
      <c r="O1923" s="20"/>
      <c r="P1923" s="20"/>
      <c r="Q1923" s="20"/>
      <c r="R1923" s="20"/>
      <c r="S1923" s="20"/>
      <c r="T1923" s="20"/>
      <c r="U1923" s="69" t="s">
        <v>150</v>
      </c>
      <c r="V1923" s="66">
        <f t="shared" si="512"/>
        <v>0</v>
      </c>
      <c r="W1923" s="66">
        <f t="shared" si="502"/>
        <v>495</v>
      </c>
    </row>
    <row r="1924" spans="1:23" s="47" customFormat="1" ht="15" customHeight="1">
      <c r="A1924" s="273">
        <v>46</v>
      </c>
      <c r="B1924" s="276" t="s">
        <v>2119</v>
      </c>
      <c r="C1924" s="274">
        <v>200</v>
      </c>
      <c r="D1924" s="165" t="s">
        <v>2073</v>
      </c>
      <c r="E1924" s="209">
        <v>2.4</v>
      </c>
      <c r="F1924" s="34">
        <f t="shared" si="513"/>
        <v>200</v>
      </c>
      <c r="G1924" s="33">
        <v>0</v>
      </c>
      <c r="H1924" s="20"/>
      <c r="I1924" s="20"/>
      <c r="J1924" s="20"/>
      <c r="K1924" s="20"/>
      <c r="L1924" s="20"/>
      <c r="M1924" s="20"/>
      <c r="N1924" s="20"/>
      <c r="O1924" s="20"/>
      <c r="P1924" s="20"/>
      <c r="Q1924" s="20"/>
      <c r="R1924" s="20"/>
      <c r="S1924" s="20"/>
      <c r="T1924" s="20"/>
      <c r="U1924" s="69" t="s">
        <v>150</v>
      </c>
      <c r="V1924" s="66">
        <f t="shared" si="512"/>
        <v>0</v>
      </c>
      <c r="W1924" s="66">
        <f t="shared" si="502"/>
        <v>480</v>
      </c>
    </row>
    <row r="1925" spans="1:23" s="47" customFormat="1" ht="15" customHeight="1">
      <c r="A1925" s="273">
        <v>47</v>
      </c>
      <c r="B1925" s="276" t="s">
        <v>2119</v>
      </c>
      <c r="C1925" s="274">
        <v>300</v>
      </c>
      <c r="D1925" s="165" t="s">
        <v>2074</v>
      </c>
      <c r="E1925" s="209">
        <v>2.04</v>
      </c>
      <c r="F1925" s="34">
        <f t="shared" si="513"/>
        <v>300</v>
      </c>
      <c r="G1925" s="33">
        <v>0</v>
      </c>
      <c r="H1925" s="20"/>
      <c r="I1925" s="20"/>
      <c r="J1925" s="20"/>
      <c r="K1925" s="20"/>
      <c r="L1925" s="20"/>
      <c r="M1925" s="20"/>
      <c r="N1925" s="20"/>
      <c r="O1925" s="20"/>
      <c r="P1925" s="20"/>
      <c r="Q1925" s="20"/>
      <c r="R1925" s="20"/>
      <c r="S1925" s="20"/>
      <c r="T1925" s="20"/>
      <c r="U1925" s="69" t="s">
        <v>150</v>
      </c>
      <c r="V1925" s="66">
        <f t="shared" si="512"/>
        <v>0</v>
      </c>
      <c r="W1925" s="66">
        <f t="shared" si="502"/>
        <v>612</v>
      </c>
    </row>
    <row r="1926" spans="1:23" s="47" customFormat="1" ht="15" customHeight="1">
      <c r="A1926" s="273">
        <v>48</v>
      </c>
      <c r="B1926" s="276" t="s">
        <v>2119</v>
      </c>
      <c r="C1926" s="274">
        <v>200</v>
      </c>
      <c r="D1926" s="165" t="s">
        <v>2075</v>
      </c>
      <c r="E1926" s="209">
        <v>2.37</v>
      </c>
      <c r="F1926" s="34">
        <f t="shared" si="513"/>
        <v>200</v>
      </c>
      <c r="G1926" s="33">
        <v>0</v>
      </c>
      <c r="H1926" s="20"/>
      <c r="I1926" s="20"/>
      <c r="J1926" s="20"/>
      <c r="K1926" s="20"/>
      <c r="L1926" s="20"/>
      <c r="M1926" s="20"/>
      <c r="N1926" s="20"/>
      <c r="O1926" s="20"/>
      <c r="P1926" s="20"/>
      <c r="Q1926" s="20"/>
      <c r="R1926" s="20"/>
      <c r="S1926" s="20"/>
      <c r="T1926" s="20"/>
      <c r="U1926" s="69" t="s">
        <v>150</v>
      </c>
      <c r="V1926" s="66">
        <f t="shared" si="512"/>
        <v>0</v>
      </c>
      <c r="W1926" s="66">
        <f t="shared" si="502"/>
        <v>474</v>
      </c>
    </row>
    <row r="1927" spans="1:23" s="47" customFormat="1" ht="15" customHeight="1">
      <c r="A1927" s="273">
        <v>49</v>
      </c>
      <c r="B1927" s="276" t="s">
        <v>2119</v>
      </c>
      <c r="C1927" s="274">
        <v>200</v>
      </c>
      <c r="D1927" s="165" t="s">
        <v>2076</v>
      </c>
      <c r="E1927" s="209">
        <v>0.98</v>
      </c>
      <c r="F1927" s="34">
        <f t="shared" si="513"/>
        <v>200</v>
      </c>
      <c r="G1927" s="33">
        <v>0</v>
      </c>
      <c r="H1927" s="20"/>
      <c r="I1927" s="20"/>
      <c r="J1927" s="20"/>
      <c r="K1927" s="20"/>
      <c r="L1927" s="20"/>
      <c r="M1927" s="20"/>
      <c r="N1927" s="20"/>
      <c r="O1927" s="20"/>
      <c r="P1927" s="20"/>
      <c r="Q1927" s="20"/>
      <c r="R1927" s="20"/>
      <c r="S1927" s="20"/>
      <c r="T1927" s="20"/>
      <c r="U1927" s="69" t="s">
        <v>150</v>
      </c>
      <c r="V1927" s="66">
        <f t="shared" si="512"/>
        <v>0</v>
      </c>
      <c r="W1927" s="66">
        <f t="shared" si="502"/>
        <v>196</v>
      </c>
    </row>
    <row r="1928" spans="1:23" s="47" customFormat="1" ht="15" customHeight="1">
      <c r="A1928" s="273">
        <v>50</v>
      </c>
      <c r="B1928" s="276" t="s">
        <v>2119</v>
      </c>
      <c r="C1928" s="274">
        <v>250</v>
      </c>
      <c r="D1928" s="165" t="s">
        <v>2109</v>
      </c>
      <c r="E1928" s="209">
        <v>5.34</v>
      </c>
      <c r="F1928" s="34">
        <f t="shared" si="513"/>
        <v>250</v>
      </c>
      <c r="G1928" s="33">
        <v>0</v>
      </c>
      <c r="H1928" s="20"/>
      <c r="I1928" s="20"/>
      <c r="J1928" s="20"/>
      <c r="K1928" s="20"/>
      <c r="L1928" s="20"/>
      <c r="M1928" s="20"/>
      <c r="N1928" s="20"/>
      <c r="O1928" s="20"/>
      <c r="P1928" s="20"/>
      <c r="Q1928" s="20"/>
      <c r="R1928" s="20"/>
      <c r="S1928" s="20"/>
      <c r="T1928" s="20"/>
      <c r="U1928" s="69" t="s">
        <v>150</v>
      </c>
      <c r="V1928" s="66">
        <f t="shared" si="512"/>
        <v>0</v>
      </c>
      <c r="W1928" s="66">
        <f t="shared" si="502"/>
        <v>1335</v>
      </c>
    </row>
    <row r="1929" spans="1:23" s="47" customFormat="1" ht="15" customHeight="1">
      <c r="A1929" s="273">
        <v>51</v>
      </c>
      <c r="B1929" s="276" t="s">
        <v>2119</v>
      </c>
      <c r="C1929" s="274">
        <v>1000</v>
      </c>
      <c r="D1929" s="165" t="s">
        <v>2077</v>
      </c>
      <c r="E1929" s="209">
        <v>2.21</v>
      </c>
      <c r="F1929" s="34">
        <f t="shared" si="513"/>
        <v>1000</v>
      </c>
      <c r="G1929" s="33">
        <v>0</v>
      </c>
      <c r="H1929" s="20"/>
      <c r="I1929" s="20"/>
      <c r="J1929" s="20"/>
      <c r="K1929" s="20"/>
      <c r="L1929" s="20"/>
      <c r="M1929" s="20"/>
      <c r="N1929" s="20"/>
      <c r="O1929" s="20"/>
      <c r="P1929" s="20"/>
      <c r="Q1929" s="20"/>
      <c r="R1929" s="20"/>
      <c r="S1929" s="20"/>
      <c r="T1929" s="20"/>
      <c r="U1929" s="69" t="s">
        <v>150</v>
      </c>
      <c r="V1929" s="66">
        <f t="shared" si="512"/>
        <v>0</v>
      </c>
      <c r="W1929" s="66">
        <f t="shared" si="502"/>
        <v>2210</v>
      </c>
    </row>
    <row r="1930" spans="1:23" s="47" customFormat="1" ht="15" customHeight="1">
      <c r="A1930" s="273">
        <v>52</v>
      </c>
      <c r="B1930" s="276" t="s">
        <v>2119</v>
      </c>
      <c r="C1930" s="274">
        <v>100</v>
      </c>
      <c r="D1930" s="165" t="s">
        <v>2078</v>
      </c>
      <c r="E1930" s="209">
        <v>9.39</v>
      </c>
      <c r="F1930" s="34">
        <f t="shared" si="513"/>
        <v>100</v>
      </c>
      <c r="G1930" s="33">
        <v>0</v>
      </c>
      <c r="H1930" s="20"/>
      <c r="I1930" s="20"/>
      <c r="J1930" s="20"/>
      <c r="K1930" s="20"/>
      <c r="L1930" s="20"/>
      <c r="M1930" s="20"/>
      <c r="N1930" s="20"/>
      <c r="O1930" s="20"/>
      <c r="P1930" s="20"/>
      <c r="Q1930" s="20"/>
      <c r="R1930" s="20"/>
      <c r="S1930" s="20"/>
      <c r="T1930" s="20"/>
      <c r="U1930" s="69" t="s">
        <v>150</v>
      </c>
      <c r="V1930" s="66">
        <f t="shared" si="512"/>
        <v>0</v>
      </c>
      <c r="W1930" s="66">
        <f t="shared" si="502"/>
        <v>939</v>
      </c>
    </row>
    <row r="1931" spans="1:23" s="47" customFormat="1" ht="15" customHeight="1">
      <c r="A1931" s="273">
        <v>53</v>
      </c>
      <c r="B1931" s="276" t="s">
        <v>2119</v>
      </c>
      <c r="C1931" s="274">
        <v>100</v>
      </c>
      <c r="D1931" s="165" t="s">
        <v>2079</v>
      </c>
      <c r="E1931" s="209">
        <v>10.24</v>
      </c>
      <c r="F1931" s="34">
        <f t="shared" si="513"/>
        <v>100</v>
      </c>
      <c r="G1931" s="33">
        <v>0</v>
      </c>
      <c r="H1931" s="20"/>
      <c r="I1931" s="20"/>
      <c r="J1931" s="20"/>
      <c r="K1931" s="20"/>
      <c r="L1931" s="20"/>
      <c r="M1931" s="20"/>
      <c r="N1931" s="20"/>
      <c r="O1931" s="20"/>
      <c r="P1931" s="20"/>
      <c r="Q1931" s="20"/>
      <c r="R1931" s="20"/>
      <c r="S1931" s="20"/>
      <c r="T1931" s="20"/>
      <c r="U1931" s="69" t="s">
        <v>150</v>
      </c>
      <c r="V1931" s="66">
        <f t="shared" si="512"/>
        <v>0</v>
      </c>
      <c r="W1931" s="66">
        <f t="shared" si="502"/>
        <v>1024</v>
      </c>
    </row>
    <row r="1932" spans="1:23" s="47" customFormat="1" ht="15" customHeight="1">
      <c r="A1932" s="273">
        <v>54</v>
      </c>
      <c r="B1932" s="276" t="s">
        <v>2119</v>
      </c>
      <c r="C1932" s="274">
        <v>100</v>
      </c>
      <c r="D1932" s="165" t="s">
        <v>2110</v>
      </c>
      <c r="E1932" s="209">
        <v>16.239999999999998</v>
      </c>
      <c r="F1932" s="34">
        <f t="shared" si="513"/>
        <v>100</v>
      </c>
      <c r="G1932" s="33">
        <v>0</v>
      </c>
      <c r="H1932" s="20"/>
      <c r="I1932" s="20"/>
      <c r="J1932" s="20"/>
      <c r="K1932" s="20"/>
      <c r="L1932" s="20"/>
      <c r="M1932" s="20"/>
      <c r="N1932" s="20"/>
      <c r="O1932" s="20"/>
      <c r="P1932" s="20"/>
      <c r="Q1932" s="20"/>
      <c r="R1932" s="20"/>
      <c r="S1932" s="20"/>
      <c r="T1932" s="20"/>
      <c r="U1932" s="69" t="s">
        <v>150</v>
      </c>
      <c r="V1932" s="66">
        <f t="shared" si="512"/>
        <v>0</v>
      </c>
      <c r="W1932" s="66">
        <f t="shared" si="502"/>
        <v>1623.9999999999998</v>
      </c>
    </row>
    <row r="1933" spans="1:23" s="47" customFormat="1" ht="15" customHeight="1">
      <c r="A1933" s="273">
        <v>55</v>
      </c>
      <c r="B1933" s="276" t="s">
        <v>2119</v>
      </c>
      <c r="C1933" s="274">
        <v>500</v>
      </c>
      <c r="D1933" s="165" t="s">
        <v>2080</v>
      </c>
      <c r="E1933" s="209">
        <v>18.89</v>
      </c>
      <c r="F1933" s="34">
        <f t="shared" si="513"/>
        <v>500</v>
      </c>
      <c r="G1933" s="33">
        <v>0</v>
      </c>
      <c r="H1933" s="20"/>
      <c r="I1933" s="20"/>
      <c r="J1933" s="20"/>
      <c r="K1933" s="20"/>
      <c r="L1933" s="20"/>
      <c r="M1933" s="20"/>
      <c r="N1933" s="20"/>
      <c r="O1933" s="20"/>
      <c r="P1933" s="20"/>
      <c r="Q1933" s="20"/>
      <c r="R1933" s="20"/>
      <c r="S1933" s="20"/>
      <c r="T1933" s="20"/>
      <c r="U1933" s="69" t="s">
        <v>150</v>
      </c>
      <c r="V1933" s="66">
        <f t="shared" si="512"/>
        <v>0</v>
      </c>
      <c r="W1933" s="66">
        <f t="shared" si="502"/>
        <v>9445</v>
      </c>
    </row>
    <row r="1934" spans="1:23" s="47" customFormat="1" ht="15" customHeight="1">
      <c r="A1934" s="273">
        <v>56</v>
      </c>
      <c r="B1934" s="276" t="s">
        <v>2119</v>
      </c>
      <c r="C1934" s="274">
        <v>250</v>
      </c>
      <c r="D1934" s="165" t="s">
        <v>2081</v>
      </c>
      <c r="E1934" s="209">
        <v>2.2599999999999998</v>
      </c>
      <c r="F1934" s="34">
        <f t="shared" si="513"/>
        <v>250</v>
      </c>
      <c r="G1934" s="33">
        <v>0</v>
      </c>
      <c r="H1934" s="20"/>
      <c r="I1934" s="20"/>
      <c r="J1934" s="20"/>
      <c r="K1934" s="20"/>
      <c r="L1934" s="20"/>
      <c r="M1934" s="20"/>
      <c r="N1934" s="20"/>
      <c r="O1934" s="20"/>
      <c r="P1934" s="20"/>
      <c r="Q1934" s="20"/>
      <c r="R1934" s="20"/>
      <c r="S1934" s="20"/>
      <c r="T1934" s="20"/>
      <c r="U1934" s="69" t="s">
        <v>150</v>
      </c>
      <c r="V1934" s="66">
        <f t="shared" si="512"/>
        <v>0</v>
      </c>
      <c r="W1934" s="66">
        <f t="shared" si="502"/>
        <v>565</v>
      </c>
    </row>
    <row r="1935" spans="1:23" s="47" customFormat="1" ht="15" customHeight="1">
      <c r="A1935" s="273">
        <v>57</v>
      </c>
      <c r="B1935" s="276" t="s">
        <v>2119</v>
      </c>
      <c r="C1935" s="274">
        <v>200</v>
      </c>
      <c r="D1935" s="165" t="s">
        <v>2082</v>
      </c>
      <c r="E1935" s="209">
        <v>2.9</v>
      </c>
      <c r="F1935" s="34">
        <f t="shared" si="513"/>
        <v>200</v>
      </c>
      <c r="G1935" s="33">
        <v>0</v>
      </c>
      <c r="H1935" s="20"/>
      <c r="I1935" s="20"/>
      <c r="J1935" s="20"/>
      <c r="K1935" s="20"/>
      <c r="L1935" s="20"/>
      <c r="M1935" s="20"/>
      <c r="N1935" s="20"/>
      <c r="O1935" s="20"/>
      <c r="P1935" s="20"/>
      <c r="Q1935" s="20"/>
      <c r="R1935" s="20"/>
      <c r="S1935" s="20"/>
      <c r="T1935" s="20"/>
      <c r="U1935" s="69" t="s">
        <v>150</v>
      </c>
      <c r="V1935" s="66">
        <f t="shared" si="512"/>
        <v>0</v>
      </c>
      <c r="W1935" s="66">
        <f t="shared" si="502"/>
        <v>580</v>
      </c>
    </row>
    <row r="1936" spans="1:23" s="47" customFormat="1" ht="15" customHeight="1">
      <c r="A1936" s="273">
        <v>58</v>
      </c>
      <c r="B1936" s="276" t="s">
        <v>2119</v>
      </c>
      <c r="C1936" s="274">
        <v>100</v>
      </c>
      <c r="D1936" s="165" t="s">
        <v>2083</v>
      </c>
      <c r="E1936" s="209">
        <v>8.73</v>
      </c>
      <c r="F1936" s="34">
        <f t="shared" si="513"/>
        <v>100</v>
      </c>
      <c r="G1936" s="33">
        <v>0</v>
      </c>
      <c r="H1936" s="20"/>
      <c r="I1936" s="20"/>
      <c r="J1936" s="20"/>
      <c r="K1936" s="20"/>
      <c r="L1936" s="20"/>
      <c r="M1936" s="20"/>
      <c r="N1936" s="20"/>
      <c r="O1936" s="20"/>
      <c r="P1936" s="20"/>
      <c r="Q1936" s="20"/>
      <c r="R1936" s="20"/>
      <c r="S1936" s="20"/>
      <c r="T1936" s="20"/>
      <c r="U1936" s="69" t="s">
        <v>150</v>
      </c>
      <c r="V1936" s="66">
        <f t="shared" si="512"/>
        <v>0</v>
      </c>
      <c r="W1936" s="66">
        <f t="shared" si="502"/>
        <v>873</v>
      </c>
    </row>
    <row r="1937" spans="1:23" s="47" customFormat="1" ht="15" customHeight="1">
      <c r="A1937" s="273">
        <v>59</v>
      </c>
      <c r="B1937" s="276" t="s">
        <v>2119</v>
      </c>
      <c r="C1937" s="274">
        <v>1000</v>
      </c>
      <c r="D1937" s="165" t="s">
        <v>2084</v>
      </c>
      <c r="E1937" s="209">
        <v>2.5099999999999998</v>
      </c>
      <c r="F1937" s="34">
        <f t="shared" si="513"/>
        <v>1000</v>
      </c>
      <c r="G1937" s="33">
        <v>0</v>
      </c>
      <c r="H1937" s="20"/>
      <c r="I1937" s="20"/>
      <c r="J1937" s="20"/>
      <c r="K1937" s="20"/>
      <c r="L1937" s="20"/>
      <c r="M1937" s="20"/>
      <c r="N1937" s="20"/>
      <c r="O1937" s="20"/>
      <c r="P1937" s="20"/>
      <c r="Q1937" s="20"/>
      <c r="R1937" s="20"/>
      <c r="S1937" s="20"/>
      <c r="T1937" s="20"/>
      <c r="U1937" s="69" t="s">
        <v>150</v>
      </c>
      <c r="V1937" s="66">
        <f t="shared" si="512"/>
        <v>0</v>
      </c>
      <c r="W1937" s="66">
        <f t="shared" si="502"/>
        <v>2510</v>
      </c>
    </row>
    <row r="1938" spans="1:23" s="47" customFormat="1" ht="15" customHeight="1">
      <c r="A1938" s="273">
        <v>60</v>
      </c>
      <c r="B1938" s="276" t="s">
        <v>2119</v>
      </c>
      <c r="C1938" s="274">
        <v>100</v>
      </c>
      <c r="D1938" s="165" t="s">
        <v>2085</v>
      </c>
      <c r="E1938" s="209">
        <v>13.87</v>
      </c>
      <c r="F1938" s="34">
        <f t="shared" si="513"/>
        <v>100</v>
      </c>
      <c r="G1938" s="33">
        <v>0</v>
      </c>
      <c r="H1938" s="20"/>
      <c r="I1938" s="20"/>
      <c r="J1938" s="20"/>
      <c r="K1938" s="20"/>
      <c r="L1938" s="20"/>
      <c r="M1938" s="20"/>
      <c r="N1938" s="20"/>
      <c r="O1938" s="20"/>
      <c r="P1938" s="20"/>
      <c r="Q1938" s="20"/>
      <c r="R1938" s="20"/>
      <c r="S1938" s="20"/>
      <c r="T1938" s="20"/>
      <c r="U1938" s="69" t="s">
        <v>150</v>
      </c>
      <c r="V1938" s="66">
        <f t="shared" si="512"/>
        <v>0</v>
      </c>
      <c r="W1938" s="66">
        <f t="shared" si="502"/>
        <v>1387</v>
      </c>
    </row>
    <row r="1939" spans="1:23" s="47" customFormat="1" ht="15" customHeight="1">
      <c r="A1939" s="273">
        <v>61</v>
      </c>
      <c r="B1939" s="276" t="s">
        <v>2119</v>
      </c>
      <c r="C1939" s="274">
        <v>100</v>
      </c>
      <c r="D1939" s="165" t="s">
        <v>2086</v>
      </c>
      <c r="E1939" s="209">
        <v>16.760000000000002</v>
      </c>
      <c r="F1939" s="34">
        <f t="shared" si="513"/>
        <v>100</v>
      </c>
      <c r="G1939" s="33">
        <v>0</v>
      </c>
      <c r="H1939" s="20"/>
      <c r="I1939" s="20"/>
      <c r="J1939" s="20"/>
      <c r="K1939" s="20"/>
      <c r="L1939" s="20"/>
      <c r="M1939" s="20"/>
      <c r="N1939" s="20"/>
      <c r="O1939" s="20"/>
      <c r="P1939" s="20"/>
      <c r="Q1939" s="20"/>
      <c r="R1939" s="20"/>
      <c r="S1939" s="20"/>
      <c r="T1939" s="20"/>
      <c r="U1939" s="69" t="s">
        <v>150</v>
      </c>
      <c r="V1939" s="66">
        <f t="shared" si="512"/>
        <v>0</v>
      </c>
      <c r="W1939" s="66">
        <f t="shared" si="502"/>
        <v>1676.0000000000002</v>
      </c>
    </row>
    <row r="1940" spans="1:23" s="47" customFormat="1" ht="15" customHeight="1">
      <c r="A1940" s="273">
        <v>62</v>
      </c>
      <c r="B1940" s="276" t="s">
        <v>2119</v>
      </c>
      <c r="C1940" s="274">
        <v>1000</v>
      </c>
      <c r="D1940" s="165" t="s">
        <v>2111</v>
      </c>
      <c r="E1940" s="209">
        <v>1.72</v>
      </c>
      <c r="F1940" s="34">
        <f t="shared" si="513"/>
        <v>1000</v>
      </c>
      <c r="G1940" s="33">
        <v>0</v>
      </c>
      <c r="H1940" s="20"/>
      <c r="I1940" s="20"/>
      <c r="J1940" s="20"/>
      <c r="K1940" s="20"/>
      <c r="L1940" s="20"/>
      <c r="M1940" s="20"/>
      <c r="N1940" s="20"/>
      <c r="O1940" s="20"/>
      <c r="P1940" s="20"/>
      <c r="Q1940" s="20"/>
      <c r="R1940" s="20"/>
      <c r="S1940" s="20"/>
      <c r="T1940" s="20"/>
      <c r="U1940" s="69" t="s">
        <v>150</v>
      </c>
      <c r="V1940" s="66">
        <f t="shared" si="512"/>
        <v>0</v>
      </c>
      <c r="W1940" s="66">
        <f t="shared" si="502"/>
        <v>1720</v>
      </c>
    </row>
    <row r="1941" spans="1:23" s="47" customFormat="1" ht="15" customHeight="1">
      <c r="A1941" s="273">
        <v>63</v>
      </c>
      <c r="B1941" s="276" t="s">
        <v>2119</v>
      </c>
      <c r="C1941" s="274">
        <v>50</v>
      </c>
      <c r="D1941" s="165" t="s">
        <v>2087</v>
      </c>
      <c r="E1941" s="209">
        <v>2.46</v>
      </c>
      <c r="F1941" s="34">
        <f t="shared" si="513"/>
        <v>50</v>
      </c>
      <c r="G1941" s="33">
        <v>0</v>
      </c>
      <c r="H1941" s="20"/>
      <c r="I1941" s="20"/>
      <c r="J1941" s="20"/>
      <c r="K1941" s="20"/>
      <c r="L1941" s="20"/>
      <c r="M1941" s="20"/>
      <c r="N1941" s="20"/>
      <c r="O1941" s="20"/>
      <c r="P1941" s="20"/>
      <c r="Q1941" s="20"/>
      <c r="R1941" s="20"/>
      <c r="S1941" s="20"/>
      <c r="T1941" s="20"/>
      <c r="U1941" s="69" t="s">
        <v>150</v>
      </c>
      <c r="V1941" s="66">
        <f t="shared" si="512"/>
        <v>0</v>
      </c>
      <c r="W1941" s="66">
        <f t="shared" si="502"/>
        <v>123</v>
      </c>
    </row>
    <row r="1942" spans="1:23" s="47" customFormat="1" ht="15" customHeight="1">
      <c r="A1942" s="273">
        <v>64</v>
      </c>
      <c r="B1942" s="276" t="s">
        <v>2119</v>
      </c>
      <c r="C1942" s="274">
        <v>50</v>
      </c>
      <c r="D1942" s="165" t="s">
        <v>2088</v>
      </c>
      <c r="E1942" s="209">
        <v>3.32</v>
      </c>
      <c r="F1942" s="34">
        <f t="shared" si="513"/>
        <v>50</v>
      </c>
      <c r="G1942" s="33">
        <v>0</v>
      </c>
      <c r="H1942" s="20"/>
      <c r="I1942" s="20"/>
      <c r="J1942" s="20"/>
      <c r="K1942" s="20"/>
      <c r="L1942" s="20"/>
      <c r="M1942" s="20"/>
      <c r="N1942" s="20"/>
      <c r="O1942" s="20"/>
      <c r="P1942" s="20"/>
      <c r="Q1942" s="20"/>
      <c r="R1942" s="20"/>
      <c r="S1942" s="20"/>
      <c r="T1942" s="20"/>
      <c r="U1942" s="69" t="s">
        <v>150</v>
      </c>
      <c r="V1942" s="66">
        <f t="shared" si="512"/>
        <v>0</v>
      </c>
      <c r="W1942" s="66">
        <f t="shared" si="502"/>
        <v>166</v>
      </c>
    </row>
    <row r="1943" spans="1:23" s="47" customFormat="1" ht="15" customHeight="1">
      <c r="A1943" s="273">
        <v>65</v>
      </c>
      <c r="B1943" s="276" t="s">
        <v>2119</v>
      </c>
      <c r="C1943" s="274">
        <v>50</v>
      </c>
      <c r="D1943" s="165" t="s">
        <v>2089</v>
      </c>
      <c r="E1943" s="209">
        <v>4.42</v>
      </c>
      <c r="F1943" s="34">
        <f t="shared" si="513"/>
        <v>50</v>
      </c>
      <c r="G1943" s="33">
        <v>0</v>
      </c>
      <c r="H1943" s="20"/>
      <c r="I1943" s="20"/>
      <c r="J1943" s="20"/>
      <c r="K1943" s="20"/>
      <c r="L1943" s="20"/>
      <c r="M1943" s="20"/>
      <c r="N1943" s="20"/>
      <c r="O1943" s="20"/>
      <c r="P1943" s="20"/>
      <c r="Q1943" s="20"/>
      <c r="R1943" s="20"/>
      <c r="S1943" s="20"/>
      <c r="T1943" s="20"/>
      <c r="U1943" s="69" t="s">
        <v>150</v>
      </c>
      <c r="V1943" s="66">
        <f t="shared" si="512"/>
        <v>0</v>
      </c>
      <c r="W1943" s="66">
        <f t="shared" si="502"/>
        <v>221</v>
      </c>
    </row>
    <row r="1944" spans="1:23" s="47" customFormat="1" ht="15" customHeight="1">
      <c r="A1944" s="273">
        <v>66</v>
      </c>
      <c r="B1944" s="276" t="s">
        <v>2119</v>
      </c>
      <c r="C1944" s="274">
        <v>250</v>
      </c>
      <c r="D1944" s="165" t="s">
        <v>2090</v>
      </c>
      <c r="E1944" s="209">
        <v>1.3</v>
      </c>
      <c r="F1944" s="34">
        <f t="shared" si="513"/>
        <v>250</v>
      </c>
      <c r="G1944" s="33">
        <v>0</v>
      </c>
      <c r="H1944" s="20"/>
      <c r="I1944" s="20"/>
      <c r="J1944" s="20"/>
      <c r="K1944" s="20"/>
      <c r="L1944" s="20"/>
      <c r="M1944" s="20"/>
      <c r="N1944" s="20"/>
      <c r="O1944" s="20"/>
      <c r="P1944" s="20"/>
      <c r="Q1944" s="20"/>
      <c r="R1944" s="20"/>
      <c r="S1944" s="20"/>
      <c r="T1944" s="20"/>
      <c r="U1944" s="69" t="s">
        <v>150</v>
      </c>
      <c r="V1944" s="66">
        <f t="shared" si="512"/>
        <v>0</v>
      </c>
      <c r="W1944" s="66">
        <f t="shared" si="502"/>
        <v>325</v>
      </c>
    </row>
    <row r="1945" spans="1:23" s="47" customFormat="1" ht="15" customHeight="1">
      <c r="A1945" s="273">
        <v>67</v>
      </c>
      <c r="B1945" s="276" t="s">
        <v>2119</v>
      </c>
      <c r="C1945" s="274">
        <v>500</v>
      </c>
      <c r="D1945" s="165" t="s">
        <v>2112</v>
      </c>
      <c r="E1945" s="209">
        <v>16.07</v>
      </c>
      <c r="F1945" s="34">
        <f t="shared" si="513"/>
        <v>500</v>
      </c>
      <c r="G1945" s="33">
        <v>0</v>
      </c>
      <c r="H1945" s="20"/>
      <c r="I1945" s="20"/>
      <c r="J1945" s="20"/>
      <c r="K1945" s="20"/>
      <c r="L1945" s="20"/>
      <c r="M1945" s="20"/>
      <c r="N1945" s="20"/>
      <c r="O1945" s="20"/>
      <c r="P1945" s="20"/>
      <c r="Q1945" s="20"/>
      <c r="R1945" s="20"/>
      <c r="S1945" s="20"/>
      <c r="T1945" s="20"/>
      <c r="U1945" s="69" t="s">
        <v>150</v>
      </c>
      <c r="V1945" s="66">
        <f t="shared" si="512"/>
        <v>0</v>
      </c>
      <c r="W1945" s="66">
        <f t="shared" si="502"/>
        <v>8035</v>
      </c>
    </row>
    <row r="1946" spans="1:23" s="47" customFormat="1" ht="15" customHeight="1">
      <c r="A1946" s="273">
        <v>68</v>
      </c>
      <c r="B1946" s="276" t="s">
        <v>2119</v>
      </c>
      <c r="C1946" s="274">
        <v>1000</v>
      </c>
      <c r="D1946" s="165" t="s">
        <v>2113</v>
      </c>
      <c r="E1946" s="209">
        <v>3.9</v>
      </c>
      <c r="F1946" s="34">
        <f t="shared" si="513"/>
        <v>1000</v>
      </c>
      <c r="G1946" s="33">
        <v>0</v>
      </c>
      <c r="H1946" s="20"/>
      <c r="I1946" s="20"/>
      <c r="J1946" s="20"/>
      <c r="K1946" s="20"/>
      <c r="L1946" s="20"/>
      <c r="M1946" s="20"/>
      <c r="N1946" s="20"/>
      <c r="O1946" s="20"/>
      <c r="P1946" s="20"/>
      <c r="Q1946" s="20"/>
      <c r="R1946" s="20"/>
      <c r="S1946" s="20"/>
      <c r="T1946" s="20"/>
      <c r="U1946" s="69" t="s">
        <v>150</v>
      </c>
      <c r="V1946" s="66">
        <f t="shared" si="512"/>
        <v>0</v>
      </c>
      <c r="W1946" s="66">
        <f t="shared" si="502"/>
        <v>3900</v>
      </c>
    </row>
    <row r="1947" spans="1:23" s="47" customFormat="1" ht="15" customHeight="1">
      <c r="A1947" s="273">
        <v>69</v>
      </c>
      <c r="B1947" s="276" t="s">
        <v>2119</v>
      </c>
      <c r="C1947" s="274">
        <v>500</v>
      </c>
      <c r="D1947" s="165" t="s">
        <v>2091</v>
      </c>
      <c r="E1947" s="209">
        <v>1.3</v>
      </c>
      <c r="F1947" s="34">
        <f t="shared" si="513"/>
        <v>500</v>
      </c>
      <c r="G1947" s="33">
        <v>0</v>
      </c>
      <c r="H1947" s="20"/>
      <c r="I1947" s="20"/>
      <c r="J1947" s="20"/>
      <c r="K1947" s="20"/>
      <c r="L1947" s="20"/>
      <c r="M1947" s="20"/>
      <c r="N1947" s="20"/>
      <c r="O1947" s="20"/>
      <c r="P1947" s="20"/>
      <c r="Q1947" s="20"/>
      <c r="R1947" s="20"/>
      <c r="S1947" s="20"/>
      <c r="T1947" s="20"/>
      <c r="U1947" s="69" t="s">
        <v>150</v>
      </c>
      <c r="V1947" s="66">
        <f t="shared" si="512"/>
        <v>0</v>
      </c>
      <c r="W1947" s="66">
        <f t="shared" si="502"/>
        <v>650</v>
      </c>
    </row>
    <row r="1948" spans="1:23" s="46" customFormat="1" ht="15" customHeight="1">
      <c r="A1948" s="349" t="s">
        <v>5</v>
      </c>
      <c r="B1948" s="350"/>
      <c r="C1948" s="350"/>
      <c r="D1948" s="351"/>
      <c r="E1948" s="83">
        <f>SUM(V1886:V1947)</f>
        <v>0</v>
      </c>
      <c r="F1948" s="53"/>
      <c r="G1948" s="53"/>
      <c r="H1948" s="52"/>
      <c r="I1948" s="53"/>
      <c r="J1948" s="53"/>
      <c r="K1948" s="53"/>
      <c r="L1948" s="53"/>
      <c r="M1948" s="53"/>
      <c r="N1948" s="53"/>
      <c r="O1948" s="53"/>
      <c r="P1948" s="53"/>
      <c r="Q1948" s="53"/>
      <c r="R1948" s="53"/>
      <c r="S1948" s="53"/>
      <c r="T1948" s="53"/>
      <c r="U1948" s="85"/>
      <c r="V1948" s="67"/>
      <c r="W1948" s="67"/>
    </row>
    <row r="1949" spans="1:23" s="46" customFormat="1" ht="15" customHeight="1">
      <c r="A1949" s="349" t="s">
        <v>6</v>
      </c>
      <c r="B1949" s="350"/>
      <c r="C1949" s="350"/>
      <c r="D1949" s="351"/>
      <c r="E1949" s="83">
        <f>E1950-E1948</f>
        <v>167944.6</v>
      </c>
      <c r="F1949" s="53"/>
      <c r="G1949" s="53"/>
      <c r="H1949" s="52"/>
      <c r="I1949" s="53"/>
      <c r="J1949" s="53"/>
      <c r="K1949" s="53"/>
      <c r="L1949" s="53"/>
      <c r="M1949" s="53"/>
      <c r="N1949" s="53"/>
      <c r="O1949" s="53"/>
      <c r="P1949" s="53"/>
      <c r="Q1949" s="53"/>
      <c r="R1949" s="53"/>
      <c r="S1949" s="53"/>
      <c r="T1949" s="53"/>
      <c r="U1949" s="53"/>
      <c r="V1949" s="67"/>
      <c r="W1949" s="67"/>
    </row>
    <row r="1950" spans="1:23" s="46" customFormat="1" ht="15" customHeight="1">
      <c r="A1950" s="349" t="s">
        <v>7</v>
      </c>
      <c r="B1950" s="350"/>
      <c r="C1950" s="350"/>
      <c r="D1950" s="351"/>
      <c r="E1950" s="83">
        <f>SUM(W1886:W1947)</f>
        <v>167944.6</v>
      </c>
      <c r="F1950" s="53"/>
      <c r="G1950" s="53"/>
      <c r="H1950" s="52"/>
      <c r="I1950" s="53"/>
      <c r="J1950" s="53"/>
      <c r="K1950" s="53"/>
      <c r="L1950" s="53"/>
      <c r="M1950" s="53"/>
      <c r="N1950" s="53"/>
      <c r="O1950" s="53"/>
      <c r="P1950" s="53"/>
      <c r="Q1950" s="53"/>
      <c r="R1950" s="53"/>
      <c r="S1950" s="53"/>
      <c r="T1950" s="53"/>
      <c r="U1950" s="53"/>
      <c r="V1950" s="67"/>
      <c r="W1950" s="67"/>
    </row>
    <row r="1951" spans="1:23" s="46" customFormat="1" ht="15" customHeight="1">
      <c r="A1951" s="269"/>
      <c r="B1951" s="269"/>
      <c r="C1951" s="269"/>
      <c r="D1951" s="269"/>
      <c r="E1951" s="270"/>
      <c r="F1951" s="271"/>
      <c r="G1951" s="271"/>
      <c r="H1951" s="41"/>
      <c r="I1951" s="271"/>
      <c r="J1951" s="271"/>
      <c r="K1951" s="271"/>
      <c r="L1951" s="271"/>
      <c r="M1951" s="271"/>
      <c r="N1951" s="271"/>
      <c r="O1951" s="271"/>
      <c r="P1951" s="271"/>
      <c r="Q1951" s="271"/>
      <c r="R1951" s="271"/>
      <c r="S1951" s="271"/>
      <c r="T1951" s="271"/>
      <c r="U1951" s="271"/>
      <c r="V1951" s="272"/>
      <c r="W1951" s="272"/>
    </row>
    <row r="1952" spans="1:23" s="47" customFormat="1" ht="15" customHeight="1">
      <c r="A1952" s="7"/>
      <c r="B1952" s="24"/>
      <c r="C1952" s="21"/>
      <c r="D1952" s="54"/>
      <c r="E1952" s="35"/>
      <c r="F1952" s="21"/>
      <c r="G1952" s="21"/>
      <c r="H1952" s="21"/>
      <c r="I1952" s="21"/>
      <c r="J1952" s="21"/>
      <c r="K1952" s="21"/>
      <c r="L1952" s="21"/>
      <c r="M1952" s="21"/>
      <c r="N1952" s="21"/>
      <c r="O1952" s="21"/>
      <c r="P1952" s="21"/>
      <c r="Q1952" s="21"/>
      <c r="R1952" s="21"/>
      <c r="S1952" s="21"/>
      <c r="T1952" s="21"/>
      <c r="U1952" s="41"/>
      <c r="V1952" s="55"/>
      <c r="W1952" s="55"/>
    </row>
    <row r="1953" spans="1:23" s="47" customFormat="1" ht="15" customHeight="1">
      <c r="A1953" s="347" t="s">
        <v>1</v>
      </c>
      <c r="B1953" s="347"/>
      <c r="C1953" s="347"/>
      <c r="D1953" s="68" t="s">
        <v>1912</v>
      </c>
      <c r="E1953" s="61" t="s">
        <v>2</v>
      </c>
      <c r="F1953" s="78" t="s">
        <v>1959</v>
      </c>
      <c r="G1953" s="79"/>
      <c r="H1953" s="79"/>
      <c r="I1953" s="79"/>
      <c r="J1953" s="79"/>
      <c r="K1953" s="79"/>
      <c r="L1953" s="79"/>
      <c r="M1953" s="79"/>
      <c r="N1953" s="79"/>
      <c r="O1953" s="79"/>
      <c r="P1953" s="79"/>
      <c r="Q1953" s="79"/>
      <c r="R1953" s="79"/>
      <c r="S1953" s="79"/>
      <c r="T1953" s="79"/>
      <c r="U1953" s="79"/>
      <c r="V1953" s="66"/>
      <c r="W1953" s="60"/>
    </row>
    <row r="1954" spans="1:23" s="47" customFormat="1" ht="15" customHeight="1">
      <c r="A1954" s="348" t="s">
        <v>4</v>
      </c>
      <c r="B1954" s="348"/>
      <c r="C1954" s="348"/>
      <c r="D1954" s="308">
        <v>43383</v>
      </c>
      <c r="E1954" s="65" t="s">
        <v>3</v>
      </c>
      <c r="F1954" s="78" t="s">
        <v>1958</v>
      </c>
      <c r="G1954" s="79"/>
      <c r="H1954" s="79"/>
      <c r="I1954" s="79"/>
      <c r="J1954" s="79"/>
      <c r="K1954" s="79"/>
      <c r="L1954" s="79"/>
      <c r="M1954" s="79"/>
      <c r="N1954" s="79"/>
      <c r="O1954" s="79"/>
      <c r="P1954" s="79"/>
      <c r="Q1954" s="79"/>
      <c r="R1954" s="79"/>
      <c r="S1954" s="79"/>
      <c r="T1954" s="79"/>
      <c r="U1954" s="79"/>
      <c r="V1954" s="66"/>
      <c r="W1954" s="60"/>
    </row>
    <row r="1955" spans="1:23" s="47" customFormat="1" ht="14.25" customHeight="1">
      <c r="A1955" s="309" t="s">
        <v>1960</v>
      </c>
      <c r="B1955" s="236"/>
      <c r="C1955" s="236"/>
      <c r="D1955" s="236"/>
      <c r="E1955" s="275">
        <f>SUM(W1956:W1962)</f>
        <v>9844.44</v>
      </c>
      <c r="F1955" s="124"/>
      <c r="G1955" s="124"/>
      <c r="H1955" s="124"/>
      <c r="I1955" s="124"/>
      <c r="J1955" s="124"/>
      <c r="K1955" s="124"/>
      <c r="L1955" s="124"/>
      <c r="M1955" s="124"/>
      <c r="N1955" s="124"/>
      <c r="O1955" s="124"/>
      <c r="P1955" s="124"/>
      <c r="Q1955" s="124"/>
      <c r="R1955" s="124"/>
      <c r="S1955" s="124"/>
      <c r="T1955" s="124"/>
      <c r="U1955" s="124"/>
      <c r="V1955" s="124"/>
      <c r="W1955" s="77"/>
    </row>
    <row r="1956" spans="1:23" s="47" customFormat="1" ht="15" customHeight="1">
      <c r="A1956" s="305">
        <v>17</v>
      </c>
      <c r="B1956" s="276" t="s">
        <v>1920</v>
      </c>
      <c r="C1956" s="305">
        <v>4</v>
      </c>
      <c r="D1956" s="310" t="s">
        <v>1943</v>
      </c>
      <c r="E1956" s="209">
        <v>675.42</v>
      </c>
      <c r="F1956" s="34">
        <f>C1956-G1956</f>
        <v>4</v>
      </c>
      <c r="G1956" s="33">
        <f t="shared" ref="G1956:G1962" si="514">SUM( H1956:T1956)</f>
        <v>0</v>
      </c>
      <c r="H1956" s="20"/>
      <c r="I1956" s="20"/>
      <c r="J1956" s="20"/>
      <c r="K1956" s="20"/>
      <c r="L1956" s="20"/>
      <c r="M1956" s="20"/>
      <c r="N1956" s="20"/>
      <c r="O1956" s="20"/>
      <c r="P1956" s="20"/>
      <c r="Q1956" s="20"/>
      <c r="R1956" s="20"/>
      <c r="S1956" s="20"/>
      <c r="T1956" s="20"/>
      <c r="U1956" s="69" t="s">
        <v>150</v>
      </c>
      <c r="V1956" s="66">
        <f>G1956*E1956</f>
        <v>0</v>
      </c>
      <c r="W1956" s="66">
        <f>C1956*E1956</f>
        <v>2701.68</v>
      </c>
    </row>
    <row r="1957" spans="1:23" s="47" customFormat="1" ht="15" customHeight="1">
      <c r="A1957" s="305">
        <v>18</v>
      </c>
      <c r="B1957" s="276" t="s">
        <v>1920</v>
      </c>
      <c r="C1957" s="305">
        <v>3</v>
      </c>
      <c r="D1957" s="310" t="s">
        <v>1944</v>
      </c>
      <c r="E1957" s="209">
        <v>297.89</v>
      </c>
      <c r="F1957" s="34">
        <f t="shared" ref="F1957:F1962" si="515">C1957-G1957</f>
        <v>3</v>
      </c>
      <c r="G1957" s="33">
        <f t="shared" si="514"/>
        <v>0</v>
      </c>
      <c r="H1957" s="20"/>
      <c r="I1957" s="20"/>
      <c r="J1957" s="20"/>
      <c r="K1957" s="20"/>
      <c r="L1957" s="20"/>
      <c r="M1957" s="20"/>
      <c r="N1957" s="20"/>
      <c r="O1957" s="20"/>
      <c r="P1957" s="20"/>
      <c r="Q1957" s="20"/>
      <c r="R1957" s="20"/>
      <c r="S1957" s="20"/>
      <c r="T1957" s="20"/>
      <c r="U1957" s="69" t="s">
        <v>150</v>
      </c>
      <c r="V1957" s="66">
        <f t="shared" ref="V1957:V1969" si="516">G1957*E1957</f>
        <v>0</v>
      </c>
      <c r="W1957" s="66">
        <f t="shared" ref="W1957:W2008" si="517">C1957*E1957</f>
        <v>893.67</v>
      </c>
    </row>
    <row r="1958" spans="1:23" s="47" customFormat="1" ht="15" customHeight="1">
      <c r="A1958" s="305">
        <v>19</v>
      </c>
      <c r="B1958" s="276" t="s">
        <v>1920</v>
      </c>
      <c r="C1958" s="305">
        <v>3</v>
      </c>
      <c r="D1958" s="310" t="s">
        <v>1945</v>
      </c>
      <c r="E1958" s="209">
        <v>520.07000000000005</v>
      </c>
      <c r="F1958" s="34">
        <f t="shared" si="515"/>
        <v>3</v>
      </c>
      <c r="G1958" s="33">
        <f t="shared" si="514"/>
        <v>0</v>
      </c>
      <c r="H1958" s="20"/>
      <c r="I1958" s="20"/>
      <c r="J1958" s="20"/>
      <c r="K1958" s="20"/>
      <c r="L1958" s="20"/>
      <c r="M1958" s="20"/>
      <c r="N1958" s="20"/>
      <c r="O1958" s="20"/>
      <c r="P1958" s="20"/>
      <c r="Q1958" s="20"/>
      <c r="R1958" s="20"/>
      <c r="S1958" s="20"/>
      <c r="T1958" s="20"/>
      <c r="U1958" s="69" t="s">
        <v>150</v>
      </c>
      <c r="V1958" s="66">
        <f t="shared" si="516"/>
        <v>0</v>
      </c>
      <c r="W1958" s="66">
        <f t="shared" si="517"/>
        <v>1560.21</v>
      </c>
    </row>
    <row r="1959" spans="1:23" s="47" customFormat="1" ht="15" customHeight="1">
      <c r="A1959" s="305">
        <v>20</v>
      </c>
      <c r="B1959" s="276" t="s">
        <v>1921</v>
      </c>
      <c r="C1959" s="305">
        <v>10</v>
      </c>
      <c r="D1959" s="310" t="s">
        <v>1922</v>
      </c>
      <c r="E1959" s="209">
        <v>251.51</v>
      </c>
      <c r="F1959" s="34">
        <f t="shared" si="515"/>
        <v>10</v>
      </c>
      <c r="G1959" s="33">
        <f t="shared" si="514"/>
        <v>0</v>
      </c>
      <c r="H1959" s="20"/>
      <c r="I1959" s="20"/>
      <c r="J1959" s="20"/>
      <c r="K1959" s="20"/>
      <c r="L1959" s="20"/>
      <c r="M1959" s="20"/>
      <c r="N1959" s="20"/>
      <c r="O1959" s="20"/>
      <c r="P1959" s="20"/>
      <c r="Q1959" s="20"/>
      <c r="R1959" s="20"/>
      <c r="S1959" s="20"/>
      <c r="T1959" s="20"/>
      <c r="U1959" s="69" t="s">
        <v>150</v>
      </c>
      <c r="V1959" s="66">
        <f t="shared" si="516"/>
        <v>0</v>
      </c>
      <c r="W1959" s="66">
        <f t="shared" si="517"/>
        <v>2515.1</v>
      </c>
    </row>
    <row r="1960" spans="1:23" s="47" customFormat="1" ht="15" customHeight="1">
      <c r="A1960" s="305">
        <v>21</v>
      </c>
      <c r="B1960" s="276" t="s">
        <v>1921</v>
      </c>
      <c r="C1960" s="305">
        <v>4</v>
      </c>
      <c r="D1960" s="310" t="s">
        <v>1923</v>
      </c>
      <c r="E1960" s="209">
        <v>303.56</v>
      </c>
      <c r="F1960" s="34">
        <f t="shared" si="515"/>
        <v>4</v>
      </c>
      <c r="G1960" s="33">
        <f t="shared" si="514"/>
        <v>0</v>
      </c>
      <c r="H1960" s="20"/>
      <c r="I1960" s="20"/>
      <c r="J1960" s="20"/>
      <c r="K1960" s="20"/>
      <c r="L1960" s="20"/>
      <c r="M1960" s="20"/>
      <c r="N1960" s="20"/>
      <c r="O1960" s="20"/>
      <c r="P1960" s="20"/>
      <c r="Q1960" s="20"/>
      <c r="R1960" s="20"/>
      <c r="S1960" s="20"/>
      <c r="T1960" s="20"/>
      <c r="U1960" s="69" t="s">
        <v>150</v>
      </c>
      <c r="V1960" s="66">
        <f t="shared" si="516"/>
        <v>0</v>
      </c>
      <c r="W1960" s="66">
        <f t="shared" si="517"/>
        <v>1214.24</v>
      </c>
    </row>
    <row r="1961" spans="1:23" s="47" customFormat="1" ht="15" customHeight="1">
      <c r="A1961" s="305">
        <v>38</v>
      </c>
      <c r="B1961" s="276" t="s">
        <v>1921</v>
      </c>
      <c r="C1961" s="305">
        <v>10</v>
      </c>
      <c r="D1961" s="310" t="s">
        <v>1927</v>
      </c>
      <c r="E1961" s="209">
        <v>68.45</v>
      </c>
      <c r="F1961" s="34">
        <f t="shared" si="515"/>
        <v>10</v>
      </c>
      <c r="G1961" s="33">
        <f t="shared" si="514"/>
        <v>0</v>
      </c>
      <c r="H1961" s="20"/>
      <c r="I1961" s="20"/>
      <c r="J1961" s="20"/>
      <c r="K1961" s="20"/>
      <c r="L1961" s="20"/>
      <c r="M1961" s="20"/>
      <c r="N1961" s="20"/>
      <c r="O1961" s="20"/>
      <c r="P1961" s="20"/>
      <c r="Q1961" s="20"/>
      <c r="R1961" s="20"/>
      <c r="S1961" s="20"/>
      <c r="T1961" s="20"/>
      <c r="U1961" s="69" t="s">
        <v>150</v>
      </c>
      <c r="V1961" s="66">
        <f t="shared" si="516"/>
        <v>0</v>
      </c>
      <c r="W1961" s="66">
        <f t="shared" si="517"/>
        <v>684.5</v>
      </c>
    </row>
    <row r="1962" spans="1:23" s="47" customFormat="1" ht="15" customHeight="1">
      <c r="A1962" s="305">
        <v>39</v>
      </c>
      <c r="B1962" s="276" t="s">
        <v>1921</v>
      </c>
      <c r="C1962" s="305">
        <v>4</v>
      </c>
      <c r="D1962" s="310" t="s">
        <v>1928</v>
      </c>
      <c r="E1962" s="209">
        <v>68.760000000000005</v>
      </c>
      <c r="F1962" s="34">
        <f t="shared" si="515"/>
        <v>4</v>
      </c>
      <c r="G1962" s="33">
        <f t="shared" si="514"/>
        <v>0</v>
      </c>
      <c r="H1962" s="20"/>
      <c r="I1962" s="20"/>
      <c r="J1962" s="20"/>
      <c r="K1962" s="20"/>
      <c r="L1962" s="20"/>
      <c r="M1962" s="20"/>
      <c r="N1962" s="20"/>
      <c r="O1962" s="20"/>
      <c r="P1962" s="20"/>
      <c r="Q1962" s="20"/>
      <c r="R1962" s="20"/>
      <c r="S1962" s="20"/>
      <c r="T1962" s="20"/>
      <c r="U1962" s="69" t="s">
        <v>150</v>
      </c>
      <c r="V1962" s="66">
        <f t="shared" si="516"/>
        <v>0</v>
      </c>
      <c r="W1962" s="66">
        <f t="shared" si="517"/>
        <v>275.04000000000002</v>
      </c>
    </row>
    <row r="1963" spans="1:23" s="47" customFormat="1" ht="14.25" customHeight="1">
      <c r="A1963" s="108" t="s">
        <v>1961</v>
      </c>
      <c r="B1963" s="236"/>
      <c r="C1963" s="279"/>
      <c r="D1963" s="236"/>
      <c r="E1963" s="275">
        <f>SUM(W1964:W1964)</f>
        <v>3396.9</v>
      </c>
      <c r="F1963" s="124"/>
      <c r="G1963" s="124"/>
      <c r="H1963" s="124"/>
      <c r="I1963" s="124"/>
      <c r="J1963" s="124"/>
      <c r="K1963" s="124"/>
      <c r="L1963" s="124"/>
      <c r="M1963" s="124"/>
      <c r="N1963" s="124"/>
      <c r="O1963" s="124"/>
      <c r="P1963" s="124"/>
      <c r="Q1963" s="124"/>
      <c r="R1963" s="124"/>
      <c r="S1963" s="124"/>
      <c r="T1963" s="124"/>
      <c r="U1963" s="124"/>
      <c r="V1963" s="66"/>
      <c r="W1963" s="66"/>
    </row>
    <row r="1964" spans="1:23" s="47" customFormat="1" ht="15" customHeight="1">
      <c r="A1964" s="305">
        <v>23</v>
      </c>
      <c r="B1964" s="276" t="s">
        <v>1916</v>
      </c>
      <c r="C1964" s="305">
        <v>15</v>
      </c>
      <c r="D1964" s="310" t="s">
        <v>1924</v>
      </c>
      <c r="E1964" s="209">
        <v>226.46</v>
      </c>
      <c r="F1964" s="34">
        <f>C1964-G1964</f>
        <v>15</v>
      </c>
      <c r="G1964" s="33">
        <f t="shared" ref="G1964" si="518">SUM( H1964:T1964)</f>
        <v>0</v>
      </c>
      <c r="H1964" s="20"/>
      <c r="I1964" s="20"/>
      <c r="J1964" s="20"/>
      <c r="K1964" s="20"/>
      <c r="L1964" s="20"/>
      <c r="M1964" s="20"/>
      <c r="N1964" s="20"/>
      <c r="O1964" s="20"/>
      <c r="P1964" s="20"/>
      <c r="Q1964" s="20"/>
      <c r="R1964" s="20"/>
      <c r="S1964" s="20"/>
      <c r="T1964" s="20"/>
      <c r="U1964" s="69" t="s">
        <v>150</v>
      </c>
      <c r="V1964" s="66">
        <f t="shared" si="516"/>
        <v>0</v>
      </c>
      <c r="W1964" s="66">
        <f t="shared" si="517"/>
        <v>3396.9</v>
      </c>
    </row>
    <row r="1965" spans="1:23" s="47" customFormat="1" ht="14.25" customHeight="1">
      <c r="A1965" s="108" t="s">
        <v>1962</v>
      </c>
      <c r="B1965" s="236"/>
      <c r="C1965" s="279"/>
      <c r="D1965" s="236"/>
      <c r="E1965" s="275">
        <f>SUM(W1966:W1967)</f>
        <v>80864.5</v>
      </c>
      <c r="F1965" s="124"/>
      <c r="G1965" s="124"/>
      <c r="H1965" s="124"/>
      <c r="I1965" s="124"/>
      <c r="J1965" s="124"/>
      <c r="K1965" s="124"/>
      <c r="L1965" s="124"/>
      <c r="M1965" s="124"/>
      <c r="N1965" s="124"/>
      <c r="O1965" s="124"/>
      <c r="P1965" s="124"/>
      <c r="Q1965" s="124"/>
      <c r="R1965" s="124"/>
      <c r="S1965" s="124"/>
      <c r="T1965" s="124"/>
      <c r="U1965" s="124"/>
      <c r="V1965" s="66"/>
      <c r="W1965" s="66"/>
    </row>
    <row r="1966" spans="1:23" s="47" customFormat="1" ht="15" customHeight="1">
      <c r="A1966" s="305">
        <v>35</v>
      </c>
      <c r="B1966" s="276" t="s">
        <v>1919</v>
      </c>
      <c r="C1966" s="305">
        <v>50</v>
      </c>
      <c r="D1966" s="310" t="s">
        <v>1956</v>
      </c>
      <c r="E1966" s="209">
        <v>747.29</v>
      </c>
      <c r="F1966" s="34">
        <f>C1966-G1966</f>
        <v>50</v>
      </c>
      <c r="G1966" s="33">
        <f t="shared" ref="G1966:G1967" si="519">SUM( H1966:T1966)</f>
        <v>0</v>
      </c>
      <c r="H1966" s="20"/>
      <c r="I1966" s="20"/>
      <c r="J1966" s="20"/>
      <c r="K1966" s="20"/>
      <c r="L1966" s="20"/>
      <c r="M1966" s="20"/>
      <c r="N1966" s="20"/>
      <c r="O1966" s="20"/>
      <c r="P1966" s="20"/>
      <c r="Q1966" s="20"/>
      <c r="R1966" s="20"/>
      <c r="S1966" s="20"/>
      <c r="T1966" s="20"/>
      <c r="U1966" s="69" t="s">
        <v>150</v>
      </c>
      <c r="V1966" s="66">
        <f t="shared" si="516"/>
        <v>0</v>
      </c>
      <c r="W1966" s="66">
        <f t="shared" si="517"/>
        <v>37364.5</v>
      </c>
    </row>
    <row r="1967" spans="1:23" s="47" customFormat="1" ht="15" customHeight="1">
      <c r="A1967" s="305">
        <v>36</v>
      </c>
      <c r="B1967" s="276" t="s">
        <v>1919</v>
      </c>
      <c r="C1967" s="305">
        <v>50</v>
      </c>
      <c r="D1967" s="310" t="s">
        <v>1957</v>
      </c>
      <c r="E1967" s="209">
        <v>870</v>
      </c>
      <c r="F1967" s="34">
        <f>C1967-G1967</f>
        <v>50</v>
      </c>
      <c r="G1967" s="33">
        <f t="shared" si="519"/>
        <v>0</v>
      </c>
      <c r="H1967" s="20"/>
      <c r="I1967" s="20"/>
      <c r="J1967" s="20"/>
      <c r="K1967" s="20"/>
      <c r="L1967" s="20"/>
      <c r="M1967" s="20"/>
      <c r="N1967" s="20"/>
      <c r="O1967" s="20"/>
      <c r="P1967" s="20"/>
      <c r="Q1967" s="20"/>
      <c r="R1967" s="20"/>
      <c r="S1967" s="20"/>
      <c r="T1967" s="20"/>
      <c r="U1967" s="69" t="s">
        <v>150</v>
      </c>
      <c r="V1967" s="66">
        <f t="shared" si="516"/>
        <v>0</v>
      </c>
      <c r="W1967" s="66">
        <f t="shared" si="517"/>
        <v>43500</v>
      </c>
    </row>
    <row r="1968" spans="1:23" s="47" customFormat="1" ht="14.25" customHeight="1">
      <c r="A1968" s="233" t="s">
        <v>1963</v>
      </c>
      <c r="B1968" s="303"/>
      <c r="C1968" s="304"/>
      <c r="D1968" s="313"/>
      <c r="E1968" s="275">
        <f>SUM(W1969)</f>
        <v>18550</v>
      </c>
      <c r="F1968" s="124"/>
      <c r="G1968" s="124"/>
      <c r="H1968" s="124"/>
      <c r="I1968" s="124"/>
      <c r="J1968" s="124"/>
      <c r="K1968" s="124"/>
      <c r="L1968" s="124"/>
      <c r="M1968" s="124"/>
      <c r="N1968" s="124"/>
      <c r="O1968" s="124"/>
      <c r="P1968" s="124"/>
      <c r="Q1968" s="124"/>
      <c r="R1968" s="124"/>
      <c r="S1968" s="124"/>
      <c r="T1968" s="124"/>
      <c r="U1968" s="124"/>
      <c r="V1968" s="66"/>
      <c r="W1968" s="66"/>
    </row>
    <row r="1969" spans="1:23" s="47" customFormat="1" ht="15" customHeight="1">
      <c r="A1969" s="302">
        <v>26</v>
      </c>
      <c r="B1969" s="276" t="s">
        <v>1915</v>
      </c>
      <c r="C1969" s="302">
        <v>50</v>
      </c>
      <c r="D1969" s="311" t="s">
        <v>1949</v>
      </c>
      <c r="E1969" s="209">
        <v>371</v>
      </c>
      <c r="F1969" s="34">
        <f>C1969-G1969</f>
        <v>50</v>
      </c>
      <c r="G1969" s="33">
        <f t="shared" ref="G1969:G1977" si="520">SUM( H1969:T1969)</f>
        <v>0</v>
      </c>
      <c r="H1969" s="20"/>
      <c r="I1969" s="20"/>
      <c r="J1969" s="20"/>
      <c r="K1969" s="20"/>
      <c r="L1969" s="20"/>
      <c r="M1969" s="20"/>
      <c r="N1969" s="20"/>
      <c r="O1969" s="20"/>
      <c r="P1969" s="20"/>
      <c r="Q1969" s="20"/>
      <c r="R1969" s="20"/>
      <c r="S1969" s="20"/>
      <c r="T1969" s="20"/>
      <c r="U1969" s="69" t="s">
        <v>150</v>
      </c>
      <c r="V1969" s="66">
        <f t="shared" si="516"/>
        <v>0</v>
      </c>
      <c r="W1969" s="66">
        <f t="shared" si="517"/>
        <v>18550</v>
      </c>
    </row>
    <row r="1970" spans="1:23" s="47" customFormat="1" ht="14.25" customHeight="1">
      <c r="A1970" s="233" t="s">
        <v>1964</v>
      </c>
      <c r="B1970" s="303"/>
      <c r="C1970" s="304"/>
      <c r="D1970" s="313"/>
      <c r="E1970" s="275">
        <f>SUM(W1971:W1971)</f>
        <v>429600</v>
      </c>
      <c r="F1970" s="124"/>
      <c r="G1970" s="124"/>
      <c r="H1970" s="124"/>
      <c r="I1970" s="124"/>
      <c r="J1970" s="124"/>
      <c r="K1970" s="124"/>
      <c r="L1970" s="124"/>
      <c r="M1970" s="124"/>
      <c r="N1970" s="124"/>
      <c r="O1970" s="124"/>
      <c r="P1970" s="124"/>
      <c r="Q1970" s="124"/>
      <c r="R1970" s="124"/>
      <c r="S1970" s="124"/>
      <c r="T1970" s="124"/>
      <c r="U1970" s="124"/>
      <c r="V1970" s="124"/>
      <c r="W1970" s="66"/>
    </row>
    <row r="1971" spans="1:23" s="47" customFormat="1" ht="15" customHeight="1">
      <c r="A1971" s="302">
        <v>15</v>
      </c>
      <c r="B1971" s="276" t="s">
        <v>1919</v>
      </c>
      <c r="C1971" s="302">
        <v>1200</v>
      </c>
      <c r="D1971" s="311" t="s">
        <v>1929</v>
      </c>
      <c r="E1971" s="209">
        <v>358</v>
      </c>
      <c r="F1971" s="34">
        <f>C1971-G1971</f>
        <v>1200</v>
      </c>
      <c r="G1971" s="33">
        <f t="shared" si="520"/>
        <v>0</v>
      </c>
      <c r="H1971" s="20"/>
      <c r="I1971" s="20"/>
      <c r="J1971" s="20"/>
      <c r="K1971" s="20"/>
      <c r="L1971" s="20"/>
      <c r="M1971" s="20"/>
      <c r="N1971" s="20"/>
      <c r="O1971" s="20"/>
      <c r="P1971" s="20"/>
      <c r="Q1971" s="20"/>
      <c r="R1971" s="20"/>
      <c r="S1971" s="20"/>
      <c r="T1971" s="20"/>
      <c r="U1971" s="69" t="s">
        <v>150</v>
      </c>
      <c r="V1971" s="66">
        <f t="shared" ref="V1971:V1977" si="521">E1971*G1971</f>
        <v>0</v>
      </c>
      <c r="W1971" s="66">
        <f t="shared" si="517"/>
        <v>429600</v>
      </c>
    </row>
    <row r="1972" spans="1:23" s="47" customFormat="1" ht="14.25" customHeight="1">
      <c r="A1972" s="233" t="s">
        <v>200</v>
      </c>
      <c r="B1972" s="303"/>
      <c r="C1972" s="304"/>
      <c r="D1972" s="313"/>
      <c r="E1972" s="275">
        <f>SUM(W1973:W1973)</f>
        <v>900</v>
      </c>
      <c r="F1972" s="124"/>
      <c r="G1972" s="124"/>
      <c r="H1972" s="124"/>
      <c r="I1972" s="124"/>
      <c r="J1972" s="124"/>
      <c r="K1972" s="124"/>
      <c r="L1972" s="124"/>
      <c r="M1972" s="124"/>
      <c r="N1972" s="124"/>
      <c r="O1972" s="124"/>
      <c r="P1972" s="124"/>
      <c r="Q1972" s="124"/>
      <c r="R1972" s="124"/>
      <c r="S1972" s="124"/>
      <c r="T1972" s="124"/>
      <c r="U1972" s="124"/>
      <c r="V1972" s="124"/>
      <c r="W1972" s="66"/>
    </row>
    <row r="1973" spans="1:23" s="47" customFormat="1" ht="15" customHeight="1">
      <c r="A1973" s="302">
        <v>37</v>
      </c>
      <c r="B1973" s="276" t="s">
        <v>1916</v>
      </c>
      <c r="C1973" s="302">
        <v>5</v>
      </c>
      <c r="D1973" s="311" t="s">
        <v>1926</v>
      </c>
      <c r="E1973" s="209">
        <v>180</v>
      </c>
      <c r="F1973" s="34">
        <f>C1973-G1973</f>
        <v>5</v>
      </c>
      <c r="G1973" s="33">
        <f t="shared" si="520"/>
        <v>0</v>
      </c>
      <c r="H1973" s="20"/>
      <c r="I1973" s="20"/>
      <c r="J1973" s="20"/>
      <c r="K1973" s="20"/>
      <c r="L1973" s="20"/>
      <c r="M1973" s="20"/>
      <c r="N1973" s="20"/>
      <c r="O1973" s="20"/>
      <c r="P1973" s="20"/>
      <c r="Q1973" s="20"/>
      <c r="R1973" s="20"/>
      <c r="S1973" s="20"/>
      <c r="T1973" s="20"/>
      <c r="U1973" s="69" t="s">
        <v>150</v>
      </c>
      <c r="V1973" s="66">
        <f t="shared" si="521"/>
        <v>0</v>
      </c>
      <c r="W1973" s="66">
        <f t="shared" si="517"/>
        <v>900</v>
      </c>
    </row>
    <row r="1974" spans="1:23" s="47" customFormat="1" ht="14.25" customHeight="1">
      <c r="A1974" s="233" t="s">
        <v>1965</v>
      </c>
      <c r="B1974" s="303"/>
      <c r="C1974" s="304"/>
      <c r="D1974" s="313"/>
      <c r="E1974" s="275">
        <f>SUM(W1975:W1975)</f>
        <v>39000</v>
      </c>
      <c r="F1974" s="124"/>
      <c r="G1974" s="124"/>
      <c r="H1974" s="124"/>
      <c r="I1974" s="124"/>
      <c r="J1974" s="124"/>
      <c r="K1974" s="124"/>
      <c r="L1974" s="124"/>
      <c r="M1974" s="124"/>
      <c r="N1974" s="124"/>
      <c r="O1974" s="124"/>
      <c r="P1974" s="124"/>
      <c r="Q1974" s="124"/>
      <c r="R1974" s="124"/>
      <c r="S1974" s="124"/>
      <c r="T1974" s="124"/>
      <c r="U1974" s="124"/>
      <c r="V1974" s="124"/>
      <c r="W1974" s="66"/>
    </row>
    <row r="1975" spans="1:23" s="47" customFormat="1" ht="15" customHeight="1">
      <c r="A1975" s="302">
        <v>9</v>
      </c>
      <c r="B1975" s="276" t="s">
        <v>1915</v>
      </c>
      <c r="C1975" s="302">
        <v>100</v>
      </c>
      <c r="D1975" s="311" t="s">
        <v>1936</v>
      </c>
      <c r="E1975" s="209">
        <v>390</v>
      </c>
      <c r="F1975" s="34">
        <f>C1975-G1975</f>
        <v>100</v>
      </c>
      <c r="G1975" s="33">
        <f t="shared" si="520"/>
        <v>0</v>
      </c>
      <c r="H1975" s="20"/>
      <c r="I1975" s="20"/>
      <c r="J1975" s="20"/>
      <c r="K1975" s="20"/>
      <c r="L1975" s="20"/>
      <c r="M1975" s="20"/>
      <c r="N1975" s="20"/>
      <c r="O1975" s="20"/>
      <c r="P1975" s="20"/>
      <c r="Q1975" s="20"/>
      <c r="R1975" s="20"/>
      <c r="S1975" s="20"/>
      <c r="T1975" s="20"/>
      <c r="U1975" s="69" t="s">
        <v>150</v>
      </c>
      <c r="V1975" s="66">
        <f t="shared" si="521"/>
        <v>0</v>
      </c>
      <c r="W1975" s="66">
        <f t="shared" si="517"/>
        <v>39000</v>
      </c>
    </row>
    <row r="1976" spans="1:23" s="47" customFormat="1" ht="14.25" customHeight="1">
      <c r="A1976" s="312" t="s">
        <v>1966</v>
      </c>
      <c r="B1976" s="303"/>
      <c r="C1976" s="304"/>
      <c r="D1976" s="313"/>
      <c r="E1976" s="275">
        <f>SUM(W1977:W1977)</f>
        <v>650</v>
      </c>
      <c r="F1976" s="124"/>
      <c r="G1976" s="124"/>
      <c r="H1976" s="124"/>
      <c r="I1976" s="124"/>
      <c r="J1976" s="124"/>
      <c r="K1976" s="124"/>
      <c r="L1976" s="124"/>
      <c r="M1976" s="124"/>
      <c r="N1976" s="124"/>
      <c r="O1976" s="124"/>
      <c r="P1976" s="124"/>
      <c r="Q1976" s="124"/>
      <c r="R1976" s="124"/>
      <c r="S1976" s="124"/>
      <c r="T1976" s="124"/>
      <c r="U1976" s="124"/>
      <c r="V1976" s="124"/>
      <c r="W1976" s="66"/>
    </row>
    <row r="1977" spans="1:23" s="47" customFormat="1" ht="15" customHeight="1">
      <c r="A1977" s="302">
        <v>1</v>
      </c>
      <c r="B1977" s="276" t="s">
        <v>1913</v>
      </c>
      <c r="C1977" s="302">
        <v>1</v>
      </c>
      <c r="D1977" s="311" t="s">
        <v>1914</v>
      </c>
      <c r="E1977" s="209">
        <v>650</v>
      </c>
      <c r="F1977" s="34">
        <f>C1977-G1977</f>
        <v>1</v>
      </c>
      <c r="G1977" s="33">
        <f t="shared" si="520"/>
        <v>0</v>
      </c>
      <c r="H1977" s="20"/>
      <c r="I1977" s="20"/>
      <c r="J1977" s="20"/>
      <c r="K1977" s="20"/>
      <c r="L1977" s="20"/>
      <c r="M1977" s="20"/>
      <c r="N1977" s="20"/>
      <c r="O1977" s="20"/>
      <c r="P1977" s="20"/>
      <c r="Q1977" s="20"/>
      <c r="R1977" s="20"/>
      <c r="S1977" s="20"/>
      <c r="T1977" s="20"/>
      <c r="U1977" s="69" t="s">
        <v>150</v>
      </c>
      <c r="V1977" s="66">
        <f t="shared" si="521"/>
        <v>0</v>
      </c>
      <c r="W1977" s="66">
        <f t="shared" si="517"/>
        <v>650</v>
      </c>
    </row>
    <row r="1978" spans="1:23" s="47" customFormat="1" ht="14.25" customHeight="1">
      <c r="A1978" s="233" t="s">
        <v>1967</v>
      </c>
      <c r="B1978" s="303"/>
      <c r="C1978" s="304"/>
      <c r="D1978" s="313"/>
      <c r="E1978" s="275">
        <f>SUM(W1979:W1979)</f>
        <v>23905.5</v>
      </c>
      <c r="F1978" s="124"/>
      <c r="G1978" s="124"/>
      <c r="H1978" s="124"/>
      <c r="I1978" s="124"/>
      <c r="J1978" s="124"/>
      <c r="K1978" s="124"/>
      <c r="L1978" s="124"/>
      <c r="M1978" s="124"/>
      <c r="N1978" s="124"/>
      <c r="O1978" s="124"/>
      <c r="P1978" s="124"/>
      <c r="Q1978" s="124"/>
      <c r="R1978" s="124"/>
      <c r="S1978" s="124"/>
      <c r="T1978" s="124"/>
      <c r="U1978" s="124"/>
      <c r="V1978" s="124"/>
      <c r="W1978" s="66"/>
    </row>
    <row r="1979" spans="1:23" s="47" customFormat="1" ht="15" customHeight="1">
      <c r="A1979" s="302">
        <v>34</v>
      </c>
      <c r="B1979" s="276" t="s">
        <v>1919</v>
      </c>
      <c r="C1979" s="302">
        <v>50</v>
      </c>
      <c r="D1979" s="311" t="s">
        <v>1955</v>
      </c>
      <c r="E1979" s="209">
        <v>478.11</v>
      </c>
      <c r="F1979" s="34">
        <f>C1979-G1979</f>
        <v>50</v>
      </c>
      <c r="G1979" s="33">
        <v>0</v>
      </c>
      <c r="H1979" s="20"/>
      <c r="I1979" s="20"/>
      <c r="J1979" s="20"/>
      <c r="K1979" s="20"/>
      <c r="L1979" s="20"/>
      <c r="M1979" s="20"/>
      <c r="N1979" s="20"/>
      <c r="O1979" s="20"/>
      <c r="P1979" s="20"/>
      <c r="Q1979" s="20"/>
      <c r="R1979" s="20"/>
      <c r="S1979" s="20"/>
      <c r="T1979" s="20"/>
      <c r="U1979" s="69" t="s">
        <v>150</v>
      </c>
      <c r="V1979" s="66">
        <f t="shared" ref="V1979:V1981" si="522">E1979*G1979</f>
        <v>0</v>
      </c>
      <c r="W1979" s="66">
        <f t="shared" si="517"/>
        <v>23905.5</v>
      </c>
    </row>
    <row r="1980" spans="1:23" s="47" customFormat="1" ht="14.25" customHeight="1">
      <c r="A1980" s="233" t="s">
        <v>1968</v>
      </c>
      <c r="B1980" s="303"/>
      <c r="C1980" s="304"/>
      <c r="D1980" s="313"/>
      <c r="E1980" s="275">
        <f>SUM(W1981:W1981)</f>
        <v>31680</v>
      </c>
      <c r="F1980" s="124"/>
      <c r="G1980" s="124"/>
      <c r="H1980" s="124"/>
      <c r="I1980" s="124"/>
      <c r="J1980" s="124"/>
      <c r="K1980" s="124"/>
      <c r="L1980" s="124"/>
      <c r="M1980" s="124"/>
      <c r="N1980" s="124"/>
      <c r="O1980" s="124"/>
      <c r="P1980" s="124"/>
      <c r="Q1980" s="124"/>
      <c r="R1980" s="124"/>
      <c r="S1980" s="124"/>
      <c r="T1980" s="124"/>
      <c r="U1980" s="124"/>
      <c r="V1980" s="124"/>
      <c r="W1980" s="66"/>
    </row>
    <row r="1981" spans="1:23" s="47" customFormat="1" ht="15" customHeight="1">
      <c r="A1981" s="302">
        <v>4</v>
      </c>
      <c r="B1981" s="276" t="s">
        <v>1916</v>
      </c>
      <c r="C1981" s="302">
        <v>60</v>
      </c>
      <c r="D1981" s="311" t="s">
        <v>1917</v>
      </c>
      <c r="E1981" s="209">
        <v>528</v>
      </c>
      <c r="F1981" s="34">
        <f>C1981-G1981</f>
        <v>60</v>
      </c>
      <c r="G1981" s="33">
        <f t="shared" ref="G1981" si="523">SUM( H1981:T1981)</f>
        <v>0</v>
      </c>
      <c r="H1981" s="20"/>
      <c r="I1981" s="20"/>
      <c r="J1981" s="20"/>
      <c r="K1981" s="20"/>
      <c r="L1981" s="20"/>
      <c r="M1981" s="20"/>
      <c r="N1981" s="20"/>
      <c r="O1981" s="20"/>
      <c r="P1981" s="20"/>
      <c r="Q1981" s="20"/>
      <c r="R1981" s="20"/>
      <c r="S1981" s="20"/>
      <c r="T1981" s="20"/>
      <c r="U1981" s="69" t="s">
        <v>150</v>
      </c>
      <c r="V1981" s="66">
        <f t="shared" si="522"/>
        <v>0</v>
      </c>
      <c r="W1981" s="66">
        <f t="shared" si="517"/>
        <v>31680</v>
      </c>
    </row>
    <row r="1982" spans="1:23" s="47" customFormat="1" ht="14.25" customHeight="1">
      <c r="A1982" s="233" t="s">
        <v>1969</v>
      </c>
      <c r="B1982" s="303"/>
      <c r="C1982" s="304"/>
      <c r="D1982" s="313"/>
      <c r="E1982" s="275">
        <f>SUM(W1983:W1984)</f>
        <v>41700</v>
      </c>
      <c r="F1982" s="124"/>
      <c r="G1982" s="124"/>
      <c r="H1982" s="124"/>
      <c r="I1982" s="124"/>
      <c r="J1982" s="124"/>
      <c r="K1982" s="124"/>
      <c r="L1982" s="124"/>
      <c r="M1982" s="124"/>
      <c r="N1982" s="124"/>
      <c r="O1982" s="124"/>
      <c r="P1982" s="124"/>
      <c r="Q1982" s="124"/>
      <c r="R1982" s="124"/>
      <c r="S1982" s="124"/>
      <c r="T1982" s="124"/>
      <c r="U1982" s="124"/>
      <c r="V1982" s="124"/>
      <c r="W1982" s="66"/>
    </row>
    <row r="1983" spans="1:23" s="47" customFormat="1" ht="15" customHeight="1">
      <c r="A1983" s="302">
        <v>14</v>
      </c>
      <c r="B1983" s="276" t="s">
        <v>1915</v>
      </c>
      <c r="C1983" s="302">
        <v>50</v>
      </c>
      <c r="D1983" s="311" t="s">
        <v>1941</v>
      </c>
      <c r="E1983" s="209">
        <v>400</v>
      </c>
      <c r="F1983" s="34">
        <f>C1983-G1983</f>
        <v>50</v>
      </c>
      <c r="G1983" s="33">
        <f t="shared" ref="G1983:G1984" si="524">SUM( H1983:T1983)</f>
        <v>0</v>
      </c>
      <c r="H1983" s="20"/>
      <c r="I1983" s="20"/>
      <c r="J1983" s="20"/>
      <c r="K1983" s="20"/>
      <c r="L1983" s="20"/>
      <c r="M1983" s="20"/>
      <c r="N1983" s="20"/>
      <c r="O1983" s="20"/>
      <c r="P1983" s="20"/>
      <c r="Q1983" s="20"/>
      <c r="R1983" s="20"/>
      <c r="S1983" s="20"/>
      <c r="T1983" s="20"/>
      <c r="U1983" s="69" t="s">
        <v>150</v>
      </c>
      <c r="V1983" s="66">
        <f t="shared" ref="V1983:V1984" si="525">E1983*G1983</f>
        <v>0</v>
      </c>
      <c r="W1983" s="66">
        <f t="shared" si="517"/>
        <v>20000</v>
      </c>
    </row>
    <row r="1984" spans="1:23" s="47" customFormat="1" ht="15" customHeight="1">
      <c r="A1984" s="302">
        <v>16</v>
      </c>
      <c r="B1984" s="276" t="s">
        <v>1915</v>
      </c>
      <c r="C1984" s="302">
        <v>50</v>
      </c>
      <c r="D1984" s="311" t="s">
        <v>1942</v>
      </c>
      <c r="E1984" s="209">
        <v>434</v>
      </c>
      <c r="F1984" s="34">
        <f>C1984-G1984</f>
        <v>50</v>
      </c>
      <c r="G1984" s="33">
        <f t="shared" si="524"/>
        <v>0</v>
      </c>
      <c r="H1984" s="20"/>
      <c r="I1984" s="20"/>
      <c r="J1984" s="20"/>
      <c r="K1984" s="20"/>
      <c r="L1984" s="20"/>
      <c r="M1984" s="20"/>
      <c r="N1984" s="20"/>
      <c r="O1984" s="20"/>
      <c r="P1984" s="20"/>
      <c r="Q1984" s="20"/>
      <c r="R1984" s="20"/>
      <c r="S1984" s="20"/>
      <c r="T1984" s="20"/>
      <c r="U1984" s="69" t="s">
        <v>150</v>
      </c>
      <c r="V1984" s="66">
        <f t="shared" si="525"/>
        <v>0</v>
      </c>
      <c r="W1984" s="66">
        <f t="shared" si="517"/>
        <v>21700</v>
      </c>
    </row>
    <row r="1985" spans="1:23" s="47" customFormat="1" ht="14.25" customHeight="1">
      <c r="A1985" s="233" t="s">
        <v>1970</v>
      </c>
      <c r="B1985" s="303"/>
      <c r="C1985" s="304"/>
      <c r="D1985" s="313"/>
      <c r="E1985" s="275">
        <f>SUM(W1986:W1986)</f>
        <v>31599</v>
      </c>
      <c r="F1985" s="124"/>
      <c r="G1985" s="124"/>
      <c r="H1985" s="124"/>
      <c r="I1985" s="124"/>
      <c r="J1985" s="124"/>
      <c r="K1985" s="124"/>
      <c r="L1985" s="124"/>
      <c r="M1985" s="124"/>
      <c r="N1985" s="124"/>
      <c r="O1985" s="124"/>
      <c r="P1985" s="124"/>
      <c r="Q1985" s="124"/>
      <c r="R1985" s="124"/>
      <c r="S1985" s="124"/>
      <c r="T1985" s="124"/>
      <c r="U1985" s="124"/>
      <c r="V1985" s="66"/>
      <c r="W1985" s="66"/>
    </row>
    <row r="1986" spans="1:23" s="47" customFormat="1" ht="15" customHeight="1">
      <c r="A1986" s="302">
        <v>12</v>
      </c>
      <c r="B1986" s="276" t="s">
        <v>1915</v>
      </c>
      <c r="C1986" s="302">
        <v>100</v>
      </c>
      <c r="D1986" s="311" t="s">
        <v>1939</v>
      </c>
      <c r="E1986" s="209">
        <v>315.99</v>
      </c>
      <c r="F1986" s="34">
        <f>C1986-G1986</f>
        <v>100</v>
      </c>
      <c r="G1986" s="33">
        <v>0</v>
      </c>
      <c r="H1986" s="20"/>
      <c r="I1986" s="20"/>
      <c r="J1986" s="20"/>
      <c r="K1986" s="20"/>
      <c r="L1986" s="20"/>
      <c r="M1986" s="20"/>
      <c r="N1986" s="20"/>
      <c r="O1986" s="20"/>
      <c r="P1986" s="20"/>
      <c r="Q1986" s="20"/>
      <c r="R1986" s="20"/>
      <c r="S1986" s="20"/>
      <c r="T1986" s="20"/>
      <c r="U1986" s="69" t="s">
        <v>150</v>
      </c>
      <c r="V1986" s="66">
        <f t="shared" ref="V1986:V2008" si="526">E1986*G1986</f>
        <v>0</v>
      </c>
      <c r="W1986" s="66">
        <f t="shared" si="517"/>
        <v>31599</v>
      </c>
    </row>
    <row r="1987" spans="1:23" s="47" customFormat="1" ht="14.25" customHeight="1">
      <c r="A1987" s="233" t="s">
        <v>1971</v>
      </c>
      <c r="B1987" s="303"/>
      <c r="C1987" s="304"/>
      <c r="D1987" s="313"/>
      <c r="E1987" s="275">
        <f>SUM(W1988:W1991)</f>
        <v>345860</v>
      </c>
      <c r="F1987" s="124"/>
      <c r="G1987" s="124"/>
      <c r="H1987" s="124"/>
      <c r="I1987" s="124"/>
      <c r="J1987" s="124"/>
      <c r="K1987" s="124"/>
      <c r="L1987" s="124"/>
      <c r="M1987" s="124"/>
      <c r="N1987" s="124"/>
      <c r="O1987" s="124"/>
      <c r="P1987" s="124"/>
      <c r="Q1987" s="124"/>
      <c r="R1987" s="124"/>
      <c r="S1987" s="124"/>
      <c r="T1987" s="124"/>
      <c r="U1987" s="124"/>
      <c r="V1987" s="66"/>
      <c r="W1987" s="66"/>
    </row>
    <row r="1988" spans="1:23" s="47" customFormat="1" ht="15" customHeight="1">
      <c r="A1988" s="302">
        <v>27</v>
      </c>
      <c r="B1988" s="276" t="s">
        <v>1915</v>
      </c>
      <c r="C1988" s="302">
        <v>400</v>
      </c>
      <c r="D1988" s="311" t="s">
        <v>1950</v>
      </c>
      <c r="E1988" s="209">
        <v>166.15</v>
      </c>
      <c r="F1988" s="34">
        <f>C1988-G1988</f>
        <v>400</v>
      </c>
      <c r="G1988" s="33">
        <v>0</v>
      </c>
      <c r="H1988" s="20"/>
      <c r="I1988" s="20"/>
      <c r="J1988" s="20"/>
      <c r="K1988" s="20"/>
      <c r="L1988" s="20"/>
      <c r="M1988" s="20"/>
      <c r="N1988" s="20"/>
      <c r="O1988" s="20"/>
      <c r="P1988" s="20"/>
      <c r="Q1988" s="20"/>
      <c r="R1988" s="20"/>
      <c r="S1988" s="20"/>
      <c r="T1988" s="20"/>
      <c r="U1988" s="69" t="s">
        <v>150</v>
      </c>
      <c r="V1988" s="66">
        <f t="shared" si="526"/>
        <v>0</v>
      </c>
      <c r="W1988" s="66">
        <f t="shared" si="517"/>
        <v>66460</v>
      </c>
    </row>
    <row r="1989" spans="1:23" s="47" customFormat="1" ht="15" customHeight="1">
      <c r="A1989" s="302">
        <v>29</v>
      </c>
      <c r="B1989" s="276" t="s">
        <v>1919</v>
      </c>
      <c r="C1989" s="302">
        <v>800</v>
      </c>
      <c r="D1989" s="311" t="s">
        <v>1930</v>
      </c>
      <c r="E1989" s="209">
        <v>155.5</v>
      </c>
      <c r="F1989" s="34">
        <f t="shared" ref="F1989:F1991" si="527">C1989-G1989</f>
        <v>800</v>
      </c>
      <c r="G1989" s="33">
        <v>0</v>
      </c>
      <c r="H1989" s="20"/>
      <c r="I1989" s="20"/>
      <c r="J1989" s="20"/>
      <c r="K1989" s="20"/>
      <c r="L1989" s="20"/>
      <c r="M1989" s="20"/>
      <c r="N1989" s="20"/>
      <c r="O1989" s="20"/>
      <c r="P1989" s="20"/>
      <c r="Q1989" s="20"/>
      <c r="R1989" s="20"/>
      <c r="S1989" s="20"/>
      <c r="T1989" s="20"/>
      <c r="U1989" s="69" t="s">
        <v>150</v>
      </c>
      <c r="V1989" s="66">
        <f t="shared" si="526"/>
        <v>0</v>
      </c>
      <c r="W1989" s="66">
        <f t="shared" si="517"/>
        <v>124400</v>
      </c>
    </row>
    <row r="1990" spans="1:23" s="47" customFormat="1" ht="15" customHeight="1">
      <c r="A1990" s="302">
        <v>31</v>
      </c>
      <c r="B1990" s="276" t="s">
        <v>1915</v>
      </c>
      <c r="C1990" s="302">
        <v>200</v>
      </c>
      <c r="D1990" s="311" t="s">
        <v>1953</v>
      </c>
      <c r="E1990" s="209">
        <v>195</v>
      </c>
      <c r="F1990" s="34">
        <f t="shared" si="527"/>
        <v>200</v>
      </c>
      <c r="G1990" s="33">
        <v>0</v>
      </c>
      <c r="H1990" s="20"/>
      <c r="I1990" s="20"/>
      <c r="J1990" s="20"/>
      <c r="K1990" s="20"/>
      <c r="L1990" s="20"/>
      <c r="M1990" s="20"/>
      <c r="N1990" s="20"/>
      <c r="O1990" s="20"/>
      <c r="P1990" s="20"/>
      <c r="Q1990" s="20"/>
      <c r="R1990" s="20"/>
      <c r="S1990" s="20"/>
      <c r="T1990" s="20"/>
      <c r="U1990" s="69" t="s">
        <v>150</v>
      </c>
      <c r="V1990" s="66">
        <f t="shared" si="526"/>
        <v>0</v>
      </c>
      <c r="W1990" s="66">
        <f t="shared" si="517"/>
        <v>39000</v>
      </c>
    </row>
    <row r="1991" spans="1:23" s="47" customFormat="1" ht="15" customHeight="1">
      <c r="A1991" s="302">
        <v>32</v>
      </c>
      <c r="B1991" s="276" t="s">
        <v>1915</v>
      </c>
      <c r="C1991" s="302">
        <v>200</v>
      </c>
      <c r="D1991" s="311" t="s">
        <v>1954</v>
      </c>
      <c r="E1991" s="209">
        <v>580</v>
      </c>
      <c r="F1991" s="34">
        <f t="shared" si="527"/>
        <v>200</v>
      </c>
      <c r="G1991" s="33">
        <v>0</v>
      </c>
      <c r="H1991" s="20"/>
      <c r="I1991" s="20"/>
      <c r="J1991" s="20"/>
      <c r="K1991" s="20"/>
      <c r="L1991" s="20"/>
      <c r="M1991" s="20"/>
      <c r="N1991" s="20"/>
      <c r="O1991" s="20"/>
      <c r="P1991" s="20"/>
      <c r="Q1991" s="20"/>
      <c r="R1991" s="20"/>
      <c r="S1991" s="20"/>
      <c r="T1991" s="20"/>
      <c r="U1991" s="69" t="s">
        <v>150</v>
      </c>
      <c r="V1991" s="66">
        <f t="shared" si="526"/>
        <v>0</v>
      </c>
      <c r="W1991" s="66">
        <f t="shared" si="517"/>
        <v>116000</v>
      </c>
    </row>
    <row r="1992" spans="1:23" s="47" customFormat="1" ht="14.25" customHeight="1">
      <c r="A1992" s="233" t="s">
        <v>1972</v>
      </c>
      <c r="B1992" s="303"/>
      <c r="C1992" s="304"/>
      <c r="D1992" s="313"/>
      <c r="E1992" s="275">
        <f>SUM(W1993:W2004)</f>
        <v>287926.69999999995</v>
      </c>
      <c r="F1992" s="124"/>
      <c r="G1992" s="124"/>
      <c r="H1992" s="124"/>
      <c r="I1992" s="124"/>
      <c r="J1992" s="124"/>
      <c r="K1992" s="124"/>
      <c r="L1992" s="124"/>
      <c r="M1992" s="124"/>
      <c r="N1992" s="124"/>
      <c r="O1992" s="124"/>
      <c r="P1992" s="124"/>
      <c r="Q1992" s="124"/>
      <c r="R1992" s="124"/>
      <c r="S1992" s="124"/>
      <c r="T1992" s="124"/>
      <c r="U1992" s="124"/>
      <c r="V1992" s="66"/>
      <c r="W1992" s="66"/>
    </row>
    <row r="1993" spans="1:23" s="47" customFormat="1" ht="15" customHeight="1">
      <c r="A1993" s="302">
        <v>2</v>
      </c>
      <c r="B1993" s="276" t="s">
        <v>1915</v>
      </c>
      <c r="C1993" s="302">
        <v>60</v>
      </c>
      <c r="D1993" s="311" t="s">
        <v>1931</v>
      </c>
      <c r="E1993" s="209">
        <v>458.84</v>
      </c>
      <c r="F1993" s="34">
        <f>C1993-G1993</f>
        <v>60</v>
      </c>
      <c r="G1993" s="33">
        <v>0</v>
      </c>
      <c r="H1993" s="20"/>
      <c r="I1993" s="20"/>
      <c r="J1993" s="20"/>
      <c r="K1993" s="20"/>
      <c r="L1993" s="20"/>
      <c r="M1993" s="20"/>
      <c r="N1993" s="20"/>
      <c r="O1993" s="20"/>
      <c r="P1993" s="20"/>
      <c r="Q1993" s="20"/>
      <c r="R1993" s="20"/>
      <c r="S1993" s="20"/>
      <c r="T1993" s="20"/>
      <c r="U1993" s="69" t="s">
        <v>150</v>
      </c>
      <c r="V1993" s="66">
        <f t="shared" ref="V1993:V2007" si="528">E1993*G1993</f>
        <v>0</v>
      </c>
      <c r="W1993" s="66">
        <f t="shared" si="517"/>
        <v>27530.399999999998</v>
      </c>
    </row>
    <row r="1994" spans="1:23" s="47" customFormat="1" ht="15" customHeight="1">
      <c r="A1994" s="302">
        <v>3</v>
      </c>
      <c r="B1994" s="276" t="s">
        <v>1915</v>
      </c>
      <c r="C1994" s="302">
        <v>60</v>
      </c>
      <c r="D1994" s="311" t="s">
        <v>1932</v>
      </c>
      <c r="E1994" s="209">
        <v>259.99</v>
      </c>
      <c r="F1994" s="34">
        <f t="shared" ref="F1994:F2004" si="529">C1994-G1994</f>
        <v>60</v>
      </c>
      <c r="G1994" s="33">
        <v>0</v>
      </c>
      <c r="H1994" s="20"/>
      <c r="I1994" s="20"/>
      <c r="J1994" s="20"/>
      <c r="K1994" s="20"/>
      <c r="L1994" s="20"/>
      <c r="M1994" s="20"/>
      <c r="N1994" s="20"/>
      <c r="O1994" s="20"/>
      <c r="P1994" s="20"/>
      <c r="Q1994" s="20"/>
      <c r="R1994" s="20"/>
      <c r="S1994" s="20"/>
      <c r="T1994" s="20"/>
      <c r="U1994" s="69" t="s">
        <v>150</v>
      </c>
      <c r="V1994" s="66">
        <f t="shared" si="528"/>
        <v>0</v>
      </c>
      <c r="W1994" s="66">
        <f t="shared" si="517"/>
        <v>15599.400000000001</v>
      </c>
    </row>
    <row r="1995" spans="1:23" s="47" customFormat="1" ht="15" customHeight="1">
      <c r="A1995" s="302">
        <v>5</v>
      </c>
      <c r="B1995" s="276" t="s">
        <v>1915</v>
      </c>
      <c r="C1995" s="302">
        <v>60</v>
      </c>
      <c r="D1995" s="311" t="s">
        <v>1933</v>
      </c>
      <c r="E1995" s="209">
        <v>549.96</v>
      </c>
      <c r="F1995" s="34">
        <f t="shared" si="529"/>
        <v>60</v>
      </c>
      <c r="G1995" s="33">
        <v>0</v>
      </c>
      <c r="H1995" s="20"/>
      <c r="I1995" s="20"/>
      <c r="J1995" s="20"/>
      <c r="K1995" s="20"/>
      <c r="L1995" s="20"/>
      <c r="M1995" s="20"/>
      <c r="N1995" s="20"/>
      <c r="O1995" s="20"/>
      <c r="P1995" s="20"/>
      <c r="Q1995" s="20"/>
      <c r="R1995" s="20"/>
      <c r="S1995" s="20"/>
      <c r="T1995" s="20"/>
      <c r="U1995" s="69" t="s">
        <v>150</v>
      </c>
      <c r="V1995" s="66">
        <f t="shared" si="528"/>
        <v>0</v>
      </c>
      <c r="W1995" s="66">
        <f t="shared" si="517"/>
        <v>32997.600000000006</v>
      </c>
    </row>
    <row r="1996" spans="1:23" s="47" customFormat="1" ht="15" customHeight="1">
      <c r="A1996" s="302">
        <v>6</v>
      </c>
      <c r="B1996" s="276" t="s">
        <v>1915</v>
      </c>
      <c r="C1996" s="302">
        <v>60</v>
      </c>
      <c r="D1996" s="311" t="s">
        <v>1934</v>
      </c>
      <c r="E1996" s="209">
        <v>492.96</v>
      </c>
      <c r="F1996" s="34">
        <f t="shared" si="529"/>
        <v>60</v>
      </c>
      <c r="G1996" s="33">
        <v>0</v>
      </c>
      <c r="H1996" s="20"/>
      <c r="I1996" s="20"/>
      <c r="J1996" s="20"/>
      <c r="K1996" s="20"/>
      <c r="L1996" s="20"/>
      <c r="M1996" s="20"/>
      <c r="N1996" s="20"/>
      <c r="O1996" s="20"/>
      <c r="P1996" s="20"/>
      <c r="Q1996" s="20"/>
      <c r="R1996" s="20"/>
      <c r="S1996" s="20"/>
      <c r="T1996" s="20"/>
      <c r="U1996" s="69" t="s">
        <v>150</v>
      </c>
      <c r="V1996" s="66">
        <f t="shared" si="528"/>
        <v>0</v>
      </c>
      <c r="W1996" s="66">
        <f t="shared" si="517"/>
        <v>29577.599999999999</v>
      </c>
    </row>
    <row r="1997" spans="1:23" s="47" customFormat="1" ht="15" customHeight="1">
      <c r="A1997" s="302">
        <v>7</v>
      </c>
      <c r="B1997" s="276" t="s">
        <v>1915</v>
      </c>
      <c r="C1997" s="302">
        <v>50</v>
      </c>
      <c r="D1997" s="311" t="s">
        <v>1935</v>
      </c>
      <c r="E1997" s="209">
        <v>553.63</v>
      </c>
      <c r="F1997" s="34">
        <f t="shared" si="529"/>
        <v>50</v>
      </c>
      <c r="G1997" s="33">
        <v>0</v>
      </c>
      <c r="H1997" s="20"/>
      <c r="I1997" s="20"/>
      <c r="J1997" s="20"/>
      <c r="K1997" s="20"/>
      <c r="L1997" s="20"/>
      <c r="M1997" s="20"/>
      <c r="N1997" s="20"/>
      <c r="O1997" s="20"/>
      <c r="P1997" s="20"/>
      <c r="Q1997" s="20"/>
      <c r="R1997" s="20"/>
      <c r="S1997" s="20"/>
      <c r="T1997" s="20"/>
      <c r="U1997" s="69" t="s">
        <v>150</v>
      </c>
      <c r="V1997" s="66">
        <f t="shared" si="528"/>
        <v>0</v>
      </c>
      <c r="W1997" s="66">
        <f t="shared" si="517"/>
        <v>27681.5</v>
      </c>
    </row>
    <row r="1998" spans="1:23" s="47" customFormat="1" ht="15" customHeight="1">
      <c r="A1998" s="302">
        <v>8</v>
      </c>
      <c r="B1998" s="276" t="s">
        <v>1916</v>
      </c>
      <c r="C1998" s="302">
        <v>30</v>
      </c>
      <c r="D1998" s="311" t="s">
        <v>1918</v>
      </c>
      <c r="E1998" s="209">
        <v>594.97</v>
      </c>
      <c r="F1998" s="34">
        <f t="shared" si="529"/>
        <v>30</v>
      </c>
      <c r="G1998" s="33">
        <v>0</v>
      </c>
      <c r="H1998" s="20"/>
      <c r="I1998" s="20"/>
      <c r="J1998" s="20"/>
      <c r="K1998" s="20"/>
      <c r="L1998" s="20"/>
      <c r="M1998" s="20"/>
      <c r="N1998" s="20"/>
      <c r="O1998" s="20"/>
      <c r="P1998" s="20"/>
      <c r="Q1998" s="20"/>
      <c r="R1998" s="20"/>
      <c r="S1998" s="20"/>
      <c r="T1998" s="20"/>
      <c r="U1998" s="69" t="s">
        <v>150</v>
      </c>
      <c r="V1998" s="66">
        <f t="shared" si="528"/>
        <v>0</v>
      </c>
      <c r="W1998" s="66">
        <f t="shared" si="517"/>
        <v>17849.100000000002</v>
      </c>
    </row>
    <row r="1999" spans="1:23" s="47" customFormat="1" ht="15" customHeight="1">
      <c r="A1999" s="302">
        <v>13</v>
      </c>
      <c r="B1999" s="276" t="s">
        <v>1915</v>
      </c>
      <c r="C1999" s="302">
        <v>200</v>
      </c>
      <c r="D1999" s="311" t="s">
        <v>1940</v>
      </c>
      <c r="E1999" s="209">
        <v>148.94</v>
      </c>
      <c r="F1999" s="34">
        <f t="shared" si="529"/>
        <v>200</v>
      </c>
      <c r="G1999" s="33">
        <v>0</v>
      </c>
      <c r="H1999" s="20"/>
      <c r="I1999" s="20"/>
      <c r="J1999" s="20"/>
      <c r="K1999" s="20"/>
      <c r="L1999" s="20"/>
      <c r="M1999" s="20"/>
      <c r="N1999" s="20"/>
      <c r="O1999" s="20"/>
      <c r="P1999" s="20"/>
      <c r="Q1999" s="20"/>
      <c r="R1999" s="20"/>
      <c r="S1999" s="20"/>
      <c r="T1999" s="20"/>
      <c r="U1999" s="69" t="s">
        <v>150</v>
      </c>
      <c r="V1999" s="66">
        <f t="shared" si="528"/>
        <v>0</v>
      </c>
      <c r="W1999" s="66">
        <f t="shared" si="517"/>
        <v>29788</v>
      </c>
    </row>
    <row r="2000" spans="1:23" s="47" customFormat="1" ht="15" customHeight="1">
      <c r="A2000" s="302">
        <v>22</v>
      </c>
      <c r="B2000" s="276" t="s">
        <v>1915</v>
      </c>
      <c r="C2000" s="302">
        <v>100</v>
      </c>
      <c r="D2000" s="311" t="s">
        <v>1946</v>
      </c>
      <c r="E2000" s="209">
        <v>395.9</v>
      </c>
      <c r="F2000" s="34">
        <f t="shared" si="529"/>
        <v>100</v>
      </c>
      <c r="G2000" s="33">
        <v>0</v>
      </c>
      <c r="H2000" s="20"/>
      <c r="I2000" s="20"/>
      <c r="J2000" s="20"/>
      <c r="K2000" s="20"/>
      <c r="L2000" s="20"/>
      <c r="M2000" s="20"/>
      <c r="N2000" s="20"/>
      <c r="O2000" s="20"/>
      <c r="P2000" s="20"/>
      <c r="Q2000" s="20"/>
      <c r="R2000" s="20"/>
      <c r="S2000" s="20"/>
      <c r="T2000" s="20"/>
      <c r="U2000" s="69" t="s">
        <v>150</v>
      </c>
      <c r="V2000" s="66">
        <f t="shared" si="528"/>
        <v>0</v>
      </c>
      <c r="W2000" s="66">
        <f t="shared" si="517"/>
        <v>39590</v>
      </c>
    </row>
    <row r="2001" spans="1:23" s="47" customFormat="1" ht="15" customHeight="1">
      <c r="A2001" s="302">
        <v>24</v>
      </c>
      <c r="B2001" s="276" t="s">
        <v>1915</v>
      </c>
      <c r="C2001" s="302">
        <v>50</v>
      </c>
      <c r="D2001" s="311" t="s">
        <v>1947</v>
      </c>
      <c r="E2001" s="209">
        <v>154.72999999999999</v>
      </c>
      <c r="F2001" s="34">
        <f t="shared" si="529"/>
        <v>50</v>
      </c>
      <c r="G2001" s="33">
        <v>0</v>
      </c>
      <c r="H2001" s="20"/>
      <c r="I2001" s="20"/>
      <c r="J2001" s="20"/>
      <c r="K2001" s="20"/>
      <c r="L2001" s="20"/>
      <c r="M2001" s="20"/>
      <c r="N2001" s="20"/>
      <c r="O2001" s="20"/>
      <c r="P2001" s="20"/>
      <c r="Q2001" s="20"/>
      <c r="R2001" s="20"/>
      <c r="S2001" s="20"/>
      <c r="T2001" s="20"/>
      <c r="U2001" s="69" t="s">
        <v>150</v>
      </c>
      <c r="V2001" s="66">
        <f t="shared" si="528"/>
        <v>0</v>
      </c>
      <c r="W2001" s="66">
        <f t="shared" si="517"/>
        <v>7736.4999999999991</v>
      </c>
    </row>
    <row r="2002" spans="1:23" s="47" customFormat="1" ht="15" customHeight="1">
      <c r="A2002" s="302">
        <v>28</v>
      </c>
      <c r="B2002" s="276" t="s">
        <v>1915</v>
      </c>
      <c r="C2002" s="302">
        <v>50</v>
      </c>
      <c r="D2002" s="311" t="s">
        <v>1951</v>
      </c>
      <c r="E2002" s="209">
        <v>315.94</v>
      </c>
      <c r="F2002" s="34">
        <f t="shared" si="529"/>
        <v>50</v>
      </c>
      <c r="G2002" s="33">
        <v>0</v>
      </c>
      <c r="H2002" s="20"/>
      <c r="I2002" s="20"/>
      <c r="J2002" s="20"/>
      <c r="K2002" s="20"/>
      <c r="L2002" s="20"/>
      <c r="M2002" s="20"/>
      <c r="N2002" s="20"/>
      <c r="O2002" s="20"/>
      <c r="P2002" s="20"/>
      <c r="Q2002" s="20"/>
      <c r="R2002" s="20"/>
      <c r="S2002" s="20"/>
      <c r="T2002" s="20"/>
      <c r="U2002" s="69" t="s">
        <v>150</v>
      </c>
      <c r="V2002" s="66">
        <f t="shared" si="528"/>
        <v>0</v>
      </c>
      <c r="W2002" s="66">
        <f t="shared" si="517"/>
        <v>15797</v>
      </c>
    </row>
    <row r="2003" spans="1:23" s="47" customFormat="1" ht="15" customHeight="1">
      <c r="A2003" s="302">
        <v>30</v>
      </c>
      <c r="B2003" s="276" t="s">
        <v>1915</v>
      </c>
      <c r="C2003" s="302">
        <v>200</v>
      </c>
      <c r="D2003" s="311" t="s">
        <v>1952</v>
      </c>
      <c r="E2003" s="209">
        <v>199.98</v>
      </c>
      <c r="F2003" s="34">
        <f t="shared" si="529"/>
        <v>200</v>
      </c>
      <c r="G2003" s="33">
        <v>0</v>
      </c>
      <c r="H2003" s="20"/>
      <c r="I2003" s="20"/>
      <c r="J2003" s="20"/>
      <c r="K2003" s="20"/>
      <c r="L2003" s="20"/>
      <c r="M2003" s="20"/>
      <c r="N2003" s="20"/>
      <c r="O2003" s="20"/>
      <c r="P2003" s="20"/>
      <c r="Q2003" s="20"/>
      <c r="R2003" s="20"/>
      <c r="S2003" s="20"/>
      <c r="T2003" s="20"/>
      <c r="U2003" s="69" t="s">
        <v>150</v>
      </c>
      <c r="V2003" s="66">
        <f t="shared" si="528"/>
        <v>0</v>
      </c>
      <c r="W2003" s="66">
        <f t="shared" si="517"/>
        <v>39996</v>
      </c>
    </row>
    <row r="2004" spans="1:23" s="47" customFormat="1" ht="15" customHeight="1">
      <c r="A2004" s="302">
        <v>33</v>
      </c>
      <c r="B2004" s="276" t="s">
        <v>1916</v>
      </c>
      <c r="C2004" s="302">
        <v>20</v>
      </c>
      <c r="D2004" s="311" t="s">
        <v>1925</v>
      </c>
      <c r="E2004" s="209">
        <v>189.18</v>
      </c>
      <c r="F2004" s="34">
        <f t="shared" si="529"/>
        <v>20</v>
      </c>
      <c r="G2004" s="33">
        <v>0</v>
      </c>
      <c r="H2004" s="20"/>
      <c r="I2004" s="20"/>
      <c r="J2004" s="20"/>
      <c r="K2004" s="20"/>
      <c r="L2004" s="20"/>
      <c r="M2004" s="20"/>
      <c r="N2004" s="20"/>
      <c r="O2004" s="20"/>
      <c r="P2004" s="20"/>
      <c r="Q2004" s="20"/>
      <c r="R2004" s="20"/>
      <c r="S2004" s="20"/>
      <c r="T2004" s="20"/>
      <c r="U2004" s="69" t="s">
        <v>150</v>
      </c>
      <c r="V2004" s="66">
        <f t="shared" si="528"/>
        <v>0</v>
      </c>
      <c r="W2004" s="66">
        <f t="shared" si="517"/>
        <v>3783.6000000000004</v>
      </c>
    </row>
    <row r="2005" spans="1:23" s="47" customFormat="1" ht="14.25" customHeight="1">
      <c r="A2005" s="233" t="s">
        <v>1973</v>
      </c>
      <c r="B2005" s="303"/>
      <c r="C2005" s="304"/>
      <c r="D2005" s="313"/>
      <c r="E2005" s="275">
        <f>SUM(W1780:W1780)</f>
        <v>0</v>
      </c>
      <c r="F2005" s="124"/>
      <c r="G2005" s="124"/>
      <c r="H2005" s="124"/>
      <c r="I2005" s="124"/>
      <c r="J2005" s="124"/>
      <c r="K2005" s="124"/>
      <c r="L2005" s="124"/>
      <c r="M2005" s="124"/>
      <c r="N2005" s="124"/>
      <c r="O2005" s="124"/>
      <c r="P2005" s="124"/>
      <c r="Q2005" s="124"/>
      <c r="R2005" s="124"/>
      <c r="S2005" s="124"/>
      <c r="T2005" s="124"/>
      <c r="U2005" s="124"/>
      <c r="V2005" s="66"/>
      <c r="W2005" s="66"/>
    </row>
    <row r="2006" spans="1:23" s="47" customFormat="1" ht="15" customHeight="1">
      <c r="A2006" s="302">
        <v>10</v>
      </c>
      <c r="B2006" s="276" t="s">
        <v>1915</v>
      </c>
      <c r="C2006" s="302">
        <v>400</v>
      </c>
      <c r="D2006" s="311" t="s">
        <v>1937</v>
      </c>
      <c r="E2006" s="209">
        <v>68.150000000000006</v>
      </c>
      <c r="F2006" s="34">
        <f>C2006-G2006</f>
        <v>400</v>
      </c>
      <c r="G2006" s="33">
        <v>0</v>
      </c>
      <c r="H2006" s="20"/>
      <c r="I2006" s="20"/>
      <c r="J2006" s="20"/>
      <c r="K2006" s="20"/>
      <c r="L2006" s="20"/>
      <c r="M2006" s="20"/>
      <c r="N2006" s="20"/>
      <c r="O2006" s="20"/>
      <c r="P2006" s="20"/>
      <c r="Q2006" s="20"/>
      <c r="R2006" s="20"/>
      <c r="S2006" s="20"/>
      <c r="T2006" s="20"/>
      <c r="U2006" s="69" t="s">
        <v>150</v>
      </c>
      <c r="V2006" s="66">
        <f t="shared" si="528"/>
        <v>0</v>
      </c>
      <c r="W2006" s="66">
        <f t="shared" si="517"/>
        <v>27260.000000000004</v>
      </c>
    </row>
    <row r="2007" spans="1:23" s="47" customFormat="1" ht="15" customHeight="1">
      <c r="A2007" s="302">
        <v>11</v>
      </c>
      <c r="B2007" s="276" t="s">
        <v>1919</v>
      </c>
      <c r="C2007" s="302">
        <v>1200</v>
      </c>
      <c r="D2007" s="311" t="s">
        <v>1938</v>
      </c>
      <c r="E2007" s="209">
        <v>62.38</v>
      </c>
      <c r="F2007" s="34">
        <f t="shared" ref="F2007:F2008" si="530">C2007-G2007</f>
        <v>1200</v>
      </c>
      <c r="G2007" s="33">
        <v>0</v>
      </c>
      <c r="H2007" s="20"/>
      <c r="I2007" s="20"/>
      <c r="J2007" s="20"/>
      <c r="K2007" s="20"/>
      <c r="L2007" s="20"/>
      <c r="M2007" s="20"/>
      <c r="N2007" s="20"/>
      <c r="O2007" s="20"/>
      <c r="P2007" s="20"/>
      <c r="Q2007" s="20"/>
      <c r="R2007" s="20"/>
      <c r="S2007" s="20"/>
      <c r="T2007" s="20"/>
      <c r="U2007" s="69" t="s">
        <v>150</v>
      </c>
      <c r="V2007" s="66">
        <f t="shared" si="528"/>
        <v>0</v>
      </c>
      <c r="W2007" s="66">
        <f t="shared" si="517"/>
        <v>74856</v>
      </c>
    </row>
    <row r="2008" spans="1:23" s="47" customFormat="1" ht="15" customHeight="1">
      <c r="A2008" s="302">
        <v>25</v>
      </c>
      <c r="B2008" s="276" t="s">
        <v>1915</v>
      </c>
      <c r="C2008" s="302">
        <v>200</v>
      </c>
      <c r="D2008" s="311" t="s">
        <v>1948</v>
      </c>
      <c r="E2008" s="209">
        <v>247.02</v>
      </c>
      <c r="F2008" s="34">
        <f t="shared" si="530"/>
        <v>200</v>
      </c>
      <c r="G2008" s="33">
        <v>0</v>
      </c>
      <c r="H2008" s="20"/>
      <c r="I2008" s="20"/>
      <c r="J2008" s="20"/>
      <c r="K2008" s="20"/>
      <c r="L2008" s="20"/>
      <c r="M2008" s="20"/>
      <c r="N2008" s="20"/>
      <c r="O2008" s="20"/>
      <c r="P2008" s="20"/>
      <c r="Q2008" s="20"/>
      <c r="R2008" s="20"/>
      <c r="S2008" s="20"/>
      <c r="T2008" s="20"/>
      <c r="U2008" s="69" t="s">
        <v>150</v>
      </c>
      <c r="V2008" s="66">
        <f t="shared" si="526"/>
        <v>0</v>
      </c>
      <c r="W2008" s="66">
        <f t="shared" si="517"/>
        <v>49404</v>
      </c>
    </row>
    <row r="2009" spans="1:23" s="46" customFormat="1" ht="15" customHeight="1">
      <c r="A2009" s="349" t="s">
        <v>5</v>
      </c>
      <c r="B2009" s="350"/>
      <c r="C2009" s="350"/>
      <c r="D2009" s="351"/>
      <c r="E2009" s="83">
        <f>SUM(V1955:V2008)</f>
        <v>0</v>
      </c>
      <c r="F2009" s="53"/>
      <c r="G2009" s="53"/>
      <c r="H2009" s="52"/>
      <c r="I2009" s="53"/>
      <c r="J2009" s="53"/>
      <c r="K2009" s="53"/>
      <c r="L2009" s="53"/>
      <c r="M2009" s="53"/>
      <c r="N2009" s="53"/>
      <c r="O2009" s="53"/>
      <c r="P2009" s="53"/>
      <c r="Q2009" s="53"/>
      <c r="R2009" s="53"/>
      <c r="S2009" s="53"/>
      <c r="T2009" s="53"/>
      <c r="U2009" s="85"/>
      <c r="V2009" s="67"/>
      <c r="W2009" s="67"/>
    </row>
    <row r="2010" spans="1:23" s="46" customFormat="1" ht="15" customHeight="1">
      <c r="A2010" s="349" t="s">
        <v>6</v>
      </c>
      <c r="B2010" s="350"/>
      <c r="C2010" s="350"/>
      <c r="D2010" s="351"/>
      <c r="E2010" s="83">
        <f>E2011-E2009</f>
        <v>1496997.04</v>
      </c>
      <c r="F2010" s="53"/>
      <c r="G2010" s="53"/>
      <c r="H2010" s="52"/>
      <c r="I2010" s="53"/>
      <c r="J2010" s="53"/>
      <c r="K2010" s="53"/>
      <c r="L2010" s="53"/>
      <c r="M2010" s="53"/>
      <c r="N2010" s="53"/>
      <c r="O2010" s="53"/>
      <c r="P2010" s="53"/>
      <c r="Q2010" s="53"/>
      <c r="R2010" s="53"/>
      <c r="S2010" s="53"/>
      <c r="T2010" s="53"/>
      <c r="U2010" s="53"/>
      <c r="V2010" s="67"/>
      <c r="W2010" s="67"/>
    </row>
    <row r="2011" spans="1:23" s="46" customFormat="1" ht="15" customHeight="1">
      <c r="A2011" s="349" t="s">
        <v>7</v>
      </c>
      <c r="B2011" s="350"/>
      <c r="C2011" s="350"/>
      <c r="D2011" s="351"/>
      <c r="E2011" s="83">
        <f>SUM(W1955:W2008)</f>
        <v>1496997.04</v>
      </c>
      <c r="F2011" s="53"/>
      <c r="G2011" s="53"/>
      <c r="H2011" s="52"/>
      <c r="I2011" s="53"/>
      <c r="J2011" s="53"/>
      <c r="K2011" s="53"/>
      <c r="L2011" s="53"/>
      <c r="M2011" s="53"/>
      <c r="N2011" s="53"/>
      <c r="O2011" s="53"/>
      <c r="P2011" s="53"/>
      <c r="Q2011" s="53"/>
      <c r="R2011" s="53"/>
      <c r="S2011" s="53"/>
      <c r="T2011" s="53"/>
      <c r="U2011" s="53"/>
      <c r="V2011" s="67"/>
      <c r="W2011" s="67"/>
    </row>
    <row r="2012" spans="1:23" s="47" customFormat="1" ht="15" customHeight="1">
      <c r="A2012" s="7"/>
      <c r="B2012" s="24"/>
      <c r="C2012" s="21"/>
      <c r="D2012" s="54"/>
      <c r="E2012" s="35"/>
      <c r="F2012" s="21"/>
      <c r="G2012" s="21"/>
      <c r="H2012" s="21"/>
      <c r="I2012" s="21"/>
      <c r="J2012" s="21"/>
      <c r="K2012" s="21"/>
      <c r="L2012" s="21"/>
      <c r="M2012" s="21"/>
      <c r="N2012" s="21"/>
      <c r="O2012" s="21"/>
      <c r="P2012" s="21"/>
      <c r="Q2012" s="21"/>
      <c r="R2012" s="21"/>
      <c r="S2012" s="21"/>
      <c r="T2012" s="21"/>
      <c r="U2012" s="41"/>
      <c r="V2012" s="55"/>
      <c r="W2012" s="55"/>
    </row>
    <row r="2013" spans="1:23" s="47" customFormat="1" ht="15" customHeight="1">
      <c r="A2013" s="347" t="s">
        <v>1</v>
      </c>
      <c r="B2013" s="347"/>
      <c r="C2013" s="347"/>
      <c r="D2013" s="68" t="s">
        <v>2153</v>
      </c>
      <c r="E2013" s="61" t="s">
        <v>2</v>
      </c>
      <c r="F2013" s="78" t="s">
        <v>1463</v>
      </c>
      <c r="G2013" s="79"/>
      <c r="H2013" s="79"/>
      <c r="I2013" s="79"/>
      <c r="J2013" s="79"/>
      <c r="K2013" s="79"/>
      <c r="L2013" s="79"/>
      <c r="M2013" s="79"/>
      <c r="N2013" s="79"/>
      <c r="O2013" s="79"/>
      <c r="P2013" s="79"/>
      <c r="Q2013" s="79"/>
      <c r="R2013" s="79"/>
      <c r="S2013" s="79"/>
      <c r="T2013" s="79"/>
      <c r="U2013" s="79"/>
      <c r="V2013" s="66"/>
      <c r="W2013" s="60"/>
    </row>
    <row r="2014" spans="1:23" s="47" customFormat="1" ht="15" customHeight="1">
      <c r="A2014" s="348" t="s">
        <v>4</v>
      </c>
      <c r="B2014" s="348"/>
      <c r="C2014" s="348"/>
      <c r="D2014" s="340">
        <v>43404</v>
      </c>
      <c r="E2014" s="65" t="s">
        <v>3</v>
      </c>
      <c r="F2014" s="78" t="s">
        <v>2154</v>
      </c>
      <c r="G2014" s="79"/>
      <c r="H2014" s="79"/>
      <c r="I2014" s="79"/>
      <c r="J2014" s="79"/>
      <c r="K2014" s="79"/>
      <c r="L2014" s="79"/>
      <c r="M2014" s="79"/>
      <c r="N2014" s="79"/>
      <c r="O2014" s="79"/>
      <c r="P2014" s="79"/>
      <c r="Q2014" s="79"/>
      <c r="R2014" s="79"/>
      <c r="S2014" s="79"/>
      <c r="T2014" s="79"/>
      <c r="U2014" s="79"/>
      <c r="V2014" s="66"/>
      <c r="W2014" s="60"/>
    </row>
    <row r="2015" spans="1:23" s="47" customFormat="1" ht="14.25" customHeight="1">
      <c r="A2015" s="309" t="s">
        <v>2155</v>
      </c>
      <c r="B2015" s="236"/>
      <c r="C2015" s="236"/>
      <c r="D2015" s="236"/>
      <c r="E2015" s="275">
        <f>SUM(W2016:W2030)</f>
        <v>939857.92999999993</v>
      </c>
      <c r="F2015" s="124"/>
      <c r="G2015" s="124"/>
      <c r="H2015" s="124"/>
      <c r="I2015" s="124"/>
      <c r="J2015" s="124"/>
      <c r="K2015" s="124"/>
      <c r="L2015" s="124"/>
      <c r="M2015" s="124"/>
      <c r="N2015" s="124"/>
      <c r="O2015" s="124"/>
      <c r="P2015" s="124"/>
      <c r="Q2015" s="124"/>
      <c r="R2015" s="124"/>
      <c r="S2015" s="124"/>
      <c r="T2015" s="124"/>
      <c r="U2015" s="124"/>
      <c r="V2015" s="124"/>
      <c r="W2015" s="77"/>
    </row>
    <row r="2016" spans="1:23" s="47" customFormat="1" ht="15" customHeight="1">
      <c r="A2016" s="302">
        <v>1</v>
      </c>
      <c r="B2016" s="276" t="s">
        <v>1463</v>
      </c>
      <c r="C2016" s="302">
        <v>10</v>
      </c>
      <c r="D2016" s="311" t="s">
        <v>2134</v>
      </c>
      <c r="E2016" s="209">
        <v>1321.67</v>
      </c>
      <c r="F2016" s="34">
        <f>C2016-G2016</f>
        <v>10</v>
      </c>
      <c r="G2016" s="33">
        <v>0</v>
      </c>
      <c r="H2016" s="20"/>
      <c r="I2016" s="20"/>
      <c r="J2016" s="20"/>
      <c r="K2016" s="20"/>
      <c r="L2016" s="20"/>
      <c r="M2016" s="20"/>
      <c r="N2016" s="20"/>
      <c r="O2016" s="20"/>
      <c r="P2016" s="20"/>
      <c r="Q2016" s="20"/>
      <c r="R2016" s="20"/>
      <c r="S2016" s="20"/>
      <c r="T2016" s="20"/>
      <c r="U2016" s="69" t="s">
        <v>150</v>
      </c>
      <c r="V2016" s="283">
        <f>E2016*G2016</f>
        <v>0</v>
      </c>
      <c r="W2016" s="66">
        <f>C2016*E2016</f>
        <v>13216.7</v>
      </c>
    </row>
    <row r="2017" spans="1:23" s="47" customFormat="1" ht="15" customHeight="1">
      <c r="A2017" s="302">
        <v>2</v>
      </c>
      <c r="B2017" s="276" t="s">
        <v>1463</v>
      </c>
      <c r="C2017" s="302">
        <v>3</v>
      </c>
      <c r="D2017" s="311" t="s">
        <v>2135</v>
      </c>
      <c r="E2017" s="209">
        <v>45001.5</v>
      </c>
      <c r="F2017" s="34">
        <f t="shared" ref="F2017:F2034" si="531">C2017-G2017</f>
        <v>3</v>
      </c>
      <c r="G2017" s="33">
        <v>0</v>
      </c>
      <c r="H2017" s="20"/>
      <c r="I2017" s="20"/>
      <c r="J2017" s="20"/>
      <c r="K2017" s="20"/>
      <c r="L2017" s="20"/>
      <c r="M2017" s="20"/>
      <c r="N2017" s="20"/>
      <c r="O2017" s="20"/>
      <c r="P2017" s="20"/>
      <c r="Q2017" s="20"/>
      <c r="R2017" s="20"/>
      <c r="S2017" s="20"/>
      <c r="T2017" s="20"/>
      <c r="U2017" s="69" t="s">
        <v>150</v>
      </c>
      <c r="V2017" s="283">
        <f t="shared" ref="V2017:V2034" si="532">E2017*G2017</f>
        <v>0</v>
      </c>
      <c r="W2017" s="66">
        <f t="shared" ref="W2017:W2034" si="533">C2017*E2017</f>
        <v>135004.5</v>
      </c>
    </row>
    <row r="2018" spans="1:23" s="47" customFormat="1" ht="15" customHeight="1">
      <c r="A2018" s="302">
        <v>3</v>
      </c>
      <c r="B2018" s="276" t="s">
        <v>1463</v>
      </c>
      <c r="C2018" s="302">
        <v>10</v>
      </c>
      <c r="D2018" s="311" t="s">
        <v>2136</v>
      </c>
      <c r="E2018" s="209">
        <v>32485.25</v>
      </c>
      <c r="F2018" s="34">
        <f t="shared" si="531"/>
        <v>10</v>
      </c>
      <c r="G2018" s="33">
        <v>0</v>
      </c>
      <c r="H2018" s="20"/>
      <c r="I2018" s="20"/>
      <c r="J2018" s="20"/>
      <c r="K2018" s="20"/>
      <c r="L2018" s="20"/>
      <c r="M2018" s="20"/>
      <c r="N2018" s="20"/>
      <c r="O2018" s="20"/>
      <c r="P2018" s="20"/>
      <c r="Q2018" s="20"/>
      <c r="R2018" s="20"/>
      <c r="S2018" s="20"/>
      <c r="T2018" s="20"/>
      <c r="U2018" s="69" t="s">
        <v>150</v>
      </c>
      <c r="V2018" s="283">
        <f t="shared" si="532"/>
        <v>0</v>
      </c>
      <c r="W2018" s="66">
        <f t="shared" si="533"/>
        <v>324852.5</v>
      </c>
    </row>
    <row r="2019" spans="1:23" s="47" customFormat="1" ht="15" customHeight="1">
      <c r="A2019" s="302">
        <v>4</v>
      </c>
      <c r="B2019" s="276" t="s">
        <v>1463</v>
      </c>
      <c r="C2019" s="302">
        <v>80</v>
      </c>
      <c r="D2019" s="311" t="s">
        <v>2137</v>
      </c>
      <c r="E2019" s="209">
        <v>711.67</v>
      </c>
      <c r="F2019" s="34">
        <f t="shared" si="531"/>
        <v>80</v>
      </c>
      <c r="G2019" s="33">
        <v>0</v>
      </c>
      <c r="H2019" s="20"/>
      <c r="I2019" s="20"/>
      <c r="J2019" s="20"/>
      <c r="K2019" s="20"/>
      <c r="L2019" s="20"/>
      <c r="M2019" s="20"/>
      <c r="N2019" s="20"/>
      <c r="O2019" s="20"/>
      <c r="P2019" s="20"/>
      <c r="Q2019" s="20"/>
      <c r="R2019" s="20"/>
      <c r="S2019" s="20"/>
      <c r="T2019" s="20"/>
      <c r="U2019" s="69" t="s">
        <v>150</v>
      </c>
      <c r="V2019" s="283">
        <f t="shared" si="532"/>
        <v>0</v>
      </c>
      <c r="W2019" s="66">
        <f t="shared" si="533"/>
        <v>56933.599999999999</v>
      </c>
    </row>
    <row r="2020" spans="1:23" s="47" customFormat="1" ht="15" customHeight="1">
      <c r="A2020" s="302">
        <v>5</v>
      </c>
      <c r="B2020" s="276" t="s">
        <v>1463</v>
      </c>
      <c r="C2020" s="302">
        <v>3</v>
      </c>
      <c r="D2020" s="311" t="s">
        <v>2138</v>
      </c>
      <c r="E2020" s="209">
        <v>2382.91</v>
      </c>
      <c r="F2020" s="34">
        <f t="shared" si="531"/>
        <v>3</v>
      </c>
      <c r="G2020" s="33">
        <v>0</v>
      </c>
      <c r="H2020" s="20"/>
      <c r="I2020" s="20"/>
      <c r="J2020" s="20"/>
      <c r="K2020" s="20"/>
      <c r="L2020" s="20"/>
      <c r="M2020" s="20"/>
      <c r="N2020" s="20"/>
      <c r="O2020" s="20"/>
      <c r="P2020" s="20"/>
      <c r="Q2020" s="20"/>
      <c r="R2020" s="20"/>
      <c r="S2020" s="20"/>
      <c r="T2020" s="20"/>
      <c r="U2020" s="69" t="s">
        <v>150</v>
      </c>
      <c r="V2020" s="283">
        <f t="shared" si="532"/>
        <v>0</v>
      </c>
      <c r="W2020" s="66">
        <f t="shared" si="533"/>
        <v>7148.73</v>
      </c>
    </row>
    <row r="2021" spans="1:23" s="47" customFormat="1" ht="15" customHeight="1">
      <c r="A2021" s="302">
        <v>6</v>
      </c>
      <c r="B2021" s="276" t="s">
        <v>1463</v>
      </c>
      <c r="C2021" s="302">
        <v>10</v>
      </c>
      <c r="D2021" s="311" t="s">
        <v>2139</v>
      </c>
      <c r="E2021" s="209">
        <v>1900</v>
      </c>
      <c r="F2021" s="34">
        <f t="shared" si="531"/>
        <v>10</v>
      </c>
      <c r="G2021" s="33">
        <v>0</v>
      </c>
      <c r="H2021" s="20"/>
      <c r="I2021" s="20"/>
      <c r="J2021" s="20"/>
      <c r="K2021" s="20"/>
      <c r="L2021" s="20"/>
      <c r="M2021" s="20"/>
      <c r="N2021" s="20"/>
      <c r="O2021" s="20"/>
      <c r="P2021" s="20"/>
      <c r="Q2021" s="20"/>
      <c r="R2021" s="20"/>
      <c r="S2021" s="20"/>
      <c r="T2021" s="20"/>
      <c r="U2021" s="69" t="s">
        <v>150</v>
      </c>
      <c r="V2021" s="283">
        <f t="shared" si="532"/>
        <v>0</v>
      </c>
      <c r="W2021" s="66">
        <f t="shared" si="533"/>
        <v>19000</v>
      </c>
    </row>
    <row r="2022" spans="1:23" s="47" customFormat="1" ht="15" customHeight="1">
      <c r="A2022" s="302">
        <v>7</v>
      </c>
      <c r="B2022" s="276" t="s">
        <v>1463</v>
      </c>
      <c r="C2022" s="302">
        <v>320</v>
      </c>
      <c r="D2022" s="311" t="s">
        <v>2140</v>
      </c>
      <c r="E2022" s="209">
        <v>149.6</v>
      </c>
      <c r="F2022" s="34">
        <f t="shared" si="531"/>
        <v>320</v>
      </c>
      <c r="G2022" s="33">
        <v>0</v>
      </c>
      <c r="H2022" s="20"/>
      <c r="I2022" s="20"/>
      <c r="J2022" s="20"/>
      <c r="K2022" s="20"/>
      <c r="L2022" s="20"/>
      <c r="M2022" s="20"/>
      <c r="N2022" s="20"/>
      <c r="O2022" s="20"/>
      <c r="P2022" s="20"/>
      <c r="Q2022" s="20"/>
      <c r="R2022" s="20"/>
      <c r="S2022" s="20"/>
      <c r="T2022" s="20"/>
      <c r="U2022" s="69" t="s">
        <v>150</v>
      </c>
      <c r="V2022" s="283">
        <f t="shared" si="532"/>
        <v>0</v>
      </c>
      <c r="W2022" s="66">
        <f t="shared" si="533"/>
        <v>47872</v>
      </c>
    </row>
    <row r="2023" spans="1:23" s="47" customFormat="1" ht="15" customHeight="1">
      <c r="A2023" s="302">
        <v>8</v>
      </c>
      <c r="B2023" s="276" t="s">
        <v>1463</v>
      </c>
      <c r="C2023" s="302">
        <v>80</v>
      </c>
      <c r="D2023" s="311" t="s">
        <v>2141</v>
      </c>
      <c r="E2023" s="209">
        <v>105.29</v>
      </c>
      <c r="F2023" s="34">
        <f t="shared" si="531"/>
        <v>80</v>
      </c>
      <c r="G2023" s="33">
        <v>0</v>
      </c>
      <c r="H2023" s="20"/>
      <c r="I2023" s="20"/>
      <c r="J2023" s="20"/>
      <c r="K2023" s="20"/>
      <c r="L2023" s="20"/>
      <c r="M2023" s="20"/>
      <c r="N2023" s="20"/>
      <c r="O2023" s="20"/>
      <c r="P2023" s="20"/>
      <c r="Q2023" s="20"/>
      <c r="R2023" s="20"/>
      <c r="S2023" s="20"/>
      <c r="T2023" s="20"/>
      <c r="U2023" s="69" t="s">
        <v>150</v>
      </c>
      <c r="V2023" s="283">
        <f t="shared" si="532"/>
        <v>0</v>
      </c>
      <c r="W2023" s="66">
        <f t="shared" si="533"/>
        <v>8423.2000000000007</v>
      </c>
    </row>
    <row r="2024" spans="1:23" s="47" customFormat="1" ht="15" customHeight="1">
      <c r="A2024" s="302">
        <v>9</v>
      </c>
      <c r="B2024" s="276" t="s">
        <v>1463</v>
      </c>
      <c r="C2024" s="302">
        <v>100</v>
      </c>
      <c r="D2024" s="311" t="s">
        <v>2142</v>
      </c>
      <c r="E2024" s="209">
        <v>376.84</v>
      </c>
      <c r="F2024" s="34">
        <f t="shared" si="531"/>
        <v>100</v>
      </c>
      <c r="G2024" s="33">
        <v>0</v>
      </c>
      <c r="H2024" s="20"/>
      <c r="I2024" s="20"/>
      <c r="J2024" s="20"/>
      <c r="K2024" s="20"/>
      <c r="L2024" s="20"/>
      <c r="M2024" s="20"/>
      <c r="N2024" s="20"/>
      <c r="O2024" s="20"/>
      <c r="P2024" s="20"/>
      <c r="Q2024" s="20"/>
      <c r="R2024" s="20"/>
      <c r="S2024" s="20"/>
      <c r="T2024" s="20"/>
      <c r="U2024" s="69" t="s">
        <v>150</v>
      </c>
      <c r="V2024" s="283">
        <f t="shared" si="532"/>
        <v>0</v>
      </c>
      <c r="W2024" s="66">
        <f t="shared" si="533"/>
        <v>37684</v>
      </c>
    </row>
    <row r="2025" spans="1:23" s="47" customFormat="1" ht="15" customHeight="1">
      <c r="A2025" s="302">
        <v>10</v>
      </c>
      <c r="B2025" s="276" t="s">
        <v>1463</v>
      </c>
      <c r="C2025" s="302">
        <v>500</v>
      </c>
      <c r="D2025" s="311" t="s">
        <v>2143</v>
      </c>
      <c r="E2025" s="209">
        <v>65.930000000000007</v>
      </c>
      <c r="F2025" s="34">
        <f t="shared" si="531"/>
        <v>500</v>
      </c>
      <c r="G2025" s="33">
        <v>0</v>
      </c>
      <c r="H2025" s="20"/>
      <c r="I2025" s="20"/>
      <c r="J2025" s="20"/>
      <c r="K2025" s="20"/>
      <c r="L2025" s="20"/>
      <c r="M2025" s="20"/>
      <c r="N2025" s="20"/>
      <c r="O2025" s="20"/>
      <c r="P2025" s="20"/>
      <c r="Q2025" s="20"/>
      <c r="R2025" s="20"/>
      <c r="S2025" s="20"/>
      <c r="T2025" s="20"/>
      <c r="U2025" s="69" t="s">
        <v>150</v>
      </c>
      <c r="V2025" s="283">
        <f t="shared" si="532"/>
        <v>0</v>
      </c>
      <c r="W2025" s="66">
        <f t="shared" si="533"/>
        <v>32965</v>
      </c>
    </row>
    <row r="2026" spans="1:23" s="47" customFormat="1" ht="15" customHeight="1">
      <c r="A2026" s="302">
        <v>11</v>
      </c>
      <c r="B2026" s="276" t="s">
        <v>1463</v>
      </c>
      <c r="C2026" s="302">
        <v>10</v>
      </c>
      <c r="D2026" s="311" t="s">
        <v>2144</v>
      </c>
      <c r="E2026" s="209">
        <v>1443.65</v>
      </c>
      <c r="F2026" s="34">
        <f t="shared" si="531"/>
        <v>10</v>
      </c>
      <c r="G2026" s="33">
        <v>0</v>
      </c>
      <c r="H2026" s="20"/>
      <c r="I2026" s="20"/>
      <c r="J2026" s="20"/>
      <c r="K2026" s="20"/>
      <c r="L2026" s="20"/>
      <c r="M2026" s="20"/>
      <c r="N2026" s="20"/>
      <c r="O2026" s="20"/>
      <c r="P2026" s="20"/>
      <c r="Q2026" s="20"/>
      <c r="R2026" s="20"/>
      <c r="S2026" s="20"/>
      <c r="T2026" s="20"/>
      <c r="U2026" s="69" t="s">
        <v>150</v>
      </c>
      <c r="V2026" s="283">
        <f t="shared" si="532"/>
        <v>0</v>
      </c>
      <c r="W2026" s="66">
        <f t="shared" si="533"/>
        <v>14436.5</v>
      </c>
    </row>
    <row r="2027" spans="1:23" s="47" customFormat="1" ht="15" customHeight="1">
      <c r="A2027" s="302">
        <v>12</v>
      </c>
      <c r="B2027" s="276" t="s">
        <v>1463</v>
      </c>
      <c r="C2027" s="302">
        <v>10</v>
      </c>
      <c r="D2027" s="311" t="s">
        <v>2145</v>
      </c>
      <c r="E2027" s="209">
        <v>10290.24</v>
      </c>
      <c r="F2027" s="34">
        <f t="shared" si="531"/>
        <v>10</v>
      </c>
      <c r="G2027" s="33">
        <v>0</v>
      </c>
      <c r="H2027" s="20"/>
      <c r="I2027" s="20"/>
      <c r="J2027" s="20"/>
      <c r="K2027" s="20"/>
      <c r="L2027" s="20"/>
      <c r="M2027" s="20"/>
      <c r="N2027" s="20"/>
      <c r="O2027" s="20"/>
      <c r="P2027" s="20"/>
      <c r="Q2027" s="20"/>
      <c r="R2027" s="20"/>
      <c r="S2027" s="20"/>
      <c r="T2027" s="20"/>
      <c r="U2027" s="69" t="s">
        <v>150</v>
      </c>
      <c r="V2027" s="283">
        <f t="shared" si="532"/>
        <v>0</v>
      </c>
      <c r="W2027" s="66">
        <f t="shared" si="533"/>
        <v>102902.39999999999</v>
      </c>
    </row>
    <row r="2028" spans="1:23" s="47" customFormat="1" ht="15" customHeight="1">
      <c r="A2028" s="302">
        <v>13</v>
      </c>
      <c r="B2028" s="276" t="s">
        <v>1463</v>
      </c>
      <c r="C2028" s="302">
        <v>10</v>
      </c>
      <c r="D2028" s="311" t="s">
        <v>2146</v>
      </c>
      <c r="E2028" s="209">
        <v>6323.99</v>
      </c>
      <c r="F2028" s="34">
        <f t="shared" si="531"/>
        <v>10</v>
      </c>
      <c r="G2028" s="33">
        <v>0</v>
      </c>
      <c r="H2028" s="20"/>
      <c r="I2028" s="20"/>
      <c r="J2028" s="20"/>
      <c r="K2028" s="20"/>
      <c r="L2028" s="20"/>
      <c r="M2028" s="20"/>
      <c r="N2028" s="20"/>
      <c r="O2028" s="20"/>
      <c r="P2028" s="20"/>
      <c r="Q2028" s="20"/>
      <c r="R2028" s="20"/>
      <c r="S2028" s="20"/>
      <c r="T2028" s="20"/>
      <c r="U2028" s="69" t="s">
        <v>150</v>
      </c>
      <c r="V2028" s="283">
        <f t="shared" si="532"/>
        <v>0</v>
      </c>
      <c r="W2028" s="66">
        <f t="shared" si="533"/>
        <v>63239.899999999994</v>
      </c>
    </row>
    <row r="2029" spans="1:23" s="47" customFormat="1" ht="15" customHeight="1">
      <c r="A2029" s="302">
        <v>14</v>
      </c>
      <c r="B2029" s="276" t="s">
        <v>1463</v>
      </c>
      <c r="C2029" s="302">
        <v>10</v>
      </c>
      <c r="D2029" s="311" t="s">
        <v>2147</v>
      </c>
      <c r="E2029" s="209">
        <v>4821.47</v>
      </c>
      <c r="F2029" s="34">
        <f t="shared" si="531"/>
        <v>10</v>
      </c>
      <c r="G2029" s="33">
        <v>0</v>
      </c>
      <c r="H2029" s="20"/>
      <c r="I2029" s="20"/>
      <c r="J2029" s="20"/>
      <c r="K2029" s="20"/>
      <c r="L2029" s="20"/>
      <c r="M2029" s="20"/>
      <c r="N2029" s="20"/>
      <c r="O2029" s="20"/>
      <c r="P2029" s="20"/>
      <c r="Q2029" s="20"/>
      <c r="R2029" s="20"/>
      <c r="S2029" s="20"/>
      <c r="T2029" s="20"/>
      <c r="U2029" s="69" t="s">
        <v>150</v>
      </c>
      <c r="V2029" s="283">
        <f t="shared" si="532"/>
        <v>0</v>
      </c>
      <c r="W2029" s="66">
        <f t="shared" si="533"/>
        <v>48214.700000000004</v>
      </c>
    </row>
    <row r="2030" spans="1:23" s="47" customFormat="1" ht="15" customHeight="1">
      <c r="A2030" s="302">
        <v>15</v>
      </c>
      <c r="B2030" s="276" t="s">
        <v>1463</v>
      </c>
      <c r="C2030" s="302">
        <v>10</v>
      </c>
      <c r="D2030" s="311" t="s">
        <v>2148</v>
      </c>
      <c r="E2030" s="209">
        <v>2796.42</v>
      </c>
      <c r="F2030" s="34">
        <f t="shared" si="531"/>
        <v>10</v>
      </c>
      <c r="G2030" s="33">
        <v>0</v>
      </c>
      <c r="H2030" s="20"/>
      <c r="I2030" s="20"/>
      <c r="J2030" s="20"/>
      <c r="K2030" s="20"/>
      <c r="L2030" s="20"/>
      <c r="M2030" s="20"/>
      <c r="N2030" s="20"/>
      <c r="O2030" s="20"/>
      <c r="P2030" s="20"/>
      <c r="Q2030" s="20"/>
      <c r="R2030" s="20"/>
      <c r="S2030" s="20"/>
      <c r="T2030" s="20"/>
      <c r="U2030" s="69" t="s">
        <v>150</v>
      </c>
      <c r="V2030" s="283">
        <f t="shared" si="532"/>
        <v>0</v>
      </c>
      <c r="W2030" s="66">
        <f t="shared" si="533"/>
        <v>27964.2</v>
      </c>
    </row>
    <row r="2031" spans="1:23" s="47" customFormat="1" ht="15" customHeight="1">
      <c r="A2031" s="302">
        <v>16</v>
      </c>
      <c r="B2031" s="276" t="s">
        <v>1463</v>
      </c>
      <c r="C2031" s="302">
        <v>20</v>
      </c>
      <c r="D2031" s="311" t="s">
        <v>2149</v>
      </c>
      <c r="E2031" s="209">
        <v>3209.58</v>
      </c>
      <c r="F2031" s="34">
        <f t="shared" si="531"/>
        <v>20</v>
      </c>
      <c r="G2031" s="33">
        <f>SUM( H2031:T2031)</f>
        <v>0</v>
      </c>
      <c r="H2031" s="20"/>
      <c r="I2031" s="20"/>
      <c r="J2031" s="20"/>
      <c r="K2031" s="20"/>
      <c r="L2031" s="20"/>
      <c r="M2031" s="20"/>
      <c r="N2031" s="20"/>
      <c r="O2031" s="20"/>
      <c r="P2031" s="20"/>
      <c r="Q2031" s="20"/>
      <c r="R2031" s="20"/>
      <c r="S2031" s="20"/>
      <c r="T2031" s="20"/>
      <c r="U2031" s="69" t="s">
        <v>150</v>
      </c>
      <c r="V2031" s="283">
        <f t="shared" si="532"/>
        <v>0</v>
      </c>
      <c r="W2031" s="66">
        <f t="shared" si="533"/>
        <v>64191.6</v>
      </c>
    </row>
    <row r="2032" spans="1:23" s="47" customFormat="1" ht="15" customHeight="1">
      <c r="A2032" s="302">
        <v>17</v>
      </c>
      <c r="B2032" s="276" t="s">
        <v>1463</v>
      </c>
      <c r="C2032" s="302">
        <v>10</v>
      </c>
      <c r="D2032" s="311" t="s">
        <v>2150</v>
      </c>
      <c r="E2032" s="209">
        <v>1605.66</v>
      </c>
      <c r="F2032" s="34">
        <f t="shared" si="531"/>
        <v>10</v>
      </c>
      <c r="G2032" s="33">
        <f>SUM( H2032:T2032)</f>
        <v>0</v>
      </c>
      <c r="H2032" s="20"/>
      <c r="I2032" s="20"/>
      <c r="J2032" s="20"/>
      <c r="K2032" s="20"/>
      <c r="L2032" s="20"/>
      <c r="M2032" s="20"/>
      <c r="N2032" s="20"/>
      <c r="O2032" s="20"/>
      <c r="P2032" s="20"/>
      <c r="Q2032" s="20"/>
      <c r="R2032" s="20"/>
      <c r="S2032" s="20"/>
      <c r="T2032" s="20"/>
      <c r="U2032" s="69" t="s">
        <v>150</v>
      </c>
      <c r="V2032" s="283">
        <f t="shared" si="532"/>
        <v>0</v>
      </c>
      <c r="W2032" s="66">
        <f t="shared" si="533"/>
        <v>16056.6</v>
      </c>
    </row>
    <row r="2033" spans="1:23" s="47" customFormat="1" ht="15" customHeight="1">
      <c r="A2033" s="302">
        <v>18</v>
      </c>
      <c r="B2033" s="276" t="s">
        <v>1463</v>
      </c>
      <c r="C2033" s="302">
        <v>30</v>
      </c>
      <c r="D2033" s="311" t="s">
        <v>2151</v>
      </c>
      <c r="E2033" s="209">
        <v>904.18</v>
      </c>
      <c r="F2033" s="34">
        <f t="shared" si="531"/>
        <v>30</v>
      </c>
      <c r="G2033" s="33">
        <f t="shared" ref="G2033:G2034" si="534">SUM( H2033:T2033)</f>
        <v>0</v>
      </c>
      <c r="H2033" s="20"/>
      <c r="I2033" s="20"/>
      <c r="J2033" s="20"/>
      <c r="K2033" s="20"/>
      <c r="L2033" s="20"/>
      <c r="M2033" s="20"/>
      <c r="N2033" s="20"/>
      <c r="O2033" s="20"/>
      <c r="P2033" s="20"/>
      <c r="Q2033" s="20"/>
      <c r="R2033" s="20"/>
      <c r="S2033" s="20"/>
      <c r="T2033" s="20"/>
      <c r="U2033" s="69" t="s">
        <v>150</v>
      </c>
      <c r="V2033" s="283">
        <f t="shared" si="532"/>
        <v>0</v>
      </c>
      <c r="W2033" s="66">
        <f t="shared" si="533"/>
        <v>27125.399999999998</v>
      </c>
    </row>
    <row r="2034" spans="1:23" s="47" customFormat="1" ht="15" customHeight="1">
      <c r="A2034" s="302">
        <v>19</v>
      </c>
      <c r="B2034" s="276" t="s">
        <v>1463</v>
      </c>
      <c r="C2034" s="302">
        <v>100</v>
      </c>
      <c r="D2034" s="311" t="s">
        <v>2152</v>
      </c>
      <c r="E2034" s="209">
        <v>1193.8399999999999</v>
      </c>
      <c r="F2034" s="34">
        <f t="shared" si="531"/>
        <v>100</v>
      </c>
      <c r="G2034" s="33">
        <f t="shared" si="534"/>
        <v>0</v>
      </c>
      <c r="H2034" s="20"/>
      <c r="I2034" s="20"/>
      <c r="J2034" s="20"/>
      <c r="K2034" s="20"/>
      <c r="L2034" s="20"/>
      <c r="M2034" s="20"/>
      <c r="N2034" s="20"/>
      <c r="O2034" s="20"/>
      <c r="P2034" s="20"/>
      <c r="Q2034" s="20"/>
      <c r="R2034" s="20"/>
      <c r="S2034" s="20"/>
      <c r="T2034" s="20"/>
      <c r="U2034" s="69" t="s">
        <v>150</v>
      </c>
      <c r="V2034" s="283">
        <f t="shared" si="532"/>
        <v>0</v>
      </c>
      <c r="W2034" s="66">
        <f t="shared" si="533"/>
        <v>119383.99999999999</v>
      </c>
    </row>
    <row r="2035" spans="1:23" s="46" customFormat="1" ht="15" customHeight="1">
      <c r="A2035" s="349" t="s">
        <v>5</v>
      </c>
      <c r="B2035" s="350"/>
      <c r="C2035" s="350"/>
      <c r="D2035" s="351"/>
      <c r="E2035" s="83">
        <f>SUM(V2015:V2034)</f>
        <v>0</v>
      </c>
      <c r="F2035" s="53"/>
      <c r="G2035" s="53"/>
      <c r="H2035" s="52"/>
      <c r="I2035" s="53"/>
      <c r="J2035" s="53"/>
      <c r="K2035" s="53"/>
      <c r="L2035" s="53"/>
      <c r="M2035" s="53"/>
      <c r="N2035" s="53"/>
      <c r="O2035" s="53"/>
      <c r="P2035" s="53"/>
      <c r="Q2035" s="53"/>
      <c r="R2035" s="53"/>
      <c r="S2035" s="53"/>
      <c r="T2035" s="53"/>
      <c r="U2035" s="85"/>
      <c r="V2035" s="67"/>
      <c r="W2035" s="67"/>
    </row>
    <row r="2036" spans="1:23" s="46" customFormat="1" ht="15" customHeight="1">
      <c r="A2036" s="349" t="s">
        <v>6</v>
      </c>
      <c r="B2036" s="350"/>
      <c r="C2036" s="350"/>
      <c r="D2036" s="351"/>
      <c r="E2036" s="83">
        <f>E2037-E2035</f>
        <v>1166615.5299999998</v>
      </c>
      <c r="F2036" s="53"/>
      <c r="G2036" s="53"/>
      <c r="H2036" s="52"/>
      <c r="I2036" s="53"/>
      <c r="J2036" s="53"/>
      <c r="K2036" s="53"/>
      <c r="L2036" s="53"/>
      <c r="M2036" s="53"/>
      <c r="N2036" s="53"/>
      <c r="O2036" s="53"/>
      <c r="P2036" s="53"/>
      <c r="Q2036" s="53"/>
      <c r="R2036" s="53"/>
      <c r="S2036" s="53"/>
      <c r="T2036" s="53"/>
      <c r="U2036" s="53"/>
      <c r="V2036" s="67"/>
      <c r="W2036" s="67"/>
    </row>
    <row r="2037" spans="1:23" s="46" customFormat="1" ht="15" customHeight="1">
      <c r="A2037" s="349" t="s">
        <v>7</v>
      </c>
      <c r="B2037" s="350"/>
      <c r="C2037" s="350"/>
      <c r="D2037" s="351"/>
      <c r="E2037" s="83">
        <f>SUM(W2015:W2034)</f>
        <v>1166615.5299999998</v>
      </c>
      <c r="F2037" s="53"/>
      <c r="G2037" s="53"/>
      <c r="H2037" s="52"/>
      <c r="I2037" s="53"/>
      <c r="J2037" s="53"/>
      <c r="K2037" s="53"/>
      <c r="L2037" s="53"/>
      <c r="M2037" s="53"/>
      <c r="N2037" s="53"/>
      <c r="O2037" s="53"/>
      <c r="P2037" s="53"/>
      <c r="Q2037" s="53"/>
      <c r="R2037" s="53"/>
      <c r="S2037" s="53"/>
      <c r="T2037" s="53"/>
      <c r="U2037" s="53"/>
      <c r="V2037" s="67"/>
      <c r="W2037" s="67"/>
    </row>
    <row r="2038" spans="1:23" s="46" customFormat="1" ht="15" customHeight="1">
      <c r="A2038" s="269"/>
      <c r="B2038" s="269"/>
      <c r="C2038" s="269"/>
      <c r="D2038" s="269"/>
      <c r="E2038" s="270"/>
      <c r="F2038" s="271"/>
      <c r="G2038" s="271"/>
      <c r="H2038" s="41"/>
      <c r="I2038" s="271"/>
      <c r="J2038" s="271"/>
      <c r="K2038" s="271"/>
      <c r="L2038" s="271"/>
      <c r="M2038" s="271"/>
      <c r="N2038" s="271"/>
      <c r="O2038" s="271"/>
      <c r="P2038" s="271"/>
      <c r="Q2038" s="271"/>
      <c r="R2038" s="271"/>
      <c r="S2038" s="271"/>
      <c r="T2038" s="271"/>
      <c r="U2038" s="271"/>
      <c r="V2038" s="272"/>
      <c r="W2038" s="272"/>
    </row>
    <row r="2039" spans="1:23" s="47" customFormat="1" ht="15" customHeight="1">
      <c r="A2039" s="7"/>
      <c r="B2039" s="24"/>
      <c r="C2039" s="21"/>
      <c r="D2039" s="54"/>
      <c r="E2039" s="35"/>
      <c r="F2039" s="21"/>
      <c r="G2039" s="21"/>
      <c r="H2039" s="21"/>
      <c r="I2039" s="21"/>
      <c r="J2039" s="21"/>
      <c r="K2039" s="21"/>
      <c r="L2039" s="21"/>
      <c r="M2039" s="21"/>
      <c r="N2039" s="21"/>
      <c r="O2039" s="21"/>
      <c r="P2039" s="21"/>
      <c r="Q2039" s="21"/>
      <c r="R2039" s="21"/>
      <c r="S2039" s="21"/>
      <c r="T2039" s="21"/>
      <c r="U2039" s="41"/>
      <c r="V2039" s="55"/>
      <c r="W2039" s="55"/>
    </row>
    <row r="2040" spans="1:23" s="47" customFormat="1" ht="15" customHeight="1">
      <c r="A2040" s="347" t="s">
        <v>1</v>
      </c>
      <c r="B2040" s="347"/>
      <c r="C2040" s="347"/>
      <c r="D2040" s="68" t="s">
        <v>2013</v>
      </c>
      <c r="E2040" s="61" t="s">
        <v>2</v>
      </c>
      <c r="F2040" s="78" t="s">
        <v>2014</v>
      </c>
      <c r="G2040" s="79"/>
      <c r="H2040" s="79"/>
      <c r="I2040" s="79"/>
      <c r="J2040" s="79"/>
      <c r="K2040" s="79"/>
      <c r="L2040" s="79"/>
      <c r="M2040" s="79"/>
      <c r="N2040" s="79"/>
      <c r="O2040" s="79"/>
      <c r="P2040" s="79"/>
      <c r="Q2040" s="79"/>
      <c r="R2040" s="79"/>
      <c r="S2040" s="79"/>
      <c r="T2040" s="79"/>
      <c r="U2040" s="79"/>
      <c r="V2040" s="66"/>
      <c r="W2040" s="60"/>
    </row>
    <row r="2041" spans="1:23" s="47" customFormat="1" ht="15" customHeight="1">
      <c r="A2041" s="348" t="s">
        <v>4</v>
      </c>
      <c r="B2041" s="348"/>
      <c r="C2041" s="348"/>
      <c r="D2041" s="326">
        <v>43399</v>
      </c>
      <c r="E2041" s="65" t="s">
        <v>3</v>
      </c>
      <c r="F2041" s="78" t="s">
        <v>2015</v>
      </c>
      <c r="G2041" s="79"/>
      <c r="H2041" s="79"/>
      <c r="I2041" s="79"/>
      <c r="J2041" s="79"/>
      <c r="K2041" s="79"/>
      <c r="L2041" s="79"/>
      <c r="M2041" s="79"/>
      <c r="N2041" s="79"/>
      <c r="O2041" s="79"/>
      <c r="P2041" s="79"/>
      <c r="Q2041" s="79"/>
      <c r="R2041" s="79"/>
      <c r="S2041" s="79"/>
      <c r="T2041" s="79"/>
      <c r="U2041" s="79"/>
      <c r="V2041" s="66"/>
      <c r="W2041" s="60"/>
    </row>
    <row r="2042" spans="1:23" s="47" customFormat="1" ht="14.25" customHeight="1">
      <c r="A2042" s="327" t="s">
        <v>2029</v>
      </c>
      <c r="B2042" s="236"/>
      <c r="C2042" s="236"/>
      <c r="D2042" s="236"/>
      <c r="E2042" s="275">
        <f>SUM(W2043:W2049)</f>
        <v>14837</v>
      </c>
      <c r="F2042" s="124"/>
      <c r="G2042" s="124"/>
      <c r="H2042" s="124"/>
      <c r="I2042" s="124"/>
      <c r="J2042" s="124"/>
      <c r="K2042" s="124"/>
      <c r="L2042" s="124"/>
      <c r="M2042" s="124"/>
      <c r="N2042" s="124"/>
      <c r="O2042" s="124"/>
      <c r="P2042" s="124"/>
      <c r="Q2042" s="124"/>
      <c r="R2042" s="124"/>
      <c r="S2042" s="124"/>
      <c r="T2042" s="124"/>
      <c r="U2042" s="124"/>
      <c r="V2042" s="124"/>
      <c r="W2042" s="77"/>
    </row>
    <row r="2043" spans="1:23" s="47" customFormat="1" ht="15" customHeight="1">
      <c r="A2043" s="273">
        <v>1</v>
      </c>
      <c r="B2043" s="276" t="s">
        <v>2014</v>
      </c>
      <c r="C2043" s="274">
        <v>500</v>
      </c>
      <c r="D2043" s="165" t="s">
        <v>2018</v>
      </c>
      <c r="E2043" s="209">
        <v>7.9</v>
      </c>
      <c r="F2043" s="34">
        <f t="shared" ref="F2043:F2054" si="535">C2043-G2043</f>
        <v>500</v>
      </c>
      <c r="G2043" s="33">
        <v>0</v>
      </c>
      <c r="H2043" s="20"/>
      <c r="I2043" s="20"/>
      <c r="J2043" s="20"/>
      <c r="K2043" s="20"/>
      <c r="L2043" s="20"/>
      <c r="M2043" s="20"/>
      <c r="N2043" s="20"/>
      <c r="O2043" s="20"/>
      <c r="P2043" s="20"/>
      <c r="Q2043" s="20"/>
      <c r="R2043" s="20"/>
      <c r="S2043" s="20"/>
      <c r="T2043" s="20"/>
      <c r="U2043" s="69" t="s">
        <v>2016</v>
      </c>
      <c r="V2043" s="283">
        <f>E2043*G2043</f>
        <v>0</v>
      </c>
      <c r="W2043" s="66">
        <f t="shared" ref="W2043:W2054" si="536">E2043*C2043</f>
        <v>3950</v>
      </c>
    </row>
    <row r="2044" spans="1:23" s="47" customFormat="1" ht="15" customHeight="1">
      <c r="A2044" s="273">
        <v>2</v>
      </c>
      <c r="B2044" s="276" t="s">
        <v>2014</v>
      </c>
      <c r="C2044" s="274">
        <v>100</v>
      </c>
      <c r="D2044" s="165" t="s">
        <v>2019</v>
      </c>
      <c r="E2044" s="209">
        <v>7.29</v>
      </c>
      <c r="F2044" s="34">
        <f t="shared" si="535"/>
        <v>100</v>
      </c>
      <c r="G2044" s="33">
        <v>0</v>
      </c>
      <c r="H2044" s="20"/>
      <c r="I2044" s="20"/>
      <c r="J2044" s="20"/>
      <c r="K2044" s="20"/>
      <c r="L2044" s="20"/>
      <c r="M2044" s="20"/>
      <c r="N2044" s="20"/>
      <c r="O2044" s="20"/>
      <c r="P2044" s="20"/>
      <c r="Q2044" s="20"/>
      <c r="R2044" s="20"/>
      <c r="S2044" s="20"/>
      <c r="T2044" s="20"/>
      <c r="U2044" s="69" t="s">
        <v>2016</v>
      </c>
      <c r="V2044" s="283">
        <f t="shared" ref="V2044:V2049" si="537">E2044*G2044</f>
        <v>0</v>
      </c>
      <c r="W2044" s="66">
        <f t="shared" si="536"/>
        <v>729</v>
      </c>
    </row>
    <row r="2045" spans="1:23" s="47" customFormat="1" ht="15" customHeight="1">
      <c r="A2045" s="273">
        <v>4</v>
      </c>
      <c r="B2045" s="276" t="s">
        <v>2014</v>
      </c>
      <c r="C2045" s="274">
        <v>150</v>
      </c>
      <c r="D2045" s="165" t="s">
        <v>2021</v>
      </c>
      <c r="E2045" s="209">
        <v>18.12</v>
      </c>
      <c r="F2045" s="34">
        <f t="shared" si="535"/>
        <v>150</v>
      </c>
      <c r="G2045" s="33">
        <v>0</v>
      </c>
      <c r="H2045" s="20"/>
      <c r="I2045" s="20"/>
      <c r="J2045" s="20"/>
      <c r="K2045" s="20"/>
      <c r="L2045" s="20"/>
      <c r="M2045" s="20"/>
      <c r="N2045" s="20"/>
      <c r="O2045" s="20"/>
      <c r="P2045" s="20"/>
      <c r="Q2045" s="20"/>
      <c r="R2045" s="20"/>
      <c r="S2045" s="20"/>
      <c r="T2045" s="20"/>
      <c r="U2045" s="69" t="s">
        <v>2016</v>
      </c>
      <c r="V2045" s="283">
        <f t="shared" si="537"/>
        <v>0</v>
      </c>
      <c r="W2045" s="66">
        <f t="shared" si="536"/>
        <v>2718</v>
      </c>
    </row>
    <row r="2046" spans="1:23" s="47" customFormat="1" ht="15" customHeight="1">
      <c r="A2046" s="273">
        <v>5</v>
      </c>
      <c r="B2046" s="276" t="s">
        <v>2014</v>
      </c>
      <c r="C2046" s="274">
        <v>500</v>
      </c>
      <c r="D2046" s="165" t="s">
        <v>2022</v>
      </c>
      <c r="E2046" s="209">
        <v>7.2</v>
      </c>
      <c r="F2046" s="34">
        <f t="shared" si="535"/>
        <v>500</v>
      </c>
      <c r="G2046" s="33">
        <v>0</v>
      </c>
      <c r="H2046" s="20"/>
      <c r="I2046" s="20"/>
      <c r="J2046" s="20"/>
      <c r="K2046" s="20"/>
      <c r="L2046" s="20"/>
      <c r="M2046" s="20"/>
      <c r="N2046" s="20"/>
      <c r="O2046" s="20"/>
      <c r="P2046" s="20"/>
      <c r="Q2046" s="20"/>
      <c r="R2046" s="20"/>
      <c r="S2046" s="20"/>
      <c r="T2046" s="20"/>
      <c r="U2046" s="69" t="s">
        <v>2016</v>
      </c>
      <c r="V2046" s="283">
        <f t="shared" si="537"/>
        <v>0</v>
      </c>
      <c r="W2046" s="66">
        <f t="shared" si="536"/>
        <v>3600</v>
      </c>
    </row>
    <row r="2047" spans="1:23" s="47" customFormat="1" ht="15" customHeight="1">
      <c r="A2047" s="273">
        <v>7</v>
      </c>
      <c r="B2047" s="276" t="s">
        <v>2014</v>
      </c>
      <c r="C2047" s="274">
        <v>100</v>
      </c>
      <c r="D2047" s="165" t="s">
        <v>2024</v>
      </c>
      <c r="E2047" s="209">
        <v>7.87</v>
      </c>
      <c r="F2047" s="34">
        <f t="shared" si="535"/>
        <v>100</v>
      </c>
      <c r="G2047" s="33">
        <v>0</v>
      </c>
      <c r="H2047" s="20"/>
      <c r="I2047" s="20"/>
      <c r="J2047" s="20"/>
      <c r="K2047" s="20"/>
      <c r="L2047" s="20"/>
      <c r="M2047" s="20"/>
      <c r="N2047" s="20"/>
      <c r="O2047" s="20"/>
      <c r="P2047" s="20"/>
      <c r="Q2047" s="20"/>
      <c r="R2047" s="20"/>
      <c r="S2047" s="20"/>
      <c r="T2047" s="20"/>
      <c r="U2047" s="69" t="s">
        <v>2016</v>
      </c>
      <c r="V2047" s="283">
        <f t="shared" si="537"/>
        <v>0</v>
      </c>
      <c r="W2047" s="66">
        <f t="shared" si="536"/>
        <v>787</v>
      </c>
    </row>
    <row r="2048" spans="1:23" s="47" customFormat="1" ht="15" customHeight="1">
      <c r="A2048" s="273">
        <v>8</v>
      </c>
      <c r="B2048" s="276" t="s">
        <v>2014</v>
      </c>
      <c r="C2048" s="274">
        <v>25</v>
      </c>
      <c r="D2048" s="165" t="s">
        <v>2025</v>
      </c>
      <c r="E2048" s="209">
        <v>52.02</v>
      </c>
      <c r="F2048" s="34">
        <f t="shared" si="535"/>
        <v>25</v>
      </c>
      <c r="G2048" s="33">
        <v>0</v>
      </c>
      <c r="H2048" s="20"/>
      <c r="I2048" s="20"/>
      <c r="J2048" s="20"/>
      <c r="K2048" s="20"/>
      <c r="L2048" s="20"/>
      <c r="M2048" s="20"/>
      <c r="N2048" s="20"/>
      <c r="O2048" s="20"/>
      <c r="P2048" s="20"/>
      <c r="Q2048" s="20"/>
      <c r="R2048" s="20"/>
      <c r="S2048" s="20"/>
      <c r="T2048" s="20"/>
      <c r="U2048" s="164" t="s">
        <v>2017</v>
      </c>
      <c r="V2048" s="283">
        <f t="shared" si="537"/>
        <v>0</v>
      </c>
      <c r="W2048" s="66">
        <f t="shared" si="536"/>
        <v>1300.5</v>
      </c>
    </row>
    <row r="2049" spans="1:23" s="47" customFormat="1" ht="15" customHeight="1">
      <c r="A2049" s="273">
        <v>9</v>
      </c>
      <c r="B2049" s="276" t="s">
        <v>2014</v>
      </c>
      <c r="C2049" s="274">
        <v>50</v>
      </c>
      <c r="D2049" s="165" t="s">
        <v>2026</v>
      </c>
      <c r="E2049" s="209">
        <v>35.049999999999997</v>
      </c>
      <c r="F2049" s="34">
        <f t="shared" si="535"/>
        <v>50</v>
      </c>
      <c r="G2049" s="33">
        <v>0</v>
      </c>
      <c r="H2049" s="20"/>
      <c r="I2049" s="20"/>
      <c r="J2049" s="20"/>
      <c r="K2049" s="20"/>
      <c r="L2049" s="20"/>
      <c r="M2049" s="20"/>
      <c r="N2049" s="20"/>
      <c r="O2049" s="20"/>
      <c r="P2049" s="20"/>
      <c r="Q2049" s="20"/>
      <c r="R2049" s="20"/>
      <c r="S2049" s="20"/>
      <c r="T2049" s="20"/>
      <c r="U2049" s="69" t="s">
        <v>2016</v>
      </c>
      <c r="V2049" s="283">
        <f t="shared" si="537"/>
        <v>0</v>
      </c>
      <c r="W2049" s="66">
        <f t="shared" si="536"/>
        <v>1752.4999999999998</v>
      </c>
    </row>
    <row r="2050" spans="1:23" s="47" customFormat="1" ht="14.25" customHeight="1">
      <c r="A2050" s="108" t="s">
        <v>2030</v>
      </c>
      <c r="B2050" s="236"/>
      <c r="C2050" s="236"/>
      <c r="D2050" s="236"/>
      <c r="E2050" s="275">
        <f>SUM(W2051:W2054)</f>
        <v>2922</v>
      </c>
      <c r="F2050" s="124"/>
      <c r="G2050" s="124"/>
      <c r="H2050" s="124"/>
      <c r="I2050" s="124"/>
      <c r="J2050" s="124"/>
      <c r="K2050" s="124"/>
      <c r="L2050" s="124"/>
      <c r="M2050" s="124"/>
      <c r="N2050" s="124"/>
      <c r="O2050" s="124"/>
      <c r="P2050" s="124"/>
      <c r="Q2050" s="124"/>
      <c r="R2050" s="124"/>
      <c r="S2050" s="124"/>
      <c r="T2050" s="124"/>
      <c r="U2050" s="124"/>
      <c r="V2050" s="124"/>
      <c r="W2050" s="66"/>
    </row>
    <row r="2051" spans="1:23" s="47" customFormat="1" ht="15" customHeight="1">
      <c r="A2051" s="273">
        <v>3</v>
      </c>
      <c r="B2051" s="276" t="s">
        <v>2014</v>
      </c>
      <c r="C2051" s="274">
        <v>200</v>
      </c>
      <c r="D2051" s="165" t="s">
        <v>2020</v>
      </c>
      <c r="E2051" s="209">
        <v>5.84</v>
      </c>
      <c r="F2051" s="34">
        <f>C2051-G2051</f>
        <v>200</v>
      </c>
      <c r="G2051" s="33">
        <f>SUM( H2051:T2051)</f>
        <v>0</v>
      </c>
      <c r="H2051" s="20"/>
      <c r="I2051" s="20"/>
      <c r="J2051" s="20"/>
      <c r="K2051" s="20"/>
      <c r="L2051" s="20"/>
      <c r="M2051" s="20"/>
      <c r="N2051" s="20"/>
      <c r="O2051" s="20"/>
      <c r="P2051" s="20"/>
      <c r="Q2051" s="20"/>
      <c r="R2051" s="20"/>
      <c r="S2051" s="20"/>
      <c r="T2051" s="20"/>
      <c r="U2051" s="69" t="s">
        <v>2016</v>
      </c>
      <c r="V2051" s="66">
        <f>E2051*G2051</f>
        <v>0</v>
      </c>
      <c r="W2051" s="66">
        <f t="shared" si="536"/>
        <v>1168</v>
      </c>
    </row>
    <row r="2052" spans="1:23" s="47" customFormat="1" ht="15" customHeight="1">
      <c r="A2052" s="273">
        <v>6</v>
      </c>
      <c r="B2052" s="276" t="s">
        <v>2014</v>
      </c>
      <c r="C2052" s="274">
        <v>200</v>
      </c>
      <c r="D2052" s="165" t="s">
        <v>2023</v>
      </c>
      <c r="E2052" s="209">
        <v>2.77</v>
      </c>
      <c r="F2052" s="34">
        <f>C2052-G2052</f>
        <v>200</v>
      </c>
      <c r="G2052" s="33">
        <f>SUM( H2052:T2052)</f>
        <v>0</v>
      </c>
      <c r="H2052" s="20"/>
      <c r="I2052" s="20"/>
      <c r="J2052" s="20"/>
      <c r="K2052" s="20"/>
      <c r="L2052" s="20"/>
      <c r="M2052" s="20"/>
      <c r="N2052" s="20"/>
      <c r="O2052" s="20"/>
      <c r="P2052" s="20"/>
      <c r="Q2052" s="20"/>
      <c r="R2052" s="20"/>
      <c r="S2052" s="20"/>
      <c r="T2052" s="20"/>
      <c r="U2052" s="69" t="s">
        <v>2016</v>
      </c>
      <c r="V2052" s="66">
        <f t="shared" ref="V2052:V2053" si="538">E2052*G2052</f>
        <v>0</v>
      </c>
      <c r="W2052" s="66">
        <f t="shared" si="536"/>
        <v>554</v>
      </c>
    </row>
    <row r="2053" spans="1:23" s="47" customFormat="1" ht="15" customHeight="1">
      <c r="A2053" s="273">
        <v>13</v>
      </c>
      <c r="B2053" s="276" t="s">
        <v>2014</v>
      </c>
      <c r="C2053" s="274">
        <v>200</v>
      </c>
      <c r="D2053" s="165" t="s">
        <v>2027</v>
      </c>
      <c r="E2053" s="209">
        <v>1.96</v>
      </c>
      <c r="F2053" s="34">
        <f t="shared" si="535"/>
        <v>200</v>
      </c>
      <c r="G2053" s="33">
        <f t="shared" ref="G2053:G2054" si="539">SUM( H2053:T2053)</f>
        <v>0</v>
      </c>
      <c r="H2053" s="20"/>
      <c r="I2053" s="20"/>
      <c r="J2053" s="20"/>
      <c r="K2053" s="20"/>
      <c r="L2053" s="20"/>
      <c r="M2053" s="20"/>
      <c r="N2053" s="20"/>
      <c r="O2053" s="20"/>
      <c r="P2053" s="20"/>
      <c r="Q2053" s="20"/>
      <c r="R2053" s="20"/>
      <c r="S2053" s="20"/>
      <c r="T2053" s="20"/>
      <c r="U2053" s="69" t="s">
        <v>2016</v>
      </c>
      <c r="V2053" s="66">
        <f t="shared" si="538"/>
        <v>0</v>
      </c>
      <c r="W2053" s="66">
        <f t="shared" si="536"/>
        <v>392</v>
      </c>
    </row>
    <row r="2054" spans="1:23" s="47" customFormat="1" ht="15" customHeight="1">
      <c r="A2054" s="273">
        <v>14</v>
      </c>
      <c r="B2054" s="276" t="s">
        <v>2014</v>
      </c>
      <c r="C2054" s="274">
        <v>200</v>
      </c>
      <c r="D2054" s="165" t="s">
        <v>2028</v>
      </c>
      <c r="E2054" s="209">
        <v>4.04</v>
      </c>
      <c r="F2054" s="34">
        <f t="shared" si="535"/>
        <v>200</v>
      </c>
      <c r="G2054" s="33">
        <f t="shared" si="539"/>
        <v>0</v>
      </c>
      <c r="H2054" s="20"/>
      <c r="I2054" s="20"/>
      <c r="J2054" s="20"/>
      <c r="K2054" s="20"/>
      <c r="L2054" s="20"/>
      <c r="M2054" s="20"/>
      <c r="N2054" s="20"/>
      <c r="O2054" s="20"/>
      <c r="P2054" s="20"/>
      <c r="Q2054" s="20"/>
      <c r="R2054" s="20"/>
      <c r="S2054" s="20"/>
      <c r="T2054" s="20"/>
      <c r="U2054" s="69" t="s">
        <v>2016</v>
      </c>
      <c r="V2054" s="66">
        <f t="shared" ref="V2054" si="540">E2054*G2054</f>
        <v>0</v>
      </c>
      <c r="W2054" s="66">
        <f t="shared" si="536"/>
        <v>808</v>
      </c>
    </row>
    <row r="2055" spans="1:23" s="46" customFormat="1" ht="15" customHeight="1">
      <c r="A2055" s="349" t="s">
        <v>5</v>
      </c>
      <c r="B2055" s="350"/>
      <c r="C2055" s="350"/>
      <c r="D2055" s="351"/>
      <c r="E2055" s="83">
        <f>SUM(V2042:V2054)</f>
        <v>0</v>
      </c>
      <c r="F2055" s="53"/>
      <c r="G2055" s="53"/>
      <c r="H2055" s="52"/>
      <c r="I2055" s="53"/>
      <c r="J2055" s="53"/>
      <c r="K2055" s="53"/>
      <c r="L2055" s="53"/>
      <c r="M2055" s="53"/>
      <c r="N2055" s="53"/>
      <c r="O2055" s="53"/>
      <c r="P2055" s="53"/>
      <c r="Q2055" s="53"/>
      <c r="R2055" s="53"/>
      <c r="S2055" s="53"/>
      <c r="T2055" s="53"/>
      <c r="U2055" s="85"/>
      <c r="V2055" s="67"/>
      <c r="W2055" s="67"/>
    </row>
    <row r="2056" spans="1:23" s="46" customFormat="1" ht="15" customHeight="1">
      <c r="A2056" s="349" t="s">
        <v>6</v>
      </c>
      <c r="B2056" s="350"/>
      <c r="C2056" s="350"/>
      <c r="D2056" s="351"/>
      <c r="E2056" s="83">
        <f>E2057-E2055</f>
        <v>17759</v>
      </c>
      <c r="F2056" s="53"/>
      <c r="G2056" s="53"/>
      <c r="H2056" s="52"/>
      <c r="I2056" s="53"/>
      <c r="J2056" s="53"/>
      <c r="K2056" s="53"/>
      <c r="L2056" s="53"/>
      <c r="M2056" s="53"/>
      <c r="N2056" s="53"/>
      <c r="O2056" s="53"/>
      <c r="P2056" s="53"/>
      <c r="Q2056" s="53"/>
      <c r="R2056" s="53"/>
      <c r="S2056" s="53"/>
      <c r="T2056" s="53"/>
      <c r="U2056" s="53"/>
      <c r="V2056" s="67"/>
      <c r="W2056" s="67"/>
    </row>
    <row r="2057" spans="1:23" s="46" customFormat="1" ht="15" customHeight="1">
      <c r="A2057" s="349" t="s">
        <v>7</v>
      </c>
      <c r="B2057" s="350"/>
      <c r="C2057" s="350"/>
      <c r="D2057" s="351"/>
      <c r="E2057" s="83">
        <f>SUM(W2042:W2054)</f>
        <v>17759</v>
      </c>
      <c r="F2057" s="53"/>
      <c r="G2057" s="53"/>
      <c r="H2057" s="52"/>
      <c r="I2057" s="53"/>
      <c r="J2057" s="53"/>
      <c r="K2057" s="53"/>
      <c r="L2057" s="53"/>
      <c r="M2057" s="53"/>
      <c r="N2057" s="53"/>
      <c r="O2057" s="53"/>
      <c r="P2057" s="53"/>
      <c r="Q2057" s="53"/>
      <c r="R2057" s="53"/>
      <c r="S2057" s="53"/>
      <c r="T2057" s="53"/>
      <c r="U2057" s="53"/>
      <c r="V2057" s="67"/>
      <c r="W2057" s="67"/>
    </row>
    <row r="2058" spans="1:23" s="46" customFormat="1" ht="15" customHeight="1">
      <c r="A2058" s="269"/>
      <c r="B2058" s="269"/>
      <c r="C2058" s="269"/>
      <c r="D2058" s="269"/>
      <c r="E2058" s="270"/>
      <c r="F2058" s="271"/>
      <c r="G2058" s="271"/>
      <c r="H2058" s="41"/>
      <c r="I2058" s="271"/>
      <c r="J2058" s="271"/>
      <c r="K2058" s="271"/>
      <c r="L2058" s="271"/>
      <c r="M2058" s="271"/>
      <c r="N2058" s="271"/>
      <c r="O2058" s="271"/>
      <c r="P2058" s="271"/>
      <c r="Q2058" s="271"/>
      <c r="R2058" s="271"/>
      <c r="S2058" s="271"/>
      <c r="T2058" s="271"/>
      <c r="U2058" s="271"/>
      <c r="V2058" s="272"/>
      <c r="W2058" s="272"/>
    </row>
    <row r="2059" spans="1:23" s="47" customFormat="1" ht="15" customHeight="1">
      <c r="A2059" s="7"/>
      <c r="B2059" s="24"/>
      <c r="C2059" s="21"/>
      <c r="D2059" s="54"/>
      <c r="E2059" s="35"/>
      <c r="F2059" s="21"/>
      <c r="G2059" s="21"/>
      <c r="H2059" s="21"/>
      <c r="I2059" s="21"/>
      <c r="J2059" s="21"/>
      <c r="K2059" s="21"/>
      <c r="L2059" s="21"/>
      <c r="M2059" s="21"/>
      <c r="N2059" s="21"/>
      <c r="O2059" s="21"/>
      <c r="P2059" s="21"/>
      <c r="Q2059" s="21"/>
      <c r="R2059" s="21"/>
      <c r="S2059" s="21"/>
      <c r="T2059" s="21"/>
      <c r="U2059" s="41"/>
      <c r="V2059" s="55"/>
      <c r="W2059" s="55"/>
    </row>
    <row r="2060" spans="1:23" s="47" customFormat="1" ht="15" customHeight="1">
      <c r="A2060" s="7"/>
      <c r="B2060" s="24"/>
      <c r="C2060" s="21"/>
      <c r="D2060" s="54"/>
      <c r="E2060" s="35"/>
      <c r="F2060" s="21"/>
      <c r="G2060" s="21"/>
      <c r="H2060" s="21"/>
      <c r="I2060" s="21"/>
      <c r="J2060" s="21"/>
      <c r="K2060" s="21"/>
      <c r="L2060" s="21"/>
      <c r="M2060" s="21"/>
      <c r="N2060" s="21"/>
      <c r="O2060" s="21"/>
      <c r="P2060" s="21"/>
      <c r="Q2060" s="21"/>
      <c r="R2060" s="21"/>
      <c r="S2060" s="21"/>
      <c r="T2060" s="21"/>
      <c r="U2060" s="41"/>
      <c r="V2060" s="55"/>
      <c r="W2060" s="55"/>
    </row>
    <row r="2061" spans="1:23" s="47" customFormat="1" ht="15" customHeight="1">
      <c r="A2061" s="7"/>
      <c r="B2061" s="24"/>
      <c r="C2061" s="21"/>
      <c r="D2061" s="54"/>
      <c r="E2061" s="35"/>
      <c r="F2061" s="21"/>
      <c r="G2061" s="21"/>
      <c r="H2061" s="21"/>
      <c r="I2061" s="21"/>
      <c r="J2061" s="21"/>
      <c r="K2061" s="21"/>
      <c r="L2061" s="21"/>
      <c r="M2061" s="21"/>
      <c r="N2061" s="21"/>
      <c r="O2061" s="21"/>
      <c r="P2061" s="21"/>
      <c r="Q2061" s="21"/>
      <c r="R2061" s="21"/>
      <c r="S2061" s="21"/>
      <c r="T2061" s="21"/>
      <c r="U2061" s="41"/>
      <c r="V2061" s="55"/>
      <c r="W2061" s="55"/>
    </row>
    <row r="2062" spans="1:23" s="47" customFormat="1" ht="15" customHeight="1">
      <c r="A2062" s="7"/>
      <c r="B2062" s="24"/>
      <c r="C2062" s="21"/>
      <c r="D2062" s="54"/>
      <c r="E2062" s="35"/>
      <c r="F2062" s="21"/>
      <c r="G2062" s="21"/>
      <c r="H2062" s="21"/>
      <c r="I2062" s="21"/>
      <c r="J2062" s="21"/>
      <c r="K2062" s="21"/>
      <c r="L2062" s="21"/>
      <c r="M2062" s="21"/>
      <c r="N2062" s="21"/>
      <c r="O2062" s="21"/>
      <c r="P2062" s="21"/>
      <c r="Q2062" s="21"/>
      <c r="R2062" s="21"/>
      <c r="S2062" s="21"/>
      <c r="T2062" s="21"/>
      <c r="U2062" s="41"/>
      <c r="V2062" s="55"/>
      <c r="W2062" s="55"/>
    </row>
    <row r="2063" spans="1:23" s="47" customFormat="1" ht="15" customHeight="1">
      <c r="A2063" s="7"/>
      <c r="B2063" s="24"/>
      <c r="C2063" s="21"/>
      <c r="D2063" s="54"/>
      <c r="E2063" s="35"/>
      <c r="F2063" s="21"/>
      <c r="G2063" s="21"/>
      <c r="H2063" s="21"/>
      <c r="I2063" s="21"/>
      <c r="J2063" s="21"/>
      <c r="K2063" s="21"/>
      <c r="L2063" s="21"/>
      <c r="M2063" s="21"/>
      <c r="N2063" s="21"/>
      <c r="O2063" s="21"/>
      <c r="P2063" s="21"/>
      <c r="Q2063" s="21"/>
      <c r="R2063" s="21"/>
      <c r="S2063" s="21"/>
      <c r="T2063" s="21"/>
      <c r="U2063" s="41"/>
      <c r="V2063" s="55"/>
      <c r="W2063" s="55"/>
    </row>
    <row r="2064" spans="1:23" s="47" customFormat="1" ht="15" customHeight="1">
      <c r="A2064" s="7"/>
      <c r="B2064" s="24"/>
      <c r="C2064" s="21"/>
      <c r="D2064" s="54"/>
      <c r="E2064" s="35"/>
      <c r="F2064" s="21"/>
      <c r="G2064" s="21"/>
      <c r="H2064" s="21"/>
      <c r="I2064" s="21"/>
      <c r="J2064" s="21"/>
      <c r="K2064" s="21"/>
      <c r="L2064" s="21"/>
      <c r="M2064" s="21"/>
      <c r="N2064" s="21"/>
      <c r="O2064" s="21"/>
      <c r="P2064" s="21"/>
      <c r="Q2064" s="21"/>
      <c r="R2064" s="21"/>
      <c r="S2064" s="21"/>
      <c r="T2064" s="21"/>
      <c r="U2064" s="41"/>
      <c r="V2064" s="55"/>
      <c r="W2064" s="55"/>
    </row>
    <row r="2065" spans="1:23" s="47" customFormat="1" ht="15" customHeight="1">
      <c r="A2065" s="7"/>
      <c r="B2065" s="24"/>
      <c r="C2065" s="21"/>
      <c r="D2065" s="54"/>
      <c r="E2065" s="35"/>
      <c r="F2065" s="21"/>
      <c r="G2065" s="21"/>
      <c r="H2065" s="21"/>
      <c r="I2065" s="21"/>
      <c r="J2065" s="21"/>
      <c r="K2065" s="21"/>
      <c r="L2065" s="21"/>
      <c r="M2065" s="21"/>
      <c r="N2065" s="21"/>
      <c r="O2065" s="21"/>
      <c r="P2065" s="21"/>
      <c r="Q2065" s="21"/>
      <c r="R2065" s="21"/>
      <c r="S2065" s="21"/>
      <c r="T2065" s="21"/>
      <c r="U2065" s="41"/>
      <c r="V2065" s="55"/>
      <c r="W2065" s="55"/>
    </row>
    <row r="2066" spans="1:23" s="47" customFormat="1" ht="15" customHeight="1">
      <c r="A2066" s="7"/>
      <c r="B2066" s="24"/>
      <c r="C2066" s="21"/>
      <c r="D2066" s="54"/>
      <c r="E2066" s="35"/>
      <c r="F2066" s="21"/>
      <c r="G2066" s="21"/>
      <c r="H2066" s="21"/>
      <c r="I2066" s="21"/>
      <c r="J2066" s="21"/>
      <c r="K2066" s="21"/>
      <c r="L2066" s="21"/>
      <c r="M2066" s="21"/>
      <c r="N2066" s="21"/>
      <c r="O2066" s="21"/>
      <c r="P2066" s="21"/>
      <c r="Q2066" s="21"/>
      <c r="R2066" s="21"/>
      <c r="S2066" s="21"/>
      <c r="T2066" s="21"/>
      <c r="U2066" s="41"/>
      <c r="V2066" s="55"/>
      <c r="W2066" s="55"/>
    </row>
    <row r="2067" spans="1:23" s="47" customFormat="1" ht="15" customHeight="1">
      <c r="A2067" s="7"/>
      <c r="B2067" s="24"/>
      <c r="C2067" s="21"/>
      <c r="D2067" s="54"/>
      <c r="E2067" s="35"/>
      <c r="F2067" s="21"/>
      <c r="G2067" s="21"/>
      <c r="H2067" s="21"/>
      <c r="I2067" s="21"/>
      <c r="J2067" s="21"/>
      <c r="K2067" s="21"/>
      <c r="L2067" s="21"/>
      <c r="M2067" s="21"/>
      <c r="N2067" s="21"/>
      <c r="O2067" s="21"/>
      <c r="P2067" s="21"/>
      <c r="Q2067" s="21"/>
      <c r="R2067" s="21"/>
      <c r="S2067" s="21"/>
      <c r="T2067" s="21"/>
      <c r="U2067" s="41"/>
      <c r="V2067" s="55"/>
      <c r="W2067" s="55"/>
    </row>
    <row r="2068" spans="1:23" s="47" customFormat="1" ht="15" customHeight="1">
      <c r="A2068" s="7"/>
      <c r="B2068" s="24"/>
      <c r="C2068" s="21"/>
      <c r="D2068" s="54"/>
      <c r="E2068" s="35"/>
      <c r="F2068" s="21"/>
      <c r="G2068" s="21"/>
      <c r="H2068" s="21"/>
      <c r="I2068" s="21"/>
      <c r="J2068" s="21"/>
      <c r="K2068" s="21"/>
      <c r="L2068" s="21"/>
      <c r="M2068" s="21"/>
      <c r="N2068" s="21"/>
      <c r="O2068" s="21"/>
      <c r="P2068" s="21"/>
      <c r="Q2068" s="21"/>
      <c r="R2068" s="21"/>
      <c r="S2068" s="21"/>
      <c r="T2068" s="21"/>
      <c r="U2068" s="41"/>
      <c r="V2068" s="55"/>
      <c r="W2068" s="55"/>
    </row>
    <row r="2069" spans="1:23" s="47" customFormat="1" ht="15" customHeight="1">
      <c r="A2069" s="7"/>
      <c r="B2069" s="24"/>
      <c r="C2069" s="21"/>
      <c r="D2069" s="54"/>
      <c r="E2069" s="35"/>
      <c r="F2069" s="21"/>
      <c r="G2069" s="21"/>
      <c r="H2069" s="21"/>
      <c r="I2069" s="21"/>
      <c r="J2069" s="21"/>
      <c r="K2069" s="21"/>
      <c r="L2069" s="21"/>
      <c r="M2069" s="21"/>
      <c r="N2069" s="21"/>
      <c r="O2069" s="21"/>
      <c r="P2069" s="21"/>
      <c r="Q2069" s="21"/>
      <c r="R2069" s="21"/>
      <c r="S2069" s="21"/>
      <c r="T2069" s="21"/>
      <c r="U2069" s="41"/>
      <c r="V2069" s="55"/>
      <c r="W2069" s="55"/>
    </row>
    <row r="2070" spans="1:23" s="47" customFormat="1" ht="15" customHeight="1">
      <c r="A2070" s="7"/>
      <c r="B2070" s="24"/>
      <c r="C2070" s="21"/>
      <c r="D2070" s="54"/>
      <c r="E2070" s="35"/>
      <c r="F2070" s="21"/>
      <c r="G2070" s="21"/>
      <c r="H2070" s="21"/>
      <c r="I2070" s="21"/>
      <c r="J2070" s="21"/>
      <c r="K2070" s="21"/>
      <c r="L2070" s="21"/>
      <c r="M2070" s="21"/>
      <c r="N2070" s="21"/>
      <c r="O2070" s="21"/>
      <c r="P2070" s="21"/>
      <c r="Q2070" s="21"/>
      <c r="R2070" s="21"/>
      <c r="S2070" s="21"/>
      <c r="T2070" s="21"/>
      <c r="U2070" s="41"/>
      <c r="V2070" s="55"/>
      <c r="W2070" s="55"/>
    </row>
    <row r="2071" spans="1:23" s="47" customFormat="1" ht="15" customHeight="1">
      <c r="A2071" s="7"/>
      <c r="B2071" s="24"/>
      <c r="C2071" s="21"/>
      <c r="D2071" s="54"/>
      <c r="E2071" s="35"/>
      <c r="F2071" s="21"/>
      <c r="G2071" s="21"/>
      <c r="H2071" s="21"/>
      <c r="I2071" s="21"/>
      <c r="J2071" s="21"/>
      <c r="K2071" s="21"/>
      <c r="L2071" s="21"/>
      <c r="M2071" s="21"/>
      <c r="N2071" s="21"/>
      <c r="O2071" s="21"/>
      <c r="P2071" s="21"/>
      <c r="Q2071" s="21"/>
      <c r="R2071" s="21"/>
      <c r="S2071" s="21"/>
      <c r="T2071" s="21"/>
      <c r="U2071" s="41"/>
      <c r="V2071" s="55"/>
      <c r="W2071" s="55"/>
    </row>
    <row r="2072" spans="1:23" s="47" customFormat="1" ht="15" customHeight="1">
      <c r="A2072" s="7"/>
      <c r="B2072" s="24"/>
      <c r="C2072" s="21"/>
      <c r="D2072" s="54"/>
      <c r="E2072" s="35"/>
      <c r="F2072" s="21"/>
      <c r="G2072" s="21"/>
      <c r="H2072" s="21"/>
      <c r="I2072" s="21"/>
      <c r="J2072" s="21"/>
      <c r="K2072" s="21"/>
      <c r="L2072" s="21"/>
      <c r="M2072" s="21"/>
      <c r="N2072" s="21"/>
      <c r="O2072" s="21"/>
      <c r="P2072" s="21"/>
      <c r="Q2072" s="21"/>
      <c r="R2072" s="21"/>
      <c r="S2072" s="21"/>
      <c r="T2072" s="21"/>
      <c r="U2072" s="41"/>
      <c r="V2072" s="55"/>
      <c r="W2072" s="55"/>
    </row>
    <row r="2073" spans="1:23" s="47" customFormat="1" ht="15" customHeight="1">
      <c r="A2073" s="7"/>
      <c r="B2073" s="24"/>
      <c r="C2073" s="21"/>
      <c r="D2073" s="54"/>
      <c r="E2073" s="35"/>
      <c r="F2073" s="21"/>
      <c r="G2073" s="21"/>
      <c r="H2073" s="21"/>
      <c r="I2073" s="21"/>
      <c r="J2073" s="21"/>
      <c r="K2073" s="21"/>
      <c r="L2073" s="21"/>
      <c r="M2073" s="21"/>
      <c r="N2073" s="21"/>
      <c r="O2073" s="21"/>
      <c r="P2073" s="21"/>
      <c r="Q2073" s="21"/>
      <c r="R2073" s="21"/>
      <c r="S2073" s="21"/>
      <c r="T2073" s="21"/>
      <c r="U2073" s="41"/>
      <c r="V2073" s="55"/>
      <c r="W2073" s="55"/>
    </row>
    <row r="2074" spans="1:23" s="47" customFormat="1" ht="15" customHeight="1">
      <c r="A2074" s="7"/>
      <c r="B2074" s="24"/>
      <c r="C2074" s="21"/>
      <c r="D2074" s="54"/>
      <c r="E2074" s="35"/>
      <c r="F2074" s="21"/>
      <c r="G2074" s="21"/>
      <c r="H2074" s="21"/>
      <c r="I2074" s="21"/>
      <c r="J2074" s="21"/>
      <c r="K2074" s="21"/>
      <c r="L2074" s="21"/>
      <c r="M2074" s="21"/>
      <c r="N2074" s="21"/>
      <c r="O2074" s="21"/>
      <c r="P2074" s="21"/>
      <c r="Q2074" s="21"/>
      <c r="R2074" s="21"/>
      <c r="S2074" s="21"/>
      <c r="T2074" s="21"/>
      <c r="U2074" s="41"/>
      <c r="V2074" s="55"/>
      <c r="W2074" s="55"/>
    </row>
    <row r="2075" spans="1:23" s="47" customFormat="1" ht="15" customHeight="1">
      <c r="A2075" s="7"/>
      <c r="B2075" s="24"/>
      <c r="C2075" s="21"/>
      <c r="D2075" s="54"/>
      <c r="E2075" s="35"/>
      <c r="F2075" s="21"/>
      <c r="G2075" s="21"/>
      <c r="H2075" s="21"/>
      <c r="I2075" s="21"/>
      <c r="J2075" s="21"/>
      <c r="K2075" s="21"/>
      <c r="L2075" s="21"/>
      <c r="M2075" s="21"/>
      <c r="N2075" s="21"/>
      <c r="O2075" s="21"/>
      <c r="P2075" s="21"/>
      <c r="Q2075" s="21"/>
      <c r="R2075" s="21"/>
      <c r="S2075" s="21"/>
      <c r="T2075" s="21"/>
      <c r="U2075" s="41"/>
      <c r="V2075" s="55"/>
      <c r="W2075" s="55"/>
    </row>
    <row r="2076" spans="1:23" s="47" customFormat="1" ht="15" customHeight="1">
      <c r="A2076" s="7"/>
      <c r="B2076" s="24"/>
      <c r="C2076" s="21"/>
      <c r="D2076" s="54"/>
      <c r="E2076" s="35"/>
      <c r="F2076" s="21"/>
      <c r="G2076" s="21"/>
      <c r="H2076" s="21"/>
      <c r="I2076" s="21"/>
      <c r="J2076" s="21"/>
      <c r="K2076" s="21"/>
      <c r="L2076" s="21"/>
      <c r="M2076" s="21"/>
      <c r="N2076" s="21"/>
      <c r="O2076" s="21"/>
      <c r="P2076" s="21"/>
      <c r="Q2076" s="21"/>
      <c r="R2076" s="21"/>
      <c r="S2076" s="21"/>
      <c r="T2076" s="21"/>
      <c r="U2076" s="41"/>
      <c r="V2076" s="55"/>
      <c r="W2076" s="55"/>
    </row>
    <row r="2077" spans="1:23" s="47" customFormat="1" ht="15" customHeight="1">
      <c r="A2077" s="7"/>
      <c r="B2077" s="24"/>
      <c r="C2077" s="21"/>
      <c r="D2077" s="54"/>
      <c r="E2077" s="35"/>
      <c r="F2077" s="21"/>
      <c r="G2077" s="21"/>
      <c r="H2077" s="21"/>
      <c r="I2077" s="21"/>
      <c r="J2077" s="21"/>
      <c r="K2077" s="21"/>
      <c r="L2077" s="21"/>
      <c r="M2077" s="21"/>
      <c r="N2077" s="21"/>
      <c r="O2077" s="21"/>
      <c r="P2077" s="21"/>
      <c r="Q2077" s="21"/>
      <c r="R2077" s="21"/>
      <c r="S2077" s="21"/>
      <c r="T2077" s="21"/>
      <c r="U2077" s="41"/>
      <c r="V2077" s="55"/>
      <c r="W2077" s="55"/>
    </row>
    <row r="2078" spans="1:23" s="47" customFormat="1" ht="15" customHeight="1">
      <c r="A2078" s="7"/>
      <c r="B2078" s="24"/>
      <c r="C2078" s="21"/>
      <c r="D2078" s="54"/>
      <c r="E2078" s="35"/>
      <c r="F2078" s="21"/>
      <c r="G2078" s="21"/>
      <c r="H2078" s="21"/>
      <c r="I2078" s="21"/>
      <c r="J2078" s="21"/>
      <c r="K2078" s="21"/>
      <c r="L2078" s="21"/>
      <c r="M2078" s="21"/>
      <c r="N2078" s="21"/>
      <c r="O2078" s="21"/>
      <c r="P2078" s="21"/>
      <c r="Q2078" s="21"/>
      <c r="R2078" s="21"/>
      <c r="S2078" s="21"/>
      <c r="T2078" s="21"/>
      <c r="U2078" s="41"/>
      <c r="V2078" s="55"/>
      <c r="W2078" s="55"/>
    </row>
    <row r="2079" spans="1:23" s="47" customFormat="1" ht="15" customHeight="1">
      <c r="A2079" s="7"/>
      <c r="B2079" s="24"/>
      <c r="C2079" s="21"/>
      <c r="D2079" s="54"/>
      <c r="E2079" s="35"/>
      <c r="F2079" s="21"/>
      <c r="G2079" s="21"/>
      <c r="H2079" s="21"/>
      <c r="I2079" s="21"/>
      <c r="J2079" s="21"/>
      <c r="K2079" s="21"/>
      <c r="L2079" s="21"/>
      <c r="M2079" s="21"/>
      <c r="N2079" s="21"/>
      <c r="O2079" s="21"/>
      <c r="P2079" s="21"/>
      <c r="Q2079" s="21"/>
      <c r="R2079" s="21"/>
      <c r="S2079" s="21"/>
      <c r="T2079" s="21"/>
      <c r="U2079" s="41"/>
      <c r="V2079" s="55"/>
      <c r="W2079" s="55"/>
    </row>
    <row r="2080" spans="1:23" s="47" customFormat="1" ht="15" customHeight="1">
      <c r="A2080" s="7"/>
      <c r="B2080" s="24"/>
      <c r="C2080" s="21"/>
      <c r="D2080" s="54"/>
      <c r="E2080" s="35"/>
      <c r="F2080" s="21"/>
      <c r="G2080" s="21"/>
      <c r="H2080" s="21"/>
      <c r="I2080" s="21"/>
      <c r="J2080" s="21"/>
      <c r="K2080" s="21"/>
      <c r="L2080" s="21"/>
      <c r="M2080" s="21"/>
      <c r="N2080" s="21"/>
      <c r="O2080" s="21"/>
      <c r="P2080" s="21"/>
      <c r="Q2080" s="21"/>
      <c r="R2080" s="21"/>
      <c r="S2080" s="21"/>
      <c r="T2080" s="21"/>
      <c r="U2080" s="41"/>
      <c r="V2080" s="55"/>
      <c r="W2080" s="55"/>
    </row>
    <row r="2081" spans="1:25" s="47" customFormat="1" ht="15" customHeight="1">
      <c r="A2081" s="7"/>
      <c r="B2081" s="24"/>
      <c r="C2081" s="21"/>
      <c r="D2081" s="54"/>
      <c r="E2081" s="35"/>
      <c r="F2081" s="21"/>
      <c r="G2081" s="21"/>
      <c r="H2081" s="21"/>
      <c r="I2081" s="21"/>
      <c r="J2081" s="21"/>
      <c r="K2081" s="21"/>
      <c r="L2081" s="21"/>
      <c r="M2081" s="21"/>
      <c r="N2081" s="21"/>
      <c r="O2081" s="21"/>
      <c r="P2081" s="21"/>
      <c r="Q2081" s="21"/>
      <c r="R2081" s="21"/>
      <c r="S2081" s="21"/>
      <c r="T2081" s="21"/>
      <c r="U2081" s="41"/>
      <c r="V2081" s="55"/>
      <c r="W2081" s="55"/>
    </row>
    <row r="2082" spans="1:25" s="47" customFormat="1" ht="15" customHeight="1">
      <c r="A2082" s="7"/>
      <c r="B2082" s="24"/>
      <c r="C2082" s="21"/>
      <c r="D2082" s="54"/>
      <c r="E2082" s="35"/>
      <c r="F2082" s="21"/>
      <c r="G2082" s="21"/>
      <c r="H2082" s="21"/>
      <c r="I2082" s="21"/>
      <c r="J2082" s="21"/>
      <c r="K2082" s="21"/>
      <c r="L2082" s="21"/>
      <c r="M2082" s="21"/>
      <c r="N2082" s="21"/>
      <c r="O2082" s="21"/>
      <c r="P2082" s="21"/>
      <c r="Q2082" s="21"/>
      <c r="R2082" s="21"/>
      <c r="S2082" s="21"/>
      <c r="T2082" s="21"/>
      <c r="U2082" s="41"/>
      <c r="V2082" s="55"/>
      <c r="W2082" s="55"/>
    </row>
    <row r="2083" spans="1:25" s="47" customFormat="1" ht="15" customHeight="1">
      <c r="A2083" s="7"/>
      <c r="B2083" s="24"/>
      <c r="C2083" s="21"/>
      <c r="D2083" s="54"/>
      <c r="E2083" s="35"/>
      <c r="F2083" s="21"/>
      <c r="G2083" s="21"/>
      <c r="H2083" s="21"/>
      <c r="I2083" s="21"/>
      <c r="J2083" s="21"/>
      <c r="K2083" s="21"/>
      <c r="L2083" s="21"/>
      <c r="M2083" s="21"/>
      <c r="N2083" s="21"/>
      <c r="O2083" s="21"/>
      <c r="P2083" s="21"/>
      <c r="Q2083" s="21"/>
      <c r="R2083" s="21"/>
      <c r="S2083" s="21"/>
      <c r="T2083" s="21"/>
      <c r="U2083" s="41"/>
      <c r="V2083" s="55"/>
      <c r="W2083" s="55"/>
    </row>
    <row r="2084" spans="1:25" s="47" customFormat="1" ht="15" customHeight="1">
      <c r="A2084" s="7"/>
      <c r="B2084" s="24"/>
      <c r="C2084" s="21"/>
      <c r="D2084" s="54"/>
      <c r="E2084" s="35"/>
      <c r="F2084" s="21"/>
      <c r="G2084" s="21"/>
      <c r="H2084" s="21"/>
      <c r="I2084" s="21"/>
      <c r="J2084" s="21"/>
      <c r="K2084" s="21"/>
      <c r="L2084" s="21"/>
      <c r="M2084" s="21"/>
      <c r="N2084" s="21"/>
      <c r="O2084" s="21"/>
      <c r="P2084" s="21"/>
      <c r="Q2084" s="21"/>
      <c r="R2084" s="21"/>
      <c r="S2084" s="21"/>
      <c r="T2084" s="21"/>
      <c r="U2084" s="41"/>
      <c r="V2084" s="55"/>
      <c r="W2084" s="55"/>
    </row>
    <row r="2085" spans="1:25" s="47" customFormat="1" ht="15" customHeight="1">
      <c r="A2085" s="7"/>
      <c r="B2085" s="24"/>
      <c r="C2085" s="21"/>
      <c r="D2085" s="54"/>
      <c r="E2085" s="35"/>
      <c r="F2085" s="21"/>
      <c r="G2085" s="21"/>
      <c r="H2085" s="21"/>
      <c r="I2085" s="21"/>
      <c r="J2085" s="21"/>
      <c r="K2085" s="21"/>
      <c r="L2085" s="21"/>
      <c r="M2085" s="21"/>
      <c r="N2085" s="21"/>
      <c r="O2085" s="21"/>
      <c r="P2085" s="21"/>
      <c r="Q2085" s="21"/>
      <c r="R2085" s="21"/>
      <c r="S2085" s="21"/>
      <c r="T2085" s="21"/>
      <c r="U2085" s="41"/>
      <c r="V2085" s="55"/>
      <c r="W2085" s="55"/>
    </row>
    <row r="2086" spans="1:25" s="47" customFormat="1" ht="15" customHeight="1">
      <c r="A2086" s="7"/>
      <c r="B2086" s="24"/>
      <c r="C2086" s="21"/>
      <c r="D2086" s="54"/>
      <c r="E2086" s="35"/>
      <c r="F2086" s="21"/>
      <c r="G2086" s="21"/>
      <c r="H2086" s="21"/>
      <c r="I2086" s="21"/>
      <c r="J2086" s="21"/>
      <c r="K2086" s="21"/>
      <c r="L2086" s="21"/>
      <c r="M2086" s="21"/>
      <c r="N2086" s="21"/>
      <c r="O2086" s="21"/>
      <c r="P2086" s="21"/>
      <c r="Q2086" s="21"/>
      <c r="R2086" s="21"/>
      <c r="S2086" s="21"/>
      <c r="T2086" s="21"/>
      <c r="U2086" s="41"/>
      <c r="V2086" s="55"/>
      <c r="W2086" s="55"/>
    </row>
    <row r="2087" spans="1:25" s="47" customFormat="1" ht="15" customHeight="1">
      <c r="A2087" s="7"/>
      <c r="B2087" s="24"/>
      <c r="C2087" s="21"/>
      <c r="D2087" s="54"/>
      <c r="E2087" s="35"/>
      <c r="F2087" s="21"/>
      <c r="G2087" s="21"/>
      <c r="H2087" s="21"/>
      <c r="I2087" s="21"/>
      <c r="J2087" s="21"/>
      <c r="K2087" s="21"/>
      <c r="L2087" s="21"/>
      <c r="M2087" s="21"/>
      <c r="N2087" s="21"/>
      <c r="O2087" s="21"/>
      <c r="P2087" s="21"/>
      <c r="Q2087" s="21"/>
      <c r="R2087" s="21"/>
      <c r="S2087" s="21"/>
      <c r="T2087" s="21"/>
      <c r="U2087" s="41"/>
      <c r="V2087" s="55"/>
      <c r="W2087" s="55"/>
    </row>
    <row r="2088" spans="1:25" s="47" customFormat="1" ht="15" customHeight="1">
      <c r="A2088" s="7"/>
      <c r="B2088" s="24"/>
      <c r="C2088" s="21"/>
      <c r="D2088" s="54"/>
      <c r="E2088" s="35"/>
      <c r="F2088" s="21"/>
      <c r="G2088" s="21"/>
      <c r="H2088" s="21"/>
      <c r="I2088" s="21"/>
      <c r="J2088" s="21"/>
      <c r="K2088" s="21"/>
      <c r="L2088" s="21"/>
      <c r="M2088" s="21"/>
      <c r="N2088" s="21"/>
      <c r="O2088" s="21"/>
      <c r="P2088" s="21"/>
      <c r="Q2088" s="21"/>
      <c r="R2088" s="21"/>
      <c r="S2088" s="21"/>
      <c r="T2088" s="21"/>
      <c r="U2088" s="41"/>
      <c r="V2088" s="55"/>
      <c r="W2088" s="55"/>
    </row>
    <row r="2089" spans="1:25" s="151" customFormat="1" ht="15" customHeight="1">
      <c r="A2089" s="7"/>
      <c r="B2089" s="24"/>
      <c r="C2089" s="21"/>
      <c r="D2089" s="54"/>
      <c r="E2089" s="35"/>
      <c r="F2089" s="21"/>
      <c r="G2089" s="21"/>
      <c r="H2089" s="21"/>
      <c r="I2089" s="21"/>
      <c r="J2089" s="21"/>
      <c r="K2089" s="21"/>
      <c r="L2089" s="21"/>
      <c r="M2089" s="21"/>
      <c r="N2089" s="21"/>
      <c r="O2089" s="21"/>
      <c r="P2089" s="21"/>
      <c r="Q2089" s="21"/>
      <c r="R2089" s="21"/>
      <c r="S2089" s="21"/>
      <c r="T2089" s="21"/>
      <c r="U2089" s="41"/>
      <c r="V2089" s="55"/>
      <c r="W2089" s="55"/>
      <c r="Y2089" s="47"/>
    </row>
    <row r="2090" spans="1:25" s="151" customFormat="1" ht="15" customHeight="1">
      <c r="A2090" s="7"/>
      <c r="B2090" s="24"/>
      <c r="C2090" s="21"/>
      <c r="D2090" s="54"/>
      <c r="E2090" s="35"/>
      <c r="F2090" s="21"/>
      <c r="G2090" s="21"/>
      <c r="H2090" s="21"/>
      <c r="I2090" s="21"/>
      <c r="J2090" s="21"/>
      <c r="K2090" s="21"/>
      <c r="L2090" s="21"/>
      <c r="M2090" s="21"/>
      <c r="N2090" s="21"/>
      <c r="O2090" s="21"/>
      <c r="P2090" s="21"/>
      <c r="Q2090" s="21"/>
      <c r="R2090" s="21"/>
      <c r="S2090" s="21"/>
      <c r="T2090" s="21"/>
      <c r="U2090" s="41"/>
      <c r="V2090" s="55"/>
      <c r="W2090" s="55"/>
    </row>
    <row r="2091" spans="1:25" s="151" customFormat="1" ht="15" customHeight="1">
      <c r="A2091" s="7"/>
      <c r="B2091" s="24"/>
      <c r="C2091" s="21"/>
      <c r="D2091" s="54"/>
      <c r="E2091" s="35"/>
      <c r="F2091" s="21"/>
      <c r="G2091" s="21"/>
      <c r="H2091" s="21"/>
      <c r="I2091" s="21"/>
      <c r="J2091" s="21"/>
      <c r="K2091" s="21"/>
      <c r="L2091" s="21"/>
      <c r="M2091" s="21"/>
      <c r="N2091" s="21"/>
      <c r="O2091" s="21"/>
      <c r="P2091" s="21"/>
      <c r="Q2091" s="21"/>
      <c r="R2091" s="21"/>
      <c r="S2091" s="21"/>
      <c r="T2091" s="21"/>
      <c r="U2091" s="41"/>
      <c r="V2091" s="55"/>
      <c r="W2091" s="55"/>
    </row>
    <row r="2092" spans="1:25" s="151" customFormat="1" ht="15" customHeight="1">
      <c r="A2092" s="7"/>
      <c r="B2092" s="24"/>
      <c r="C2092" s="21"/>
      <c r="D2092" s="54"/>
      <c r="E2092" s="35"/>
      <c r="F2092" s="21"/>
      <c r="G2092" s="21"/>
      <c r="H2092" s="21"/>
      <c r="I2092" s="21"/>
      <c r="J2092" s="21"/>
      <c r="K2092" s="21"/>
      <c r="L2092" s="21"/>
      <c r="M2092" s="21"/>
      <c r="N2092" s="21"/>
      <c r="O2092" s="21"/>
      <c r="P2092" s="21"/>
      <c r="Q2092" s="21"/>
      <c r="R2092" s="21"/>
      <c r="S2092" s="21"/>
      <c r="T2092" s="21"/>
      <c r="U2092" s="41"/>
      <c r="V2092" s="55"/>
      <c r="W2092" s="55"/>
    </row>
    <row r="2093" spans="1:25" s="151" customFormat="1" ht="15" customHeight="1">
      <c r="A2093" s="7"/>
      <c r="B2093" s="24"/>
      <c r="C2093" s="21"/>
      <c r="D2093" s="54"/>
      <c r="E2093" s="35"/>
      <c r="F2093" s="21"/>
      <c r="G2093" s="21"/>
      <c r="H2093" s="21"/>
      <c r="I2093" s="21"/>
      <c r="J2093" s="21"/>
      <c r="K2093" s="21"/>
      <c r="L2093" s="21"/>
      <c r="M2093" s="21"/>
      <c r="N2093" s="21"/>
      <c r="O2093" s="21"/>
      <c r="P2093" s="21"/>
      <c r="Q2093" s="21"/>
      <c r="R2093" s="21"/>
      <c r="S2093" s="21"/>
      <c r="T2093" s="21"/>
      <c r="U2093" s="41"/>
      <c r="V2093" s="55"/>
      <c r="W2093" s="55"/>
    </row>
    <row r="2094" spans="1:25" s="151" customFormat="1" ht="15" customHeight="1">
      <c r="A2094" s="7"/>
      <c r="B2094" s="24"/>
      <c r="C2094" s="21"/>
      <c r="D2094" s="54"/>
      <c r="E2094" s="35"/>
      <c r="F2094" s="21"/>
      <c r="G2094" s="21"/>
      <c r="H2094" s="21"/>
      <c r="I2094" s="21"/>
      <c r="J2094" s="21"/>
      <c r="K2094" s="21"/>
      <c r="L2094" s="21"/>
      <c r="M2094" s="21"/>
      <c r="N2094" s="21"/>
      <c r="O2094" s="21"/>
      <c r="P2094" s="21"/>
      <c r="Q2094" s="21"/>
      <c r="R2094" s="21"/>
      <c r="S2094" s="21"/>
      <c r="T2094" s="21"/>
      <c r="U2094" s="41"/>
      <c r="V2094" s="55"/>
      <c r="W2094" s="55"/>
    </row>
    <row r="2095" spans="1:25" s="151" customFormat="1" ht="15" customHeight="1">
      <c r="A2095" s="7"/>
      <c r="B2095" s="24"/>
      <c r="C2095" s="21"/>
      <c r="D2095" s="54"/>
      <c r="E2095" s="35"/>
      <c r="F2095" s="21"/>
      <c r="G2095" s="21"/>
      <c r="H2095" s="21"/>
      <c r="I2095" s="21"/>
      <c r="J2095" s="21"/>
      <c r="K2095" s="21"/>
      <c r="L2095" s="21"/>
      <c r="M2095" s="21"/>
      <c r="N2095" s="21"/>
      <c r="O2095" s="21"/>
      <c r="P2095" s="21"/>
      <c r="Q2095" s="21"/>
      <c r="R2095" s="21"/>
      <c r="S2095" s="21"/>
      <c r="T2095" s="21"/>
      <c r="U2095" s="41"/>
      <c r="V2095" s="55"/>
      <c r="W2095" s="55"/>
    </row>
    <row r="2096" spans="1:25" s="151" customFormat="1" ht="15" customHeight="1">
      <c r="A2096" s="7"/>
      <c r="B2096" s="24"/>
      <c r="C2096" s="21"/>
      <c r="D2096" s="54"/>
      <c r="E2096" s="35"/>
      <c r="F2096" s="21"/>
      <c r="G2096" s="21"/>
      <c r="H2096" s="21"/>
      <c r="I2096" s="21"/>
      <c r="J2096" s="21"/>
      <c r="K2096" s="21"/>
      <c r="L2096" s="21"/>
      <c r="M2096" s="21"/>
      <c r="N2096" s="21"/>
      <c r="O2096" s="21"/>
      <c r="P2096" s="21"/>
      <c r="Q2096" s="21"/>
      <c r="R2096" s="21"/>
      <c r="S2096" s="21"/>
      <c r="T2096" s="21"/>
      <c r="U2096" s="41"/>
      <c r="V2096" s="55"/>
      <c r="W2096" s="55"/>
    </row>
    <row r="2097" spans="1:23" s="151" customFormat="1" ht="15" customHeight="1">
      <c r="A2097" s="7"/>
      <c r="B2097" s="24"/>
      <c r="C2097" s="21"/>
      <c r="D2097" s="54"/>
      <c r="E2097" s="35"/>
      <c r="F2097" s="21"/>
      <c r="G2097" s="21"/>
      <c r="H2097" s="21"/>
      <c r="I2097" s="21"/>
      <c r="J2097" s="21"/>
      <c r="K2097" s="21"/>
      <c r="L2097" s="21"/>
      <c r="M2097" s="21"/>
      <c r="N2097" s="21"/>
      <c r="O2097" s="21"/>
      <c r="P2097" s="21"/>
      <c r="Q2097" s="21"/>
      <c r="R2097" s="21"/>
      <c r="S2097" s="21"/>
      <c r="T2097" s="21"/>
      <c r="U2097" s="41"/>
      <c r="V2097" s="55"/>
      <c r="W2097" s="55"/>
    </row>
    <row r="2098" spans="1:23" s="151" customFormat="1" ht="15" customHeight="1">
      <c r="A2098" s="7"/>
      <c r="B2098" s="24"/>
      <c r="C2098" s="21"/>
      <c r="D2098" s="54"/>
      <c r="E2098" s="35"/>
      <c r="F2098" s="21"/>
      <c r="G2098" s="21"/>
      <c r="H2098" s="21"/>
      <c r="I2098" s="21"/>
      <c r="J2098" s="21"/>
      <c r="K2098" s="21"/>
      <c r="L2098" s="21"/>
      <c r="M2098" s="21"/>
      <c r="N2098" s="21"/>
      <c r="O2098" s="21"/>
      <c r="P2098" s="21"/>
      <c r="Q2098" s="21"/>
      <c r="R2098" s="21"/>
      <c r="S2098" s="21"/>
      <c r="T2098" s="21"/>
      <c r="U2098" s="41"/>
      <c r="V2098" s="55"/>
      <c r="W2098" s="55"/>
    </row>
    <row r="2099" spans="1:23" s="151" customFormat="1" ht="15" customHeight="1">
      <c r="A2099" s="7"/>
      <c r="B2099" s="24"/>
      <c r="C2099" s="21"/>
      <c r="D2099" s="54"/>
      <c r="E2099" s="35"/>
      <c r="F2099" s="21"/>
      <c r="G2099" s="21"/>
      <c r="H2099" s="21"/>
      <c r="I2099" s="21"/>
      <c r="J2099" s="21"/>
      <c r="K2099" s="21"/>
      <c r="L2099" s="21"/>
      <c r="M2099" s="21"/>
      <c r="N2099" s="21"/>
      <c r="O2099" s="21"/>
      <c r="P2099" s="21"/>
      <c r="Q2099" s="21"/>
      <c r="R2099" s="21"/>
      <c r="S2099" s="21"/>
      <c r="T2099" s="21"/>
      <c r="U2099" s="41"/>
      <c r="V2099" s="55"/>
      <c r="W2099" s="55"/>
    </row>
    <row r="2100" spans="1:23" s="151" customFormat="1" ht="15" customHeight="1">
      <c r="A2100" s="7"/>
      <c r="B2100" s="24"/>
      <c r="C2100" s="21"/>
      <c r="D2100" s="54"/>
      <c r="E2100" s="35"/>
      <c r="F2100" s="21"/>
      <c r="G2100" s="21"/>
      <c r="H2100" s="21"/>
      <c r="I2100" s="21"/>
      <c r="J2100" s="21"/>
      <c r="K2100" s="21"/>
      <c r="L2100" s="21"/>
      <c r="M2100" s="21"/>
      <c r="N2100" s="21"/>
      <c r="O2100" s="21"/>
      <c r="P2100" s="21"/>
      <c r="Q2100" s="21"/>
      <c r="R2100" s="21"/>
      <c r="S2100" s="21"/>
      <c r="T2100" s="21"/>
      <c r="U2100" s="41"/>
      <c r="V2100" s="55"/>
      <c r="W2100" s="55"/>
    </row>
    <row r="2101" spans="1:23" s="151" customFormat="1" ht="15" customHeight="1">
      <c r="A2101" s="7"/>
      <c r="B2101" s="24"/>
      <c r="C2101" s="21"/>
      <c r="D2101" s="54"/>
      <c r="E2101" s="35"/>
      <c r="F2101" s="21"/>
      <c r="G2101" s="21"/>
      <c r="H2101" s="21"/>
      <c r="I2101" s="21"/>
      <c r="J2101" s="21"/>
      <c r="K2101" s="21"/>
      <c r="L2101" s="21"/>
      <c r="M2101" s="21"/>
      <c r="N2101" s="21"/>
      <c r="O2101" s="21"/>
      <c r="P2101" s="21"/>
      <c r="Q2101" s="21"/>
      <c r="R2101" s="21"/>
      <c r="S2101" s="21"/>
      <c r="T2101" s="21"/>
      <c r="U2101" s="41"/>
      <c r="V2101" s="55"/>
      <c r="W2101" s="55"/>
    </row>
    <row r="2102" spans="1:23" s="151" customFormat="1" ht="15" customHeight="1">
      <c r="A2102" s="7"/>
      <c r="B2102" s="24"/>
      <c r="C2102" s="21"/>
      <c r="D2102" s="54"/>
      <c r="E2102" s="35"/>
      <c r="F2102" s="21"/>
      <c r="G2102" s="21"/>
      <c r="H2102" s="21"/>
      <c r="I2102" s="21"/>
      <c r="J2102" s="21"/>
      <c r="K2102" s="21"/>
      <c r="L2102" s="21"/>
      <c r="M2102" s="21"/>
      <c r="N2102" s="21"/>
      <c r="O2102" s="21"/>
      <c r="P2102" s="21"/>
      <c r="Q2102" s="21"/>
      <c r="R2102" s="21"/>
      <c r="S2102" s="21"/>
      <c r="T2102" s="21"/>
      <c r="U2102" s="41"/>
      <c r="V2102" s="55"/>
      <c r="W2102" s="55"/>
    </row>
    <row r="2103" spans="1:23" s="151" customFormat="1" ht="15" customHeight="1">
      <c r="A2103" s="7"/>
      <c r="B2103" s="24"/>
      <c r="C2103" s="21"/>
      <c r="D2103" s="54"/>
      <c r="E2103" s="35"/>
      <c r="F2103" s="21"/>
      <c r="G2103" s="21"/>
      <c r="H2103" s="21"/>
      <c r="I2103" s="21"/>
      <c r="J2103" s="21"/>
      <c r="K2103" s="21"/>
      <c r="L2103" s="21"/>
      <c r="M2103" s="21"/>
      <c r="N2103" s="21"/>
      <c r="O2103" s="21"/>
      <c r="P2103" s="21"/>
      <c r="Q2103" s="21"/>
      <c r="R2103" s="21"/>
      <c r="S2103" s="21"/>
      <c r="T2103" s="21"/>
      <c r="U2103" s="41"/>
      <c r="V2103" s="55"/>
      <c r="W2103" s="55"/>
    </row>
    <row r="2104" spans="1:23" s="151" customFormat="1" ht="15" customHeight="1">
      <c r="A2104" s="7"/>
      <c r="B2104" s="24"/>
      <c r="C2104" s="21"/>
      <c r="D2104" s="54"/>
      <c r="E2104" s="35"/>
      <c r="F2104" s="21"/>
      <c r="G2104" s="21"/>
      <c r="H2104" s="21"/>
      <c r="I2104" s="21"/>
      <c r="J2104" s="21"/>
      <c r="K2104" s="21"/>
      <c r="L2104" s="21"/>
      <c r="M2104" s="21"/>
      <c r="N2104" s="21"/>
      <c r="O2104" s="21"/>
      <c r="P2104" s="21"/>
      <c r="Q2104" s="21"/>
      <c r="R2104" s="21"/>
      <c r="S2104" s="21"/>
      <c r="T2104" s="21"/>
      <c r="U2104" s="41"/>
      <c r="V2104" s="55"/>
      <c r="W2104" s="55"/>
    </row>
    <row r="2105" spans="1:23" s="151" customFormat="1" ht="15" customHeight="1">
      <c r="A2105" s="7"/>
      <c r="B2105" s="24"/>
      <c r="C2105" s="21"/>
      <c r="D2105" s="54"/>
      <c r="E2105" s="35"/>
      <c r="F2105" s="21"/>
      <c r="G2105" s="21"/>
      <c r="H2105" s="21"/>
      <c r="I2105" s="21"/>
      <c r="J2105" s="21"/>
      <c r="K2105" s="21"/>
      <c r="L2105" s="21"/>
      <c r="M2105" s="21"/>
      <c r="N2105" s="21"/>
      <c r="O2105" s="21"/>
      <c r="P2105" s="21"/>
      <c r="Q2105" s="21"/>
      <c r="R2105" s="21"/>
      <c r="S2105" s="21"/>
      <c r="T2105" s="21"/>
      <c r="U2105" s="41"/>
      <c r="V2105" s="55"/>
      <c r="W2105" s="55"/>
    </row>
    <row r="2106" spans="1:23" s="151" customFormat="1" ht="15" customHeight="1">
      <c r="A2106" s="7"/>
      <c r="B2106" s="24"/>
      <c r="C2106" s="21"/>
      <c r="D2106" s="54"/>
      <c r="E2106" s="35"/>
      <c r="F2106" s="21"/>
      <c r="G2106" s="21"/>
      <c r="H2106" s="21"/>
      <c r="I2106" s="21"/>
      <c r="J2106" s="21"/>
      <c r="K2106" s="21"/>
      <c r="L2106" s="21"/>
      <c r="M2106" s="21"/>
      <c r="N2106" s="21"/>
      <c r="O2106" s="21"/>
      <c r="P2106" s="21"/>
      <c r="Q2106" s="21"/>
      <c r="R2106" s="21"/>
      <c r="S2106" s="21"/>
      <c r="T2106" s="21"/>
      <c r="U2106" s="41"/>
      <c r="V2106" s="55"/>
      <c r="W2106" s="55"/>
    </row>
    <row r="2107" spans="1:23" s="151" customFormat="1" ht="15" customHeight="1">
      <c r="A2107" s="7"/>
      <c r="B2107" s="24"/>
      <c r="C2107" s="21"/>
      <c r="D2107" s="54"/>
      <c r="E2107" s="35"/>
      <c r="F2107" s="21"/>
      <c r="G2107" s="21"/>
      <c r="H2107" s="21"/>
      <c r="I2107" s="21"/>
      <c r="J2107" s="21"/>
      <c r="K2107" s="21"/>
      <c r="L2107" s="21"/>
      <c r="M2107" s="21"/>
      <c r="N2107" s="21"/>
      <c r="O2107" s="21"/>
      <c r="P2107" s="21"/>
      <c r="Q2107" s="21"/>
      <c r="R2107" s="21"/>
      <c r="S2107" s="21"/>
      <c r="T2107" s="21"/>
      <c r="U2107" s="41"/>
      <c r="V2107" s="55"/>
      <c r="W2107" s="55"/>
    </row>
    <row r="2370" spans="1:23" s="47" customFormat="1" ht="15" customHeight="1">
      <c r="A2370" s="7"/>
      <c r="B2370" s="24"/>
      <c r="C2370" s="21"/>
      <c r="D2370" s="54"/>
      <c r="E2370" s="35"/>
      <c r="F2370" s="21"/>
      <c r="G2370" s="21"/>
      <c r="H2370" s="21"/>
      <c r="I2370" s="21"/>
      <c r="J2370" s="21"/>
      <c r="K2370" s="21"/>
      <c r="L2370" s="21"/>
      <c r="M2370" s="21"/>
      <c r="N2370" s="21"/>
      <c r="O2370" s="21"/>
      <c r="P2370" s="21"/>
      <c r="Q2370" s="21"/>
      <c r="R2370" s="21"/>
      <c r="S2370" s="21"/>
      <c r="T2370" s="21"/>
      <c r="U2370" s="41"/>
      <c r="V2370" s="55"/>
      <c r="W2370" s="55"/>
    </row>
    <row r="2371" spans="1:23" s="47" customFormat="1" ht="15" customHeight="1">
      <c r="A2371" s="7"/>
      <c r="B2371" s="24"/>
      <c r="C2371" s="21"/>
      <c r="D2371" s="54"/>
      <c r="E2371" s="35"/>
      <c r="F2371" s="21"/>
      <c r="G2371" s="21"/>
      <c r="H2371" s="21"/>
      <c r="I2371" s="21"/>
      <c r="J2371" s="21"/>
      <c r="K2371" s="21"/>
      <c r="L2371" s="21"/>
      <c r="M2371" s="21"/>
      <c r="N2371" s="21"/>
      <c r="O2371" s="21"/>
      <c r="P2371" s="21"/>
      <c r="Q2371" s="21"/>
      <c r="R2371" s="21"/>
      <c r="S2371" s="21"/>
      <c r="T2371" s="21"/>
      <c r="U2371" s="41"/>
      <c r="V2371" s="55"/>
      <c r="W2371" s="55"/>
    </row>
    <row r="2372" spans="1:23" s="47" customFormat="1" ht="15" customHeight="1">
      <c r="A2372" s="7"/>
      <c r="B2372" s="24"/>
      <c r="C2372" s="21"/>
      <c r="D2372" s="54"/>
      <c r="E2372" s="35"/>
      <c r="F2372" s="21"/>
      <c r="G2372" s="21"/>
      <c r="H2372" s="21"/>
      <c r="I2372" s="21"/>
      <c r="J2372" s="21"/>
      <c r="K2372" s="21"/>
      <c r="L2372" s="21"/>
      <c r="M2372" s="21"/>
      <c r="N2372" s="21"/>
      <c r="O2372" s="21"/>
      <c r="P2372" s="21"/>
      <c r="Q2372" s="21"/>
      <c r="R2372" s="21"/>
      <c r="S2372" s="21"/>
      <c r="T2372" s="21"/>
      <c r="U2372" s="41"/>
      <c r="V2372" s="55"/>
      <c r="W2372" s="55"/>
    </row>
    <row r="2373" spans="1:23" s="47" customFormat="1" ht="15" customHeight="1">
      <c r="A2373" s="7"/>
      <c r="B2373" s="24"/>
      <c r="C2373" s="21"/>
      <c r="D2373" s="54"/>
      <c r="E2373" s="35"/>
      <c r="F2373" s="21"/>
      <c r="G2373" s="21"/>
      <c r="H2373" s="21"/>
      <c r="I2373" s="21"/>
      <c r="J2373" s="21"/>
      <c r="K2373" s="21"/>
      <c r="L2373" s="21"/>
      <c r="M2373" s="21"/>
      <c r="N2373" s="21"/>
      <c r="O2373" s="21"/>
      <c r="P2373" s="21"/>
      <c r="Q2373" s="21"/>
      <c r="R2373" s="21"/>
      <c r="S2373" s="21"/>
      <c r="T2373" s="21"/>
      <c r="U2373" s="41"/>
      <c r="V2373" s="55"/>
      <c r="W2373" s="55"/>
    </row>
    <row r="2374" spans="1:23" s="47" customFormat="1" ht="15" customHeight="1">
      <c r="A2374" s="7"/>
      <c r="B2374" s="24"/>
      <c r="C2374" s="21"/>
      <c r="D2374" s="54"/>
      <c r="E2374" s="35"/>
      <c r="F2374" s="21"/>
      <c r="G2374" s="21"/>
      <c r="H2374" s="21"/>
      <c r="I2374" s="21"/>
      <c r="J2374" s="21"/>
      <c r="K2374" s="21"/>
      <c r="L2374" s="21"/>
      <c r="M2374" s="21"/>
      <c r="N2374" s="21"/>
      <c r="O2374" s="21"/>
      <c r="P2374" s="21"/>
      <c r="Q2374" s="21"/>
      <c r="R2374" s="21"/>
      <c r="S2374" s="21"/>
      <c r="T2374" s="21"/>
      <c r="U2374" s="41"/>
      <c r="V2374" s="55"/>
      <c r="W2374" s="55"/>
    </row>
    <row r="2375" spans="1:23" s="47" customFormat="1" ht="15" customHeight="1">
      <c r="A2375" s="7"/>
      <c r="B2375" s="24"/>
      <c r="C2375" s="21"/>
      <c r="D2375" s="54"/>
      <c r="E2375" s="35"/>
      <c r="F2375" s="21"/>
      <c r="G2375" s="21"/>
      <c r="H2375" s="21"/>
      <c r="I2375" s="21"/>
      <c r="J2375" s="21"/>
      <c r="K2375" s="21"/>
      <c r="L2375" s="21"/>
      <c r="M2375" s="21"/>
      <c r="N2375" s="21"/>
      <c r="O2375" s="21"/>
      <c r="P2375" s="21"/>
      <c r="Q2375" s="21"/>
      <c r="R2375" s="21"/>
      <c r="S2375" s="21"/>
      <c r="T2375" s="21"/>
      <c r="U2375" s="41"/>
      <c r="V2375" s="55"/>
      <c r="W2375" s="55"/>
    </row>
    <row r="2376" spans="1:23" s="47" customFormat="1" ht="15" customHeight="1">
      <c r="A2376" s="7"/>
      <c r="B2376" s="24"/>
      <c r="C2376" s="21"/>
      <c r="D2376" s="54"/>
      <c r="E2376" s="35"/>
      <c r="F2376" s="21"/>
      <c r="G2376" s="21"/>
      <c r="H2376" s="21"/>
      <c r="I2376" s="21"/>
      <c r="J2376" s="21"/>
      <c r="K2376" s="21"/>
      <c r="L2376" s="21"/>
      <c r="M2376" s="21"/>
      <c r="N2376" s="21"/>
      <c r="O2376" s="21"/>
      <c r="P2376" s="21"/>
      <c r="Q2376" s="21"/>
      <c r="R2376" s="21"/>
      <c r="S2376" s="21"/>
      <c r="T2376" s="21"/>
      <c r="U2376" s="41"/>
      <c r="V2376" s="55"/>
      <c r="W2376" s="55"/>
    </row>
    <row r="2377" spans="1:23" s="47" customFormat="1" ht="15" customHeight="1">
      <c r="A2377" s="7"/>
      <c r="B2377" s="24"/>
      <c r="C2377" s="21"/>
      <c r="D2377" s="54"/>
      <c r="E2377" s="35"/>
      <c r="F2377" s="21"/>
      <c r="G2377" s="21"/>
      <c r="H2377" s="21"/>
      <c r="I2377" s="21"/>
      <c r="J2377" s="21"/>
      <c r="K2377" s="21"/>
      <c r="L2377" s="21"/>
      <c r="M2377" s="21"/>
      <c r="N2377" s="21"/>
      <c r="O2377" s="21"/>
      <c r="P2377" s="21"/>
      <c r="Q2377" s="21"/>
      <c r="R2377" s="21"/>
      <c r="S2377" s="21"/>
      <c r="T2377" s="21"/>
      <c r="U2377" s="41"/>
      <c r="V2377" s="55"/>
      <c r="W2377" s="55"/>
    </row>
    <row r="2378" spans="1:23" s="47" customFormat="1" ht="15" customHeight="1">
      <c r="A2378" s="7"/>
      <c r="B2378" s="24"/>
      <c r="C2378" s="21"/>
      <c r="D2378" s="54"/>
      <c r="E2378" s="35"/>
      <c r="F2378" s="21"/>
      <c r="G2378" s="21"/>
      <c r="H2378" s="21"/>
      <c r="I2378" s="21"/>
      <c r="J2378" s="21"/>
      <c r="K2378" s="21"/>
      <c r="L2378" s="21"/>
      <c r="M2378" s="21"/>
      <c r="N2378" s="21"/>
      <c r="O2378" s="21"/>
      <c r="P2378" s="21"/>
      <c r="Q2378" s="21"/>
      <c r="R2378" s="21"/>
      <c r="S2378" s="21"/>
      <c r="T2378" s="21"/>
      <c r="U2378" s="41"/>
      <c r="V2378" s="55"/>
      <c r="W2378" s="55"/>
    </row>
    <row r="2379" spans="1:23" s="74" customFormat="1" ht="15" customHeight="1">
      <c r="A2379" s="7"/>
      <c r="B2379" s="24"/>
      <c r="C2379" s="21"/>
      <c r="D2379" s="54"/>
      <c r="E2379" s="35"/>
      <c r="F2379" s="21"/>
      <c r="G2379" s="21"/>
      <c r="H2379" s="21"/>
      <c r="I2379" s="21"/>
      <c r="J2379" s="21"/>
      <c r="K2379" s="21"/>
      <c r="L2379" s="21"/>
      <c r="M2379" s="21"/>
      <c r="N2379" s="21"/>
      <c r="O2379" s="21"/>
      <c r="P2379" s="21"/>
      <c r="Q2379" s="21"/>
      <c r="R2379" s="21"/>
      <c r="S2379" s="21"/>
      <c r="T2379" s="21"/>
      <c r="U2379" s="41"/>
      <c r="V2379" s="55"/>
      <c r="W2379" s="55"/>
    </row>
    <row r="2380" spans="1:23" s="47" customFormat="1" ht="15" customHeight="1">
      <c r="A2380" s="7"/>
      <c r="B2380" s="24"/>
      <c r="C2380" s="21"/>
      <c r="D2380" s="54"/>
      <c r="E2380" s="35"/>
      <c r="F2380" s="21"/>
      <c r="G2380" s="21"/>
      <c r="H2380" s="21"/>
      <c r="I2380" s="21"/>
      <c r="J2380" s="21"/>
      <c r="K2380" s="21"/>
      <c r="L2380" s="21"/>
      <c r="M2380" s="21"/>
      <c r="N2380" s="21"/>
      <c r="O2380" s="21"/>
      <c r="P2380" s="21"/>
      <c r="Q2380" s="21"/>
      <c r="R2380" s="21"/>
      <c r="S2380" s="21"/>
      <c r="T2380" s="21"/>
      <c r="U2380" s="41"/>
      <c r="V2380" s="55"/>
      <c r="W2380" s="55"/>
    </row>
    <row r="2381" spans="1:23" s="47" customFormat="1" ht="15" customHeight="1">
      <c r="A2381" s="7"/>
      <c r="B2381" s="24"/>
      <c r="C2381" s="21"/>
      <c r="D2381" s="54"/>
      <c r="E2381" s="35"/>
      <c r="F2381" s="21"/>
      <c r="G2381" s="21"/>
      <c r="H2381" s="21"/>
      <c r="I2381" s="21"/>
      <c r="J2381" s="21"/>
      <c r="K2381" s="21"/>
      <c r="L2381" s="21"/>
      <c r="M2381" s="21"/>
      <c r="N2381" s="21"/>
      <c r="O2381" s="21"/>
      <c r="P2381" s="21"/>
      <c r="Q2381" s="21"/>
      <c r="R2381" s="21"/>
      <c r="S2381" s="21"/>
      <c r="T2381" s="21"/>
      <c r="U2381" s="41"/>
      <c r="V2381" s="55"/>
      <c r="W2381" s="55"/>
    </row>
    <row r="2382" spans="1:23" s="47" customFormat="1" ht="15" customHeight="1">
      <c r="A2382" s="7"/>
      <c r="B2382" s="24"/>
      <c r="C2382" s="21"/>
      <c r="D2382" s="54"/>
      <c r="E2382" s="35"/>
      <c r="F2382" s="21"/>
      <c r="G2382" s="21"/>
      <c r="H2382" s="21"/>
      <c r="I2382" s="21"/>
      <c r="J2382" s="21"/>
      <c r="K2382" s="21"/>
      <c r="L2382" s="21"/>
      <c r="M2382" s="21"/>
      <c r="N2382" s="21"/>
      <c r="O2382" s="21"/>
      <c r="P2382" s="21"/>
      <c r="Q2382" s="21"/>
      <c r="R2382" s="21"/>
      <c r="S2382" s="21"/>
      <c r="T2382" s="21"/>
      <c r="U2382" s="41"/>
      <c r="V2382" s="55"/>
      <c r="W2382" s="55"/>
    </row>
    <row r="2383" spans="1:23" s="47" customFormat="1" ht="15" customHeight="1">
      <c r="A2383" s="7"/>
      <c r="B2383" s="24"/>
      <c r="C2383" s="21"/>
      <c r="D2383" s="54"/>
      <c r="E2383" s="35"/>
      <c r="F2383" s="21"/>
      <c r="G2383" s="21"/>
      <c r="H2383" s="21"/>
      <c r="I2383" s="21"/>
      <c r="J2383" s="21"/>
      <c r="K2383" s="21"/>
      <c r="L2383" s="21"/>
      <c r="M2383" s="21"/>
      <c r="N2383" s="21"/>
      <c r="O2383" s="21"/>
      <c r="P2383" s="21"/>
      <c r="Q2383" s="21"/>
      <c r="R2383" s="21"/>
      <c r="S2383" s="21"/>
      <c r="T2383" s="21"/>
      <c r="U2383" s="41"/>
      <c r="V2383" s="55"/>
      <c r="W2383" s="55"/>
    </row>
    <row r="2384" spans="1:23" s="47" customFormat="1" ht="15" customHeight="1">
      <c r="A2384" s="7"/>
      <c r="B2384" s="24"/>
      <c r="C2384" s="21"/>
      <c r="D2384" s="54"/>
      <c r="E2384" s="35"/>
      <c r="F2384" s="21"/>
      <c r="G2384" s="21"/>
      <c r="H2384" s="21"/>
      <c r="I2384" s="21"/>
      <c r="J2384" s="21"/>
      <c r="K2384" s="21"/>
      <c r="L2384" s="21"/>
      <c r="M2384" s="21"/>
      <c r="N2384" s="21"/>
      <c r="O2384" s="21"/>
      <c r="P2384" s="21"/>
      <c r="Q2384" s="21"/>
      <c r="R2384" s="21"/>
      <c r="S2384" s="21"/>
      <c r="T2384" s="21"/>
      <c r="U2384" s="41"/>
      <c r="V2384" s="55"/>
      <c r="W2384" s="55"/>
    </row>
    <row r="2385" spans="1:23" s="74" customFormat="1" ht="15" customHeight="1">
      <c r="A2385" s="7"/>
      <c r="B2385" s="24"/>
      <c r="C2385" s="21"/>
      <c r="D2385" s="54"/>
      <c r="E2385" s="35"/>
      <c r="F2385" s="21"/>
      <c r="G2385" s="21"/>
      <c r="H2385" s="21"/>
      <c r="I2385" s="21"/>
      <c r="J2385" s="21"/>
      <c r="K2385" s="21"/>
      <c r="L2385" s="21"/>
      <c r="M2385" s="21"/>
      <c r="N2385" s="21"/>
      <c r="O2385" s="21"/>
      <c r="P2385" s="21"/>
      <c r="Q2385" s="21"/>
      <c r="R2385" s="21"/>
      <c r="S2385" s="21"/>
      <c r="T2385" s="21"/>
      <c r="U2385" s="41"/>
      <c r="V2385" s="55"/>
      <c r="W2385" s="55"/>
    </row>
    <row r="2386" spans="1:23" s="47" customFormat="1" ht="15" customHeight="1">
      <c r="A2386" s="7"/>
      <c r="B2386" s="24"/>
      <c r="C2386" s="21"/>
      <c r="D2386" s="54"/>
      <c r="E2386" s="35"/>
      <c r="F2386" s="21"/>
      <c r="G2386" s="21"/>
      <c r="H2386" s="21"/>
      <c r="I2386" s="21"/>
      <c r="J2386" s="21"/>
      <c r="K2386" s="21"/>
      <c r="L2386" s="21"/>
      <c r="M2386" s="21"/>
      <c r="N2386" s="21"/>
      <c r="O2386" s="21"/>
      <c r="P2386" s="21"/>
      <c r="Q2386" s="21"/>
      <c r="R2386" s="21"/>
      <c r="S2386" s="21"/>
      <c r="T2386" s="21"/>
      <c r="U2386" s="41"/>
      <c r="V2386" s="55"/>
      <c r="W2386" s="55"/>
    </row>
    <row r="2387" spans="1:23" s="47" customFormat="1" ht="15" customHeight="1">
      <c r="A2387" s="7"/>
      <c r="B2387" s="24"/>
      <c r="C2387" s="21"/>
      <c r="D2387" s="54"/>
      <c r="E2387" s="35"/>
      <c r="F2387" s="21"/>
      <c r="G2387" s="21"/>
      <c r="H2387" s="21"/>
      <c r="I2387" s="21"/>
      <c r="J2387" s="21"/>
      <c r="K2387" s="21"/>
      <c r="L2387" s="21"/>
      <c r="M2387" s="21"/>
      <c r="N2387" s="21"/>
      <c r="O2387" s="21"/>
      <c r="P2387" s="21"/>
      <c r="Q2387" s="21"/>
      <c r="R2387" s="21"/>
      <c r="S2387" s="21"/>
      <c r="T2387" s="21"/>
      <c r="U2387" s="41"/>
      <c r="V2387" s="55"/>
      <c r="W2387" s="55"/>
    </row>
    <row r="2388" spans="1:23" s="47" customFormat="1" ht="15" customHeight="1">
      <c r="A2388" s="7"/>
      <c r="B2388" s="24"/>
      <c r="C2388" s="21"/>
      <c r="D2388" s="54"/>
      <c r="E2388" s="35"/>
      <c r="F2388" s="21"/>
      <c r="G2388" s="21"/>
      <c r="H2388" s="21"/>
      <c r="I2388" s="21"/>
      <c r="J2388" s="21"/>
      <c r="K2388" s="21"/>
      <c r="L2388" s="21"/>
      <c r="M2388" s="21"/>
      <c r="N2388" s="21"/>
      <c r="O2388" s="21"/>
      <c r="P2388" s="21"/>
      <c r="Q2388" s="21"/>
      <c r="R2388" s="21"/>
      <c r="S2388" s="21"/>
      <c r="T2388" s="21"/>
      <c r="U2388" s="41"/>
      <c r="V2388" s="55"/>
      <c r="W2388" s="55"/>
    </row>
    <row r="2389" spans="1:23" s="47" customFormat="1" ht="15" customHeight="1">
      <c r="A2389" s="7"/>
      <c r="B2389" s="24"/>
      <c r="C2389" s="21"/>
      <c r="D2389" s="54"/>
      <c r="E2389" s="35"/>
      <c r="F2389" s="21"/>
      <c r="G2389" s="21"/>
      <c r="H2389" s="21"/>
      <c r="I2389" s="21"/>
      <c r="J2389" s="21"/>
      <c r="K2389" s="21"/>
      <c r="L2389" s="21"/>
      <c r="M2389" s="21"/>
      <c r="N2389" s="21"/>
      <c r="O2389" s="21"/>
      <c r="P2389" s="21"/>
      <c r="Q2389" s="21"/>
      <c r="R2389" s="21"/>
      <c r="S2389" s="21"/>
      <c r="T2389" s="21"/>
      <c r="U2389" s="41"/>
      <c r="V2389" s="55"/>
      <c r="W2389" s="55"/>
    </row>
    <row r="2390" spans="1:23" s="47" customFormat="1" ht="15" customHeight="1">
      <c r="A2390" s="7"/>
      <c r="B2390" s="24"/>
      <c r="C2390" s="21"/>
      <c r="D2390" s="54"/>
      <c r="E2390" s="35"/>
      <c r="F2390" s="21"/>
      <c r="G2390" s="21"/>
      <c r="H2390" s="21"/>
      <c r="I2390" s="21"/>
      <c r="J2390" s="21"/>
      <c r="K2390" s="21"/>
      <c r="L2390" s="21"/>
      <c r="M2390" s="21"/>
      <c r="N2390" s="21"/>
      <c r="O2390" s="21"/>
      <c r="P2390" s="21"/>
      <c r="Q2390" s="21"/>
      <c r="R2390" s="21"/>
      <c r="S2390" s="21"/>
      <c r="T2390" s="21"/>
      <c r="U2390" s="41"/>
      <c r="V2390" s="55"/>
      <c r="W2390" s="55"/>
    </row>
    <row r="2391" spans="1:23" s="47" customFormat="1" ht="15" customHeight="1">
      <c r="A2391" s="7"/>
      <c r="B2391" s="24"/>
      <c r="C2391" s="21"/>
      <c r="D2391" s="54"/>
      <c r="E2391" s="35"/>
      <c r="F2391" s="21"/>
      <c r="G2391" s="21"/>
      <c r="H2391" s="21"/>
      <c r="I2391" s="21"/>
      <c r="J2391" s="21"/>
      <c r="K2391" s="21"/>
      <c r="L2391" s="21"/>
      <c r="M2391" s="21"/>
      <c r="N2391" s="21"/>
      <c r="O2391" s="21"/>
      <c r="P2391" s="21"/>
      <c r="Q2391" s="21"/>
      <c r="R2391" s="21"/>
      <c r="S2391" s="21"/>
      <c r="T2391" s="21"/>
      <c r="U2391" s="41"/>
      <c r="V2391" s="55"/>
      <c r="W2391" s="55"/>
    </row>
    <row r="2392" spans="1:23" s="74" customFormat="1" ht="15" customHeight="1">
      <c r="A2392" s="7"/>
      <c r="B2392" s="24"/>
      <c r="C2392" s="21"/>
      <c r="D2392" s="54"/>
      <c r="E2392" s="35"/>
      <c r="F2392" s="21"/>
      <c r="G2392" s="21"/>
      <c r="H2392" s="21"/>
      <c r="I2392" s="21"/>
      <c r="J2392" s="21"/>
      <c r="K2392" s="21"/>
      <c r="L2392" s="21"/>
      <c r="M2392" s="21"/>
      <c r="N2392" s="21"/>
      <c r="O2392" s="21"/>
      <c r="P2392" s="21"/>
      <c r="Q2392" s="21"/>
      <c r="R2392" s="21"/>
      <c r="S2392" s="21"/>
      <c r="T2392" s="21"/>
      <c r="U2392" s="41"/>
      <c r="V2392" s="55"/>
      <c r="W2392" s="55"/>
    </row>
    <row r="2393" spans="1:23" s="47" customFormat="1" ht="15" customHeight="1">
      <c r="A2393" s="7"/>
      <c r="B2393" s="24"/>
      <c r="C2393" s="21"/>
      <c r="D2393" s="54"/>
      <c r="E2393" s="35"/>
      <c r="F2393" s="21"/>
      <c r="G2393" s="21"/>
      <c r="H2393" s="21"/>
      <c r="I2393" s="21"/>
      <c r="J2393" s="21"/>
      <c r="K2393" s="21"/>
      <c r="L2393" s="21"/>
      <c r="M2393" s="21"/>
      <c r="N2393" s="21"/>
      <c r="O2393" s="21"/>
      <c r="P2393" s="21"/>
      <c r="Q2393" s="21"/>
      <c r="R2393" s="21"/>
      <c r="S2393" s="21"/>
      <c r="T2393" s="21"/>
      <c r="U2393" s="41"/>
      <c r="V2393" s="55"/>
      <c r="W2393" s="55"/>
    </row>
    <row r="2394" spans="1:23" s="47" customFormat="1" ht="15" customHeight="1">
      <c r="A2394" s="7"/>
      <c r="B2394" s="24"/>
      <c r="C2394" s="21"/>
      <c r="D2394" s="54"/>
      <c r="E2394" s="35"/>
      <c r="F2394" s="21"/>
      <c r="G2394" s="21"/>
      <c r="H2394" s="21"/>
      <c r="I2394" s="21"/>
      <c r="J2394" s="21"/>
      <c r="K2394" s="21"/>
      <c r="L2394" s="21"/>
      <c r="M2394" s="21"/>
      <c r="N2394" s="21"/>
      <c r="O2394" s="21"/>
      <c r="P2394" s="21"/>
      <c r="Q2394" s="21"/>
      <c r="R2394" s="21"/>
      <c r="S2394" s="21"/>
      <c r="T2394" s="21"/>
      <c r="U2394" s="41"/>
      <c r="V2394" s="55"/>
      <c r="W2394" s="55"/>
    </row>
    <row r="2395" spans="1:23" s="47" customFormat="1" ht="15" customHeight="1">
      <c r="A2395" s="7"/>
      <c r="B2395" s="24"/>
      <c r="C2395" s="21"/>
      <c r="D2395" s="54"/>
      <c r="E2395" s="35"/>
      <c r="F2395" s="21"/>
      <c r="G2395" s="21"/>
      <c r="H2395" s="21"/>
      <c r="I2395" s="21"/>
      <c r="J2395" s="21"/>
      <c r="K2395" s="21"/>
      <c r="L2395" s="21"/>
      <c r="M2395" s="21"/>
      <c r="N2395" s="21"/>
      <c r="O2395" s="21"/>
      <c r="P2395" s="21"/>
      <c r="Q2395" s="21"/>
      <c r="R2395" s="21"/>
      <c r="S2395" s="21"/>
      <c r="T2395" s="21"/>
      <c r="U2395" s="41"/>
      <c r="V2395" s="55"/>
      <c r="W2395" s="55"/>
    </row>
    <row r="2396" spans="1:23" s="47" customFormat="1" ht="15" customHeight="1">
      <c r="A2396" s="7"/>
      <c r="B2396" s="24"/>
      <c r="C2396" s="21"/>
      <c r="D2396" s="54"/>
      <c r="E2396" s="35"/>
      <c r="F2396" s="21"/>
      <c r="G2396" s="21"/>
      <c r="H2396" s="21"/>
      <c r="I2396" s="21"/>
      <c r="J2396" s="21"/>
      <c r="K2396" s="21"/>
      <c r="L2396" s="21"/>
      <c r="M2396" s="21"/>
      <c r="N2396" s="21"/>
      <c r="O2396" s="21"/>
      <c r="P2396" s="21"/>
      <c r="Q2396" s="21"/>
      <c r="R2396" s="21"/>
      <c r="S2396" s="21"/>
      <c r="T2396" s="21"/>
      <c r="U2396" s="41"/>
      <c r="V2396" s="55"/>
      <c r="W2396" s="55"/>
    </row>
    <row r="2397" spans="1:23" s="47" customFormat="1" ht="15" customHeight="1">
      <c r="A2397" s="7"/>
      <c r="B2397" s="24"/>
      <c r="C2397" s="21"/>
      <c r="D2397" s="54"/>
      <c r="E2397" s="35"/>
      <c r="F2397" s="21"/>
      <c r="G2397" s="21"/>
      <c r="H2397" s="21"/>
      <c r="I2397" s="21"/>
      <c r="J2397" s="21"/>
      <c r="K2397" s="21"/>
      <c r="L2397" s="21"/>
      <c r="M2397" s="21"/>
      <c r="N2397" s="21"/>
      <c r="O2397" s="21"/>
      <c r="P2397" s="21"/>
      <c r="Q2397" s="21"/>
      <c r="R2397" s="21"/>
      <c r="S2397" s="21"/>
      <c r="T2397" s="21"/>
      <c r="U2397" s="41"/>
      <c r="V2397" s="55"/>
      <c r="W2397" s="55"/>
    </row>
    <row r="2398" spans="1:23" s="74" customFormat="1" ht="15" customHeight="1">
      <c r="A2398" s="7"/>
      <c r="B2398" s="24"/>
      <c r="C2398" s="21"/>
      <c r="D2398" s="54"/>
      <c r="E2398" s="35"/>
      <c r="F2398" s="21"/>
      <c r="G2398" s="21"/>
      <c r="H2398" s="21"/>
      <c r="I2398" s="21"/>
      <c r="J2398" s="21"/>
      <c r="K2398" s="21"/>
      <c r="L2398" s="21"/>
      <c r="M2398" s="21"/>
      <c r="N2398" s="21"/>
      <c r="O2398" s="21"/>
      <c r="P2398" s="21"/>
      <c r="Q2398" s="21"/>
      <c r="R2398" s="21"/>
      <c r="S2398" s="21"/>
      <c r="T2398" s="21"/>
      <c r="U2398" s="41"/>
      <c r="V2398" s="55"/>
      <c r="W2398" s="55"/>
    </row>
    <row r="2399" spans="1:23" s="47" customFormat="1" ht="15" customHeight="1">
      <c r="A2399" s="7"/>
      <c r="B2399" s="24"/>
      <c r="C2399" s="21"/>
      <c r="D2399" s="54"/>
      <c r="E2399" s="35"/>
      <c r="F2399" s="21"/>
      <c r="G2399" s="21"/>
      <c r="H2399" s="21"/>
      <c r="I2399" s="21"/>
      <c r="J2399" s="21"/>
      <c r="K2399" s="21"/>
      <c r="L2399" s="21"/>
      <c r="M2399" s="21"/>
      <c r="N2399" s="21"/>
      <c r="O2399" s="21"/>
      <c r="P2399" s="21"/>
      <c r="Q2399" s="21"/>
      <c r="R2399" s="21"/>
      <c r="S2399" s="21"/>
      <c r="T2399" s="21"/>
      <c r="U2399" s="41"/>
      <c r="V2399" s="55"/>
      <c r="W2399" s="55"/>
    </row>
    <row r="2400" spans="1:23" s="47" customFormat="1" ht="15" customHeight="1">
      <c r="A2400" s="7"/>
      <c r="B2400" s="24"/>
      <c r="C2400" s="21"/>
      <c r="D2400" s="54"/>
      <c r="E2400" s="35"/>
      <c r="F2400" s="21"/>
      <c r="G2400" s="21"/>
      <c r="H2400" s="21"/>
      <c r="I2400" s="21"/>
      <c r="J2400" s="21"/>
      <c r="K2400" s="21"/>
      <c r="L2400" s="21"/>
      <c r="M2400" s="21"/>
      <c r="N2400" s="21"/>
      <c r="O2400" s="21"/>
      <c r="P2400" s="21"/>
      <c r="Q2400" s="21"/>
      <c r="R2400" s="21"/>
      <c r="S2400" s="21"/>
      <c r="T2400" s="21"/>
      <c r="U2400" s="41"/>
      <c r="V2400" s="55"/>
      <c r="W2400" s="55"/>
    </row>
    <row r="2401" spans="1:16383" s="47" customFormat="1" ht="15" customHeight="1">
      <c r="A2401" s="7"/>
      <c r="B2401" s="24"/>
      <c r="C2401" s="21"/>
      <c r="D2401" s="54"/>
      <c r="E2401" s="35"/>
      <c r="F2401" s="21"/>
      <c r="G2401" s="21"/>
      <c r="H2401" s="21"/>
      <c r="I2401" s="21"/>
      <c r="J2401" s="21"/>
      <c r="K2401" s="21"/>
      <c r="L2401" s="21"/>
      <c r="M2401" s="21"/>
      <c r="N2401" s="21"/>
      <c r="O2401" s="21"/>
      <c r="P2401" s="21"/>
      <c r="Q2401" s="21"/>
      <c r="R2401" s="21"/>
      <c r="S2401" s="21"/>
      <c r="T2401" s="21"/>
      <c r="U2401" s="41"/>
      <c r="V2401" s="55"/>
      <c r="W2401" s="55"/>
    </row>
    <row r="2402" spans="1:16383" s="47" customFormat="1" ht="15" customHeight="1">
      <c r="A2402" s="7"/>
      <c r="B2402" s="24"/>
      <c r="C2402" s="21"/>
      <c r="D2402" s="54"/>
      <c r="E2402" s="35"/>
      <c r="F2402" s="21"/>
      <c r="G2402" s="21"/>
      <c r="H2402" s="21"/>
      <c r="I2402" s="21"/>
      <c r="J2402" s="21"/>
      <c r="K2402" s="21"/>
      <c r="L2402" s="21"/>
      <c r="M2402" s="21"/>
      <c r="N2402" s="21"/>
      <c r="O2402" s="21"/>
      <c r="P2402" s="21"/>
      <c r="Q2402" s="21"/>
      <c r="R2402" s="21"/>
      <c r="S2402" s="21"/>
      <c r="T2402" s="21"/>
      <c r="U2402" s="41"/>
      <c r="V2402" s="55"/>
      <c r="W2402" s="55"/>
    </row>
    <row r="2403" spans="1:16383" s="47" customFormat="1" ht="15" customHeight="1">
      <c r="A2403" s="7"/>
      <c r="B2403" s="24"/>
      <c r="C2403" s="21"/>
      <c r="D2403" s="54"/>
      <c r="E2403" s="35"/>
      <c r="F2403" s="21"/>
      <c r="G2403" s="21"/>
      <c r="H2403" s="21"/>
      <c r="I2403" s="21"/>
      <c r="J2403" s="21"/>
      <c r="K2403" s="21"/>
      <c r="L2403" s="21"/>
      <c r="M2403" s="21"/>
      <c r="N2403" s="21"/>
      <c r="O2403" s="21"/>
      <c r="P2403" s="21"/>
      <c r="Q2403" s="21"/>
      <c r="R2403" s="21"/>
      <c r="S2403" s="21"/>
      <c r="T2403" s="21"/>
      <c r="U2403" s="41"/>
      <c r="V2403" s="55"/>
      <c r="W2403" s="55"/>
    </row>
    <row r="2404" spans="1:16383" s="47" customFormat="1" ht="15" customHeight="1">
      <c r="A2404" s="7"/>
      <c r="B2404" s="24"/>
      <c r="C2404" s="21"/>
      <c r="D2404" s="54"/>
      <c r="E2404" s="35"/>
      <c r="F2404" s="21"/>
      <c r="G2404" s="21"/>
      <c r="H2404" s="21"/>
      <c r="I2404" s="21"/>
      <c r="J2404" s="21"/>
      <c r="K2404" s="21"/>
      <c r="L2404" s="21"/>
      <c r="M2404" s="21"/>
      <c r="N2404" s="21"/>
      <c r="O2404" s="21"/>
      <c r="P2404" s="21"/>
      <c r="Q2404" s="21"/>
      <c r="R2404" s="21"/>
      <c r="S2404" s="21"/>
      <c r="T2404" s="21"/>
      <c r="U2404" s="41"/>
      <c r="V2404" s="55"/>
      <c r="W2404" s="55"/>
    </row>
    <row r="2405" spans="1:16383" s="47" customFormat="1" ht="15" customHeight="1">
      <c r="A2405" s="7"/>
      <c r="B2405" s="24"/>
      <c r="C2405" s="21"/>
      <c r="D2405" s="54"/>
      <c r="E2405" s="35"/>
      <c r="F2405" s="21"/>
      <c r="G2405" s="21"/>
      <c r="H2405" s="21"/>
      <c r="I2405" s="21"/>
      <c r="J2405" s="21"/>
      <c r="K2405" s="21"/>
      <c r="L2405" s="21"/>
      <c r="M2405" s="21"/>
      <c r="N2405" s="21"/>
      <c r="O2405" s="21"/>
      <c r="P2405" s="21"/>
      <c r="Q2405" s="21"/>
      <c r="R2405" s="21"/>
      <c r="S2405" s="21"/>
      <c r="T2405" s="21"/>
      <c r="U2405" s="41"/>
      <c r="V2405" s="55"/>
      <c r="W2405" s="55"/>
    </row>
    <row r="2406" spans="1:16383" s="74" customFormat="1" ht="15" customHeight="1">
      <c r="A2406" s="7"/>
      <c r="B2406" s="24"/>
      <c r="C2406" s="21"/>
      <c r="D2406" s="54"/>
      <c r="E2406" s="35"/>
      <c r="F2406" s="21"/>
      <c r="G2406" s="21"/>
      <c r="H2406" s="21"/>
      <c r="I2406" s="21"/>
      <c r="J2406" s="21"/>
      <c r="K2406" s="21"/>
      <c r="L2406" s="21"/>
      <c r="M2406" s="21"/>
      <c r="N2406" s="21"/>
      <c r="O2406" s="21"/>
      <c r="P2406" s="21"/>
      <c r="Q2406" s="21"/>
      <c r="R2406" s="21"/>
      <c r="S2406" s="21"/>
      <c r="T2406" s="21"/>
      <c r="U2406" s="41"/>
      <c r="V2406" s="55"/>
      <c r="W2406" s="55"/>
    </row>
    <row r="2407" spans="1:16383" s="47" customFormat="1" ht="15" customHeight="1">
      <c r="A2407" s="7"/>
      <c r="B2407" s="24"/>
      <c r="C2407" s="21"/>
      <c r="D2407" s="54"/>
      <c r="E2407" s="35"/>
      <c r="F2407" s="21"/>
      <c r="G2407" s="21"/>
      <c r="H2407" s="21"/>
      <c r="I2407" s="21"/>
      <c r="J2407" s="21"/>
      <c r="K2407" s="21"/>
      <c r="L2407" s="21"/>
      <c r="M2407" s="21"/>
      <c r="N2407" s="21"/>
      <c r="O2407" s="21"/>
      <c r="P2407" s="21"/>
      <c r="Q2407" s="21"/>
      <c r="R2407" s="21"/>
      <c r="S2407" s="21"/>
      <c r="T2407" s="21"/>
      <c r="U2407" s="41"/>
      <c r="V2407" s="55"/>
      <c r="W2407" s="55"/>
    </row>
    <row r="2408" spans="1:16383" s="47" customFormat="1" ht="15" customHeight="1">
      <c r="A2408" s="7"/>
      <c r="B2408" s="24"/>
      <c r="C2408" s="21"/>
      <c r="D2408" s="54"/>
      <c r="E2408" s="35"/>
      <c r="F2408" s="21"/>
      <c r="G2408" s="21"/>
      <c r="H2408" s="21"/>
      <c r="I2408" s="21"/>
      <c r="J2408" s="21"/>
      <c r="K2408" s="21"/>
      <c r="L2408" s="21"/>
      <c r="M2408" s="21"/>
      <c r="N2408" s="21"/>
      <c r="O2408" s="21"/>
      <c r="P2408" s="21"/>
      <c r="Q2408" s="21"/>
      <c r="R2408" s="21"/>
      <c r="S2408" s="21"/>
      <c r="T2408" s="21"/>
      <c r="U2408" s="41"/>
      <c r="V2408" s="55"/>
      <c r="W2408" s="55"/>
    </row>
    <row r="2409" spans="1:16383" s="74" customFormat="1" ht="15" customHeight="1">
      <c r="A2409" s="7"/>
      <c r="B2409" s="24"/>
      <c r="C2409" s="21"/>
      <c r="D2409" s="54"/>
      <c r="E2409" s="35"/>
      <c r="F2409" s="21"/>
      <c r="G2409" s="21"/>
      <c r="H2409" s="21"/>
      <c r="I2409" s="21"/>
      <c r="J2409" s="21"/>
      <c r="K2409" s="21"/>
      <c r="L2409" s="21"/>
      <c r="M2409" s="21"/>
      <c r="N2409" s="21"/>
      <c r="O2409" s="21"/>
      <c r="P2409" s="21"/>
      <c r="Q2409" s="21"/>
      <c r="R2409" s="21"/>
      <c r="S2409" s="21"/>
      <c r="T2409" s="21"/>
      <c r="U2409" s="41"/>
      <c r="V2409" s="55"/>
      <c r="W2409" s="55"/>
    </row>
    <row r="2410" spans="1:16383" s="47" customFormat="1" ht="15" customHeight="1">
      <c r="A2410" s="7"/>
      <c r="B2410" s="24"/>
      <c r="C2410" s="21"/>
      <c r="D2410" s="54"/>
      <c r="E2410" s="35"/>
      <c r="F2410" s="21"/>
      <c r="G2410" s="21"/>
      <c r="H2410" s="21"/>
      <c r="I2410" s="21"/>
      <c r="J2410" s="21"/>
      <c r="K2410" s="21"/>
      <c r="L2410" s="21"/>
      <c r="M2410" s="21"/>
      <c r="N2410" s="21"/>
      <c r="O2410" s="21"/>
      <c r="P2410" s="21"/>
      <c r="Q2410" s="21"/>
      <c r="R2410" s="21"/>
      <c r="S2410" s="21"/>
      <c r="T2410" s="21"/>
      <c r="U2410" s="41"/>
      <c r="V2410" s="55"/>
      <c r="W2410" s="55"/>
    </row>
    <row r="2411" spans="1:16383" s="47" customFormat="1" ht="15" customHeight="1">
      <c r="A2411" s="7"/>
      <c r="B2411" s="24"/>
      <c r="C2411" s="21"/>
      <c r="D2411" s="54"/>
      <c r="E2411" s="35"/>
      <c r="F2411" s="21"/>
      <c r="G2411" s="21"/>
      <c r="H2411" s="21"/>
      <c r="I2411" s="21"/>
      <c r="J2411" s="21"/>
      <c r="K2411" s="21"/>
      <c r="L2411" s="21"/>
      <c r="M2411" s="21"/>
      <c r="N2411" s="21"/>
      <c r="O2411" s="21"/>
      <c r="P2411" s="21"/>
      <c r="Q2411" s="21"/>
      <c r="R2411" s="21"/>
      <c r="S2411" s="21"/>
      <c r="T2411" s="21"/>
      <c r="U2411" s="41"/>
      <c r="V2411" s="55"/>
      <c r="W2411" s="55"/>
    </row>
    <row r="2412" spans="1:16383" s="46" customFormat="1" ht="15" customHeight="1">
      <c r="A2412" s="7"/>
      <c r="B2412" s="24"/>
      <c r="C2412" s="21"/>
      <c r="D2412" s="54"/>
      <c r="E2412" s="35"/>
      <c r="F2412" s="21"/>
      <c r="G2412" s="21"/>
      <c r="H2412" s="21"/>
      <c r="I2412" s="21"/>
      <c r="J2412" s="21"/>
      <c r="K2412" s="21"/>
      <c r="L2412" s="21"/>
      <c r="M2412" s="21"/>
      <c r="N2412" s="21"/>
      <c r="O2412" s="21"/>
      <c r="P2412" s="21"/>
      <c r="Q2412" s="21"/>
      <c r="R2412" s="21"/>
      <c r="S2412" s="21"/>
      <c r="T2412" s="21"/>
      <c r="U2412" s="41"/>
      <c r="V2412" s="55"/>
      <c r="W2412" s="55"/>
    </row>
    <row r="2413" spans="1:16383" s="46" customFormat="1" ht="15" customHeight="1">
      <c r="A2413" s="7"/>
      <c r="B2413" s="24"/>
      <c r="C2413" s="21"/>
      <c r="D2413" s="54"/>
      <c r="E2413" s="35"/>
      <c r="F2413" s="21"/>
      <c r="G2413" s="21"/>
      <c r="H2413" s="21"/>
      <c r="I2413" s="21"/>
      <c r="J2413" s="21"/>
      <c r="K2413" s="21"/>
      <c r="L2413" s="21"/>
      <c r="M2413" s="21"/>
      <c r="N2413" s="21"/>
      <c r="O2413" s="21"/>
      <c r="P2413" s="21"/>
      <c r="Q2413" s="21"/>
      <c r="R2413" s="21"/>
      <c r="S2413" s="21"/>
      <c r="T2413" s="21"/>
      <c r="U2413" s="41"/>
      <c r="V2413" s="55"/>
      <c r="W2413" s="55"/>
    </row>
    <row r="2414" spans="1:16383" s="46" customFormat="1" ht="15" customHeight="1">
      <c r="A2414" s="7"/>
      <c r="B2414" s="24"/>
      <c r="C2414" s="21"/>
      <c r="D2414" s="54"/>
      <c r="E2414" s="35"/>
      <c r="F2414" s="21"/>
      <c r="G2414" s="21"/>
      <c r="H2414" s="21"/>
      <c r="I2414" s="21"/>
      <c r="J2414" s="21"/>
      <c r="K2414" s="21"/>
      <c r="L2414" s="21"/>
      <c r="M2414" s="21"/>
      <c r="N2414" s="21"/>
      <c r="O2414" s="21"/>
      <c r="P2414" s="21"/>
      <c r="Q2414" s="21"/>
      <c r="R2414" s="21"/>
      <c r="S2414" s="21"/>
      <c r="T2414" s="21"/>
      <c r="U2414" s="41"/>
      <c r="V2414" s="55"/>
      <c r="W2414" s="55"/>
    </row>
    <row r="2415" spans="1:16383" s="45" customFormat="1" ht="15" customHeight="1">
      <c r="A2415" s="7"/>
      <c r="B2415" s="24"/>
      <c r="C2415" s="21"/>
      <c r="D2415" s="54"/>
      <c r="E2415" s="35"/>
      <c r="F2415" s="21"/>
      <c r="G2415" s="21"/>
      <c r="H2415" s="21"/>
      <c r="I2415" s="21"/>
      <c r="J2415" s="21"/>
      <c r="K2415" s="21"/>
      <c r="L2415" s="21"/>
      <c r="M2415" s="21"/>
      <c r="N2415" s="21"/>
      <c r="O2415" s="21"/>
      <c r="P2415" s="21"/>
      <c r="Q2415" s="21"/>
      <c r="R2415" s="21"/>
      <c r="S2415" s="21"/>
      <c r="T2415" s="21"/>
      <c r="U2415" s="41"/>
      <c r="V2415" s="55"/>
      <c r="W2415" s="55"/>
      <c r="X2415" s="46"/>
      <c r="Y2415" s="46"/>
      <c r="Z2415" s="46"/>
      <c r="AA2415" s="46"/>
      <c r="AB2415" s="46"/>
      <c r="AC2415" s="46"/>
      <c r="AD2415" s="46"/>
      <c r="AE2415" s="46"/>
      <c r="AF2415" s="46"/>
      <c r="AG2415" s="46"/>
      <c r="AH2415" s="46"/>
      <c r="AI2415" s="46"/>
      <c r="AJ2415" s="46"/>
      <c r="AK2415" s="46"/>
      <c r="AL2415" s="46"/>
      <c r="AM2415" s="46"/>
      <c r="AN2415" s="46"/>
      <c r="AO2415" s="46"/>
      <c r="AP2415" s="46"/>
      <c r="AQ2415" s="46"/>
      <c r="AR2415" s="46"/>
      <c r="AS2415" s="46"/>
      <c r="AT2415" s="46"/>
      <c r="AU2415" s="46"/>
      <c r="AV2415" s="46"/>
      <c r="AW2415" s="46"/>
      <c r="AX2415" s="46"/>
      <c r="AY2415" s="46"/>
      <c r="AZ2415" s="46"/>
      <c r="BA2415" s="46"/>
      <c r="BB2415" s="46"/>
      <c r="BC2415" s="46"/>
      <c r="BD2415" s="46"/>
      <c r="BE2415" s="46"/>
      <c r="BF2415" s="46"/>
      <c r="BG2415" s="46"/>
      <c r="BH2415" s="46"/>
      <c r="BI2415" s="46"/>
      <c r="BJ2415" s="46"/>
      <c r="BK2415" s="46"/>
      <c r="BL2415" s="46"/>
      <c r="BM2415" s="46"/>
      <c r="BN2415" s="46"/>
      <c r="BO2415" s="46"/>
      <c r="BP2415" s="46"/>
      <c r="BQ2415" s="46"/>
      <c r="BR2415" s="46"/>
      <c r="BS2415" s="46"/>
      <c r="BT2415" s="46"/>
      <c r="BU2415" s="46"/>
      <c r="BV2415" s="46"/>
      <c r="BW2415" s="46"/>
      <c r="BX2415" s="46"/>
      <c r="BY2415" s="46"/>
      <c r="BZ2415" s="46"/>
      <c r="CA2415" s="46"/>
      <c r="CB2415" s="46"/>
      <c r="CC2415" s="46"/>
      <c r="CD2415" s="46"/>
      <c r="CE2415" s="46"/>
      <c r="CF2415" s="46"/>
      <c r="CG2415" s="46"/>
      <c r="CH2415" s="46"/>
      <c r="CI2415" s="46"/>
      <c r="CJ2415" s="46"/>
      <c r="CK2415" s="46"/>
      <c r="CL2415" s="46"/>
      <c r="CM2415" s="46"/>
      <c r="CN2415" s="46"/>
      <c r="CO2415" s="46"/>
      <c r="CP2415" s="46"/>
      <c r="CQ2415" s="46"/>
      <c r="CR2415" s="46"/>
      <c r="CS2415" s="46"/>
      <c r="CT2415" s="46"/>
      <c r="CU2415" s="46"/>
      <c r="CV2415" s="46"/>
      <c r="CW2415" s="46"/>
      <c r="CX2415" s="46"/>
      <c r="CY2415" s="46"/>
      <c r="CZ2415" s="46"/>
      <c r="DA2415" s="46"/>
      <c r="DB2415" s="46"/>
      <c r="DC2415" s="46"/>
      <c r="DD2415" s="46"/>
      <c r="DE2415" s="46"/>
      <c r="DF2415" s="46"/>
      <c r="DG2415" s="46"/>
      <c r="DH2415" s="46"/>
      <c r="DI2415" s="46"/>
      <c r="DJ2415" s="46"/>
      <c r="DK2415" s="46"/>
      <c r="DL2415" s="46"/>
      <c r="DM2415" s="46"/>
      <c r="DN2415" s="46"/>
      <c r="DO2415" s="46"/>
      <c r="DP2415" s="46"/>
      <c r="DQ2415" s="46"/>
      <c r="DR2415" s="46"/>
      <c r="DS2415" s="46"/>
      <c r="DT2415" s="46"/>
      <c r="DU2415" s="46"/>
      <c r="DV2415" s="46"/>
      <c r="DW2415" s="46"/>
      <c r="DX2415" s="46"/>
      <c r="DY2415" s="46"/>
      <c r="DZ2415" s="46"/>
      <c r="EA2415" s="46"/>
      <c r="EB2415" s="46"/>
      <c r="EC2415" s="46"/>
      <c r="ED2415" s="46"/>
      <c r="EE2415" s="46"/>
      <c r="EF2415" s="46"/>
      <c r="EG2415" s="46"/>
      <c r="EH2415" s="46"/>
      <c r="EI2415" s="46"/>
      <c r="EJ2415" s="46"/>
      <c r="EK2415" s="46"/>
      <c r="EL2415" s="46"/>
      <c r="EM2415" s="46"/>
      <c r="EN2415" s="46"/>
      <c r="EO2415" s="46"/>
      <c r="EP2415" s="46"/>
      <c r="EQ2415" s="46"/>
      <c r="ER2415" s="46"/>
      <c r="ES2415" s="46"/>
      <c r="ET2415" s="46"/>
      <c r="EU2415" s="46"/>
      <c r="EV2415" s="46"/>
      <c r="EW2415" s="46"/>
      <c r="EX2415" s="46"/>
      <c r="EY2415" s="46"/>
      <c r="EZ2415" s="46"/>
      <c r="FA2415" s="46"/>
      <c r="FB2415" s="46"/>
      <c r="FC2415" s="46"/>
      <c r="FD2415" s="46"/>
      <c r="FE2415" s="46"/>
      <c r="FF2415" s="46"/>
      <c r="FG2415" s="46"/>
      <c r="FH2415" s="46"/>
      <c r="FI2415" s="46"/>
      <c r="FJ2415" s="46"/>
      <c r="FK2415" s="46"/>
      <c r="FL2415" s="46"/>
      <c r="FM2415" s="46"/>
      <c r="FN2415" s="46"/>
      <c r="FO2415" s="46"/>
      <c r="FP2415" s="46"/>
      <c r="FQ2415" s="46"/>
      <c r="FR2415" s="46"/>
      <c r="FS2415" s="46"/>
      <c r="FT2415" s="46"/>
      <c r="FU2415" s="46"/>
      <c r="FV2415" s="46"/>
      <c r="FW2415" s="46"/>
      <c r="FX2415" s="46"/>
      <c r="FY2415" s="46"/>
      <c r="FZ2415" s="46"/>
      <c r="GA2415" s="46"/>
      <c r="GB2415" s="46"/>
      <c r="GC2415" s="46"/>
      <c r="GD2415" s="46"/>
      <c r="GE2415" s="46"/>
      <c r="GF2415" s="46"/>
      <c r="GG2415" s="46"/>
      <c r="GH2415" s="46"/>
      <c r="GI2415" s="46"/>
      <c r="GJ2415" s="46"/>
      <c r="GK2415" s="46"/>
      <c r="GL2415" s="46"/>
      <c r="GM2415" s="46"/>
      <c r="GN2415" s="46"/>
      <c r="GO2415" s="46"/>
      <c r="GP2415" s="46"/>
      <c r="GQ2415" s="46"/>
      <c r="GR2415" s="46"/>
      <c r="GS2415" s="46"/>
      <c r="GT2415" s="46"/>
      <c r="GU2415" s="46"/>
      <c r="GV2415" s="46"/>
      <c r="GW2415" s="46"/>
      <c r="GX2415" s="46"/>
      <c r="GY2415" s="46"/>
      <c r="GZ2415" s="46"/>
      <c r="HA2415" s="46"/>
      <c r="HB2415" s="46"/>
      <c r="HC2415" s="46"/>
      <c r="HD2415" s="46"/>
      <c r="HE2415" s="46"/>
      <c r="HF2415" s="46"/>
      <c r="HG2415" s="46"/>
      <c r="HH2415" s="46"/>
      <c r="HI2415" s="46"/>
      <c r="HJ2415" s="46"/>
      <c r="HK2415" s="46"/>
      <c r="HL2415" s="46"/>
      <c r="HM2415" s="46"/>
      <c r="HN2415" s="46"/>
      <c r="HO2415" s="46"/>
      <c r="HP2415" s="46"/>
      <c r="HQ2415" s="46"/>
      <c r="HR2415" s="46"/>
      <c r="HS2415" s="46"/>
      <c r="HT2415" s="46"/>
      <c r="HU2415" s="46"/>
      <c r="HV2415" s="46"/>
      <c r="HW2415" s="46"/>
      <c r="HX2415" s="46"/>
      <c r="HY2415" s="46"/>
      <c r="HZ2415" s="46"/>
      <c r="IA2415" s="46"/>
      <c r="IB2415" s="46"/>
      <c r="IC2415" s="46"/>
      <c r="ID2415" s="46"/>
      <c r="IE2415" s="46"/>
      <c r="IF2415" s="46"/>
      <c r="IG2415" s="46"/>
      <c r="IH2415" s="46"/>
      <c r="II2415" s="46"/>
      <c r="IJ2415" s="46"/>
      <c r="IK2415" s="46"/>
      <c r="IL2415" s="46"/>
      <c r="IM2415" s="46"/>
      <c r="IN2415" s="46"/>
      <c r="IO2415" s="46"/>
      <c r="IP2415" s="46"/>
      <c r="IQ2415" s="46"/>
      <c r="IR2415" s="46"/>
      <c r="IS2415" s="46"/>
      <c r="IT2415" s="46"/>
      <c r="IU2415" s="46"/>
      <c r="IV2415" s="46"/>
      <c r="IW2415" s="46"/>
      <c r="IX2415" s="46"/>
      <c r="IY2415" s="46"/>
      <c r="IZ2415" s="46"/>
      <c r="JA2415" s="46"/>
      <c r="JB2415" s="46"/>
      <c r="JC2415" s="46"/>
      <c r="JD2415" s="46"/>
      <c r="JE2415" s="46"/>
      <c r="JF2415" s="46"/>
      <c r="JG2415" s="46"/>
      <c r="JH2415" s="46"/>
      <c r="JI2415" s="46"/>
      <c r="JJ2415" s="46"/>
      <c r="JK2415" s="46"/>
      <c r="JL2415" s="46"/>
      <c r="JM2415" s="46"/>
      <c r="JN2415" s="46"/>
      <c r="JO2415" s="46"/>
      <c r="JP2415" s="46"/>
      <c r="JQ2415" s="46"/>
      <c r="JR2415" s="46"/>
      <c r="JS2415" s="46"/>
      <c r="JT2415" s="46"/>
      <c r="JU2415" s="46"/>
      <c r="JV2415" s="46"/>
      <c r="JW2415" s="46"/>
      <c r="JX2415" s="46"/>
      <c r="JY2415" s="46"/>
      <c r="JZ2415" s="46"/>
      <c r="KA2415" s="46"/>
      <c r="KB2415" s="46"/>
      <c r="KC2415" s="46"/>
      <c r="KD2415" s="46"/>
      <c r="KE2415" s="46"/>
      <c r="KF2415" s="46"/>
      <c r="KG2415" s="46"/>
      <c r="KH2415" s="46"/>
      <c r="KI2415" s="46"/>
      <c r="KJ2415" s="46"/>
      <c r="KK2415" s="46"/>
      <c r="KL2415" s="46"/>
      <c r="KM2415" s="46"/>
      <c r="KN2415" s="46"/>
      <c r="KO2415" s="46"/>
      <c r="KP2415" s="46"/>
      <c r="KQ2415" s="46"/>
      <c r="KR2415" s="46"/>
      <c r="KS2415" s="46"/>
      <c r="KT2415" s="46"/>
      <c r="KU2415" s="46"/>
      <c r="KV2415" s="46"/>
      <c r="KW2415" s="46"/>
      <c r="KX2415" s="46"/>
      <c r="KY2415" s="46"/>
      <c r="KZ2415" s="46"/>
      <c r="LA2415" s="46"/>
      <c r="LB2415" s="46"/>
      <c r="LC2415" s="46"/>
      <c r="LD2415" s="46"/>
      <c r="LE2415" s="46"/>
      <c r="LF2415" s="46"/>
      <c r="LG2415" s="46"/>
      <c r="LH2415" s="46"/>
      <c r="LI2415" s="46"/>
      <c r="LJ2415" s="46"/>
      <c r="LK2415" s="46"/>
      <c r="LL2415" s="46"/>
      <c r="LM2415" s="46"/>
      <c r="LN2415" s="46"/>
      <c r="LO2415" s="46"/>
      <c r="LP2415" s="46"/>
      <c r="LQ2415" s="46"/>
      <c r="LR2415" s="46"/>
      <c r="LS2415" s="46"/>
      <c r="LT2415" s="46"/>
      <c r="LU2415" s="46"/>
      <c r="LV2415" s="46"/>
      <c r="LW2415" s="46"/>
      <c r="LX2415" s="46"/>
      <c r="LY2415" s="46"/>
      <c r="LZ2415" s="46"/>
      <c r="MA2415" s="46"/>
      <c r="MB2415" s="46"/>
      <c r="MC2415" s="46"/>
      <c r="MD2415" s="46"/>
      <c r="ME2415" s="46"/>
      <c r="MF2415" s="46"/>
      <c r="MG2415" s="46"/>
      <c r="MH2415" s="46"/>
      <c r="MI2415" s="46"/>
      <c r="MJ2415" s="46"/>
      <c r="MK2415" s="46"/>
      <c r="ML2415" s="46"/>
      <c r="MM2415" s="46"/>
      <c r="MN2415" s="46"/>
      <c r="MO2415" s="46"/>
      <c r="MP2415" s="46"/>
      <c r="MQ2415" s="46"/>
      <c r="MR2415" s="46"/>
      <c r="MS2415" s="46"/>
      <c r="MT2415" s="46"/>
      <c r="MU2415" s="46"/>
      <c r="MV2415" s="46"/>
      <c r="MW2415" s="46"/>
      <c r="MX2415" s="46"/>
      <c r="MY2415" s="46"/>
      <c r="MZ2415" s="46"/>
      <c r="NA2415" s="46"/>
      <c r="NB2415" s="46"/>
      <c r="NC2415" s="46"/>
      <c r="ND2415" s="46"/>
      <c r="NE2415" s="46"/>
      <c r="NF2415" s="46"/>
      <c r="NG2415" s="46"/>
      <c r="NH2415" s="46"/>
      <c r="NI2415" s="46"/>
      <c r="NJ2415" s="46"/>
      <c r="NK2415" s="46"/>
      <c r="NL2415" s="46"/>
      <c r="NM2415" s="46"/>
      <c r="NN2415" s="46"/>
      <c r="NO2415" s="46"/>
      <c r="NP2415" s="46"/>
      <c r="NQ2415" s="46"/>
      <c r="NR2415" s="46"/>
      <c r="NS2415" s="46"/>
      <c r="NT2415" s="46"/>
      <c r="NU2415" s="46"/>
      <c r="NV2415" s="46"/>
      <c r="NW2415" s="46"/>
      <c r="NX2415" s="46"/>
      <c r="NY2415" s="46"/>
      <c r="NZ2415" s="46"/>
      <c r="OA2415" s="46"/>
      <c r="OB2415" s="46"/>
      <c r="OC2415" s="46"/>
      <c r="OD2415" s="46"/>
      <c r="OE2415" s="46"/>
      <c r="OF2415" s="46"/>
      <c r="OG2415" s="46"/>
      <c r="OH2415" s="46"/>
      <c r="OI2415" s="46"/>
      <c r="OJ2415" s="46"/>
      <c r="OK2415" s="46"/>
      <c r="OL2415" s="46"/>
      <c r="OM2415" s="46"/>
      <c r="ON2415" s="46"/>
      <c r="OO2415" s="46"/>
      <c r="OP2415" s="46"/>
      <c r="OQ2415" s="46"/>
      <c r="OR2415" s="46"/>
      <c r="OS2415" s="46"/>
      <c r="OT2415" s="46"/>
      <c r="OU2415" s="46"/>
      <c r="OV2415" s="46"/>
      <c r="OW2415" s="46"/>
      <c r="OX2415" s="46"/>
      <c r="OY2415" s="46"/>
      <c r="OZ2415" s="46"/>
      <c r="PA2415" s="46"/>
      <c r="PB2415" s="46"/>
      <c r="PC2415" s="46"/>
      <c r="PD2415" s="46"/>
      <c r="PE2415" s="46"/>
      <c r="PF2415" s="46"/>
      <c r="PG2415" s="46"/>
      <c r="PH2415" s="46"/>
      <c r="PI2415" s="46"/>
      <c r="PJ2415" s="46"/>
      <c r="PK2415" s="46"/>
      <c r="PL2415" s="46"/>
      <c r="PM2415" s="46"/>
      <c r="PN2415" s="46"/>
      <c r="PO2415" s="46"/>
      <c r="PP2415" s="46"/>
      <c r="PQ2415" s="46"/>
      <c r="PR2415" s="46"/>
      <c r="PS2415" s="46"/>
      <c r="PT2415" s="46"/>
      <c r="PU2415" s="46"/>
      <c r="PV2415" s="46"/>
      <c r="PW2415" s="46"/>
      <c r="PX2415" s="46"/>
      <c r="PY2415" s="46"/>
      <c r="PZ2415" s="46"/>
      <c r="QA2415" s="46"/>
      <c r="QB2415" s="46"/>
      <c r="QC2415" s="46"/>
      <c r="QD2415" s="46"/>
      <c r="QE2415" s="46"/>
      <c r="QF2415" s="46"/>
      <c r="QG2415" s="46"/>
      <c r="QH2415" s="46"/>
      <c r="QI2415" s="46"/>
      <c r="QJ2415" s="46"/>
      <c r="QK2415" s="46"/>
      <c r="QL2415" s="46"/>
      <c r="QM2415" s="46"/>
      <c r="QN2415" s="46"/>
      <c r="QO2415" s="46"/>
      <c r="QP2415" s="46"/>
      <c r="QQ2415" s="46"/>
      <c r="QR2415" s="46"/>
      <c r="QS2415" s="46"/>
      <c r="QT2415" s="46"/>
      <c r="QU2415" s="46"/>
      <c r="QV2415" s="46"/>
      <c r="QW2415" s="46"/>
      <c r="QX2415" s="46"/>
      <c r="QY2415" s="46"/>
      <c r="QZ2415" s="46"/>
      <c r="RA2415" s="46"/>
      <c r="RB2415" s="46"/>
      <c r="RC2415" s="46"/>
      <c r="RD2415" s="46"/>
      <c r="RE2415" s="46"/>
      <c r="RF2415" s="46"/>
      <c r="RG2415" s="46"/>
      <c r="RH2415" s="46"/>
      <c r="RI2415" s="46"/>
      <c r="RJ2415" s="46"/>
      <c r="RK2415" s="46"/>
      <c r="RL2415" s="46"/>
      <c r="RM2415" s="46"/>
      <c r="RN2415" s="46"/>
      <c r="RO2415" s="46"/>
      <c r="RP2415" s="46"/>
      <c r="RQ2415" s="46"/>
      <c r="RR2415" s="46"/>
      <c r="RS2415" s="46"/>
      <c r="RT2415" s="46"/>
      <c r="RU2415" s="46"/>
      <c r="RV2415" s="46"/>
      <c r="RW2415" s="46"/>
      <c r="RX2415" s="46"/>
      <c r="RY2415" s="46"/>
      <c r="RZ2415" s="46"/>
      <c r="SA2415" s="46"/>
      <c r="SB2415" s="46"/>
      <c r="SC2415" s="46"/>
      <c r="SD2415" s="46"/>
      <c r="SE2415" s="46"/>
      <c r="SF2415" s="46"/>
      <c r="SG2415" s="46"/>
      <c r="SH2415" s="46"/>
      <c r="SI2415" s="46"/>
      <c r="SJ2415" s="46"/>
      <c r="SK2415" s="46"/>
      <c r="SL2415" s="46"/>
      <c r="SM2415" s="46"/>
      <c r="SN2415" s="46"/>
      <c r="SO2415" s="46"/>
      <c r="SP2415" s="46"/>
      <c r="SQ2415" s="46"/>
      <c r="SR2415" s="46"/>
      <c r="SS2415" s="46"/>
      <c r="ST2415" s="46"/>
      <c r="SU2415" s="46"/>
      <c r="SV2415" s="46"/>
      <c r="SW2415" s="46"/>
      <c r="SX2415" s="46"/>
      <c r="SY2415" s="46"/>
      <c r="SZ2415" s="46"/>
      <c r="TA2415" s="46"/>
      <c r="TB2415" s="46"/>
      <c r="TC2415" s="46"/>
      <c r="TD2415" s="46"/>
      <c r="TE2415" s="46"/>
      <c r="TF2415" s="46"/>
      <c r="TG2415" s="46"/>
      <c r="TH2415" s="46"/>
      <c r="TI2415" s="46"/>
      <c r="TJ2415" s="46"/>
      <c r="TK2415" s="46"/>
      <c r="TL2415" s="46"/>
      <c r="TM2415" s="46"/>
      <c r="TN2415" s="46"/>
      <c r="TO2415" s="46"/>
      <c r="TP2415" s="46"/>
      <c r="TQ2415" s="46"/>
      <c r="TR2415" s="46"/>
      <c r="TS2415" s="46"/>
      <c r="TT2415" s="46"/>
      <c r="TU2415" s="46"/>
      <c r="TV2415" s="46"/>
      <c r="TW2415" s="46"/>
      <c r="TX2415" s="46"/>
      <c r="TY2415" s="46"/>
      <c r="TZ2415" s="46"/>
      <c r="UA2415" s="46"/>
      <c r="UB2415" s="46"/>
      <c r="UC2415" s="46"/>
      <c r="UD2415" s="46"/>
      <c r="UE2415" s="46"/>
      <c r="UF2415" s="46"/>
      <c r="UG2415" s="46"/>
      <c r="UH2415" s="46"/>
      <c r="UI2415" s="46"/>
      <c r="UJ2415" s="46"/>
      <c r="UK2415" s="46"/>
      <c r="UL2415" s="46"/>
      <c r="UM2415" s="46"/>
      <c r="UN2415" s="46"/>
      <c r="UO2415" s="46"/>
      <c r="UP2415" s="46"/>
      <c r="UQ2415" s="46"/>
      <c r="UR2415" s="46"/>
      <c r="US2415" s="46"/>
      <c r="UT2415" s="46"/>
      <c r="UU2415" s="46"/>
      <c r="UV2415" s="46"/>
      <c r="UW2415" s="46"/>
      <c r="UX2415" s="46"/>
      <c r="UY2415" s="46"/>
      <c r="UZ2415" s="46"/>
      <c r="VA2415" s="46"/>
      <c r="VB2415" s="46"/>
      <c r="VC2415" s="46"/>
      <c r="VD2415" s="46"/>
      <c r="VE2415" s="46"/>
      <c r="VF2415" s="46"/>
      <c r="VG2415" s="46"/>
      <c r="VH2415" s="46"/>
      <c r="VI2415" s="46"/>
      <c r="VJ2415" s="46"/>
      <c r="VK2415" s="46"/>
      <c r="VL2415" s="46"/>
      <c r="VM2415" s="46"/>
      <c r="VN2415" s="46"/>
      <c r="VO2415" s="46"/>
      <c r="VP2415" s="46"/>
      <c r="VQ2415" s="46"/>
      <c r="VR2415" s="46"/>
      <c r="VS2415" s="46"/>
      <c r="VT2415" s="46"/>
      <c r="VU2415" s="46"/>
      <c r="VV2415" s="46"/>
      <c r="VW2415" s="46"/>
      <c r="VX2415" s="46"/>
      <c r="VY2415" s="46"/>
      <c r="VZ2415" s="46"/>
      <c r="WA2415" s="46"/>
      <c r="WB2415" s="46"/>
      <c r="WC2415" s="46"/>
      <c r="WD2415" s="46"/>
      <c r="WE2415" s="46"/>
      <c r="WF2415" s="46"/>
      <c r="WG2415" s="46"/>
      <c r="WH2415" s="46"/>
      <c r="WI2415" s="46"/>
      <c r="WJ2415" s="46"/>
      <c r="WK2415" s="46"/>
      <c r="WL2415" s="46"/>
      <c r="WM2415" s="46"/>
      <c r="WN2415" s="46"/>
      <c r="WO2415" s="46"/>
      <c r="WP2415" s="46"/>
      <c r="WQ2415" s="46"/>
      <c r="WR2415" s="46"/>
      <c r="WS2415" s="46"/>
      <c r="WT2415" s="46"/>
      <c r="WU2415" s="46"/>
      <c r="WV2415" s="46"/>
      <c r="WW2415" s="46"/>
      <c r="WX2415" s="46"/>
      <c r="WY2415" s="46"/>
      <c r="WZ2415" s="46"/>
      <c r="XA2415" s="46"/>
      <c r="XB2415" s="46"/>
      <c r="XC2415" s="46"/>
      <c r="XD2415" s="46"/>
      <c r="XE2415" s="46"/>
      <c r="XF2415" s="46"/>
      <c r="XG2415" s="46"/>
      <c r="XH2415" s="46"/>
      <c r="XI2415" s="46"/>
      <c r="XJ2415" s="46"/>
      <c r="XK2415" s="46"/>
      <c r="XL2415" s="46"/>
      <c r="XM2415" s="46"/>
      <c r="XN2415" s="46"/>
      <c r="XO2415" s="46"/>
      <c r="XP2415" s="46"/>
      <c r="XQ2415" s="46"/>
      <c r="XR2415" s="46"/>
      <c r="XS2415" s="46"/>
      <c r="XT2415" s="46"/>
      <c r="XU2415" s="46"/>
      <c r="XV2415" s="46"/>
      <c r="XW2415" s="46"/>
      <c r="XX2415" s="46"/>
      <c r="XY2415" s="46"/>
      <c r="XZ2415" s="46"/>
      <c r="YA2415" s="46"/>
      <c r="YB2415" s="46"/>
      <c r="YC2415" s="46"/>
      <c r="YD2415" s="46"/>
      <c r="YE2415" s="46"/>
      <c r="YF2415" s="46"/>
      <c r="YG2415" s="46"/>
      <c r="YH2415" s="46"/>
      <c r="YI2415" s="46"/>
      <c r="YJ2415" s="46"/>
      <c r="YK2415" s="46"/>
      <c r="YL2415" s="46"/>
      <c r="YM2415" s="46"/>
      <c r="YN2415" s="46"/>
      <c r="YO2415" s="46"/>
      <c r="YP2415" s="46"/>
      <c r="YQ2415" s="46"/>
      <c r="YR2415" s="46"/>
      <c r="YS2415" s="46"/>
      <c r="YT2415" s="46"/>
      <c r="YU2415" s="46"/>
      <c r="YV2415" s="46"/>
      <c r="YW2415" s="46"/>
      <c r="YX2415" s="46"/>
      <c r="YY2415" s="46"/>
      <c r="YZ2415" s="46"/>
      <c r="ZA2415" s="46"/>
      <c r="ZB2415" s="46"/>
      <c r="ZC2415" s="46"/>
      <c r="ZD2415" s="46"/>
      <c r="ZE2415" s="46"/>
      <c r="ZF2415" s="46"/>
      <c r="ZG2415" s="46"/>
      <c r="ZH2415" s="46"/>
      <c r="ZI2415" s="46"/>
      <c r="ZJ2415" s="46"/>
      <c r="ZK2415" s="46"/>
      <c r="ZL2415" s="46"/>
      <c r="ZM2415" s="46"/>
      <c r="ZN2415" s="46"/>
      <c r="ZO2415" s="46"/>
      <c r="ZP2415" s="46"/>
      <c r="ZQ2415" s="46"/>
      <c r="ZR2415" s="46"/>
      <c r="ZS2415" s="46"/>
      <c r="ZT2415" s="46"/>
      <c r="ZU2415" s="46"/>
      <c r="ZV2415" s="46"/>
      <c r="ZW2415" s="46"/>
      <c r="ZX2415" s="46"/>
      <c r="ZY2415" s="46"/>
      <c r="ZZ2415" s="46"/>
      <c r="AAA2415" s="46"/>
      <c r="AAB2415" s="46"/>
      <c r="AAC2415" s="46"/>
      <c r="AAD2415" s="46"/>
      <c r="AAE2415" s="46"/>
      <c r="AAF2415" s="46"/>
      <c r="AAG2415" s="46"/>
      <c r="AAH2415" s="46"/>
      <c r="AAI2415" s="46"/>
      <c r="AAJ2415" s="46"/>
      <c r="AAK2415" s="46"/>
      <c r="AAL2415" s="46"/>
      <c r="AAM2415" s="46"/>
      <c r="AAN2415" s="46"/>
      <c r="AAO2415" s="46"/>
      <c r="AAP2415" s="46"/>
      <c r="AAQ2415" s="46"/>
      <c r="AAR2415" s="46"/>
      <c r="AAS2415" s="46"/>
      <c r="AAT2415" s="46"/>
      <c r="AAU2415" s="46"/>
      <c r="AAV2415" s="46"/>
      <c r="AAW2415" s="46"/>
      <c r="AAX2415" s="46"/>
      <c r="AAY2415" s="46"/>
      <c r="AAZ2415" s="46"/>
      <c r="ABA2415" s="46"/>
      <c r="ABB2415" s="46"/>
      <c r="ABC2415" s="46"/>
      <c r="ABD2415" s="46"/>
      <c r="ABE2415" s="46"/>
      <c r="ABF2415" s="46"/>
      <c r="ABG2415" s="46"/>
      <c r="ABH2415" s="46"/>
      <c r="ABI2415" s="46"/>
      <c r="ABJ2415" s="46"/>
      <c r="ABK2415" s="46"/>
      <c r="ABL2415" s="46"/>
      <c r="ABM2415" s="46"/>
      <c r="ABN2415" s="46"/>
      <c r="ABO2415" s="46"/>
      <c r="ABP2415" s="46"/>
      <c r="ABQ2415" s="46"/>
      <c r="ABR2415" s="46"/>
      <c r="ABS2415" s="46"/>
      <c r="ABT2415" s="46"/>
      <c r="ABU2415" s="46"/>
      <c r="ABV2415" s="46"/>
      <c r="ABW2415" s="46"/>
      <c r="ABX2415" s="46"/>
      <c r="ABY2415" s="46"/>
      <c r="ABZ2415" s="46"/>
      <c r="ACA2415" s="46"/>
      <c r="ACB2415" s="46"/>
      <c r="ACC2415" s="46"/>
      <c r="ACD2415" s="46"/>
      <c r="ACE2415" s="46"/>
      <c r="ACF2415" s="46"/>
      <c r="ACG2415" s="46"/>
      <c r="ACH2415" s="46"/>
      <c r="ACI2415" s="46"/>
      <c r="ACJ2415" s="46"/>
      <c r="ACK2415" s="46"/>
      <c r="ACL2415" s="46"/>
      <c r="ACM2415" s="46"/>
      <c r="ACN2415" s="46"/>
      <c r="ACO2415" s="46"/>
      <c r="ACP2415" s="46"/>
      <c r="ACQ2415" s="46"/>
      <c r="ACR2415" s="46"/>
      <c r="ACS2415" s="46"/>
      <c r="ACT2415" s="46"/>
      <c r="ACU2415" s="46"/>
      <c r="ACV2415" s="46"/>
      <c r="ACW2415" s="46"/>
      <c r="ACX2415" s="46"/>
      <c r="ACY2415" s="46"/>
      <c r="ACZ2415" s="46"/>
      <c r="ADA2415" s="46"/>
      <c r="ADB2415" s="46"/>
      <c r="ADC2415" s="46"/>
      <c r="ADD2415" s="46"/>
      <c r="ADE2415" s="46"/>
      <c r="ADF2415" s="46"/>
      <c r="ADG2415" s="46"/>
      <c r="ADH2415" s="46"/>
      <c r="ADI2415" s="46"/>
      <c r="ADJ2415" s="46"/>
      <c r="ADK2415" s="46"/>
      <c r="ADL2415" s="46"/>
      <c r="ADM2415" s="46"/>
      <c r="ADN2415" s="46"/>
      <c r="ADO2415" s="46"/>
      <c r="ADP2415" s="46"/>
      <c r="ADQ2415" s="46"/>
      <c r="ADR2415" s="46"/>
      <c r="ADS2415" s="46"/>
      <c r="ADT2415" s="46"/>
      <c r="ADU2415" s="46"/>
      <c r="ADV2415" s="46"/>
      <c r="ADW2415" s="46"/>
      <c r="ADX2415" s="46"/>
      <c r="ADY2415" s="46"/>
      <c r="ADZ2415" s="46"/>
      <c r="AEA2415" s="46"/>
      <c r="AEB2415" s="46"/>
      <c r="AEC2415" s="46"/>
      <c r="AED2415" s="46"/>
      <c r="AEE2415" s="46"/>
      <c r="AEF2415" s="46"/>
      <c r="AEG2415" s="46"/>
      <c r="AEH2415" s="46"/>
      <c r="AEI2415" s="46"/>
      <c r="AEJ2415" s="46"/>
      <c r="AEK2415" s="46"/>
      <c r="AEL2415" s="46"/>
      <c r="AEM2415" s="46"/>
      <c r="AEN2415" s="46"/>
      <c r="AEO2415" s="46"/>
      <c r="AEP2415" s="46"/>
      <c r="AEQ2415" s="46"/>
      <c r="AER2415" s="46"/>
      <c r="AES2415" s="46"/>
      <c r="AET2415" s="46"/>
      <c r="AEU2415" s="46"/>
      <c r="AEV2415" s="46"/>
      <c r="AEW2415" s="46"/>
      <c r="AEX2415" s="46"/>
      <c r="AEY2415" s="46"/>
      <c r="AEZ2415" s="46"/>
      <c r="AFA2415" s="46"/>
      <c r="AFB2415" s="46"/>
      <c r="AFC2415" s="46"/>
      <c r="AFD2415" s="46"/>
      <c r="AFE2415" s="46"/>
      <c r="AFF2415" s="46"/>
      <c r="AFG2415" s="46"/>
      <c r="AFH2415" s="46"/>
      <c r="AFI2415" s="46"/>
      <c r="AFJ2415" s="46"/>
      <c r="AFK2415" s="46"/>
      <c r="AFL2415" s="46"/>
      <c r="AFM2415" s="46"/>
      <c r="AFN2415" s="46"/>
      <c r="AFO2415" s="46"/>
      <c r="AFP2415" s="46"/>
      <c r="AFQ2415" s="46"/>
      <c r="AFR2415" s="46"/>
      <c r="AFS2415" s="46"/>
      <c r="AFT2415" s="46"/>
      <c r="AFU2415" s="46"/>
      <c r="AFV2415" s="46"/>
      <c r="AFW2415" s="46"/>
      <c r="AFX2415" s="46"/>
      <c r="AFY2415" s="46"/>
      <c r="AFZ2415" s="46"/>
      <c r="AGA2415" s="46"/>
      <c r="AGB2415" s="46"/>
      <c r="AGC2415" s="46"/>
      <c r="AGD2415" s="46"/>
      <c r="AGE2415" s="46"/>
      <c r="AGF2415" s="46"/>
      <c r="AGG2415" s="46"/>
      <c r="AGH2415" s="46"/>
      <c r="AGI2415" s="46"/>
      <c r="AGJ2415" s="46"/>
      <c r="AGK2415" s="46"/>
      <c r="AGL2415" s="46"/>
      <c r="AGM2415" s="46"/>
      <c r="AGN2415" s="46"/>
      <c r="AGO2415" s="46"/>
      <c r="AGP2415" s="46"/>
      <c r="AGQ2415" s="46"/>
      <c r="AGR2415" s="46"/>
      <c r="AGS2415" s="46"/>
      <c r="AGT2415" s="46"/>
      <c r="AGU2415" s="46"/>
      <c r="AGV2415" s="46"/>
      <c r="AGW2415" s="46"/>
      <c r="AGX2415" s="46"/>
      <c r="AGY2415" s="46"/>
      <c r="AGZ2415" s="46"/>
      <c r="AHA2415" s="46"/>
      <c r="AHB2415" s="46"/>
      <c r="AHC2415" s="46"/>
      <c r="AHD2415" s="46"/>
      <c r="AHE2415" s="46"/>
      <c r="AHF2415" s="46"/>
      <c r="AHG2415" s="46"/>
      <c r="AHH2415" s="46"/>
      <c r="AHI2415" s="46"/>
      <c r="AHJ2415" s="46"/>
      <c r="AHK2415" s="46"/>
      <c r="AHL2415" s="46"/>
      <c r="AHM2415" s="46"/>
      <c r="AHN2415" s="46"/>
      <c r="AHO2415" s="46"/>
      <c r="AHP2415" s="46"/>
      <c r="AHQ2415" s="46"/>
      <c r="AHR2415" s="46"/>
      <c r="AHS2415" s="46"/>
      <c r="AHT2415" s="46"/>
      <c r="AHU2415" s="46"/>
      <c r="AHV2415" s="46"/>
      <c r="AHW2415" s="46"/>
      <c r="AHX2415" s="46"/>
      <c r="AHY2415" s="46"/>
      <c r="AHZ2415" s="46"/>
      <c r="AIA2415" s="46"/>
      <c r="AIB2415" s="46"/>
      <c r="AIC2415" s="46"/>
      <c r="AID2415" s="46"/>
      <c r="AIE2415" s="46"/>
      <c r="AIF2415" s="46"/>
      <c r="AIG2415" s="46"/>
      <c r="AIH2415" s="46"/>
      <c r="AII2415" s="46"/>
      <c r="AIJ2415" s="46"/>
      <c r="AIK2415" s="46"/>
      <c r="AIL2415" s="46"/>
      <c r="AIM2415" s="46"/>
      <c r="AIN2415" s="46"/>
      <c r="AIO2415" s="46"/>
      <c r="AIP2415" s="46"/>
      <c r="AIQ2415" s="46"/>
      <c r="AIR2415" s="46"/>
      <c r="AIS2415" s="46"/>
      <c r="AIT2415" s="46"/>
      <c r="AIU2415" s="46"/>
      <c r="AIV2415" s="46"/>
      <c r="AIW2415" s="46"/>
      <c r="AIX2415" s="46"/>
      <c r="AIY2415" s="46"/>
      <c r="AIZ2415" s="46"/>
      <c r="AJA2415" s="46"/>
      <c r="AJB2415" s="46"/>
      <c r="AJC2415" s="46"/>
      <c r="AJD2415" s="46"/>
      <c r="AJE2415" s="46"/>
      <c r="AJF2415" s="46"/>
      <c r="AJG2415" s="46"/>
      <c r="AJH2415" s="46"/>
      <c r="AJI2415" s="46"/>
      <c r="AJJ2415" s="46"/>
      <c r="AJK2415" s="46"/>
      <c r="AJL2415" s="46"/>
      <c r="AJM2415" s="46"/>
      <c r="AJN2415" s="46"/>
      <c r="AJO2415" s="46"/>
      <c r="AJP2415" s="46"/>
      <c r="AJQ2415" s="46"/>
      <c r="AJR2415" s="46"/>
      <c r="AJS2415" s="46"/>
      <c r="AJT2415" s="46"/>
      <c r="AJU2415" s="46"/>
      <c r="AJV2415" s="46"/>
      <c r="AJW2415" s="46"/>
      <c r="AJX2415" s="46"/>
      <c r="AJY2415" s="46"/>
      <c r="AJZ2415" s="46"/>
      <c r="AKA2415" s="46"/>
      <c r="AKB2415" s="46"/>
      <c r="AKC2415" s="46"/>
      <c r="AKD2415" s="46"/>
      <c r="AKE2415" s="46"/>
      <c r="AKF2415" s="46"/>
      <c r="AKG2415" s="46"/>
      <c r="AKH2415" s="46"/>
      <c r="AKI2415" s="46"/>
      <c r="AKJ2415" s="46"/>
      <c r="AKK2415" s="46"/>
      <c r="AKL2415" s="46"/>
      <c r="AKM2415" s="46"/>
      <c r="AKN2415" s="46"/>
      <c r="AKO2415" s="46"/>
      <c r="AKP2415" s="46"/>
      <c r="AKQ2415" s="46"/>
      <c r="AKR2415" s="46"/>
      <c r="AKS2415" s="46"/>
      <c r="AKT2415" s="46"/>
      <c r="AKU2415" s="46"/>
      <c r="AKV2415" s="46"/>
      <c r="AKW2415" s="46"/>
      <c r="AKX2415" s="46"/>
      <c r="AKY2415" s="46"/>
      <c r="AKZ2415" s="46"/>
      <c r="ALA2415" s="46"/>
      <c r="ALB2415" s="46"/>
      <c r="ALC2415" s="46"/>
      <c r="ALD2415" s="46"/>
      <c r="ALE2415" s="46"/>
      <c r="ALF2415" s="46"/>
      <c r="ALG2415" s="46"/>
      <c r="ALH2415" s="46"/>
      <c r="ALI2415" s="46"/>
      <c r="ALJ2415" s="46"/>
      <c r="ALK2415" s="46"/>
      <c r="ALL2415" s="46"/>
      <c r="ALM2415" s="46"/>
      <c r="ALN2415" s="46"/>
      <c r="ALO2415" s="46"/>
      <c r="ALP2415" s="46"/>
      <c r="ALQ2415" s="46"/>
      <c r="ALR2415" s="46"/>
      <c r="ALS2415" s="46"/>
      <c r="ALT2415" s="46"/>
      <c r="ALU2415" s="46"/>
      <c r="ALV2415" s="46"/>
      <c r="ALW2415" s="46"/>
      <c r="ALX2415" s="46"/>
      <c r="ALY2415" s="46"/>
      <c r="ALZ2415" s="46"/>
      <c r="AMA2415" s="46"/>
      <c r="AMB2415" s="46"/>
      <c r="AMC2415" s="46"/>
      <c r="AMD2415" s="46"/>
      <c r="AME2415" s="46"/>
      <c r="AMF2415" s="46"/>
      <c r="AMG2415" s="46"/>
      <c r="AMH2415" s="46"/>
      <c r="AMI2415" s="46"/>
      <c r="AMJ2415" s="46"/>
      <c r="AMK2415" s="46"/>
      <c r="AML2415" s="46"/>
      <c r="AMM2415" s="46"/>
      <c r="AMN2415" s="46"/>
      <c r="AMO2415" s="46"/>
      <c r="AMP2415" s="46"/>
      <c r="AMQ2415" s="46"/>
      <c r="AMR2415" s="46"/>
      <c r="AMS2415" s="46"/>
      <c r="AMT2415" s="46"/>
      <c r="AMU2415" s="46"/>
      <c r="AMV2415" s="46"/>
      <c r="AMW2415" s="46"/>
      <c r="AMX2415" s="46"/>
      <c r="AMY2415" s="46"/>
      <c r="AMZ2415" s="46"/>
      <c r="ANA2415" s="46"/>
      <c r="ANB2415" s="46"/>
      <c r="ANC2415" s="46"/>
      <c r="AND2415" s="46"/>
      <c r="ANE2415" s="46"/>
      <c r="ANF2415" s="46"/>
      <c r="ANG2415" s="46"/>
      <c r="ANH2415" s="46"/>
      <c r="ANI2415" s="46"/>
      <c r="ANJ2415" s="46"/>
      <c r="ANK2415" s="46"/>
      <c r="ANL2415" s="46"/>
      <c r="ANM2415" s="46"/>
      <c r="ANN2415" s="46"/>
      <c r="ANO2415" s="46"/>
      <c r="ANP2415" s="46"/>
      <c r="ANQ2415" s="46"/>
      <c r="ANR2415" s="46"/>
      <c r="ANS2415" s="46"/>
      <c r="ANT2415" s="46"/>
      <c r="ANU2415" s="46"/>
      <c r="ANV2415" s="46"/>
      <c r="ANW2415" s="46"/>
      <c r="ANX2415" s="46"/>
      <c r="ANY2415" s="46"/>
      <c r="ANZ2415" s="46"/>
      <c r="AOA2415" s="46"/>
      <c r="AOB2415" s="46"/>
      <c r="AOC2415" s="46"/>
      <c r="AOD2415" s="46"/>
      <c r="AOE2415" s="46"/>
      <c r="AOF2415" s="46"/>
      <c r="AOG2415" s="46"/>
      <c r="AOH2415" s="46"/>
      <c r="AOI2415" s="46"/>
      <c r="AOJ2415" s="46"/>
      <c r="AOK2415" s="46"/>
      <c r="AOL2415" s="46"/>
      <c r="AOM2415" s="46"/>
      <c r="AON2415" s="46"/>
      <c r="AOO2415" s="46"/>
      <c r="AOP2415" s="46"/>
      <c r="AOQ2415" s="46"/>
      <c r="AOR2415" s="46"/>
      <c r="AOS2415" s="46"/>
      <c r="AOT2415" s="46"/>
      <c r="AOU2415" s="46"/>
      <c r="AOV2415" s="46"/>
      <c r="AOW2415" s="46"/>
      <c r="AOX2415" s="46"/>
      <c r="AOY2415" s="46"/>
      <c r="AOZ2415" s="46"/>
      <c r="APA2415" s="46"/>
      <c r="APB2415" s="46"/>
      <c r="APC2415" s="46"/>
      <c r="APD2415" s="46"/>
      <c r="APE2415" s="46"/>
      <c r="APF2415" s="46"/>
      <c r="APG2415" s="46"/>
      <c r="APH2415" s="46"/>
      <c r="API2415" s="46"/>
      <c r="APJ2415" s="46"/>
      <c r="APK2415" s="46"/>
      <c r="APL2415" s="46"/>
      <c r="APM2415" s="46"/>
      <c r="APN2415" s="46"/>
      <c r="APO2415" s="46"/>
      <c r="APP2415" s="46"/>
      <c r="APQ2415" s="46"/>
      <c r="APR2415" s="46"/>
      <c r="APS2415" s="46"/>
      <c r="APT2415" s="46"/>
      <c r="APU2415" s="46"/>
      <c r="APV2415" s="46"/>
      <c r="APW2415" s="46"/>
      <c r="APX2415" s="46"/>
      <c r="APY2415" s="46"/>
      <c r="APZ2415" s="46"/>
      <c r="AQA2415" s="46"/>
      <c r="AQB2415" s="46"/>
      <c r="AQC2415" s="46"/>
      <c r="AQD2415" s="46"/>
      <c r="AQE2415" s="46"/>
      <c r="AQF2415" s="46"/>
      <c r="AQG2415" s="46"/>
      <c r="AQH2415" s="46"/>
      <c r="AQI2415" s="46"/>
      <c r="AQJ2415" s="46"/>
      <c r="AQK2415" s="46"/>
      <c r="AQL2415" s="46"/>
      <c r="AQM2415" s="46"/>
      <c r="AQN2415" s="46"/>
      <c r="AQO2415" s="46"/>
      <c r="AQP2415" s="46"/>
      <c r="AQQ2415" s="46"/>
      <c r="AQR2415" s="46"/>
      <c r="AQS2415" s="46"/>
      <c r="AQT2415" s="46"/>
      <c r="AQU2415" s="46"/>
      <c r="AQV2415" s="46"/>
      <c r="AQW2415" s="46"/>
      <c r="AQX2415" s="46"/>
      <c r="AQY2415" s="46"/>
      <c r="AQZ2415" s="46"/>
      <c r="ARA2415" s="46"/>
      <c r="ARB2415" s="46"/>
      <c r="ARC2415" s="46"/>
      <c r="ARD2415" s="46"/>
      <c r="ARE2415" s="46"/>
      <c r="ARF2415" s="46"/>
      <c r="ARG2415" s="46"/>
      <c r="ARH2415" s="46"/>
      <c r="ARI2415" s="46"/>
      <c r="ARJ2415" s="46"/>
      <c r="ARK2415" s="46"/>
      <c r="ARL2415" s="46"/>
      <c r="ARM2415" s="46"/>
      <c r="ARN2415" s="46"/>
      <c r="ARO2415" s="46"/>
      <c r="ARP2415" s="46"/>
      <c r="ARQ2415" s="46"/>
      <c r="ARR2415" s="46"/>
      <c r="ARS2415" s="46"/>
      <c r="ART2415" s="46"/>
      <c r="ARU2415" s="46"/>
      <c r="ARV2415" s="46"/>
      <c r="ARW2415" s="46"/>
      <c r="ARX2415" s="46"/>
      <c r="ARY2415" s="46"/>
      <c r="ARZ2415" s="46"/>
      <c r="ASA2415" s="46"/>
      <c r="ASB2415" s="46"/>
      <c r="ASC2415" s="46"/>
      <c r="ASD2415" s="46"/>
      <c r="ASE2415" s="46"/>
      <c r="ASF2415" s="46"/>
      <c r="ASG2415" s="46"/>
      <c r="ASH2415" s="46"/>
      <c r="ASI2415" s="46"/>
      <c r="ASJ2415" s="46"/>
      <c r="ASK2415" s="46"/>
      <c r="ASL2415" s="46"/>
      <c r="ASM2415" s="46"/>
      <c r="ASN2415" s="46"/>
      <c r="ASO2415" s="46"/>
      <c r="ASP2415" s="46"/>
      <c r="ASQ2415" s="46"/>
      <c r="ASR2415" s="46"/>
      <c r="ASS2415" s="46"/>
      <c r="AST2415" s="46"/>
      <c r="ASU2415" s="46"/>
      <c r="ASV2415" s="46"/>
      <c r="ASW2415" s="46"/>
      <c r="ASX2415" s="46"/>
      <c r="ASY2415" s="46"/>
      <c r="ASZ2415" s="46"/>
      <c r="ATA2415" s="46"/>
      <c r="ATB2415" s="46"/>
      <c r="ATC2415" s="46"/>
      <c r="ATD2415" s="46"/>
      <c r="ATE2415" s="46"/>
      <c r="ATF2415" s="46"/>
      <c r="ATG2415" s="46"/>
      <c r="ATH2415" s="46"/>
      <c r="ATI2415" s="46"/>
      <c r="ATJ2415" s="46"/>
      <c r="ATK2415" s="46"/>
      <c r="ATL2415" s="46"/>
      <c r="ATM2415" s="46"/>
      <c r="ATN2415" s="46"/>
      <c r="ATO2415" s="46"/>
      <c r="ATP2415" s="46"/>
      <c r="ATQ2415" s="46"/>
      <c r="ATR2415" s="46"/>
      <c r="ATS2415" s="46"/>
      <c r="ATT2415" s="46"/>
      <c r="ATU2415" s="46"/>
      <c r="ATV2415" s="46"/>
      <c r="ATW2415" s="46"/>
      <c r="ATX2415" s="46"/>
      <c r="ATY2415" s="46"/>
      <c r="ATZ2415" s="46"/>
      <c r="AUA2415" s="46"/>
      <c r="AUB2415" s="46"/>
      <c r="AUC2415" s="46"/>
      <c r="AUD2415" s="46"/>
      <c r="AUE2415" s="46"/>
      <c r="AUF2415" s="46"/>
      <c r="AUG2415" s="46"/>
      <c r="AUH2415" s="46"/>
      <c r="AUI2415" s="46"/>
      <c r="AUJ2415" s="46"/>
      <c r="AUK2415" s="46"/>
      <c r="AUL2415" s="46"/>
      <c r="AUM2415" s="46"/>
      <c r="AUN2415" s="46"/>
      <c r="AUO2415" s="46"/>
      <c r="AUP2415" s="46"/>
      <c r="AUQ2415" s="46"/>
      <c r="AUR2415" s="46"/>
      <c r="AUS2415" s="46"/>
      <c r="AUT2415" s="46"/>
      <c r="AUU2415" s="46"/>
      <c r="AUV2415" s="46"/>
      <c r="AUW2415" s="46"/>
      <c r="AUX2415" s="46"/>
      <c r="AUY2415" s="46"/>
      <c r="AUZ2415" s="46"/>
      <c r="AVA2415" s="46"/>
      <c r="AVB2415" s="46"/>
      <c r="AVC2415" s="46"/>
      <c r="AVD2415" s="46"/>
      <c r="AVE2415" s="46"/>
      <c r="AVF2415" s="46"/>
      <c r="AVG2415" s="46"/>
      <c r="AVH2415" s="46"/>
      <c r="AVI2415" s="46"/>
      <c r="AVJ2415" s="46"/>
      <c r="AVK2415" s="46"/>
      <c r="AVL2415" s="46"/>
      <c r="AVM2415" s="46"/>
      <c r="AVN2415" s="46"/>
      <c r="AVO2415" s="46"/>
      <c r="AVP2415" s="46"/>
      <c r="AVQ2415" s="46"/>
      <c r="AVR2415" s="46"/>
      <c r="AVS2415" s="46"/>
      <c r="AVT2415" s="46"/>
      <c r="AVU2415" s="46"/>
      <c r="AVV2415" s="46"/>
      <c r="AVW2415" s="46"/>
      <c r="AVX2415" s="46"/>
      <c r="AVY2415" s="46"/>
      <c r="AVZ2415" s="46"/>
      <c r="AWA2415" s="46"/>
      <c r="AWB2415" s="46"/>
      <c r="AWC2415" s="46"/>
      <c r="AWD2415" s="46"/>
      <c r="AWE2415" s="46"/>
      <c r="AWF2415" s="46"/>
      <c r="AWG2415" s="46"/>
      <c r="AWH2415" s="46"/>
      <c r="AWI2415" s="46"/>
      <c r="AWJ2415" s="46"/>
      <c r="AWK2415" s="46"/>
      <c r="AWL2415" s="46"/>
      <c r="AWM2415" s="46"/>
      <c r="AWN2415" s="46"/>
      <c r="AWO2415" s="46"/>
      <c r="AWP2415" s="46"/>
      <c r="AWQ2415" s="46"/>
      <c r="AWR2415" s="46"/>
      <c r="AWS2415" s="46"/>
      <c r="AWT2415" s="46"/>
      <c r="AWU2415" s="46"/>
      <c r="AWV2415" s="46"/>
      <c r="AWW2415" s="46"/>
      <c r="AWX2415" s="46"/>
      <c r="AWY2415" s="46"/>
      <c r="AWZ2415" s="46"/>
      <c r="AXA2415" s="46"/>
      <c r="AXB2415" s="46"/>
      <c r="AXC2415" s="46"/>
      <c r="AXD2415" s="46"/>
      <c r="AXE2415" s="46"/>
      <c r="AXF2415" s="46"/>
      <c r="AXG2415" s="46"/>
      <c r="AXH2415" s="46"/>
      <c r="AXI2415" s="46"/>
      <c r="AXJ2415" s="46"/>
      <c r="AXK2415" s="46"/>
      <c r="AXL2415" s="46"/>
      <c r="AXM2415" s="46"/>
      <c r="AXN2415" s="46"/>
      <c r="AXO2415" s="46"/>
      <c r="AXP2415" s="46"/>
      <c r="AXQ2415" s="46"/>
      <c r="AXR2415" s="46"/>
      <c r="AXS2415" s="46"/>
      <c r="AXT2415" s="46"/>
      <c r="AXU2415" s="46"/>
      <c r="AXV2415" s="46"/>
      <c r="AXW2415" s="46"/>
      <c r="AXX2415" s="46"/>
      <c r="AXY2415" s="46"/>
      <c r="AXZ2415" s="46"/>
      <c r="AYA2415" s="46"/>
      <c r="AYB2415" s="46"/>
      <c r="AYC2415" s="46"/>
      <c r="AYD2415" s="46"/>
      <c r="AYE2415" s="46"/>
      <c r="AYF2415" s="46"/>
      <c r="AYG2415" s="46"/>
      <c r="AYH2415" s="46"/>
      <c r="AYI2415" s="46"/>
      <c r="AYJ2415" s="46"/>
      <c r="AYK2415" s="46"/>
      <c r="AYL2415" s="46"/>
      <c r="AYM2415" s="46"/>
      <c r="AYN2415" s="46"/>
      <c r="AYO2415" s="46"/>
      <c r="AYP2415" s="46"/>
      <c r="AYQ2415" s="46"/>
      <c r="AYR2415" s="46"/>
      <c r="AYS2415" s="46"/>
      <c r="AYT2415" s="46"/>
      <c r="AYU2415" s="46"/>
      <c r="AYV2415" s="46"/>
      <c r="AYW2415" s="46"/>
      <c r="AYX2415" s="46"/>
      <c r="AYY2415" s="46"/>
      <c r="AYZ2415" s="46"/>
      <c r="AZA2415" s="46"/>
      <c r="AZB2415" s="46"/>
      <c r="AZC2415" s="46"/>
      <c r="AZD2415" s="46"/>
      <c r="AZE2415" s="46"/>
      <c r="AZF2415" s="46"/>
      <c r="AZG2415" s="46"/>
      <c r="AZH2415" s="46"/>
      <c r="AZI2415" s="46"/>
      <c r="AZJ2415" s="46"/>
      <c r="AZK2415" s="46"/>
      <c r="AZL2415" s="46"/>
      <c r="AZM2415" s="46"/>
      <c r="AZN2415" s="46"/>
      <c r="AZO2415" s="46"/>
      <c r="AZP2415" s="46"/>
      <c r="AZQ2415" s="46"/>
      <c r="AZR2415" s="46"/>
      <c r="AZS2415" s="46"/>
      <c r="AZT2415" s="46"/>
      <c r="AZU2415" s="46"/>
      <c r="AZV2415" s="46"/>
      <c r="AZW2415" s="46"/>
      <c r="AZX2415" s="46"/>
      <c r="AZY2415" s="46"/>
      <c r="AZZ2415" s="46"/>
      <c r="BAA2415" s="46"/>
      <c r="BAB2415" s="46"/>
      <c r="BAC2415" s="46"/>
      <c r="BAD2415" s="46"/>
      <c r="BAE2415" s="46"/>
      <c r="BAF2415" s="46"/>
      <c r="BAG2415" s="46"/>
      <c r="BAH2415" s="46"/>
      <c r="BAI2415" s="46"/>
      <c r="BAJ2415" s="46"/>
      <c r="BAK2415" s="46"/>
      <c r="BAL2415" s="46"/>
      <c r="BAM2415" s="46"/>
      <c r="BAN2415" s="46"/>
      <c r="BAO2415" s="46"/>
      <c r="BAP2415" s="46"/>
      <c r="BAQ2415" s="46"/>
      <c r="BAR2415" s="46"/>
      <c r="BAS2415" s="46"/>
      <c r="BAT2415" s="46"/>
      <c r="BAU2415" s="46"/>
      <c r="BAV2415" s="46"/>
      <c r="BAW2415" s="46"/>
      <c r="BAX2415" s="46"/>
      <c r="BAY2415" s="46"/>
      <c r="BAZ2415" s="46"/>
      <c r="BBA2415" s="46"/>
      <c r="BBB2415" s="46"/>
      <c r="BBC2415" s="46"/>
      <c r="BBD2415" s="46"/>
      <c r="BBE2415" s="46"/>
      <c r="BBF2415" s="46"/>
      <c r="BBG2415" s="46"/>
      <c r="BBH2415" s="46"/>
      <c r="BBI2415" s="46"/>
      <c r="BBJ2415" s="46"/>
      <c r="BBK2415" s="46"/>
      <c r="BBL2415" s="46"/>
      <c r="BBM2415" s="46"/>
      <c r="BBN2415" s="46"/>
      <c r="BBO2415" s="46"/>
      <c r="BBP2415" s="46"/>
      <c r="BBQ2415" s="46"/>
      <c r="BBR2415" s="46"/>
      <c r="BBS2415" s="46"/>
      <c r="BBT2415" s="46"/>
      <c r="BBU2415" s="46"/>
      <c r="BBV2415" s="46"/>
      <c r="BBW2415" s="46"/>
      <c r="BBX2415" s="46"/>
      <c r="BBY2415" s="46"/>
      <c r="BBZ2415" s="46"/>
      <c r="BCA2415" s="46"/>
      <c r="BCB2415" s="46"/>
      <c r="BCC2415" s="46"/>
      <c r="BCD2415" s="46"/>
      <c r="BCE2415" s="46"/>
      <c r="BCF2415" s="46"/>
      <c r="BCG2415" s="46"/>
      <c r="BCH2415" s="46"/>
      <c r="BCI2415" s="46"/>
      <c r="BCJ2415" s="46"/>
      <c r="BCK2415" s="46"/>
      <c r="BCL2415" s="46"/>
      <c r="BCM2415" s="46"/>
      <c r="BCN2415" s="46"/>
      <c r="BCO2415" s="46"/>
      <c r="BCP2415" s="46"/>
      <c r="BCQ2415" s="46"/>
      <c r="BCR2415" s="46"/>
      <c r="BCS2415" s="46"/>
      <c r="BCT2415" s="46"/>
      <c r="BCU2415" s="46"/>
      <c r="BCV2415" s="46"/>
      <c r="BCW2415" s="46"/>
      <c r="BCX2415" s="46"/>
      <c r="BCY2415" s="46"/>
      <c r="BCZ2415" s="46"/>
      <c r="BDA2415" s="46"/>
      <c r="BDB2415" s="46"/>
      <c r="BDC2415" s="46"/>
      <c r="BDD2415" s="46"/>
      <c r="BDE2415" s="46"/>
      <c r="BDF2415" s="46"/>
      <c r="BDG2415" s="46"/>
      <c r="BDH2415" s="46"/>
      <c r="BDI2415" s="46"/>
      <c r="BDJ2415" s="46"/>
      <c r="BDK2415" s="46"/>
      <c r="BDL2415" s="46"/>
      <c r="BDM2415" s="46"/>
      <c r="BDN2415" s="46"/>
      <c r="BDO2415" s="46"/>
      <c r="BDP2415" s="46"/>
      <c r="BDQ2415" s="46"/>
      <c r="BDR2415" s="46"/>
      <c r="BDS2415" s="46"/>
      <c r="BDT2415" s="46"/>
      <c r="BDU2415" s="46"/>
      <c r="BDV2415" s="46"/>
      <c r="BDW2415" s="46"/>
      <c r="BDX2415" s="46"/>
      <c r="BDY2415" s="46"/>
      <c r="BDZ2415" s="46"/>
      <c r="BEA2415" s="46"/>
      <c r="BEB2415" s="46"/>
      <c r="BEC2415" s="46"/>
      <c r="BED2415" s="46"/>
      <c r="BEE2415" s="46"/>
      <c r="BEF2415" s="46"/>
      <c r="BEG2415" s="46"/>
      <c r="BEH2415" s="46"/>
      <c r="BEI2415" s="46"/>
      <c r="BEJ2415" s="46"/>
      <c r="BEK2415" s="46"/>
      <c r="BEL2415" s="46"/>
      <c r="BEM2415" s="46"/>
      <c r="BEN2415" s="46"/>
      <c r="BEO2415" s="46"/>
      <c r="BEP2415" s="46"/>
      <c r="BEQ2415" s="46"/>
      <c r="BER2415" s="46"/>
      <c r="BES2415" s="46"/>
      <c r="BET2415" s="46"/>
      <c r="BEU2415" s="46"/>
      <c r="BEV2415" s="46"/>
      <c r="BEW2415" s="46"/>
      <c r="BEX2415" s="46"/>
      <c r="BEY2415" s="46"/>
      <c r="BEZ2415" s="46"/>
      <c r="BFA2415" s="46"/>
      <c r="BFB2415" s="46"/>
      <c r="BFC2415" s="46"/>
      <c r="BFD2415" s="46"/>
      <c r="BFE2415" s="46"/>
      <c r="BFF2415" s="46"/>
      <c r="BFG2415" s="46"/>
      <c r="BFH2415" s="46"/>
      <c r="BFI2415" s="46"/>
      <c r="BFJ2415" s="46"/>
      <c r="BFK2415" s="46"/>
      <c r="BFL2415" s="46"/>
      <c r="BFM2415" s="46"/>
      <c r="BFN2415" s="46"/>
      <c r="BFO2415" s="46"/>
      <c r="BFP2415" s="46"/>
      <c r="BFQ2415" s="46"/>
      <c r="BFR2415" s="46"/>
      <c r="BFS2415" s="46"/>
      <c r="BFT2415" s="46"/>
      <c r="BFU2415" s="46"/>
      <c r="BFV2415" s="46"/>
      <c r="BFW2415" s="46"/>
      <c r="BFX2415" s="46"/>
      <c r="BFY2415" s="46"/>
      <c r="BFZ2415" s="46"/>
      <c r="BGA2415" s="46"/>
      <c r="BGB2415" s="46"/>
      <c r="BGC2415" s="46"/>
      <c r="BGD2415" s="46"/>
      <c r="BGE2415" s="46"/>
      <c r="BGF2415" s="46"/>
      <c r="BGG2415" s="46"/>
      <c r="BGH2415" s="46"/>
      <c r="BGI2415" s="46"/>
      <c r="BGJ2415" s="46"/>
      <c r="BGK2415" s="46"/>
      <c r="BGL2415" s="46"/>
      <c r="BGM2415" s="46"/>
      <c r="BGN2415" s="46"/>
      <c r="BGO2415" s="46"/>
      <c r="BGP2415" s="46"/>
      <c r="BGQ2415" s="46"/>
      <c r="BGR2415" s="46"/>
      <c r="BGS2415" s="46"/>
      <c r="BGT2415" s="46"/>
      <c r="BGU2415" s="46"/>
      <c r="BGV2415" s="46"/>
      <c r="BGW2415" s="46"/>
      <c r="BGX2415" s="46"/>
      <c r="BGY2415" s="46"/>
      <c r="BGZ2415" s="46"/>
      <c r="BHA2415" s="46"/>
      <c r="BHB2415" s="46"/>
      <c r="BHC2415" s="46"/>
      <c r="BHD2415" s="46"/>
      <c r="BHE2415" s="46"/>
      <c r="BHF2415" s="46"/>
      <c r="BHG2415" s="46"/>
      <c r="BHH2415" s="46"/>
      <c r="BHI2415" s="46"/>
      <c r="BHJ2415" s="46"/>
      <c r="BHK2415" s="46"/>
      <c r="BHL2415" s="46"/>
      <c r="BHM2415" s="46"/>
      <c r="BHN2415" s="46"/>
      <c r="BHO2415" s="46"/>
      <c r="BHP2415" s="46"/>
      <c r="BHQ2415" s="46"/>
      <c r="BHR2415" s="46"/>
      <c r="BHS2415" s="46"/>
      <c r="BHT2415" s="46"/>
      <c r="BHU2415" s="46"/>
      <c r="BHV2415" s="46"/>
      <c r="BHW2415" s="46"/>
      <c r="BHX2415" s="46"/>
      <c r="BHY2415" s="46"/>
      <c r="BHZ2415" s="46"/>
      <c r="BIA2415" s="46"/>
      <c r="BIB2415" s="46"/>
      <c r="BIC2415" s="46"/>
      <c r="BID2415" s="46"/>
      <c r="BIE2415" s="46"/>
      <c r="BIF2415" s="46"/>
      <c r="BIG2415" s="46"/>
      <c r="BIH2415" s="46"/>
      <c r="BII2415" s="46"/>
      <c r="BIJ2415" s="46"/>
      <c r="BIK2415" s="46"/>
      <c r="BIL2415" s="46"/>
      <c r="BIM2415" s="46"/>
      <c r="BIN2415" s="46"/>
      <c r="BIO2415" s="46"/>
      <c r="BIP2415" s="46"/>
      <c r="BIQ2415" s="46"/>
      <c r="BIR2415" s="46"/>
      <c r="BIS2415" s="46"/>
      <c r="BIT2415" s="46"/>
      <c r="BIU2415" s="46"/>
      <c r="BIV2415" s="46"/>
      <c r="BIW2415" s="46"/>
      <c r="BIX2415" s="46"/>
      <c r="BIY2415" s="46"/>
      <c r="BIZ2415" s="46"/>
      <c r="BJA2415" s="46"/>
      <c r="BJB2415" s="46"/>
      <c r="BJC2415" s="46"/>
      <c r="BJD2415" s="46"/>
      <c r="BJE2415" s="46"/>
      <c r="BJF2415" s="46"/>
      <c r="BJG2415" s="46"/>
      <c r="BJH2415" s="46"/>
      <c r="BJI2415" s="46"/>
      <c r="BJJ2415" s="46"/>
      <c r="BJK2415" s="46"/>
      <c r="BJL2415" s="46"/>
      <c r="BJM2415" s="46"/>
      <c r="BJN2415" s="46"/>
      <c r="BJO2415" s="46"/>
      <c r="BJP2415" s="46"/>
      <c r="BJQ2415" s="46"/>
      <c r="BJR2415" s="46"/>
      <c r="BJS2415" s="46"/>
      <c r="BJT2415" s="46"/>
      <c r="BJU2415" s="46"/>
      <c r="BJV2415" s="46"/>
      <c r="BJW2415" s="46"/>
      <c r="BJX2415" s="46"/>
      <c r="BJY2415" s="46"/>
      <c r="BJZ2415" s="46"/>
      <c r="BKA2415" s="46"/>
      <c r="BKB2415" s="46"/>
      <c r="BKC2415" s="46"/>
      <c r="BKD2415" s="46"/>
      <c r="BKE2415" s="46"/>
      <c r="BKF2415" s="46"/>
      <c r="BKG2415" s="46"/>
      <c r="BKH2415" s="46"/>
      <c r="BKI2415" s="46"/>
      <c r="BKJ2415" s="46"/>
      <c r="BKK2415" s="46"/>
      <c r="BKL2415" s="46"/>
      <c r="BKM2415" s="46"/>
      <c r="BKN2415" s="46"/>
      <c r="BKO2415" s="46"/>
      <c r="BKP2415" s="46"/>
      <c r="BKQ2415" s="46"/>
      <c r="BKR2415" s="46"/>
      <c r="BKS2415" s="46"/>
      <c r="BKT2415" s="46"/>
      <c r="BKU2415" s="46"/>
      <c r="BKV2415" s="46"/>
      <c r="BKW2415" s="46"/>
      <c r="BKX2415" s="46"/>
      <c r="BKY2415" s="46"/>
      <c r="BKZ2415" s="46"/>
      <c r="BLA2415" s="46"/>
      <c r="BLB2415" s="46"/>
      <c r="BLC2415" s="46"/>
      <c r="BLD2415" s="46"/>
      <c r="BLE2415" s="46"/>
      <c r="BLF2415" s="46"/>
      <c r="BLG2415" s="46"/>
      <c r="BLH2415" s="46"/>
      <c r="BLI2415" s="46"/>
      <c r="BLJ2415" s="46"/>
      <c r="BLK2415" s="46"/>
      <c r="BLL2415" s="46"/>
      <c r="BLM2415" s="46"/>
      <c r="BLN2415" s="46"/>
      <c r="BLO2415" s="46"/>
      <c r="BLP2415" s="46"/>
      <c r="BLQ2415" s="46"/>
      <c r="BLR2415" s="46"/>
      <c r="BLS2415" s="46"/>
      <c r="BLT2415" s="46"/>
      <c r="BLU2415" s="46"/>
      <c r="BLV2415" s="46"/>
      <c r="BLW2415" s="46"/>
      <c r="BLX2415" s="46"/>
      <c r="BLY2415" s="46"/>
      <c r="BLZ2415" s="46"/>
      <c r="BMA2415" s="46"/>
      <c r="BMB2415" s="46"/>
      <c r="BMC2415" s="46"/>
      <c r="BMD2415" s="46"/>
      <c r="BME2415" s="46"/>
      <c r="BMF2415" s="46"/>
      <c r="BMG2415" s="46"/>
      <c r="BMH2415" s="46"/>
      <c r="BMI2415" s="46"/>
      <c r="BMJ2415" s="46"/>
      <c r="BMK2415" s="46"/>
      <c r="BML2415" s="46"/>
      <c r="BMM2415" s="46"/>
      <c r="BMN2415" s="46"/>
      <c r="BMO2415" s="46"/>
      <c r="BMP2415" s="46"/>
      <c r="BMQ2415" s="46"/>
      <c r="BMR2415" s="46"/>
      <c r="BMS2415" s="46"/>
      <c r="BMT2415" s="46"/>
      <c r="BMU2415" s="46"/>
      <c r="BMV2415" s="46"/>
      <c r="BMW2415" s="46"/>
      <c r="BMX2415" s="46"/>
      <c r="BMY2415" s="46"/>
      <c r="BMZ2415" s="46"/>
      <c r="BNA2415" s="46"/>
      <c r="BNB2415" s="46"/>
      <c r="BNC2415" s="46"/>
      <c r="BND2415" s="46"/>
      <c r="BNE2415" s="46"/>
      <c r="BNF2415" s="46"/>
      <c r="BNG2415" s="46"/>
      <c r="BNH2415" s="46"/>
      <c r="BNI2415" s="46"/>
      <c r="BNJ2415" s="46"/>
      <c r="BNK2415" s="46"/>
      <c r="BNL2415" s="46"/>
      <c r="BNM2415" s="46"/>
      <c r="BNN2415" s="46"/>
      <c r="BNO2415" s="46"/>
      <c r="BNP2415" s="46"/>
      <c r="BNQ2415" s="46"/>
      <c r="BNR2415" s="46"/>
      <c r="BNS2415" s="46"/>
      <c r="BNT2415" s="46"/>
      <c r="BNU2415" s="46"/>
      <c r="BNV2415" s="46"/>
      <c r="BNW2415" s="46"/>
      <c r="BNX2415" s="46"/>
      <c r="BNY2415" s="46"/>
      <c r="BNZ2415" s="46"/>
      <c r="BOA2415" s="46"/>
      <c r="BOB2415" s="46"/>
      <c r="BOC2415" s="46"/>
      <c r="BOD2415" s="46"/>
      <c r="BOE2415" s="46"/>
      <c r="BOF2415" s="46"/>
      <c r="BOG2415" s="46"/>
      <c r="BOH2415" s="46"/>
      <c r="BOI2415" s="46"/>
      <c r="BOJ2415" s="46"/>
      <c r="BOK2415" s="46"/>
      <c r="BOL2415" s="46"/>
      <c r="BOM2415" s="46"/>
      <c r="BON2415" s="46"/>
      <c r="BOO2415" s="46"/>
      <c r="BOP2415" s="46"/>
      <c r="BOQ2415" s="46"/>
      <c r="BOR2415" s="46"/>
      <c r="BOS2415" s="46"/>
      <c r="BOT2415" s="46"/>
      <c r="BOU2415" s="46"/>
      <c r="BOV2415" s="46"/>
      <c r="BOW2415" s="46"/>
      <c r="BOX2415" s="46"/>
      <c r="BOY2415" s="46"/>
      <c r="BOZ2415" s="46"/>
      <c r="BPA2415" s="46"/>
      <c r="BPB2415" s="46"/>
      <c r="BPC2415" s="46"/>
      <c r="BPD2415" s="46"/>
      <c r="BPE2415" s="46"/>
      <c r="BPF2415" s="46"/>
      <c r="BPG2415" s="46"/>
      <c r="BPH2415" s="46"/>
      <c r="BPI2415" s="46"/>
      <c r="BPJ2415" s="46"/>
      <c r="BPK2415" s="46"/>
      <c r="BPL2415" s="46"/>
      <c r="BPM2415" s="46"/>
      <c r="BPN2415" s="46"/>
      <c r="BPO2415" s="46"/>
      <c r="BPP2415" s="46"/>
      <c r="BPQ2415" s="46"/>
      <c r="BPR2415" s="46"/>
      <c r="BPS2415" s="46"/>
      <c r="BPT2415" s="46"/>
      <c r="BPU2415" s="46"/>
      <c r="BPV2415" s="46"/>
      <c r="BPW2415" s="46"/>
      <c r="BPX2415" s="46"/>
      <c r="BPY2415" s="46"/>
      <c r="BPZ2415" s="46"/>
      <c r="BQA2415" s="46"/>
      <c r="BQB2415" s="46"/>
      <c r="BQC2415" s="46"/>
      <c r="BQD2415" s="46"/>
      <c r="BQE2415" s="46"/>
      <c r="BQF2415" s="46"/>
      <c r="BQG2415" s="46"/>
      <c r="BQH2415" s="46"/>
      <c r="BQI2415" s="46"/>
      <c r="BQJ2415" s="46"/>
      <c r="BQK2415" s="46"/>
      <c r="BQL2415" s="46"/>
      <c r="BQM2415" s="46"/>
      <c r="BQN2415" s="46"/>
      <c r="BQO2415" s="46"/>
      <c r="BQP2415" s="46"/>
      <c r="BQQ2415" s="46"/>
      <c r="BQR2415" s="46"/>
      <c r="BQS2415" s="46"/>
      <c r="BQT2415" s="46"/>
      <c r="BQU2415" s="46"/>
      <c r="BQV2415" s="46"/>
      <c r="BQW2415" s="46"/>
      <c r="BQX2415" s="46"/>
      <c r="BQY2415" s="46"/>
      <c r="BQZ2415" s="46"/>
      <c r="BRA2415" s="46"/>
      <c r="BRB2415" s="46"/>
      <c r="BRC2415" s="46"/>
      <c r="BRD2415" s="46"/>
      <c r="BRE2415" s="46"/>
      <c r="BRF2415" s="46"/>
      <c r="BRG2415" s="46"/>
      <c r="BRH2415" s="46"/>
      <c r="BRI2415" s="46"/>
      <c r="BRJ2415" s="46"/>
      <c r="BRK2415" s="46"/>
      <c r="BRL2415" s="46"/>
      <c r="BRM2415" s="46"/>
      <c r="BRN2415" s="46"/>
      <c r="BRO2415" s="46"/>
      <c r="BRP2415" s="46"/>
      <c r="BRQ2415" s="46"/>
      <c r="BRR2415" s="46"/>
      <c r="BRS2415" s="46"/>
      <c r="BRT2415" s="46"/>
      <c r="BRU2415" s="46"/>
      <c r="BRV2415" s="46"/>
      <c r="BRW2415" s="46"/>
      <c r="BRX2415" s="46"/>
      <c r="BRY2415" s="46"/>
      <c r="BRZ2415" s="46"/>
      <c r="BSA2415" s="46"/>
      <c r="BSB2415" s="46"/>
      <c r="BSC2415" s="46"/>
      <c r="BSD2415" s="46"/>
      <c r="BSE2415" s="46"/>
      <c r="BSF2415" s="46"/>
      <c r="BSG2415" s="46"/>
      <c r="BSH2415" s="46"/>
      <c r="BSI2415" s="46"/>
      <c r="BSJ2415" s="46"/>
      <c r="BSK2415" s="46"/>
      <c r="BSL2415" s="46"/>
      <c r="BSM2415" s="46"/>
      <c r="BSN2415" s="46"/>
      <c r="BSO2415" s="46"/>
      <c r="BSP2415" s="46"/>
      <c r="BSQ2415" s="46"/>
      <c r="BSR2415" s="46"/>
      <c r="BSS2415" s="46"/>
      <c r="BST2415" s="46"/>
      <c r="BSU2415" s="46"/>
      <c r="BSV2415" s="46"/>
      <c r="BSW2415" s="46"/>
      <c r="BSX2415" s="46"/>
      <c r="BSY2415" s="46"/>
      <c r="BSZ2415" s="46"/>
      <c r="BTA2415" s="46"/>
      <c r="BTB2415" s="46"/>
      <c r="BTC2415" s="46"/>
      <c r="BTD2415" s="46"/>
      <c r="BTE2415" s="46"/>
      <c r="BTF2415" s="46"/>
      <c r="BTG2415" s="46"/>
      <c r="BTH2415" s="46"/>
      <c r="BTI2415" s="46"/>
      <c r="BTJ2415" s="46"/>
      <c r="BTK2415" s="46"/>
      <c r="BTL2415" s="46"/>
      <c r="BTM2415" s="46"/>
      <c r="BTN2415" s="46"/>
      <c r="BTO2415" s="46"/>
      <c r="BTP2415" s="46"/>
      <c r="BTQ2415" s="46"/>
      <c r="BTR2415" s="46"/>
      <c r="BTS2415" s="46"/>
      <c r="BTT2415" s="46"/>
      <c r="BTU2415" s="46"/>
      <c r="BTV2415" s="46"/>
      <c r="BTW2415" s="46"/>
      <c r="BTX2415" s="46"/>
      <c r="BTY2415" s="46"/>
      <c r="BTZ2415" s="46"/>
      <c r="BUA2415" s="46"/>
      <c r="BUB2415" s="46"/>
      <c r="BUC2415" s="46"/>
      <c r="BUD2415" s="46"/>
      <c r="BUE2415" s="46"/>
      <c r="BUF2415" s="46"/>
      <c r="BUG2415" s="46"/>
      <c r="BUH2415" s="46"/>
      <c r="BUI2415" s="46"/>
      <c r="BUJ2415" s="46"/>
      <c r="BUK2415" s="46"/>
      <c r="BUL2415" s="46"/>
      <c r="BUM2415" s="46"/>
      <c r="BUN2415" s="46"/>
      <c r="BUO2415" s="46"/>
      <c r="BUP2415" s="46"/>
      <c r="BUQ2415" s="46"/>
      <c r="BUR2415" s="46"/>
      <c r="BUS2415" s="46"/>
      <c r="BUT2415" s="46"/>
      <c r="BUU2415" s="46"/>
      <c r="BUV2415" s="46"/>
      <c r="BUW2415" s="46"/>
      <c r="BUX2415" s="46"/>
      <c r="BUY2415" s="46"/>
      <c r="BUZ2415" s="46"/>
      <c r="BVA2415" s="46"/>
      <c r="BVB2415" s="46"/>
      <c r="BVC2415" s="46"/>
      <c r="BVD2415" s="46"/>
      <c r="BVE2415" s="46"/>
      <c r="BVF2415" s="46"/>
      <c r="BVG2415" s="46"/>
      <c r="BVH2415" s="46"/>
      <c r="BVI2415" s="46"/>
      <c r="BVJ2415" s="46"/>
      <c r="BVK2415" s="46"/>
      <c r="BVL2415" s="46"/>
      <c r="BVM2415" s="46"/>
      <c r="BVN2415" s="46"/>
      <c r="BVO2415" s="46"/>
      <c r="BVP2415" s="46"/>
      <c r="BVQ2415" s="46"/>
      <c r="BVR2415" s="46"/>
      <c r="BVS2415" s="46"/>
      <c r="BVT2415" s="46"/>
      <c r="BVU2415" s="46"/>
      <c r="BVV2415" s="46"/>
      <c r="BVW2415" s="46"/>
      <c r="BVX2415" s="46"/>
      <c r="BVY2415" s="46"/>
      <c r="BVZ2415" s="46"/>
      <c r="BWA2415" s="46"/>
      <c r="BWB2415" s="46"/>
      <c r="BWC2415" s="46"/>
      <c r="BWD2415" s="46"/>
      <c r="BWE2415" s="46"/>
      <c r="BWF2415" s="46"/>
      <c r="BWG2415" s="46"/>
      <c r="BWH2415" s="46"/>
      <c r="BWI2415" s="46"/>
      <c r="BWJ2415" s="46"/>
      <c r="BWK2415" s="46"/>
      <c r="BWL2415" s="46"/>
      <c r="BWM2415" s="46"/>
      <c r="BWN2415" s="46"/>
      <c r="BWO2415" s="46"/>
      <c r="BWP2415" s="46"/>
      <c r="BWQ2415" s="46"/>
      <c r="BWR2415" s="46"/>
      <c r="BWS2415" s="46"/>
      <c r="BWT2415" s="46"/>
      <c r="BWU2415" s="46"/>
      <c r="BWV2415" s="46"/>
      <c r="BWW2415" s="46"/>
      <c r="BWX2415" s="46"/>
      <c r="BWY2415" s="46"/>
      <c r="BWZ2415" s="46"/>
      <c r="BXA2415" s="46"/>
      <c r="BXB2415" s="46"/>
      <c r="BXC2415" s="46"/>
      <c r="BXD2415" s="46"/>
      <c r="BXE2415" s="46"/>
      <c r="BXF2415" s="46"/>
      <c r="BXG2415" s="46"/>
      <c r="BXH2415" s="46"/>
      <c r="BXI2415" s="46"/>
      <c r="BXJ2415" s="46"/>
      <c r="BXK2415" s="46"/>
      <c r="BXL2415" s="46"/>
      <c r="BXM2415" s="46"/>
      <c r="BXN2415" s="46"/>
      <c r="BXO2415" s="46"/>
      <c r="BXP2415" s="46"/>
      <c r="BXQ2415" s="46"/>
      <c r="BXR2415" s="46"/>
      <c r="BXS2415" s="46"/>
      <c r="BXT2415" s="46"/>
      <c r="BXU2415" s="46"/>
      <c r="BXV2415" s="46"/>
      <c r="BXW2415" s="46"/>
      <c r="BXX2415" s="46"/>
      <c r="BXY2415" s="46"/>
      <c r="BXZ2415" s="46"/>
      <c r="BYA2415" s="46"/>
      <c r="BYB2415" s="46"/>
      <c r="BYC2415" s="46"/>
      <c r="BYD2415" s="46"/>
      <c r="BYE2415" s="46"/>
      <c r="BYF2415" s="46"/>
      <c r="BYG2415" s="46"/>
      <c r="BYH2415" s="46"/>
      <c r="BYI2415" s="46"/>
      <c r="BYJ2415" s="46"/>
      <c r="BYK2415" s="46"/>
      <c r="BYL2415" s="46"/>
      <c r="BYM2415" s="46"/>
      <c r="BYN2415" s="46"/>
      <c r="BYO2415" s="46"/>
      <c r="BYP2415" s="46"/>
      <c r="BYQ2415" s="46"/>
      <c r="BYR2415" s="46"/>
      <c r="BYS2415" s="46"/>
      <c r="BYT2415" s="46"/>
      <c r="BYU2415" s="46"/>
      <c r="BYV2415" s="46"/>
      <c r="BYW2415" s="46"/>
      <c r="BYX2415" s="46"/>
      <c r="BYY2415" s="46"/>
      <c r="BYZ2415" s="46"/>
      <c r="BZA2415" s="46"/>
      <c r="BZB2415" s="46"/>
      <c r="BZC2415" s="46"/>
      <c r="BZD2415" s="46"/>
      <c r="BZE2415" s="46"/>
      <c r="BZF2415" s="46"/>
      <c r="BZG2415" s="46"/>
      <c r="BZH2415" s="46"/>
      <c r="BZI2415" s="46"/>
      <c r="BZJ2415" s="46"/>
      <c r="BZK2415" s="46"/>
      <c r="BZL2415" s="46"/>
      <c r="BZM2415" s="46"/>
      <c r="BZN2415" s="46"/>
      <c r="BZO2415" s="46"/>
      <c r="BZP2415" s="46"/>
      <c r="BZQ2415" s="46"/>
      <c r="BZR2415" s="46"/>
      <c r="BZS2415" s="46"/>
      <c r="BZT2415" s="46"/>
      <c r="BZU2415" s="46"/>
      <c r="BZV2415" s="46"/>
      <c r="BZW2415" s="46"/>
      <c r="BZX2415" s="46"/>
      <c r="BZY2415" s="46"/>
      <c r="BZZ2415" s="46"/>
      <c r="CAA2415" s="46"/>
      <c r="CAB2415" s="46"/>
      <c r="CAC2415" s="46"/>
      <c r="CAD2415" s="46"/>
      <c r="CAE2415" s="46"/>
      <c r="CAF2415" s="46"/>
      <c r="CAG2415" s="46"/>
      <c r="CAH2415" s="46"/>
      <c r="CAI2415" s="46"/>
      <c r="CAJ2415" s="46"/>
      <c r="CAK2415" s="46"/>
      <c r="CAL2415" s="46"/>
      <c r="CAM2415" s="46"/>
      <c r="CAN2415" s="46"/>
      <c r="CAO2415" s="46"/>
      <c r="CAP2415" s="46"/>
      <c r="CAQ2415" s="46"/>
      <c r="CAR2415" s="46"/>
      <c r="CAS2415" s="46"/>
      <c r="CAT2415" s="46"/>
      <c r="CAU2415" s="46"/>
      <c r="CAV2415" s="46"/>
      <c r="CAW2415" s="46"/>
      <c r="CAX2415" s="46"/>
      <c r="CAY2415" s="46"/>
      <c r="CAZ2415" s="46"/>
      <c r="CBA2415" s="46"/>
      <c r="CBB2415" s="46"/>
      <c r="CBC2415" s="46"/>
      <c r="CBD2415" s="46"/>
      <c r="CBE2415" s="46"/>
      <c r="CBF2415" s="46"/>
      <c r="CBG2415" s="46"/>
      <c r="CBH2415" s="46"/>
      <c r="CBI2415" s="46"/>
      <c r="CBJ2415" s="46"/>
      <c r="CBK2415" s="46"/>
      <c r="CBL2415" s="46"/>
      <c r="CBM2415" s="46"/>
      <c r="CBN2415" s="46"/>
      <c r="CBO2415" s="46"/>
      <c r="CBP2415" s="46"/>
      <c r="CBQ2415" s="46"/>
      <c r="CBR2415" s="46"/>
      <c r="CBS2415" s="46"/>
      <c r="CBT2415" s="46"/>
      <c r="CBU2415" s="46"/>
      <c r="CBV2415" s="46"/>
      <c r="CBW2415" s="46"/>
      <c r="CBX2415" s="46"/>
      <c r="CBY2415" s="46"/>
      <c r="CBZ2415" s="46"/>
      <c r="CCA2415" s="46"/>
      <c r="CCB2415" s="46"/>
      <c r="CCC2415" s="46"/>
      <c r="CCD2415" s="46"/>
      <c r="CCE2415" s="46"/>
      <c r="CCF2415" s="46"/>
      <c r="CCG2415" s="46"/>
      <c r="CCH2415" s="46"/>
      <c r="CCI2415" s="46"/>
      <c r="CCJ2415" s="46"/>
      <c r="CCK2415" s="46"/>
      <c r="CCL2415" s="46"/>
      <c r="CCM2415" s="46"/>
      <c r="CCN2415" s="46"/>
      <c r="CCO2415" s="46"/>
      <c r="CCP2415" s="46"/>
      <c r="CCQ2415" s="46"/>
      <c r="CCR2415" s="46"/>
      <c r="CCS2415" s="46"/>
      <c r="CCT2415" s="46"/>
      <c r="CCU2415" s="46"/>
      <c r="CCV2415" s="46"/>
      <c r="CCW2415" s="46"/>
      <c r="CCX2415" s="46"/>
      <c r="CCY2415" s="46"/>
      <c r="CCZ2415" s="46"/>
      <c r="CDA2415" s="46"/>
      <c r="CDB2415" s="46"/>
      <c r="CDC2415" s="46"/>
      <c r="CDD2415" s="46"/>
      <c r="CDE2415" s="46"/>
      <c r="CDF2415" s="46"/>
      <c r="CDG2415" s="46"/>
      <c r="CDH2415" s="46"/>
      <c r="CDI2415" s="46"/>
      <c r="CDJ2415" s="46"/>
      <c r="CDK2415" s="46"/>
      <c r="CDL2415" s="46"/>
      <c r="CDM2415" s="46"/>
      <c r="CDN2415" s="46"/>
      <c r="CDO2415" s="46"/>
      <c r="CDP2415" s="46"/>
      <c r="CDQ2415" s="46"/>
      <c r="CDR2415" s="46"/>
      <c r="CDS2415" s="46"/>
      <c r="CDT2415" s="46"/>
      <c r="CDU2415" s="46"/>
      <c r="CDV2415" s="46"/>
      <c r="CDW2415" s="46"/>
      <c r="CDX2415" s="46"/>
      <c r="CDY2415" s="46"/>
      <c r="CDZ2415" s="46"/>
      <c r="CEA2415" s="46"/>
      <c r="CEB2415" s="46"/>
      <c r="CEC2415" s="46"/>
      <c r="CED2415" s="46"/>
      <c r="CEE2415" s="46"/>
      <c r="CEF2415" s="46"/>
      <c r="CEG2415" s="46"/>
      <c r="CEH2415" s="46"/>
      <c r="CEI2415" s="46"/>
      <c r="CEJ2415" s="46"/>
      <c r="CEK2415" s="46"/>
      <c r="CEL2415" s="46"/>
      <c r="CEM2415" s="46"/>
      <c r="CEN2415" s="46"/>
      <c r="CEO2415" s="46"/>
      <c r="CEP2415" s="46"/>
      <c r="CEQ2415" s="46"/>
      <c r="CER2415" s="46"/>
      <c r="CES2415" s="46"/>
      <c r="CET2415" s="46"/>
      <c r="CEU2415" s="46"/>
      <c r="CEV2415" s="46"/>
      <c r="CEW2415" s="46"/>
      <c r="CEX2415" s="46"/>
      <c r="CEY2415" s="46"/>
      <c r="CEZ2415" s="46"/>
      <c r="CFA2415" s="46"/>
      <c r="CFB2415" s="46"/>
      <c r="CFC2415" s="46"/>
      <c r="CFD2415" s="46"/>
      <c r="CFE2415" s="46"/>
      <c r="CFF2415" s="46"/>
      <c r="CFG2415" s="46"/>
      <c r="CFH2415" s="46"/>
      <c r="CFI2415" s="46"/>
      <c r="CFJ2415" s="46"/>
      <c r="CFK2415" s="46"/>
      <c r="CFL2415" s="46"/>
      <c r="CFM2415" s="46"/>
      <c r="CFN2415" s="46"/>
      <c r="CFO2415" s="46"/>
      <c r="CFP2415" s="46"/>
      <c r="CFQ2415" s="46"/>
      <c r="CFR2415" s="46"/>
      <c r="CFS2415" s="46"/>
      <c r="CFT2415" s="46"/>
      <c r="CFU2415" s="46"/>
      <c r="CFV2415" s="46"/>
      <c r="CFW2415" s="46"/>
      <c r="CFX2415" s="46"/>
      <c r="CFY2415" s="46"/>
      <c r="CFZ2415" s="46"/>
      <c r="CGA2415" s="46"/>
      <c r="CGB2415" s="46"/>
      <c r="CGC2415" s="46"/>
      <c r="CGD2415" s="46"/>
      <c r="CGE2415" s="46"/>
      <c r="CGF2415" s="46"/>
      <c r="CGG2415" s="46"/>
      <c r="CGH2415" s="46"/>
      <c r="CGI2415" s="46"/>
      <c r="CGJ2415" s="46"/>
      <c r="CGK2415" s="46"/>
      <c r="CGL2415" s="46"/>
      <c r="CGM2415" s="46"/>
      <c r="CGN2415" s="46"/>
      <c r="CGO2415" s="46"/>
      <c r="CGP2415" s="46"/>
      <c r="CGQ2415" s="46"/>
      <c r="CGR2415" s="46"/>
      <c r="CGS2415" s="46"/>
      <c r="CGT2415" s="46"/>
      <c r="CGU2415" s="46"/>
      <c r="CGV2415" s="46"/>
      <c r="CGW2415" s="46"/>
      <c r="CGX2415" s="46"/>
      <c r="CGY2415" s="46"/>
      <c r="CGZ2415" s="46"/>
      <c r="CHA2415" s="46"/>
      <c r="CHB2415" s="46"/>
      <c r="CHC2415" s="46"/>
      <c r="CHD2415" s="46"/>
      <c r="CHE2415" s="46"/>
      <c r="CHF2415" s="46"/>
      <c r="CHG2415" s="46"/>
      <c r="CHH2415" s="46"/>
      <c r="CHI2415" s="46"/>
      <c r="CHJ2415" s="46"/>
      <c r="CHK2415" s="46"/>
      <c r="CHL2415" s="46"/>
      <c r="CHM2415" s="46"/>
      <c r="CHN2415" s="46"/>
      <c r="CHO2415" s="46"/>
      <c r="CHP2415" s="46"/>
      <c r="CHQ2415" s="46"/>
      <c r="CHR2415" s="46"/>
      <c r="CHS2415" s="46"/>
      <c r="CHT2415" s="46"/>
      <c r="CHU2415" s="46"/>
      <c r="CHV2415" s="46"/>
      <c r="CHW2415" s="46"/>
      <c r="CHX2415" s="46"/>
      <c r="CHY2415" s="46"/>
      <c r="CHZ2415" s="46"/>
      <c r="CIA2415" s="46"/>
      <c r="CIB2415" s="46"/>
      <c r="CIC2415" s="46"/>
      <c r="CID2415" s="46"/>
      <c r="CIE2415" s="46"/>
      <c r="CIF2415" s="46"/>
      <c r="CIG2415" s="46"/>
      <c r="CIH2415" s="46"/>
      <c r="CII2415" s="46"/>
      <c r="CIJ2415" s="46"/>
      <c r="CIK2415" s="46"/>
      <c r="CIL2415" s="46"/>
      <c r="CIM2415" s="46"/>
      <c r="CIN2415" s="46"/>
      <c r="CIO2415" s="46"/>
      <c r="CIP2415" s="46"/>
      <c r="CIQ2415" s="46"/>
      <c r="CIR2415" s="46"/>
      <c r="CIS2415" s="46"/>
      <c r="CIT2415" s="46"/>
      <c r="CIU2415" s="46"/>
      <c r="CIV2415" s="46"/>
      <c r="CIW2415" s="46"/>
      <c r="CIX2415" s="46"/>
      <c r="CIY2415" s="46"/>
      <c r="CIZ2415" s="46"/>
      <c r="CJA2415" s="46"/>
      <c r="CJB2415" s="46"/>
      <c r="CJC2415" s="46"/>
      <c r="CJD2415" s="46"/>
      <c r="CJE2415" s="46"/>
      <c r="CJF2415" s="46"/>
      <c r="CJG2415" s="46"/>
      <c r="CJH2415" s="46"/>
      <c r="CJI2415" s="46"/>
      <c r="CJJ2415" s="46"/>
      <c r="CJK2415" s="46"/>
      <c r="CJL2415" s="46"/>
      <c r="CJM2415" s="46"/>
      <c r="CJN2415" s="46"/>
      <c r="CJO2415" s="46"/>
      <c r="CJP2415" s="46"/>
      <c r="CJQ2415" s="46"/>
      <c r="CJR2415" s="46"/>
      <c r="CJS2415" s="46"/>
      <c r="CJT2415" s="46"/>
      <c r="CJU2415" s="46"/>
      <c r="CJV2415" s="46"/>
      <c r="CJW2415" s="46"/>
      <c r="CJX2415" s="46"/>
      <c r="CJY2415" s="46"/>
      <c r="CJZ2415" s="46"/>
      <c r="CKA2415" s="46"/>
      <c r="CKB2415" s="46"/>
      <c r="CKC2415" s="46"/>
      <c r="CKD2415" s="46"/>
      <c r="CKE2415" s="46"/>
      <c r="CKF2415" s="46"/>
      <c r="CKG2415" s="46"/>
      <c r="CKH2415" s="46"/>
      <c r="CKI2415" s="46"/>
      <c r="CKJ2415" s="46"/>
      <c r="CKK2415" s="46"/>
      <c r="CKL2415" s="46"/>
      <c r="CKM2415" s="46"/>
      <c r="CKN2415" s="46"/>
      <c r="CKO2415" s="46"/>
      <c r="CKP2415" s="46"/>
      <c r="CKQ2415" s="46"/>
      <c r="CKR2415" s="46"/>
      <c r="CKS2415" s="46"/>
      <c r="CKT2415" s="46"/>
      <c r="CKU2415" s="46"/>
      <c r="CKV2415" s="46"/>
      <c r="CKW2415" s="46"/>
      <c r="CKX2415" s="46"/>
      <c r="CKY2415" s="46"/>
      <c r="CKZ2415" s="46"/>
      <c r="CLA2415" s="46"/>
      <c r="CLB2415" s="46"/>
      <c r="CLC2415" s="46"/>
      <c r="CLD2415" s="46"/>
      <c r="CLE2415" s="46"/>
      <c r="CLF2415" s="46"/>
      <c r="CLG2415" s="46"/>
      <c r="CLH2415" s="46"/>
      <c r="CLI2415" s="46"/>
      <c r="CLJ2415" s="46"/>
      <c r="CLK2415" s="46"/>
      <c r="CLL2415" s="46"/>
      <c r="CLM2415" s="46"/>
      <c r="CLN2415" s="46"/>
      <c r="CLO2415" s="46"/>
      <c r="CLP2415" s="46"/>
      <c r="CLQ2415" s="46"/>
      <c r="CLR2415" s="46"/>
      <c r="CLS2415" s="46"/>
      <c r="CLT2415" s="46"/>
      <c r="CLU2415" s="46"/>
      <c r="CLV2415" s="46"/>
      <c r="CLW2415" s="46"/>
      <c r="CLX2415" s="46"/>
      <c r="CLY2415" s="46"/>
      <c r="CLZ2415" s="46"/>
      <c r="CMA2415" s="46"/>
      <c r="CMB2415" s="46"/>
      <c r="CMC2415" s="46"/>
      <c r="CMD2415" s="46"/>
      <c r="CME2415" s="46"/>
      <c r="CMF2415" s="46"/>
      <c r="CMG2415" s="46"/>
      <c r="CMH2415" s="46"/>
      <c r="CMI2415" s="46"/>
      <c r="CMJ2415" s="46"/>
      <c r="CMK2415" s="46"/>
      <c r="CML2415" s="46"/>
      <c r="CMM2415" s="46"/>
      <c r="CMN2415" s="46"/>
      <c r="CMO2415" s="46"/>
      <c r="CMP2415" s="46"/>
      <c r="CMQ2415" s="46"/>
      <c r="CMR2415" s="46"/>
      <c r="CMS2415" s="46"/>
      <c r="CMT2415" s="46"/>
      <c r="CMU2415" s="46"/>
      <c r="CMV2415" s="46"/>
      <c r="CMW2415" s="46"/>
      <c r="CMX2415" s="46"/>
      <c r="CMY2415" s="46"/>
      <c r="CMZ2415" s="46"/>
      <c r="CNA2415" s="46"/>
      <c r="CNB2415" s="46"/>
      <c r="CNC2415" s="46"/>
      <c r="CND2415" s="46"/>
      <c r="CNE2415" s="46"/>
      <c r="CNF2415" s="46"/>
      <c r="CNG2415" s="46"/>
      <c r="CNH2415" s="46"/>
      <c r="CNI2415" s="46"/>
      <c r="CNJ2415" s="46"/>
      <c r="CNK2415" s="46"/>
      <c r="CNL2415" s="46"/>
      <c r="CNM2415" s="46"/>
      <c r="CNN2415" s="46"/>
      <c r="CNO2415" s="46"/>
      <c r="CNP2415" s="46"/>
      <c r="CNQ2415" s="46"/>
      <c r="CNR2415" s="46"/>
      <c r="CNS2415" s="46"/>
      <c r="CNT2415" s="46"/>
      <c r="CNU2415" s="46"/>
      <c r="CNV2415" s="46"/>
      <c r="CNW2415" s="46"/>
      <c r="CNX2415" s="46"/>
      <c r="CNY2415" s="46"/>
      <c r="CNZ2415" s="46"/>
      <c r="COA2415" s="46"/>
      <c r="COB2415" s="46"/>
      <c r="COC2415" s="46"/>
      <c r="COD2415" s="46"/>
      <c r="COE2415" s="46"/>
      <c r="COF2415" s="46"/>
      <c r="COG2415" s="46"/>
      <c r="COH2415" s="46"/>
      <c r="COI2415" s="46"/>
      <c r="COJ2415" s="46"/>
      <c r="COK2415" s="46"/>
      <c r="COL2415" s="46"/>
      <c r="COM2415" s="46"/>
      <c r="CON2415" s="46"/>
      <c r="COO2415" s="46"/>
      <c r="COP2415" s="46"/>
      <c r="COQ2415" s="46"/>
      <c r="COR2415" s="46"/>
      <c r="COS2415" s="46"/>
      <c r="COT2415" s="46"/>
      <c r="COU2415" s="46"/>
      <c r="COV2415" s="46"/>
      <c r="COW2415" s="46"/>
      <c r="COX2415" s="46"/>
      <c r="COY2415" s="46"/>
      <c r="COZ2415" s="46"/>
      <c r="CPA2415" s="46"/>
      <c r="CPB2415" s="46"/>
      <c r="CPC2415" s="46"/>
      <c r="CPD2415" s="46"/>
      <c r="CPE2415" s="46"/>
      <c r="CPF2415" s="46"/>
      <c r="CPG2415" s="46"/>
      <c r="CPH2415" s="46"/>
      <c r="CPI2415" s="46"/>
      <c r="CPJ2415" s="46"/>
      <c r="CPK2415" s="46"/>
      <c r="CPL2415" s="46"/>
      <c r="CPM2415" s="46"/>
      <c r="CPN2415" s="46"/>
      <c r="CPO2415" s="46"/>
      <c r="CPP2415" s="46"/>
      <c r="CPQ2415" s="46"/>
      <c r="CPR2415" s="46"/>
      <c r="CPS2415" s="46"/>
      <c r="CPT2415" s="46"/>
      <c r="CPU2415" s="46"/>
      <c r="CPV2415" s="46"/>
      <c r="CPW2415" s="46"/>
      <c r="CPX2415" s="46"/>
      <c r="CPY2415" s="46"/>
      <c r="CPZ2415" s="46"/>
      <c r="CQA2415" s="46"/>
      <c r="CQB2415" s="46"/>
      <c r="CQC2415" s="46"/>
      <c r="CQD2415" s="46"/>
      <c r="CQE2415" s="46"/>
      <c r="CQF2415" s="46"/>
      <c r="CQG2415" s="46"/>
      <c r="CQH2415" s="46"/>
      <c r="CQI2415" s="46"/>
      <c r="CQJ2415" s="46"/>
      <c r="CQK2415" s="46"/>
      <c r="CQL2415" s="46"/>
      <c r="CQM2415" s="46"/>
      <c r="CQN2415" s="46"/>
      <c r="CQO2415" s="46"/>
      <c r="CQP2415" s="46"/>
      <c r="CQQ2415" s="46"/>
      <c r="CQR2415" s="46"/>
      <c r="CQS2415" s="46"/>
      <c r="CQT2415" s="46"/>
      <c r="CQU2415" s="46"/>
      <c r="CQV2415" s="46"/>
      <c r="CQW2415" s="46"/>
      <c r="CQX2415" s="46"/>
      <c r="CQY2415" s="46"/>
      <c r="CQZ2415" s="46"/>
      <c r="CRA2415" s="46"/>
      <c r="CRB2415" s="46"/>
      <c r="CRC2415" s="46"/>
      <c r="CRD2415" s="46"/>
      <c r="CRE2415" s="46"/>
      <c r="CRF2415" s="46"/>
      <c r="CRG2415" s="46"/>
      <c r="CRH2415" s="46"/>
      <c r="CRI2415" s="46"/>
      <c r="CRJ2415" s="46"/>
      <c r="CRK2415" s="46"/>
      <c r="CRL2415" s="46"/>
      <c r="CRM2415" s="46"/>
      <c r="CRN2415" s="46"/>
      <c r="CRO2415" s="46"/>
      <c r="CRP2415" s="46"/>
      <c r="CRQ2415" s="46"/>
      <c r="CRR2415" s="46"/>
      <c r="CRS2415" s="46"/>
      <c r="CRT2415" s="46"/>
      <c r="CRU2415" s="46"/>
      <c r="CRV2415" s="46"/>
      <c r="CRW2415" s="46"/>
      <c r="CRX2415" s="46"/>
      <c r="CRY2415" s="46"/>
      <c r="CRZ2415" s="46"/>
      <c r="CSA2415" s="46"/>
      <c r="CSB2415" s="46"/>
      <c r="CSC2415" s="46"/>
      <c r="CSD2415" s="46"/>
      <c r="CSE2415" s="46"/>
      <c r="CSF2415" s="46"/>
      <c r="CSG2415" s="46"/>
      <c r="CSH2415" s="46"/>
      <c r="CSI2415" s="46"/>
      <c r="CSJ2415" s="46"/>
      <c r="CSK2415" s="46"/>
      <c r="CSL2415" s="46"/>
      <c r="CSM2415" s="46"/>
      <c r="CSN2415" s="46"/>
      <c r="CSO2415" s="46"/>
      <c r="CSP2415" s="46"/>
      <c r="CSQ2415" s="46"/>
      <c r="CSR2415" s="46"/>
      <c r="CSS2415" s="46"/>
      <c r="CST2415" s="46"/>
      <c r="CSU2415" s="46"/>
      <c r="CSV2415" s="46"/>
      <c r="CSW2415" s="46"/>
      <c r="CSX2415" s="46"/>
      <c r="CSY2415" s="46"/>
      <c r="CSZ2415" s="46"/>
      <c r="CTA2415" s="46"/>
      <c r="CTB2415" s="46"/>
      <c r="CTC2415" s="46"/>
      <c r="CTD2415" s="46"/>
      <c r="CTE2415" s="46"/>
      <c r="CTF2415" s="46"/>
      <c r="CTG2415" s="46"/>
      <c r="CTH2415" s="46"/>
      <c r="CTI2415" s="46"/>
      <c r="CTJ2415" s="46"/>
      <c r="CTK2415" s="46"/>
      <c r="CTL2415" s="46"/>
      <c r="CTM2415" s="46"/>
      <c r="CTN2415" s="46"/>
      <c r="CTO2415" s="46"/>
      <c r="CTP2415" s="46"/>
      <c r="CTQ2415" s="46"/>
      <c r="CTR2415" s="46"/>
      <c r="CTS2415" s="46"/>
      <c r="CTT2415" s="46"/>
      <c r="CTU2415" s="46"/>
      <c r="CTV2415" s="46"/>
      <c r="CTW2415" s="46"/>
      <c r="CTX2415" s="46"/>
      <c r="CTY2415" s="46"/>
      <c r="CTZ2415" s="46"/>
      <c r="CUA2415" s="46"/>
      <c r="CUB2415" s="46"/>
      <c r="CUC2415" s="46"/>
      <c r="CUD2415" s="46"/>
      <c r="CUE2415" s="46"/>
      <c r="CUF2415" s="46"/>
      <c r="CUG2415" s="46"/>
      <c r="CUH2415" s="46"/>
      <c r="CUI2415" s="46"/>
      <c r="CUJ2415" s="46"/>
      <c r="CUK2415" s="46"/>
      <c r="CUL2415" s="46"/>
      <c r="CUM2415" s="46"/>
      <c r="CUN2415" s="46"/>
      <c r="CUO2415" s="46"/>
      <c r="CUP2415" s="46"/>
      <c r="CUQ2415" s="46"/>
      <c r="CUR2415" s="46"/>
      <c r="CUS2415" s="46"/>
      <c r="CUT2415" s="46"/>
      <c r="CUU2415" s="46"/>
      <c r="CUV2415" s="46"/>
      <c r="CUW2415" s="46"/>
      <c r="CUX2415" s="46"/>
      <c r="CUY2415" s="46"/>
      <c r="CUZ2415" s="46"/>
      <c r="CVA2415" s="46"/>
      <c r="CVB2415" s="46"/>
      <c r="CVC2415" s="46"/>
      <c r="CVD2415" s="46"/>
      <c r="CVE2415" s="46"/>
      <c r="CVF2415" s="46"/>
      <c r="CVG2415" s="46"/>
      <c r="CVH2415" s="46"/>
      <c r="CVI2415" s="46"/>
      <c r="CVJ2415" s="46"/>
      <c r="CVK2415" s="46"/>
      <c r="CVL2415" s="46"/>
      <c r="CVM2415" s="46"/>
      <c r="CVN2415" s="46"/>
      <c r="CVO2415" s="46"/>
      <c r="CVP2415" s="46"/>
      <c r="CVQ2415" s="46"/>
      <c r="CVR2415" s="46"/>
      <c r="CVS2415" s="46"/>
      <c r="CVT2415" s="46"/>
      <c r="CVU2415" s="46"/>
      <c r="CVV2415" s="46"/>
      <c r="CVW2415" s="46"/>
      <c r="CVX2415" s="46"/>
      <c r="CVY2415" s="46"/>
      <c r="CVZ2415" s="46"/>
      <c r="CWA2415" s="46"/>
      <c r="CWB2415" s="46"/>
      <c r="CWC2415" s="46"/>
      <c r="CWD2415" s="46"/>
      <c r="CWE2415" s="46"/>
      <c r="CWF2415" s="46"/>
      <c r="CWG2415" s="46"/>
      <c r="CWH2415" s="46"/>
      <c r="CWI2415" s="46"/>
      <c r="CWJ2415" s="46"/>
      <c r="CWK2415" s="46"/>
      <c r="CWL2415" s="46"/>
      <c r="CWM2415" s="46"/>
      <c r="CWN2415" s="46"/>
      <c r="CWO2415" s="46"/>
      <c r="CWP2415" s="46"/>
      <c r="CWQ2415" s="46"/>
      <c r="CWR2415" s="46"/>
      <c r="CWS2415" s="46"/>
      <c r="CWT2415" s="46"/>
      <c r="CWU2415" s="46"/>
      <c r="CWV2415" s="46"/>
      <c r="CWW2415" s="46"/>
      <c r="CWX2415" s="46"/>
      <c r="CWY2415" s="46"/>
      <c r="CWZ2415" s="46"/>
      <c r="CXA2415" s="46"/>
      <c r="CXB2415" s="46"/>
      <c r="CXC2415" s="46"/>
      <c r="CXD2415" s="46"/>
      <c r="CXE2415" s="46"/>
      <c r="CXF2415" s="46"/>
      <c r="CXG2415" s="46"/>
      <c r="CXH2415" s="46"/>
      <c r="CXI2415" s="46"/>
      <c r="CXJ2415" s="46"/>
      <c r="CXK2415" s="46"/>
      <c r="CXL2415" s="46"/>
      <c r="CXM2415" s="46"/>
      <c r="CXN2415" s="46"/>
      <c r="CXO2415" s="46"/>
      <c r="CXP2415" s="46"/>
      <c r="CXQ2415" s="46"/>
      <c r="CXR2415" s="46"/>
      <c r="CXS2415" s="46"/>
      <c r="CXT2415" s="46"/>
      <c r="CXU2415" s="46"/>
      <c r="CXV2415" s="46"/>
      <c r="CXW2415" s="46"/>
      <c r="CXX2415" s="46"/>
      <c r="CXY2415" s="46"/>
      <c r="CXZ2415" s="46"/>
      <c r="CYA2415" s="46"/>
      <c r="CYB2415" s="46"/>
      <c r="CYC2415" s="46"/>
      <c r="CYD2415" s="46"/>
      <c r="CYE2415" s="46"/>
      <c r="CYF2415" s="46"/>
      <c r="CYG2415" s="46"/>
      <c r="CYH2415" s="46"/>
      <c r="CYI2415" s="46"/>
      <c r="CYJ2415" s="46"/>
      <c r="CYK2415" s="46"/>
      <c r="CYL2415" s="46"/>
      <c r="CYM2415" s="46"/>
      <c r="CYN2415" s="46"/>
      <c r="CYO2415" s="46"/>
      <c r="CYP2415" s="46"/>
      <c r="CYQ2415" s="46"/>
      <c r="CYR2415" s="46"/>
      <c r="CYS2415" s="46"/>
      <c r="CYT2415" s="46"/>
      <c r="CYU2415" s="46"/>
      <c r="CYV2415" s="46"/>
      <c r="CYW2415" s="46"/>
      <c r="CYX2415" s="46"/>
      <c r="CYY2415" s="46"/>
      <c r="CYZ2415" s="46"/>
      <c r="CZA2415" s="46"/>
      <c r="CZB2415" s="46"/>
      <c r="CZC2415" s="46"/>
      <c r="CZD2415" s="46"/>
      <c r="CZE2415" s="46"/>
      <c r="CZF2415" s="46"/>
      <c r="CZG2415" s="46"/>
      <c r="CZH2415" s="46"/>
      <c r="CZI2415" s="46"/>
      <c r="CZJ2415" s="46"/>
      <c r="CZK2415" s="46"/>
      <c r="CZL2415" s="46"/>
      <c r="CZM2415" s="46"/>
      <c r="CZN2415" s="46"/>
      <c r="CZO2415" s="46"/>
      <c r="CZP2415" s="46"/>
      <c r="CZQ2415" s="46"/>
      <c r="CZR2415" s="46"/>
      <c r="CZS2415" s="46"/>
      <c r="CZT2415" s="46"/>
      <c r="CZU2415" s="46"/>
      <c r="CZV2415" s="46"/>
      <c r="CZW2415" s="46"/>
      <c r="CZX2415" s="46"/>
      <c r="CZY2415" s="46"/>
      <c r="CZZ2415" s="46"/>
      <c r="DAA2415" s="46"/>
      <c r="DAB2415" s="46"/>
      <c r="DAC2415" s="46"/>
      <c r="DAD2415" s="46"/>
      <c r="DAE2415" s="46"/>
      <c r="DAF2415" s="46"/>
      <c r="DAG2415" s="46"/>
      <c r="DAH2415" s="46"/>
      <c r="DAI2415" s="46"/>
      <c r="DAJ2415" s="46"/>
      <c r="DAK2415" s="46"/>
      <c r="DAL2415" s="46"/>
      <c r="DAM2415" s="46"/>
      <c r="DAN2415" s="46"/>
      <c r="DAO2415" s="46"/>
      <c r="DAP2415" s="46"/>
      <c r="DAQ2415" s="46"/>
      <c r="DAR2415" s="46"/>
      <c r="DAS2415" s="46"/>
      <c r="DAT2415" s="46"/>
      <c r="DAU2415" s="46"/>
      <c r="DAV2415" s="46"/>
      <c r="DAW2415" s="46"/>
      <c r="DAX2415" s="46"/>
      <c r="DAY2415" s="46"/>
      <c r="DAZ2415" s="46"/>
      <c r="DBA2415" s="46"/>
      <c r="DBB2415" s="46"/>
      <c r="DBC2415" s="46"/>
      <c r="DBD2415" s="46"/>
      <c r="DBE2415" s="46"/>
      <c r="DBF2415" s="46"/>
      <c r="DBG2415" s="46"/>
      <c r="DBH2415" s="46"/>
      <c r="DBI2415" s="46"/>
      <c r="DBJ2415" s="46"/>
      <c r="DBK2415" s="46"/>
      <c r="DBL2415" s="46"/>
      <c r="DBM2415" s="46"/>
      <c r="DBN2415" s="46"/>
      <c r="DBO2415" s="46"/>
      <c r="DBP2415" s="46"/>
      <c r="DBQ2415" s="46"/>
      <c r="DBR2415" s="46"/>
      <c r="DBS2415" s="46"/>
      <c r="DBT2415" s="46"/>
      <c r="DBU2415" s="46"/>
      <c r="DBV2415" s="46"/>
      <c r="DBW2415" s="46"/>
      <c r="DBX2415" s="46"/>
      <c r="DBY2415" s="46"/>
      <c r="DBZ2415" s="46"/>
      <c r="DCA2415" s="46"/>
      <c r="DCB2415" s="46"/>
      <c r="DCC2415" s="46"/>
      <c r="DCD2415" s="46"/>
      <c r="DCE2415" s="46"/>
      <c r="DCF2415" s="46"/>
      <c r="DCG2415" s="46"/>
      <c r="DCH2415" s="46"/>
      <c r="DCI2415" s="46"/>
      <c r="DCJ2415" s="46"/>
      <c r="DCK2415" s="46"/>
      <c r="DCL2415" s="46"/>
      <c r="DCM2415" s="46"/>
      <c r="DCN2415" s="46"/>
      <c r="DCO2415" s="46"/>
      <c r="DCP2415" s="46"/>
      <c r="DCQ2415" s="46"/>
      <c r="DCR2415" s="46"/>
      <c r="DCS2415" s="46"/>
      <c r="DCT2415" s="46"/>
      <c r="DCU2415" s="46"/>
      <c r="DCV2415" s="46"/>
      <c r="DCW2415" s="46"/>
      <c r="DCX2415" s="46"/>
      <c r="DCY2415" s="46"/>
      <c r="DCZ2415" s="46"/>
      <c r="DDA2415" s="46"/>
      <c r="DDB2415" s="46"/>
      <c r="DDC2415" s="46"/>
      <c r="DDD2415" s="46"/>
      <c r="DDE2415" s="46"/>
      <c r="DDF2415" s="46"/>
      <c r="DDG2415" s="46"/>
      <c r="DDH2415" s="46"/>
      <c r="DDI2415" s="46"/>
      <c r="DDJ2415" s="46"/>
      <c r="DDK2415" s="46"/>
      <c r="DDL2415" s="46"/>
      <c r="DDM2415" s="46"/>
      <c r="DDN2415" s="46"/>
      <c r="DDO2415" s="46"/>
      <c r="DDP2415" s="46"/>
      <c r="DDQ2415" s="46"/>
      <c r="DDR2415" s="46"/>
      <c r="DDS2415" s="46"/>
      <c r="DDT2415" s="46"/>
      <c r="DDU2415" s="46"/>
      <c r="DDV2415" s="46"/>
      <c r="DDW2415" s="46"/>
      <c r="DDX2415" s="46"/>
      <c r="DDY2415" s="46"/>
      <c r="DDZ2415" s="46"/>
      <c r="DEA2415" s="46"/>
      <c r="DEB2415" s="46"/>
      <c r="DEC2415" s="46"/>
      <c r="DED2415" s="46"/>
      <c r="DEE2415" s="46"/>
      <c r="DEF2415" s="46"/>
      <c r="DEG2415" s="46"/>
      <c r="DEH2415" s="46"/>
      <c r="DEI2415" s="46"/>
      <c r="DEJ2415" s="46"/>
      <c r="DEK2415" s="46"/>
      <c r="DEL2415" s="46"/>
      <c r="DEM2415" s="46"/>
      <c r="DEN2415" s="46"/>
      <c r="DEO2415" s="46"/>
      <c r="DEP2415" s="46"/>
      <c r="DEQ2415" s="46"/>
      <c r="DER2415" s="46"/>
      <c r="DES2415" s="46"/>
      <c r="DET2415" s="46"/>
      <c r="DEU2415" s="46"/>
      <c r="DEV2415" s="46"/>
      <c r="DEW2415" s="46"/>
      <c r="DEX2415" s="46"/>
      <c r="DEY2415" s="46"/>
      <c r="DEZ2415" s="46"/>
      <c r="DFA2415" s="46"/>
      <c r="DFB2415" s="46"/>
      <c r="DFC2415" s="46"/>
      <c r="DFD2415" s="46"/>
      <c r="DFE2415" s="46"/>
      <c r="DFF2415" s="46"/>
      <c r="DFG2415" s="46"/>
      <c r="DFH2415" s="46"/>
      <c r="DFI2415" s="46"/>
      <c r="DFJ2415" s="46"/>
      <c r="DFK2415" s="46"/>
      <c r="DFL2415" s="46"/>
      <c r="DFM2415" s="46"/>
      <c r="DFN2415" s="46"/>
      <c r="DFO2415" s="46"/>
      <c r="DFP2415" s="46"/>
      <c r="DFQ2415" s="46"/>
      <c r="DFR2415" s="46"/>
      <c r="DFS2415" s="46"/>
      <c r="DFT2415" s="46"/>
      <c r="DFU2415" s="46"/>
      <c r="DFV2415" s="46"/>
      <c r="DFW2415" s="46"/>
      <c r="DFX2415" s="46"/>
      <c r="DFY2415" s="46"/>
      <c r="DFZ2415" s="46"/>
      <c r="DGA2415" s="46"/>
      <c r="DGB2415" s="46"/>
      <c r="DGC2415" s="46"/>
      <c r="DGD2415" s="46"/>
      <c r="DGE2415" s="46"/>
      <c r="DGF2415" s="46"/>
      <c r="DGG2415" s="46"/>
      <c r="DGH2415" s="46"/>
      <c r="DGI2415" s="46"/>
      <c r="DGJ2415" s="46"/>
      <c r="DGK2415" s="46"/>
      <c r="DGL2415" s="46"/>
      <c r="DGM2415" s="46"/>
      <c r="DGN2415" s="46"/>
      <c r="DGO2415" s="46"/>
      <c r="DGP2415" s="46"/>
      <c r="DGQ2415" s="46"/>
      <c r="DGR2415" s="46"/>
      <c r="DGS2415" s="46"/>
      <c r="DGT2415" s="46"/>
      <c r="DGU2415" s="46"/>
      <c r="DGV2415" s="46"/>
      <c r="DGW2415" s="46"/>
      <c r="DGX2415" s="46"/>
      <c r="DGY2415" s="46"/>
      <c r="DGZ2415" s="46"/>
      <c r="DHA2415" s="46"/>
      <c r="DHB2415" s="46"/>
      <c r="DHC2415" s="46"/>
      <c r="DHD2415" s="46"/>
      <c r="DHE2415" s="46"/>
      <c r="DHF2415" s="46"/>
      <c r="DHG2415" s="46"/>
      <c r="DHH2415" s="46"/>
      <c r="DHI2415" s="46"/>
      <c r="DHJ2415" s="46"/>
      <c r="DHK2415" s="46"/>
      <c r="DHL2415" s="46"/>
      <c r="DHM2415" s="46"/>
      <c r="DHN2415" s="46"/>
      <c r="DHO2415" s="46"/>
      <c r="DHP2415" s="46"/>
      <c r="DHQ2415" s="46"/>
      <c r="DHR2415" s="46"/>
      <c r="DHS2415" s="46"/>
      <c r="DHT2415" s="46"/>
      <c r="DHU2415" s="46"/>
      <c r="DHV2415" s="46"/>
      <c r="DHW2415" s="46"/>
      <c r="DHX2415" s="46"/>
      <c r="DHY2415" s="46"/>
      <c r="DHZ2415" s="46"/>
      <c r="DIA2415" s="46"/>
      <c r="DIB2415" s="46"/>
      <c r="DIC2415" s="46"/>
      <c r="DID2415" s="46"/>
      <c r="DIE2415" s="46"/>
      <c r="DIF2415" s="46"/>
      <c r="DIG2415" s="46"/>
      <c r="DIH2415" s="46"/>
      <c r="DII2415" s="46"/>
      <c r="DIJ2415" s="46"/>
      <c r="DIK2415" s="46"/>
      <c r="DIL2415" s="46"/>
      <c r="DIM2415" s="46"/>
      <c r="DIN2415" s="46"/>
      <c r="DIO2415" s="46"/>
      <c r="DIP2415" s="46"/>
      <c r="DIQ2415" s="46"/>
      <c r="DIR2415" s="46"/>
      <c r="DIS2415" s="46"/>
      <c r="DIT2415" s="46"/>
      <c r="DIU2415" s="46"/>
      <c r="DIV2415" s="46"/>
      <c r="DIW2415" s="46"/>
      <c r="DIX2415" s="46"/>
      <c r="DIY2415" s="46"/>
      <c r="DIZ2415" s="46"/>
      <c r="DJA2415" s="46"/>
      <c r="DJB2415" s="46"/>
      <c r="DJC2415" s="46"/>
      <c r="DJD2415" s="46"/>
      <c r="DJE2415" s="46"/>
      <c r="DJF2415" s="46"/>
      <c r="DJG2415" s="46"/>
      <c r="DJH2415" s="46"/>
      <c r="DJI2415" s="46"/>
      <c r="DJJ2415" s="46"/>
      <c r="DJK2415" s="46"/>
      <c r="DJL2415" s="46"/>
      <c r="DJM2415" s="46"/>
      <c r="DJN2415" s="46"/>
      <c r="DJO2415" s="46"/>
      <c r="DJP2415" s="46"/>
      <c r="DJQ2415" s="46"/>
      <c r="DJR2415" s="46"/>
      <c r="DJS2415" s="46"/>
      <c r="DJT2415" s="46"/>
      <c r="DJU2415" s="46"/>
      <c r="DJV2415" s="46"/>
      <c r="DJW2415" s="46"/>
      <c r="DJX2415" s="46"/>
      <c r="DJY2415" s="46"/>
      <c r="DJZ2415" s="46"/>
      <c r="DKA2415" s="46"/>
      <c r="DKB2415" s="46"/>
      <c r="DKC2415" s="46"/>
      <c r="DKD2415" s="46"/>
      <c r="DKE2415" s="46"/>
      <c r="DKF2415" s="46"/>
      <c r="DKG2415" s="46"/>
      <c r="DKH2415" s="46"/>
      <c r="DKI2415" s="46"/>
      <c r="DKJ2415" s="46"/>
      <c r="DKK2415" s="46"/>
      <c r="DKL2415" s="46"/>
      <c r="DKM2415" s="46"/>
      <c r="DKN2415" s="46"/>
      <c r="DKO2415" s="46"/>
      <c r="DKP2415" s="46"/>
      <c r="DKQ2415" s="46"/>
      <c r="DKR2415" s="46"/>
      <c r="DKS2415" s="46"/>
      <c r="DKT2415" s="46"/>
      <c r="DKU2415" s="46"/>
      <c r="DKV2415" s="46"/>
      <c r="DKW2415" s="46"/>
      <c r="DKX2415" s="46"/>
      <c r="DKY2415" s="46"/>
      <c r="DKZ2415" s="46"/>
      <c r="DLA2415" s="46"/>
      <c r="DLB2415" s="46"/>
      <c r="DLC2415" s="46"/>
      <c r="DLD2415" s="46"/>
      <c r="DLE2415" s="46"/>
      <c r="DLF2415" s="46"/>
      <c r="DLG2415" s="46"/>
      <c r="DLH2415" s="46"/>
      <c r="DLI2415" s="46"/>
      <c r="DLJ2415" s="46"/>
      <c r="DLK2415" s="46"/>
      <c r="DLL2415" s="46"/>
      <c r="DLM2415" s="46"/>
      <c r="DLN2415" s="46"/>
      <c r="DLO2415" s="46"/>
      <c r="DLP2415" s="46"/>
      <c r="DLQ2415" s="46"/>
      <c r="DLR2415" s="46"/>
      <c r="DLS2415" s="46"/>
      <c r="DLT2415" s="46"/>
      <c r="DLU2415" s="46"/>
      <c r="DLV2415" s="46"/>
      <c r="DLW2415" s="46"/>
      <c r="DLX2415" s="46"/>
      <c r="DLY2415" s="46"/>
      <c r="DLZ2415" s="46"/>
      <c r="DMA2415" s="46"/>
      <c r="DMB2415" s="46"/>
      <c r="DMC2415" s="46"/>
      <c r="DMD2415" s="46"/>
      <c r="DME2415" s="46"/>
      <c r="DMF2415" s="46"/>
      <c r="DMG2415" s="46"/>
      <c r="DMH2415" s="46"/>
      <c r="DMI2415" s="46"/>
      <c r="DMJ2415" s="46"/>
      <c r="DMK2415" s="46"/>
      <c r="DML2415" s="46"/>
      <c r="DMM2415" s="46"/>
      <c r="DMN2415" s="46"/>
      <c r="DMO2415" s="46"/>
      <c r="DMP2415" s="46"/>
      <c r="DMQ2415" s="46"/>
      <c r="DMR2415" s="46"/>
      <c r="DMS2415" s="46"/>
      <c r="DMT2415" s="46"/>
      <c r="DMU2415" s="46"/>
      <c r="DMV2415" s="46"/>
      <c r="DMW2415" s="46"/>
      <c r="DMX2415" s="46"/>
      <c r="DMY2415" s="46"/>
      <c r="DMZ2415" s="46"/>
      <c r="DNA2415" s="46"/>
      <c r="DNB2415" s="46"/>
      <c r="DNC2415" s="46"/>
      <c r="DND2415" s="46"/>
      <c r="DNE2415" s="46"/>
      <c r="DNF2415" s="46"/>
      <c r="DNG2415" s="46"/>
      <c r="DNH2415" s="46"/>
      <c r="DNI2415" s="46"/>
      <c r="DNJ2415" s="46"/>
      <c r="DNK2415" s="46"/>
      <c r="DNL2415" s="46"/>
      <c r="DNM2415" s="46"/>
      <c r="DNN2415" s="46"/>
      <c r="DNO2415" s="46"/>
      <c r="DNP2415" s="46"/>
      <c r="DNQ2415" s="46"/>
      <c r="DNR2415" s="46"/>
      <c r="DNS2415" s="46"/>
      <c r="DNT2415" s="46"/>
      <c r="DNU2415" s="46"/>
      <c r="DNV2415" s="46"/>
      <c r="DNW2415" s="46"/>
      <c r="DNX2415" s="46"/>
      <c r="DNY2415" s="46"/>
      <c r="DNZ2415" s="46"/>
      <c r="DOA2415" s="46"/>
      <c r="DOB2415" s="46"/>
      <c r="DOC2415" s="46"/>
      <c r="DOD2415" s="46"/>
      <c r="DOE2415" s="46"/>
      <c r="DOF2415" s="46"/>
      <c r="DOG2415" s="46"/>
      <c r="DOH2415" s="46"/>
      <c r="DOI2415" s="46"/>
      <c r="DOJ2415" s="46"/>
      <c r="DOK2415" s="46"/>
      <c r="DOL2415" s="46"/>
      <c r="DOM2415" s="46"/>
      <c r="DON2415" s="46"/>
      <c r="DOO2415" s="46"/>
      <c r="DOP2415" s="46"/>
      <c r="DOQ2415" s="46"/>
      <c r="DOR2415" s="46"/>
      <c r="DOS2415" s="46"/>
      <c r="DOT2415" s="46"/>
      <c r="DOU2415" s="46"/>
      <c r="DOV2415" s="46"/>
      <c r="DOW2415" s="46"/>
      <c r="DOX2415" s="46"/>
      <c r="DOY2415" s="46"/>
      <c r="DOZ2415" s="46"/>
      <c r="DPA2415" s="46"/>
      <c r="DPB2415" s="46"/>
      <c r="DPC2415" s="46"/>
      <c r="DPD2415" s="46"/>
      <c r="DPE2415" s="46"/>
      <c r="DPF2415" s="46"/>
      <c r="DPG2415" s="46"/>
      <c r="DPH2415" s="46"/>
      <c r="DPI2415" s="46"/>
      <c r="DPJ2415" s="46"/>
      <c r="DPK2415" s="46"/>
      <c r="DPL2415" s="46"/>
      <c r="DPM2415" s="46"/>
      <c r="DPN2415" s="46"/>
      <c r="DPO2415" s="46"/>
      <c r="DPP2415" s="46"/>
      <c r="DPQ2415" s="46"/>
      <c r="DPR2415" s="46"/>
      <c r="DPS2415" s="46"/>
      <c r="DPT2415" s="46"/>
      <c r="DPU2415" s="46"/>
      <c r="DPV2415" s="46"/>
      <c r="DPW2415" s="46"/>
      <c r="DPX2415" s="46"/>
      <c r="DPY2415" s="46"/>
      <c r="DPZ2415" s="46"/>
      <c r="DQA2415" s="46"/>
      <c r="DQB2415" s="46"/>
      <c r="DQC2415" s="46"/>
      <c r="DQD2415" s="46"/>
      <c r="DQE2415" s="46"/>
      <c r="DQF2415" s="46"/>
      <c r="DQG2415" s="46"/>
      <c r="DQH2415" s="46"/>
      <c r="DQI2415" s="46"/>
      <c r="DQJ2415" s="46"/>
      <c r="DQK2415" s="46"/>
      <c r="DQL2415" s="46"/>
      <c r="DQM2415" s="46"/>
      <c r="DQN2415" s="46"/>
      <c r="DQO2415" s="46"/>
      <c r="DQP2415" s="46"/>
      <c r="DQQ2415" s="46"/>
      <c r="DQR2415" s="46"/>
      <c r="DQS2415" s="46"/>
      <c r="DQT2415" s="46"/>
      <c r="DQU2415" s="46"/>
      <c r="DQV2415" s="46"/>
      <c r="DQW2415" s="46"/>
      <c r="DQX2415" s="46"/>
      <c r="DQY2415" s="46"/>
      <c r="DQZ2415" s="46"/>
      <c r="DRA2415" s="46"/>
      <c r="DRB2415" s="46"/>
      <c r="DRC2415" s="46"/>
      <c r="DRD2415" s="46"/>
      <c r="DRE2415" s="46"/>
      <c r="DRF2415" s="46"/>
      <c r="DRG2415" s="46"/>
      <c r="DRH2415" s="46"/>
      <c r="DRI2415" s="46"/>
      <c r="DRJ2415" s="46"/>
      <c r="DRK2415" s="46"/>
      <c r="DRL2415" s="46"/>
      <c r="DRM2415" s="46"/>
      <c r="DRN2415" s="46"/>
      <c r="DRO2415" s="46"/>
      <c r="DRP2415" s="46"/>
      <c r="DRQ2415" s="46"/>
      <c r="DRR2415" s="46"/>
      <c r="DRS2415" s="46"/>
      <c r="DRT2415" s="46"/>
      <c r="DRU2415" s="46"/>
      <c r="DRV2415" s="46"/>
      <c r="DRW2415" s="46"/>
      <c r="DRX2415" s="46"/>
      <c r="DRY2415" s="46"/>
      <c r="DRZ2415" s="46"/>
      <c r="DSA2415" s="46"/>
      <c r="DSB2415" s="46"/>
      <c r="DSC2415" s="46"/>
      <c r="DSD2415" s="46"/>
      <c r="DSE2415" s="46"/>
      <c r="DSF2415" s="46"/>
      <c r="DSG2415" s="46"/>
      <c r="DSH2415" s="46"/>
      <c r="DSI2415" s="46"/>
      <c r="DSJ2415" s="46"/>
      <c r="DSK2415" s="46"/>
      <c r="DSL2415" s="46"/>
      <c r="DSM2415" s="46"/>
      <c r="DSN2415" s="46"/>
      <c r="DSO2415" s="46"/>
      <c r="DSP2415" s="46"/>
      <c r="DSQ2415" s="46"/>
      <c r="DSR2415" s="46"/>
      <c r="DSS2415" s="46"/>
      <c r="DST2415" s="46"/>
      <c r="DSU2415" s="46"/>
      <c r="DSV2415" s="46"/>
      <c r="DSW2415" s="46"/>
      <c r="DSX2415" s="46"/>
      <c r="DSY2415" s="46"/>
      <c r="DSZ2415" s="46"/>
      <c r="DTA2415" s="46"/>
      <c r="DTB2415" s="46"/>
      <c r="DTC2415" s="46"/>
      <c r="DTD2415" s="46"/>
      <c r="DTE2415" s="46"/>
      <c r="DTF2415" s="46"/>
      <c r="DTG2415" s="46"/>
      <c r="DTH2415" s="46"/>
      <c r="DTI2415" s="46"/>
      <c r="DTJ2415" s="46"/>
      <c r="DTK2415" s="46"/>
      <c r="DTL2415" s="46"/>
      <c r="DTM2415" s="46"/>
      <c r="DTN2415" s="46"/>
      <c r="DTO2415" s="46"/>
      <c r="DTP2415" s="46"/>
      <c r="DTQ2415" s="46"/>
      <c r="DTR2415" s="46"/>
      <c r="DTS2415" s="46"/>
      <c r="DTT2415" s="46"/>
      <c r="DTU2415" s="46"/>
      <c r="DTV2415" s="46"/>
      <c r="DTW2415" s="46"/>
      <c r="DTX2415" s="46"/>
      <c r="DTY2415" s="46"/>
      <c r="DTZ2415" s="46"/>
      <c r="DUA2415" s="46"/>
      <c r="DUB2415" s="46"/>
      <c r="DUC2415" s="46"/>
      <c r="DUD2415" s="46"/>
      <c r="DUE2415" s="46"/>
      <c r="DUF2415" s="46"/>
      <c r="DUG2415" s="46"/>
      <c r="DUH2415" s="46"/>
      <c r="DUI2415" s="46"/>
      <c r="DUJ2415" s="46"/>
      <c r="DUK2415" s="46"/>
      <c r="DUL2415" s="46"/>
      <c r="DUM2415" s="46"/>
      <c r="DUN2415" s="46"/>
      <c r="DUO2415" s="46"/>
      <c r="DUP2415" s="46"/>
      <c r="DUQ2415" s="46"/>
      <c r="DUR2415" s="46"/>
      <c r="DUS2415" s="46"/>
      <c r="DUT2415" s="46"/>
      <c r="DUU2415" s="46"/>
      <c r="DUV2415" s="46"/>
      <c r="DUW2415" s="46"/>
      <c r="DUX2415" s="46"/>
      <c r="DUY2415" s="46"/>
      <c r="DUZ2415" s="46"/>
      <c r="DVA2415" s="46"/>
      <c r="DVB2415" s="46"/>
      <c r="DVC2415" s="46"/>
      <c r="DVD2415" s="46"/>
      <c r="DVE2415" s="46"/>
      <c r="DVF2415" s="46"/>
      <c r="DVG2415" s="46"/>
      <c r="DVH2415" s="46"/>
      <c r="DVI2415" s="46"/>
      <c r="DVJ2415" s="46"/>
      <c r="DVK2415" s="46"/>
      <c r="DVL2415" s="46"/>
      <c r="DVM2415" s="46"/>
      <c r="DVN2415" s="46"/>
      <c r="DVO2415" s="46"/>
      <c r="DVP2415" s="46"/>
      <c r="DVQ2415" s="46"/>
      <c r="DVR2415" s="46"/>
      <c r="DVS2415" s="46"/>
      <c r="DVT2415" s="46"/>
      <c r="DVU2415" s="46"/>
      <c r="DVV2415" s="46"/>
      <c r="DVW2415" s="46"/>
      <c r="DVX2415" s="46"/>
      <c r="DVY2415" s="46"/>
      <c r="DVZ2415" s="46"/>
      <c r="DWA2415" s="46"/>
      <c r="DWB2415" s="46"/>
      <c r="DWC2415" s="46"/>
      <c r="DWD2415" s="46"/>
      <c r="DWE2415" s="46"/>
      <c r="DWF2415" s="46"/>
      <c r="DWG2415" s="46"/>
      <c r="DWH2415" s="46"/>
      <c r="DWI2415" s="46"/>
      <c r="DWJ2415" s="46"/>
      <c r="DWK2415" s="46"/>
      <c r="DWL2415" s="46"/>
      <c r="DWM2415" s="46"/>
      <c r="DWN2415" s="46"/>
      <c r="DWO2415" s="46"/>
      <c r="DWP2415" s="46"/>
      <c r="DWQ2415" s="46"/>
      <c r="DWR2415" s="46"/>
      <c r="DWS2415" s="46"/>
      <c r="DWT2415" s="46"/>
      <c r="DWU2415" s="46"/>
      <c r="DWV2415" s="46"/>
      <c r="DWW2415" s="46"/>
      <c r="DWX2415" s="46"/>
      <c r="DWY2415" s="46"/>
      <c r="DWZ2415" s="46"/>
      <c r="DXA2415" s="46"/>
      <c r="DXB2415" s="46"/>
      <c r="DXC2415" s="46"/>
      <c r="DXD2415" s="46"/>
      <c r="DXE2415" s="46"/>
      <c r="DXF2415" s="46"/>
      <c r="DXG2415" s="46"/>
      <c r="DXH2415" s="46"/>
      <c r="DXI2415" s="46"/>
      <c r="DXJ2415" s="46"/>
      <c r="DXK2415" s="46"/>
      <c r="DXL2415" s="46"/>
      <c r="DXM2415" s="46"/>
      <c r="DXN2415" s="46"/>
      <c r="DXO2415" s="46"/>
      <c r="DXP2415" s="46"/>
      <c r="DXQ2415" s="46"/>
      <c r="DXR2415" s="46"/>
      <c r="DXS2415" s="46"/>
      <c r="DXT2415" s="46"/>
      <c r="DXU2415" s="46"/>
      <c r="DXV2415" s="46"/>
      <c r="DXW2415" s="46"/>
      <c r="DXX2415" s="46"/>
      <c r="DXY2415" s="46"/>
      <c r="DXZ2415" s="46"/>
      <c r="DYA2415" s="46"/>
      <c r="DYB2415" s="46"/>
      <c r="DYC2415" s="46"/>
      <c r="DYD2415" s="46"/>
      <c r="DYE2415" s="46"/>
      <c r="DYF2415" s="46"/>
      <c r="DYG2415" s="46"/>
      <c r="DYH2415" s="46"/>
      <c r="DYI2415" s="46"/>
      <c r="DYJ2415" s="46"/>
      <c r="DYK2415" s="46"/>
      <c r="DYL2415" s="46"/>
      <c r="DYM2415" s="46"/>
      <c r="DYN2415" s="46"/>
      <c r="DYO2415" s="46"/>
      <c r="DYP2415" s="46"/>
      <c r="DYQ2415" s="46"/>
      <c r="DYR2415" s="46"/>
      <c r="DYS2415" s="46"/>
      <c r="DYT2415" s="46"/>
      <c r="DYU2415" s="46"/>
      <c r="DYV2415" s="46"/>
      <c r="DYW2415" s="46"/>
      <c r="DYX2415" s="46"/>
      <c r="DYY2415" s="46"/>
      <c r="DYZ2415" s="46"/>
      <c r="DZA2415" s="46"/>
      <c r="DZB2415" s="46"/>
      <c r="DZC2415" s="46"/>
      <c r="DZD2415" s="46"/>
      <c r="DZE2415" s="46"/>
      <c r="DZF2415" s="46"/>
      <c r="DZG2415" s="46"/>
      <c r="DZH2415" s="46"/>
      <c r="DZI2415" s="46"/>
      <c r="DZJ2415" s="46"/>
      <c r="DZK2415" s="46"/>
      <c r="DZL2415" s="46"/>
      <c r="DZM2415" s="46"/>
      <c r="DZN2415" s="46"/>
      <c r="DZO2415" s="46"/>
      <c r="DZP2415" s="46"/>
      <c r="DZQ2415" s="46"/>
      <c r="DZR2415" s="46"/>
      <c r="DZS2415" s="46"/>
      <c r="DZT2415" s="46"/>
      <c r="DZU2415" s="46"/>
      <c r="DZV2415" s="46"/>
      <c r="DZW2415" s="46"/>
      <c r="DZX2415" s="46"/>
      <c r="DZY2415" s="46"/>
      <c r="DZZ2415" s="46"/>
      <c r="EAA2415" s="46"/>
      <c r="EAB2415" s="46"/>
      <c r="EAC2415" s="46"/>
      <c r="EAD2415" s="46"/>
      <c r="EAE2415" s="46"/>
      <c r="EAF2415" s="46"/>
      <c r="EAG2415" s="46"/>
      <c r="EAH2415" s="46"/>
      <c r="EAI2415" s="46"/>
      <c r="EAJ2415" s="46"/>
      <c r="EAK2415" s="46"/>
      <c r="EAL2415" s="46"/>
      <c r="EAM2415" s="46"/>
      <c r="EAN2415" s="46"/>
      <c r="EAO2415" s="46"/>
      <c r="EAP2415" s="46"/>
      <c r="EAQ2415" s="46"/>
      <c r="EAR2415" s="46"/>
      <c r="EAS2415" s="46"/>
      <c r="EAT2415" s="46"/>
      <c r="EAU2415" s="46"/>
      <c r="EAV2415" s="46"/>
      <c r="EAW2415" s="46"/>
      <c r="EAX2415" s="46"/>
      <c r="EAY2415" s="46"/>
      <c r="EAZ2415" s="46"/>
      <c r="EBA2415" s="46"/>
      <c r="EBB2415" s="46"/>
      <c r="EBC2415" s="46"/>
      <c r="EBD2415" s="46"/>
      <c r="EBE2415" s="46"/>
      <c r="EBF2415" s="46"/>
      <c r="EBG2415" s="46"/>
      <c r="EBH2415" s="46"/>
      <c r="EBI2415" s="46"/>
      <c r="EBJ2415" s="46"/>
      <c r="EBK2415" s="46"/>
      <c r="EBL2415" s="46"/>
      <c r="EBM2415" s="46"/>
      <c r="EBN2415" s="46"/>
      <c r="EBO2415" s="46"/>
      <c r="EBP2415" s="46"/>
      <c r="EBQ2415" s="46"/>
      <c r="EBR2415" s="46"/>
      <c r="EBS2415" s="46"/>
      <c r="EBT2415" s="46"/>
      <c r="EBU2415" s="46"/>
      <c r="EBV2415" s="46"/>
      <c r="EBW2415" s="46"/>
      <c r="EBX2415" s="46"/>
      <c r="EBY2415" s="46"/>
      <c r="EBZ2415" s="46"/>
      <c r="ECA2415" s="46"/>
      <c r="ECB2415" s="46"/>
      <c r="ECC2415" s="46"/>
      <c r="ECD2415" s="46"/>
      <c r="ECE2415" s="46"/>
      <c r="ECF2415" s="46"/>
      <c r="ECG2415" s="46"/>
      <c r="ECH2415" s="46"/>
      <c r="ECI2415" s="46"/>
      <c r="ECJ2415" s="46"/>
      <c r="ECK2415" s="46"/>
      <c r="ECL2415" s="46"/>
      <c r="ECM2415" s="46"/>
      <c r="ECN2415" s="46"/>
      <c r="ECO2415" s="46"/>
      <c r="ECP2415" s="46"/>
      <c r="ECQ2415" s="46"/>
      <c r="ECR2415" s="46"/>
      <c r="ECS2415" s="46"/>
      <c r="ECT2415" s="46"/>
      <c r="ECU2415" s="46"/>
      <c r="ECV2415" s="46"/>
      <c r="ECW2415" s="46"/>
      <c r="ECX2415" s="46"/>
      <c r="ECY2415" s="46"/>
      <c r="ECZ2415" s="46"/>
      <c r="EDA2415" s="46"/>
      <c r="EDB2415" s="46"/>
      <c r="EDC2415" s="46"/>
      <c r="EDD2415" s="46"/>
      <c r="EDE2415" s="46"/>
      <c r="EDF2415" s="46"/>
      <c r="EDG2415" s="46"/>
      <c r="EDH2415" s="46"/>
      <c r="EDI2415" s="46"/>
      <c r="EDJ2415" s="46"/>
      <c r="EDK2415" s="46"/>
      <c r="EDL2415" s="46"/>
      <c r="EDM2415" s="46"/>
      <c r="EDN2415" s="46"/>
      <c r="EDO2415" s="46"/>
      <c r="EDP2415" s="46"/>
      <c r="EDQ2415" s="46"/>
      <c r="EDR2415" s="46"/>
      <c r="EDS2415" s="46"/>
      <c r="EDT2415" s="46"/>
      <c r="EDU2415" s="46"/>
      <c r="EDV2415" s="46"/>
      <c r="EDW2415" s="46"/>
      <c r="EDX2415" s="46"/>
      <c r="EDY2415" s="46"/>
      <c r="EDZ2415" s="46"/>
      <c r="EEA2415" s="46"/>
      <c r="EEB2415" s="46"/>
      <c r="EEC2415" s="46"/>
      <c r="EED2415" s="46"/>
      <c r="EEE2415" s="46"/>
      <c r="EEF2415" s="46"/>
      <c r="EEG2415" s="46"/>
      <c r="EEH2415" s="46"/>
      <c r="EEI2415" s="46"/>
      <c r="EEJ2415" s="46"/>
      <c r="EEK2415" s="46"/>
      <c r="EEL2415" s="46"/>
      <c r="EEM2415" s="46"/>
      <c r="EEN2415" s="46"/>
      <c r="EEO2415" s="46"/>
      <c r="EEP2415" s="46"/>
      <c r="EEQ2415" s="46"/>
      <c r="EER2415" s="46"/>
      <c r="EES2415" s="46"/>
      <c r="EET2415" s="46"/>
      <c r="EEU2415" s="46"/>
      <c r="EEV2415" s="46"/>
      <c r="EEW2415" s="46"/>
      <c r="EEX2415" s="46"/>
      <c r="EEY2415" s="46"/>
      <c r="EEZ2415" s="46"/>
      <c r="EFA2415" s="46"/>
      <c r="EFB2415" s="46"/>
      <c r="EFC2415" s="46"/>
      <c r="EFD2415" s="46"/>
      <c r="EFE2415" s="46"/>
      <c r="EFF2415" s="46"/>
      <c r="EFG2415" s="46"/>
      <c r="EFH2415" s="46"/>
      <c r="EFI2415" s="46"/>
      <c r="EFJ2415" s="46"/>
      <c r="EFK2415" s="46"/>
      <c r="EFL2415" s="46"/>
      <c r="EFM2415" s="46"/>
      <c r="EFN2415" s="46"/>
      <c r="EFO2415" s="46"/>
      <c r="EFP2415" s="46"/>
      <c r="EFQ2415" s="46"/>
      <c r="EFR2415" s="46"/>
      <c r="EFS2415" s="46"/>
      <c r="EFT2415" s="46"/>
      <c r="EFU2415" s="46"/>
      <c r="EFV2415" s="46"/>
      <c r="EFW2415" s="46"/>
      <c r="EFX2415" s="46"/>
      <c r="EFY2415" s="46"/>
      <c r="EFZ2415" s="46"/>
      <c r="EGA2415" s="46"/>
      <c r="EGB2415" s="46"/>
      <c r="EGC2415" s="46"/>
      <c r="EGD2415" s="46"/>
      <c r="EGE2415" s="46"/>
      <c r="EGF2415" s="46"/>
      <c r="EGG2415" s="46"/>
      <c r="EGH2415" s="46"/>
      <c r="EGI2415" s="46"/>
      <c r="EGJ2415" s="46"/>
      <c r="EGK2415" s="46"/>
      <c r="EGL2415" s="46"/>
      <c r="EGM2415" s="46"/>
      <c r="EGN2415" s="46"/>
      <c r="EGO2415" s="46"/>
      <c r="EGP2415" s="46"/>
      <c r="EGQ2415" s="46"/>
      <c r="EGR2415" s="46"/>
      <c r="EGS2415" s="46"/>
      <c r="EGT2415" s="46"/>
      <c r="EGU2415" s="46"/>
      <c r="EGV2415" s="46"/>
      <c r="EGW2415" s="46"/>
      <c r="EGX2415" s="46"/>
      <c r="EGY2415" s="46"/>
      <c r="EGZ2415" s="46"/>
      <c r="EHA2415" s="46"/>
      <c r="EHB2415" s="46"/>
      <c r="EHC2415" s="46"/>
      <c r="EHD2415" s="46"/>
      <c r="EHE2415" s="46"/>
      <c r="EHF2415" s="46"/>
      <c r="EHG2415" s="46"/>
      <c r="EHH2415" s="46"/>
      <c r="EHI2415" s="46"/>
      <c r="EHJ2415" s="46"/>
      <c r="EHK2415" s="46"/>
      <c r="EHL2415" s="46"/>
      <c r="EHM2415" s="46"/>
      <c r="EHN2415" s="46"/>
      <c r="EHO2415" s="46"/>
      <c r="EHP2415" s="46"/>
      <c r="EHQ2415" s="46"/>
      <c r="EHR2415" s="46"/>
      <c r="EHS2415" s="46"/>
      <c r="EHT2415" s="46"/>
      <c r="EHU2415" s="46"/>
      <c r="EHV2415" s="46"/>
      <c r="EHW2415" s="46"/>
      <c r="EHX2415" s="46"/>
      <c r="EHY2415" s="46"/>
      <c r="EHZ2415" s="46"/>
      <c r="EIA2415" s="46"/>
      <c r="EIB2415" s="46"/>
      <c r="EIC2415" s="46"/>
      <c r="EID2415" s="46"/>
      <c r="EIE2415" s="46"/>
      <c r="EIF2415" s="46"/>
      <c r="EIG2415" s="46"/>
      <c r="EIH2415" s="46"/>
      <c r="EII2415" s="46"/>
      <c r="EIJ2415" s="46"/>
      <c r="EIK2415" s="46"/>
      <c r="EIL2415" s="46"/>
      <c r="EIM2415" s="46"/>
      <c r="EIN2415" s="46"/>
      <c r="EIO2415" s="46"/>
      <c r="EIP2415" s="46"/>
      <c r="EIQ2415" s="46"/>
      <c r="EIR2415" s="46"/>
      <c r="EIS2415" s="46"/>
      <c r="EIT2415" s="46"/>
      <c r="EIU2415" s="46"/>
      <c r="EIV2415" s="46"/>
      <c r="EIW2415" s="46"/>
      <c r="EIX2415" s="46"/>
      <c r="EIY2415" s="46"/>
      <c r="EIZ2415" s="46"/>
      <c r="EJA2415" s="46"/>
      <c r="EJB2415" s="46"/>
      <c r="EJC2415" s="46"/>
      <c r="EJD2415" s="46"/>
      <c r="EJE2415" s="46"/>
      <c r="EJF2415" s="46"/>
      <c r="EJG2415" s="46"/>
      <c r="EJH2415" s="46"/>
      <c r="EJI2415" s="46"/>
      <c r="EJJ2415" s="46"/>
      <c r="EJK2415" s="46"/>
      <c r="EJL2415" s="46"/>
      <c r="EJM2415" s="46"/>
      <c r="EJN2415" s="46"/>
      <c r="EJO2415" s="46"/>
      <c r="EJP2415" s="46"/>
      <c r="EJQ2415" s="46"/>
      <c r="EJR2415" s="46"/>
      <c r="EJS2415" s="46"/>
      <c r="EJT2415" s="46"/>
      <c r="EJU2415" s="46"/>
      <c r="EJV2415" s="46"/>
      <c r="EJW2415" s="46"/>
      <c r="EJX2415" s="46"/>
      <c r="EJY2415" s="46"/>
      <c r="EJZ2415" s="46"/>
      <c r="EKA2415" s="46"/>
      <c r="EKB2415" s="46"/>
      <c r="EKC2415" s="46"/>
      <c r="EKD2415" s="46"/>
      <c r="EKE2415" s="46"/>
      <c r="EKF2415" s="46"/>
      <c r="EKG2415" s="46"/>
      <c r="EKH2415" s="46"/>
      <c r="EKI2415" s="46"/>
      <c r="EKJ2415" s="46"/>
      <c r="EKK2415" s="46"/>
      <c r="EKL2415" s="46"/>
      <c r="EKM2415" s="46"/>
      <c r="EKN2415" s="46"/>
      <c r="EKO2415" s="46"/>
      <c r="EKP2415" s="46"/>
      <c r="EKQ2415" s="46"/>
      <c r="EKR2415" s="46"/>
      <c r="EKS2415" s="46"/>
      <c r="EKT2415" s="46"/>
      <c r="EKU2415" s="46"/>
      <c r="EKV2415" s="46"/>
      <c r="EKW2415" s="46"/>
      <c r="EKX2415" s="46"/>
      <c r="EKY2415" s="46"/>
      <c r="EKZ2415" s="46"/>
      <c r="ELA2415" s="46"/>
      <c r="ELB2415" s="46"/>
      <c r="ELC2415" s="46"/>
      <c r="ELD2415" s="46"/>
      <c r="ELE2415" s="46"/>
      <c r="ELF2415" s="46"/>
      <c r="ELG2415" s="46"/>
      <c r="ELH2415" s="46"/>
      <c r="ELI2415" s="46"/>
      <c r="ELJ2415" s="46"/>
      <c r="ELK2415" s="46"/>
      <c r="ELL2415" s="46"/>
      <c r="ELM2415" s="46"/>
      <c r="ELN2415" s="46"/>
      <c r="ELO2415" s="46"/>
      <c r="ELP2415" s="46"/>
      <c r="ELQ2415" s="46"/>
      <c r="ELR2415" s="46"/>
      <c r="ELS2415" s="46"/>
      <c r="ELT2415" s="46"/>
      <c r="ELU2415" s="46"/>
      <c r="ELV2415" s="46"/>
      <c r="ELW2415" s="46"/>
      <c r="ELX2415" s="46"/>
      <c r="ELY2415" s="46"/>
      <c r="ELZ2415" s="46"/>
      <c r="EMA2415" s="46"/>
      <c r="EMB2415" s="46"/>
      <c r="EMC2415" s="46"/>
      <c r="EMD2415" s="46"/>
      <c r="EME2415" s="46"/>
      <c r="EMF2415" s="46"/>
      <c r="EMG2415" s="46"/>
      <c r="EMH2415" s="46"/>
      <c r="EMI2415" s="46"/>
      <c r="EMJ2415" s="46"/>
      <c r="EMK2415" s="46"/>
      <c r="EML2415" s="46"/>
      <c r="EMM2415" s="46"/>
      <c r="EMN2415" s="46"/>
      <c r="EMO2415" s="46"/>
      <c r="EMP2415" s="46"/>
      <c r="EMQ2415" s="46"/>
      <c r="EMR2415" s="46"/>
      <c r="EMS2415" s="46"/>
      <c r="EMT2415" s="46"/>
      <c r="EMU2415" s="46"/>
      <c r="EMV2415" s="46"/>
      <c r="EMW2415" s="46"/>
      <c r="EMX2415" s="46"/>
      <c r="EMY2415" s="46"/>
      <c r="EMZ2415" s="46"/>
      <c r="ENA2415" s="46"/>
      <c r="ENB2415" s="46"/>
      <c r="ENC2415" s="46"/>
      <c r="END2415" s="46"/>
      <c r="ENE2415" s="46"/>
      <c r="ENF2415" s="46"/>
      <c r="ENG2415" s="46"/>
      <c r="ENH2415" s="46"/>
      <c r="ENI2415" s="46"/>
      <c r="ENJ2415" s="46"/>
      <c r="ENK2415" s="46"/>
      <c r="ENL2415" s="46"/>
      <c r="ENM2415" s="46"/>
      <c r="ENN2415" s="46"/>
      <c r="ENO2415" s="46"/>
      <c r="ENP2415" s="46"/>
      <c r="ENQ2415" s="46"/>
      <c r="ENR2415" s="46"/>
      <c r="ENS2415" s="46"/>
      <c r="ENT2415" s="46"/>
      <c r="ENU2415" s="46"/>
      <c r="ENV2415" s="46"/>
      <c r="ENW2415" s="46"/>
      <c r="ENX2415" s="46"/>
      <c r="ENY2415" s="46"/>
      <c r="ENZ2415" s="46"/>
      <c r="EOA2415" s="46"/>
      <c r="EOB2415" s="46"/>
      <c r="EOC2415" s="46"/>
      <c r="EOD2415" s="46"/>
      <c r="EOE2415" s="46"/>
      <c r="EOF2415" s="46"/>
      <c r="EOG2415" s="46"/>
      <c r="EOH2415" s="46"/>
      <c r="EOI2415" s="46"/>
      <c r="EOJ2415" s="46"/>
      <c r="EOK2415" s="46"/>
      <c r="EOL2415" s="46"/>
      <c r="EOM2415" s="46"/>
      <c r="EON2415" s="46"/>
      <c r="EOO2415" s="46"/>
      <c r="EOP2415" s="46"/>
      <c r="EOQ2415" s="46"/>
      <c r="EOR2415" s="46"/>
      <c r="EOS2415" s="46"/>
      <c r="EOT2415" s="46"/>
      <c r="EOU2415" s="46"/>
      <c r="EOV2415" s="46"/>
      <c r="EOW2415" s="46"/>
      <c r="EOX2415" s="46"/>
      <c r="EOY2415" s="46"/>
      <c r="EOZ2415" s="46"/>
      <c r="EPA2415" s="46"/>
      <c r="EPB2415" s="46"/>
      <c r="EPC2415" s="46"/>
      <c r="EPD2415" s="46"/>
      <c r="EPE2415" s="46"/>
      <c r="EPF2415" s="46"/>
      <c r="EPG2415" s="46"/>
      <c r="EPH2415" s="46"/>
      <c r="EPI2415" s="46"/>
      <c r="EPJ2415" s="46"/>
      <c r="EPK2415" s="46"/>
      <c r="EPL2415" s="46"/>
      <c r="EPM2415" s="46"/>
      <c r="EPN2415" s="46"/>
      <c r="EPO2415" s="46"/>
      <c r="EPP2415" s="46"/>
      <c r="EPQ2415" s="46"/>
      <c r="EPR2415" s="46"/>
      <c r="EPS2415" s="46"/>
      <c r="EPT2415" s="46"/>
      <c r="EPU2415" s="46"/>
      <c r="EPV2415" s="46"/>
      <c r="EPW2415" s="46"/>
      <c r="EPX2415" s="46"/>
      <c r="EPY2415" s="46"/>
      <c r="EPZ2415" s="46"/>
      <c r="EQA2415" s="46"/>
      <c r="EQB2415" s="46"/>
      <c r="EQC2415" s="46"/>
      <c r="EQD2415" s="46"/>
      <c r="EQE2415" s="46"/>
      <c r="EQF2415" s="46"/>
      <c r="EQG2415" s="46"/>
      <c r="EQH2415" s="46"/>
      <c r="EQI2415" s="46"/>
      <c r="EQJ2415" s="46"/>
      <c r="EQK2415" s="46"/>
      <c r="EQL2415" s="46"/>
      <c r="EQM2415" s="46"/>
      <c r="EQN2415" s="46"/>
      <c r="EQO2415" s="46"/>
      <c r="EQP2415" s="46"/>
      <c r="EQQ2415" s="46"/>
      <c r="EQR2415" s="46"/>
      <c r="EQS2415" s="46"/>
      <c r="EQT2415" s="46"/>
      <c r="EQU2415" s="46"/>
      <c r="EQV2415" s="46"/>
      <c r="EQW2415" s="46"/>
      <c r="EQX2415" s="46"/>
      <c r="EQY2415" s="46"/>
      <c r="EQZ2415" s="46"/>
      <c r="ERA2415" s="46"/>
      <c r="ERB2415" s="46"/>
      <c r="ERC2415" s="46"/>
      <c r="ERD2415" s="46"/>
      <c r="ERE2415" s="46"/>
      <c r="ERF2415" s="46"/>
      <c r="ERG2415" s="46"/>
      <c r="ERH2415" s="46"/>
      <c r="ERI2415" s="46"/>
      <c r="ERJ2415" s="46"/>
      <c r="ERK2415" s="46"/>
      <c r="ERL2415" s="46"/>
      <c r="ERM2415" s="46"/>
      <c r="ERN2415" s="46"/>
      <c r="ERO2415" s="46"/>
      <c r="ERP2415" s="46"/>
      <c r="ERQ2415" s="46"/>
      <c r="ERR2415" s="46"/>
      <c r="ERS2415" s="46"/>
      <c r="ERT2415" s="46"/>
      <c r="ERU2415" s="46"/>
      <c r="ERV2415" s="46"/>
      <c r="ERW2415" s="46"/>
      <c r="ERX2415" s="46"/>
      <c r="ERY2415" s="46"/>
      <c r="ERZ2415" s="46"/>
      <c r="ESA2415" s="46"/>
      <c r="ESB2415" s="46"/>
      <c r="ESC2415" s="46"/>
      <c r="ESD2415" s="46"/>
      <c r="ESE2415" s="46"/>
      <c r="ESF2415" s="46"/>
      <c r="ESG2415" s="46"/>
      <c r="ESH2415" s="46"/>
      <c r="ESI2415" s="46"/>
      <c r="ESJ2415" s="46"/>
      <c r="ESK2415" s="46"/>
      <c r="ESL2415" s="46"/>
      <c r="ESM2415" s="46"/>
      <c r="ESN2415" s="46"/>
      <c r="ESO2415" s="46"/>
      <c r="ESP2415" s="46"/>
      <c r="ESQ2415" s="46"/>
      <c r="ESR2415" s="46"/>
      <c r="ESS2415" s="46"/>
      <c r="EST2415" s="46"/>
      <c r="ESU2415" s="46"/>
      <c r="ESV2415" s="46"/>
      <c r="ESW2415" s="46"/>
      <c r="ESX2415" s="46"/>
      <c r="ESY2415" s="46"/>
      <c r="ESZ2415" s="46"/>
      <c r="ETA2415" s="46"/>
      <c r="ETB2415" s="46"/>
      <c r="ETC2415" s="46"/>
      <c r="ETD2415" s="46"/>
      <c r="ETE2415" s="46"/>
      <c r="ETF2415" s="46"/>
      <c r="ETG2415" s="46"/>
      <c r="ETH2415" s="46"/>
      <c r="ETI2415" s="46"/>
      <c r="ETJ2415" s="46"/>
      <c r="ETK2415" s="46"/>
      <c r="ETL2415" s="46"/>
      <c r="ETM2415" s="46"/>
      <c r="ETN2415" s="46"/>
      <c r="ETO2415" s="46"/>
      <c r="ETP2415" s="46"/>
      <c r="ETQ2415" s="46"/>
      <c r="ETR2415" s="46"/>
      <c r="ETS2415" s="46"/>
      <c r="ETT2415" s="46"/>
      <c r="ETU2415" s="46"/>
      <c r="ETV2415" s="46"/>
      <c r="ETW2415" s="46"/>
      <c r="ETX2415" s="46"/>
      <c r="ETY2415" s="46"/>
      <c r="ETZ2415" s="46"/>
      <c r="EUA2415" s="46"/>
      <c r="EUB2415" s="46"/>
      <c r="EUC2415" s="46"/>
      <c r="EUD2415" s="46"/>
      <c r="EUE2415" s="46"/>
      <c r="EUF2415" s="46"/>
      <c r="EUG2415" s="46"/>
      <c r="EUH2415" s="46"/>
      <c r="EUI2415" s="46"/>
      <c r="EUJ2415" s="46"/>
      <c r="EUK2415" s="46"/>
      <c r="EUL2415" s="46"/>
      <c r="EUM2415" s="46"/>
      <c r="EUN2415" s="46"/>
      <c r="EUO2415" s="46"/>
      <c r="EUP2415" s="46"/>
      <c r="EUQ2415" s="46"/>
      <c r="EUR2415" s="46"/>
      <c r="EUS2415" s="46"/>
      <c r="EUT2415" s="46"/>
      <c r="EUU2415" s="46"/>
      <c r="EUV2415" s="46"/>
      <c r="EUW2415" s="46"/>
      <c r="EUX2415" s="46"/>
      <c r="EUY2415" s="46"/>
      <c r="EUZ2415" s="46"/>
      <c r="EVA2415" s="46"/>
      <c r="EVB2415" s="46"/>
      <c r="EVC2415" s="46"/>
      <c r="EVD2415" s="46"/>
      <c r="EVE2415" s="46"/>
      <c r="EVF2415" s="46"/>
      <c r="EVG2415" s="46"/>
      <c r="EVH2415" s="46"/>
      <c r="EVI2415" s="46"/>
      <c r="EVJ2415" s="46"/>
      <c r="EVK2415" s="46"/>
      <c r="EVL2415" s="46"/>
      <c r="EVM2415" s="46"/>
      <c r="EVN2415" s="46"/>
      <c r="EVO2415" s="46"/>
      <c r="EVP2415" s="46"/>
      <c r="EVQ2415" s="46"/>
      <c r="EVR2415" s="46"/>
      <c r="EVS2415" s="46"/>
      <c r="EVT2415" s="46"/>
      <c r="EVU2415" s="46"/>
      <c r="EVV2415" s="46"/>
      <c r="EVW2415" s="46"/>
      <c r="EVX2415" s="46"/>
      <c r="EVY2415" s="46"/>
      <c r="EVZ2415" s="46"/>
      <c r="EWA2415" s="46"/>
      <c r="EWB2415" s="46"/>
      <c r="EWC2415" s="46"/>
      <c r="EWD2415" s="46"/>
      <c r="EWE2415" s="46"/>
      <c r="EWF2415" s="46"/>
      <c r="EWG2415" s="46"/>
      <c r="EWH2415" s="46"/>
      <c r="EWI2415" s="46"/>
      <c r="EWJ2415" s="46"/>
      <c r="EWK2415" s="46"/>
      <c r="EWL2415" s="46"/>
      <c r="EWM2415" s="46"/>
      <c r="EWN2415" s="46"/>
      <c r="EWO2415" s="46"/>
      <c r="EWP2415" s="46"/>
      <c r="EWQ2415" s="46"/>
      <c r="EWR2415" s="46"/>
      <c r="EWS2415" s="46"/>
      <c r="EWT2415" s="46"/>
      <c r="EWU2415" s="46"/>
      <c r="EWV2415" s="46"/>
      <c r="EWW2415" s="46"/>
      <c r="EWX2415" s="46"/>
      <c r="EWY2415" s="46"/>
      <c r="EWZ2415" s="46"/>
      <c r="EXA2415" s="46"/>
      <c r="EXB2415" s="46"/>
      <c r="EXC2415" s="46"/>
      <c r="EXD2415" s="46"/>
      <c r="EXE2415" s="46"/>
      <c r="EXF2415" s="46"/>
      <c r="EXG2415" s="46"/>
      <c r="EXH2415" s="46"/>
      <c r="EXI2415" s="46"/>
      <c r="EXJ2415" s="46"/>
      <c r="EXK2415" s="46"/>
      <c r="EXL2415" s="46"/>
      <c r="EXM2415" s="46"/>
      <c r="EXN2415" s="46"/>
      <c r="EXO2415" s="46"/>
      <c r="EXP2415" s="46"/>
      <c r="EXQ2415" s="46"/>
      <c r="EXR2415" s="46"/>
      <c r="EXS2415" s="46"/>
      <c r="EXT2415" s="46"/>
      <c r="EXU2415" s="46"/>
      <c r="EXV2415" s="46"/>
      <c r="EXW2415" s="46"/>
      <c r="EXX2415" s="46"/>
      <c r="EXY2415" s="46"/>
      <c r="EXZ2415" s="46"/>
      <c r="EYA2415" s="46"/>
      <c r="EYB2415" s="46"/>
      <c r="EYC2415" s="46"/>
      <c r="EYD2415" s="46"/>
      <c r="EYE2415" s="46"/>
      <c r="EYF2415" s="46"/>
      <c r="EYG2415" s="46"/>
      <c r="EYH2415" s="46"/>
      <c r="EYI2415" s="46"/>
      <c r="EYJ2415" s="46"/>
      <c r="EYK2415" s="46"/>
      <c r="EYL2415" s="46"/>
      <c r="EYM2415" s="46"/>
      <c r="EYN2415" s="46"/>
      <c r="EYO2415" s="46"/>
      <c r="EYP2415" s="46"/>
      <c r="EYQ2415" s="46"/>
      <c r="EYR2415" s="46"/>
      <c r="EYS2415" s="46"/>
      <c r="EYT2415" s="46"/>
      <c r="EYU2415" s="46"/>
      <c r="EYV2415" s="46"/>
      <c r="EYW2415" s="46"/>
      <c r="EYX2415" s="46"/>
      <c r="EYY2415" s="46"/>
      <c r="EYZ2415" s="46"/>
      <c r="EZA2415" s="46"/>
      <c r="EZB2415" s="46"/>
      <c r="EZC2415" s="46"/>
      <c r="EZD2415" s="46"/>
      <c r="EZE2415" s="46"/>
      <c r="EZF2415" s="46"/>
      <c r="EZG2415" s="46"/>
      <c r="EZH2415" s="46"/>
      <c r="EZI2415" s="46"/>
      <c r="EZJ2415" s="46"/>
      <c r="EZK2415" s="46"/>
      <c r="EZL2415" s="46"/>
      <c r="EZM2415" s="46"/>
      <c r="EZN2415" s="46"/>
      <c r="EZO2415" s="46"/>
      <c r="EZP2415" s="46"/>
      <c r="EZQ2415" s="46"/>
      <c r="EZR2415" s="46"/>
      <c r="EZS2415" s="46"/>
      <c r="EZT2415" s="46"/>
      <c r="EZU2415" s="46"/>
      <c r="EZV2415" s="46"/>
      <c r="EZW2415" s="46"/>
      <c r="EZX2415" s="46"/>
      <c r="EZY2415" s="46"/>
      <c r="EZZ2415" s="46"/>
      <c r="FAA2415" s="46"/>
      <c r="FAB2415" s="46"/>
      <c r="FAC2415" s="46"/>
      <c r="FAD2415" s="46"/>
      <c r="FAE2415" s="46"/>
      <c r="FAF2415" s="46"/>
      <c r="FAG2415" s="46"/>
      <c r="FAH2415" s="46"/>
      <c r="FAI2415" s="46"/>
      <c r="FAJ2415" s="46"/>
      <c r="FAK2415" s="46"/>
      <c r="FAL2415" s="46"/>
      <c r="FAM2415" s="46"/>
      <c r="FAN2415" s="46"/>
      <c r="FAO2415" s="46"/>
      <c r="FAP2415" s="46"/>
      <c r="FAQ2415" s="46"/>
      <c r="FAR2415" s="46"/>
      <c r="FAS2415" s="46"/>
      <c r="FAT2415" s="46"/>
      <c r="FAU2415" s="46"/>
      <c r="FAV2415" s="46"/>
      <c r="FAW2415" s="46"/>
      <c r="FAX2415" s="46"/>
      <c r="FAY2415" s="46"/>
      <c r="FAZ2415" s="46"/>
      <c r="FBA2415" s="46"/>
      <c r="FBB2415" s="46"/>
      <c r="FBC2415" s="46"/>
      <c r="FBD2415" s="46"/>
      <c r="FBE2415" s="46"/>
      <c r="FBF2415" s="46"/>
      <c r="FBG2415" s="46"/>
      <c r="FBH2415" s="46"/>
      <c r="FBI2415" s="46"/>
      <c r="FBJ2415" s="46"/>
      <c r="FBK2415" s="46"/>
      <c r="FBL2415" s="46"/>
      <c r="FBM2415" s="46"/>
      <c r="FBN2415" s="46"/>
      <c r="FBO2415" s="46"/>
      <c r="FBP2415" s="46"/>
      <c r="FBQ2415" s="46"/>
      <c r="FBR2415" s="46"/>
      <c r="FBS2415" s="46"/>
      <c r="FBT2415" s="46"/>
      <c r="FBU2415" s="46"/>
      <c r="FBV2415" s="46"/>
      <c r="FBW2415" s="46"/>
      <c r="FBX2415" s="46"/>
      <c r="FBY2415" s="46"/>
      <c r="FBZ2415" s="46"/>
      <c r="FCA2415" s="46"/>
      <c r="FCB2415" s="46"/>
      <c r="FCC2415" s="46"/>
      <c r="FCD2415" s="46"/>
      <c r="FCE2415" s="46"/>
      <c r="FCF2415" s="46"/>
      <c r="FCG2415" s="46"/>
      <c r="FCH2415" s="46"/>
      <c r="FCI2415" s="46"/>
      <c r="FCJ2415" s="46"/>
      <c r="FCK2415" s="46"/>
      <c r="FCL2415" s="46"/>
      <c r="FCM2415" s="46"/>
      <c r="FCN2415" s="46"/>
      <c r="FCO2415" s="46"/>
      <c r="FCP2415" s="46"/>
      <c r="FCQ2415" s="46"/>
      <c r="FCR2415" s="46"/>
      <c r="FCS2415" s="46"/>
      <c r="FCT2415" s="46"/>
      <c r="FCU2415" s="46"/>
      <c r="FCV2415" s="46"/>
      <c r="FCW2415" s="46"/>
      <c r="FCX2415" s="46"/>
      <c r="FCY2415" s="46"/>
      <c r="FCZ2415" s="46"/>
      <c r="FDA2415" s="46"/>
      <c r="FDB2415" s="46"/>
      <c r="FDC2415" s="46"/>
      <c r="FDD2415" s="46"/>
      <c r="FDE2415" s="46"/>
      <c r="FDF2415" s="46"/>
      <c r="FDG2415" s="46"/>
      <c r="FDH2415" s="46"/>
      <c r="FDI2415" s="46"/>
      <c r="FDJ2415" s="46"/>
      <c r="FDK2415" s="46"/>
      <c r="FDL2415" s="46"/>
      <c r="FDM2415" s="46"/>
      <c r="FDN2415" s="46"/>
      <c r="FDO2415" s="46"/>
      <c r="FDP2415" s="46"/>
      <c r="FDQ2415" s="46"/>
      <c r="FDR2415" s="46"/>
      <c r="FDS2415" s="46"/>
      <c r="FDT2415" s="46"/>
      <c r="FDU2415" s="46"/>
      <c r="FDV2415" s="46"/>
      <c r="FDW2415" s="46"/>
      <c r="FDX2415" s="46"/>
      <c r="FDY2415" s="46"/>
      <c r="FDZ2415" s="46"/>
      <c r="FEA2415" s="46"/>
      <c r="FEB2415" s="46"/>
      <c r="FEC2415" s="46"/>
      <c r="FED2415" s="46"/>
      <c r="FEE2415" s="46"/>
      <c r="FEF2415" s="46"/>
      <c r="FEG2415" s="46"/>
      <c r="FEH2415" s="46"/>
      <c r="FEI2415" s="46"/>
      <c r="FEJ2415" s="46"/>
      <c r="FEK2415" s="46"/>
      <c r="FEL2415" s="46"/>
      <c r="FEM2415" s="46"/>
      <c r="FEN2415" s="46"/>
      <c r="FEO2415" s="46"/>
      <c r="FEP2415" s="46"/>
      <c r="FEQ2415" s="46"/>
      <c r="FER2415" s="46"/>
      <c r="FES2415" s="46"/>
      <c r="FET2415" s="46"/>
      <c r="FEU2415" s="46"/>
      <c r="FEV2415" s="46"/>
      <c r="FEW2415" s="46"/>
      <c r="FEX2415" s="46"/>
      <c r="FEY2415" s="46"/>
      <c r="FEZ2415" s="46"/>
      <c r="FFA2415" s="46"/>
      <c r="FFB2415" s="46"/>
      <c r="FFC2415" s="46"/>
      <c r="FFD2415" s="46"/>
      <c r="FFE2415" s="46"/>
      <c r="FFF2415" s="46"/>
      <c r="FFG2415" s="46"/>
      <c r="FFH2415" s="46"/>
      <c r="FFI2415" s="46"/>
      <c r="FFJ2415" s="46"/>
      <c r="FFK2415" s="46"/>
      <c r="FFL2415" s="46"/>
      <c r="FFM2415" s="46"/>
      <c r="FFN2415" s="46"/>
      <c r="FFO2415" s="46"/>
      <c r="FFP2415" s="46"/>
      <c r="FFQ2415" s="46"/>
      <c r="FFR2415" s="46"/>
      <c r="FFS2415" s="46"/>
      <c r="FFT2415" s="46"/>
      <c r="FFU2415" s="46"/>
      <c r="FFV2415" s="46"/>
      <c r="FFW2415" s="46"/>
      <c r="FFX2415" s="46"/>
      <c r="FFY2415" s="46"/>
      <c r="FFZ2415" s="46"/>
      <c r="FGA2415" s="46"/>
      <c r="FGB2415" s="46"/>
      <c r="FGC2415" s="46"/>
      <c r="FGD2415" s="46"/>
      <c r="FGE2415" s="46"/>
      <c r="FGF2415" s="46"/>
      <c r="FGG2415" s="46"/>
      <c r="FGH2415" s="46"/>
      <c r="FGI2415" s="46"/>
      <c r="FGJ2415" s="46"/>
      <c r="FGK2415" s="46"/>
      <c r="FGL2415" s="46"/>
      <c r="FGM2415" s="46"/>
      <c r="FGN2415" s="46"/>
      <c r="FGO2415" s="46"/>
      <c r="FGP2415" s="46"/>
      <c r="FGQ2415" s="46"/>
      <c r="FGR2415" s="46"/>
      <c r="FGS2415" s="46"/>
      <c r="FGT2415" s="46"/>
      <c r="FGU2415" s="46"/>
      <c r="FGV2415" s="46"/>
      <c r="FGW2415" s="46"/>
      <c r="FGX2415" s="46"/>
      <c r="FGY2415" s="46"/>
      <c r="FGZ2415" s="46"/>
      <c r="FHA2415" s="46"/>
      <c r="FHB2415" s="46"/>
      <c r="FHC2415" s="46"/>
      <c r="FHD2415" s="46"/>
      <c r="FHE2415" s="46"/>
      <c r="FHF2415" s="46"/>
      <c r="FHG2415" s="46"/>
      <c r="FHH2415" s="46"/>
      <c r="FHI2415" s="46"/>
      <c r="FHJ2415" s="46"/>
      <c r="FHK2415" s="46"/>
      <c r="FHL2415" s="46"/>
      <c r="FHM2415" s="46"/>
      <c r="FHN2415" s="46"/>
      <c r="FHO2415" s="46"/>
      <c r="FHP2415" s="46"/>
      <c r="FHQ2415" s="46"/>
      <c r="FHR2415" s="46"/>
      <c r="FHS2415" s="46"/>
      <c r="FHT2415" s="46"/>
      <c r="FHU2415" s="46"/>
      <c r="FHV2415" s="46"/>
      <c r="FHW2415" s="46"/>
      <c r="FHX2415" s="46"/>
      <c r="FHY2415" s="46"/>
      <c r="FHZ2415" s="46"/>
      <c r="FIA2415" s="46"/>
      <c r="FIB2415" s="46"/>
      <c r="FIC2415" s="46"/>
      <c r="FID2415" s="46"/>
      <c r="FIE2415" s="46"/>
      <c r="FIF2415" s="46"/>
      <c r="FIG2415" s="46"/>
      <c r="FIH2415" s="46"/>
      <c r="FII2415" s="46"/>
      <c r="FIJ2415" s="46"/>
      <c r="FIK2415" s="46"/>
      <c r="FIL2415" s="46"/>
      <c r="FIM2415" s="46"/>
      <c r="FIN2415" s="46"/>
      <c r="FIO2415" s="46"/>
      <c r="FIP2415" s="46"/>
      <c r="FIQ2415" s="46"/>
      <c r="FIR2415" s="46"/>
      <c r="FIS2415" s="46"/>
      <c r="FIT2415" s="46"/>
      <c r="FIU2415" s="46"/>
      <c r="FIV2415" s="46"/>
      <c r="FIW2415" s="46"/>
      <c r="FIX2415" s="46"/>
      <c r="FIY2415" s="46"/>
      <c r="FIZ2415" s="46"/>
      <c r="FJA2415" s="46"/>
      <c r="FJB2415" s="46"/>
      <c r="FJC2415" s="46"/>
      <c r="FJD2415" s="46"/>
      <c r="FJE2415" s="46"/>
      <c r="FJF2415" s="46"/>
      <c r="FJG2415" s="46"/>
      <c r="FJH2415" s="46"/>
      <c r="FJI2415" s="46"/>
      <c r="FJJ2415" s="46"/>
      <c r="FJK2415" s="46"/>
      <c r="FJL2415" s="46"/>
      <c r="FJM2415" s="46"/>
      <c r="FJN2415" s="46"/>
      <c r="FJO2415" s="46"/>
      <c r="FJP2415" s="46"/>
      <c r="FJQ2415" s="46"/>
      <c r="FJR2415" s="46"/>
      <c r="FJS2415" s="46"/>
      <c r="FJT2415" s="46"/>
      <c r="FJU2415" s="46"/>
      <c r="FJV2415" s="46"/>
      <c r="FJW2415" s="46"/>
      <c r="FJX2415" s="46"/>
      <c r="FJY2415" s="46"/>
      <c r="FJZ2415" s="46"/>
      <c r="FKA2415" s="46"/>
      <c r="FKB2415" s="46"/>
      <c r="FKC2415" s="46"/>
      <c r="FKD2415" s="46"/>
      <c r="FKE2415" s="46"/>
      <c r="FKF2415" s="46"/>
      <c r="FKG2415" s="46"/>
      <c r="FKH2415" s="46"/>
      <c r="FKI2415" s="46"/>
      <c r="FKJ2415" s="46"/>
      <c r="FKK2415" s="46"/>
      <c r="FKL2415" s="46"/>
      <c r="FKM2415" s="46"/>
      <c r="FKN2415" s="46"/>
      <c r="FKO2415" s="46"/>
      <c r="FKP2415" s="46"/>
      <c r="FKQ2415" s="46"/>
      <c r="FKR2415" s="46"/>
      <c r="FKS2415" s="46"/>
      <c r="FKT2415" s="46"/>
      <c r="FKU2415" s="46"/>
      <c r="FKV2415" s="46"/>
      <c r="FKW2415" s="46"/>
      <c r="FKX2415" s="46"/>
      <c r="FKY2415" s="46"/>
      <c r="FKZ2415" s="46"/>
      <c r="FLA2415" s="46"/>
      <c r="FLB2415" s="46"/>
      <c r="FLC2415" s="46"/>
      <c r="FLD2415" s="46"/>
      <c r="FLE2415" s="46"/>
      <c r="FLF2415" s="46"/>
      <c r="FLG2415" s="46"/>
      <c r="FLH2415" s="46"/>
      <c r="FLI2415" s="46"/>
      <c r="FLJ2415" s="46"/>
      <c r="FLK2415" s="46"/>
      <c r="FLL2415" s="46"/>
      <c r="FLM2415" s="46"/>
      <c r="FLN2415" s="46"/>
      <c r="FLO2415" s="46"/>
      <c r="FLP2415" s="46"/>
      <c r="FLQ2415" s="46"/>
      <c r="FLR2415" s="46"/>
      <c r="FLS2415" s="46"/>
      <c r="FLT2415" s="46"/>
      <c r="FLU2415" s="46"/>
      <c r="FLV2415" s="46"/>
      <c r="FLW2415" s="46"/>
      <c r="FLX2415" s="46"/>
      <c r="FLY2415" s="46"/>
      <c r="FLZ2415" s="46"/>
      <c r="FMA2415" s="46"/>
      <c r="FMB2415" s="46"/>
      <c r="FMC2415" s="46"/>
      <c r="FMD2415" s="46"/>
      <c r="FME2415" s="46"/>
      <c r="FMF2415" s="46"/>
      <c r="FMG2415" s="46"/>
      <c r="FMH2415" s="46"/>
      <c r="FMI2415" s="46"/>
      <c r="FMJ2415" s="46"/>
      <c r="FMK2415" s="46"/>
      <c r="FML2415" s="46"/>
      <c r="FMM2415" s="46"/>
      <c r="FMN2415" s="46"/>
      <c r="FMO2415" s="46"/>
      <c r="FMP2415" s="46"/>
      <c r="FMQ2415" s="46"/>
      <c r="FMR2415" s="46"/>
      <c r="FMS2415" s="46"/>
      <c r="FMT2415" s="46"/>
      <c r="FMU2415" s="46"/>
      <c r="FMV2415" s="46"/>
      <c r="FMW2415" s="46"/>
      <c r="FMX2415" s="46"/>
      <c r="FMY2415" s="46"/>
      <c r="FMZ2415" s="46"/>
      <c r="FNA2415" s="46"/>
      <c r="FNB2415" s="46"/>
      <c r="FNC2415" s="46"/>
      <c r="FND2415" s="46"/>
      <c r="FNE2415" s="46"/>
      <c r="FNF2415" s="46"/>
      <c r="FNG2415" s="46"/>
      <c r="FNH2415" s="46"/>
      <c r="FNI2415" s="46"/>
      <c r="FNJ2415" s="46"/>
      <c r="FNK2415" s="46"/>
      <c r="FNL2415" s="46"/>
      <c r="FNM2415" s="46"/>
      <c r="FNN2415" s="46"/>
      <c r="FNO2415" s="46"/>
      <c r="FNP2415" s="46"/>
      <c r="FNQ2415" s="46"/>
      <c r="FNR2415" s="46"/>
      <c r="FNS2415" s="46"/>
      <c r="FNT2415" s="46"/>
      <c r="FNU2415" s="46"/>
      <c r="FNV2415" s="46"/>
      <c r="FNW2415" s="46"/>
      <c r="FNX2415" s="46"/>
      <c r="FNY2415" s="46"/>
      <c r="FNZ2415" s="46"/>
      <c r="FOA2415" s="46"/>
      <c r="FOB2415" s="46"/>
      <c r="FOC2415" s="46"/>
      <c r="FOD2415" s="46"/>
      <c r="FOE2415" s="46"/>
      <c r="FOF2415" s="46"/>
      <c r="FOG2415" s="46"/>
      <c r="FOH2415" s="46"/>
      <c r="FOI2415" s="46"/>
      <c r="FOJ2415" s="46"/>
      <c r="FOK2415" s="46"/>
      <c r="FOL2415" s="46"/>
      <c r="FOM2415" s="46"/>
      <c r="FON2415" s="46"/>
      <c r="FOO2415" s="46"/>
      <c r="FOP2415" s="46"/>
      <c r="FOQ2415" s="46"/>
      <c r="FOR2415" s="46"/>
      <c r="FOS2415" s="46"/>
      <c r="FOT2415" s="46"/>
      <c r="FOU2415" s="46"/>
      <c r="FOV2415" s="46"/>
      <c r="FOW2415" s="46"/>
      <c r="FOX2415" s="46"/>
      <c r="FOY2415" s="46"/>
      <c r="FOZ2415" s="46"/>
      <c r="FPA2415" s="46"/>
      <c r="FPB2415" s="46"/>
      <c r="FPC2415" s="46"/>
      <c r="FPD2415" s="46"/>
      <c r="FPE2415" s="46"/>
      <c r="FPF2415" s="46"/>
      <c r="FPG2415" s="46"/>
      <c r="FPH2415" s="46"/>
      <c r="FPI2415" s="46"/>
      <c r="FPJ2415" s="46"/>
      <c r="FPK2415" s="46"/>
      <c r="FPL2415" s="46"/>
      <c r="FPM2415" s="46"/>
      <c r="FPN2415" s="46"/>
      <c r="FPO2415" s="46"/>
      <c r="FPP2415" s="46"/>
      <c r="FPQ2415" s="46"/>
      <c r="FPR2415" s="46"/>
      <c r="FPS2415" s="46"/>
      <c r="FPT2415" s="46"/>
      <c r="FPU2415" s="46"/>
      <c r="FPV2415" s="46"/>
      <c r="FPW2415" s="46"/>
      <c r="FPX2415" s="46"/>
      <c r="FPY2415" s="46"/>
      <c r="FPZ2415" s="46"/>
      <c r="FQA2415" s="46"/>
      <c r="FQB2415" s="46"/>
      <c r="FQC2415" s="46"/>
      <c r="FQD2415" s="46"/>
      <c r="FQE2415" s="46"/>
      <c r="FQF2415" s="46"/>
      <c r="FQG2415" s="46"/>
      <c r="FQH2415" s="46"/>
      <c r="FQI2415" s="46"/>
      <c r="FQJ2415" s="46"/>
      <c r="FQK2415" s="46"/>
      <c r="FQL2415" s="46"/>
      <c r="FQM2415" s="46"/>
      <c r="FQN2415" s="46"/>
      <c r="FQO2415" s="46"/>
      <c r="FQP2415" s="46"/>
      <c r="FQQ2415" s="46"/>
      <c r="FQR2415" s="46"/>
      <c r="FQS2415" s="46"/>
      <c r="FQT2415" s="46"/>
      <c r="FQU2415" s="46"/>
      <c r="FQV2415" s="46"/>
      <c r="FQW2415" s="46"/>
      <c r="FQX2415" s="46"/>
      <c r="FQY2415" s="46"/>
      <c r="FQZ2415" s="46"/>
      <c r="FRA2415" s="46"/>
      <c r="FRB2415" s="46"/>
      <c r="FRC2415" s="46"/>
      <c r="FRD2415" s="46"/>
      <c r="FRE2415" s="46"/>
      <c r="FRF2415" s="46"/>
      <c r="FRG2415" s="46"/>
      <c r="FRH2415" s="46"/>
      <c r="FRI2415" s="46"/>
      <c r="FRJ2415" s="46"/>
      <c r="FRK2415" s="46"/>
      <c r="FRL2415" s="46"/>
      <c r="FRM2415" s="46"/>
      <c r="FRN2415" s="46"/>
      <c r="FRO2415" s="46"/>
      <c r="FRP2415" s="46"/>
      <c r="FRQ2415" s="46"/>
      <c r="FRR2415" s="46"/>
      <c r="FRS2415" s="46"/>
      <c r="FRT2415" s="46"/>
      <c r="FRU2415" s="46"/>
      <c r="FRV2415" s="46"/>
      <c r="FRW2415" s="46"/>
      <c r="FRX2415" s="46"/>
      <c r="FRY2415" s="46"/>
      <c r="FRZ2415" s="46"/>
      <c r="FSA2415" s="46"/>
      <c r="FSB2415" s="46"/>
      <c r="FSC2415" s="46"/>
      <c r="FSD2415" s="46"/>
      <c r="FSE2415" s="46"/>
      <c r="FSF2415" s="46"/>
      <c r="FSG2415" s="46"/>
      <c r="FSH2415" s="46"/>
      <c r="FSI2415" s="46"/>
      <c r="FSJ2415" s="46"/>
      <c r="FSK2415" s="46"/>
      <c r="FSL2415" s="46"/>
      <c r="FSM2415" s="46"/>
      <c r="FSN2415" s="46"/>
      <c r="FSO2415" s="46"/>
      <c r="FSP2415" s="46"/>
      <c r="FSQ2415" s="46"/>
      <c r="FSR2415" s="46"/>
      <c r="FSS2415" s="46"/>
      <c r="FST2415" s="46"/>
      <c r="FSU2415" s="46"/>
      <c r="FSV2415" s="46"/>
      <c r="FSW2415" s="46"/>
      <c r="FSX2415" s="46"/>
      <c r="FSY2415" s="46"/>
      <c r="FSZ2415" s="46"/>
      <c r="FTA2415" s="46"/>
      <c r="FTB2415" s="46"/>
      <c r="FTC2415" s="46"/>
      <c r="FTD2415" s="46"/>
      <c r="FTE2415" s="46"/>
      <c r="FTF2415" s="46"/>
      <c r="FTG2415" s="46"/>
      <c r="FTH2415" s="46"/>
      <c r="FTI2415" s="46"/>
      <c r="FTJ2415" s="46"/>
      <c r="FTK2415" s="46"/>
      <c r="FTL2415" s="46"/>
      <c r="FTM2415" s="46"/>
      <c r="FTN2415" s="46"/>
      <c r="FTO2415" s="46"/>
      <c r="FTP2415" s="46"/>
      <c r="FTQ2415" s="46"/>
      <c r="FTR2415" s="46"/>
      <c r="FTS2415" s="46"/>
      <c r="FTT2415" s="46"/>
      <c r="FTU2415" s="46"/>
      <c r="FTV2415" s="46"/>
      <c r="FTW2415" s="46"/>
      <c r="FTX2415" s="46"/>
      <c r="FTY2415" s="46"/>
      <c r="FTZ2415" s="46"/>
      <c r="FUA2415" s="46"/>
      <c r="FUB2415" s="46"/>
      <c r="FUC2415" s="46"/>
      <c r="FUD2415" s="46"/>
      <c r="FUE2415" s="46"/>
      <c r="FUF2415" s="46"/>
      <c r="FUG2415" s="46"/>
      <c r="FUH2415" s="46"/>
      <c r="FUI2415" s="46"/>
      <c r="FUJ2415" s="46"/>
      <c r="FUK2415" s="46"/>
      <c r="FUL2415" s="46"/>
      <c r="FUM2415" s="46"/>
      <c r="FUN2415" s="46"/>
      <c r="FUO2415" s="46"/>
      <c r="FUP2415" s="46"/>
      <c r="FUQ2415" s="46"/>
      <c r="FUR2415" s="46"/>
      <c r="FUS2415" s="46"/>
      <c r="FUT2415" s="46"/>
      <c r="FUU2415" s="46"/>
      <c r="FUV2415" s="46"/>
      <c r="FUW2415" s="46"/>
      <c r="FUX2415" s="46"/>
      <c r="FUY2415" s="46"/>
      <c r="FUZ2415" s="46"/>
      <c r="FVA2415" s="46"/>
      <c r="FVB2415" s="46"/>
      <c r="FVC2415" s="46"/>
      <c r="FVD2415" s="46"/>
      <c r="FVE2415" s="46"/>
      <c r="FVF2415" s="46"/>
      <c r="FVG2415" s="46"/>
      <c r="FVH2415" s="46"/>
      <c r="FVI2415" s="46"/>
      <c r="FVJ2415" s="46"/>
      <c r="FVK2415" s="46"/>
      <c r="FVL2415" s="46"/>
      <c r="FVM2415" s="46"/>
      <c r="FVN2415" s="46"/>
      <c r="FVO2415" s="46"/>
      <c r="FVP2415" s="46"/>
      <c r="FVQ2415" s="46"/>
      <c r="FVR2415" s="46"/>
      <c r="FVS2415" s="46"/>
      <c r="FVT2415" s="46"/>
      <c r="FVU2415" s="46"/>
      <c r="FVV2415" s="46"/>
      <c r="FVW2415" s="46"/>
      <c r="FVX2415" s="46"/>
      <c r="FVY2415" s="46"/>
      <c r="FVZ2415" s="46"/>
      <c r="FWA2415" s="46"/>
      <c r="FWB2415" s="46"/>
      <c r="FWC2415" s="46"/>
      <c r="FWD2415" s="46"/>
      <c r="FWE2415" s="46"/>
      <c r="FWF2415" s="46"/>
      <c r="FWG2415" s="46"/>
      <c r="FWH2415" s="46"/>
      <c r="FWI2415" s="46"/>
      <c r="FWJ2415" s="46"/>
      <c r="FWK2415" s="46"/>
      <c r="FWL2415" s="46"/>
      <c r="FWM2415" s="46"/>
      <c r="FWN2415" s="46"/>
      <c r="FWO2415" s="46"/>
      <c r="FWP2415" s="46"/>
      <c r="FWQ2415" s="46"/>
      <c r="FWR2415" s="46"/>
      <c r="FWS2415" s="46"/>
      <c r="FWT2415" s="46"/>
      <c r="FWU2415" s="46"/>
      <c r="FWV2415" s="46"/>
      <c r="FWW2415" s="46"/>
      <c r="FWX2415" s="46"/>
      <c r="FWY2415" s="46"/>
      <c r="FWZ2415" s="46"/>
      <c r="FXA2415" s="46"/>
      <c r="FXB2415" s="46"/>
      <c r="FXC2415" s="46"/>
      <c r="FXD2415" s="46"/>
      <c r="FXE2415" s="46"/>
      <c r="FXF2415" s="46"/>
      <c r="FXG2415" s="46"/>
      <c r="FXH2415" s="46"/>
      <c r="FXI2415" s="46"/>
      <c r="FXJ2415" s="46"/>
      <c r="FXK2415" s="46"/>
      <c r="FXL2415" s="46"/>
      <c r="FXM2415" s="46"/>
      <c r="FXN2415" s="46"/>
      <c r="FXO2415" s="46"/>
      <c r="FXP2415" s="46"/>
      <c r="FXQ2415" s="46"/>
      <c r="FXR2415" s="46"/>
      <c r="FXS2415" s="46"/>
      <c r="FXT2415" s="46"/>
      <c r="FXU2415" s="46"/>
      <c r="FXV2415" s="46"/>
      <c r="FXW2415" s="46"/>
      <c r="FXX2415" s="46"/>
      <c r="FXY2415" s="46"/>
      <c r="FXZ2415" s="46"/>
      <c r="FYA2415" s="46"/>
      <c r="FYB2415" s="46"/>
      <c r="FYC2415" s="46"/>
      <c r="FYD2415" s="46"/>
      <c r="FYE2415" s="46"/>
      <c r="FYF2415" s="46"/>
      <c r="FYG2415" s="46"/>
      <c r="FYH2415" s="46"/>
      <c r="FYI2415" s="46"/>
      <c r="FYJ2415" s="46"/>
      <c r="FYK2415" s="46"/>
      <c r="FYL2415" s="46"/>
      <c r="FYM2415" s="46"/>
      <c r="FYN2415" s="46"/>
      <c r="FYO2415" s="46"/>
      <c r="FYP2415" s="46"/>
      <c r="FYQ2415" s="46"/>
      <c r="FYR2415" s="46"/>
      <c r="FYS2415" s="46"/>
      <c r="FYT2415" s="46"/>
      <c r="FYU2415" s="46"/>
      <c r="FYV2415" s="46"/>
      <c r="FYW2415" s="46"/>
      <c r="FYX2415" s="46"/>
      <c r="FYY2415" s="46"/>
      <c r="FYZ2415" s="46"/>
      <c r="FZA2415" s="46"/>
      <c r="FZB2415" s="46"/>
      <c r="FZC2415" s="46"/>
      <c r="FZD2415" s="46"/>
      <c r="FZE2415" s="46"/>
      <c r="FZF2415" s="46"/>
      <c r="FZG2415" s="46"/>
      <c r="FZH2415" s="46"/>
      <c r="FZI2415" s="46"/>
      <c r="FZJ2415" s="46"/>
      <c r="FZK2415" s="46"/>
      <c r="FZL2415" s="46"/>
      <c r="FZM2415" s="46"/>
      <c r="FZN2415" s="46"/>
      <c r="FZO2415" s="46"/>
      <c r="FZP2415" s="46"/>
      <c r="FZQ2415" s="46"/>
      <c r="FZR2415" s="46"/>
      <c r="FZS2415" s="46"/>
      <c r="FZT2415" s="46"/>
      <c r="FZU2415" s="46"/>
      <c r="FZV2415" s="46"/>
      <c r="FZW2415" s="46"/>
      <c r="FZX2415" s="46"/>
      <c r="FZY2415" s="46"/>
      <c r="FZZ2415" s="46"/>
      <c r="GAA2415" s="46"/>
      <c r="GAB2415" s="46"/>
      <c r="GAC2415" s="46"/>
      <c r="GAD2415" s="46"/>
      <c r="GAE2415" s="46"/>
      <c r="GAF2415" s="46"/>
      <c r="GAG2415" s="46"/>
      <c r="GAH2415" s="46"/>
      <c r="GAI2415" s="46"/>
      <c r="GAJ2415" s="46"/>
      <c r="GAK2415" s="46"/>
      <c r="GAL2415" s="46"/>
      <c r="GAM2415" s="46"/>
      <c r="GAN2415" s="46"/>
      <c r="GAO2415" s="46"/>
      <c r="GAP2415" s="46"/>
      <c r="GAQ2415" s="46"/>
      <c r="GAR2415" s="46"/>
      <c r="GAS2415" s="46"/>
      <c r="GAT2415" s="46"/>
      <c r="GAU2415" s="46"/>
      <c r="GAV2415" s="46"/>
      <c r="GAW2415" s="46"/>
      <c r="GAX2415" s="46"/>
      <c r="GAY2415" s="46"/>
      <c r="GAZ2415" s="46"/>
      <c r="GBA2415" s="46"/>
      <c r="GBB2415" s="46"/>
      <c r="GBC2415" s="46"/>
      <c r="GBD2415" s="46"/>
      <c r="GBE2415" s="46"/>
      <c r="GBF2415" s="46"/>
      <c r="GBG2415" s="46"/>
      <c r="GBH2415" s="46"/>
      <c r="GBI2415" s="46"/>
      <c r="GBJ2415" s="46"/>
      <c r="GBK2415" s="46"/>
      <c r="GBL2415" s="46"/>
      <c r="GBM2415" s="46"/>
      <c r="GBN2415" s="46"/>
      <c r="GBO2415" s="46"/>
      <c r="GBP2415" s="46"/>
      <c r="GBQ2415" s="46"/>
      <c r="GBR2415" s="46"/>
      <c r="GBS2415" s="46"/>
      <c r="GBT2415" s="46"/>
      <c r="GBU2415" s="46"/>
      <c r="GBV2415" s="46"/>
      <c r="GBW2415" s="46"/>
      <c r="GBX2415" s="46"/>
      <c r="GBY2415" s="46"/>
      <c r="GBZ2415" s="46"/>
      <c r="GCA2415" s="46"/>
      <c r="GCB2415" s="46"/>
      <c r="GCC2415" s="46"/>
      <c r="GCD2415" s="46"/>
      <c r="GCE2415" s="46"/>
      <c r="GCF2415" s="46"/>
      <c r="GCG2415" s="46"/>
      <c r="GCH2415" s="46"/>
      <c r="GCI2415" s="46"/>
      <c r="GCJ2415" s="46"/>
      <c r="GCK2415" s="46"/>
      <c r="GCL2415" s="46"/>
      <c r="GCM2415" s="46"/>
      <c r="GCN2415" s="46"/>
      <c r="GCO2415" s="46"/>
      <c r="GCP2415" s="46"/>
      <c r="GCQ2415" s="46"/>
      <c r="GCR2415" s="46"/>
      <c r="GCS2415" s="46"/>
      <c r="GCT2415" s="46"/>
      <c r="GCU2415" s="46"/>
      <c r="GCV2415" s="46"/>
      <c r="GCW2415" s="46"/>
      <c r="GCX2415" s="46"/>
      <c r="GCY2415" s="46"/>
      <c r="GCZ2415" s="46"/>
      <c r="GDA2415" s="46"/>
      <c r="GDB2415" s="46"/>
      <c r="GDC2415" s="46"/>
      <c r="GDD2415" s="46"/>
      <c r="GDE2415" s="46"/>
      <c r="GDF2415" s="46"/>
      <c r="GDG2415" s="46"/>
      <c r="GDH2415" s="46"/>
      <c r="GDI2415" s="46"/>
      <c r="GDJ2415" s="46"/>
      <c r="GDK2415" s="46"/>
      <c r="GDL2415" s="46"/>
      <c r="GDM2415" s="46"/>
      <c r="GDN2415" s="46"/>
      <c r="GDO2415" s="46"/>
      <c r="GDP2415" s="46"/>
      <c r="GDQ2415" s="46"/>
      <c r="GDR2415" s="46"/>
      <c r="GDS2415" s="46"/>
      <c r="GDT2415" s="46"/>
      <c r="GDU2415" s="46"/>
      <c r="GDV2415" s="46"/>
      <c r="GDW2415" s="46"/>
      <c r="GDX2415" s="46"/>
      <c r="GDY2415" s="46"/>
      <c r="GDZ2415" s="46"/>
      <c r="GEA2415" s="46"/>
      <c r="GEB2415" s="46"/>
      <c r="GEC2415" s="46"/>
      <c r="GED2415" s="46"/>
      <c r="GEE2415" s="46"/>
      <c r="GEF2415" s="46"/>
      <c r="GEG2415" s="46"/>
      <c r="GEH2415" s="46"/>
      <c r="GEI2415" s="46"/>
      <c r="GEJ2415" s="46"/>
      <c r="GEK2415" s="46"/>
      <c r="GEL2415" s="46"/>
      <c r="GEM2415" s="46"/>
      <c r="GEN2415" s="46"/>
      <c r="GEO2415" s="46"/>
      <c r="GEP2415" s="46"/>
      <c r="GEQ2415" s="46"/>
      <c r="GER2415" s="46"/>
      <c r="GES2415" s="46"/>
      <c r="GET2415" s="46"/>
      <c r="GEU2415" s="46"/>
      <c r="GEV2415" s="46"/>
      <c r="GEW2415" s="46"/>
      <c r="GEX2415" s="46"/>
      <c r="GEY2415" s="46"/>
      <c r="GEZ2415" s="46"/>
      <c r="GFA2415" s="46"/>
      <c r="GFB2415" s="46"/>
      <c r="GFC2415" s="46"/>
      <c r="GFD2415" s="46"/>
      <c r="GFE2415" s="46"/>
      <c r="GFF2415" s="46"/>
      <c r="GFG2415" s="46"/>
      <c r="GFH2415" s="46"/>
      <c r="GFI2415" s="46"/>
      <c r="GFJ2415" s="46"/>
      <c r="GFK2415" s="46"/>
      <c r="GFL2415" s="46"/>
      <c r="GFM2415" s="46"/>
      <c r="GFN2415" s="46"/>
      <c r="GFO2415" s="46"/>
      <c r="GFP2415" s="46"/>
      <c r="GFQ2415" s="46"/>
      <c r="GFR2415" s="46"/>
      <c r="GFS2415" s="46"/>
      <c r="GFT2415" s="46"/>
      <c r="GFU2415" s="46"/>
      <c r="GFV2415" s="46"/>
      <c r="GFW2415" s="46"/>
      <c r="GFX2415" s="46"/>
      <c r="GFY2415" s="46"/>
      <c r="GFZ2415" s="46"/>
      <c r="GGA2415" s="46"/>
      <c r="GGB2415" s="46"/>
      <c r="GGC2415" s="46"/>
      <c r="GGD2415" s="46"/>
      <c r="GGE2415" s="46"/>
      <c r="GGF2415" s="46"/>
      <c r="GGG2415" s="46"/>
      <c r="GGH2415" s="46"/>
      <c r="GGI2415" s="46"/>
      <c r="GGJ2415" s="46"/>
      <c r="GGK2415" s="46"/>
      <c r="GGL2415" s="46"/>
      <c r="GGM2415" s="46"/>
      <c r="GGN2415" s="46"/>
      <c r="GGO2415" s="46"/>
      <c r="GGP2415" s="46"/>
      <c r="GGQ2415" s="46"/>
      <c r="GGR2415" s="46"/>
      <c r="GGS2415" s="46"/>
      <c r="GGT2415" s="46"/>
      <c r="GGU2415" s="46"/>
      <c r="GGV2415" s="46"/>
      <c r="GGW2415" s="46"/>
      <c r="GGX2415" s="46"/>
      <c r="GGY2415" s="46"/>
      <c r="GGZ2415" s="46"/>
      <c r="GHA2415" s="46"/>
      <c r="GHB2415" s="46"/>
      <c r="GHC2415" s="46"/>
      <c r="GHD2415" s="46"/>
      <c r="GHE2415" s="46"/>
      <c r="GHF2415" s="46"/>
      <c r="GHG2415" s="46"/>
      <c r="GHH2415" s="46"/>
      <c r="GHI2415" s="46"/>
      <c r="GHJ2415" s="46"/>
      <c r="GHK2415" s="46"/>
      <c r="GHL2415" s="46"/>
      <c r="GHM2415" s="46"/>
      <c r="GHN2415" s="46"/>
      <c r="GHO2415" s="46"/>
      <c r="GHP2415" s="46"/>
      <c r="GHQ2415" s="46"/>
      <c r="GHR2415" s="46"/>
      <c r="GHS2415" s="46"/>
      <c r="GHT2415" s="46"/>
      <c r="GHU2415" s="46"/>
      <c r="GHV2415" s="46"/>
      <c r="GHW2415" s="46"/>
      <c r="GHX2415" s="46"/>
      <c r="GHY2415" s="46"/>
      <c r="GHZ2415" s="46"/>
      <c r="GIA2415" s="46"/>
      <c r="GIB2415" s="46"/>
      <c r="GIC2415" s="46"/>
      <c r="GID2415" s="46"/>
      <c r="GIE2415" s="46"/>
      <c r="GIF2415" s="46"/>
      <c r="GIG2415" s="46"/>
      <c r="GIH2415" s="46"/>
      <c r="GII2415" s="46"/>
      <c r="GIJ2415" s="46"/>
      <c r="GIK2415" s="46"/>
      <c r="GIL2415" s="46"/>
      <c r="GIM2415" s="46"/>
      <c r="GIN2415" s="46"/>
      <c r="GIO2415" s="46"/>
      <c r="GIP2415" s="46"/>
      <c r="GIQ2415" s="46"/>
      <c r="GIR2415" s="46"/>
      <c r="GIS2415" s="46"/>
      <c r="GIT2415" s="46"/>
      <c r="GIU2415" s="46"/>
      <c r="GIV2415" s="46"/>
      <c r="GIW2415" s="46"/>
      <c r="GIX2415" s="46"/>
      <c r="GIY2415" s="46"/>
      <c r="GIZ2415" s="46"/>
      <c r="GJA2415" s="46"/>
      <c r="GJB2415" s="46"/>
      <c r="GJC2415" s="46"/>
      <c r="GJD2415" s="46"/>
      <c r="GJE2415" s="46"/>
      <c r="GJF2415" s="46"/>
      <c r="GJG2415" s="46"/>
      <c r="GJH2415" s="46"/>
      <c r="GJI2415" s="46"/>
      <c r="GJJ2415" s="46"/>
      <c r="GJK2415" s="46"/>
      <c r="GJL2415" s="46"/>
      <c r="GJM2415" s="46"/>
      <c r="GJN2415" s="46"/>
      <c r="GJO2415" s="46"/>
      <c r="GJP2415" s="46"/>
      <c r="GJQ2415" s="46"/>
      <c r="GJR2415" s="46"/>
      <c r="GJS2415" s="46"/>
      <c r="GJT2415" s="46"/>
      <c r="GJU2415" s="46"/>
      <c r="GJV2415" s="46"/>
      <c r="GJW2415" s="46"/>
      <c r="GJX2415" s="46"/>
      <c r="GJY2415" s="46"/>
      <c r="GJZ2415" s="46"/>
      <c r="GKA2415" s="46"/>
      <c r="GKB2415" s="46"/>
      <c r="GKC2415" s="46"/>
      <c r="GKD2415" s="46"/>
      <c r="GKE2415" s="46"/>
      <c r="GKF2415" s="46"/>
      <c r="GKG2415" s="46"/>
      <c r="GKH2415" s="46"/>
      <c r="GKI2415" s="46"/>
      <c r="GKJ2415" s="46"/>
      <c r="GKK2415" s="46"/>
      <c r="GKL2415" s="46"/>
      <c r="GKM2415" s="46"/>
      <c r="GKN2415" s="46"/>
      <c r="GKO2415" s="46"/>
      <c r="GKP2415" s="46"/>
      <c r="GKQ2415" s="46"/>
      <c r="GKR2415" s="46"/>
      <c r="GKS2415" s="46"/>
      <c r="GKT2415" s="46"/>
      <c r="GKU2415" s="46"/>
      <c r="GKV2415" s="46"/>
      <c r="GKW2415" s="46"/>
      <c r="GKX2415" s="46"/>
      <c r="GKY2415" s="46"/>
      <c r="GKZ2415" s="46"/>
      <c r="GLA2415" s="46"/>
      <c r="GLB2415" s="46"/>
      <c r="GLC2415" s="46"/>
      <c r="GLD2415" s="46"/>
      <c r="GLE2415" s="46"/>
      <c r="GLF2415" s="46"/>
      <c r="GLG2415" s="46"/>
      <c r="GLH2415" s="46"/>
      <c r="GLI2415" s="46"/>
      <c r="GLJ2415" s="46"/>
      <c r="GLK2415" s="46"/>
      <c r="GLL2415" s="46"/>
      <c r="GLM2415" s="46"/>
      <c r="GLN2415" s="46"/>
      <c r="GLO2415" s="46"/>
      <c r="GLP2415" s="46"/>
      <c r="GLQ2415" s="46"/>
      <c r="GLR2415" s="46"/>
      <c r="GLS2415" s="46"/>
      <c r="GLT2415" s="46"/>
      <c r="GLU2415" s="46"/>
      <c r="GLV2415" s="46"/>
      <c r="GLW2415" s="46"/>
      <c r="GLX2415" s="46"/>
      <c r="GLY2415" s="46"/>
      <c r="GLZ2415" s="46"/>
      <c r="GMA2415" s="46"/>
      <c r="GMB2415" s="46"/>
      <c r="GMC2415" s="46"/>
      <c r="GMD2415" s="46"/>
      <c r="GME2415" s="46"/>
      <c r="GMF2415" s="46"/>
      <c r="GMG2415" s="46"/>
      <c r="GMH2415" s="46"/>
      <c r="GMI2415" s="46"/>
      <c r="GMJ2415" s="46"/>
      <c r="GMK2415" s="46"/>
      <c r="GML2415" s="46"/>
      <c r="GMM2415" s="46"/>
      <c r="GMN2415" s="46"/>
      <c r="GMO2415" s="46"/>
      <c r="GMP2415" s="46"/>
      <c r="GMQ2415" s="46"/>
      <c r="GMR2415" s="46"/>
      <c r="GMS2415" s="46"/>
      <c r="GMT2415" s="46"/>
      <c r="GMU2415" s="46"/>
      <c r="GMV2415" s="46"/>
      <c r="GMW2415" s="46"/>
      <c r="GMX2415" s="46"/>
      <c r="GMY2415" s="46"/>
      <c r="GMZ2415" s="46"/>
      <c r="GNA2415" s="46"/>
      <c r="GNB2415" s="46"/>
      <c r="GNC2415" s="46"/>
      <c r="GND2415" s="46"/>
      <c r="GNE2415" s="46"/>
      <c r="GNF2415" s="46"/>
      <c r="GNG2415" s="46"/>
      <c r="GNH2415" s="46"/>
      <c r="GNI2415" s="46"/>
      <c r="GNJ2415" s="46"/>
      <c r="GNK2415" s="46"/>
      <c r="GNL2415" s="46"/>
      <c r="GNM2415" s="46"/>
      <c r="GNN2415" s="46"/>
      <c r="GNO2415" s="46"/>
      <c r="GNP2415" s="46"/>
      <c r="GNQ2415" s="46"/>
      <c r="GNR2415" s="46"/>
      <c r="GNS2415" s="46"/>
      <c r="GNT2415" s="46"/>
      <c r="GNU2415" s="46"/>
      <c r="GNV2415" s="46"/>
      <c r="GNW2415" s="46"/>
      <c r="GNX2415" s="46"/>
      <c r="GNY2415" s="46"/>
      <c r="GNZ2415" s="46"/>
      <c r="GOA2415" s="46"/>
      <c r="GOB2415" s="46"/>
      <c r="GOC2415" s="46"/>
      <c r="GOD2415" s="46"/>
      <c r="GOE2415" s="46"/>
      <c r="GOF2415" s="46"/>
      <c r="GOG2415" s="46"/>
      <c r="GOH2415" s="46"/>
      <c r="GOI2415" s="46"/>
      <c r="GOJ2415" s="46"/>
      <c r="GOK2415" s="46"/>
      <c r="GOL2415" s="46"/>
      <c r="GOM2415" s="46"/>
      <c r="GON2415" s="46"/>
      <c r="GOO2415" s="46"/>
      <c r="GOP2415" s="46"/>
      <c r="GOQ2415" s="46"/>
      <c r="GOR2415" s="46"/>
      <c r="GOS2415" s="46"/>
      <c r="GOT2415" s="46"/>
      <c r="GOU2415" s="46"/>
      <c r="GOV2415" s="46"/>
      <c r="GOW2415" s="46"/>
      <c r="GOX2415" s="46"/>
      <c r="GOY2415" s="46"/>
      <c r="GOZ2415" s="46"/>
      <c r="GPA2415" s="46"/>
      <c r="GPB2415" s="46"/>
      <c r="GPC2415" s="46"/>
      <c r="GPD2415" s="46"/>
      <c r="GPE2415" s="46"/>
      <c r="GPF2415" s="46"/>
      <c r="GPG2415" s="46"/>
      <c r="GPH2415" s="46"/>
      <c r="GPI2415" s="46"/>
      <c r="GPJ2415" s="46"/>
      <c r="GPK2415" s="46"/>
      <c r="GPL2415" s="46"/>
      <c r="GPM2415" s="46"/>
      <c r="GPN2415" s="46"/>
      <c r="GPO2415" s="46"/>
      <c r="GPP2415" s="46"/>
      <c r="GPQ2415" s="46"/>
      <c r="GPR2415" s="46"/>
      <c r="GPS2415" s="46"/>
      <c r="GPT2415" s="46"/>
      <c r="GPU2415" s="46"/>
      <c r="GPV2415" s="46"/>
      <c r="GPW2415" s="46"/>
      <c r="GPX2415" s="46"/>
      <c r="GPY2415" s="46"/>
      <c r="GPZ2415" s="46"/>
      <c r="GQA2415" s="46"/>
      <c r="GQB2415" s="46"/>
      <c r="GQC2415" s="46"/>
      <c r="GQD2415" s="46"/>
      <c r="GQE2415" s="46"/>
      <c r="GQF2415" s="46"/>
      <c r="GQG2415" s="46"/>
      <c r="GQH2415" s="46"/>
      <c r="GQI2415" s="46"/>
      <c r="GQJ2415" s="46"/>
      <c r="GQK2415" s="46"/>
      <c r="GQL2415" s="46"/>
      <c r="GQM2415" s="46"/>
      <c r="GQN2415" s="46"/>
      <c r="GQO2415" s="46"/>
      <c r="GQP2415" s="46"/>
      <c r="GQQ2415" s="46"/>
      <c r="GQR2415" s="46"/>
      <c r="GQS2415" s="46"/>
      <c r="GQT2415" s="46"/>
      <c r="GQU2415" s="46"/>
      <c r="GQV2415" s="46"/>
      <c r="GQW2415" s="46"/>
      <c r="GQX2415" s="46"/>
      <c r="GQY2415" s="46"/>
      <c r="GQZ2415" s="46"/>
      <c r="GRA2415" s="46"/>
      <c r="GRB2415" s="46"/>
      <c r="GRC2415" s="46"/>
      <c r="GRD2415" s="46"/>
      <c r="GRE2415" s="46"/>
      <c r="GRF2415" s="46"/>
      <c r="GRG2415" s="46"/>
      <c r="GRH2415" s="46"/>
      <c r="GRI2415" s="46"/>
      <c r="GRJ2415" s="46"/>
      <c r="GRK2415" s="46"/>
      <c r="GRL2415" s="46"/>
      <c r="GRM2415" s="46"/>
      <c r="GRN2415" s="46"/>
      <c r="GRO2415" s="46"/>
      <c r="GRP2415" s="46"/>
      <c r="GRQ2415" s="46"/>
      <c r="GRR2415" s="46"/>
      <c r="GRS2415" s="46"/>
      <c r="GRT2415" s="46"/>
      <c r="GRU2415" s="46"/>
      <c r="GRV2415" s="46"/>
      <c r="GRW2415" s="46"/>
      <c r="GRX2415" s="46"/>
      <c r="GRY2415" s="46"/>
      <c r="GRZ2415" s="46"/>
      <c r="GSA2415" s="46"/>
      <c r="GSB2415" s="46"/>
      <c r="GSC2415" s="46"/>
      <c r="GSD2415" s="46"/>
      <c r="GSE2415" s="46"/>
      <c r="GSF2415" s="46"/>
      <c r="GSG2415" s="46"/>
      <c r="GSH2415" s="46"/>
      <c r="GSI2415" s="46"/>
      <c r="GSJ2415" s="46"/>
      <c r="GSK2415" s="46"/>
      <c r="GSL2415" s="46"/>
      <c r="GSM2415" s="46"/>
      <c r="GSN2415" s="46"/>
      <c r="GSO2415" s="46"/>
      <c r="GSP2415" s="46"/>
      <c r="GSQ2415" s="46"/>
      <c r="GSR2415" s="46"/>
      <c r="GSS2415" s="46"/>
      <c r="GST2415" s="46"/>
      <c r="GSU2415" s="46"/>
      <c r="GSV2415" s="46"/>
      <c r="GSW2415" s="46"/>
      <c r="GSX2415" s="46"/>
      <c r="GSY2415" s="46"/>
      <c r="GSZ2415" s="46"/>
      <c r="GTA2415" s="46"/>
      <c r="GTB2415" s="46"/>
      <c r="GTC2415" s="46"/>
      <c r="GTD2415" s="46"/>
      <c r="GTE2415" s="46"/>
      <c r="GTF2415" s="46"/>
      <c r="GTG2415" s="46"/>
      <c r="GTH2415" s="46"/>
      <c r="GTI2415" s="46"/>
      <c r="GTJ2415" s="46"/>
      <c r="GTK2415" s="46"/>
      <c r="GTL2415" s="46"/>
      <c r="GTM2415" s="46"/>
      <c r="GTN2415" s="46"/>
      <c r="GTO2415" s="46"/>
      <c r="GTP2415" s="46"/>
      <c r="GTQ2415" s="46"/>
      <c r="GTR2415" s="46"/>
      <c r="GTS2415" s="46"/>
      <c r="GTT2415" s="46"/>
      <c r="GTU2415" s="46"/>
      <c r="GTV2415" s="46"/>
      <c r="GTW2415" s="46"/>
      <c r="GTX2415" s="46"/>
      <c r="GTY2415" s="46"/>
      <c r="GTZ2415" s="46"/>
      <c r="GUA2415" s="46"/>
      <c r="GUB2415" s="46"/>
      <c r="GUC2415" s="46"/>
      <c r="GUD2415" s="46"/>
      <c r="GUE2415" s="46"/>
      <c r="GUF2415" s="46"/>
      <c r="GUG2415" s="46"/>
      <c r="GUH2415" s="46"/>
      <c r="GUI2415" s="46"/>
      <c r="GUJ2415" s="46"/>
      <c r="GUK2415" s="46"/>
      <c r="GUL2415" s="46"/>
      <c r="GUM2415" s="46"/>
      <c r="GUN2415" s="46"/>
      <c r="GUO2415" s="46"/>
      <c r="GUP2415" s="46"/>
      <c r="GUQ2415" s="46"/>
      <c r="GUR2415" s="46"/>
      <c r="GUS2415" s="46"/>
      <c r="GUT2415" s="46"/>
      <c r="GUU2415" s="46"/>
      <c r="GUV2415" s="46"/>
      <c r="GUW2415" s="46"/>
      <c r="GUX2415" s="46"/>
      <c r="GUY2415" s="46"/>
      <c r="GUZ2415" s="46"/>
      <c r="GVA2415" s="46"/>
      <c r="GVB2415" s="46"/>
      <c r="GVC2415" s="46"/>
      <c r="GVD2415" s="46"/>
      <c r="GVE2415" s="46"/>
      <c r="GVF2415" s="46"/>
      <c r="GVG2415" s="46"/>
      <c r="GVH2415" s="46"/>
      <c r="GVI2415" s="46"/>
      <c r="GVJ2415" s="46"/>
      <c r="GVK2415" s="46"/>
      <c r="GVL2415" s="46"/>
      <c r="GVM2415" s="46"/>
      <c r="GVN2415" s="46"/>
      <c r="GVO2415" s="46"/>
      <c r="GVP2415" s="46"/>
      <c r="GVQ2415" s="46"/>
      <c r="GVR2415" s="46"/>
      <c r="GVS2415" s="46"/>
      <c r="GVT2415" s="46"/>
      <c r="GVU2415" s="46"/>
      <c r="GVV2415" s="46"/>
      <c r="GVW2415" s="46"/>
      <c r="GVX2415" s="46"/>
      <c r="GVY2415" s="46"/>
      <c r="GVZ2415" s="46"/>
      <c r="GWA2415" s="46"/>
      <c r="GWB2415" s="46"/>
      <c r="GWC2415" s="46"/>
      <c r="GWD2415" s="46"/>
      <c r="GWE2415" s="46"/>
      <c r="GWF2415" s="46"/>
      <c r="GWG2415" s="46"/>
      <c r="GWH2415" s="46"/>
      <c r="GWI2415" s="46"/>
      <c r="GWJ2415" s="46"/>
      <c r="GWK2415" s="46"/>
      <c r="GWL2415" s="46"/>
      <c r="GWM2415" s="46"/>
      <c r="GWN2415" s="46"/>
      <c r="GWO2415" s="46"/>
      <c r="GWP2415" s="46"/>
      <c r="GWQ2415" s="46"/>
      <c r="GWR2415" s="46"/>
      <c r="GWS2415" s="46"/>
      <c r="GWT2415" s="46"/>
      <c r="GWU2415" s="46"/>
      <c r="GWV2415" s="46"/>
      <c r="GWW2415" s="46"/>
      <c r="GWX2415" s="46"/>
      <c r="GWY2415" s="46"/>
      <c r="GWZ2415" s="46"/>
      <c r="GXA2415" s="46"/>
      <c r="GXB2415" s="46"/>
      <c r="GXC2415" s="46"/>
      <c r="GXD2415" s="46"/>
      <c r="GXE2415" s="46"/>
      <c r="GXF2415" s="46"/>
      <c r="GXG2415" s="46"/>
      <c r="GXH2415" s="46"/>
      <c r="GXI2415" s="46"/>
      <c r="GXJ2415" s="46"/>
      <c r="GXK2415" s="46"/>
      <c r="GXL2415" s="46"/>
      <c r="GXM2415" s="46"/>
      <c r="GXN2415" s="46"/>
      <c r="GXO2415" s="46"/>
      <c r="GXP2415" s="46"/>
      <c r="GXQ2415" s="46"/>
      <c r="GXR2415" s="46"/>
      <c r="GXS2415" s="46"/>
      <c r="GXT2415" s="46"/>
      <c r="GXU2415" s="46"/>
      <c r="GXV2415" s="46"/>
      <c r="GXW2415" s="46"/>
      <c r="GXX2415" s="46"/>
      <c r="GXY2415" s="46"/>
      <c r="GXZ2415" s="46"/>
      <c r="GYA2415" s="46"/>
      <c r="GYB2415" s="46"/>
      <c r="GYC2415" s="46"/>
      <c r="GYD2415" s="46"/>
      <c r="GYE2415" s="46"/>
      <c r="GYF2415" s="46"/>
      <c r="GYG2415" s="46"/>
      <c r="GYH2415" s="46"/>
      <c r="GYI2415" s="46"/>
      <c r="GYJ2415" s="46"/>
      <c r="GYK2415" s="46"/>
      <c r="GYL2415" s="46"/>
      <c r="GYM2415" s="46"/>
      <c r="GYN2415" s="46"/>
      <c r="GYO2415" s="46"/>
      <c r="GYP2415" s="46"/>
      <c r="GYQ2415" s="46"/>
      <c r="GYR2415" s="46"/>
      <c r="GYS2415" s="46"/>
      <c r="GYT2415" s="46"/>
      <c r="GYU2415" s="46"/>
      <c r="GYV2415" s="46"/>
      <c r="GYW2415" s="46"/>
      <c r="GYX2415" s="46"/>
      <c r="GYY2415" s="46"/>
      <c r="GYZ2415" s="46"/>
      <c r="GZA2415" s="46"/>
      <c r="GZB2415" s="46"/>
      <c r="GZC2415" s="46"/>
      <c r="GZD2415" s="46"/>
      <c r="GZE2415" s="46"/>
      <c r="GZF2415" s="46"/>
      <c r="GZG2415" s="46"/>
      <c r="GZH2415" s="46"/>
      <c r="GZI2415" s="46"/>
      <c r="GZJ2415" s="46"/>
      <c r="GZK2415" s="46"/>
      <c r="GZL2415" s="46"/>
      <c r="GZM2415" s="46"/>
      <c r="GZN2415" s="46"/>
      <c r="GZO2415" s="46"/>
      <c r="GZP2415" s="46"/>
      <c r="GZQ2415" s="46"/>
      <c r="GZR2415" s="46"/>
      <c r="GZS2415" s="46"/>
      <c r="GZT2415" s="46"/>
      <c r="GZU2415" s="46"/>
      <c r="GZV2415" s="46"/>
      <c r="GZW2415" s="46"/>
      <c r="GZX2415" s="46"/>
      <c r="GZY2415" s="46"/>
      <c r="GZZ2415" s="46"/>
      <c r="HAA2415" s="46"/>
      <c r="HAB2415" s="46"/>
      <c r="HAC2415" s="46"/>
      <c r="HAD2415" s="46"/>
      <c r="HAE2415" s="46"/>
      <c r="HAF2415" s="46"/>
      <c r="HAG2415" s="46"/>
      <c r="HAH2415" s="46"/>
      <c r="HAI2415" s="46"/>
      <c r="HAJ2415" s="46"/>
      <c r="HAK2415" s="46"/>
      <c r="HAL2415" s="46"/>
      <c r="HAM2415" s="46"/>
      <c r="HAN2415" s="46"/>
      <c r="HAO2415" s="46"/>
      <c r="HAP2415" s="46"/>
      <c r="HAQ2415" s="46"/>
      <c r="HAR2415" s="46"/>
      <c r="HAS2415" s="46"/>
      <c r="HAT2415" s="46"/>
      <c r="HAU2415" s="46"/>
      <c r="HAV2415" s="46"/>
      <c r="HAW2415" s="46"/>
      <c r="HAX2415" s="46"/>
      <c r="HAY2415" s="46"/>
      <c r="HAZ2415" s="46"/>
      <c r="HBA2415" s="46"/>
      <c r="HBB2415" s="46"/>
      <c r="HBC2415" s="46"/>
      <c r="HBD2415" s="46"/>
      <c r="HBE2415" s="46"/>
      <c r="HBF2415" s="46"/>
      <c r="HBG2415" s="46"/>
      <c r="HBH2415" s="46"/>
      <c r="HBI2415" s="46"/>
      <c r="HBJ2415" s="46"/>
      <c r="HBK2415" s="46"/>
      <c r="HBL2415" s="46"/>
      <c r="HBM2415" s="46"/>
      <c r="HBN2415" s="46"/>
      <c r="HBO2415" s="46"/>
      <c r="HBP2415" s="46"/>
      <c r="HBQ2415" s="46"/>
      <c r="HBR2415" s="46"/>
      <c r="HBS2415" s="46"/>
      <c r="HBT2415" s="46"/>
      <c r="HBU2415" s="46"/>
      <c r="HBV2415" s="46"/>
      <c r="HBW2415" s="46"/>
      <c r="HBX2415" s="46"/>
      <c r="HBY2415" s="46"/>
      <c r="HBZ2415" s="46"/>
      <c r="HCA2415" s="46"/>
      <c r="HCB2415" s="46"/>
      <c r="HCC2415" s="46"/>
      <c r="HCD2415" s="46"/>
      <c r="HCE2415" s="46"/>
      <c r="HCF2415" s="46"/>
      <c r="HCG2415" s="46"/>
      <c r="HCH2415" s="46"/>
      <c r="HCI2415" s="46"/>
      <c r="HCJ2415" s="46"/>
      <c r="HCK2415" s="46"/>
      <c r="HCL2415" s="46"/>
      <c r="HCM2415" s="46"/>
      <c r="HCN2415" s="46"/>
      <c r="HCO2415" s="46"/>
      <c r="HCP2415" s="46"/>
      <c r="HCQ2415" s="46"/>
      <c r="HCR2415" s="46"/>
      <c r="HCS2415" s="46"/>
      <c r="HCT2415" s="46"/>
      <c r="HCU2415" s="46"/>
      <c r="HCV2415" s="46"/>
      <c r="HCW2415" s="46"/>
      <c r="HCX2415" s="46"/>
      <c r="HCY2415" s="46"/>
      <c r="HCZ2415" s="46"/>
      <c r="HDA2415" s="46"/>
      <c r="HDB2415" s="46"/>
      <c r="HDC2415" s="46"/>
      <c r="HDD2415" s="46"/>
      <c r="HDE2415" s="46"/>
      <c r="HDF2415" s="46"/>
      <c r="HDG2415" s="46"/>
      <c r="HDH2415" s="46"/>
      <c r="HDI2415" s="46"/>
      <c r="HDJ2415" s="46"/>
      <c r="HDK2415" s="46"/>
      <c r="HDL2415" s="46"/>
      <c r="HDM2415" s="46"/>
      <c r="HDN2415" s="46"/>
      <c r="HDO2415" s="46"/>
      <c r="HDP2415" s="46"/>
      <c r="HDQ2415" s="46"/>
      <c r="HDR2415" s="46"/>
      <c r="HDS2415" s="46"/>
      <c r="HDT2415" s="46"/>
      <c r="HDU2415" s="46"/>
      <c r="HDV2415" s="46"/>
      <c r="HDW2415" s="46"/>
      <c r="HDX2415" s="46"/>
      <c r="HDY2415" s="46"/>
      <c r="HDZ2415" s="46"/>
      <c r="HEA2415" s="46"/>
      <c r="HEB2415" s="46"/>
      <c r="HEC2415" s="46"/>
      <c r="HED2415" s="46"/>
      <c r="HEE2415" s="46"/>
      <c r="HEF2415" s="46"/>
      <c r="HEG2415" s="46"/>
      <c r="HEH2415" s="46"/>
      <c r="HEI2415" s="46"/>
      <c r="HEJ2415" s="46"/>
      <c r="HEK2415" s="46"/>
      <c r="HEL2415" s="46"/>
      <c r="HEM2415" s="46"/>
      <c r="HEN2415" s="46"/>
      <c r="HEO2415" s="46"/>
      <c r="HEP2415" s="46"/>
      <c r="HEQ2415" s="46"/>
      <c r="HER2415" s="46"/>
      <c r="HES2415" s="46"/>
      <c r="HET2415" s="46"/>
      <c r="HEU2415" s="46"/>
      <c r="HEV2415" s="46"/>
      <c r="HEW2415" s="46"/>
      <c r="HEX2415" s="46"/>
      <c r="HEY2415" s="46"/>
      <c r="HEZ2415" s="46"/>
      <c r="HFA2415" s="46"/>
      <c r="HFB2415" s="46"/>
      <c r="HFC2415" s="46"/>
      <c r="HFD2415" s="46"/>
      <c r="HFE2415" s="46"/>
      <c r="HFF2415" s="46"/>
      <c r="HFG2415" s="46"/>
      <c r="HFH2415" s="46"/>
      <c r="HFI2415" s="46"/>
      <c r="HFJ2415" s="46"/>
      <c r="HFK2415" s="46"/>
      <c r="HFL2415" s="46"/>
      <c r="HFM2415" s="46"/>
      <c r="HFN2415" s="46"/>
      <c r="HFO2415" s="46"/>
      <c r="HFP2415" s="46"/>
      <c r="HFQ2415" s="46"/>
      <c r="HFR2415" s="46"/>
      <c r="HFS2415" s="46"/>
      <c r="HFT2415" s="46"/>
      <c r="HFU2415" s="46"/>
      <c r="HFV2415" s="46"/>
      <c r="HFW2415" s="46"/>
      <c r="HFX2415" s="46"/>
      <c r="HFY2415" s="46"/>
      <c r="HFZ2415" s="46"/>
      <c r="HGA2415" s="46"/>
      <c r="HGB2415" s="46"/>
      <c r="HGC2415" s="46"/>
      <c r="HGD2415" s="46"/>
      <c r="HGE2415" s="46"/>
      <c r="HGF2415" s="46"/>
      <c r="HGG2415" s="46"/>
      <c r="HGH2415" s="46"/>
      <c r="HGI2415" s="46"/>
      <c r="HGJ2415" s="46"/>
      <c r="HGK2415" s="46"/>
      <c r="HGL2415" s="46"/>
      <c r="HGM2415" s="46"/>
      <c r="HGN2415" s="46"/>
      <c r="HGO2415" s="46"/>
      <c r="HGP2415" s="46"/>
      <c r="HGQ2415" s="46"/>
      <c r="HGR2415" s="46"/>
      <c r="HGS2415" s="46"/>
      <c r="HGT2415" s="46"/>
      <c r="HGU2415" s="46"/>
      <c r="HGV2415" s="46"/>
      <c r="HGW2415" s="46"/>
      <c r="HGX2415" s="46"/>
      <c r="HGY2415" s="46"/>
      <c r="HGZ2415" s="46"/>
      <c r="HHA2415" s="46"/>
      <c r="HHB2415" s="46"/>
      <c r="HHC2415" s="46"/>
      <c r="HHD2415" s="46"/>
      <c r="HHE2415" s="46"/>
      <c r="HHF2415" s="46"/>
      <c r="HHG2415" s="46"/>
      <c r="HHH2415" s="46"/>
      <c r="HHI2415" s="46"/>
      <c r="HHJ2415" s="46"/>
      <c r="HHK2415" s="46"/>
      <c r="HHL2415" s="46"/>
      <c r="HHM2415" s="46"/>
      <c r="HHN2415" s="46"/>
      <c r="HHO2415" s="46"/>
      <c r="HHP2415" s="46"/>
      <c r="HHQ2415" s="46"/>
      <c r="HHR2415" s="46"/>
      <c r="HHS2415" s="46"/>
      <c r="HHT2415" s="46"/>
      <c r="HHU2415" s="46"/>
      <c r="HHV2415" s="46"/>
      <c r="HHW2415" s="46"/>
      <c r="HHX2415" s="46"/>
      <c r="HHY2415" s="46"/>
      <c r="HHZ2415" s="46"/>
      <c r="HIA2415" s="46"/>
      <c r="HIB2415" s="46"/>
      <c r="HIC2415" s="46"/>
      <c r="HID2415" s="46"/>
      <c r="HIE2415" s="46"/>
      <c r="HIF2415" s="46"/>
      <c r="HIG2415" s="46"/>
      <c r="HIH2415" s="46"/>
      <c r="HII2415" s="46"/>
      <c r="HIJ2415" s="46"/>
      <c r="HIK2415" s="46"/>
      <c r="HIL2415" s="46"/>
      <c r="HIM2415" s="46"/>
      <c r="HIN2415" s="46"/>
      <c r="HIO2415" s="46"/>
      <c r="HIP2415" s="46"/>
      <c r="HIQ2415" s="46"/>
      <c r="HIR2415" s="46"/>
      <c r="HIS2415" s="46"/>
      <c r="HIT2415" s="46"/>
      <c r="HIU2415" s="46"/>
      <c r="HIV2415" s="46"/>
      <c r="HIW2415" s="46"/>
      <c r="HIX2415" s="46"/>
      <c r="HIY2415" s="46"/>
      <c r="HIZ2415" s="46"/>
      <c r="HJA2415" s="46"/>
      <c r="HJB2415" s="46"/>
      <c r="HJC2415" s="46"/>
      <c r="HJD2415" s="46"/>
      <c r="HJE2415" s="46"/>
      <c r="HJF2415" s="46"/>
      <c r="HJG2415" s="46"/>
      <c r="HJH2415" s="46"/>
      <c r="HJI2415" s="46"/>
      <c r="HJJ2415" s="46"/>
      <c r="HJK2415" s="46"/>
      <c r="HJL2415" s="46"/>
      <c r="HJM2415" s="46"/>
      <c r="HJN2415" s="46"/>
      <c r="HJO2415" s="46"/>
      <c r="HJP2415" s="46"/>
      <c r="HJQ2415" s="46"/>
      <c r="HJR2415" s="46"/>
      <c r="HJS2415" s="46"/>
      <c r="HJT2415" s="46"/>
      <c r="HJU2415" s="46"/>
      <c r="HJV2415" s="46"/>
      <c r="HJW2415" s="46"/>
      <c r="HJX2415" s="46"/>
      <c r="HJY2415" s="46"/>
      <c r="HJZ2415" s="46"/>
      <c r="HKA2415" s="46"/>
      <c r="HKB2415" s="46"/>
      <c r="HKC2415" s="46"/>
      <c r="HKD2415" s="46"/>
      <c r="HKE2415" s="46"/>
      <c r="HKF2415" s="46"/>
      <c r="HKG2415" s="46"/>
      <c r="HKH2415" s="46"/>
      <c r="HKI2415" s="46"/>
      <c r="HKJ2415" s="46"/>
      <c r="HKK2415" s="46"/>
      <c r="HKL2415" s="46"/>
      <c r="HKM2415" s="46"/>
      <c r="HKN2415" s="46"/>
      <c r="HKO2415" s="46"/>
      <c r="HKP2415" s="46"/>
      <c r="HKQ2415" s="46"/>
      <c r="HKR2415" s="46"/>
      <c r="HKS2415" s="46"/>
      <c r="HKT2415" s="46"/>
      <c r="HKU2415" s="46"/>
      <c r="HKV2415" s="46"/>
      <c r="HKW2415" s="46"/>
      <c r="HKX2415" s="46"/>
      <c r="HKY2415" s="46"/>
      <c r="HKZ2415" s="46"/>
      <c r="HLA2415" s="46"/>
      <c r="HLB2415" s="46"/>
      <c r="HLC2415" s="46"/>
      <c r="HLD2415" s="46"/>
      <c r="HLE2415" s="46"/>
      <c r="HLF2415" s="46"/>
      <c r="HLG2415" s="46"/>
      <c r="HLH2415" s="46"/>
      <c r="HLI2415" s="46"/>
      <c r="HLJ2415" s="46"/>
      <c r="HLK2415" s="46"/>
      <c r="HLL2415" s="46"/>
      <c r="HLM2415" s="46"/>
      <c r="HLN2415" s="46"/>
      <c r="HLO2415" s="46"/>
      <c r="HLP2415" s="46"/>
      <c r="HLQ2415" s="46"/>
      <c r="HLR2415" s="46"/>
      <c r="HLS2415" s="46"/>
      <c r="HLT2415" s="46"/>
      <c r="HLU2415" s="46"/>
      <c r="HLV2415" s="46"/>
      <c r="HLW2415" s="46"/>
      <c r="HLX2415" s="46"/>
      <c r="HLY2415" s="46"/>
      <c r="HLZ2415" s="46"/>
      <c r="HMA2415" s="46"/>
      <c r="HMB2415" s="46"/>
      <c r="HMC2415" s="46"/>
      <c r="HMD2415" s="46"/>
      <c r="HME2415" s="46"/>
      <c r="HMF2415" s="46"/>
      <c r="HMG2415" s="46"/>
      <c r="HMH2415" s="46"/>
      <c r="HMI2415" s="46"/>
      <c r="HMJ2415" s="46"/>
      <c r="HMK2415" s="46"/>
      <c r="HML2415" s="46"/>
      <c r="HMM2415" s="46"/>
      <c r="HMN2415" s="46"/>
      <c r="HMO2415" s="46"/>
      <c r="HMP2415" s="46"/>
      <c r="HMQ2415" s="46"/>
      <c r="HMR2415" s="46"/>
      <c r="HMS2415" s="46"/>
      <c r="HMT2415" s="46"/>
      <c r="HMU2415" s="46"/>
      <c r="HMV2415" s="46"/>
      <c r="HMW2415" s="46"/>
      <c r="HMX2415" s="46"/>
      <c r="HMY2415" s="46"/>
      <c r="HMZ2415" s="46"/>
      <c r="HNA2415" s="46"/>
      <c r="HNB2415" s="46"/>
      <c r="HNC2415" s="46"/>
      <c r="HND2415" s="46"/>
      <c r="HNE2415" s="46"/>
      <c r="HNF2415" s="46"/>
      <c r="HNG2415" s="46"/>
      <c r="HNH2415" s="46"/>
      <c r="HNI2415" s="46"/>
      <c r="HNJ2415" s="46"/>
      <c r="HNK2415" s="46"/>
      <c r="HNL2415" s="46"/>
      <c r="HNM2415" s="46"/>
      <c r="HNN2415" s="46"/>
      <c r="HNO2415" s="46"/>
      <c r="HNP2415" s="46"/>
      <c r="HNQ2415" s="46"/>
      <c r="HNR2415" s="46"/>
      <c r="HNS2415" s="46"/>
      <c r="HNT2415" s="46"/>
      <c r="HNU2415" s="46"/>
      <c r="HNV2415" s="46"/>
      <c r="HNW2415" s="46"/>
      <c r="HNX2415" s="46"/>
      <c r="HNY2415" s="46"/>
      <c r="HNZ2415" s="46"/>
      <c r="HOA2415" s="46"/>
      <c r="HOB2415" s="46"/>
      <c r="HOC2415" s="46"/>
      <c r="HOD2415" s="46"/>
      <c r="HOE2415" s="46"/>
      <c r="HOF2415" s="46"/>
      <c r="HOG2415" s="46"/>
      <c r="HOH2415" s="46"/>
      <c r="HOI2415" s="46"/>
      <c r="HOJ2415" s="46"/>
      <c r="HOK2415" s="46"/>
      <c r="HOL2415" s="46"/>
      <c r="HOM2415" s="46"/>
      <c r="HON2415" s="46"/>
      <c r="HOO2415" s="46"/>
      <c r="HOP2415" s="46"/>
      <c r="HOQ2415" s="46"/>
      <c r="HOR2415" s="46"/>
      <c r="HOS2415" s="46"/>
      <c r="HOT2415" s="46"/>
      <c r="HOU2415" s="46"/>
      <c r="HOV2415" s="46"/>
      <c r="HOW2415" s="46"/>
      <c r="HOX2415" s="46"/>
      <c r="HOY2415" s="46"/>
      <c r="HOZ2415" s="46"/>
      <c r="HPA2415" s="46"/>
      <c r="HPB2415" s="46"/>
      <c r="HPC2415" s="46"/>
      <c r="HPD2415" s="46"/>
      <c r="HPE2415" s="46"/>
      <c r="HPF2415" s="46"/>
      <c r="HPG2415" s="46"/>
      <c r="HPH2415" s="46"/>
      <c r="HPI2415" s="46"/>
      <c r="HPJ2415" s="46"/>
      <c r="HPK2415" s="46"/>
      <c r="HPL2415" s="46"/>
      <c r="HPM2415" s="46"/>
      <c r="HPN2415" s="46"/>
      <c r="HPO2415" s="46"/>
      <c r="HPP2415" s="46"/>
      <c r="HPQ2415" s="46"/>
      <c r="HPR2415" s="46"/>
      <c r="HPS2415" s="46"/>
      <c r="HPT2415" s="46"/>
      <c r="HPU2415" s="46"/>
      <c r="HPV2415" s="46"/>
      <c r="HPW2415" s="46"/>
      <c r="HPX2415" s="46"/>
      <c r="HPY2415" s="46"/>
      <c r="HPZ2415" s="46"/>
      <c r="HQA2415" s="46"/>
      <c r="HQB2415" s="46"/>
      <c r="HQC2415" s="46"/>
      <c r="HQD2415" s="46"/>
      <c r="HQE2415" s="46"/>
      <c r="HQF2415" s="46"/>
      <c r="HQG2415" s="46"/>
      <c r="HQH2415" s="46"/>
      <c r="HQI2415" s="46"/>
      <c r="HQJ2415" s="46"/>
      <c r="HQK2415" s="46"/>
      <c r="HQL2415" s="46"/>
      <c r="HQM2415" s="46"/>
      <c r="HQN2415" s="46"/>
      <c r="HQO2415" s="46"/>
      <c r="HQP2415" s="46"/>
      <c r="HQQ2415" s="46"/>
      <c r="HQR2415" s="46"/>
      <c r="HQS2415" s="46"/>
      <c r="HQT2415" s="46"/>
      <c r="HQU2415" s="46"/>
      <c r="HQV2415" s="46"/>
      <c r="HQW2415" s="46"/>
      <c r="HQX2415" s="46"/>
      <c r="HQY2415" s="46"/>
      <c r="HQZ2415" s="46"/>
      <c r="HRA2415" s="46"/>
      <c r="HRB2415" s="46"/>
      <c r="HRC2415" s="46"/>
      <c r="HRD2415" s="46"/>
      <c r="HRE2415" s="46"/>
      <c r="HRF2415" s="46"/>
      <c r="HRG2415" s="46"/>
      <c r="HRH2415" s="46"/>
      <c r="HRI2415" s="46"/>
      <c r="HRJ2415" s="46"/>
      <c r="HRK2415" s="46"/>
      <c r="HRL2415" s="46"/>
      <c r="HRM2415" s="46"/>
      <c r="HRN2415" s="46"/>
      <c r="HRO2415" s="46"/>
      <c r="HRP2415" s="46"/>
      <c r="HRQ2415" s="46"/>
      <c r="HRR2415" s="46"/>
      <c r="HRS2415" s="46"/>
      <c r="HRT2415" s="46"/>
      <c r="HRU2415" s="46"/>
      <c r="HRV2415" s="46"/>
      <c r="HRW2415" s="46"/>
      <c r="HRX2415" s="46"/>
      <c r="HRY2415" s="46"/>
      <c r="HRZ2415" s="46"/>
      <c r="HSA2415" s="46"/>
      <c r="HSB2415" s="46"/>
      <c r="HSC2415" s="46"/>
      <c r="HSD2415" s="46"/>
      <c r="HSE2415" s="46"/>
      <c r="HSF2415" s="46"/>
      <c r="HSG2415" s="46"/>
      <c r="HSH2415" s="46"/>
      <c r="HSI2415" s="46"/>
      <c r="HSJ2415" s="46"/>
      <c r="HSK2415" s="46"/>
      <c r="HSL2415" s="46"/>
      <c r="HSM2415" s="46"/>
      <c r="HSN2415" s="46"/>
      <c r="HSO2415" s="46"/>
      <c r="HSP2415" s="46"/>
      <c r="HSQ2415" s="46"/>
      <c r="HSR2415" s="46"/>
      <c r="HSS2415" s="46"/>
      <c r="HST2415" s="46"/>
      <c r="HSU2415" s="46"/>
      <c r="HSV2415" s="46"/>
      <c r="HSW2415" s="46"/>
      <c r="HSX2415" s="46"/>
      <c r="HSY2415" s="46"/>
      <c r="HSZ2415" s="46"/>
      <c r="HTA2415" s="46"/>
      <c r="HTB2415" s="46"/>
      <c r="HTC2415" s="46"/>
      <c r="HTD2415" s="46"/>
      <c r="HTE2415" s="46"/>
      <c r="HTF2415" s="46"/>
      <c r="HTG2415" s="46"/>
      <c r="HTH2415" s="46"/>
      <c r="HTI2415" s="46"/>
      <c r="HTJ2415" s="46"/>
      <c r="HTK2415" s="46"/>
      <c r="HTL2415" s="46"/>
      <c r="HTM2415" s="46"/>
      <c r="HTN2415" s="46"/>
      <c r="HTO2415" s="46"/>
      <c r="HTP2415" s="46"/>
      <c r="HTQ2415" s="46"/>
      <c r="HTR2415" s="46"/>
      <c r="HTS2415" s="46"/>
      <c r="HTT2415" s="46"/>
      <c r="HTU2415" s="46"/>
      <c r="HTV2415" s="46"/>
      <c r="HTW2415" s="46"/>
      <c r="HTX2415" s="46"/>
      <c r="HTY2415" s="46"/>
      <c r="HTZ2415" s="46"/>
      <c r="HUA2415" s="46"/>
      <c r="HUB2415" s="46"/>
      <c r="HUC2415" s="46"/>
      <c r="HUD2415" s="46"/>
      <c r="HUE2415" s="46"/>
      <c r="HUF2415" s="46"/>
      <c r="HUG2415" s="46"/>
      <c r="HUH2415" s="46"/>
      <c r="HUI2415" s="46"/>
      <c r="HUJ2415" s="46"/>
      <c r="HUK2415" s="46"/>
      <c r="HUL2415" s="46"/>
      <c r="HUM2415" s="46"/>
      <c r="HUN2415" s="46"/>
      <c r="HUO2415" s="46"/>
      <c r="HUP2415" s="46"/>
      <c r="HUQ2415" s="46"/>
      <c r="HUR2415" s="46"/>
      <c r="HUS2415" s="46"/>
      <c r="HUT2415" s="46"/>
      <c r="HUU2415" s="46"/>
      <c r="HUV2415" s="46"/>
      <c r="HUW2415" s="46"/>
      <c r="HUX2415" s="46"/>
      <c r="HUY2415" s="46"/>
      <c r="HUZ2415" s="46"/>
      <c r="HVA2415" s="46"/>
      <c r="HVB2415" s="46"/>
      <c r="HVC2415" s="46"/>
      <c r="HVD2415" s="46"/>
      <c r="HVE2415" s="46"/>
      <c r="HVF2415" s="46"/>
      <c r="HVG2415" s="46"/>
      <c r="HVH2415" s="46"/>
      <c r="HVI2415" s="46"/>
      <c r="HVJ2415" s="46"/>
      <c r="HVK2415" s="46"/>
      <c r="HVL2415" s="46"/>
      <c r="HVM2415" s="46"/>
      <c r="HVN2415" s="46"/>
      <c r="HVO2415" s="46"/>
      <c r="HVP2415" s="46"/>
      <c r="HVQ2415" s="46"/>
      <c r="HVR2415" s="46"/>
      <c r="HVS2415" s="46"/>
      <c r="HVT2415" s="46"/>
      <c r="HVU2415" s="46"/>
      <c r="HVV2415" s="46"/>
      <c r="HVW2415" s="46"/>
      <c r="HVX2415" s="46"/>
      <c r="HVY2415" s="46"/>
      <c r="HVZ2415" s="46"/>
      <c r="HWA2415" s="46"/>
      <c r="HWB2415" s="46"/>
      <c r="HWC2415" s="46"/>
      <c r="HWD2415" s="46"/>
      <c r="HWE2415" s="46"/>
      <c r="HWF2415" s="46"/>
      <c r="HWG2415" s="46"/>
      <c r="HWH2415" s="46"/>
      <c r="HWI2415" s="46"/>
      <c r="HWJ2415" s="46"/>
      <c r="HWK2415" s="46"/>
      <c r="HWL2415" s="46"/>
      <c r="HWM2415" s="46"/>
      <c r="HWN2415" s="46"/>
      <c r="HWO2415" s="46"/>
      <c r="HWP2415" s="46"/>
      <c r="HWQ2415" s="46"/>
      <c r="HWR2415" s="46"/>
      <c r="HWS2415" s="46"/>
      <c r="HWT2415" s="46"/>
      <c r="HWU2415" s="46"/>
      <c r="HWV2415" s="46"/>
      <c r="HWW2415" s="46"/>
      <c r="HWX2415" s="46"/>
      <c r="HWY2415" s="46"/>
      <c r="HWZ2415" s="46"/>
      <c r="HXA2415" s="46"/>
      <c r="HXB2415" s="46"/>
      <c r="HXC2415" s="46"/>
      <c r="HXD2415" s="46"/>
      <c r="HXE2415" s="46"/>
      <c r="HXF2415" s="46"/>
      <c r="HXG2415" s="46"/>
      <c r="HXH2415" s="46"/>
      <c r="HXI2415" s="46"/>
      <c r="HXJ2415" s="46"/>
      <c r="HXK2415" s="46"/>
      <c r="HXL2415" s="46"/>
      <c r="HXM2415" s="46"/>
      <c r="HXN2415" s="46"/>
      <c r="HXO2415" s="46"/>
      <c r="HXP2415" s="46"/>
      <c r="HXQ2415" s="46"/>
      <c r="HXR2415" s="46"/>
      <c r="HXS2415" s="46"/>
      <c r="HXT2415" s="46"/>
      <c r="HXU2415" s="46"/>
      <c r="HXV2415" s="46"/>
      <c r="HXW2415" s="46"/>
      <c r="HXX2415" s="46"/>
      <c r="HXY2415" s="46"/>
      <c r="HXZ2415" s="46"/>
      <c r="HYA2415" s="46"/>
      <c r="HYB2415" s="46"/>
      <c r="HYC2415" s="46"/>
      <c r="HYD2415" s="46"/>
      <c r="HYE2415" s="46"/>
      <c r="HYF2415" s="46"/>
      <c r="HYG2415" s="46"/>
      <c r="HYH2415" s="46"/>
      <c r="HYI2415" s="46"/>
      <c r="HYJ2415" s="46"/>
      <c r="HYK2415" s="46"/>
      <c r="HYL2415" s="46"/>
      <c r="HYM2415" s="46"/>
      <c r="HYN2415" s="46"/>
      <c r="HYO2415" s="46"/>
      <c r="HYP2415" s="46"/>
      <c r="HYQ2415" s="46"/>
      <c r="HYR2415" s="46"/>
      <c r="HYS2415" s="46"/>
      <c r="HYT2415" s="46"/>
      <c r="HYU2415" s="46"/>
      <c r="HYV2415" s="46"/>
      <c r="HYW2415" s="46"/>
      <c r="HYX2415" s="46"/>
      <c r="HYY2415" s="46"/>
      <c r="HYZ2415" s="46"/>
      <c r="HZA2415" s="46"/>
      <c r="HZB2415" s="46"/>
      <c r="HZC2415" s="46"/>
      <c r="HZD2415" s="46"/>
      <c r="HZE2415" s="46"/>
      <c r="HZF2415" s="46"/>
      <c r="HZG2415" s="46"/>
      <c r="HZH2415" s="46"/>
      <c r="HZI2415" s="46"/>
      <c r="HZJ2415" s="46"/>
      <c r="HZK2415" s="46"/>
      <c r="HZL2415" s="46"/>
      <c r="HZM2415" s="46"/>
      <c r="HZN2415" s="46"/>
      <c r="HZO2415" s="46"/>
      <c r="HZP2415" s="46"/>
      <c r="HZQ2415" s="46"/>
      <c r="HZR2415" s="46"/>
      <c r="HZS2415" s="46"/>
      <c r="HZT2415" s="46"/>
      <c r="HZU2415" s="46"/>
      <c r="HZV2415" s="46"/>
      <c r="HZW2415" s="46"/>
      <c r="HZX2415" s="46"/>
      <c r="HZY2415" s="46"/>
      <c r="HZZ2415" s="46"/>
      <c r="IAA2415" s="46"/>
      <c r="IAB2415" s="46"/>
      <c r="IAC2415" s="46"/>
      <c r="IAD2415" s="46"/>
      <c r="IAE2415" s="46"/>
      <c r="IAF2415" s="46"/>
      <c r="IAG2415" s="46"/>
      <c r="IAH2415" s="46"/>
      <c r="IAI2415" s="46"/>
      <c r="IAJ2415" s="46"/>
      <c r="IAK2415" s="46"/>
      <c r="IAL2415" s="46"/>
      <c r="IAM2415" s="46"/>
      <c r="IAN2415" s="46"/>
      <c r="IAO2415" s="46"/>
      <c r="IAP2415" s="46"/>
      <c r="IAQ2415" s="46"/>
      <c r="IAR2415" s="46"/>
      <c r="IAS2415" s="46"/>
      <c r="IAT2415" s="46"/>
      <c r="IAU2415" s="46"/>
      <c r="IAV2415" s="46"/>
      <c r="IAW2415" s="46"/>
      <c r="IAX2415" s="46"/>
      <c r="IAY2415" s="46"/>
      <c r="IAZ2415" s="46"/>
      <c r="IBA2415" s="46"/>
      <c r="IBB2415" s="46"/>
      <c r="IBC2415" s="46"/>
      <c r="IBD2415" s="46"/>
      <c r="IBE2415" s="46"/>
      <c r="IBF2415" s="46"/>
      <c r="IBG2415" s="46"/>
      <c r="IBH2415" s="46"/>
      <c r="IBI2415" s="46"/>
      <c r="IBJ2415" s="46"/>
      <c r="IBK2415" s="46"/>
      <c r="IBL2415" s="46"/>
      <c r="IBM2415" s="46"/>
      <c r="IBN2415" s="46"/>
      <c r="IBO2415" s="46"/>
      <c r="IBP2415" s="46"/>
      <c r="IBQ2415" s="46"/>
      <c r="IBR2415" s="46"/>
      <c r="IBS2415" s="46"/>
      <c r="IBT2415" s="46"/>
      <c r="IBU2415" s="46"/>
      <c r="IBV2415" s="46"/>
      <c r="IBW2415" s="46"/>
      <c r="IBX2415" s="46"/>
      <c r="IBY2415" s="46"/>
      <c r="IBZ2415" s="46"/>
      <c r="ICA2415" s="46"/>
      <c r="ICB2415" s="46"/>
      <c r="ICC2415" s="46"/>
      <c r="ICD2415" s="46"/>
      <c r="ICE2415" s="46"/>
      <c r="ICF2415" s="46"/>
      <c r="ICG2415" s="46"/>
      <c r="ICH2415" s="46"/>
      <c r="ICI2415" s="46"/>
      <c r="ICJ2415" s="46"/>
      <c r="ICK2415" s="46"/>
      <c r="ICL2415" s="46"/>
      <c r="ICM2415" s="46"/>
      <c r="ICN2415" s="46"/>
      <c r="ICO2415" s="46"/>
      <c r="ICP2415" s="46"/>
      <c r="ICQ2415" s="46"/>
      <c r="ICR2415" s="46"/>
      <c r="ICS2415" s="46"/>
      <c r="ICT2415" s="46"/>
      <c r="ICU2415" s="46"/>
      <c r="ICV2415" s="46"/>
      <c r="ICW2415" s="46"/>
      <c r="ICX2415" s="46"/>
      <c r="ICY2415" s="46"/>
      <c r="ICZ2415" s="46"/>
      <c r="IDA2415" s="46"/>
      <c r="IDB2415" s="46"/>
      <c r="IDC2415" s="46"/>
      <c r="IDD2415" s="46"/>
      <c r="IDE2415" s="46"/>
      <c r="IDF2415" s="46"/>
      <c r="IDG2415" s="46"/>
      <c r="IDH2415" s="46"/>
      <c r="IDI2415" s="46"/>
      <c r="IDJ2415" s="46"/>
      <c r="IDK2415" s="46"/>
      <c r="IDL2415" s="46"/>
      <c r="IDM2415" s="46"/>
      <c r="IDN2415" s="46"/>
      <c r="IDO2415" s="46"/>
      <c r="IDP2415" s="46"/>
      <c r="IDQ2415" s="46"/>
      <c r="IDR2415" s="46"/>
      <c r="IDS2415" s="46"/>
      <c r="IDT2415" s="46"/>
      <c r="IDU2415" s="46"/>
      <c r="IDV2415" s="46"/>
      <c r="IDW2415" s="46"/>
      <c r="IDX2415" s="46"/>
      <c r="IDY2415" s="46"/>
      <c r="IDZ2415" s="46"/>
      <c r="IEA2415" s="46"/>
      <c r="IEB2415" s="46"/>
      <c r="IEC2415" s="46"/>
      <c r="IED2415" s="46"/>
      <c r="IEE2415" s="46"/>
      <c r="IEF2415" s="46"/>
      <c r="IEG2415" s="46"/>
      <c r="IEH2415" s="46"/>
      <c r="IEI2415" s="46"/>
      <c r="IEJ2415" s="46"/>
      <c r="IEK2415" s="46"/>
      <c r="IEL2415" s="46"/>
      <c r="IEM2415" s="46"/>
      <c r="IEN2415" s="46"/>
      <c r="IEO2415" s="46"/>
      <c r="IEP2415" s="46"/>
      <c r="IEQ2415" s="46"/>
      <c r="IER2415" s="46"/>
      <c r="IES2415" s="46"/>
      <c r="IET2415" s="46"/>
      <c r="IEU2415" s="46"/>
      <c r="IEV2415" s="46"/>
      <c r="IEW2415" s="46"/>
      <c r="IEX2415" s="46"/>
      <c r="IEY2415" s="46"/>
      <c r="IEZ2415" s="46"/>
      <c r="IFA2415" s="46"/>
      <c r="IFB2415" s="46"/>
      <c r="IFC2415" s="46"/>
      <c r="IFD2415" s="46"/>
      <c r="IFE2415" s="46"/>
      <c r="IFF2415" s="46"/>
      <c r="IFG2415" s="46"/>
      <c r="IFH2415" s="46"/>
      <c r="IFI2415" s="46"/>
      <c r="IFJ2415" s="46"/>
      <c r="IFK2415" s="46"/>
      <c r="IFL2415" s="46"/>
      <c r="IFM2415" s="46"/>
      <c r="IFN2415" s="46"/>
      <c r="IFO2415" s="46"/>
      <c r="IFP2415" s="46"/>
      <c r="IFQ2415" s="46"/>
      <c r="IFR2415" s="46"/>
      <c r="IFS2415" s="46"/>
      <c r="IFT2415" s="46"/>
      <c r="IFU2415" s="46"/>
      <c r="IFV2415" s="46"/>
      <c r="IFW2415" s="46"/>
      <c r="IFX2415" s="46"/>
      <c r="IFY2415" s="46"/>
      <c r="IFZ2415" s="46"/>
      <c r="IGA2415" s="46"/>
      <c r="IGB2415" s="46"/>
      <c r="IGC2415" s="46"/>
      <c r="IGD2415" s="46"/>
      <c r="IGE2415" s="46"/>
      <c r="IGF2415" s="46"/>
      <c r="IGG2415" s="46"/>
      <c r="IGH2415" s="46"/>
      <c r="IGI2415" s="46"/>
      <c r="IGJ2415" s="46"/>
      <c r="IGK2415" s="46"/>
      <c r="IGL2415" s="46"/>
      <c r="IGM2415" s="46"/>
      <c r="IGN2415" s="46"/>
      <c r="IGO2415" s="46"/>
      <c r="IGP2415" s="46"/>
      <c r="IGQ2415" s="46"/>
      <c r="IGR2415" s="46"/>
      <c r="IGS2415" s="46"/>
      <c r="IGT2415" s="46"/>
      <c r="IGU2415" s="46"/>
      <c r="IGV2415" s="46"/>
      <c r="IGW2415" s="46"/>
      <c r="IGX2415" s="46"/>
      <c r="IGY2415" s="46"/>
      <c r="IGZ2415" s="46"/>
      <c r="IHA2415" s="46"/>
      <c r="IHB2415" s="46"/>
      <c r="IHC2415" s="46"/>
      <c r="IHD2415" s="46"/>
      <c r="IHE2415" s="46"/>
      <c r="IHF2415" s="46"/>
      <c r="IHG2415" s="46"/>
      <c r="IHH2415" s="46"/>
      <c r="IHI2415" s="46"/>
      <c r="IHJ2415" s="46"/>
      <c r="IHK2415" s="46"/>
      <c r="IHL2415" s="46"/>
      <c r="IHM2415" s="46"/>
      <c r="IHN2415" s="46"/>
      <c r="IHO2415" s="46"/>
      <c r="IHP2415" s="46"/>
      <c r="IHQ2415" s="46"/>
      <c r="IHR2415" s="46"/>
      <c r="IHS2415" s="46"/>
      <c r="IHT2415" s="46"/>
      <c r="IHU2415" s="46"/>
      <c r="IHV2415" s="46"/>
      <c r="IHW2415" s="46"/>
      <c r="IHX2415" s="46"/>
      <c r="IHY2415" s="46"/>
      <c r="IHZ2415" s="46"/>
      <c r="IIA2415" s="46"/>
      <c r="IIB2415" s="46"/>
      <c r="IIC2415" s="46"/>
      <c r="IID2415" s="46"/>
      <c r="IIE2415" s="46"/>
      <c r="IIF2415" s="46"/>
      <c r="IIG2415" s="46"/>
      <c r="IIH2415" s="46"/>
      <c r="III2415" s="46"/>
      <c r="IIJ2415" s="46"/>
      <c r="IIK2415" s="46"/>
      <c r="IIL2415" s="46"/>
      <c r="IIM2415" s="46"/>
      <c r="IIN2415" s="46"/>
      <c r="IIO2415" s="46"/>
      <c r="IIP2415" s="46"/>
      <c r="IIQ2415" s="46"/>
      <c r="IIR2415" s="46"/>
      <c r="IIS2415" s="46"/>
      <c r="IIT2415" s="46"/>
      <c r="IIU2415" s="46"/>
      <c r="IIV2415" s="46"/>
      <c r="IIW2415" s="46"/>
      <c r="IIX2415" s="46"/>
      <c r="IIY2415" s="46"/>
      <c r="IIZ2415" s="46"/>
      <c r="IJA2415" s="46"/>
      <c r="IJB2415" s="46"/>
      <c r="IJC2415" s="46"/>
      <c r="IJD2415" s="46"/>
      <c r="IJE2415" s="46"/>
      <c r="IJF2415" s="46"/>
      <c r="IJG2415" s="46"/>
      <c r="IJH2415" s="46"/>
      <c r="IJI2415" s="46"/>
      <c r="IJJ2415" s="46"/>
      <c r="IJK2415" s="46"/>
      <c r="IJL2415" s="46"/>
      <c r="IJM2415" s="46"/>
      <c r="IJN2415" s="46"/>
      <c r="IJO2415" s="46"/>
      <c r="IJP2415" s="46"/>
      <c r="IJQ2415" s="46"/>
      <c r="IJR2415" s="46"/>
      <c r="IJS2415" s="46"/>
      <c r="IJT2415" s="46"/>
      <c r="IJU2415" s="46"/>
      <c r="IJV2415" s="46"/>
      <c r="IJW2415" s="46"/>
      <c r="IJX2415" s="46"/>
      <c r="IJY2415" s="46"/>
      <c r="IJZ2415" s="46"/>
      <c r="IKA2415" s="46"/>
      <c r="IKB2415" s="46"/>
      <c r="IKC2415" s="46"/>
      <c r="IKD2415" s="46"/>
      <c r="IKE2415" s="46"/>
      <c r="IKF2415" s="46"/>
      <c r="IKG2415" s="46"/>
      <c r="IKH2415" s="46"/>
      <c r="IKI2415" s="46"/>
      <c r="IKJ2415" s="46"/>
      <c r="IKK2415" s="46"/>
      <c r="IKL2415" s="46"/>
      <c r="IKM2415" s="46"/>
      <c r="IKN2415" s="46"/>
      <c r="IKO2415" s="46"/>
      <c r="IKP2415" s="46"/>
      <c r="IKQ2415" s="46"/>
      <c r="IKR2415" s="46"/>
      <c r="IKS2415" s="46"/>
      <c r="IKT2415" s="46"/>
      <c r="IKU2415" s="46"/>
      <c r="IKV2415" s="46"/>
      <c r="IKW2415" s="46"/>
      <c r="IKX2415" s="46"/>
      <c r="IKY2415" s="46"/>
      <c r="IKZ2415" s="46"/>
      <c r="ILA2415" s="46"/>
      <c r="ILB2415" s="46"/>
      <c r="ILC2415" s="46"/>
      <c r="ILD2415" s="46"/>
      <c r="ILE2415" s="46"/>
      <c r="ILF2415" s="46"/>
      <c r="ILG2415" s="46"/>
      <c r="ILH2415" s="46"/>
      <c r="ILI2415" s="46"/>
      <c r="ILJ2415" s="46"/>
      <c r="ILK2415" s="46"/>
      <c r="ILL2415" s="46"/>
      <c r="ILM2415" s="46"/>
      <c r="ILN2415" s="46"/>
      <c r="ILO2415" s="46"/>
      <c r="ILP2415" s="46"/>
      <c r="ILQ2415" s="46"/>
      <c r="ILR2415" s="46"/>
      <c r="ILS2415" s="46"/>
      <c r="ILT2415" s="46"/>
      <c r="ILU2415" s="46"/>
      <c r="ILV2415" s="46"/>
      <c r="ILW2415" s="46"/>
      <c r="ILX2415" s="46"/>
      <c r="ILY2415" s="46"/>
      <c r="ILZ2415" s="46"/>
      <c r="IMA2415" s="46"/>
      <c r="IMB2415" s="46"/>
      <c r="IMC2415" s="46"/>
      <c r="IMD2415" s="46"/>
      <c r="IME2415" s="46"/>
      <c r="IMF2415" s="46"/>
      <c r="IMG2415" s="46"/>
      <c r="IMH2415" s="46"/>
      <c r="IMI2415" s="46"/>
      <c r="IMJ2415" s="46"/>
      <c r="IMK2415" s="46"/>
      <c r="IML2415" s="46"/>
      <c r="IMM2415" s="46"/>
      <c r="IMN2415" s="46"/>
      <c r="IMO2415" s="46"/>
      <c r="IMP2415" s="46"/>
      <c r="IMQ2415" s="46"/>
      <c r="IMR2415" s="46"/>
      <c r="IMS2415" s="46"/>
      <c r="IMT2415" s="46"/>
      <c r="IMU2415" s="46"/>
      <c r="IMV2415" s="46"/>
      <c r="IMW2415" s="46"/>
      <c r="IMX2415" s="46"/>
      <c r="IMY2415" s="46"/>
      <c r="IMZ2415" s="46"/>
      <c r="INA2415" s="46"/>
      <c r="INB2415" s="46"/>
      <c r="INC2415" s="46"/>
      <c r="IND2415" s="46"/>
      <c r="INE2415" s="46"/>
      <c r="INF2415" s="46"/>
      <c r="ING2415" s="46"/>
      <c r="INH2415" s="46"/>
      <c r="INI2415" s="46"/>
      <c r="INJ2415" s="46"/>
      <c r="INK2415" s="46"/>
      <c r="INL2415" s="46"/>
      <c r="INM2415" s="46"/>
      <c r="INN2415" s="46"/>
      <c r="INO2415" s="46"/>
      <c r="INP2415" s="46"/>
      <c r="INQ2415" s="46"/>
      <c r="INR2415" s="46"/>
      <c r="INS2415" s="46"/>
      <c r="INT2415" s="46"/>
      <c r="INU2415" s="46"/>
      <c r="INV2415" s="46"/>
      <c r="INW2415" s="46"/>
      <c r="INX2415" s="46"/>
      <c r="INY2415" s="46"/>
      <c r="INZ2415" s="46"/>
      <c r="IOA2415" s="46"/>
      <c r="IOB2415" s="46"/>
      <c r="IOC2415" s="46"/>
      <c r="IOD2415" s="46"/>
      <c r="IOE2415" s="46"/>
      <c r="IOF2415" s="46"/>
      <c r="IOG2415" s="46"/>
      <c r="IOH2415" s="46"/>
      <c r="IOI2415" s="46"/>
      <c r="IOJ2415" s="46"/>
      <c r="IOK2415" s="46"/>
      <c r="IOL2415" s="46"/>
      <c r="IOM2415" s="46"/>
      <c r="ION2415" s="46"/>
      <c r="IOO2415" s="46"/>
      <c r="IOP2415" s="46"/>
      <c r="IOQ2415" s="46"/>
      <c r="IOR2415" s="46"/>
      <c r="IOS2415" s="46"/>
      <c r="IOT2415" s="46"/>
      <c r="IOU2415" s="46"/>
      <c r="IOV2415" s="46"/>
      <c r="IOW2415" s="46"/>
      <c r="IOX2415" s="46"/>
      <c r="IOY2415" s="46"/>
      <c r="IOZ2415" s="46"/>
      <c r="IPA2415" s="46"/>
      <c r="IPB2415" s="46"/>
      <c r="IPC2415" s="46"/>
      <c r="IPD2415" s="46"/>
      <c r="IPE2415" s="46"/>
      <c r="IPF2415" s="46"/>
      <c r="IPG2415" s="46"/>
      <c r="IPH2415" s="46"/>
      <c r="IPI2415" s="46"/>
      <c r="IPJ2415" s="46"/>
      <c r="IPK2415" s="46"/>
      <c r="IPL2415" s="46"/>
      <c r="IPM2415" s="46"/>
      <c r="IPN2415" s="46"/>
      <c r="IPO2415" s="46"/>
      <c r="IPP2415" s="46"/>
      <c r="IPQ2415" s="46"/>
      <c r="IPR2415" s="46"/>
      <c r="IPS2415" s="46"/>
      <c r="IPT2415" s="46"/>
      <c r="IPU2415" s="46"/>
      <c r="IPV2415" s="46"/>
      <c r="IPW2415" s="46"/>
      <c r="IPX2415" s="46"/>
      <c r="IPY2415" s="46"/>
      <c r="IPZ2415" s="46"/>
      <c r="IQA2415" s="46"/>
      <c r="IQB2415" s="46"/>
      <c r="IQC2415" s="46"/>
      <c r="IQD2415" s="46"/>
      <c r="IQE2415" s="46"/>
      <c r="IQF2415" s="46"/>
      <c r="IQG2415" s="46"/>
      <c r="IQH2415" s="46"/>
      <c r="IQI2415" s="46"/>
      <c r="IQJ2415" s="46"/>
      <c r="IQK2415" s="46"/>
      <c r="IQL2415" s="46"/>
      <c r="IQM2415" s="46"/>
      <c r="IQN2415" s="46"/>
      <c r="IQO2415" s="46"/>
      <c r="IQP2415" s="46"/>
      <c r="IQQ2415" s="46"/>
      <c r="IQR2415" s="46"/>
      <c r="IQS2415" s="46"/>
      <c r="IQT2415" s="46"/>
      <c r="IQU2415" s="46"/>
      <c r="IQV2415" s="46"/>
      <c r="IQW2415" s="46"/>
      <c r="IQX2415" s="46"/>
      <c r="IQY2415" s="46"/>
      <c r="IQZ2415" s="46"/>
      <c r="IRA2415" s="46"/>
      <c r="IRB2415" s="46"/>
      <c r="IRC2415" s="46"/>
      <c r="IRD2415" s="46"/>
      <c r="IRE2415" s="46"/>
      <c r="IRF2415" s="46"/>
      <c r="IRG2415" s="46"/>
      <c r="IRH2415" s="46"/>
      <c r="IRI2415" s="46"/>
      <c r="IRJ2415" s="46"/>
      <c r="IRK2415" s="46"/>
      <c r="IRL2415" s="46"/>
      <c r="IRM2415" s="46"/>
      <c r="IRN2415" s="46"/>
      <c r="IRO2415" s="46"/>
      <c r="IRP2415" s="46"/>
      <c r="IRQ2415" s="46"/>
      <c r="IRR2415" s="46"/>
      <c r="IRS2415" s="46"/>
      <c r="IRT2415" s="46"/>
      <c r="IRU2415" s="46"/>
      <c r="IRV2415" s="46"/>
      <c r="IRW2415" s="46"/>
      <c r="IRX2415" s="46"/>
      <c r="IRY2415" s="46"/>
      <c r="IRZ2415" s="46"/>
      <c r="ISA2415" s="46"/>
      <c r="ISB2415" s="46"/>
      <c r="ISC2415" s="46"/>
      <c r="ISD2415" s="46"/>
      <c r="ISE2415" s="46"/>
      <c r="ISF2415" s="46"/>
      <c r="ISG2415" s="46"/>
      <c r="ISH2415" s="46"/>
      <c r="ISI2415" s="46"/>
      <c r="ISJ2415" s="46"/>
      <c r="ISK2415" s="46"/>
      <c r="ISL2415" s="46"/>
      <c r="ISM2415" s="46"/>
      <c r="ISN2415" s="46"/>
      <c r="ISO2415" s="46"/>
      <c r="ISP2415" s="46"/>
      <c r="ISQ2415" s="46"/>
      <c r="ISR2415" s="46"/>
      <c r="ISS2415" s="46"/>
      <c r="IST2415" s="46"/>
      <c r="ISU2415" s="46"/>
      <c r="ISV2415" s="46"/>
      <c r="ISW2415" s="46"/>
      <c r="ISX2415" s="46"/>
      <c r="ISY2415" s="46"/>
      <c r="ISZ2415" s="46"/>
      <c r="ITA2415" s="46"/>
      <c r="ITB2415" s="46"/>
      <c r="ITC2415" s="46"/>
      <c r="ITD2415" s="46"/>
      <c r="ITE2415" s="46"/>
      <c r="ITF2415" s="46"/>
      <c r="ITG2415" s="46"/>
      <c r="ITH2415" s="46"/>
      <c r="ITI2415" s="46"/>
      <c r="ITJ2415" s="46"/>
      <c r="ITK2415" s="46"/>
      <c r="ITL2415" s="46"/>
      <c r="ITM2415" s="46"/>
      <c r="ITN2415" s="46"/>
      <c r="ITO2415" s="46"/>
      <c r="ITP2415" s="46"/>
      <c r="ITQ2415" s="46"/>
      <c r="ITR2415" s="46"/>
      <c r="ITS2415" s="46"/>
      <c r="ITT2415" s="46"/>
      <c r="ITU2415" s="46"/>
      <c r="ITV2415" s="46"/>
      <c r="ITW2415" s="46"/>
      <c r="ITX2415" s="46"/>
      <c r="ITY2415" s="46"/>
      <c r="ITZ2415" s="46"/>
      <c r="IUA2415" s="46"/>
      <c r="IUB2415" s="46"/>
      <c r="IUC2415" s="46"/>
      <c r="IUD2415" s="46"/>
      <c r="IUE2415" s="46"/>
      <c r="IUF2415" s="46"/>
      <c r="IUG2415" s="46"/>
      <c r="IUH2415" s="46"/>
      <c r="IUI2415" s="46"/>
      <c r="IUJ2415" s="46"/>
      <c r="IUK2415" s="46"/>
      <c r="IUL2415" s="46"/>
      <c r="IUM2415" s="46"/>
      <c r="IUN2415" s="46"/>
      <c r="IUO2415" s="46"/>
      <c r="IUP2415" s="46"/>
      <c r="IUQ2415" s="46"/>
      <c r="IUR2415" s="46"/>
      <c r="IUS2415" s="46"/>
      <c r="IUT2415" s="46"/>
      <c r="IUU2415" s="46"/>
      <c r="IUV2415" s="46"/>
      <c r="IUW2415" s="46"/>
      <c r="IUX2415" s="46"/>
      <c r="IUY2415" s="46"/>
      <c r="IUZ2415" s="46"/>
      <c r="IVA2415" s="46"/>
      <c r="IVB2415" s="46"/>
      <c r="IVC2415" s="46"/>
      <c r="IVD2415" s="46"/>
      <c r="IVE2415" s="46"/>
      <c r="IVF2415" s="46"/>
      <c r="IVG2415" s="46"/>
      <c r="IVH2415" s="46"/>
      <c r="IVI2415" s="46"/>
      <c r="IVJ2415" s="46"/>
      <c r="IVK2415" s="46"/>
      <c r="IVL2415" s="46"/>
      <c r="IVM2415" s="46"/>
      <c r="IVN2415" s="46"/>
      <c r="IVO2415" s="46"/>
      <c r="IVP2415" s="46"/>
      <c r="IVQ2415" s="46"/>
      <c r="IVR2415" s="46"/>
      <c r="IVS2415" s="46"/>
      <c r="IVT2415" s="46"/>
      <c r="IVU2415" s="46"/>
      <c r="IVV2415" s="46"/>
      <c r="IVW2415" s="46"/>
      <c r="IVX2415" s="46"/>
      <c r="IVY2415" s="46"/>
      <c r="IVZ2415" s="46"/>
      <c r="IWA2415" s="46"/>
      <c r="IWB2415" s="46"/>
      <c r="IWC2415" s="46"/>
      <c r="IWD2415" s="46"/>
      <c r="IWE2415" s="46"/>
      <c r="IWF2415" s="46"/>
      <c r="IWG2415" s="46"/>
      <c r="IWH2415" s="46"/>
      <c r="IWI2415" s="46"/>
      <c r="IWJ2415" s="46"/>
      <c r="IWK2415" s="46"/>
      <c r="IWL2415" s="46"/>
      <c r="IWM2415" s="46"/>
      <c r="IWN2415" s="46"/>
      <c r="IWO2415" s="46"/>
      <c r="IWP2415" s="46"/>
      <c r="IWQ2415" s="46"/>
      <c r="IWR2415" s="46"/>
      <c r="IWS2415" s="46"/>
      <c r="IWT2415" s="46"/>
      <c r="IWU2415" s="46"/>
      <c r="IWV2415" s="46"/>
      <c r="IWW2415" s="46"/>
      <c r="IWX2415" s="46"/>
      <c r="IWY2415" s="46"/>
      <c r="IWZ2415" s="46"/>
      <c r="IXA2415" s="46"/>
      <c r="IXB2415" s="46"/>
      <c r="IXC2415" s="46"/>
      <c r="IXD2415" s="46"/>
      <c r="IXE2415" s="46"/>
      <c r="IXF2415" s="46"/>
      <c r="IXG2415" s="46"/>
      <c r="IXH2415" s="46"/>
      <c r="IXI2415" s="46"/>
      <c r="IXJ2415" s="46"/>
      <c r="IXK2415" s="46"/>
      <c r="IXL2415" s="46"/>
      <c r="IXM2415" s="46"/>
      <c r="IXN2415" s="46"/>
      <c r="IXO2415" s="46"/>
      <c r="IXP2415" s="46"/>
      <c r="IXQ2415" s="46"/>
      <c r="IXR2415" s="46"/>
      <c r="IXS2415" s="46"/>
      <c r="IXT2415" s="46"/>
      <c r="IXU2415" s="46"/>
      <c r="IXV2415" s="46"/>
      <c r="IXW2415" s="46"/>
      <c r="IXX2415" s="46"/>
      <c r="IXY2415" s="46"/>
      <c r="IXZ2415" s="46"/>
      <c r="IYA2415" s="46"/>
      <c r="IYB2415" s="46"/>
      <c r="IYC2415" s="46"/>
      <c r="IYD2415" s="46"/>
      <c r="IYE2415" s="46"/>
      <c r="IYF2415" s="46"/>
      <c r="IYG2415" s="46"/>
      <c r="IYH2415" s="46"/>
      <c r="IYI2415" s="46"/>
      <c r="IYJ2415" s="46"/>
      <c r="IYK2415" s="46"/>
      <c r="IYL2415" s="46"/>
      <c r="IYM2415" s="46"/>
      <c r="IYN2415" s="46"/>
      <c r="IYO2415" s="46"/>
      <c r="IYP2415" s="46"/>
      <c r="IYQ2415" s="46"/>
      <c r="IYR2415" s="46"/>
      <c r="IYS2415" s="46"/>
      <c r="IYT2415" s="46"/>
      <c r="IYU2415" s="46"/>
      <c r="IYV2415" s="46"/>
      <c r="IYW2415" s="46"/>
      <c r="IYX2415" s="46"/>
      <c r="IYY2415" s="46"/>
      <c r="IYZ2415" s="46"/>
      <c r="IZA2415" s="46"/>
      <c r="IZB2415" s="46"/>
      <c r="IZC2415" s="46"/>
      <c r="IZD2415" s="46"/>
      <c r="IZE2415" s="46"/>
      <c r="IZF2415" s="46"/>
      <c r="IZG2415" s="46"/>
      <c r="IZH2415" s="46"/>
      <c r="IZI2415" s="46"/>
      <c r="IZJ2415" s="46"/>
      <c r="IZK2415" s="46"/>
      <c r="IZL2415" s="46"/>
      <c r="IZM2415" s="46"/>
      <c r="IZN2415" s="46"/>
      <c r="IZO2415" s="46"/>
      <c r="IZP2415" s="46"/>
      <c r="IZQ2415" s="46"/>
      <c r="IZR2415" s="46"/>
      <c r="IZS2415" s="46"/>
      <c r="IZT2415" s="46"/>
      <c r="IZU2415" s="46"/>
      <c r="IZV2415" s="46"/>
      <c r="IZW2415" s="46"/>
      <c r="IZX2415" s="46"/>
      <c r="IZY2415" s="46"/>
      <c r="IZZ2415" s="46"/>
      <c r="JAA2415" s="46"/>
      <c r="JAB2415" s="46"/>
      <c r="JAC2415" s="46"/>
      <c r="JAD2415" s="46"/>
      <c r="JAE2415" s="46"/>
      <c r="JAF2415" s="46"/>
      <c r="JAG2415" s="46"/>
      <c r="JAH2415" s="46"/>
      <c r="JAI2415" s="46"/>
      <c r="JAJ2415" s="46"/>
      <c r="JAK2415" s="46"/>
      <c r="JAL2415" s="46"/>
      <c r="JAM2415" s="46"/>
      <c r="JAN2415" s="46"/>
      <c r="JAO2415" s="46"/>
      <c r="JAP2415" s="46"/>
      <c r="JAQ2415" s="46"/>
      <c r="JAR2415" s="46"/>
      <c r="JAS2415" s="46"/>
      <c r="JAT2415" s="46"/>
      <c r="JAU2415" s="46"/>
      <c r="JAV2415" s="46"/>
      <c r="JAW2415" s="46"/>
      <c r="JAX2415" s="46"/>
      <c r="JAY2415" s="46"/>
      <c r="JAZ2415" s="46"/>
      <c r="JBA2415" s="46"/>
      <c r="JBB2415" s="46"/>
      <c r="JBC2415" s="46"/>
      <c r="JBD2415" s="46"/>
      <c r="JBE2415" s="46"/>
      <c r="JBF2415" s="46"/>
      <c r="JBG2415" s="46"/>
      <c r="JBH2415" s="46"/>
      <c r="JBI2415" s="46"/>
      <c r="JBJ2415" s="46"/>
      <c r="JBK2415" s="46"/>
      <c r="JBL2415" s="46"/>
      <c r="JBM2415" s="46"/>
      <c r="JBN2415" s="46"/>
      <c r="JBO2415" s="46"/>
      <c r="JBP2415" s="46"/>
      <c r="JBQ2415" s="46"/>
      <c r="JBR2415" s="46"/>
      <c r="JBS2415" s="46"/>
      <c r="JBT2415" s="46"/>
      <c r="JBU2415" s="46"/>
      <c r="JBV2415" s="46"/>
      <c r="JBW2415" s="46"/>
      <c r="JBX2415" s="46"/>
      <c r="JBY2415" s="46"/>
      <c r="JBZ2415" s="46"/>
      <c r="JCA2415" s="46"/>
      <c r="JCB2415" s="46"/>
      <c r="JCC2415" s="46"/>
      <c r="JCD2415" s="46"/>
      <c r="JCE2415" s="46"/>
      <c r="JCF2415" s="46"/>
      <c r="JCG2415" s="46"/>
      <c r="JCH2415" s="46"/>
      <c r="JCI2415" s="46"/>
      <c r="JCJ2415" s="46"/>
      <c r="JCK2415" s="46"/>
      <c r="JCL2415" s="46"/>
      <c r="JCM2415" s="46"/>
      <c r="JCN2415" s="46"/>
      <c r="JCO2415" s="46"/>
      <c r="JCP2415" s="46"/>
      <c r="JCQ2415" s="46"/>
      <c r="JCR2415" s="46"/>
      <c r="JCS2415" s="46"/>
      <c r="JCT2415" s="46"/>
      <c r="JCU2415" s="46"/>
      <c r="JCV2415" s="46"/>
      <c r="JCW2415" s="46"/>
      <c r="JCX2415" s="46"/>
      <c r="JCY2415" s="46"/>
      <c r="JCZ2415" s="46"/>
      <c r="JDA2415" s="46"/>
      <c r="JDB2415" s="46"/>
      <c r="JDC2415" s="46"/>
      <c r="JDD2415" s="46"/>
      <c r="JDE2415" s="46"/>
      <c r="JDF2415" s="46"/>
      <c r="JDG2415" s="46"/>
      <c r="JDH2415" s="46"/>
      <c r="JDI2415" s="46"/>
      <c r="JDJ2415" s="46"/>
      <c r="JDK2415" s="46"/>
      <c r="JDL2415" s="46"/>
      <c r="JDM2415" s="46"/>
      <c r="JDN2415" s="46"/>
      <c r="JDO2415" s="46"/>
      <c r="JDP2415" s="46"/>
      <c r="JDQ2415" s="46"/>
      <c r="JDR2415" s="46"/>
      <c r="JDS2415" s="46"/>
      <c r="JDT2415" s="46"/>
      <c r="JDU2415" s="46"/>
      <c r="JDV2415" s="46"/>
      <c r="JDW2415" s="46"/>
      <c r="JDX2415" s="46"/>
      <c r="JDY2415" s="46"/>
      <c r="JDZ2415" s="46"/>
      <c r="JEA2415" s="46"/>
      <c r="JEB2415" s="46"/>
      <c r="JEC2415" s="46"/>
      <c r="JED2415" s="46"/>
      <c r="JEE2415" s="46"/>
      <c r="JEF2415" s="46"/>
      <c r="JEG2415" s="46"/>
      <c r="JEH2415" s="46"/>
      <c r="JEI2415" s="46"/>
      <c r="JEJ2415" s="46"/>
      <c r="JEK2415" s="46"/>
      <c r="JEL2415" s="46"/>
      <c r="JEM2415" s="46"/>
      <c r="JEN2415" s="46"/>
      <c r="JEO2415" s="46"/>
      <c r="JEP2415" s="46"/>
      <c r="JEQ2415" s="46"/>
      <c r="JER2415" s="46"/>
      <c r="JES2415" s="46"/>
      <c r="JET2415" s="46"/>
      <c r="JEU2415" s="46"/>
      <c r="JEV2415" s="46"/>
      <c r="JEW2415" s="46"/>
      <c r="JEX2415" s="46"/>
      <c r="JEY2415" s="46"/>
      <c r="JEZ2415" s="46"/>
      <c r="JFA2415" s="46"/>
      <c r="JFB2415" s="46"/>
      <c r="JFC2415" s="46"/>
      <c r="JFD2415" s="46"/>
      <c r="JFE2415" s="46"/>
      <c r="JFF2415" s="46"/>
      <c r="JFG2415" s="46"/>
      <c r="JFH2415" s="46"/>
      <c r="JFI2415" s="46"/>
      <c r="JFJ2415" s="46"/>
      <c r="JFK2415" s="46"/>
      <c r="JFL2415" s="46"/>
      <c r="JFM2415" s="46"/>
      <c r="JFN2415" s="46"/>
      <c r="JFO2415" s="46"/>
      <c r="JFP2415" s="46"/>
      <c r="JFQ2415" s="46"/>
      <c r="JFR2415" s="46"/>
      <c r="JFS2415" s="46"/>
      <c r="JFT2415" s="46"/>
      <c r="JFU2415" s="46"/>
      <c r="JFV2415" s="46"/>
      <c r="JFW2415" s="46"/>
      <c r="JFX2415" s="46"/>
      <c r="JFY2415" s="46"/>
      <c r="JFZ2415" s="46"/>
      <c r="JGA2415" s="46"/>
      <c r="JGB2415" s="46"/>
      <c r="JGC2415" s="46"/>
      <c r="JGD2415" s="46"/>
      <c r="JGE2415" s="46"/>
      <c r="JGF2415" s="46"/>
      <c r="JGG2415" s="46"/>
      <c r="JGH2415" s="46"/>
      <c r="JGI2415" s="46"/>
      <c r="JGJ2415" s="46"/>
      <c r="JGK2415" s="46"/>
      <c r="JGL2415" s="46"/>
      <c r="JGM2415" s="46"/>
      <c r="JGN2415" s="46"/>
      <c r="JGO2415" s="46"/>
      <c r="JGP2415" s="46"/>
      <c r="JGQ2415" s="46"/>
      <c r="JGR2415" s="46"/>
      <c r="JGS2415" s="46"/>
      <c r="JGT2415" s="46"/>
      <c r="JGU2415" s="46"/>
      <c r="JGV2415" s="46"/>
      <c r="JGW2415" s="46"/>
      <c r="JGX2415" s="46"/>
      <c r="JGY2415" s="46"/>
      <c r="JGZ2415" s="46"/>
      <c r="JHA2415" s="46"/>
      <c r="JHB2415" s="46"/>
      <c r="JHC2415" s="46"/>
      <c r="JHD2415" s="46"/>
      <c r="JHE2415" s="46"/>
      <c r="JHF2415" s="46"/>
      <c r="JHG2415" s="46"/>
      <c r="JHH2415" s="46"/>
      <c r="JHI2415" s="46"/>
      <c r="JHJ2415" s="46"/>
      <c r="JHK2415" s="46"/>
      <c r="JHL2415" s="46"/>
      <c r="JHM2415" s="46"/>
      <c r="JHN2415" s="46"/>
      <c r="JHO2415" s="46"/>
      <c r="JHP2415" s="46"/>
      <c r="JHQ2415" s="46"/>
      <c r="JHR2415" s="46"/>
      <c r="JHS2415" s="46"/>
      <c r="JHT2415" s="46"/>
      <c r="JHU2415" s="46"/>
      <c r="JHV2415" s="46"/>
      <c r="JHW2415" s="46"/>
      <c r="JHX2415" s="46"/>
      <c r="JHY2415" s="46"/>
      <c r="JHZ2415" s="46"/>
      <c r="JIA2415" s="46"/>
      <c r="JIB2415" s="46"/>
      <c r="JIC2415" s="46"/>
      <c r="JID2415" s="46"/>
      <c r="JIE2415" s="46"/>
      <c r="JIF2415" s="46"/>
      <c r="JIG2415" s="46"/>
      <c r="JIH2415" s="46"/>
      <c r="JII2415" s="46"/>
      <c r="JIJ2415" s="46"/>
      <c r="JIK2415" s="46"/>
      <c r="JIL2415" s="46"/>
      <c r="JIM2415" s="46"/>
      <c r="JIN2415" s="46"/>
      <c r="JIO2415" s="46"/>
      <c r="JIP2415" s="46"/>
      <c r="JIQ2415" s="46"/>
      <c r="JIR2415" s="46"/>
      <c r="JIS2415" s="46"/>
      <c r="JIT2415" s="46"/>
      <c r="JIU2415" s="46"/>
      <c r="JIV2415" s="46"/>
      <c r="JIW2415" s="46"/>
      <c r="JIX2415" s="46"/>
      <c r="JIY2415" s="46"/>
      <c r="JIZ2415" s="46"/>
      <c r="JJA2415" s="46"/>
      <c r="JJB2415" s="46"/>
      <c r="JJC2415" s="46"/>
      <c r="JJD2415" s="46"/>
      <c r="JJE2415" s="46"/>
      <c r="JJF2415" s="46"/>
      <c r="JJG2415" s="46"/>
      <c r="JJH2415" s="46"/>
      <c r="JJI2415" s="46"/>
      <c r="JJJ2415" s="46"/>
      <c r="JJK2415" s="46"/>
      <c r="JJL2415" s="46"/>
      <c r="JJM2415" s="46"/>
      <c r="JJN2415" s="46"/>
      <c r="JJO2415" s="46"/>
      <c r="JJP2415" s="46"/>
      <c r="JJQ2415" s="46"/>
      <c r="JJR2415" s="46"/>
      <c r="JJS2415" s="46"/>
      <c r="JJT2415" s="46"/>
      <c r="JJU2415" s="46"/>
      <c r="JJV2415" s="46"/>
      <c r="JJW2415" s="46"/>
      <c r="JJX2415" s="46"/>
      <c r="JJY2415" s="46"/>
      <c r="JJZ2415" s="46"/>
      <c r="JKA2415" s="46"/>
      <c r="JKB2415" s="46"/>
      <c r="JKC2415" s="46"/>
      <c r="JKD2415" s="46"/>
      <c r="JKE2415" s="46"/>
      <c r="JKF2415" s="46"/>
      <c r="JKG2415" s="46"/>
      <c r="JKH2415" s="46"/>
      <c r="JKI2415" s="46"/>
      <c r="JKJ2415" s="46"/>
      <c r="JKK2415" s="46"/>
      <c r="JKL2415" s="46"/>
      <c r="JKM2415" s="46"/>
      <c r="JKN2415" s="46"/>
      <c r="JKO2415" s="46"/>
      <c r="JKP2415" s="46"/>
      <c r="JKQ2415" s="46"/>
      <c r="JKR2415" s="46"/>
      <c r="JKS2415" s="46"/>
      <c r="JKT2415" s="46"/>
      <c r="JKU2415" s="46"/>
      <c r="JKV2415" s="46"/>
      <c r="JKW2415" s="46"/>
      <c r="JKX2415" s="46"/>
      <c r="JKY2415" s="46"/>
      <c r="JKZ2415" s="46"/>
      <c r="JLA2415" s="46"/>
      <c r="JLB2415" s="46"/>
      <c r="JLC2415" s="46"/>
      <c r="JLD2415" s="46"/>
      <c r="JLE2415" s="46"/>
      <c r="JLF2415" s="46"/>
      <c r="JLG2415" s="46"/>
      <c r="JLH2415" s="46"/>
      <c r="JLI2415" s="46"/>
      <c r="JLJ2415" s="46"/>
      <c r="JLK2415" s="46"/>
      <c r="JLL2415" s="46"/>
      <c r="JLM2415" s="46"/>
      <c r="JLN2415" s="46"/>
      <c r="JLO2415" s="46"/>
      <c r="JLP2415" s="46"/>
      <c r="JLQ2415" s="46"/>
      <c r="JLR2415" s="46"/>
      <c r="JLS2415" s="46"/>
      <c r="JLT2415" s="46"/>
      <c r="JLU2415" s="46"/>
      <c r="JLV2415" s="46"/>
      <c r="JLW2415" s="46"/>
      <c r="JLX2415" s="46"/>
      <c r="JLY2415" s="46"/>
      <c r="JLZ2415" s="46"/>
      <c r="JMA2415" s="46"/>
      <c r="JMB2415" s="46"/>
      <c r="JMC2415" s="46"/>
      <c r="JMD2415" s="46"/>
      <c r="JME2415" s="46"/>
      <c r="JMF2415" s="46"/>
      <c r="JMG2415" s="46"/>
      <c r="JMH2415" s="46"/>
      <c r="JMI2415" s="46"/>
      <c r="JMJ2415" s="46"/>
      <c r="JMK2415" s="46"/>
      <c r="JML2415" s="46"/>
      <c r="JMM2415" s="46"/>
      <c r="JMN2415" s="46"/>
      <c r="JMO2415" s="46"/>
      <c r="JMP2415" s="46"/>
      <c r="JMQ2415" s="46"/>
      <c r="JMR2415" s="46"/>
      <c r="JMS2415" s="46"/>
      <c r="JMT2415" s="46"/>
      <c r="JMU2415" s="46"/>
      <c r="JMV2415" s="46"/>
      <c r="JMW2415" s="46"/>
      <c r="JMX2415" s="46"/>
      <c r="JMY2415" s="46"/>
      <c r="JMZ2415" s="46"/>
      <c r="JNA2415" s="46"/>
      <c r="JNB2415" s="46"/>
      <c r="JNC2415" s="46"/>
      <c r="JND2415" s="46"/>
      <c r="JNE2415" s="46"/>
      <c r="JNF2415" s="46"/>
      <c r="JNG2415" s="46"/>
      <c r="JNH2415" s="46"/>
      <c r="JNI2415" s="46"/>
      <c r="JNJ2415" s="46"/>
      <c r="JNK2415" s="46"/>
      <c r="JNL2415" s="46"/>
      <c r="JNM2415" s="46"/>
      <c r="JNN2415" s="46"/>
      <c r="JNO2415" s="46"/>
      <c r="JNP2415" s="46"/>
      <c r="JNQ2415" s="46"/>
      <c r="JNR2415" s="46"/>
      <c r="JNS2415" s="46"/>
      <c r="JNT2415" s="46"/>
      <c r="JNU2415" s="46"/>
      <c r="JNV2415" s="46"/>
      <c r="JNW2415" s="46"/>
      <c r="JNX2415" s="46"/>
      <c r="JNY2415" s="46"/>
      <c r="JNZ2415" s="46"/>
      <c r="JOA2415" s="46"/>
      <c r="JOB2415" s="46"/>
      <c r="JOC2415" s="46"/>
      <c r="JOD2415" s="46"/>
      <c r="JOE2415" s="46"/>
      <c r="JOF2415" s="46"/>
      <c r="JOG2415" s="46"/>
      <c r="JOH2415" s="46"/>
      <c r="JOI2415" s="46"/>
      <c r="JOJ2415" s="46"/>
      <c r="JOK2415" s="46"/>
      <c r="JOL2415" s="46"/>
      <c r="JOM2415" s="46"/>
      <c r="JON2415" s="46"/>
      <c r="JOO2415" s="46"/>
      <c r="JOP2415" s="46"/>
      <c r="JOQ2415" s="46"/>
      <c r="JOR2415" s="46"/>
      <c r="JOS2415" s="46"/>
      <c r="JOT2415" s="46"/>
      <c r="JOU2415" s="46"/>
      <c r="JOV2415" s="46"/>
      <c r="JOW2415" s="46"/>
      <c r="JOX2415" s="46"/>
      <c r="JOY2415" s="46"/>
      <c r="JOZ2415" s="46"/>
      <c r="JPA2415" s="46"/>
      <c r="JPB2415" s="46"/>
      <c r="JPC2415" s="46"/>
      <c r="JPD2415" s="46"/>
      <c r="JPE2415" s="46"/>
      <c r="JPF2415" s="46"/>
      <c r="JPG2415" s="46"/>
      <c r="JPH2415" s="46"/>
      <c r="JPI2415" s="46"/>
      <c r="JPJ2415" s="46"/>
      <c r="JPK2415" s="46"/>
      <c r="JPL2415" s="46"/>
      <c r="JPM2415" s="46"/>
      <c r="JPN2415" s="46"/>
      <c r="JPO2415" s="46"/>
      <c r="JPP2415" s="46"/>
      <c r="JPQ2415" s="46"/>
      <c r="JPR2415" s="46"/>
      <c r="JPS2415" s="46"/>
      <c r="JPT2415" s="46"/>
      <c r="JPU2415" s="46"/>
      <c r="JPV2415" s="46"/>
      <c r="JPW2415" s="46"/>
      <c r="JPX2415" s="46"/>
      <c r="JPY2415" s="46"/>
      <c r="JPZ2415" s="46"/>
      <c r="JQA2415" s="46"/>
      <c r="JQB2415" s="46"/>
      <c r="JQC2415" s="46"/>
      <c r="JQD2415" s="46"/>
      <c r="JQE2415" s="46"/>
      <c r="JQF2415" s="46"/>
      <c r="JQG2415" s="46"/>
      <c r="JQH2415" s="46"/>
      <c r="JQI2415" s="46"/>
      <c r="JQJ2415" s="46"/>
      <c r="JQK2415" s="46"/>
      <c r="JQL2415" s="46"/>
      <c r="JQM2415" s="46"/>
      <c r="JQN2415" s="46"/>
      <c r="JQO2415" s="46"/>
      <c r="JQP2415" s="46"/>
      <c r="JQQ2415" s="46"/>
      <c r="JQR2415" s="46"/>
      <c r="JQS2415" s="46"/>
      <c r="JQT2415" s="46"/>
      <c r="JQU2415" s="46"/>
      <c r="JQV2415" s="46"/>
      <c r="JQW2415" s="46"/>
      <c r="JQX2415" s="46"/>
      <c r="JQY2415" s="46"/>
      <c r="JQZ2415" s="46"/>
      <c r="JRA2415" s="46"/>
      <c r="JRB2415" s="46"/>
      <c r="JRC2415" s="46"/>
      <c r="JRD2415" s="46"/>
      <c r="JRE2415" s="46"/>
      <c r="JRF2415" s="46"/>
      <c r="JRG2415" s="46"/>
      <c r="JRH2415" s="46"/>
      <c r="JRI2415" s="46"/>
      <c r="JRJ2415" s="46"/>
      <c r="JRK2415" s="46"/>
      <c r="JRL2415" s="46"/>
      <c r="JRM2415" s="46"/>
      <c r="JRN2415" s="46"/>
      <c r="JRO2415" s="46"/>
      <c r="JRP2415" s="46"/>
      <c r="JRQ2415" s="46"/>
      <c r="JRR2415" s="46"/>
      <c r="JRS2415" s="46"/>
      <c r="JRT2415" s="46"/>
      <c r="JRU2415" s="46"/>
      <c r="JRV2415" s="46"/>
      <c r="JRW2415" s="46"/>
      <c r="JRX2415" s="46"/>
      <c r="JRY2415" s="46"/>
      <c r="JRZ2415" s="46"/>
      <c r="JSA2415" s="46"/>
      <c r="JSB2415" s="46"/>
      <c r="JSC2415" s="46"/>
      <c r="JSD2415" s="46"/>
      <c r="JSE2415" s="46"/>
      <c r="JSF2415" s="46"/>
      <c r="JSG2415" s="46"/>
      <c r="JSH2415" s="46"/>
      <c r="JSI2415" s="46"/>
      <c r="JSJ2415" s="46"/>
      <c r="JSK2415" s="46"/>
      <c r="JSL2415" s="46"/>
      <c r="JSM2415" s="46"/>
      <c r="JSN2415" s="46"/>
      <c r="JSO2415" s="46"/>
      <c r="JSP2415" s="46"/>
      <c r="JSQ2415" s="46"/>
      <c r="JSR2415" s="46"/>
      <c r="JSS2415" s="46"/>
      <c r="JST2415" s="46"/>
      <c r="JSU2415" s="46"/>
      <c r="JSV2415" s="46"/>
      <c r="JSW2415" s="46"/>
      <c r="JSX2415" s="46"/>
      <c r="JSY2415" s="46"/>
      <c r="JSZ2415" s="46"/>
      <c r="JTA2415" s="46"/>
      <c r="JTB2415" s="46"/>
      <c r="JTC2415" s="46"/>
      <c r="JTD2415" s="46"/>
      <c r="JTE2415" s="46"/>
      <c r="JTF2415" s="46"/>
      <c r="JTG2415" s="46"/>
      <c r="JTH2415" s="46"/>
      <c r="JTI2415" s="46"/>
      <c r="JTJ2415" s="46"/>
      <c r="JTK2415" s="46"/>
      <c r="JTL2415" s="46"/>
      <c r="JTM2415" s="46"/>
      <c r="JTN2415" s="46"/>
      <c r="JTO2415" s="46"/>
      <c r="JTP2415" s="46"/>
      <c r="JTQ2415" s="46"/>
      <c r="JTR2415" s="46"/>
      <c r="JTS2415" s="46"/>
      <c r="JTT2415" s="46"/>
      <c r="JTU2415" s="46"/>
      <c r="JTV2415" s="46"/>
      <c r="JTW2415" s="46"/>
      <c r="JTX2415" s="46"/>
      <c r="JTY2415" s="46"/>
      <c r="JTZ2415" s="46"/>
      <c r="JUA2415" s="46"/>
      <c r="JUB2415" s="46"/>
      <c r="JUC2415" s="46"/>
      <c r="JUD2415" s="46"/>
      <c r="JUE2415" s="46"/>
      <c r="JUF2415" s="46"/>
      <c r="JUG2415" s="46"/>
      <c r="JUH2415" s="46"/>
      <c r="JUI2415" s="46"/>
      <c r="JUJ2415" s="46"/>
      <c r="JUK2415" s="46"/>
      <c r="JUL2415" s="46"/>
      <c r="JUM2415" s="46"/>
      <c r="JUN2415" s="46"/>
      <c r="JUO2415" s="46"/>
      <c r="JUP2415" s="46"/>
      <c r="JUQ2415" s="46"/>
      <c r="JUR2415" s="46"/>
      <c r="JUS2415" s="46"/>
      <c r="JUT2415" s="46"/>
      <c r="JUU2415" s="46"/>
      <c r="JUV2415" s="46"/>
      <c r="JUW2415" s="46"/>
      <c r="JUX2415" s="46"/>
      <c r="JUY2415" s="46"/>
      <c r="JUZ2415" s="46"/>
      <c r="JVA2415" s="46"/>
      <c r="JVB2415" s="46"/>
      <c r="JVC2415" s="46"/>
      <c r="JVD2415" s="46"/>
      <c r="JVE2415" s="46"/>
      <c r="JVF2415" s="46"/>
      <c r="JVG2415" s="46"/>
      <c r="JVH2415" s="46"/>
      <c r="JVI2415" s="46"/>
      <c r="JVJ2415" s="46"/>
      <c r="JVK2415" s="46"/>
      <c r="JVL2415" s="46"/>
      <c r="JVM2415" s="46"/>
      <c r="JVN2415" s="46"/>
      <c r="JVO2415" s="46"/>
      <c r="JVP2415" s="46"/>
      <c r="JVQ2415" s="46"/>
      <c r="JVR2415" s="46"/>
      <c r="JVS2415" s="46"/>
      <c r="JVT2415" s="46"/>
      <c r="JVU2415" s="46"/>
      <c r="JVV2415" s="46"/>
      <c r="JVW2415" s="46"/>
      <c r="JVX2415" s="46"/>
      <c r="JVY2415" s="46"/>
      <c r="JVZ2415" s="46"/>
      <c r="JWA2415" s="46"/>
      <c r="JWB2415" s="46"/>
      <c r="JWC2415" s="46"/>
      <c r="JWD2415" s="46"/>
      <c r="JWE2415" s="46"/>
      <c r="JWF2415" s="46"/>
      <c r="JWG2415" s="46"/>
      <c r="JWH2415" s="46"/>
      <c r="JWI2415" s="46"/>
      <c r="JWJ2415" s="46"/>
      <c r="JWK2415" s="46"/>
      <c r="JWL2415" s="46"/>
      <c r="JWM2415" s="46"/>
      <c r="JWN2415" s="46"/>
      <c r="JWO2415" s="46"/>
      <c r="JWP2415" s="46"/>
      <c r="JWQ2415" s="46"/>
      <c r="JWR2415" s="46"/>
      <c r="JWS2415" s="46"/>
      <c r="JWT2415" s="46"/>
      <c r="JWU2415" s="46"/>
      <c r="JWV2415" s="46"/>
      <c r="JWW2415" s="46"/>
      <c r="JWX2415" s="46"/>
      <c r="JWY2415" s="46"/>
      <c r="JWZ2415" s="46"/>
      <c r="JXA2415" s="46"/>
      <c r="JXB2415" s="46"/>
      <c r="JXC2415" s="46"/>
      <c r="JXD2415" s="46"/>
      <c r="JXE2415" s="46"/>
      <c r="JXF2415" s="46"/>
      <c r="JXG2415" s="46"/>
      <c r="JXH2415" s="46"/>
      <c r="JXI2415" s="46"/>
      <c r="JXJ2415" s="46"/>
      <c r="JXK2415" s="46"/>
      <c r="JXL2415" s="46"/>
      <c r="JXM2415" s="46"/>
      <c r="JXN2415" s="46"/>
      <c r="JXO2415" s="46"/>
      <c r="JXP2415" s="46"/>
      <c r="JXQ2415" s="46"/>
      <c r="JXR2415" s="46"/>
      <c r="JXS2415" s="46"/>
      <c r="JXT2415" s="46"/>
      <c r="JXU2415" s="46"/>
      <c r="JXV2415" s="46"/>
      <c r="JXW2415" s="46"/>
      <c r="JXX2415" s="46"/>
      <c r="JXY2415" s="46"/>
      <c r="JXZ2415" s="46"/>
      <c r="JYA2415" s="46"/>
      <c r="JYB2415" s="46"/>
      <c r="JYC2415" s="46"/>
      <c r="JYD2415" s="46"/>
      <c r="JYE2415" s="46"/>
      <c r="JYF2415" s="46"/>
      <c r="JYG2415" s="46"/>
      <c r="JYH2415" s="46"/>
      <c r="JYI2415" s="46"/>
      <c r="JYJ2415" s="46"/>
      <c r="JYK2415" s="46"/>
      <c r="JYL2415" s="46"/>
      <c r="JYM2415" s="46"/>
      <c r="JYN2415" s="46"/>
      <c r="JYO2415" s="46"/>
      <c r="JYP2415" s="46"/>
      <c r="JYQ2415" s="46"/>
      <c r="JYR2415" s="46"/>
      <c r="JYS2415" s="46"/>
      <c r="JYT2415" s="46"/>
      <c r="JYU2415" s="46"/>
      <c r="JYV2415" s="46"/>
      <c r="JYW2415" s="46"/>
      <c r="JYX2415" s="46"/>
      <c r="JYY2415" s="46"/>
      <c r="JYZ2415" s="46"/>
      <c r="JZA2415" s="46"/>
      <c r="JZB2415" s="46"/>
      <c r="JZC2415" s="46"/>
      <c r="JZD2415" s="46"/>
      <c r="JZE2415" s="46"/>
      <c r="JZF2415" s="46"/>
      <c r="JZG2415" s="46"/>
      <c r="JZH2415" s="46"/>
      <c r="JZI2415" s="46"/>
      <c r="JZJ2415" s="46"/>
      <c r="JZK2415" s="46"/>
      <c r="JZL2415" s="46"/>
      <c r="JZM2415" s="46"/>
      <c r="JZN2415" s="46"/>
      <c r="JZO2415" s="46"/>
      <c r="JZP2415" s="46"/>
      <c r="JZQ2415" s="46"/>
      <c r="JZR2415" s="46"/>
      <c r="JZS2415" s="46"/>
      <c r="JZT2415" s="46"/>
      <c r="JZU2415" s="46"/>
      <c r="JZV2415" s="46"/>
      <c r="JZW2415" s="46"/>
      <c r="JZX2415" s="46"/>
      <c r="JZY2415" s="46"/>
      <c r="JZZ2415" s="46"/>
      <c r="KAA2415" s="46"/>
      <c r="KAB2415" s="46"/>
      <c r="KAC2415" s="46"/>
      <c r="KAD2415" s="46"/>
      <c r="KAE2415" s="46"/>
      <c r="KAF2415" s="46"/>
      <c r="KAG2415" s="46"/>
      <c r="KAH2415" s="46"/>
      <c r="KAI2415" s="46"/>
      <c r="KAJ2415" s="46"/>
      <c r="KAK2415" s="46"/>
      <c r="KAL2415" s="46"/>
      <c r="KAM2415" s="46"/>
      <c r="KAN2415" s="46"/>
      <c r="KAO2415" s="46"/>
      <c r="KAP2415" s="46"/>
      <c r="KAQ2415" s="46"/>
      <c r="KAR2415" s="46"/>
      <c r="KAS2415" s="46"/>
      <c r="KAT2415" s="46"/>
      <c r="KAU2415" s="46"/>
      <c r="KAV2415" s="46"/>
      <c r="KAW2415" s="46"/>
      <c r="KAX2415" s="46"/>
      <c r="KAY2415" s="46"/>
      <c r="KAZ2415" s="46"/>
      <c r="KBA2415" s="46"/>
      <c r="KBB2415" s="46"/>
      <c r="KBC2415" s="46"/>
      <c r="KBD2415" s="46"/>
      <c r="KBE2415" s="46"/>
      <c r="KBF2415" s="46"/>
      <c r="KBG2415" s="46"/>
      <c r="KBH2415" s="46"/>
      <c r="KBI2415" s="46"/>
      <c r="KBJ2415" s="46"/>
      <c r="KBK2415" s="46"/>
      <c r="KBL2415" s="46"/>
      <c r="KBM2415" s="46"/>
      <c r="KBN2415" s="46"/>
      <c r="KBO2415" s="46"/>
      <c r="KBP2415" s="46"/>
      <c r="KBQ2415" s="46"/>
      <c r="KBR2415" s="46"/>
      <c r="KBS2415" s="46"/>
      <c r="KBT2415" s="46"/>
      <c r="KBU2415" s="46"/>
      <c r="KBV2415" s="46"/>
      <c r="KBW2415" s="46"/>
      <c r="KBX2415" s="46"/>
      <c r="KBY2415" s="46"/>
      <c r="KBZ2415" s="46"/>
      <c r="KCA2415" s="46"/>
      <c r="KCB2415" s="46"/>
      <c r="KCC2415" s="46"/>
      <c r="KCD2415" s="46"/>
      <c r="KCE2415" s="46"/>
      <c r="KCF2415" s="46"/>
      <c r="KCG2415" s="46"/>
      <c r="KCH2415" s="46"/>
      <c r="KCI2415" s="46"/>
      <c r="KCJ2415" s="46"/>
      <c r="KCK2415" s="46"/>
      <c r="KCL2415" s="46"/>
      <c r="KCM2415" s="46"/>
      <c r="KCN2415" s="46"/>
      <c r="KCO2415" s="46"/>
      <c r="KCP2415" s="46"/>
      <c r="KCQ2415" s="46"/>
      <c r="KCR2415" s="46"/>
      <c r="KCS2415" s="46"/>
      <c r="KCT2415" s="46"/>
      <c r="KCU2415" s="46"/>
      <c r="KCV2415" s="46"/>
      <c r="KCW2415" s="46"/>
      <c r="KCX2415" s="46"/>
      <c r="KCY2415" s="46"/>
      <c r="KCZ2415" s="46"/>
      <c r="KDA2415" s="46"/>
      <c r="KDB2415" s="46"/>
      <c r="KDC2415" s="46"/>
      <c r="KDD2415" s="46"/>
      <c r="KDE2415" s="46"/>
      <c r="KDF2415" s="46"/>
      <c r="KDG2415" s="46"/>
      <c r="KDH2415" s="46"/>
      <c r="KDI2415" s="46"/>
      <c r="KDJ2415" s="46"/>
      <c r="KDK2415" s="46"/>
      <c r="KDL2415" s="46"/>
      <c r="KDM2415" s="46"/>
      <c r="KDN2415" s="46"/>
      <c r="KDO2415" s="46"/>
      <c r="KDP2415" s="46"/>
      <c r="KDQ2415" s="46"/>
      <c r="KDR2415" s="46"/>
      <c r="KDS2415" s="46"/>
      <c r="KDT2415" s="46"/>
      <c r="KDU2415" s="46"/>
      <c r="KDV2415" s="46"/>
      <c r="KDW2415" s="46"/>
      <c r="KDX2415" s="46"/>
      <c r="KDY2415" s="46"/>
      <c r="KDZ2415" s="46"/>
      <c r="KEA2415" s="46"/>
      <c r="KEB2415" s="46"/>
      <c r="KEC2415" s="46"/>
      <c r="KED2415" s="46"/>
      <c r="KEE2415" s="46"/>
      <c r="KEF2415" s="46"/>
      <c r="KEG2415" s="46"/>
      <c r="KEH2415" s="46"/>
      <c r="KEI2415" s="46"/>
      <c r="KEJ2415" s="46"/>
      <c r="KEK2415" s="46"/>
      <c r="KEL2415" s="46"/>
      <c r="KEM2415" s="46"/>
      <c r="KEN2415" s="46"/>
      <c r="KEO2415" s="46"/>
      <c r="KEP2415" s="46"/>
      <c r="KEQ2415" s="46"/>
      <c r="KER2415" s="46"/>
      <c r="KES2415" s="46"/>
      <c r="KET2415" s="46"/>
      <c r="KEU2415" s="46"/>
      <c r="KEV2415" s="46"/>
      <c r="KEW2415" s="46"/>
      <c r="KEX2415" s="46"/>
      <c r="KEY2415" s="46"/>
      <c r="KEZ2415" s="46"/>
      <c r="KFA2415" s="46"/>
      <c r="KFB2415" s="46"/>
      <c r="KFC2415" s="46"/>
      <c r="KFD2415" s="46"/>
      <c r="KFE2415" s="46"/>
      <c r="KFF2415" s="46"/>
      <c r="KFG2415" s="46"/>
      <c r="KFH2415" s="46"/>
      <c r="KFI2415" s="46"/>
      <c r="KFJ2415" s="46"/>
      <c r="KFK2415" s="46"/>
      <c r="KFL2415" s="46"/>
      <c r="KFM2415" s="46"/>
      <c r="KFN2415" s="46"/>
      <c r="KFO2415" s="46"/>
      <c r="KFP2415" s="46"/>
      <c r="KFQ2415" s="46"/>
      <c r="KFR2415" s="46"/>
      <c r="KFS2415" s="46"/>
      <c r="KFT2415" s="46"/>
      <c r="KFU2415" s="46"/>
      <c r="KFV2415" s="46"/>
      <c r="KFW2415" s="46"/>
      <c r="KFX2415" s="46"/>
      <c r="KFY2415" s="46"/>
      <c r="KFZ2415" s="46"/>
      <c r="KGA2415" s="46"/>
      <c r="KGB2415" s="46"/>
      <c r="KGC2415" s="46"/>
      <c r="KGD2415" s="46"/>
      <c r="KGE2415" s="46"/>
      <c r="KGF2415" s="46"/>
      <c r="KGG2415" s="46"/>
      <c r="KGH2415" s="46"/>
      <c r="KGI2415" s="46"/>
      <c r="KGJ2415" s="46"/>
      <c r="KGK2415" s="46"/>
      <c r="KGL2415" s="46"/>
      <c r="KGM2415" s="46"/>
      <c r="KGN2415" s="46"/>
      <c r="KGO2415" s="46"/>
      <c r="KGP2415" s="46"/>
      <c r="KGQ2415" s="46"/>
      <c r="KGR2415" s="46"/>
      <c r="KGS2415" s="46"/>
      <c r="KGT2415" s="46"/>
      <c r="KGU2415" s="46"/>
      <c r="KGV2415" s="46"/>
      <c r="KGW2415" s="46"/>
      <c r="KGX2415" s="46"/>
      <c r="KGY2415" s="46"/>
      <c r="KGZ2415" s="46"/>
      <c r="KHA2415" s="46"/>
      <c r="KHB2415" s="46"/>
      <c r="KHC2415" s="46"/>
      <c r="KHD2415" s="46"/>
      <c r="KHE2415" s="46"/>
      <c r="KHF2415" s="46"/>
      <c r="KHG2415" s="46"/>
      <c r="KHH2415" s="46"/>
      <c r="KHI2415" s="46"/>
      <c r="KHJ2415" s="46"/>
      <c r="KHK2415" s="46"/>
      <c r="KHL2415" s="46"/>
      <c r="KHM2415" s="46"/>
      <c r="KHN2415" s="46"/>
      <c r="KHO2415" s="46"/>
      <c r="KHP2415" s="46"/>
      <c r="KHQ2415" s="46"/>
      <c r="KHR2415" s="46"/>
      <c r="KHS2415" s="46"/>
      <c r="KHT2415" s="46"/>
      <c r="KHU2415" s="46"/>
      <c r="KHV2415" s="46"/>
      <c r="KHW2415" s="46"/>
      <c r="KHX2415" s="46"/>
      <c r="KHY2415" s="46"/>
      <c r="KHZ2415" s="46"/>
      <c r="KIA2415" s="46"/>
      <c r="KIB2415" s="46"/>
      <c r="KIC2415" s="46"/>
      <c r="KID2415" s="46"/>
      <c r="KIE2415" s="46"/>
      <c r="KIF2415" s="46"/>
      <c r="KIG2415" s="46"/>
      <c r="KIH2415" s="46"/>
      <c r="KII2415" s="46"/>
      <c r="KIJ2415" s="46"/>
      <c r="KIK2415" s="46"/>
      <c r="KIL2415" s="46"/>
      <c r="KIM2415" s="46"/>
      <c r="KIN2415" s="46"/>
      <c r="KIO2415" s="46"/>
      <c r="KIP2415" s="46"/>
      <c r="KIQ2415" s="46"/>
      <c r="KIR2415" s="46"/>
      <c r="KIS2415" s="46"/>
      <c r="KIT2415" s="46"/>
      <c r="KIU2415" s="46"/>
      <c r="KIV2415" s="46"/>
      <c r="KIW2415" s="46"/>
      <c r="KIX2415" s="46"/>
      <c r="KIY2415" s="46"/>
      <c r="KIZ2415" s="46"/>
      <c r="KJA2415" s="46"/>
      <c r="KJB2415" s="46"/>
      <c r="KJC2415" s="46"/>
      <c r="KJD2415" s="46"/>
      <c r="KJE2415" s="46"/>
      <c r="KJF2415" s="46"/>
      <c r="KJG2415" s="46"/>
      <c r="KJH2415" s="46"/>
      <c r="KJI2415" s="46"/>
      <c r="KJJ2415" s="46"/>
      <c r="KJK2415" s="46"/>
      <c r="KJL2415" s="46"/>
      <c r="KJM2415" s="46"/>
      <c r="KJN2415" s="46"/>
      <c r="KJO2415" s="46"/>
      <c r="KJP2415" s="46"/>
      <c r="KJQ2415" s="46"/>
      <c r="KJR2415" s="46"/>
      <c r="KJS2415" s="46"/>
      <c r="KJT2415" s="46"/>
      <c r="KJU2415" s="46"/>
      <c r="KJV2415" s="46"/>
      <c r="KJW2415" s="46"/>
      <c r="KJX2415" s="46"/>
      <c r="KJY2415" s="46"/>
      <c r="KJZ2415" s="46"/>
      <c r="KKA2415" s="46"/>
      <c r="KKB2415" s="46"/>
      <c r="KKC2415" s="46"/>
      <c r="KKD2415" s="46"/>
      <c r="KKE2415" s="46"/>
      <c r="KKF2415" s="46"/>
      <c r="KKG2415" s="46"/>
      <c r="KKH2415" s="46"/>
      <c r="KKI2415" s="46"/>
      <c r="KKJ2415" s="46"/>
      <c r="KKK2415" s="46"/>
      <c r="KKL2415" s="46"/>
      <c r="KKM2415" s="46"/>
      <c r="KKN2415" s="46"/>
      <c r="KKO2415" s="46"/>
      <c r="KKP2415" s="46"/>
      <c r="KKQ2415" s="46"/>
      <c r="KKR2415" s="46"/>
      <c r="KKS2415" s="46"/>
      <c r="KKT2415" s="46"/>
      <c r="KKU2415" s="46"/>
      <c r="KKV2415" s="46"/>
      <c r="KKW2415" s="46"/>
      <c r="KKX2415" s="46"/>
      <c r="KKY2415" s="46"/>
      <c r="KKZ2415" s="46"/>
      <c r="KLA2415" s="46"/>
      <c r="KLB2415" s="46"/>
      <c r="KLC2415" s="46"/>
      <c r="KLD2415" s="46"/>
      <c r="KLE2415" s="46"/>
      <c r="KLF2415" s="46"/>
      <c r="KLG2415" s="46"/>
      <c r="KLH2415" s="46"/>
      <c r="KLI2415" s="46"/>
      <c r="KLJ2415" s="46"/>
      <c r="KLK2415" s="46"/>
      <c r="KLL2415" s="46"/>
      <c r="KLM2415" s="46"/>
      <c r="KLN2415" s="46"/>
      <c r="KLO2415" s="46"/>
      <c r="KLP2415" s="46"/>
      <c r="KLQ2415" s="46"/>
      <c r="KLR2415" s="46"/>
      <c r="KLS2415" s="46"/>
      <c r="KLT2415" s="46"/>
      <c r="KLU2415" s="46"/>
      <c r="KLV2415" s="46"/>
      <c r="KLW2415" s="46"/>
      <c r="KLX2415" s="46"/>
      <c r="KLY2415" s="46"/>
      <c r="KLZ2415" s="46"/>
      <c r="KMA2415" s="46"/>
      <c r="KMB2415" s="46"/>
      <c r="KMC2415" s="46"/>
      <c r="KMD2415" s="46"/>
      <c r="KME2415" s="46"/>
      <c r="KMF2415" s="46"/>
      <c r="KMG2415" s="46"/>
      <c r="KMH2415" s="46"/>
      <c r="KMI2415" s="46"/>
      <c r="KMJ2415" s="46"/>
      <c r="KMK2415" s="46"/>
      <c r="KML2415" s="46"/>
      <c r="KMM2415" s="46"/>
      <c r="KMN2415" s="46"/>
      <c r="KMO2415" s="46"/>
      <c r="KMP2415" s="46"/>
      <c r="KMQ2415" s="46"/>
      <c r="KMR2415" s="46"/>
      <c r="KMS2415" s="46"/>
      <c r="KMT2415" s="46"/>
      <c r="KMU2415" s="46"/>
      <c r="KMV2415" s="46"/>
      <c r="KMW2415" s="46"/>
      <c r="KMX2415" s="46"/>
      <c r="KMY2415" s="46"/>
      <c r="KMZ2415" s="46"/>
      <c r="KNA2415" s="46"/>
      <c r="KNB2415" s="46"/>
      <c r="KNC2415" s="46"/>
      <c r="KND2415" s="46"/>
      <c r="KNE2415" s="46"/>
      <c r="KNF2415" s="46"/>
      <c r="KNG2415" s="46"/>
      <c r="KNH2415" s="46"/>
      <c r="KNI2415" s="46"/>
      <c r="KNJ2415" s="46"/>
      <c r="KNK2415" s="46"/>
      <c r="KNL2415" s="46"/>
      <c r="KNM2415" s="46"/>
      <c r="KNN2415" s="46"/>
      <c r="KNO2415" s="46"/>
      <c r="KNP2415" s="46"/>
      <c r="KNQ2415" s="46"/>
      <c r="KNR2415" s="46"/>
      <c r="KNS2415" s="46"/>
      <c r="KNT2415" s="46"/>
      <c r="KNU2415" s="46"/>
      <c r="KNV2415" s="46"/>
      <c r="KNW2415" s="46"/>
      <c r="KNX2415" s="46"/>
      <c r="KNY2415" s="46"/>
      <c r="KNZ2415" s="46"/>
      <c r="KOA2415" s="46"/>
      <c r="KOB2415" s="46"/>
      <c r="KOC2415" s="46"/>
      <c r="KOD2415" s="46"/>
      <c r="KOE2415" s="46"/>
      <c r="KOF2415" s="46"/>
      <c r="KOG2415" s="46"/>
      <c r="KOH2415" s="46"/>
      <c r="KOI2415" s="46"/>
      <c r="KOJ2415" s="46"/>
      <c r="KOK2415" s="46"/>
      <c r="KOL2415" s="46"/>
      <c r="KOM2415" s="46"/>
      <c r="KON2415" s="46"/>
      <c r="KOO2415" s="46"/>
      <c r="KOP2415" s="46"/>
      <c r="KOQ2415" s="46"/>
      <c r="KOR2415" s="46"/>
      <c r="KOS2415" s="46"/>
      <c r="KOT2415" s="46"/>
      <c r="KOU2415" s="46"/>
      <c r="KOV2415" s="46"/>
      <c r="KOW2415" s="46"/>
      <c r="KOX2415" s="46"/>
      <c r="KOY2415" s="46"/>
      <c r="KOZ2415" s="46"/>
      <c r="KPA2415" s="46"/>
      <c r="KPB2415" s="46"/>
      <c r="KPC2415" s="46"/>
      <c r="KPD2415" s="46"/>
      <c r="KPE2415" s="46"/>
      <c r="KPF2415" s="46"/>
      <c r="KPG2415" s="46"/>
      <c r="KPH2415" s="46"/>
      <c r="KPI2415" s="46"/>
      <c r="KPJ2415" s="46"/>
      <c r="KPK2415" s="46"/>
      <c r="KPL2415" s="46"/>
      <c r="KPM2415" s="46"/>
      <c r="KPN2415" s="46"/>
      <c r="KPO2415" s="46"/>
      <c r="KPP2415" s="46"/>
      <c r="KPQ2415" s="46"/>
      <c r="KPR2415" s="46"/>
      <c r="KPS2415" s="46"/>
      <c r="KPT2415" s="46"/>
      <c r="KPU2415" s="46"/>
      <c r="KPV2415" s="46"/>
      <c r="KPW2415" s="46"/>
      <c r="KPX2415" s="46"/>
      <c r="KPY2415" s="46"/>
      <c r="KPZ2415" s="46"/>
      <c r="KQA2415" s="46"/>
      <c r="KQB2415" s="46"/>
      <c r="KQC2415" s="46"/>
      <c r="KQD2415" s="46"/>
      <c r="KQE2415" s="46"/>
      <c r="KQF2415" s="46"/>
      <c r="KQG2415" s="46"/>
      <c r="KQH2415" s="46"/>
      <c r="KQI2415" s="46"/>
      <c r="KQJ2415" s="46"/>
      <c r="KQK2415" s="46"/>
      <c r="KQL2415" s="46"/>
      <c r="KQM2415" s="46"/>
      <c r="KQN2415" s="46"/>
      <c r="KQO2415" s="46"/>
      <c r="KQP2415" s="46"/>
      <c r="KQQ2415" s="46"/>
      <c r="KQR2415" s="46"/>
      <c r="KQS2415" s="46"/>
      <c r="KQT2415" s="46"/>
      <c r="KQU2415" s="46"/>
      <c r="KQV2415" s="46"/>
      <c r="KQW2415" s="46"/>
      <c r="KQX2415" s="46"/>
      <c r="KQY2415" s="46"/>
      <c r="KQZ2415" s="46"/>
      <c r="KRA2415" s="46"/>
      <c r="KRB2415" s="46"/>
      <c r="KRC2415" s="46"/>
      <c r="KRD2415" s="46"/>
      <c r="KRE2415" s="46"/>
      <c r="KRF2415" s="46"/>
      <c r="KRG2415" s="46"/>
      <c r="KRH2415" s="46"/>
      <c r="KRI2415" s="46"/>
      <c r="KRJ2415" s="46"/>
      <c r="KRK2415" s="46"/>
      <c r="KRL2415" s="46"/>
      <c r="KRM2415" s="46"/>
      <c r="KRN2415" s="46"/>
      <c r="KRO2415" s="46"/>
      <c r="KRP2415" s="46"/>
      <c r="KRQ2415" s="46"/>
      <c r="KRR2415" s="46"/>
      <c r="KRS2415" s="46"/>
      <c r="KRT2415" s="46"/>
      <c r="KRU2415" s="46"/>
      <c r="KRV2415" s="46"/>
      <c r="KRW2415" s="46"/>
      <c r="KRX2415" s="46"/>
      <c r="KRY2415" s="46"/>
      <c r="KRZ2415" s="46"/>
      <c r="KSA2415" s="46"/>
      <c r="KSB2415" s="46"/>
      <c r="KSC2415" s="46"/>
      <c r="KSD2415" s="46"/>
      <c r="KSE2415" s="46"/>
      <c r="KSF2415" s="46"/>
      <c r="KSG2415" s="46"/>
      <c r="KSH2415" s="46"/>
      <c r="KSI2415" s="46"/>
      <c r="KSJ2415" s="46"/>
      <c r="KSK2415" s="46"/>
      <c r="KSL2415" s="46"/>
      <c r="KSM2415" s="46"/>
      <c r="KSN2415" s="46"/>
      <c r="KSO2415" s="46"/>
      <c r="KSP2415" s="46"/>
      <c r="KSQ2415" s="46"/>
      <c r="KSR2415" s="46"/>
      <c r="KSS2415" s="46"/>
      <c r="KST2415" s="46"/>
      <c r="KSU2415" s="46"/>
      <c r="KSV2415" s="46"/>
      <c r="KSW2415" s="46"/>
      <c r="KSX2415" s="46"/>
      <c r="KSY2415" s="46"/>
      <c r="KSZ2415" s="46"/>
      <c r="KTA2415" s="46"/>
      <c r="KTB2415" s="46"/>
      <c r="KTC2415" s="46"/>
      <c r="KTD2415" s="46"/>
      <c r="KTE2415" s="46"/>
      <c r="KTF2415" s="46"/>
      <c r="KTG2415" s="46"/>
      <c r="KTH2415" s="46"/>
      <c r="KTI2415" s="46"/>
      <c r="KTJ2415" s="46"/>
      <c r="KTK2415" s="46"/>
      <c r="KTL2415" s="46"/>
      <c r="KTM2415" s="46"/>
      <c r="KTN2415" s="46"/>
      <c r="KTO2415" s="46"/>
      <c r="KTP2415" s="46"/>
      <c r="KTQ2415" s="46"/>
      <c r="KTR2415" s="46"/>
      <c r="KTS2415" s="46"/>
      <c r="KTT2415" s="46"/>
      <c r="KTU2415" s="46"/>
      <c r="KTV2415" s="46"/>
      <c r="KTW2415" s="46"/>
      <c r="KTX2415" s="46"/>
      <c r="KTY2415" s="46"/>
      <c r="KTZ2415" s="46"/>
      <c r="KUA2415" s="46"/>
      <c r="KUB2415" s="46"/>
      <c r="KUC2415" s="46"/>
      <c r="KUD2415" s="46"/>
      <c r="KUE2415" s="46"/>
      <c r="KUF2415" s="46"/>
      <c r="KUG2415" s="46"/>
      <c r="KUH2415" s="46"/>
      <c r="KUI2415" s="46"/>
      <c r="KUJ2415" s="46"/>
      <c r="KUK2415" s="46"/>
      <c r="KUL2415" s="46"/>
      <c r="KUM2415" s="46"/>
      <c r="KUN2415" s="46"/>
      <c r="KUO2415" s="46"/>
      <c r="KUP2415" s="46"/>
      <c r="KUQ2415" s="46"/>
      <c r="KUR2415" s="46"/>
      <c r="KUS2415" s="46"/>
      <c r="KUT2415" s="46"/>
      <c r="KUU2415" s="46"/>
      <c r="KUV2415" s="46"/>
      <c r="KUW2415" s="46"/>
      <c r="KUX2415" s="46"/>
      <c r="KUY2415" s="46"/>
      <c r="KUZ2415" s="46"/>
      <c r="KVA2415" s="46"/>
      <c r="KVB2415" s="46"/>
      <c r="KVC2415" s="46"/>
      <c r="KVD2415" s="46"/>
      <c r="KVE2415" s="46"/>
      <c r="KVF2415" s="46"/>
      <c r="KVG2415" s="46"/>
      <c r="KVH2415" s="46"/>
      <c r="KVI2415" s="46"/>
      <c r="KVJ2415" s="46"/>
      <c r="KVK2415" s="46"/>
      <c r="KVL2415" s="46"/>
      <c r="KVM2415" s="46"/>
      <c r="KVN2415" s="46"/>
      <c r="KVO2415" s="46"/>
      <c r="KVP2415" s="46"/>
      <c r="KVQ2415" s="46"/>
      <c r="KVR2415" s="46"/>
      <c r="KVS2415" s="46"/>
      <c r="KVT2415" s="46"/>
      <c r="KVU2415" s="46"/>
      <c r="KVV2415" s="46"/>
      <c r="KVW2415" s="46"/>
      <c r="KVX2415" s="46"/>
      <c r="KVY2415" s="46"/>
      <c r="KVZ2415" s="46"/>
      <c r="KWA2415" s="46"/>
      <c r="KWB2415" s="46"/>
      <c r="KWC2415" s="46"/>
      <c r="KWD2415" s="46"/>
      <c r="KWE2415" s="46"/>
      <c r="KWF2415" s="46"/>
      <c r="KWG2415" s="46"/>
      <c r="KWH2415" s="46"/>
      <c r="KWI2415" s="46"/>
      <c r="KWJ2415" s="46"/>
      <c r="KWK2415" s="46"/>
      <c r="KWL2415" s="46"/>
      <c r="KWM2415" s="46"/>
      <c r="KWN2415" s="46"/>
      <c r="KWO2415" s="46"/>
      <c r="KWP2415" s="46"/>
      <c r="KWQ2415" s="46"/>
      <c r="KWR2415" s="46"/>
      <c r="KWS2415" s="46"/>
      <c r="KWT2415" s="46"/>
      <c r="KWU2415" s="46"/>
      <c r="KWV2415" s="46"/>
      <c r="KWW2415" s="46"/>
      <c r="KWX2415" s="46"/>
      <c r="KWY2415" s="46"/>
      <c r="KWZ2415" s="46"/>
      <c r="KXA2415" s="46"/>
      <c r="KXB2415" s="46"/>
      <c r="KXC2415" s="46"/>
      <c r="KXD2415" s="46"/>
      <c r="KXE2415" s="46"/>
      <c r="KXF2415" s="46"/>
      <c r="KXG2415" s="46"/>
      <c r="KXH2415" s="46"/>
      <c r="KXI2415" s="46"/>
      <c r="KXJ2415" s="46"/>
      <c r="KXK2415" s="46"/>
      <c r="KXL2415" s="46"/>
      <c r="KXM2415" s="46"/>
      <c r="KXN2415" s="46"/>
      <c r="KXO2415" s="46"/>
      <c r="KXP2415" s="46"/>
      <c r="KXQ2415" s="46"/>
      <c r="KXR2415" s="46"/>
      <c r="KXS2415" s="46"/>
      <c r="KXT2415" s="46"/>
      <c r="KXU2415" s="46"/>
      <c r="KXV2415" s="46"/>
      <c r="KXW2415" s="46"/>
      <c r="KXX2415" s="46"/>
      <c r="KXY2415" s="46"/>
      <c r="KXZ2415" s="46"/>
      <c r="KYA2415" s="46"/>
      <c r="KYB2415" s="46"/>
      <c r="KYC2415" s="46"/>
      <c r="KYD2415" s="46"/>
      <c r="KYE2415" s="46"/>
      <c r="KYF2415" s="46"/>
      <c r="KYG2415" s="46"/>
      <c r="KYH2415" s="46"/>
      <c r="KYI2415" s="46"/>
      <c r="KYJ2415" s="46"/>
      <c r="KYK2415" s="46"/>
      <c r="KYL2415" s="46"/>
      <c r="KYM2415" s="46"/>
      <c r="KYN2415" s="46"/>
      <c r="KYO2415" s="46"/>
      <c r="KYP2415" s="46"/>
      <c r="KYQ2415" s="46"/>
      <c r="KYR2415" s="46"/>
      <c r="KYS2415" s="46"/>
      <c r="KYT2415" s="46"/>
      <c r="KYU2415" s="46"/>
      <c r="KYV2415" s="46"/>
      <c r="KYW2415" s="46"/>
      <c r="KYX2415" s="46"/>
      <c r="KYY2415" s="46"/>
      <c r="KYZ2415" s="46"/>
      <c r="KZA2415" s="46"/>
      <c r="KZB2415" s="46"/>
      <c r="KZC2415" s="46"/>
      <c r="KZD2415" s="46"/>
      <c r="KZE2415" s="46"/>
      <c r="KZF2415" s="46"/>
      <c r="KZG2415" s="46"/>
      <c r="KZH2415" s="46"/>
      <c r="KZI2415" s="46"/>
      <c r="KZJ2415" s="46"/>
      <c r="KZK2415" s="46"/>
      <c r="KZL2415" s="46"/>
      <c r="KZM2415" s="46"/>
      <c r="KZN2415" s="46"/>
      <c r="KZO2415" s="46"/>
      <c r="KZP2415" s="46"/>
      <c r="KZQ2415" s="46"/>
      <c r="KZR2415" s="46"/>
      <c r="KZS2415" s="46"/>
      <c r="KZT2415" s="46"/>
      <c r="KZU2415" s="46"/>
      <c r="KZV2415" s="46"/>
      <c r="KZW2415" s="46"/>
      <c r="KZX2415" s="46"/>
      <c r="KZY2415" s="46"/>
      <c r="KZZ2415" s="46"/>
      <c r="LAA2415" s="46"/>
      <c r="LAB2415" s="46"/>
      <c r="LAC2415" s="46"/>
      <c r="LAD2415" s="46"/>
      <c r="LAE2415" s="46"/>
      <c r="LAF2415" s="46"/>
      <c r="LAG2415" s="46"/>
      <c r="LAH2415" s="46"/>
      <c r="LAI2415" s="46"/>
      <c r="LAJ2415" s="46"/>
      <c r="LAK2415" s="46"/>
      <c r="LAL2415" s="46"/>
      <c r="LAM2415" s="46"/>
      <c r="LAN2415" s="46"/>
      <c r="LAO2415" s="46"/>
      <c r="LAP2415" s="46"/>
      <c r="LAQ2415" s="46"/>
      <c r="LAR2415" s="46"/>
      <c r="LAS2415" s="46"/>
      <c r="LAT2415" s="46"/>
      <c r="LAU2415" s="46"/>
      <c r="LAV2415" s="46"/>
      <c r="LAW2415" s="46"/>
      <c r="LAX2415" s="46"/>
      <c r="LAY2415" s="46"/>
      <c r="LAZ2415" s="46"/>
      <c r="LBA2415" s="46"/>
      <c r="LBB2415" s="46"/>
      <c r="LBC2415" s="46"/>
      <c r="LBD2415" s="46"/>
      <c r="LBE2415" s="46"/>
      <c r="LBF2415" s="46"/>
      <c r="LBG2415" s="46"/>
      <c r="LBH2415" s="46"/>
      <c r="LBI2415" s="46"/>
      <c r="LBJ2415" s="46"/>
      <c r="LBK2415" s="46"/>
      <c r="LBL2415" s="46"/>
      <c r="LBM2415" s="46"/>
      <c r="LBN2415" s="46"/>
      <c r="LBO2415" s="46"/>
      <c r="LBP2415" s="46"/>
      <c r="LBQ2415" s="46"/>
      <c r="LBR2415" s="46"/>
      <c r="LBS2415" s="46"/>
      <c r="LBT2415" s="46"/>
      <c r="LBU2415" s="46"/>
      <c r="LBV2415" s="46"/>
      <c r="LBW2415" s="46"/>
      <c r="LBX2415" s="46"/>
      <c r="LBY2415" s="46"/>
      <c r="LBZ2415" s="46"/>
      <c r="LCA2415" s="46"/>
      <c r="LCB2415" s="46"/>
      <c r="LCC2415" s="46"/>
      <c r="LCD2415" s="46"/>
      <c r="LCE2415" s="46"/>
      <c r="LCF2415" s="46"/>
      <c r="LCG2415" s="46"/>
      <c r="LCH2415" s="46"/>
      <c r="LCI2415" s="46"/>
      <c r="LCJ2415" s="46"/>
      <c r="LCK2415" s="46"/>
      <c r="LCL2415" s="46"/>
      <c r="LCM2415" s="46"/>
      <c r="LCN2415" s="46"/>
      <c r="LCO2415" s="46"/>
      <c r="LCP2415" s="46"/>
      <c r="LCQ2415" s="46"/>
      <c r="LCR2415" s="46"/>
      <c r="LCS2415" s="46"/>
      <c r="LCT2415" s="46"/>
      <c r="LCU2415" s="46"/>
      <c r="LCV2415" s="46"/>
      <c r="LCW2415" s="46"/>
      <c r="LCX2415" s="46"/>
      <c r="LCY2415" s="46"/>
      <c r="LCZ2415" s="46"/>
      <c r="LDA2415" s="46"/>
      <c r="LDB2415" s="46"/>
      <c r="LDC2415" s="46"/>
      <c r="LDD2415" s="46"/>
      <c r="LDE2415" s="46"/>
      <c r="LDF2415" s="46"/>
      <c r="LDG2415" s="46"/>
      <c r="LDH2415" s="46"/>
      <c r="LDI2415" s="46"/>
      <c r="LDJ2415" s="46"/>
      <c r="LDK2415" s="46"/>
      <c r="LDL2415" s="46"/>
      <c r="LDM2415" s="46"/>
      <c r="LDN2415" s="46"/>
      <c r="LDO2415" s="46"/>
      <c r="LDP2415" s="46"/>
      <c r="LDQ2415" s="46"/>
      <c r="LDR2415" s="46"/>
      <c r="LDS2415" s="46"/>
      <c r="LDT2415" s="46"/>
      <c r="LDU2415" s="46"/>
      <c r="LDV2415" s="46"/>
      <c r="LDW2415" s="46"/>
      <c r="LDX2415" s="46"/>
      <c r="LDY2415" s="46"/>
      <c r="LDZ2415" s="46"/>
      <c r="LEA2415" s="46"/>
      <c r="LEB2415" s="46"/>
      <c r="LEC2415" s="46"/>
      <c r="LED2415" s="46"/>
      <c r="LEE2415" s="46"/>
      <c r="LEF2415" s="46"/>
      <c r="LEG2415" s="46"/>
      <c r="LEH2415" s="46"/>
      <c r="LEI2415" s="46"/>
      <c r="LEJ2415" s="46"/>
      <c r="LEK2415" s="46"/>
      <c r="LEL2415" s="46"/>
      <c r="LEM2415" s="46"/>
      <c r="LEN2415" s="46"/>
      <c r="LEO2415" s="46"/>
      <c r="LEP2415" s="46"/>
      <c r="LEQ2415" s="46"/>
      <c r="LER2415" s="46"/>
      <c r="LES2415" s="46"/>
      <c r="LET2415" s="46"/>
      <c r="LEU2415" s="46"/>
      <c r="LEV2415" s="46"/>
      <c r="LEW2415" s="46"/>
      <c r="LEX2415" s="46"/>
      <c r="LEY2415" s="46"/>
      <c r="LEZ2415" s="46"/>
      <c r="LFA2415" s="46"/>
      <c r="LFB2415" s="46"/>
      <c r="LFC2415" s="46"/>
      <c r="LFD2415" s="46"/>
      <c r="LFE2415" s="46"/>
      <c r="LFF2415" s="46"/>
      <c r="LFG2415" s="46"/>
      <c r="LFH2415" s="46"/>
      <c r="LFI2415" s="46"/>
      <c r="LFJ2415" s="46"/>
      <c r="LFK2415" s="46"/>
      <c r="LFL2415" s="46"/>
      <c r="LFM2415" s="46"/>
      <c r="LFN2415" s="46"/>
      <c r="LFO2415" s="46"/>
      <c r="LFP2415" s="46"/>
      <c r="LFQ2415" s="46"/>
      <c r="LFR2415" s="46"/>
      <c r="LFS2415" s="46"/>
      <c r="LFT2415" s="46"/>
      <c r="LFU2415" s="46"/>
      <c r="LFV2415" s="46"/>
      <c r="LFW2415" s="46"/>
      <c r="LFX2415" s="46"/>
      <c r="LFY2415" s="46"/>
      <c r="LFZ2415" s="46"/>
      <c r="LGA2415" s="46"/>
      <c r="LGB2415" s="46"/>
      <c r="LGC2415" s="46"/>
      <c r="LGD2415" s="46"/>
      <c r="LGE2415" s="46"/>
      <c r="LGF2415" s="46"/>
      <c r="LGG2415" s="46"/>
      <c r="LGH2415" s="46"/>
      <c r="LGI2415" s="46"/>
      <c r="LGJ2415" s="46"/>
      <c r="LGK2415" s="46"/>
      <c r="LGL2415" s="46"/>
      <c r="LGM2415" s="46"/>
      <c r="LGN2415" s="46"/>
      <c r="LGO2415" s="46"/>
      <c r="LGP2415" s="46"/>
      <c r="LGQ2415" s="46"/>
      <c r="LGR2415" s="46"/>
      <c r="LGS2415" s="46"/>
      <c r="LGT2415" s="46"/>
      <c r="LGU2415" s="46"/>
      <c r="LGV2415" s="46"/>
      <c r="LGW2415" s="46"/>
      <c r="LGX2415" s="46"/>
      <c r="LGY2415" s="46"/>
      <c r="LGZ2415" s="46"/>
      <c r="LHA2415" s="46"/>
      <c r="LHB2415" s="46"/>
      <c r="LHC2415" s="46"/>
      <c r="LHD2415" s="46"/>
      <c r="LHE2415" s="46"/>
      <c r="LHF2415" s="46"/>
      <c r="LHG2415" s="46"/>
      <c r="LHH2415" s="46"/>
      <c r="LHI2415" s="46"/>
      <c r="LHJ2415" s="46"/>
      <c r="LHK2415" s="46"/>
      <c r="LHL2415" s="46"/>
      <c r="LHM2415" s="46"/>
      <c r="LHN2415" s="46"/>
      <c r="LHO2415" s="46"/>
      <c r="LHP2415" s="46"/>
      <c r="LHQ2415" s="46"/>
      <c r="LHR2415" s="46"/>
      <c r="LHS2415" s="46"/>
      <c r="LHT2415" s="46"/>
      <c r="LHU2415" s="46"/>
      <c r="LHV2415" s="46"/>
      <c r="LHW2415" s="46"/>
      <c r="LHX2415" s="46"/>
      <c r="LHY2415" s="46"/>
      <c r="LHZ2415" s="46"/>
      <c r="LIA2415" s="46"/>
      <c r="LIB2415" s="46"/>
      <c r="LIC2415" s="46"/>
      <c r="LID2415" s="46"/>
      <c r="LIE2415" s="46"/>
      <c r="LIF2415" s="46"/>
      <c r="LIG2415" s="46"/>
      <c r="LIH2415" s="46"/>
      <c r="LII2415" s="46"/>
      <c r="LIJ2415" s="46"/>
      <c r="LIK2415" s="46"/>
      <c r="LIL2415" s="46"/>
      <c r="LIM2415" s="46"/>
      <c r="LIN2415" s="46"/>
      <c r="LIO2415" s="46"/>
      <c r="LIP2415" s="46"/>
      <c r="LIQ2415" s="46"/>
      <c r="LIR2415" s="46"/>
      <c r="LIS2415" s="46"/>
      <c r="LIT2415" s="46"/>
      <c r="LIU2415" s="46"/>
      <c r="LIV2415" s="46"/>
      <c r="LIW2415" s="46"/>
      <c r="LIX2415" s="46"/>
      <c r="LIY2415" s="46"/>
      <c r="LIZ2415" s="46"/>
      <c r="LJA2415" s="46"/>
      <c r="LJB2415" s="46"/>
      <c r="LJC2415" s="46"/>
      <c r="LJD2415" s="46"/>
      <c r="LJE2415" s="46"/>
      <c r="LJF2415" s="46"/>
      <c r="LJG2415" s="46"/>
      <c r="LJH2415" s="46"/>
      <c r="LJI2415" s="46"/>
      <c r="LJJ2415" s="46"/>
      <c r="LJK2415" s="46"/>
      <c r="LJL2415" s="46"/>
      <c r="LJM2415" s="46"/>
      <c r="LJN2415" s="46"/>
      <c r="LJO2415" s="46"/>
      <c r="LJP2415" s="46"/>
      <c r="LJQ2415" s="46"/>
      <c r="LJR2415" s="46"/>
      <c r="LJS2415" s="46"/>
      <c r="LJT2415" s="46"/>
      <c r="LJU2415" s="46"/>
      <c r="LJV2415" s="46"/>
      <c r="LJW2415" s="46"/>
      <c r="LJX2415" s="46"/>
      <c r="LJY2415" s="46"/>
      <c r="LJZ2415" s="46"/>
      <c r="LKA2415" s="46"/>
      <c r="LKB2415" s="46"/>
      <c r="LKC2415" s="46"/>
      <c r="LKD2415" s="46"/>
      <c r="LKE2415" s="46"/>
      <c r="LKF2415" s="46"/>
      <c r="LKG2415" s="46"/>
      <c r="LKH2415" s="46"/>
      <c r="LKI2415" s="46"/>
      <c r="LKJ2415" s="46"/>
      <c r="LKK2415" s="46"/>
      <c r="LKL2415" s="46"/>
      <c r="LKM2415" s="46"/>
      <c r="LKN2415" s="46"/>
      <c r="LKO2415" s="46"/>
      <c r="LKP2415" s="46"/>
      <c r="LKQ2415" s="46"/>
      <c r="LKR2415" s="46"/>
      <c r="LKS2415" s="46"/>
      <c r="LKT2415" s="46"/>
      <c r="LKU2415" s="46"/>
      <c r="LKV2415" s="46"/>
      <c r="LKW2415" s="46"/>
      <c r="LKX2415" s="46"/>
      <c r="LKY2415" s="46"/>
      <c r="LKZ2415" s="46"/>
      <c r="LLA2415" s="46"/>
      <c r="LLB2415" s="46"/>
      <c r="LLC2415" s="46"/>
      <c r="LLD2415" s="46"/>
      <c r="LLE2415" s="46"/>
      <c r="LLF2415" s="46"/>
      <c r="LLG2415" s="46"/>
      <c r="LLH2415" s="46"/>
      <c r="LLI2415" s="46"/>
      <c r="LLJ2415" s="46"/>
      <c r="LLK2415" s="46"/>
      <c r="LLL2415" s="46"/>
      <c r="LLM2415" s="46"/>
      <c r="LLN2415" s="46"/>
      <c r="LLO2415" s="46"/>
      <c r="LLP2415" s="46"/>
      <c r="LLQ2415" s="46"/>
      <c r="LLR2415" s="46"/>
      <c r="LLS2415" s="46"/>
      <c r="LLT2415" s="46"/>
      <c r="LLU2415" s="46"/>
      <c r="LLV2415" s="46"/>
      <c r="LLW2415" s="46"/>
      <c r="LLX2415" s="46"/>
      <c r="LLY2415" s="46"/>
      <c r="LLZ2415" s="46"/>
      <c r="LMA2415" s="46"/>
      <c r="LMB2415" s="46"/>
      <c r="LMC2415" s="46"/>
      <c r="LMD2415" s="46"/>
      <c r="LME2415" s="46"/>
      <c r="LMF2415" s="46"/>
      <c r="LMG2415" s="46"/>
      <c r="LMH2415" s="46"/>
      <c r="LMI2415" s="46"/>
      <c r="LMJ2415" s="46"/>
      <c r="LMK2415" s="46"/>
      <c r="LML2415" s="46"/>
      <c r="LMM2415" s="46"/>
      <c r="LMN2415" s="46"/>
      <c r="LMO2415" s="46"/>
      <c r="LMP2415" s="46"/>
      <c r="LMQ2415" s="46"/>
      <c r="LMR2415" s="46"/>
      <c r="LMS2415" s="46"/>
      <c r="LMT2415" s="46"/>
      <c r="LMU2415" s="46"/>
      <c r="LMV2415" s="46"/>
      <c r="LMW2415" s="46"/>
      <c r="LMX2415" s="46"/>
      <c r="LMY2415" s="46"/>
      <c r="LMZ2415" s="46"/>
      <c r="LNA2415" s="46"/>
      <c r="LNB2415" s="46"/>
      <c r="LNC2415" s="46"/>
      <c r="LND2415" s="46"/>
      <c r="LNE2415" s="46"/>
      <c r="LNF2415" s="46"/>
      <c r="LNG2415" s="46"/>
      <c r="LNH2415" s="46"/>
      <c r="LNI2415" s="46"/>
      <c r="LNJ2415" s="46"/>
      <c r="LNK2415" s="46"/>
      <c r="LNL2415" s="46"/>
      <c r="LNM2415" s="46"/>
      <c r="LNN2415" s="46"/>
      <c r="LNO2415" s="46"/>
      <c r="LNP2415" s="46"/>
      <c r="LNQ2415" s="46"/>
      <c r="LNR2415" s="46"/>
      <c r="LNS2415" s="46"/>
      <c r="LNT2415" s="46"/>
      <c r="LNU2415" s="46"/>
      <c r="LNV2415" s="46"/>
      <c r="LNW2415" s="46"/>
      <c r="LNX2415" s="46"/>
      <c r="LNY2415" s="46"/>
      <c r="LNZ2415" s="46"/>
      <c r="LOA2415" s="46"/>
      <c r="LOB2415" s="46"/>
      <c r="LOC2415" s="46"/>
      <c r="LOD2415" s="46"/>
      <c r="LOE2415" s="46"/>
      <c r="LOF2415" s="46"/>
      <c r="LOG2415" s="46"/>
      <c r="LOH2415" s="46"/>
      <c r="LOI2415" s="46"/>
      <c r="LOJ2415" s="46"/>
      <c r="LOK2415" s="46"/>
      <c r="LOL2415" s="46"/>
      <c r="LOM2415" s="46"/>
      <c r="LON2415" s="46"/>
      <c r="LOO2415" s="46"/>
      <c r="LOP2415" s="46"/>
      <c r="LOQ2415" s="46"/>
      <c r="LOR2415" s="46"/>
      <c r="LOS2415" s="46"/>
      <c r="LOT2415" s="46"/>
      <c r="LOU2415" s="46"/>
      <c r="LOV2415" s="46"/>
      <c r="LOW2415" s="46"/>
      <c r="LOX2415" s="46"/>
      <c r="LOY2415" s="46"/>
      <c r="LOZ2415" s="46"/>
      <c r="LPA2415" s="46"/>
      <c r="LPB2415" s="46"/>
      <c r="LPC2415" s="46"/>
      <c r="LPD2415" s="46"/>
      <c r="LPE2415" s="46"/>
      <c r="LPF2415" s="46"/>
      <c r="LPG2415" s="46"/>
      <c r="LPH2415" s="46"/>
      <c r="LPI2415" s="46"/>
      <c r="LPJ2415" s="46"/>
      <c r="LPK2415" s="46"/>
      <c r="LPL2415" s="46"/>
      <c r="LPM2415" s="46"/>
      <c r="LPN2415" s="46"/>
      <c r="LPO2415" s="46"/>
      <c r="LPP2415" s="46"/>
      <c r="LPQ2415" s="46"/>
      <c r="LPR2415" s="46"/>
      <c r="LPS2415" s="46"/>
      <c r="LPT2415" s="46"/>
      <c r="LPU2415" s="46"/>
      <c r="LPV2415" s="46"/>
      <c r="LPW2415" s="46"/>
      <c r="LPX2415" s="46"/>
      <c r="LPY2415" s="46"/>
      <c r="LPZ2415" s="46"/>
      <c r="LQA2415" s="46"/>
      <c r="LQB2415" s="46"/>
      <c r="LQC2415" s="46"/>
      <c r="LQD2415" s="46"/>
      <c r="LQE2415" s="46"/>
      <c r="LQF2415" s="46"/>
      <c r="LQG2415" s="46"/>
      <c r="LQH2415" s="46"/>
      <c r="LQI2415" s="46"/>
      <c r="LQJ2415" s="46"/>
      <c r="LQK2415" s="46"/>
      <c r="LQL2415" s="46"/>
      <c r="LQM2415" s="46"/>
      <c r="LQN2415" s="46"/>
      <c r="LQO2415" s="46"/>
      <c r="LQP2415" s="46"/>
      <c r="LQQ2415" s="46"/>
      <c r="LQR2415" s="46"/>
      <c r="LQS2415" s="46"/>
      <c r="LQT2415" s="46"/>
      <c r="LQU2415" s="46"/>
      <c r="LQV2415" s="46"/>
      <c r="LQW2415" s="46"/>
      <c r="LQX2415" s="46"/>
      <c r="LQY2415" s="46"/>
      <c r="LQZ2415" s="46"/>
      <c r="LRA2415" s="46"/>
      <c r="LRB2415" s="46"/>
      <c r="LRC2415" s="46"/>
      <c r="LRD2415" s="46"/>
      <c r="LRE2415" s="46"/>
      <c r="LRF2415" s="46"/>
      <c r="LRG2415" s="46"/>
      <c r="LRH2415" s="46"/>
      <c r="LRI2415" s="46"/>
      <c r="LRJ2415" s="46"/>
      <c r="LRK2415" s="46"/>
      <c r="LRL2415" s="46"/>
      <c r="LRM2415" s="46"/>
      <c r="LRN2415" s="46"/>
      <c r="LRO2415" s="46"/>
      <c r="LRP2415" s="46"/>
      <c r="LRQ2415" s="46"/>
      <c r="LRR2415" s="46"/>
      <c r="LRS2415" s="46"/>
      <c r="LRT2415" s="46"/>
      <c r="LRU2415" s="46"/>
      <c r="LRV2415" s="46"/>
      <c r="LRW2415" s="46"/>
      <c r="LRX2415" s="46"/>
      <c r="LRY2415" s="46"/>
      <c r="LRZ2415" s="46"/>
      <c r="LSA2415" s="46"/>
      <c r="LSB2415" s="46"/>
      <c r="LSC2415" s="46"/>
      <c r="LSD2415" s="46"/>
      <c r="LSE2415" s="46"/>
      <c r="LSF2415" s="46"/>
      <c r="LSG2415" s="46"/>
      <c r="LSH2415" s="46"/>
      <c r="LSI2415" s="46"/>
      <c r="LSJ2415" s="46"/>
      <c r="LSK2415" s="46"/>
      <c r="LSL2415" s="46"/>
      <c r="LSM2415" s="46"/>
      <c r="LSN2415" s="46"/>
      <c r="LSO2415" s="46"/>
      <c r="LSP2415" s="46"/>
      <c r="LSQ2415" s="46"/>
      <c r="LSR2415" s="46"/>
      <c r="LSS2415" s="46"/>
      <c r="LST2415" s="46"/>
      <c r="LSU2415" s="46"/>
      <c r="LSV2415" s="46"/>
      <c r="LSW2415" s="46"/>
      <c r="LSX2415" s="46"/>
      <c r="LSY2415" s="46"/>
      <c r="LSZ2415" s="46"/>
      <c r="LTA2415" s="46"/>
      <c r="LTB2415" s="46"/>
      <c r="LTC2415" s="46"/>
      <c r="LTD2415" s="46"/>
      <c r="LTE2415" s="46"/>
      <c r="LTF2415" s="46"/>
      <c r="LTG2415" s="46"/>
      <c r="LTH2415" s="46"/>
      <c r="LTI2415" s="46"/>
      <c r="LTJ2415" s="46"/>
      <c r="LTK2415" s="46"/>
      <c r="LTL2415" s="46"/>
      <c r="LTM2415" s="46"/>
      <c r="LTN2415" s="46"/>
      <c r="LTO2415" s="46"/>
      <c r="LTP2415" s="46"/>
      <c r="LTQ2415" s="46"/>
      <c r="LTR2415" s="46"/>
      <c r="LTS2415" s="46"/>
      <c r="LTT2415" s="46"/>
      <c r="LTU2415" s="46"/>
      <c r="LTV2415" s="46"/>
      <c r="LTW2415" s="46"/>
      <c r="LTX2415" s="46"/>
      <c r="LTY2415" s="46"/>
      <c r="LTZ2415" s="46"/>
      <c r="LUA2415" s="46"/>
      <c r="LUB2415" s="46"/>
      <c r="LUC2415" s="46"/>
      <c r="LUD2415" s="46"/>
      <c r="LUE2415" s="46"/>
      <c r="LUF2415" s="46"/>
      <c r="LUG2415" s="46"/>
      <c r="LUH2415" s="46"/>
      <c r="LUI2415" s="46"/>
      <c r="LUJ2415" s="46"/>
      <c r="LUK2415" s="46"/>
      <c r="LUL2415" s="46"/>
      <c r="LUM2415" s="46"/>
      <c r="LUN2415" s="46"/>
      <c r="LUO2415" s="46"/>
      <c r="LUP2415" s="46"/>
      <c r="LUQ2415" s="46"/>
      <c r="LUR2415" s="46"/>
      <c r="LUS2415" s="46"/>
      <c r="LUT2415" s="46"/>
      <c r="LUU2415" s="46"/>
      <c r="LUV2415" s="46"/>
      <c r="LUW2415" s="46"/>
      <c r="LUX2415" s="46"/>
      <c r="LUY2415" s="46"/>
      <c r="LUZ2415" s="46"/>
      <c r="LVA2415" s="46"/>
      <c r="LVB2415" s="46"/>
      <c r="LVC2415" s="46"/>
      <c r="LVD2415" s="46"/>
      <c r="LVE2415" s="46"/>
      <c r="LVF2415" s="46"/>
      <c r="LVG2415" s="46"/>
      <c r="LVH2415" s="46"/>
      <c r="LVI2415" s="46"/>
      <c r="LVJ2415" s="46"/>
      <c r="LVK2415" s="46"/>
      <c r="LVL2415" s="46"/>
      <c r="LVM2415" s="46"/>
      <c r="LVN2415" s="46"/>
      <c r="LVO2415" s="46"/>
      <c r="LVP2415" s="46"/>
      <c r="LVQ2415" s="46"/>
      <c r="LVR2415" s="46"/>
      <c r="LVS2415" s="46"/>
      <c r="LVT2415" s="46"/>
      <c r="LVU2415" s="46"/>
      <c r="LVV2415" s="46"/>
      <c r="LVW2415" s="46"/>
      <c r="LVX2415" s="46"/>
      <c r="LVY2415" s="46"/>
      <c r="LVZ2415" s="46"/>
      <c r="LWA2415" s="46"/>
      <c r="LWB2415" s="46"/>
      <c r="LWC2415" s="46"/>
      <c r="LWD2415" s="46"/>
      <c r="LWE2415" s="46"/>
      <c r="LWF2415" s="46"/>
      <c r="LWG2415" s="46"/>
      <c r="LWH2415" s="46"/>
      <c r="LWI2415" s="46"/>
      <c r="LWJ2415" s="46"/>
      <c r="LWK2415" s="46"/>
      <c r="LWL2415" s="46"/>
      <c r="LWM2415" s="46"/>
      <c r="LWN2415" s="46"/>
      <c r="LWO2415" s="46"/>
      <c r="LWP2415" s="46"/>
      <c r="LWQ2415" s="46"/>
      <c r="LWR2415" s="46"/>
      <c r="LWS2415" s="46"/>
      <c r="LWT2415" s="46"/>
      <c r="LWU2415" s="46"/>
      <c r="LWV2415" s="46"/>
      <c r="LWW2415" s="46"/>
      <c r="LWX2415" s="46"/>
      <c r="LWY2415" s="46"/>
      <c r="LWZ2415" s="46"/>
      <c r="LXA2415" s="46"/>
      <c r="LXB2415" s="46"/>
      <c r="LXC2415" s="46"/>
      <c r="LXD2415" s="46"/>
      <c r="LXE2415" s="46"/>
      <c r="LXF2415" s="46"/>
      <c r="LXG2415" s="46"/>
      <c r="LXH2415" s="46"/>
      <c r="LXI2415" s="46"/>
      <c r="LXJ2415" s="46"/>
      <c r="LXK2415" s="46"/>
      <c r="LXL2415" s="46"/>
      <c r="LXM2415" s="46"/>
      <c r="LXN2415" s="46"/>
      <c r="LXO2415" s="46"/>
      <c r="LXP2415" s="46"/>
      <c r="LXQ2415" s="46"/>
      <c r="LXR2415" s="46"/>
      <c r="LXS2415" s="46"/>
      <c r="LXT2415" s="46"/>
      <c r="LXU2415" s="46"/>
      <c r="LXV2415" s="46"/>
      <c r="LXW2415" s="46"/>
      <c r="LXX2415" s="46"/>
      <c r="LXY2415" s="46"/>
      <c r="LXZ2415" s="46"/>
      <c r="LYA2415" s="46"/>
      <c r="LYB2415" s="46"/>
      <c r="LYC2415" s="46"/>
      <c r="LYD2415" s="46"/>
      <c r="LYE2415" s="46"/>
      <c r="LYF2415" s="46"/>
      <c r="LYG2415" s="46"/>
      <c r="LYH2415" s="46"/>
      <c r="LYI2415" s="46"/>
      <c r="LYJ2415" s="46"/>
      <c r="LYK2415" s="46"/>
      <c r="LYL2415" s="46"/>
      <c r="LYM2415" s="46"/>
      <c r="LYN2415" s="46"/>
      <c r="LYO2415" s="46"/>
      <c r="LYP2415" s="46"/>
      <c r="LYQ2415" s="46"/>
      <c r="LYR2415" s="46"/>
      <c r="LYS2415" s="46"/>
      <c r="LYT2415" s="46"/>
      <c r="LYU2415" s="46"/>
      <c r="LYV2415" s="46"/>
      <c r="LYW2415" s="46"/>
      <c r="LYX2415" s="46"/>
      <c r="LYY2415" s="46"/>
      <c r="LYZ2415" s="46"/>
      <c r="LZA2415" s="46"/>
      <c r="LZB2415" s="46"/>
      <c r="LZC2415" s="46"/>
      <c r="LZD2415" s="46"/>
      <c r="LZE2415" s="46"/>
      <c r="LZF2415" s="46"/>
      <c r="LZG2415" s="46"/>
      <c r="LZH2415" s="46"/>
      <c r="LZI2415" s="46"/>
      <c r="LZJ2415" s="46"/>
      <c r="LZK2415" s="46"/>
      <c r="LZL2415" s="46"/>
      <c r="LZM2415" s="46"/>
      <c r="LZN2415" s="46"/>
      <c r="LZO2415" s="46"/>
      <c r="LZP2415" s="46"/>
      <c r="LZQ2415" s="46"/>
      <c r="LZR2415" s="46"/>
      <c r="LZS2415" s="46"/>
      <c r="LZT2415" s="46"/>
      <c r="LZU2415" s="46"/>
      <c r="LZV2415" s="46"/>
      <c r="LZW2415" s="46"/>
      <c r="LZX2415" s="46"/>
      <c r="LZY2415" s="46"/>
      <c r="LZZ2415" s="46"/>
      <c r="MAA2415" s="46"/>
      <c r="MAB2415" s="46"/>
      <c r="MAC2415" s="46"/>
      <c r="MAD2415" s="46"/>
      <c r="MAE2415" s="46"/>
      <c r="MAF2415" s="46"/>
      <c r="MAG2415" s="46"/>
      <c r="MAH2415" s="46"/>
      <c r="MAI2415" s="46"/>
      <c r="MAJ2415" s="46"/>
      <c r="MAK2415" s="46"/>
      <c r="MAL2415" s="46"/>
      <c r="MAM2415" s="46"/>
      <c r="MAN2415" s="46"/>
      <c r="MAO2415" s="46"/>
      <c r="MAP2415" s="46"/>
      <c r="MAQ2415" s="46"/>
      <c r="MAR2415" s="46"/>
      <c r="MAS2415" s="46"/>
      <c r="MAT2415" s="46"/>
      <c r="MAU2415" s="46"/>
      <c r="MAV2415" s="46"/>
      <c r="MAW2415" s="46"/>
      <c r="MAX2415" s="46"/>
      <c r="MAY2415" s="46"/>
      <c r="MAZ2415" s="46"/>
      <c r="MBA2415" s="46"/>
      <c r="MBB2415" s="46"/>
      <c r="MBC2415" s="46"/>
      <c r="MBD2415" s="46"/>
      <c r="MBE2415" s="46"/>
      <c r="MBF2415" s="46"/>
      <c r="MBG2415" s="46"/>
      <c r="MBH2415" s="46"/>
      <c r="MBI2415" s="46"/>
      <c r="MBJ2415" s="46"/>
      <c r="MBK2415" s="46"/>
      <c r="MBL2415" s="46"/>
      <c r="MBM2415" s="46"/>
      <c r="MBN2415" s="46"/>
      <c r="MBO2415" s="46"/>
      <c r="MBP2415" s="46"/>
      <c r="MBQ2415" s="46"/>
      <c r="MBR2415" s="46"/>
      <c r="MBS2415" s="46"/>
      <c r="MBT2415" s="46"/>
      <c r="MBU2415" s="46"/>
      <c r="MBV2415" s="46"/>
      <c r="MBW2415" s="46"/>
      <c r="MBX2415" s="46"/>
      <c r="MBY2415" s="46"/>
      <c r="MBZ2415" s="46"/>
      <c r="MCA2415" s="46"/>
      <c r="MCB2415" s="46"/>
      <c r="MCC2415" s="46"/>
      <c r="MCD2415" s="46"/>
      <c r="MCE2415" s="46"/>
      <c r="MCF2415" s="46"/>
      <c r="MCG2415" s="46"/>
      <c r="MCH2415" s="46"/>
      <c r="MCI2415" s="46"/>
      <c r="MCJ2415" s="46"/>
      <c r="MCK2415" s="46"/>
      <c r="MCL2415" s="46"/>
      <c r="MCM2415" s="46"/>
      <c r="MCN2415" s="46"/>
      <c r="MCO2415" s="46"/>
      <c r="MCP2415" s="46"/>
      <c r="MCQ2415" s="46"/>
      <c r="MCR2415" s="46"/>
      <c r="MCS2415" s="46"/>
      <c r="MCT2415" s="46"/>
      <c r="MCU2415" s="46"/>
      <c r="MCV2415" s="46"/>
      <c r="MCW2415" s="46"/>
      <c r="MCX2415" s="46"/>
      <c r="MCY2415" s="46"/>
      <c r="MCZ2415" s="46"/>
      <c r="MDA2415" s="46"/>
      <c r="MDB2415" s="46"/>
      <c r="MDC2415" s="46"/>
      <c r="MDD2415" s="46"/>
      <c r="MDE2415" s="46"/>
      <c r="MDF2415" s="46"/>
      <c r="MDG2415" s="46"/>
      <c r="MDH2415" s="46"/>
      <c r="MDI2415" s="46"/>
      <c r="MDJ2415" s="46"/>
      <c r="MDK2415" s="46"/>
      <c r="MDL2415" s="46"/>
      <c r="MDM2415" s="46"/>
      <c r="MDN2415" s="46"/>
      <c r="MDO2415" s="46"/>
      <c r="MDP2415" s="46"/>
      <c r="MDQ2415" s="46"/>
      <c r="MDR2415" s="46"/>
      <c r="MDS2415" s="46"/>
      <c r="MDT2415" s="46"/>
      <c r="MDU2415" s="46"/>
      <c r="MDV2415" s="46"/>
      <c r="MDW2415" s="46"/>
      <c r="MDX2415" s="46"/>
      <c r="MDY2415" s="46"/>
      <c r="MDZ2415" s="46"/>
      <c r="MEA2415" s="46"/>
      <c r="MEB2415" s="46"/>
      <c r="MEC2415" s="46"/>
      <c r="MED2415" s="46"/>
      <c r="MEE2415" s="46"/>
      <c r="MEF2415" s="46"/>
      <c r="MEG2415" s="46"/>
      <c r="MEH2415" s="46"/>
      <c r="MEI2415" s="46"/>
      <c r="MEJ2415" s="46"/>
      <c r="MEK2415" s="46"/>
      <c r="MEL2415" s="46"/>
      <c r="MEM2415" s="46"/>
      <c r="MEN2415" s="46"/>
      <c r="MEO2415" s="46"/>
      <c r="MEP2415" s="46"/>
      <c r="MEQ2415" s="46"/>
      <c r="MER2415" s="46"/>
      <c r="MES2415" s="46"/>
      <c r="MET2415" s="46"/>
      <c r="MEU2415" s="46"/>
      <c r="MEV2415" s="46"/>
      <c r="MEW2415" s="46"/>
      <c r="MEX2415" s="46"/>
      <c r="MEY2415" s="46"/>
      <c r="MEZ2415" s="46"/>
      <c r="MFA2415" s="46"/>
      <c r="MFB2415" s="46"/>
      <c r="MFC2415" s="46"/>
      <c r="MFD2415" s="46"/>
      <c r="MFE2415" s="46"/>
      <c r="MFF2415" s="46"/>
      <c r="MFG2415" s="46"/>
      <c r="MFH2415" s="46"/>
      <c r="MFI2415" s="46"/>
      <c r="MFJ2415" s="46"/>
      <c r="MFK2415" s="46"/>
      <c r="MFL2415" s="46"/>
      <c r="MFM2415" s="46"/>
      <c r="MFN2415" s="46"/>
      <c r="MFO2415" s="46"/>
      <c r="MFP2415" s="46"/>
      <c r="MFQ2415" s="46"/>
      <c r="MFR2415" s="46"/>
      <c r="MFS2415" s="46"/>
      <c r="MFT2415" s="46"/>
      <c r="MFU2415" s="46"/>
      <c r="MFV2415" s="46"/>
      <c r="MFW2415" s="46"/>
      <c r="MFX2415" s="46"/>
      <c r="MFY2415" s="46"/>
      <c r="MFZ2415" s="46"/>
      <c r="MGA2415" s="46"/>
      <c r="MGB2415" s="46"/>
      <c r="MGC2415" s="46"/>
      <c r="MGD2415" s="46"/>
      <c r="MGE2415" s="46"/>
      <c r="MGF2415" s="46"/>
      <c r="MGG2415" s="46"/>
      <c r="MGH2415" s="46"/>
      <c r="MGI2415" s="46"/>
      <c r="MGJ2415" s="46"/>
      <c r="MGK2415" s="46"/>
      <c r="MGL2415" s="46"/>
      <c r="MGM2415" s="46"/>
      <c r="MGN2415" s="46"/>
      <c r="MGO2415" s="46"/>
      <c r="MGP2415" s="46"/>
      <c r="MGQ2415" s="46"/>
      <c r="MGR2415" s="46"/>
      <c r="MGS2415" s="46"/>
      <c r="MGT2415" s="46"/>
      <c r="MGU2415" s="46"/>
      <c r="MGV2415" s="46"/>
      <c r="MGW2415" s="46"/>
      <c r="MGX2415" s="46"/>
      <c r="MGY2415" s="46"/>
      <c r="MGZ2415" s="46"/>
      <c r="MHA2415" s="46"/>
      <c r="MHB2415" s="46"/>
      <c r="MHC2415" s="46"/>
      <c r="MHD2415" s="46"/>
      <c r="MHE2415" s="46"/>
      <c r="MHF2415" s="46"/>
      <c r="MHG2415" s="46"/>
      <c r="MHH2415" s="46"/>
      <c r="MHI2415" s="46"/>
      <c r="MHJ2415" s="46"/>
      <c r="MHK2415" s="46"/>
      <c r="MHL2415" s="46"/>
      <c r="MHM2415" s="46"/>
      <c r="MHN2415" s="46"/>
      <c r="MHO2415" s="46"/>
      <c r="MHP2415" s="46"/>
      <c r="MHQ2415" s="46"/>
      <c r="MHR2415" s="46"/>
      <c r="MHS2415" s="46"/>
      <c r="MHT2415" s="46"/>
      <c r="MHU2415" s="46"/>
      <c r="MHV2415" s="46"/>
      <c r="MHW2415" s="46"/>
      <c r="MHX2415" s="46"/>
      <c r="MHY2415" s="46"/>
      <c r="MHZ2415" s="46"/>
      <c r="MIA2415" s="46"/>
      <c r="MIB2415" s="46"/>
      <c r="MIC2415" s="46"/>
      <c r="MID2415" s="46"/>
      <c r="MIE2415" s="46"/>
      <c r="MIF2415" s="46"/>
      <c r="MIG2415" s="46"/>
      <c r="MIH2415" s="46"/>
      <c r="MII2415" s="46"/>
      <c r="MIJ2415" s="46"/>
      <c r="MIK2415" s="46"/>
      <c r="MIL2415" s="46"/>
      <c r="MIM2415" s="46"/>
      <c r="MIN2415" s="46"/>
      <c r="MIO2415" s="46"/>
      <c r="MIP2415" s="46"/>
      <c r="MIQ2415" s="46"/>
      <c r="MIR2415" s="46"/>
      <c r="MIS2415" s="46"/>
      <c r="MIT2415" s="46"/>
      <c r="MIU2415" s="46"/>
      <c r="MIV2415" s="46"/>
      <c r="MIW2415" s="46"/>
      <c r="MIX2415" s="46"/>
      <c r="MIY2415" s="46"/>
      <c r="MIZ2415" s="46"/>
      <c r="MJA2415" s="46"/>
      <c r="MJB2415" s="46"/>
      <c r="MJC2415" s="46"/>
      <c r="MJD2415" s="46"/>
      <c r="MJE2415" s="46"/>
      <c r="MJF2415" s="46"/>
      <c r="MJG2415" s="46"/>
      <c r="MJH2415" s="46"/>
      <c r="MJI2415" s="46"/>
      <c r="MJJ2415" s="46"/>
      <c r="MJK2415" s="46"/>
      <c r="MJL2415" s="46"/>
      <c r="MJM2415" s="46"/>
      <c r="MJN2415" s="46"/>
      <c r="MJO2415" s="46"/>
      <c r="MJP2415" s="46"/>
      <c r="MJQ2415" s="46"/>
      <c r="MJR2415" s="46"/>
      <c r="MJS2415" s="46"/>
      <c r="MJT2415" s="46"/>
      <c r="MJU2415" s="46"/>
      <c r="MJV2415" s="46"/>
      <c r="MJW2415" s="46"/>
      <c r="MJX2415" s="46"/>
      <c r="MJY2415" s="46"/>
      <c r="MJZ2415" s="46"/>
      <c r="MKA2415" s="46"/>
      <c r="MKB2415" s="46"/>
      <c r="MKC2415" s="46"/>
      <c r="MKD2415" s="46"/>
      <c r="MKE2415" s="46"/>
      <c r="MKF2415" s="46"/>
      <c r="MKG2415" s="46"/>
      <c r="MKH2415" s="46"/>
      <c r="MKI2415" s="46"/>
      <c r="MKJ2415" s="46"/>
      <c r="MKK2415" s="46"/>
      <c r="MKL2415" s="46"/>
      <c r="MKM2415" s="46"/>
      <c r="MKN2415" s="46"/>
      <c r="MKO2415" s="46"/>
      <c r="MKP2415" s="46"/>
      <c r="MKQ2415" s="46"/>
      <c r="MKR2415" s="46"/>
      <c r="MKS2415" s="46"/>
      <c r="MKT2415" s="46"/>
      <c r="MKU2415" s="46"/>
      <c r="MKV2415" s="46"/>
      <c r="MKW2415" s="46"/>
      <c r="MKX2415" s="46"/>
      <c r="MKY2415" s="46"/>
      <c r="MKZ2415" s="46"/>
      <c r="MLA2415" s="46"/>
      <c r="MLB2415" s="46"/>
      <c r="MLC2415" s="46"/>
      <c r="MLD2415" s="46"/>
      <c r="MLE2415" s="46"/>
      <c r="MLF2415" s="46"/>
      <c r="MLG2415" s="46"/>
      <c r="MLH2415" s="46"/>
      <c r="MLI2415" s="46"/>
      <c r="MLJ2415" s="46"/>
      <c r="MLK2415" s="46"/>
      <c r="MLL2415" s="46"/>
      <c r="MLM2415" s="46"/>
      <c r="MLN2415" s="46"/>
      <c r="MLO2415" s="46"/>
      <c r="MLP2415" s="46"/>
      <c r="MLQ2415" s="46"/>
      <c r="MLR2415" s="46"/>
      <c r="MLS2415" s="46"/>
      <c r="MLT2415" s="46"/>
      <c r="MLU2415" s="46"/>
      <c r="MLV2415" s="46"/>
      <c r="MLW2415" s="46"/>
      <c r="MLX2415" s="46"/>
      <c r="MLY2415" s="46"/>
      <c r="MLZ2415" s="46"/>
      <c r="MMA2415" s="46"/>
      <c r="MMB2415" s="46"/>
      <c r="MMC2415" s="46"/>
      <c r="MMD2415" s="46"/>
      <c r="MME2415" s="46"/>
      <c r="MMF2415" s="46"/>
      <c r="MMG2415" s="46"/>
      <c r="MMH2415" s="46"/>
      <c r="MMI2415" s="46"/>
      <c r="MMJ2415" s="46"/>
      <c r="MMK2415" s="46"/>
      <c r="MML2415" s="46"/>
      <c r="MMM2415" s="46"/>
      <c r="MMN2415" s="46"/>
      <c r="MMO2415" s="46"/>
      <c r="MMP2415" s="46"/>
      <c r="MMQ2415" s="46"/>
      <c r="MMR2415" s="46"/>
      <c r="MMS2415" s="46"/>
      <c r="MMT2415" s="46"/>
      <c r="MMU2415" s="46"/>
      <c r="MMV2415" s="46"/>
      <c r="MMW2415" s="46"/>
      <c r="MMX2415" s="46"/>
      <c r="MMY2415" s="46"/>
      <c r="MMZ2415" s="46"/>
      <c r="MNA2415" s="46"/>
      <c r="MNB2415" s="46"/>
      <c r="MNC2415" s="46"/>
      <c r="MND2415" s="46"/>
      <c r="MNE2415" s="46"/>
      <c r="MNF2415" s="46"/>
      <c r="MNG2415" s="46"/>
      <c r="MNH2415" s="46"/>
      <c r="MNI2415" s="46"/>
      <c r="MNJ2415" s="46"/>
      <c r="MNK2415" s="46"/>
      <c r="MNL2415" s="46"/>
      <c r="MNM2415" s="46"/>
      <c r="MNN2415" s="46"/>
      <c r="MNO2415" s="46"/>
      <c r="MNP2415" s="46"/>
      <c r="MNQ2415" s="46"/>
      <c r="MNR2415" s="46"/>
      <c r="MNS2415" s="46"/>
      <c r="MNT2415" s="46"/>
      <c r="MNU2415" s="46"/>
      <c r="MNV2415" s="46"/>
      <c r="MNW2415" s="46"/>
      <c r="MNX2415" s="46"/>
      <c r="MNY2415" s="46"/>
      <c r="MNZ2415" s="46"/>
      <c r="MOA2415" s="46"/>
      <c r="MOB2415" s="46"/>
      <c r="MOC2415" s="46"/>
      <c r="MOD2415" s="46"/>
      <c r="MOE2415" s="46"/>
      <c r="MOF2415" s="46"/>
      <c r="MOG2415" s="46"/>
      <c r="MOH2415" s="46"/>
      <c r="MOI2415" s="46"/>
      <c r="MOJ2415" s="46"/>
      <c r="MOK2415" s="46"/>
      <c r="MOL2415" s="46"/>
      <c r="MOM2415" s="46"/>
      <c r="MON2415" s="46"/>
      <c r="MOO2415" s="46"/>
      <c r="MOP2415" s="46"/>
      <c r="MOQ2415" s="46"/>
      <c r="MOR2415" s="46"/>
      <c r="MOS2415" s="46"/>
      <c r="MOT2415" s="46"/>
      <c r="MOU2415" s="46"/>
      <c r="MOV2415" s="46"/>
      <c r="MOW2415" s="46"/>
      <c r="MOX2415" s="46"/>
      <c r="MOY2415" s="46"/>
      <c r="MOZ2415" s="46"/>
      <c r="MPA2415" s="46"/>
      <c r="MPB2415" s="46"/>
      <c r="MPC2415" s="46"/>
      <c r="MPD2415" s="46"/>
      <c r="MPE2415" s="46"/>
      <c r="MPF2415" s="46"/>
      <c r="MPG2415" s="46"/>
      <c r="MPH2415" s="46"/>
      <c r="MPI2415" s="46"/>
      <c r="MPJ2415" s="46"/>
      <c r="MPK2415" s="46"/>
      <c r="MPL2415" s="46"/>
      <c r="MPM2415" s="46"/>
      <c r="MPN2415" s="46"/>
      <c r="MPO2415" s="46"/>
      <c r="MPP2415" s="46"/>
      <c r="MPQ2415" s="46"/>
      <c r="MPR2415" s="46"/>
      <c r="MPS2415" s="46"/>
      <c r="MPT2415" s="46"/>
      <c r="MPU2415" s="46"/>
      <c r="MPV2415" s="46"/>
      <c r="MPW2415" s="46"/>
      <c r="MPX2415" s="46"/>
      <c r="MPY2415" s="46"/>
      <c r="MPZ2415" s="46"/>
      <c r="MQA2415" s="46"/>
      <c r="MQB2415" s="46"/>
      <c r="MQC2415" s="46"/>
      <c r="MQD2415" s="46"/>
      <c r="MQE2415" s="46"/>
      <c r="MQF2415" s="46"/>
      <c r="MQG2415" s="46"/>
      <c r="MQH2415" s="46"/>
      <c r="MQI2415" s="46"/>
      <c r="MQJ2415" s="46"/>
      <c r="MQK2415" s="46"/>
      <c r="MQL2415" s="46"/>
      <c r="MQM2415" s="46"/>
      <c r="MQN2415" s="46"/>
      <c r="MQO2415" s="46"/>
      <c r="MQP2415" s="46"/>
      <c r="MQQ2415" s="46"/>
      <c r="MQR2415" s="46"/>
      <c r="MQS2415" s="46"/>
      <c r="MQT2415" s="46"/>
      <c r="MQU2415" s="46"/>
      <c r="MQV2415" s="46"/>
      <c r="MQW2415" s="46"/>
      <c r="MQX2415" s="46"/>
      <c r="MQY2415" s="46"/>
      <c r="MQZ2415" s="46"/>
      <c r="MRA2415" s="46"/>
      <c r="MRB2415" s="46"/>
      <c r="MRC2415" s="46"/>
      <c r="MRD2415" s="46"/>
      <c r="MRE2415" s="46"/>
      <c r="MRF2415" s="46"/>
      <c r="MRG2415" s="46"/>
      <c r="MRH2415" s="46"/>
      <c r="MRI2415" s="46"/>
      <c r="MRJ2415" s="46"/>
      <c r="MRK2415" s="46"/>
      <c r="MRL2415" s="46"/>
      <c r="MRM2415" s="46"/>
      <c r="MRN2415" s="46"/>
      <c r="MRO2415" s="46"/>
      <c r="MRP2415" s="46"/>
      <c r="MRQ2415" s="46"/>
      <c r="MRR2415" s="46"/>
      <c r="MRS2415" s="46"/>
      <c r="MRT2415" s="46"/>
      <c r="MRU2415" s="46"/>
      <c r="MRV2415" s="46"/>
      <c r="MRW2415" s="46"/>
      <c r="MRX2415" s="46"/>
      <c r="MRY2415" s="46"/>
      <c r="MRZ2415" s="46"/>
      <c r="MSA2415" s="46"/>
      <c r="MSB2415" s="46"/>
      <c r="MSC2415" s="46"/>
      <c r="MSD2415" s="46"/>
      <c r="MSE2415" s="46"/>
      <c r="MSF2415" s="46"/>
      <c r="MSG2415" s="46"/>
      <c r="MSH2415" s="46"/>
      <c r="MSI2415" s="46"/>
      <c r="MSJ2415" s="46"/>
      <c r="MSK2415" s="46"/>
      <c r="MSL2415" s="46"/>
      <c r="MSM2415" s="46"/>
      <c r="MSN2415" s="46"/>
      <c r="MSO2415" s="46"/>
      <c r="MSP2415" s="46"/>
      <c r="MSQ2415" s="46"/>
      <c r="MSR2415" s="46"/>
      <c r="MSS2415" s="46"/>
      <c r="MST2415" s="46"/>
      <c r="MSU2415" s="46"/>
      <c r="MSV2415" s="46"/>
      <c r="MSW2415" s="46"/>
      <c r="MSX2415" s="46"/>
      <c r="MSY2415" s="46"/>
      <c r="MSZ2415" s="46"/>
      <c r="MTA2415" s="46"/>
      <c r="MTB2415" s="46"/>
      <c r="MTC2415" s="46"/>
      <c r="MTD2415" s="46"/>
      <c r="MTE2415" s="46"/>
      <c r="MTF2415" s="46"/>
      <c r="MTG2415" s="46"/>
      <c r="MTH2415" s="46"/>
      <c r="MTI2415" s="46"/>
      <c r="MTJ2415" s="46"/>
      <c r="MTK2415" s="46"/>
      <c r="MTL2415" s="46"/>
      <c r="MTM2415" s="46"/>
      <c r="MTN2415" s="46"/>
      <c r="MTO2415" s="46"/>
      <c r="MTP2415" s="46"/>
      <c r="MTQ2415" s="46"/>
      <c r="MTR2415" s="46"/>
      <c r="MTS2415" s="46"/>
      <c r="MTT2415" s="46"/>
      <c r="MTU2415" s="46"/>
      <c r="MTV2415" s="46"/>
      <c r="MTW2415" s="46"/>
      <c r="MTX2415" s="46"/>
      <c r="MTY2415" s="46"/>
      <c r="MTZ2415" s="46"/>
      <c r="MUA2415" s="46"/>
      <c r="MUB2415" s="46"/>
      <c r="MUC2415" s="46"/>
      <c r="MUD2415" s="46"/>
      <c r="MUE2415" s="46"/>
      <c r="MUF2415" s="46"/>
      <c r="MUG2415" s="46"/>
      <c r="MUH2415" s="46"/>
      <c r="MUI2415" s="46"/>
      <c r="MUJ2415" s="46"/>
      <c r="MUK2415" s="46"/>
      <c r="MUL2415" s="46"/>
      <c r="MUM2415" s="46"/>
      <c r="MUN2415" s="46"/>
      <c r="MUO2415" s="46"/>
      <c r="MUP2415" s="46"/>
      <c r="MUQ2415" s="46"/>
      <c r="MUR2415" s="46"/>
      <c r="MUS2415" s="46"/>
      <c r="MUT2415" s="46"/>
      <c r="MUU2415" s="46"/>
      <c r="MUV2415" s="46"/>
      <c r="MUW2415" s="46"/>
      <c r="MUX2415" s="46"/>
      <c r="MUY2415" s="46"/>
      <c r="MUZ2415" s="46"/>
      <c r="MVA2415" s="46"/>
      <c r="MVB2415" s="46"/>
      <c r="MVC2415" s="46"/>
      <c r="MVD2415" s="46"/>
      <c r="MVE2415" s="46"/>
      <c r="MVF2415" s="46"/>
      <c r="MVG2415" s="46"/>
      <c r="MVH2415" s="46"/>
      <c r="MVI2415" s="46"/>
      <c r="MVJ2415" s="46"/>
      <c r="MVK2415" s="46"/>
      <c r="MVL2415" s="46"/>
      <c r="MVM2415" s="46"/>
      <c r="MVN2415" s="46"/>
      <c r="MVO2415" s="46"/>
      <c r="MVP2415" s="46"/>
      <c r="MVQ2415" s="46"/>
      <c r="MVR2415" s="46"/>
      <c r="MVS2415" s="46"/>
      <c r="MVT2415" s="46"/>
      <c r="MVU2415" s="46"/>
      <c r="MVV2415" s="46"/>
      <c r="MVW2415" s="46"/>
      <c r="MVX2415" s="46"/>
      <c r="MVY2415" s="46"/>
      <c r="MVZ2415" s="46"/>
      <c r="MWA2415" s="46"/>
      <c r="MWB2415" s="46"/>
      <c r="MWC2415" s="46"/>
      <c r="MWD2415" s="46"/>
      <c r="MWE2415" s="46"/>
      <c r="MWF2415" s="46"/>
      <c r="MWG2415" s="46"/>
      <c r="MWH2415" s="46"/>
      <c r="MWI2415" s="46"/>
      <c r="MWJ2415" s="46"/>
      <c r="MWK2415" s="46"/>
      <c r="MWL2415" s="46"/>
      <c r="MWM2415" s="46"/>
      <c r="MWN2415" s="46"/>
      <c r="MWO2415" s="46"/>
      <c r="MWP2415" s="46"/>
      <c r="MWQ2415" s="46"/>
      <c r="MWR2415" s="46"/>
      <c r="MWS2415" s="46"/>
      <c r="MWT2415" s="46"/>
      <c r="MWU2415" s="46"/>
      <c r="MWV2415" s="46"/>
      <c r="MWW2415" s="46"/>
      <c r="MWX2415" s="46"/>
      <c r="MWY2415" s="46"/>
      <c r="MWZ2415" s="46"/>
      <c r="MXA2415" s="46"/>
      <c r="MXB2415" s="46"/>
      <c r="MXC2415" s="46"/>
      <c r="MXD2415" s="46"/>
      <c r="MXE2415" s="46"/>
      <c r="MXF2415" s="46"/>
      <c r="MXG2415" s="46"/>
      <c r="MXH2415" s="46"/>
      <c r="MXI2415" s="46"/>
      <c r="MXJ2415" s="46"/>
      <c r="MXK2415" s="46"/>
      <c r="MXL2415" s="46"/>
      <c r="MXM2415" s="46"/>
      <c r="MXN2415" s="46"/>
      <c r="MXO2415" s="46"/>
      <c r="MXP2415" s="46"/>
      <c r="MXQ2415" s="46"/>
      <c r="MXR2415" s="46"/>
      <c r="MXS2415" s="46"/>
      <c r="MXT2415" s="46"/>
      <c r="MXU2415" s="46"/>
      <c r="MXV2415" s="46"/>
      <c r="MXW2415" s="46"/>
      <c r="MXX2415" s="46"/>
      <c r="MXY2415" s="46"/>
      <c r="MXZ2415" s="46"/>
      <c r="MYA2415" s="46"/>
      <c r="MYB2415" s="46"/>
      <c r="MYC2415" s="46"/>
      <c r="MYD2415" s="46"/>
      <c r="MYE2415" s="46"/>
      <c r="MYF2415" s="46"/>
      <c r="MYG2415" s="46"/>
      <c r="MYH2415" s="46"/>
      <c r="MYI2415" s="46"/>
      <c r="MYJ2415" s="46"/>
      <c r="MYK2415" s="46"/>
      <c r="MYL2415" s="46"/>
      <c r="MYM2415" s="46"/>
      <c r="MYN2415" s="46"/>
      <c r="MYO2415" s="46"/>
      <c r="MYP2415" s="46"/>
      <c r="MYQ2415" s="46"/>
      <c r="MYR2415" s="46"/>
      <c r="MYS2415" s="46"/>
      <c r="MYT2415" s="46"/>
      <c r="MYU2415" s="46"/>
      <c r="MYV2415" s="46"/>
      <c r="MYW2415" s="46"/>
      <c r="MYX2415" s="46"/>
      <c r="MYY2415" s="46"/>
      <c r="MYZ2415" s="46"/>
      <c r="MZA2415" s="46"/>
      <c r="MZB2415" s="46"/>
      <c r="MZC2415" s="46"/>
      <c r="MZD2415" s="46"/>
      <c r="MZE2415" s="46"/>
      <c r="MZF2415" s="46"/>
      <c r="MZG2415" s="46"/>
      <c r="MZH2415" s="46"/>
      <c r="MZI2415" s="46"/>
      <c r="MZJ2415" s="46"/>
      <c r="MZK2415" s="46"/>
      <c r="MZL2415" s="46"/>
      <c r="MZM2415" s="46"/>
      <c r="MZN2415" s="46"/>
      <c r="MZO2415" s="46"/>
      <c r="MZP2415" s="46"/>
      <c r="MZQ2415" s="46"/>
      <c r="MZR2415" s="46"/>
      <c r="MZS2415" s="46"/>
      <c r="MZT2415" s="46"/>
      <c r="MZU2415" s="46"/>
      <c r="MZV2415" s="46"/>
      <c r="MZW2415" s="46"/>
      <c r="MZX2415" s="46"/>
      <c r="MZY2415" s="46"/>
      <c r="MZZ2415" s="46"/>
      <c r="NAA2415" s="46"/>
      <c r="NAB2415" s="46"/>
      <c r="NAC2415" s="46"/>
      <c r="NAD2415" s="46"/>
      <c r="NAE2415" s="46"/>
      <c r="NAF2415" s="46"/>
      <c r="NAG2415" s="46"/>
      <c r="NAH2415" s="46"/>
      <c r="NAI2415" s="46"/>
      <c r="NAJ2415" s="46"/>
      <c r="NAK2415" s="46"/>
      <c r="NAL2415" s="46"/>
      <c r="NAM2415" s="46"/>
      <c r="NAN2415" s="46"/>
      <c r="NAO2415" s="46"/>
      <c r="NAP2415" s="46"/>
      <c r="NAQ2415" s="46"/>
      <c r="NAR2415" s="46"/>
      <c r="NAS2415" s="46"/>
      <c r="NAT2415" s="46"/>
      <c r="NAU2415" s="46"/>
      <c r="NAV2415" s="46"/>
      <c r="NAW2415" s="46"/>
      <c r="NAX2415" s="46"/>
      <c r="NAY2415" s="46"/>
      <c r="NAZ2415" s="46"/>
      <c r="NBA2415" s="46"/>
      <c r="NBB2415" s="46"/>
      <c r="NBC2415" s="46"/>
      <c r="NBD2415" s="46"/>
      <c r="NBE2415" s="46"/>
      <c r="NBF2415" s="46"/>
      <c r="NBG2415" s="46"/>
      <c r="NBH2415" s="46"/>
      <c r="NBI2415" s="46"/>
      <c r="NBJ2415" s="46"/>
      <c r="NBK2415" s="46"/>
      <c r="NBL2415" s="46"/>
      <c r="NBM2415" s="46"/>
      <c r="NBN2415" s="46"/>
      <c r="NBO2415" s="46"/>
      <c r="NBP2415" s="46"/>
      <c r="NBQ2415" s="46"/>
      <c r="NBR2415" s="46"/>
      <c r="NBS2415" s="46"/>
      <c r="NBT2415" s="46"/>
      <c r="NBU2415" s="46"/>
      <c r="NBV2415" s="46"/>
      <c r="NBW2415" s="46"/>
      <c r="NBX2415" s="46"/>
      <c r="NBY2415" s="46"/>
      <c r="NBZ2415" s="46"/>
      <c r="NCA2415" s="46"/>
      <c r="NCB2415" s="46"/>
      <c r="NCC2415" s="46"/>
      <c r="NCD2415" s="46"/>
      <c r="NCE2415" s="46"/>
      <c r="NCF2415" s="46"/>
      <c r="NCG2415" s="46"/>
      <c r="NCH2415" s="46"/>
      <c r="NCI2415" s="46"/>
      <c r="NCJ2415" s="46"/>
      <c r="NCK2415" s="46"/>
      <c r="NCL2415" s="46"/>
      <c r="NCM2415" s="46"/>
      <c r="NCN2415" s="46"/>
      <c r="NCO2415" s="46"/>
      <c r="NCP2415" s="46"/>
      <c r="NCQ2415" s="46"/>
      <c r="NCR2415" s="46"/>
      <c r="NCS2415" s="46"/>
      <c r="NCT2415" s="46"/>
      <c r="NCU2415" s="46"/>
      <c r="NCV2415" s="46"/>
      <c r="NCW2415" s="46"/>
      <c r="NCX2415" s="46"/>
      <c r="NCY2415" s="46"/>
      <c r="NCZ2415" s="46"/>
      <c r="NDA2415" s="46"/>
      <c r="NDB2415" s="46"/>
      <c r="NDC2415" s="46"/>
      <c r="NDD2415" s="46"/>
      <c r="NDE2415" s="46"/>
      <c r="NDF2415" s="46"/>
      <c r="NDG2415" s="46"/>
      <c r="NDH2415" s="46"/>
      <c r="NDI2415" s="46"/>
      <c r="NDJ2415" s="46"/>
      <c r="NDK2415" s="46"/>
      <c r="NDL2415" s="46"/>
      <c r="NDM2415" s="46"/>
      <c r="NDN2415" s="46"/>
      <c r="NDO2415" s="46"/>
      <c r="NDP2415" s="46"/>
      <c r="NDQ2415" s="46"/>
      <c r="NDR2415" s="46"/>
      <c r="NDS2415" s="46"/>
      <c r="NDT2415" s="46"/>
      <c r="NDU2415" s="46"/>
      <c r="NDV2415" s="46"/>
      <c r="NDW2415" s="46"/>
      <c r="NDX2415" s="46"/>
      <c r="NDY2415" s="46"/>
      <c r="NDZ2415" s="46"/>
      <c r="NEA2415" s="46"/>
      <c r="NEB2415" s="46"/>
      <c r="NEC2415" s="46"/>
      <c r="NED2415" s="46"/>
      <c r="NEE2415" s="46"/>
      <c r="NEF2415" s="46"/>
      <c r="NEG2415" s="46"/>
      <c r="NEH2415" s="46"/>
      <c r="NEI2415" s="46"/>
      <c r="NEJ2415" s="46"/>
      <c r="NEK2415" s="46"/>
      <c r="NEL2415" s="46"/>
      <c r="NEM2415" s="46"/>
      <c r="NEN2415" s="46"/>
      <c r="NEO2415" s="46"/>
      <c r="NEP2415" s="46"/>
      <c r="NEQ2415" s="46"/>
      <c r="NER2415" s="46"/>
      <c r="NES2415" s="46"/>
      <c r="NET2415" s="46"/>
      <c r="NEU2415" s="46"/>
      <c r="NEV2415" s="46"/>
      <c r="NEW2415" s="46"/>
      <c r="NEX2415" s="46"/>
      <c r="NEY2415" s="46"/>
      <c r="NEZ2415" s="46"/>
      <c r="NFA2415" s="46"/>
      <c r="NFB2415" s="46"/>
      <c r="NFC2415" s="46"/>
      <c r="NFD2415" s="46"/>
      <c r="NFE2415" s="46"/>
      <c r="NFF2415" s="46"/>
      <c r="NFG2415" s="46"/>
      <c r="NFH2415" s="46"/>
      <c r="NFI2415" s="46"/>
      <c r="NFJ2415" s="46"/>
      <c r="NFK2415" s="46"/>
      <c r="NFL2415" s="46"/>
      <c r="NFM2415" s="46"/>
      <c r="NFN2415" s="46"/>
      <c r="NFO2415" s="46"/>
      <c r="NFP2415" s="46"/>
      <c r="NFQ2415" s="46"/>
      <c r="NFR2415" s="46"/>
      <c r="NFS2415" s="46"/>
      <c r="NFT2415" s="46"/>
      <c r="NFU2415" s="46"/>
      <c r="NFV2415" s="46"/>
      <c r="NFW2415" s="46"/>
      <c r="NFX2415" s="46"/>
      <c r="NFY2415" s="46"/>
      <c r="NFZ2415" s="46"/>
      <c r="NGA2415" s="46"/>
      <c r="NGB2415" s="46"/>
      <c r="NGC2415" s="46"/>
      <c r="NGD2415" s="46"/>
      <c r="NGE2415" s="46"/>
      <c r="NGF2415" s="46"/>
      <c r="NGG2415" s="46"/>
      <c r="NGH2415" s="46"/>
      <c r="NGI2415" s="46"/>
      <c r="NGJ2415" s="46"/>
      <c r="NGK2415" s="46"/>
      <c r="NGL2415" s="46"/>
      <c r="NGM2415" s="46"/>
      <c r="NGN2415" s="46"/>
      <c r="NGO2415" s="46"/>
      <c r="NGP2415" s="46"/>
      <c r="NGQ2415" s="46"/>
      <c r="NGR2415" s="46"/>
      <c r="NGS2415" s="46"/>
      <c r="NGT2415" s="46"/>
      <c r="NGU2415" s="46"/>
      <c r="NGV2415" s="46"/>
      <c r="NGW2415" s="46"/>
      <c r="NGX2415" s="46"/>
      <c r="NGY2415" s="46"/>
      <c r="NGZ2415" s="46"/>
      <c r="NHA2415" s="46"/>
      <c r="NHB2415" s="46"/>
      <c r="NHC2415" s="46"/>
      <c r="NHD2415" s="46"/>
      <c r="NHE2415" s="46"/>
      <c r="NHF2415" s="46"/>
      <c r="NHG2415" s="46"/>
      <c r="NHH2415" s="46"/>
      <c r="NHI2415" s="46"/>
      <c r="NHJ2415" s="46"/>
      <c r="NHK2415" s="46"/>
      <c r="NHL2415" s="46"/>
      <c r="NHM2415" s="46"/>
      <c r="NHN2415" s="46"/>
      <c r="NHO2415" s="46"/>
      <c r="NHP2415" s="46"/>
      <c r="NHQ2415" s="46"/>
      <c r="NHR2415" s="46"/>
      <c r="NHS2415" s="46"/>
      <c r="NHT2415" s="46"/>
      <c r="NHU2415" s="46"/>
      <c r="NHV2415" s="46"/>
      <c r="NHW2415" s="46"/>
      <c r="NHX2415" s="46"/>
      <c r="NHY2415" s="46"/>
      <c r="NHZ2415" s="46"/>
      <c r="NIA2415" s="46"/>
      <c r="NIB2415" s="46"/>
      <c r="NIC2415" s="46"/>
      <c r="NID2415" s="46"/>
      <c r="NIE2415" s="46"/>
      <c r="NIF2415" s="46"/>
      <c r="NIG2415" s="46"/>
      <c r="NIH2415" s="46"/>
      <c r="NII2415" s="46"/>
      <c r="NIJ2415" s="46"/>
      <c r="NIK2415" s="46"/>
      <c r="NIL2415" s="46"/>
      <c r="NIM2415" s="46"/>
      <c r="NIN2415" s="46"/>
      <c r="NIO2415" s="46"/>
      <c r="NIP2415" s="46"/>
      <c r="NIQ2415" s="46"/>
      <c r="NIR2415" s="46"/>
      <c r="NIS2415" s="46"/>
      <c r="NIT2415" s="46"/>
      <c r="NIU2415" s="46"/>
      <c r="NIV2415" s="46"/>
      <c r="NIW2415" s="46"/>
      <c r="NIX2415" s="46"/>
      <c r="NIY2415" s="46"/>
      <c r="NIZ2415" s="46"/>
      <c r="NJA2415" s="46"/>
      <c r="NJB2415" s="46"/>
      <c r="NJC2415" s="46"/>
      <c r="NJD2415" s="46"/>
      <c r="NJE2415" s="46"/>
      <c r="NJF2415" s="46"/>
      <c r="NJG2415" s="46"/>
      <c r="NJH2415" s="46"/>
      <c r="NJI2415" s="46"/>
      <c r="NJJ2415" s="46"/>
      <c r="NJK2415" s="46"/>
      <c r="NJL2415" s="46"/>
      <c r="NJM2415" s="46"/>
      <c r="NJN2415" s="46"/>
      <c r="NJO2415" s="46"/>
      <c r="NJP2415" s="46"/>
      <c r="NJQ2415" s="46"/>
      <c r="NJR2415" s="46"/>
      <c r="NJS2415" s="46"/>
      <c r="NJT2415" s="46"/>
      <c r="NJU2415" s="46"/>
      <c r="NJV2415" s="46"/>
      <c r="NJW2415" s="46"/>
      <c r="NJX2415" s="46"/>
      <c r="NJY2415" s="46"/>
      <c r="NJZ2415" s="46"/>
      <c r="NKA2415" s="46"/>
      <c r="NKB2415" s="46"/>
      <c r="NKC2415" s="46"/>
      <c r="NKD2415" s="46"/>
      <c r="NKE2415" s="46"/>
      <c r="NKF2415" s="46"/>
      <c r="NKG2415" s="46"/>
      <c r="NKH2415" s="46"/>
      <c r="NKI2415" s="46"/>
      <c r="NKJ2415" s="46"/>
      <c r="NKK2415" s="46"/>
      <c r="NKL2415" s="46"/>
      <c r="NKM2415" s="46"/>
      <c r="NKN2415" s="46"/>
      <c r="NKO2415" s="46"/>
      <c r="NKP2415" s="46"/>
      <c r="NKQ2415" s="46"/>
      <c r="NKR2415" s="46"/>
      <c r="NKS2415" s="46"/>
      <c r="NKT2415" s="46"/>
      <c r="NKU2415" s="46"/>
      <c r="NKV2415" s="46"/>
      <c r="NKW2415" s="46"/>
      <c r="NKX2415" s="46"/>
      <c r="NKY2415" s="46"/>
      <c r="NKZ2415" s="46"/>
      <c r="NLA2415" s="46"/>
      <c r="NLB2415" s="46"/>
      <c r="NLC2415" s="46"/>
      <c r="NLD2415" s="46"/>
      <c r="NLE2415" s="46"/>
      <c r="NLF2415" s="46"/>
      <c r="NLG2415" s="46"/>
      <c r="NLH2415" s="46"/>
      <c r="NLI2415" s="46"/>
      <c r="NLJ2415" s="46"/>
      <c r="NLK2415" s="46"/>
      <c r="NLL2415" s="46"/>
      <c r="NLM2415" s="46"/>
      <c r="NLN2415" s="46"/>
      <c r="NLO2415" s="46"/>
      <c r="NLP2415" s="46"/>
      <c r="NLQ2415" s="46"/>
      <c r="NLR2415" s="46"/>
      <c r="NLS2415" s="46"/>
      <c r="NLT2415" s="46"/>
      <c r="NLU2415" s="46"/>
      <c r="NLV2415" s="46"/>
      <c r="NLW2415" s="46"/>
      <c r="NLX2415" s="46"/>
      <c r="NLY2415" s="46"/>
      <c r="NLZ2415" s="46"/>
      <c r="NMA2415" s="46"/>
      <c r="NMB2415" s="46"/>
      <c r="NMC2415" s="46"/>
      <c r="NMD2415" s="46"/>
      <c r="NME2415" s="46"/>
      <c r="NMF2415" s="46"/>
      <c r="NMG2415" s="46"/>
      <c r="NMH2415" s="46"/>
      <c r="NMI2415" s="46"/>
      <c r="NMJ2415" s="46"/>
      <c r="NMK2415" s="46"/>
      <c r="NML2415" s="46"/>
      <c r="NMM2415" s="46"/>
      <c r="NMN2415" s="46"/>
      <c r="NMO2415" s="46"/>
      <c r="NMP2415" s="46"/>
      <c r="NMQ2415" s="46"/>
      <c r="NMR2415" s="46"/>
      <c r="NMS2415" s="46"/>
      <c r="NMT2415" s="46"/>
      <c r="NMU2415" s="46"/>
      <c r="NMV2415" s="46"/>
      <c r="NMW2415" s="46"/>
      <c r="NMX2415" s="46"/>
      <c r="NMY2415" s="46"/>
      <c r="NMZ2415" s="46"/>
      <c r="NNA2415" s="46"/>
      <c r="NNB2415" s="46"/>
      <c r="NNC2415" s="46"/>
      <c r="NND2415" s="46"/>
      <c r="NNE2415" s="46"/>
      <c r="NNF2415" s="46"/>
      <c r="NNG2415" s="46"/>
      <c r="NNH2415" s="46"/>
      <c r="NNI2415" s="46"/>
      <c r="NNJ2415" s="46"/>
      <c r="NNK2415" s="46"/>
      <c r="NNL2415" s="46"/>
      <c r="NNM2415" s="46"/>
      <c r="NNN2415" s="46"/>
      <c r="NNO2415" s="46"/>
      <c r="NNP2415" s="46"/>
      <c r="NNQ2415" s="46"/>
      <c r="NNR2415" s="46"/>
      <c r="NNS2415" s="46"/>
      <c r="NNT2415" s="46"/>
      <c r="NNU2415" s="46"/>
      <c r="NNV2415" s="46"/>
      <c r="NNW2415" s="46"/>
      <c r="NNX2415" s="46"/>
      <c r="NNY2415" s="46"/>
      <c r="NNZ2415" s="46"/>
      <c r="NOA2415" s="46"/>
      <c r="NOB2415" s="46"/>
      <c r="NOC2415" s="46"/>
      <c r="NOD2415" s="46"/>
      <c r="NOE2415" s="46"/>
      <c r="NOF2415" s="46"/>
      <c r="NOG2415" s="46"/>
      <c r="NOH2415" s="46"/>
      <c r="NOI2415" s="46"/>
      <c r="NOJ2415" s="46"/>
      <c r="NOK2415" s="46"/>
      <c r="NOL2415" s="46"/>
      <c r="NOM2415" s="46"/>
      <c r="NON2415" s="46"/>
      <c r="NOO2415" s="46"/>
      <c r="NOP2415" s="46"/>
      <c r="NOQ2415" s="46"/>
      <c r="NOR2415" s="46"/>
      <c r="NOS2415" s="46"/>
      <c r="NOT2415" s="46"/>
      <c r="NOU2415" s="46"/>
      <c r="NOV2415" s="46"/>
      <c r="NOW2415" s="46"/>
      <c r="NOX2415" s="46"/>
      <c r="NOY2415" s="46"/>
      <c r="NOZ2415" s="46"/>
      <c r="NPA2415" s="46"/>
      <c r="NPB2415" s="46"/>
      <c r="NPC2415" s="46"/>
      <c r="NPD2415" s="46"/>
      <c r="NPE2415" s="46"/>
      <c r="NPF2415" s="46"/>
      <c r="NPG2415" s="46"/>
      <c r="NPH2415" s="46"/>
      <c r="NPI2415" s="46"/>
      <c r="NPJ2415" s="46"/>
      <c r="NPK2415" s="46"/>
      <c r="NPL2415" s="46"/>
      <c r="NPM2415" s="46"/>
      <c r="NPN2415" s="46"/>
      <c r="NPO2415" s="46"/>
      <c r="NPP2415" s="46"/>
      <c r="NPQ2415" s="46"/>
      <c r="NPR2415" s="46"/>
      <c r="NPS2415" s="46"/>
      <c r="NPT2415" s="46"/>
      <c r="NPU2415" s="46"/>
      <c r="NPV2415" s="46"/>
      <c r="NPW2415" s="46"/>
      <c r="NPX2415" s="46"/>
      <c r="NPY2415" s="46"/>
      <c r="NPZ2415" s="46"/>
      <c r="NQA2415" s="46"/>
      <c r="NQB2415" s="46"/>
      <c r="NQC2415" s="46"/>
      <c r="NQD2415" s="46"/>
      <c r="NQE2415" s="46"/>
      <c r="NQF2415" s="46"/>
      <c r="NQG2415" s="46"/>
      <c r="NQH2415" s="46"/>
      <c r="NQI2415" s="46"/>
      <c r="NQJ2415" s="46"/>
      <c r="NQK2415" s="46"/>
      <c r="NQL2415" s="46"/>
      <c r="NQM2415" s="46"/>
      <c r="NQN2415" s="46"/>
      <c r="NQO2415" s="46"/>
      <c r="NQP2415" s="46"/>
      <c r="NQQ2415" s="46"/>
      <c r="NQR2415" s="46"/>
      <c r="NQS2415" s="46"/>
      <c r="NQT2415" s="46"/>
      <c r="NQU2415" s="46"/>
      <c r="NQV2415" s="46"/>
      <c r="NQW2415" s="46"/>
      <c r="NQX2415" s="46"/>
      <c r="NQY2415" s="46"/>
      <c r="NQZ2415" s="46"/>
      <c r="NRA2415" s="46"/>
      <c r="NRB2415" s="46"/>
      <c r="NRC2415" s="46"/>
      <c r="NRD2415" s="46"/>
      <c r="NRE2415" s="46"/>
      <c r="NRF2415" s="46"/>
      <c r="NRG2415" s="46"/>
      <c r="NRH2415" s="46"/>
      <c r="NRI2415" s="46"/>
      <c r="NRJ2415" s="46"/>
      <c r="NRK2415" s="46"/>
      <c r="NRL2415" s="46"/>
      <c r="NRM2415" s="46"/>
      <c r="NRN2415" s="46"/>
      <c r="NRO2415" s="46"/>
      <c r="NRP2415" s="46"/>
      <c r="NRQ2415" s="46"/>
      <c r="NRR2415" s="46"/>
      <c r="NRS2415" s="46"/>
      <c r="NRT2415" s="46"/>
      <c r="NRU2415" s="46"/>
      <c r="NRV2415" s="46"/>
      <c r="NRW2415" s="46"/>
      <c r="NRX2415" s="46"/>
      <c r="NRY2415" s="46"/>
      <c r="NRZ2415" s="46"/>
      <c r="NSA2415" s="46"/>
      <c r="NSB2415" s="46"/>
      <c r="NSC2415" s="46"/>
      <c r="NSD2415" s="46"/>
      <c r="NSE2415" s="46"/>
      <c r="NSF2415" s="46"/>
      <c r="NSG2415" s="46"/>
      <c r="NSH2415" s="46"/>
      <c r="NSI2415" s="46"/>
      <c r="NSJ2415" s="46"/>
      <c r="NSK2415" s="46"/>
      <c r="NSL2415" s="46"/>
      <c r="NSM2415" s="46"/>
      <c r="NSN2415" s="46"/>
      <c r="NSO2415" s="46"/>
      <c r="NSP2415" s="46"/>
      <c r="NSQ2415" s="46"/>
      <c r="NSR2415" s="46"/>
      <c r="NSS2415" s="46"/>
      <c r="NST2415" s="46"/>
      <c r="NSU2415" s="46"/>
      <c r="NSV2415" s="46"/>
      <c r="NSW2415" s="46"/>
      <c r="NSX2415" s="46"/>
      <c r="NSY2415" s="46"/>
      <c r="NSZ2415" s="46"/>
      <c r="NTA2415" s="46"/>
      <c r="NTB2415" s="46"/>
      <c r="NTC2415" s="46"/>
      <c r="NTD2415" s="46"/>
      <c r="NTE2415" s="46"/>
      <c r="NTF2415" s="46"/>
      <c r="NTG2415" s="46"/>
      <c r="NTH2415" s="46"/>
      <c r="NTI2415" s="46"/>
      <c r="NTJ2415" s="46"/>
      <c r="NTK2415" s="46"/>
      <c r="NTL2415" s="46"/>
      <c r="NTM2415" s="46"/>
      <c r="NTN2415" s="46"/>
      <c r="NTO2415" s="46"/>
      <c r="NTP2415" s="46"/>
      <c r="NTQ2415" s="46"/>
      <c r="NTR2415" s="46"/>
      <c r="NTS2415" s="46"/>
      <c r="NTT2415" s="46"/>
      <c r="NTU2415" s="46"/>
      <c r="NTV2415" s="46"/>
      <c r="NTW2415" s="46"/>
      <c r="NTX2415" s="46"/>
      <c r="NTY2415" s="46"/>
      <c r="NTZ2415" s="46"/>
      <c r="NUA2415" s="46"/>
      <c r="NUB2415" s="46"/>
      <c r="NUC2415" s="46"/>
      <c r="NUD2415" s="46"/>
      <c r="NUE2415" s="46"/>
      <c r="NUF2415" s="46"/>
      <c r="NUG2415" s="46"/>
      <c r="NUH2415" s="46"/>
      <c r="NUI2415" s="46"/>
      <c r="NUJ2415" s="46"/>
      <c r="NUK2415" s="46"/>
      <c r="NUL2415" s="46"/>
      <c r="NUM2415" s="46"/>
      <c r="NUN2415" s="46"/>
      <c r="NUO2415" s="46"/>
      <c r="NUP2415" s="46"/>
      <c r="NUQ2415" s="46"/>
      <c r="NUR2415" s="46"/>
      <c r="NUS2415" s="46"/>
      <c r="NUT2415" s="46"/>
      <c r="NUU2415" s="46"/>
      <c r="NUV2415" s="46"/>
      <c r="NUW2415" s="46"/>
      <c r="NUX2415" s="46"/>
      <c r="NUY2415" s="46"/>
      <c r="NUZ2415" s="46"/>
      <c r="NVA2415" s="46"/>
      <c r="NVB2415" s="46"/>
      <c r="NVC2415" s="46"/>
      <c r="NVD2415" s="46"/>
      <c r="NVE2415" s="46"/>
      <c r="NVF2415" s="46"/>
      <c r="NVG2415" s="46"/>
      <c r="NVH2415" s="46"/>
      <c r="NVI2415" s="46"/>
      <c r="NVJ2415" s="46"/>
      <c r="NVK2415" s="46"/>
      <c r="NVL2415" s="46"/>
      <c r="NVM2415" s="46"/>
      <c r="NVN2415" s="46"/>
      <c r="NVO2415" s="46"/>
      <c r="NVP2415" s="46"/>
      <c r="NVQ2415" s="46"/>
      <c r="NVR2415" s="46"/>
      <c r="NVS2415" s="46"/>
      <c r="NVT2415" s="46"/>
      <c r="NVU2415" s="46"/>
      <c r="NVV2415" s="46"/>
      <c r="NVW2415" s="46"/>
      <c r="NVX2415" s="46"/>
      <c r="NVY2415" s="46"/>
      <c r="NVZ2415" s="46"/>
      <c r="NWA2415" s="46"/>
      <c r="NWB2415" s="46"/>
      <c r="NWC2415" s="46"/>
      <c r="NWD2415" s="46"/>
      <c r="NWE2415" s="46"/>
      <c r="NWF2415" s="46"/>
      <c r="NWG2415" s="46"/>
      <c r="NWH2415" s="46"/>
      <c r="NWI2415" s="46"/>
      <c r="NWJ2415" s="46"/>
      <c r="NWK2415" s="46"/>
      <c r="NWL2415" s="46"/>
      <c r="NWM2415" s="46"/>
      <c r="NWN2415" s="46"/>
      <c r="NWO2415" s="46"/>
      <c r="NWP2415" s="46"/>
      <c r="NWQ2415" s="46"/>
      <c r="NWR2415" s="46"/>
      <c r="NWS2415" s="46"/>
      <c r="NWT2415" s="46"/>
      <c r="NWU2415" s="46"/>
      <c r="NWV2415" s="46"/>
      <c r="NWW2415" s="46"/>
      <c r="NWX2415" s="46"/>
      <c r="NWY2415" s="46"/>
      <c r="NWZ2415" s="46"/>
      <c r="NXA2415" s="46"/>
      <c r="NXB2415" s="46"/>
      <c r="NXC2415" s="46"/>
      <c r="NXD2415" s="46"/>
      <c r="NXE2415" s="46"/>
      <c r="NXF2415" s="46"/>
      <c r="NXG2415" s="46"/>
      <c r="NXH2415" s="46"/>
      <c r="NXI2415" s="46"/>
      <c r="NXJ2415" s="46"/>
      <c r="NXK2415" s="46"/>
      <c r="NXL2415" s="46"/>
      <c r="NXM2415" s="46"/>
      <c r="NXN2415" s="46"/>
      <c r="NXO2415" s="46"/>
      <c r="NXP2415" s="46"/>
      <c r="NXQ2415" s="46"/>
      <c r="NXR2415" s="46"/>
      <c r="NXS2415" s="46"/>
      <c r="NXT2415" s="46"/>
      <c r="NXU2415" s="46"/>
      <c r="NXV2415" s="46"/>
      <c r="NXW2415" s="46"/>
      <c r="NXX2415" s="46"/>
      <c r="NXY2415" s="46"/>
      <c r="NXZ2415" s="46"/>
      <c r="NYA2415" s="46"/>
      <c r="NYB2415" s="46"/>
      <c r="NYC2415" s="46"/>
      <c r="NYD2415" s="46"/>
      <c r="NYE2415" s="46"/>
      <c r="NYF2415" s="46"/>
      <c r="NYG2415" s="46"/>
      <c r="NYH2415" s="46"/>
      <c r="NYI2415" s="46"/>
      <c r="NYJ2415" s="46"/>
      <c r="NYK2415" s="46"/>
      <c r="NYL2415" s="46"/>
      <c r="NYM2415" s="46"/>
      <c r="NYN2415" s="46"/>
      <c r="NYO2415" s="46"/>
      <c r="NYP2415" s="46"/>
      <c r="NYQ2415" s="46"/>
      <c r="NYR2415" s="46"/>
      <c r="NYS2415" s="46"/>
      <c r="NYT2415" s="46"/>
      <c r="NYU2415" s="46"/>
      <c r="NYV2415" s="46"/>
      <c r="NYW2415" s="46"/>
      <c r="NYX2415" s="46"/>
      <c r="NYY2415" s="46"/>
      <c r="NYZ2415" s="46"/>
      <c r="NZA2415" s="46"/>
      <c r="NZB2415" s="46"/>
      <c r="NZC2415" s="46"/>
      <c r="NZD2415" s="46"/>
      <c r="NZE2415" s="46"/>
      <c r="NZF2415" s="46"/>
      <c r="NZG2415" s="46"/>
      <c r="NZH2415" s="46"/>
      <c r="NZI2415" s="46"/>
      <c r="NZJ2415" s="46"/>
      <c r="NZK2415" s="46"/>
      <c r="NZL2415" s="46"/>
      <c r="NZM2415" s="46"/>
      <c r="NZN2415" s="46"/>
      <c r="NZO2415" s="46"/>
      <c r="NZP2415" s="46"/>
      <c r="NZQ2415" s="46"/>
      <c r="NZR2415" s="46"/>
      <c r="NZS2415" s="46"/>
      <c r="NZT2415" s="46"/>
      <c r="NZU2415" s="46"/>
      <c r="NZV2415" s="46"/>
      <c r="NZW2415" s="46"/>
      <c r="NZX2415" s="46"/>
      <c r="NZY2415" s="46"/>
      <c r="NZZ2415" s="46"/>
      <c r="OAA2415" s="46"/>
      <c r="OAB2415" s="46"/>
      <c r="OAC2415" s="46"/>
      <c r="OAD2415" s="46"/>
      <c r="OAE2415" s="46"/>
      <c r="OAF2415" s="46"/>
      <c r="OAG2415" s="46"/>
      <c r="OAH2415" s="46"/>
      <c r="OAI2415" s="46"/>
      <c r="OAJ2415" s="46"/>
      <c r="OAK2415" s="46"/>
      <c r="OAL2415" s="46"/>
      <c r="OAM2415" s="46"/>
      <c r="OAN2415" s="46"/>
      <c r="OAO2415" s="46"/>
      <c r="OAP2415" s="46"/>
      <c r="OAQ2415" s="46"/>
      <c r="OAR2415" s="46"/>
      <c r="OAS2415" s="46"/>
      <c r="OAT2415" s="46"/>
      <c r="OAU2415" s="46"/>
      <c r="OAV2415" s="46"/>
      <c r="OAW2415" s="46"/>
      <c r="OAX2415" s="46"/>
      <c r="OAY2415" s="46"/>
      <c r="OAZ2415" s="46"/>
      <c r="OBA2415" s="46"/>
      <c r="OBB2415" s="46"/>
      <c r="OBC2415" s="46"/>
      <c r="OBD2415" s="46"/>
      <c r="OBE2415" s="46"/>
      <c r="OBF2415" s="46"/>
      <c r="OBG2415" s="46"/>
      <c r="OBH2415" s="46"/>
      <c r="OBI2415" s="46"/>
      <c r="OBJ2415" s="46"/>
      <c r="OBK2415" s="46"/>
      <c r="OBL2415" s="46"/>
      <c r="OBM2415" s="46"/>
      <c r="OBN2415" s="46"/>
      <c r="OBO2415" s="46"/>
      <c r="OBP2415" s="46"/>
      <c r="OBQ2415" s="46"/>
      <c r="OBR2415" s="46"/>
      <c r="OBS2415" s="46"/>
      <c r="OBT2415" s="46"/>
      <c r="OBU2415" s="46"/>
      <c r="OBV2415" s="46"/>
      <c r="OBW2415" s="46"/>
      <c r="OBX2415" s="46"/>
      <c r="OBY2415" s="46"/>
      <c r="OBZ2415" s="46"/>
      <c r="OCA2415" s="46"/>
      <c r="OCB2415" s="46"/>
      <c r="OCC2415" s="46"/>
      <c r="OCD2415" s="46"/>
      <c r="OCE2415" s="46"/>
      <c r="OCF2415" s="46"/>
      <c r="OCG2415" s="46"/>
      <c r="OCH2415" s="46"/>
      <c r="OCI2415" s="46"/>
      <c r="OCJ2415" s="46"/>
      <c r="OCK2415" s="46"/>
      <c r="OCL2415" s="46"/>
      <c r="OCM2415" s="46"/>
      <c r="OCN2415" s="46"/>
      <c r="OCO2415" s="46"/>
      <c r="OCP2415" s="46"/>
      <c r="OCQ2415" s="46"/>
      <c r="OCR2415" s="46"/>
      <c r="OCS2415" s="46"/>
      <c r="OCT2415" s="46"/>
      <c r="OCU2415" s="46"/>
      <c r="OCV2415" s="46"/>
      <c r="OCW2415" s="46"/>
      <c r="OCX2415" s="46"/>
      <c r="OCY2415" s="46"/>
      <c r="OCZ2415" s="46"/>
      <c r="ODA2415" s="46"/>
      <c r="ODB2415" s="46"/>
      <c r="ODC2415" s="46"/>
      <c r="ODD2415" s="46"/>
      <c r="ODE2415" s="46"/>
      <c r="ODF2415" s="46"/>
      <c r="ODG2415" s="46"/>
      <c r="ODH2415" s="46"/>
      <c r="ODI2415" s="46"/>
      <c r="ODJ2415" s="46"/>
      <c r="ODK2415" s="46"/>
      <c r="ODL2415" s="46"/>
      <c r="ODM2415" s="46"/>
      <c r="ODN2415" s="46"/>
      <c r="ODO2415" s="46"/>
      <c r="ODP2415" s="46"/>
      <c r="ODQ2415" s="46"/>
      <c r="ODR2415" s="46"/>
      <c r="ODS2415" s="46"/>
      <c r="ODT2415" s="46"/>
      <c r="ODU2415" s="46"/>
      <c r="ODV2415" s="46"/>
      <c r="ODW2415" s="46"/>
      <c r="ODX2415" s="46"/>
      <c r="ODY2415" s="46"/>
      <c r="ODZ2415" s="46"/>
      <c r="OEA2415" s="46"/>
      <c r="OEB2415" s="46"/>
      <c r="OEC2415" s="46"/>
      <c r="OED2415" s="46"/>
      <c r="OEE2415" s="46"/>
      <c r="OEF2415" s="46"/>
      <c r="OEG2415" s="46"/>
      <c r="OEH2415" s="46"/>
      <c r="OEI2415" s="46"/>
      <c r="OEJ2415" s="46"/>
      <c r="OEK2415" s="46"/>
      <c r="OEL2415" s="46"/>
      <c r="OEM2415" s="46"/>
      <c r="OEN2415" s="46"/>
      <c r="OEO2415" s="46"/>
      <c r="OEP2415" s="46"/>
      <c r="OEQ2415" s="46"/>
      <c r="OER2415" s="46"/>
      <c r="OES2415" s="46"/>
      <c r="OET2415" s="46"/>
      <c r="OEU2415" s="46"/>
      <c r="OEV2415" s="46"/>
      <c r="OEW2415" s="46"/>
      <c r="OEX2415" s="46"/>
      <c r="OEY2415" s="46"/>
      <c r="OEZ2415" s="46"/>
      <c r="OFA2415" s="46"/>
      <c r="OFB2415" s="46"/>
      <c r="OFC2415" s="46"/>
      <c r="OFD2415" s="46"/>
      <c r="OFE2415" s="46"/>
      <c r="OFF2415" s="46"/>
      <c r="OFG2415" s="46"/>
      <c r="OFH2415" s="46"/>
      <c r="OFI2415" s="46"/>
      <c r="OFJ2415" s="46"/>
      <c r="OFK2415" s="46"/>
      <c r="OFL2415" s="46"/>
      <c r="OFM2415" s="46"/>
      <c r="OFN2415" s="46"/>
      <c r="OFO2415" s="46"/>
      <c r="OFP2415" s="46"/>
      <c r="OFQ2415" s="46"/>
      <c r="OFR2415" s="46"/>
      <c r="OFS2415" s="46"/>
      <c r="OFT2415" s="46"/>
      <c r="OFU2415" s="46"/>
      <c r="OFV2415" s="46"/>
      <c r="OFW2415" s="46"/>
      <c r="OFX2415" s="46"/>
      <c r="OFY2415" s="46"/>
      <c r="OFZ2415" s="46"/>
      <c r="OGA2415" s="46"/>
      <c r="OGB2415" s="46"/>
      <c r="OGC2415" s="46"/>
      <c r="OGD2415" s="46"/>
      <c r="OGE2415" s="46"/>
      <c r="OGF2415" s="46"/>
      <c r="OGG2415" s="46"/>
      <c r="OGH2415" s="46"/>
      <c r="OGI2415" s="46"/>
      <c r="OGJ2415" s="46"/>
      <c r="OGK2415" s="46"/>
      <c r="OGL2415" s="46"/>
      <c r="OGM2415" s="46"/>
      <c r="OGN2415" s="46"/>
      <c r="OGO2415" s="46"/>
      <c r="OGP2415" s="46"/>
      <c r="OGQ2415" s="46"/>
      <c r="OGR2415" s="46"/>
      <c r="OGS2415" s="46"/>
      <c r="OGT2415" s="46"/>
      <c r="OGU2415" s="46"/>
      <c r="OGV2415" s="46"/>
      <c r="OGW2415" s="46"/>
      <c r="OGX2415" s="46"/>
      <c r="OGY2415" s="46"/>
      <c r="OGZ2415" s="46"/>
      <c r="OHA2415" s="46"/>
      <c r="OHB2415" s="46"/>
      <c r="OHC2415" s="46"/>
      <c r="OHD2415" s="46"/>
      <c r="OHE2415" s="46"/>
      <c r="OHF2415" s="46"/>
      <c r="OHG2415" s="46"/>
      <c r="OHH2415" s="46"/>
      <c r="OHI2415" s="46"/>
      <c r="OHJ2415" s="46"/>
      <c r="OHK2415" s="46"/>
      <c r="OHL2415" s="46"/>
      <c r="OHM2415" s="46"/>
      <c r="OHN2415" s="46"/>
      <c r="OHO2415" s="46"/>
      <c r="OHP2415" s="46"/>
      <c r="OHQ2415" s="46"/>
      <c r="OHR2415" s="46"/>
      <c r="OHS2415" s="46"/>
      <c r="OHT2415" s="46"/>
      <c r="OHU2415" s="46"/>
      <c r="OHV2415" s="46"/>
      <c r="OHW2415" s="46"/>
      <c r="OHX2415" s="46"/>
      <c r="OHY2415" s="46"/>
      <c r="OHZ2415" s="46"/>
      <c r="OIA2415" s="46"/>
      <c r="OIB2415" s="46"/>
      <c r="OIC2415" s="46"/>
      <c r="OID2415" s="46"/>
      <c r="OIE2415" s="46"/>
      <c r="OIF2415" s="46"/>
      <c r="OIG2415" s="46"/>
      <c r="OIH2415" s="46"/>
      <c r="OII2415" s="46"/>
      <c r="OIJ2415" s="46"/>
      <c r="OIK2415" s="46"/>
      <c r="OIL2415" s="46"/>
      <c r="OIM2415" s="46"/>
      <c r="OIN2415" s="46"/>
      <c r="OIO2415" s="46"/>
      <c r="OIP2415" s="46"/>
      <c r="OIQ2415" s="46"/>
      <c r="OIR2415" s="46"/>
      <c r="OIS2415" s="46"/>
      <c r="OIT2415" s="46"/>
      <c r="OIU2415" s="46"/>
      <c r="OIV2415" s="46"/>
      <c r="OIW2415" s="46"/>
      <c r="OIX2415" s="46"/>
      <c r="OIY2415" s="46"/>
      <c r="OIZ2415" s="46"/>
      <c r="OJA2415" s="46"/>
      <c r="OJB2415" s="46"/>
      <c r="OJC2415" s="46"/>
      <c r="OJD2415" s="46"/>
      <c r="OJE2415" s="46"/>
      <c r="OJF2415" s="46"/>
      <c r="OJG2415" s="46"/>
      <c r="OJH2415" s="46"/>
      <c r="OJI2415" s="46"/>
      <c r="OJJ2415" s="46"/>
      <c r="OJK2415" s="46"/>
      <c r="OJL2415" s="46"/>
      <c r="OJM2415" s="46"/>
      <c r="OJN2415" s="46"/>
      <c r="OJO2415" s="46"/>
      <c r="OJP2415" s="46"/>
      <c r="OJQ2415" s="46"/>
      <c r="OJR2415" s="46"/>
      <c r="OJS2415" s="46"/>
      <c r="OJT2415" s="46"/>
      <c r="OJU2415" s="46"/>
      <c r="OJV2415" s="46"/>
      <c r="OJW2415" s="46"/>
      <c r="OJX2415" s="46"/>
      <c r="OJY2415" s="46"/>
      <c r="OJZ2415" s="46"/>
      <c r="OKA2415" s="46"/>
      <c r="OKB2415" s="46"/>
      <c r="OKC2415" s="46"/>
      <c r="OKD2415" s="46"/>
      <c r="OKE2415" s="46"/>
      <c r="OKF2415" s="46"/>
      <c r="OKG2415" s="46"/>
      <c r="OKH2415" s="46"/>
      <c r="OKI2415" s="46"/>
      <c r="OKJ2415" s="46"/>
      <c r="OKK2415" s="46"/>
      <c r="OKL2415" s="46"/>
      <c r="OKM2415" s="46"/>
      <c r="OKN2415" s="46"/>
      <c r="OKO2415" s="46"/>
      <c r="OKP2415" s="46"/>
      <c r="OKQ2415" s="46"/>
      <c r="OKR2415" s="46"/>
      <c r="OKS2415" s="46"/>
      <c r="OKT2415" s="46"/>
      <c r="OKU2415" s="46"/>
      <c r="OKV2415" s="46"/>
      <c r="OKW2415" s="46"/>
      <c r="OKX2415" s="46"/>
      <c r="OKY2415" s="46"/>
      <c r="OKZ2415" s="46"/>
      <c r="OLA2415" s="46"/>
      <c r="OLB2415" s="46"/>
      <c r="OLC2415" s="46"/>
      <c r="OLD2415" s="46"/>
      <c r="OLE2415" s="46"/>
      <c r="OLF2415" s="46"/>
      <c r="OLG2415" s="46"/>
      <c r="OLH2415" s="46"/>
      <c r="OLI2415" s="46"/>
      <c r="OLJ2415" s="46"/>
      <c r="OLK2415" s="46"/>
      <c r="OLL2415" s="46"/>
      <c r="OLM2415" s="46"/>
      <c r="OLN2415" s="46"/>
      <c r="OLO2415" s="46"/>
      <c r="OLP2415" s="46"/>
      <c r="OLQ2415" s="46"/>
      <c r="OLR2415" s="46"/>
      <c r="OLS2415" s="46"/>
      <c r="OLT2415" s="46"/>
      <c r="OLU2415" s="46"/>
      <c r="OLV2415" s="46"/>
      <c r="OLW2415" s="46"/>
      <c r="OLX2415" s="46"/>
      <c r="OLY2415" s="46"/>
      <c r="OLZ2415" s="46"/>
      <c r="OMA2415" s="46"/>
      <c r="OMB2415" s="46"/>
      <c r="OMC2415" s="46"/>
      <c r="OMD2415" s="46"/>
      <c r="OME2415" s="46"/>
      <c r="OMF2415" s="46"/>
      <c r="OMG2415" s="46"/>
      <c r="OMH2415" s="46"/>
      <c r="OMI2415" s="46"/>
      <c r="OMJ2415" s="46"/>
      <c r="OMK2415" s="46"/>
      <c r="OML2415" s="46"/>
      <c r="OMM2415" s="46"/>
      <c r="OMN2415" s="46"/>
      <c r="OMO2415" s="46"/>
      <c r="OMP2415" s="46"/>
      <c r="OMQ2415" s="46"/>
      <c r="OMR2415" s="46"/>
      <c r="OMS2415" s="46"/>
      <c r="OMT2415" s="46"/>
      <c r="OMU2415" s="46"/>
      <c r="OMV2415" s="46"/>
      <c r="OMW2415" s="46"/>
      <c r="OMX2415" s="46"/>
      <c r="OMY2415" s="46"/>
      <c r="OMZ2415" s="46"/>
      <c r="ONA2415" s="46"/>
      <c r="ONB2415" s="46"/>
      <c r="ONC2415" s="46"/>
      <c r="OND2415" s="46"/>
      <c r="ONE2415" s="46"/>
      <c r="ONF2415" s="46"/>
      <c r="ONG2415" s="46"/>
      <c r="ONH2415" s="46"/>
      <c r="ONI2415" s="46"/>
      <c r="ONJ2415" s="46"/>
      <c r="ONK2415" s="46"/>
      <c r="ONL2415" s="46"/>
      <c r="ONM2415" s="46"/>
      <c r="ONN2415" s="46"/>
      <c r="ONO2415" s="46"/>
      <c r="ONP2415" s="46"/>
      <c r="ONQ2415" s="46"/>
      <c r="ONR2415" s="46"/>
      <c r="ONS2415" s="46"/>
      <c r="ONT2415" s="46"/>
      <c r="ONU2415" s="46"/>
      <c r="ONV2415" s="46"/>
      <c r="ONW2415" s="46"/>
      <c r="ONX2415" s="46"/>
      <c r="ONY2415" s="46"/>
      <c r="ONZ2415" s="46"/>
      <c r="OOA2415" s="46"/>
      <c r="OOB2415" s="46"/>
      <c r="OOC2415" s="46"/>
      <c r="OOD2415" s="46"/>
      <c r="OOE2415" s="46"/>
      <c r="OOF2415" s="46"/>
      <c r="OOG2415" s="46"/>
      <c r="OOH2415" s="46"/>
      <c r="OOI2415" s="46"/>
      <c r="OOJ2415" s="46"/>
      <c r="OOK2415" s="46"/>
      <c r="OOL2415" s="46"/>
      <c r="OOM2415" s="46"/>
      <c r="OON2415" s="46"/>
      <c r="OOO2415" s="46"/>
      <c r="OOP2415" s="46"/>
      <c r="OOQ2415" s="46"/>
      <c r="OOR2415" s="46"/>
      <c r="OOS2415" s="46"/>
      <c r="OOT2415" s="46"/>
      <c r="OOU2415" s="46"/>
      <c r="OOV2415" s="46"/>
      <c r="OOW2415" s="46"/>
      <c r="OOX2415" s="46"/>
      <c r="OOY2415" s="46"/>
      <c r="OOZ2415" s="46"/>
      <c r="OPA2415" s="46"/>
      <c r="OPB2415" s="46"/>
      <c r="OPC2415" s="46"/>
      <c r="OPD2415" s="46"/>
      <c r="OPE2415" s="46"/>
      <c r="OPF2415" s="46"/>
      <c r="OPG2415" s="46"/>
      <c r="OPH2415" s="46"/>
      <c r="OPI2415" s="46"/>
      <c r="OPJ2415" s="46"/>
      <c r="OPK2415" s="46"/>
      <c r="OPL2415" s="46"/>
      <c r="OPM2415" s="46"/>
      <c r="OPN2415" s="46"/>
      <c r="OPO2415" s="46"/>
      <c r="OPP2415" s="46"/>
      <c r="OPQ2415" s="46"/>
      <c r="OPR2415" s="46"/>
      <c r="OPS2415" s="46"/>
      <c r="OPT2415" s="46"/>
      <c r="OPU2415" s="46"/>
      <c r="OPV2415" s="46"/>
      <c r="OPW2415" s="46"/>
      <c r="OPX2415" s="46"/>
      <c r="OPY2415" s="46"/>
      <c r="OPZ2415" s="46"/>
      <c r="OQA2415" s="46"/>
      <c r="OQB2415" s="46"/>
      <c r="OQC2415" s="46"/>
      <c r="OQD2415" s="46"/>
      <c r="OQE2415" s="46"/>
      <c r="OQF2415" s="46"/>
      <c r="OQG2415" s="46"/>
      <c r="OQH2415" s="46"/>
      <c r="OQI2415" s="46"/>
      <c r="OQJ2415" s="46"/>
      <c r="OQK2415" s="46"/>
      <c r="OQL2415" s="46"/>
      <c r="OQM2415" s="46"/>
      <c r="OQN2415" s="46"/>
      <c r="OQO2415" s="46"/>
      <c r="OQP2415" s="46"/>
      <c r="OQQ2415" s="46"/>
      <c r="OQR2415" s="46"/>
      <c r="OQS2415" s="46"/>
      <c r="OQT2415" s="46"/>
      <c r="OQU2415" s="46"/>
      <c r="OQV2415" s="46"/>
      <c r="OQW2415" s="46"/>
      <c r="OQX2415" s="46"/>
      <c r="OQY2415" s="46"/>
      <c r="OQZ2415" s="46"/>
      <c r="ORA2415" s="46"/>
      <c r="ORB2415" s="46"/>
      <c r="ORC2415" s="46"/>
      <c r="ORD2415" s="46"/>
      <c r="ORE2415" s="46"/>
      <c r="ORF2415" s="46"/>
      <c r="ORG2415" s="46"/>
      <c r="ORH2415" s="46"/>
      <c r="ORI2415" s="46"/>
      <c r="ORJ2415" s="46"/>
      <c r="ORK2415" s="46"/>
      <c r="ORL2415" s="46"/>
      <c r="ORM2415" s="46"/>
      <c r="ORN2415" s="46"/>
      <c r="ORO2415" s="46"/>
      <c r="ORP2415" s="46"/>
      <c r="ORQ2415" s="46"/>
      <c r="ORR2415" s="46"/>
      <c r="ORS2415" s="46"/>
      <c r="ORT2415" s="46"/>
      <c r="ORU2415" s="46"/>
      <c r="ORV2415" s="46"/>
      <c r="ORW2415" s="46"/>
      <c r="ORX2415" s="46"/>
      <c r="ORY2415" s="46"/>
      <c r="ORZ2415" s="46"/>
      <c r="OSA2415" s="46"/>
      <c r="OSB2415" s="46"/>
      <c r="OSC2415" s="46"/>
      <c r="OSD2415" s="46"/>
      <c r="OSE2415" s="46"/>
      <c r="OSF2415" s="46"/>
      <c r="OSG2415" s="46"/>
      <c r="OSH2415" s="46"/>
      <c r="OSI2415" s="46"/>
      <c r="OSJ2415" s="46"/>
      <c r="OSK2415" s="46"/>
      <c r="OSL2415" s="46"/>
      <c r="OSM2415" s="46"/>
      <c r="OSN2415" s="46"/>
      <c r="OSO2415" s="46"/>
      <c r="OSP2415" s="46"/>
      <c r="OSQ2415" s="46"/>
      <c r="OSR2415" s="46"/>
      <c r="OSS2415" s="46"/>
      <c r="OST2415" s="46"/>
      <c r="OSU2415" s="46"/>
      <c r="OSV2415" s="46"/>
      <c r="OSW2415" s="46"/>
      <c r="OSX2415" s="46"/>
      <c r="OSY2415" s="46"/>
      <c r="OSZ2415" s="46"/>
      <c r="OTA2415" s="46"/>
      <c r="OTB2415" s="46"/>
      <c r="OTC2415" s="46"/>
      <c r="OTD2415" s="46"/>
      <c r="OTE2415" s="46"/>
      <c r="OTF2415" s="46"/>
      <c r="OTG2415" s="46"/>
      <c r="OTH2415" s="46"/>
      <c r="OTI2415" s="46"/>
      <c r="OTJ2415" s="46"/>
      <c r="OTK2415" s="46"/>
      <c r="OTL2415" s="46"/>
      <c r="OTM2415" s="46"/>
      <c r="OTN2415" s="46"/>
      <c r="OTO2415" s="46"/>
      <c r="OTP2415" s="46"/>
      <c r="OTQ2415" s="46"/>
      <c r="OTR2415" s="46"/>
      <c r="OTS2415" s="46"/>
      <c r="OTT2415" s="46"/>
      <c r="OTU2415" s="46"/>
      <c r="OTV2415" s="46"/>
      <c r="OTW2415" s="46"/>
      <c r="OTX2415" s="46"/>
      <c r="OTY2415" s="46"/>
      <c r="OTZ2415" s="46"/>
      <c r="OUA2415" s="46"/>
      <c r="OUB2415" s="46"/>
      <c r="OUC2415" s="46"/>
      <c r="OUD2415" s="46"/>
      <c r="OUE2415" s="46"/>
      <c r="OUF2415" s="46"/>
      <c r="OUG2415" s="46"/>
      <c r="OUH2415" s="46"/>
      <c r="OUI2415" s="46"/>
      <c r="OUJ2415" s="46"/>
      <c r="OUK2415" s="46"/>
      <c r="OUL2415" s="46"/>
      <c r="OUM2415" s="46"/>
      <c r="OUN2415" s="46"/>
      <c r="OUO2415" s="46"/>
      <c r="OUP2415" s="46"/>
      <c r="OUQ2415" s="46"/>
      <c r="OUR2415" s="46"/>
      <c r="OUS2415" s="46"/>
      <c r="OUT2415" s="46"/>
      <c r="OUU2415" s="46"/>
      <c r="OUV2415" s="46"/>
      <c r="OUW2415" s="46"/>
      <c r="OUX2415" s="46"/>
      <c r="OUY2415" s="46"/>
      <c r="OUZ2415" s="46"/>
      <c r="OVA2415" s="46"/>
      <c r="OVB2415" s="46"/>
      <c r="OVC2415" s="46"/>
      <c r="OVD2415" s="46"/>
      <c r="OVE2415" s="46"/>
      <c r="OVF2415" s="46"/>
      <c r="OVG2415" s="46"/>
      <c r="OVH2415" s="46"/>
      <c r="OVI2415" s="46"/>
      <c r="OVJ2415" s="46"/>
      <c r="OVK2415" s="46"/>
      <c r="OVL2415" s="46"/>
      <c r="OVM2415" s="46"/>
      <c r="OVN2415" s="46"/>
      <c r="OVO2415" s="46"/>
      <c r="OVP2415" s="46"/>
      <c r="OVQ2415" s="46"/>
      <c r="OVR2415" s="46"/>
      <c r="OVS2415" s="46"/>
      <c r="OVT2415" s="46"/>
      <c r="OVU2415" s="46"/>
      <c r="OVV2415" s="46"/>
      <c r="OVW2415" s="46"/>
      <c r="OVX2415" s="46"/>
      <c r="OVY2415" s="46"/>
      <c r="OVZ2415" s="46"/>
      <c r="OWA2415" s="46"/>
      <c r="OWB2415" s="46"/>
      <c r="OWC2415" s="46"/>
      <c r="OWD2415" s="46"/>
      <c r="OWE2415" s="46"/>
      <c r="OWF2415" s="46"/>
      <c r="OWG2415" s="46"/>
      <c r="OWH2415" s="46"/>
      <c r="OWI2415" s="46"/>
      <c r="OWJ2415" s="46"/>
      <c r="OWK2415" s="46"/>
      <c r="OWL2415" s="46"/>
      <c r="OWM2415" s="46"/>
      <c r="OWN2415" s="46"/>
      <c r="OWO2415" s="46"/>
      <c r="OWP2415" s="46"/>
      <c r="OWQ2415" s="46"/>
      <c r="OWR2415" s="46"/>
      <c r="OWS2415" s="46"/>
      <c r="OWT2415" s="46"/>
      <c r="OWU2415" s="46"/>
      <c r="OWV2415" s="46"/>
      <c r="OWW2415" s="46"/>
      <c r="OWX2415" s="46"/>
      <c r="OWY2415" s="46"/>
      <c r="OWZ2415" s="46"/>
      <c r="OXA2415" s="46"/>
      <c r="OXB2415" s="46"/>
      <c r="OXC2415" s="46"/>
      <c r="OXD2415" s="46"/>
      <c r="OXE2415" s="46"/>
      <c r="OXF2415" s="46"/>
      <c r="OXG2415" s="46"/>
      <c r="OXH2415" s="46"/>
      <c r="OXI2415" s="46"/>
      <c r="OXJ2415" s="46"/>
      <c r="OXK2415" s="46"/>
      <c r="OXL2415" s="46"/>
      <c r="OXM2415" s="46"/>
      <c r="OXN2415" s="46"/>
      <c r="OXO2415" s="46"/>
      <c r="OXP2415" s="46"/>
      <c r="OXQ2415" s="46"/>
      <c r="OXR2415" s="46"/>
      <c r="OXS2415" s="46"/>
      <c r="OXT2415" s="46"/>
      <c r="OXU2415" s="46"/>
      <c r="OXV2415" s="46"/>
      <c r="OXW2415" s="46"/>
      <c r="OXX2415" s="46"/>
      <c r="OXY2415" s="46"/>
      <c r="OXZ2415" s="46"/>
      <c r="OYA2415" s="46"/>
      <c r="OYB2415" s="46"/>
      <c r="OYC2415" s="46"/>
      <c r="OYD2415" s="46"/>
      <c r="OYE2415" s="46"/>
      <c r="OYF2415" s="46"/>
      <c r="OYG2415" s="46"/>
      <c r="OYH2415" s="46"/>
      <c r="OYI2415" s="46"/>
      <c r="OYJ2415" s="46"/>
      <c r="OYK2415" s="46"/>
      <c r="OYL2415" s="46"/>
      <c r="OYM2415" s="46"/>
      <c r="OYN2415" s="46"/>
      <c r="OYO2415" s="46"/>
      <c r="OYP2415" s="46"/>
      <c r="OYQ2415" s="46"/>
      <c r="OYR2415" s="46"/>
      <c r="OYS2415" s="46"/>
      <c r="OYT2415" s="46"/>
      <c r="OYU2415" s="46"/>
      <c r="OYV2415" s="46"/>
      <c r="OYW2415" s="46"/>
      <c r="OYX2415" s="46"/>
      <c r="OYY2415" s="46"/>
      <c r="OYZ2415" s="46"/>
      <c r="OZA2415" s="46"/>
      <c r="OZB2415" s="46"/>
      <c r="OZC2415" s="46"/>
      <c r="OZD2415" s="46"/>
      <c r="OZE2415" s="46"/>
      <c r="OZF2415" s="46"/>
      <c r="OZG2415" s="46"/>
      <c r="OZH2415" s="46"/>
      <c r="OZI2415" s="46"/>
      <c r="OZJ2415" s="46"/>
      <c r="OZK2415" s="46"/>
      <c r="OZL2415" s="46"/>
      <c r="OZM2415" s="46"/>
      <c r="OZN2415" s="46"/>
      <c r="OZO2415" s="46"/>
      <c r="OZP2415" s="46"/>
      <c r="OZQ2415" s="46"/>
      <c r="OZR2415" s="46"/>
      <c r="OZS2415" s="46"/>
      <c r="OZT2415" s="46"/>
      <c r="OZU2415" s="46"/>
      <c r="OZV2415" s="46"/>
      <c r="OZW2415" s="46"/>
      <c r="OZX2415" s="46"/>
      <c r="OZY2415" s="46"/>
      <c r="OZZ2415" s="46"/>
      <c r="PAA2415" s="46"/>
      <c r="PAB2415" s="46"/>
      <c r="PAC2415" s="46"/>
      <c r="PAD2415" s="46"/>
      <c r="PAE2415" s="46"/>
      <c r="PAF2415" s="46"/>
      <c r="PAG2415" s="46"/>
      <c r="PAH2415" s="46"/>
      <c r="PAI2415" s="46"/>
      <c r="PAJ2415" s="46"/>
      <c r="PAK2415" s="46"/>
      <c r="PAL2415" s="46"/>
      <c r="PAM2415" s="46"/>
      <c r="PAN2415" s="46"/>
      <c r="PAO2415" s="46"/>
      <c r="PAP2415" s="46"/>
      <c r="PAQ2415" s="46"/>
      <c r="PAR2415" s="46"/>
      <c r="PAS2415" s="46"/>
      <c r="PAT2415" s="46"/>
      <c r="PAU2415" s="46"/>
      <c r="PAV2415" s="46"/>
      <c r="PAW2415" s="46"/>
      <c r="PAX2415" s="46"/>
      <c r="PAY2415" s="46"/>
      <c r="PAZ2415" s="46"/>
      <c r="PBA2415" s="46"/>
      <c r="PBB2415" s="46"/>
      <c r="PBC2415" s="46"/>
      <c r="PBD2415" s="46"/>
      <c r="PBE2415" s="46"/>
      <c r="PBF2415" s="46"/>
      <c r="PBG2415" s="46"/>
      <c r="PBH2415" s="46"/>
      <c r="PBI2415" s="46"/>
      <c r="PBJ2415" s="46"/>
      <c r="PBK2415" s="46"/>
      <c r="PBL2415" s="46"/>
      <c r="PBM2415" s="46"/>
      <c r="PBN2415" s="46"/>
      <c r="PBO2415" s="46"/>
      <c r="PBP2415" s="46"/>
      <c r="PBQ2415" s="46"/>
      <c r="PBR2415" s="46"/>
      <c r="PBS2415" s="46"/>
      <c r="PBT2415" s="46"/>
      <c r="PBU2415" s="46"/>
      <c r="PBV2415" s="46"/>
      <c r="PBW2415" s="46"/>
      <c r="PBX2415" s="46"/>
      <c r="PBY2415" s="46"/>
      <c r="PBZ2415" s="46"/>
      <c r="PCA2415" s="46"/>
      <c r="PCB2415" s="46"/>
      <c r="PCC2415" s="46"/>
      <c r="PCD2415" s="46"/>
      <c r="PCE2415" s="46"/>
      <c r="PCF2415" s="46"/>
      <c r="PCG2415" s="46"/>
      <c r="PCH2415" s="46"/>
      <c r="PCI2415" s="46"/>
      <c r="PCJ2415" s="46"/>
      <c r="PCK2415" s="46"/>
      <c r="PCL2415" s="46"/>
      <c r="PCM2415" s="46"/>
      <c r="PCN2415" s="46"/>
      <c r="PCO2415" s="46"/>
      <c r="PCP2415" s="46"/>
      <c r="PCQ2415" s="46"/>
      <c r="PCR2415" s="46"/>
      <c r="PCS2415" s="46"/>
      <c r="PCT2415" s="46"/>
      <c r="PCU2415" s="46"/>
      <c r="PCV2415" s="46"/>
      <c r="PCW2415" s="46"/>
      <c r="PCX2415" s="46"/>
      <c r="PCY2415" s="46"/>
      <c r="PCZ2415" s="46"/>
      <c r="PDA2415" s="46"/>
      <c r="PDB2415" s="46"/>
      <c r="PDC2415" s="46"/>
      <c r="PDD2415" s="46"/>
      <c r="PDE2415" s="46"/>
      <c r="PDF2415" s="46"/>
      <c r="PDG2415" s="46"/>
      <c r="PDH2415" s="46"/>
      <c r="PDI2415" s="46"/>
      <c r="PDJ2415" s="46"/>
      <c r="PDK2415" s="46"/>
      <c r="PDL2415" s="46"/>
      <c r="PDM2415" s="46"/>
      <c r="PDN2415" s="46"/>
      <c r="PDO2415" s="46"/>
      <c r="PDP2415" s="46"/>
      <c r="PDQ2415" s="46"/>
      <c r="PDR2415" s="46"/>
      <c r="PDS2415" s="46"/>
      <c r="PDT2415" s="46"/>
      <c r="PDU2415" s="46"/>
      <c r="PDV2415" s="46"/>
      <c r="PDW2415" s="46"/>
      <c r="PDX2415" s="46"/>
      <c r="PDY2415" s="46"/>
      <c r="PDZ2415" s="46"/>
      <c r="PEA2415" s="46"/>
      <c r="PEB2415" s="46"/>
      <c r="PEC2415" s="46"/>
      <c r="PED2415" s="46"/>
      <c r="PEE2415" s="46"/>
      <c r="PEF2415" s="46"/>
      <c r="PEG2415" s="46"/>
      <c r="PEH2415" s="46"/>
      <c r="PEI2415" s="46"/>
      <c r="PEJ2415" s="46"/>
      <c r="PEK2415" s="46"/>
      <c r="PEL2415" s="46"/>
      <c r="PEM2415" s="46"/>
      <c r="PEN2415" s="46"/>
      <c r="PEO2415" s="46"/>
      <c r="PEP2415" s="46"/>
      <c r="PEQ2415" s="46"/>
      <c r="PER2415" s="46"/>
      <c r="PES2415" s="46"/>
      <c r="PET2415" s="46"/>
      <c r="PEU2415" s="46"/>
      <c r="PEV2415" s="46"/>
      <c r="PEW2415" s="46"/>
      <c r="PEX2415" s="46"/>
      <c r="PEY2415" s="46"/>
      <c r="PEZ2415" s="46"/>
      <c r="PFA2415" s="46"/>
      <c r="PFB2415" s="46"/>
      <c r="PFC2415" s="46"/>
      <c r="PFD2415" s="46"/>
      <c r="PFE2415" s="46"/>
      <c r="PFF2415" s="46"/>
      <c r="PFG2415" s="46"/>
      <c r="PFH2415" s="46"/>
      <c r="PFI2415" s="46"/>
      <c r="PFJ2415" s="46"/>
      <c r="PFK2415" s="46"/>
      <c r="PFL2415" s="46"/>
      <c r="PFM2415" s="46"/>
      <c r="PFN2415" s="46"/>
      <c r="PFO2415" s="46"/>
      <c r="PFP2415" s="46"/>
      <c r="PFQ2415" s="46"/>
      <c r="PFR2415" s="46"/>
      <c r="PFS2415" s="46"/>
      <c r="PFT2415" s="46"/>
      <c r="PFU2415" s="46"/>
      <c r="PFV2415" s="46"/>
      <c r="PFW2415" s="46"/>
      <c r="PFX2415" s="46"/>
      <c r="PFY2415" s="46"/>
      <c r="PFZ2415" s="46"/>
      <c r="PGA2415" s="46"/>
      <c r="PGB2415" s="46"/>
      <c r="PGC2415" s="46"/>
      <c r="PGD2415" s="46"/>
      <c r="PGE2415" s="46"/>
      <c r="PGF2415" s="46"/>
      <c r="PGG2415" s="46"/>
      <c r="PGH2415" s="46"/>
      <c r="PGI2415" s="46"/>
      <c r="PGJ2415" s="46"/>
      <c r="PGK2415" s="46"/>
      <c r="PGL2415" s="46"/>
      <c r="PGM2415" s="46"/>
      <c r="PGN2415" s="46"/>
      <c r="PGO2415" s="46"/>
      <c r="PGP2415" s="46"/>
      <c r="PGQ2415" s="46"/>
      <c r="PGR2415" s="46"/>
      <c r="PGS2415" s="46"/>
      <c r="PGT2415" s="46"/>
      <c r="PGU2415" s="46"/>
      <c r="PGV2415" s="46"/>
      <c r="PGW2415" s="46"/>
      <c r="PGX2415" s="46"/>
      <c r="PGY2415" s="46"/>
      <c r="PGZ2415" s="46"/>
      <c r="PHA2415" s="46"/>
      <c r="PHB2415" s="46"/>
      <c r="PHC2415" s="46"/>
      <c r="PHD2415" s="46"/>
      <c r="PHE2415" s="46"/>
      <c r="PHF2415" s="46"/>
      <c r="PHG2415" s="46"/>
      <c r="PHH2415" s="46"/>
      <c r="PHI2415" s="46"/>
      <c r="PHJ2415" s="46"/>
      <c r="PHK2415" s="46"/>
      <c r="PHL2415" s="46"/>
      <c r="PHM2415" s="46"/>
      <c r="PHN2415" s="46"/>
      <c r="PHO2415" s="46"/>
      <c r="PHP2415" s="46"/>
      <c r="PHQ2415" s="46"/>
      <c r="PHR2415" s="46"/>
      <c r="PHS2415" s="46"/>
      <c r="PHT2415" s="46"/>
      <c r="PHU2415" s="46"/>
      <c r="PHV2415" s="46"/>
      <c r="PHW2415" s="46"/>
      <c r="PHX2415" s="46"/>
      <c r="PHY2415" s="46"/>
      <c r="PHZ2415" s="46"/>
      <c r="PIA2415" s="46"/>
      <c r="PIB2415" s="46"/>
      <c r="PIC2415" s="46"/>
      <c r="PID2415" s="46"/>
      <c r="PIE2415" s="46"/>
      <c r="PIF2415" s="46"/>
      <c r="PIG2415" s="46"/>
      <c r="PIH2415" s="46"/>
      <c r="PII2415" s="46"/>
      <c r="PIJ2415" s="46"/>
      <c r="PIK2415" s="46"/>
      <c r="PIL2415" s="46"/>
      <c r="PIM2415" s="46"/>
      <c r="PIN2415" s="46"/>
      <c r="PIO2415" s="46"/>
      <c r="PIP2415" s="46"/>
      <c r="PIQ2415" s="46"/>
      <c r="PIR2415" s="46"/>
      <c r="PIS2415" s="46"/>
      <c r="PIT2415" s="46"/>
      <c r="PIU2415" s="46"/>
      <c r="PIV2415" s="46"/>
      <c r="PIW2415" s="46"/>
      <c r="PIX2415" s="46"/>
      <c r="PIY2415" s="46"/>
      <c r="PIZ2415" s="46"/>
      <c r="PJA2415" s="46"/>
      <c r="PJB2415" s="46"/>
      <c r="PJC2415" s="46"/>
      <c r="PJD2415" s="46"/>
      <c r="PJE2415" s="46"/>
      <c r="PJF2415" s="46"/>
      <c r="PJG2415" s="46"/>
      <c r="PJH2415" s="46"/>
      <c r="PJI2415" s="46"/>
      <c r="PJJ2415" s="46"/>
      <c r="PJK2415" s="46"/>
      <c r="PJL2415" s="46"/>
      <c r="PJM2415" s="46"/>
      <c r="PJN2415" s="46"/>
      <c r="PJO2415" s="46"/>
      <c r="PJP2415" s="46"/>
      <c r="PJQ2415" s="46"/>
      <c r="PJR2415" s="46"/>
      <c r="PJS2415" s="46"/>
      <c r="PJT2415" s="46"/>
      <c r="PJU2415" s="46"/>
      <c r="PJV2415" s="46"/>
      <c r="PJW2415" s="46"/>
      <c r="PJX2415" s="46"/>
      <c r="PJY2415" s="46"/>
      <c r="PJZ2415" s="46"/>
      <c r="PKA2415" s="46"/>
      <c r="PKB2415" s="46"/>
      <c r="PKC2415" s="46"/>
      <c r="PKD2415" s="46"/>
      <c r="PKE2415" s="46"/>
      <c r="PKF2415" s="46"/>
      <c r="PKG2415" s="46"/>
      <c r="PKH2415" s="46"/>
      <c r="PKI2415" s="46"/>
      <c r="PKJ2415" s="46"/>
      <c r="PKK2415" s="46"/>
      <c r="PKL2415" s="46"/>
      <c r="PKM2415" s="46"/>
      <c r="PKN2415" s="46"/>
      <c r="PKO2415" s="46"/>
      <c r="PKP2415" s="46"/>
      <c r="PKQ2415" s="46"/>
      <c r="PKR2415" s="46"/>
      <c r="PKS2415" s="46"/>
      <c r="PKT2415" s="46"/>
      <c r="PKU2415" s="46"/>
      <c r="PKV2415" s="46"/>
      <c r="PKW2415" s="46"/>
      <c r="PKX2415" s="46"/>
      <c r="PKY2415" s="46"/>
      <c r="PKZ2415" s="46"/>
      <c r="PLA2415" s="46"/>
      <c r="PLB2415" s="46"/>
      <c r="PLC2415" s="46"/>
      <c r="PLD2415" s="46"/>
      <c r="PLE2415" s="46"/>
      <c r="PLF2415" s="46"/>
      <c r="PLG2415" s="46"/>
      <c r="PLH2415" s="46"/>
      <c r="PLI2415" s="46"/>
      <c r="PLJ2415" s="46"/>
      <c r="PLK2415" s="46"/>
      <c r="PLL2415" s="46"/>
      <c r="PLM2415" s="46"/>
      <c r="PLN2415" s="46"/>
      <c r="PLO2415" s="46"/>
      <c r="PLP2415" s="46"/>
      <c r="PLQ2415" s="46"/>
      <c r="PLR2415" s="46"/>
      <c r="PLS2415" s="46"/>
      <c r="PLT2415" s="46"/>
      <c r="PLU2415" s="46"/>
      <c r="PLV2415" s="46"/>
      <c r="PLW2415" s="46"/>
      <c r="PLX2415" s="46"/>
      <c r="PLY2415" s="46"/>
      <c r="PLZ2415" s="46"/>
      <c r="PMA2415" s="46"/>
      <c r="PMB2415" s="46"/>
      <c r="PMC2415" s="46"/>
      <c r="PMD2415" s="46"/>
      <c r="PME2415" s="46"/>
      <c r="PMF2415" s="46"/>
      <c r="PMG2415" s="46"/>
      <c r="PMH2415" s="46"/>
      <c r="PMI2415" s="46"/>
      <c r="PMJ2415" s="46"/>
      <c r="PMK2415" s="46"/>
      <c r="PML2415" s="46"/>
      <c r="PMM2415" s="46"/>
      <c r="PMN2415" s="46"/>
      <c r="PMO2415" s="46"/>
      <c r="PMP2415" s="46"/>
      <c r="PMQ2415" s="46"/>
      <c r="PMR2415" s="46"/>
      <c r="PMS2415" s="46"/>
      <c r="PMT2415" s="46"/>
      <c r="PMU2415" s="46"/>
      <c r="PMV2415" s="46"/>
      <c r="PMW2415" s="46"/>
      <c r="PMX2415" s="46"/>
      <c r="PMY2415" s="46"/>
      <c r="PMZ2415" s="46"/>
      <c r="PNA2415" s="46"/>
      <c r="PNB2415" s="46"/>
      <c r="PNC2415" s="46"/>
      <c r="PND2415" s="46"/>
      <c r="PNE2415" s="46"/>
      <c r="PNF2415" s="46"/>
      <c r="PNG2415" s="46"/>
      <c r="PNH2415" s="46"/>
      <c r="PNI2415" s="46"/>
      <c r="PNJ2415" s="46"/>
      <c r="PNK2415" s="46"/>
      <c r="PNL2415" s="46"/>
      <c r="PNM2415" s="46"/>
      <c r="PNN2415" s="46"/>
      <c r="PNO2415" s="46"/>
      <c r="PNP2415" s="46"/>
      <c r="PNQ2415" s="46"/>
      <c r="PNR2415" s="46"/>
      <c r="PNS2415" s="46"/>
      <c r="PNT2415" s="46"/>
      <c r="PNU2415" s="46"/>
      <c r="PNV2415" s="46"/>
      <c r="PNW2415" s="46"/>
      <c r="PNX2415" s="46"/>
      <c r="PNY2415" s="46"/>
      <c r="PNZ2415" s="46"/>
      <c r="POA2415" s="46"/>
      <c r="POB2415" s="46"/>
      <c r="POC2415" s="46"/>
      <c r="POD2415" s="46"/>
      <c r="POE2415" s="46"/>
      <c r="POF2415" s="46"/>
      <c r="POG2415" s="46"/>
      <c r="POH2415" s="46"/>
      <c r="POI2415" s="46"/>
      <c r="POJ2415" s="46"/>
      <c r="POK2415" s="46"/>
      <c r="POL2415" s="46"/>
      <c r="POM2415" s="46"/>
      <c r="PON2415" s="46"/>
      <c r="POO2415" s="46"/>
      <c r="POP2415" s="46"/>
      <c r="POQ2415" s="46"/>
      <c r="POR2415" s="46"/>
      <c r="POS2415" s="46"/>
      <c r="POT2415" s="46"/>
      <c r="POU2415" s="46"/>
      <c r="POV2415" s="46"/>
      <c r="POW2415" s="46"/>
      <c r="POX2415" s="46"/>
      <c r="POY2415" s="46"/>
      <c r="POZ2415" s="46"/>
      <c r="PPA2415" s="46"/>
      <c r="PPB2415" s="46"/>
      <c r="PPC2415" s="46"/>
      <c r="PPD2415" s="46"/>
      <c r="PPE2415" s="46"/>
      <c r="PPF2415" s="46"/>
      <c r="PPG2415" s="46"/>
      <c r="PPH2415" s="46"/>
      <c r="PPI2415" s="46"/>
      <c r="PPJ2415" s="46"/>
      <c r="PPK2415" s="46"/>
      <c r="PPL2415" s="46"/>
      <c r="PPM2415" s="46"/>
      <c r="PPN2415" s="46"/>
      <c r="PPO2415" s="46"/>
      <c r="PPP2415" s="46"/>
      <c r="PPQ2415" s="46"/>
      <c r="PPR2415" s="46"/>
      <c r="PPS2415" s="46"/>
      <c r="PPT2415" s="46"/>
      <c r="PPU2415" s="46"/>
      <c r="PPV2415" s="46"/>
      <c r="PPW2415" s="46"/>
      <c r="PPX2415" s="46"/>
      <c r="PPY2415" s="46"/>
      <c r="PPZ2415" s="46"/>
      <c r="PQA2415" s="46"/>
      <c r="PQB2415" s="46"/>
      <c r="PQC2415" s="46"/>
      <c r="PQD2415" s="46"/>
      <c r="PQE2415" s="46"/>
      <c r="PQF2415" s="46"/>
      <c r="PQG2415" s="46"/>
      <c r="PQH2415" s="46"/>
      <c r="PQI2415" s="46"/>
      <c r="PQJ2415" s="46"/>
      <c r="PQK2415" s="46"/>
      <c r="PQL2415" s="46"/>
      <c r="PQM2415" s="46"/>
      <c r="PQN2415" s="46"/>
      <c r="PQO2415" s="46"/>
      <c r="PQP2415" s="46"/>
      <c r="PQQ2415" s="46"/>
      <c r="PQR2415" s="46"/>
      <c r="PQS2415" s="46"/>
      <c r="PQT2415" s="46"/>
      <c r="PQU2415" s="46"/>
      <c r="PQV2415" s="46"/>
      <c r="PQW2415" s="46"/>
      <c r="PQX2415" s="46"/>
      <c r="PQY2415" s="46"/>
      <c r="PQZ2415" s="46"/>
      <c r="PRA2415" s="46"/>
      <c r="PRB2415" s="46"/>
      <c r="PRC2415" s="46"/>
      <c r="PRD2415" s="46"/>
      <c r="PRE2415" s="46"/>
      <c r="PRF2415" s="46"/>
      <c r="PRG2415" s="46"/>
      <c r="PRH2415" s="46"/>
      <c r="PRI2415" s="46"/>
      <c r="PRJ2415" s="46"/>
      <c r="PRK2415" s="46"/>
      <c r="PRL2415" s="46"/>
      <c r="PRM2415" s="46"/>
      <c r="PRN2415" s="46"/>
      <c r="PRO2415" s="46"/>
      <c r="PRP2415" s="46"/>
      <c r="PRQ2415" s="46"/>
      <c r="PRR2415" s="46"/>
      <c r="PRS2415" s="46"/>
      <c r="PRT2415" s="46"/>
      <c r="PRU2415" s="46"/>
      <c r="PRV2415" s="46"/>
      <c r="PRW2415" s="46"/>
      <c r="PRX2415" s="46"/>
      <c r="PRY2415" s="46"/>
      <c r="PRZ2415" s="46"/>
      <c r="PSA2415" s="46"/>
      <c r="PSB2415" s="46"/>
      <c r="PSC2415" s="46"/>
      <c r="PSD2415" s="46"/>
      <c r="PSE2415" s="46"/>
      <c r="PSF2415" s="46"/>
      <c r="PSG2415" s="46"/>
      <c r="PSH2415" s="46"/>
      <c r="PSI2415" s="46"/>
      <c r="PSJ2415" s="46"/>
      <c r="PSK2415" s="46"/>
      <c r="PSL2415" s="46"/>
      <c r="PSM2415" s="46"/>
      <c r="PSN2415" s="46"/>
      <c r="PSO2415" s="46"/>
      <c r="PSP2415" s="46"/>
      <c r="PSQ2415" s="46"/>
      <c r="PSR2415" s="46"/>
      <c r="PSS2415" s="46"/>
      <c r="PST2415" s="46"/>
      <c r="PSU2415" s="46"/>
      <c r="PSV2415" s="46"/>
      <c r="PSW2415" s="46"/>
      <c r="PSX2415" s="46"/>
      <c r="PSY2415" s="46"/>
      <c r="PSZ2415" s="46"/>
      <c r="PTA2415" s="46"/>
      <c r="PTB2415" s="46"/>
      <c r="PTC2415" s="46"/>
      <c r="PTD2415" s="46"/>
      <c r="PTE2415" s="46"/>
      <c r="PTF2415" s="46"/>
      <c r="PTG2415" s="46"/>
      <c r="PTH2415" s="46"/>
      <c r="PTI2415" s="46"/>
      <c r="PTJ2415" s="46"/>
      <c r="PTK2415" s="46"/>
      <c r="PTL2415" s="46"/>
      <c r="PTM2415" s="46"/>
      <c r="PTN2415" s="46"/>
      <c r="PTO2415" s="46"/>
      <c r="PTP2415" s="46"/>
      <c r="PTQ2415" s="46"/>
      <c r="PTR2415" s="46"/>
      <c r="PTS2415" s="46"/>
      <c r="PTT2415" s="46"/>
      <c r="PTU2415" s="46"/>
      <c r="PTV2415" s="46"/>
      <c r="PTW2415" s="46"/>
      <c r="PTX2415" s="46"/>
      <c r="PTY2415" s="46"/>
      <c r="PTZ2415" s="46"/>
      <c r="PUA2415" s="46"/>
      <c r="PUB2415" s="46"/>
      <c r="PUC2415" s="46"/>
      <c r="PUD2415" s="46"/>
      <c r="PUE2415" s="46"/>
      <c r="PUF2415" s="46"/>
      <c r="PUG2415" s="46"/>
      <c r="PUH2415" s="46"/>
      <c r="PUI2415" s="46"/>
      <c r="PUJ2415" s="46"/>
      <c r="PUK2415" s="46"/>
      <c r="PUL2415" s="46"/>
      <c r="PUM2415" s="46"/>
      <c r="PUN2415" s="46"/>
      <c r="PUO2415" s="46"/>
      <c r="PUP2415" s="46"/>
      <c r="PUQ2415" s="46"/>
      <c r="PUR2415" s="46"/>
      <c r="PUS2415" s="46"/>
      <c r="PUT2415" s="46"/>
      <c r="PUU2415" s="46"/>
      <c r="PUV2415" s="46"/>
      <c r="PUW2415" s="46"/>
      <c r="PUX2415" s="46"/>
      <c r="PUY2415" s="46"/>
      <c r="PUZ2415" s="46"/>
      <c r="PVA2415" s="46"/>
      <c r="PVB2415" s="46"/>
      <c r="PVC2415" s="46"/>
      <c r="PVD2415" s="46"/>
      <c r="PVE2415" s="46"/>
      <c r="PVF2415" s="46"/>
      <c r="PVG2415" s="46"/>
      <c r="PVH2415" s="46"/>
      <c r="PVI2415" s="46"/>
      <c r="PVJ2415" s="46"/>
      <c r="PVK2415" s="46"/>
      <c r="PVL2415" s="46"/>
      <c r="PVM2415" s="46"/>
      <c r="PVN2415" s="46"/>
      <c r="PVO2415" s="46"/>
      <c r="PVP2415" s="46"/>
      <c r="PVQ2415" s="46"/>
      <c r="PVR2415" s="46"/>
      <c r="PVS2415" s="46"/>
      <c r="PVT2415" s="46"/>
      <c r="PVU2415" s="46"/>
      <c r="PVV2415" s="46"/>
      <c r="PVW2415" s="46"/>
      <c r="PVX2415" s="46"/>
      <c r="PVY2415" s="46"/>
      <c r="PVZ2415" s="46"/>
      <c r="PWA2415" s="46"/>
      <c r="PWB2415" s="46"/>
      <c r="PWC2415" s="46"/>
      <c r="PWD2415" s="46"/>
      <c r="PWE2415" s="46"/>
      <c r="PWF2415" s="46"/>
      <c r="PWG2415" s="46"/>
      <c r="PWH2415" s="46"/>
      <c r="PWI2415" s="46"/>
      <c r="PWJ2415" s="46"/>
      <c r="PWK2415" s="46"/>
      <c r="PWL2415" s="46"/>
      <c r="PWM2415" s="46"/>
      <c r="PWN2415" s="46"/>
      <c r="PWO2415" s="46"/>
      <c r="PWP2415" s="46"/>
      <c r="PWQ2415" s="46"/>
      <c r="PWR2415" s="46"/>
      <c r="PWS2415" s="46"/>
      <c r="PWT2415" s="46"/>
      <c r="PWU2415" s="46"/>
      <c r="PWV2415" s="46"/>
      <c r="PWW2415" s="46"/>
      <c r="PWX2415" s="46"/>
      <c r="PWY2415" s="46"/>
      <c r="PWZ2415" s="46"/>
      <c r="PXA2415" s="46"/>
      <c r="PXB2415" s="46"/>
      <c r="PXC2415" s="46"/>
      <c r="PXD2415" s="46"/>
      <c r="PXE2415" s="46"/>
      <c r="PXF2415" s="46"/>
      <c r="PXG2415" s="46"/>
      <c r="PXH2415" s="46"/>
      <c r="PXI2415" s="46"/>
      <c r="PXJ2415" s="46"/>
      <c r="PXK2415" s="46"/>
      <c r="PXL2415" s="46"/>
      <c r="PXM2415" s="46"/>
      <c r="PXN2415" s="46"/>
      <c r="PXO2415" s="46"/>
      <c r="PXP2415" s="46"/>
      <c r="PXQ2415" s="46"/>
      <c r="PXR2415" s="46"/>
      <c r="PXS2415" s="46"/>
      <c r="PXT2415" s="46"/>
      <c r="PXU2415" s="46"/>
      <c r="PXV2415" s="46"/>
      <c r="PXW2415" s="46"/>
      <c r="PXX2415" s="46"/>
      <c r="PXY2415" s="46"/>
      <c r="PXZ2415" s="46"/>
      <c r="PYA2415" s="46"/>
      <c r="PYB2415" s="46"/>
      <c r="PYC2415" s="46"/>
      <c r="PYD2415" s="46"/>
      <c r="PYE2415" s="46"/>
      <c r="PYF2415" s="46"/>
      <c r="PYG2415" s="46"/>
      <c r="PYH2415" s="46"/>
      <c r="PYI2415" s="46"/>
      <c r="PYJ2415" s="46"/>
      <c r="PYK2415" s="46"/>
      <c r="PYL2415" s="46"/>
      <c r="PYM2415" s="46"/>
      <c r="PYN2415" s="46"/>
      <c r="PYO2415" s="46"/>
      <c r="PYP2415" s="46"/>
      <c r="PYQ2415" s="46"/>
      <c r="PYR2415" s="46"/>
      <c r="PYS2415" s="46"/>
      <c r="PYT2415" s="46"/>
      <c r="PYU2415" s="46"/>
      <c r="PYV2415" s="46"/>
      <c r="PYW2415" s="46"/>
      <c r="PYX2415" s="46"/>
      <c r="PYY2415" s="46"/>
      <c r="PYZ2415" s="46"/>
      <c r="PZA2415" s="46"/>
      <c r="PZB2415" s="46"/>
      <c r="PZC2415" s="46"/>
      <c r="PZD2415" s="46"/>
      <c r="PZE2415" s="46"/>
      <c r="PZF2415" s="46"/>
      <c r="PZG2415" s="46"/>
      <c r="PZH2415" s="46"/>
      <c r="PZI2415" s="46"/>
      <c r="PZJ2415" s="46"/>
      <c r="PZK2415" s="46"/>
      <c r="PZL2415" s="46"/>
      <c r="PZM2415" s="46"/>
      <c r="PZN2415" s="46"/>
      <c r="PZO2415" s="46"/>
      <c r="PZP2415" s="46"/>
      <c r="PZQ2415" s="46"/>
      <c r="PZR2415" s="46"/>
      <c r="PZS2415" s="46"/>
      <c r="PZT2415" s="46"/>
      <c r="PZU2415" s="46"/>
      <c r="PZV2415" s="46"/>
      <c r="PZW2415" s="46"/>
      <c r="PZX2415" s="46"/>
      <c r="PZY2415" s="46"/>
      <c r="PZZ2415" s="46"/>
      <c r="QAA2415" s="46"/>
      <c r="QAB2415" s="46"/>
      <c r="QAC2415" s="46"/>
      <c r="QAD2415" s="46"/>
      <c r="QAE2415" s="46"/>
      <c r="QAF2415" s="46"/>
      <c r="QAG2415" s="46"/>
      <c r="QAH2415" s="46"/>
      <c r="QAI2415" s="46"/>
      <c r="QAJ2415" s="46"/>
      <c r="QAK2415" s="46"/>
      <c r="QAL2415" s="46"/>
      <c r="QAM2415" s="46"/>
      <c r="QAN2415" s="46"/>
      <c r="QAO2415" s="46"/>
      <c r="QAP2415" s="46"/>
      <c r="QAQ2415" s="46"/>
      <c r="QAR2415" s="46"/>
      <c r="QAS2415" s="46"/>
      <c r="QAT2415" s="46"/>
      <c r="QAU2415" s="46"/>
      <c r="QAV2415" s="46"/>
      <c r="QAW2415" s="46"/>
      <c r="QAX2415" s="46"/>
      <c r="QAY2415" s="46"/>
      <c r="QAZ2415" s="46"/>
      <c r="QBA2415" s="46"/>
      <c r="QBB2415" s="46"/>
      <c r="QBC2415" s="46"/>
      <c r="QBD2415" s="46"/>
      <c r="QBE2415" s="46"/>
      <c r="QBF2415" s="46"/>
      <c r="QBG2415" s="46"/>
      <c r="QBH2415" s="46"/>
      <c r="QBI2415" s="46"/>
      <c r="QBJ2415" s="46"/>
      <c r="QBK2415" s="46"/>
      <c r="QBL2415" s="46"/>
      <c r="QBM2415" s="46"/>
      <c r="QBN2415" s="46"/>
      <c r="QBO2415" s="46"/>
      <c r="QBP2415" s="46"/>
      <c r="QBQ2415" s="46"/>
      <c r="QBR2415" s="46"/>
      <c r="QBS2415" s="46"/>
      <c r="QBT2415" s="46"/>
      <c r="QBU2415" s="46"/>
      <c r="QBV2415" s="46"/>
      <c r="QBW2415" s="46"/>
      <c r="QBX2415" s="46"/>
      <c r="QBY2415" s="46"/>
      <c r="QBZ2415" s="46"/>
      <c r="QCA2415" s="46"/>
      <c r="QCB2415" s="46"/>
      <c r="QCC2415" s="46"/>
      <c r="QCD2415" s="46"/>
      <c r="QCE2415" s="46"/>
      <c r="QCF2415" s="46"/>
      <c r="QCG2415" s="46"/>
      <c r="QCH2415" s="46"/>
      <c r="QCI2415" s="46"/>
      <c r="QCJ2415" s="46"/>
      <c r="QCK2415" s="46"/>
      <c r="QCL2415" s="46"/>
      <c r="QCM2415" s="46"/>
      <c r="QCN2415" s="46"/>
      <c r="QCO2415" s="46"/>
      <c r="QCP2415" s="46"/>
      <c r="QCQ2415" s="46"/>
      <c r="QCR2415" s="46"/>
      <c r="QCS2415" s="46"/>
      <c r="QCT2415" s="46"/>
      <c r="QCU2415" s="46"/>
      <c r="QCV2415" s="46"/>
      <c r="QCW2415" s="46"/>
      <c r="QCX2415" s="46"/>
      <c r="QCY2415" s="46"/>
      <c r="QCZ2415" s="46"/>
      <c r="QDA2415" s="46"/>
      <c r="QDB2415" s="46"/>
      <c r="QDC2415" s="46"/>
      <c r="QDD2415" s="46"/>
      <c r="QDE2415" s="46"/>
      <c r="QDF2415" s="46"/>
      <c r="QDG2415" s="46"/>
      <c r="QDH2415" s="46"/>
      <c r="QDI2415" s="46"/>
      <c r="QDJ2415" s="46"/>
      <c r="QDK2415" s="46"/>
      <c r="QDL2415" s="46"/>
      <c r="QDM2415" s="46"/>
      <c r="QDN2415" s="46"/>
      <c r="QDO2415" s="46"/>
      <c r="QDP2415" s="46"/>
      <c r="QDQ2415" s="46"/>
      <c r="QDR2415" s="46"/>
      <c r="QDS2415" s="46"/>
      <c r="QDT2415" s="46"/>
      <c r="QDU2415" s="46"/>
      <c r="QDV2415" s="46"/>
      <c r="QDW2415" s="46"/>
      <c r="QDX2415" s="46"/>
      <c r="QDY2415" s="46"/>
      <c r="QDZ2415" s="46"/>
      <c r="QEA2415" s="46"/>
      <c r="QEB2415" s="46"/>
      <c r="QEC2415" s="46"/>
      <c r="QED2415" s="46"/>
      <c r="QEE2415" s="46"/>
      <c r="QEF2415" s="46"/>
      <c r="QEG2415" s="46"/>
      <c r="QEH2415" s="46"/>
      <c r="QEI2415" s="46"/>
      <c r="QEJ2415" s="46"/>
      <c r="QEK2415" s="46"/>
      <c r="QEL2415" s="46"/>
      <c r="QEM2415" s="46"/>
      <c r="QEN2415" s="46"/>
      <c r="QEO2415" s="46"/>
      <c r="QEP2415" s="46"/>
      <c r="QEQ2415" s="46"/>
      <c r="QER2415" s="46"/>
      <c r="QES2415" s="46"/>
      <c r="QET2415" s="46"/>
      <c r="QEU2415" s="46"/>
      <c r="QEV2415" s="46"/>
      <c r="QEW2415" s="46"/>
      <c r="QEX2415" s="46"/>
      <c r="QEY2415" s="46"/>
      <c r="QEZ2415" s="46"/>
      <c r="QFA2415" s="46"/>
      <c r="QFB2415" s="46"/>
      <c r="QFC2415" s="46"/>
      <c r="QFD2415" s="46"/>
      <c r="QFE2415" s="46"/>
      <c r="QFF2415" s="46"/>
      <c r="QFG2415" s="46"/>
      <c r="QFH2415" s="46"/>
      <c r="QFI2415" s="46"/>
      <c r="QFJ2415" s="46"/>
      <c r="QFK2415" s="46"/>
      <c r="QFL2415" s="46"/>
      <c r="QFM2415" s="46"/>
      <c r="QFN2415" s="46"/>
      <c r="QFO2415" s="46"/>
      <c r="QFP2415" s="46"/>
      <c r="QFQ2415" s="46"/>
      <c r="QFR2415" s="46"/>
      <c r="QFS2415" s="46"/>
      <c r="QFT2415" s="46"/>
      <c r="QFU2415" s="46"/>
      <c r="QFV2415" s="46"/>
      <c r="QFW2415" s="46"/>
      <c r="QFX2415" s="46"/>
      <c r="QFY2415" s="46"/>
      <c r="QFZ2415" s="46"/>
      <c r="QGA2415" s="46"/>
      <c r="QGB2415" s="46"/>
      <c r="QGC2415" s="46"/>
      <c r="QGD2415" s="46"/>
      <c r="QGE2415" s="46"/>
      <c r="QGF2415" s="46"/>
      <c r="QGG2415" s="46"/>
      <c r="QGH2415" s="46"/>
      <c r="QGI2415" s="46"/>
      <c r="QGJ2415" s="46"/>
      <c r="QGK2415" s="46"/>
      <c r="QGL2415" s="46"/>
      <c r="QGM2415" s="46"/>
      <c r="QGN2415" s="46"/>
      <c r="QGO2415" s="46"/>
      <c r="QGP2415" s="46"/>
      <c r="QGQ2415" s="46"/>
      <c r="QGR2415" s="46"/>
      <c r="QGS2415" s="46"/>
      <c r="QGT2415" s="46"/>
      <c r="QGU2415" s="46"/>
      <c r="QGV2415" s="46"/>
      <c r="QGW2415" s="46"/>
      <c r="QGX2415" s="46"/>
      <c r="QGY2415" s="46"/>
      <c r="QGZ2415" s="46"/>
      <c r="QHA2415" s="46"/>
      <c r="QHB2415" s="46"/>
      <c r="QHC2415" s="46"/>
      <c r="QHD2415" s="46"/>
      <c r="QHE2415" s="46"/>
      <c r="QHF2415" s="46"/>
      <c r="QHG2415" s="46"/>
      <c r="QHH2415" s="46"/>
      <c r="QHI2415" s="46"/>
      <c r="QHJ2415" s="46"/>
      <c r="QHK2415" s="46"/>
      <c r="QHL2415" s="46"/>
      <c r="QHM2415" s="46"/>
      <c r="QHN2415" s="46"/>
      <c r="QHO2415" s="46"/>
      <c r="QHP2415" s="46"/>
      <c r="QHQ2415" s="46"/>
      <c r="QHR2415" s="46"/>
      <c r="QHS2415" s="46"/>
      <c r="QHT2415" s="46"/>
      <c r="QHU2415" s="46"/>
      <c r="QHV2415" s="46"/>
      <c r="QHW2415" s="46"/>
      <c r="QHX2415" s="46"/>
      <c r="QHY2415" s="46"/>
      <c r="QHZ2415" s="46"/>
      <c r="QIA2415" s="46"/>
      <c r="QIB2415" s="46"/>
      <c r="QIC2415" s="46"/>
      <c r="QID2415" s="46"/>
      <c r="QIE2415" s="46"/>
      <c r="QIF2415" s="46"/>
      <c r="QIG2415" s="46"/>
      <c r="QIH2415" s="46"/>
      <c r="QII2415" s="46"/>
      <c r="QIJ2415" s="46"/>
      <c r="QIK2415" s="46"/>
      <c r="QIL2415" s="46"/>
      <c r="QIM2415" s="46"/>
      <c r="QIN2415" s="46"/>
      <c r="QIO2415" s="46"/>
      <c r="QIP2415" s="46"/>
      <c r="QIQ2415" s="46"/>
      <c r="QIR2415" s="46"/>
      <c r="QIS2415" s="46"/>
      <c r="QIT2415" s="46"/>
      <c r="QIU2415" s="46"/>
      <c r="QIV2415" s="46"/>
      <c r="QIW2415" s="46"/>
      <c r="QIX2415" s="46"/>
      <c r="QIY2415" s="46"/>
      <c r="QIZ2415" s="46"/>
      <c r="QJA2415" s="46"/>
      <c r="QJB2415" s="46"/>
      <c r="QJC2415" s="46"/>
      <c r="QJD2415" s="46"/>
      <c r="QJE2415" s="46"/>
      <c r="QJF2415" s="46"/>
      <c r="QJG2415" s="46"/>
      <c r="QJH2415" s="46"/>
      <c r="QJI2415" s="46"/>
      <c r="QJJ2415" s="46"/>
      <c r="QJK2415" s="46"/>
      <c r="QJL2415" s="46"/>
      <c r="QJM2415" s="46"/>
      <c r="QJN2415" s="46"/>
      <c r="QJO2415" s="46"/>
      <c r="QJP2415" s="46"/>
      <c r="QJQ2415" s="46"/>
      <c r="QJR2415" s="46"/>
      <c r="QJS2415" s="46"/>
      <c r="QJT2415" s="46"/>
      <c r="QJU2415" s="46"/>
      <c r="QJV2415" s="46"/>
      <c r="QJW2415" s="46"/>
      <c r="QJX2415" s="46"/>
      <c r="QJY2415" s="46"/>
      <c r="QJZ2415" s="46"/>
      <c r="QKA2415" s="46"/>
      <c r="QKB2415" s="46"/>
      <c r="QKC2415" s="46"/>
      <c r="QKD2415" s="46"/>
      <c r="QKE2415" s="46"/>
      <c r="QKF2415" s="46"/>
      <c r="QKG2415" s="46"/>
      <c r="QKH2415" s="46"/>
      <c r="QKI2415" s="46"/>
      <c r="QKJ2415" s="46"/>
      <c r="QKK2415" s="46"/>
      <c r="QKL2415" s="46"/>
      <c r="QKM2415" s="46"/>
      <c r="QKN2415" s="46"/>
      <c r="QKO2415" s="46"/>
      <c r="QKP2415" s="46"/>
      <c r="QKQ2415" s="46"/>
      <c r="QKR2415" s="46"/>
      <c r="QKS2415" s="46"/>
      <c r="QKT2415" s="46"/>
      <c r="QKU2415" s="46"/>
      <c r="QKV2415" s="46"/>
      <c r="QKW2415" s="46"/>
      <c r="QKX2415" s="46"/>
      <c r="QKY2415" s="46"/>
      <c r="QKZ2415" s="46"/>
      <c r="QLA2415" s="46"/>
      <c r="QLB2415" s="46"/>
      <c r="QLC2415" s="46"/>
      <c r="QLD2415" s="46"/>
      <c r="QLE2415" s="46"/>
      <c r="QLF2415" s="46"/>
      <c r="QLG2415" s="46"/>
      <c r="QLH2415" s="46"/>
      <c r="QLI2415" s="46"/>
      <c r="QLJ2415" s="46"/>
      <c r="QLK2415" s="46"/>
      <c r="QLL2415" s="46"/>
      <c r="QLM2415" s="46"/>
      <c r="QLN2415" s="46"/>
      <c r="QLO2415" s="46"/>
      <c r="QLP2415" s="46"/>
      <c r="QLQ2415" s="46"/>
      <c r="QLR2415" s="46"/>
      <c r="QLS2415" s="46"/>
      <c r="QLT2415" s="46"/>
      <c r="QLU2415" s="46"/>
      <c r="QLV2415" s="46"/>
      <c r="QLW2415" s="46"/>
      <c r="QLX2415" s="46"/>
      <c r="QLY2415" s="46"/>
      <c r="QLZ2415" s="46"/>
      <c r="QMA2415" s="46"/>
      <c r="QMB2415" s="46"/>
      <c r="QMC2415" s="46"/>
      <c r="QMD2415" s="46"/>
      <c r="QME2415" s="46"/>
      <c r="QMF2415" s="46"/>
      <c r="QMG2415" s="46"/>
      <c r="QMH2415" s="46"/>
      <c r="QMI2415" s="46"/>
      <c r="QMJ2415" s="46"/>
      <c r="QMK2415" s="46"/>
      <c r="QML2415" s="46"/>
      <c r="QMM2415" s="46"/>
      <c r="QMN2415" s="46"/>
      <c r="QMO2415" s="46"/>
      <c r="QMP2415" s="46"/>
      <c r="QMQ2415" s="46"/>
      <c r="QMR2415" s="46"/>
      <c r="QMS2415" s="46"/>
      <c r="QMT2415" s="46"/>
      <c r="QMU2415" s="46"/>
      <c r="QMV2415" s="46"/>
      <c r="QMW2415" s="46"/>
      <c r="QMX2415" s="46"/>
      <c r="QMY2415" s="46"/>
      <c r="QMZ2415" s="46"/>
      <c r="QNA2415" s="46"/>
      <c r="QNB2415" s="46"/>
      <c r="QNC2415" s="46"/>
      <c r="QND2415" s="46"/>
      <c r="QNE2415" s="46"/>
      <c r="QNF2415" s="46"/>
      <c r="QNG2415" s="46"/>
      <c r="QNH2415" s="46"/>
      <c r="QNI2415" s="46"/>
      <c r="QNJ2415" s="46"/>
      <c r="QNK2415" s="46"/>
      <c r="QNL2415" s="46"/>
      <c r="QNM2415" s="46"/>
      <c r="QNN2415" s="46"/>
      <c r="QNO2415" s="46"/>
      <c r="QNP2415" s="46"/>
      <c r="QNQ2415" s="46"/>
      <c r="QNR2415" s="46"/>
      <c r="QNS2415" s="46"/>
      <c r="QNT2415" s="46"/>
      <c r="QNU2415" s="46"/>
      <c r="QNV2415" s="46"/>
      <c r="QNW2415" s="46"/>
      <c r="QNX2415" s="46"/>
      <c r="QNY2415" s="46"/>
      <c r="QNZ2415" s="46"/>
      <c r="QOA2415" s="46"/>
      <c r="QOB2415" s="46"/>
      <c r="QOC2415" s="46"/>
      <c r="QOD2415" s="46"/>
      <c r="QOE2415" s="46"/>
      <c r="QOF2415" s="46"/>
      <c r="QOG2415" s="46"/>
      <c r="QOH2415" s="46"/>
      <c r="QOI2415" s="46"/>
      <c r="QOJ2415" s="46"/>
      <c r="QOK2415" s="46"/>
      <c r="QOL2415" s="46"/>
      <c r="QOM2415" s="46"/>
      <c r="QON2415" s="46"/>
      <c r="QOO2415" s="46"/>
      <c r="QOP2415" s="46"/>
      <c r="QOQ2415" s="46"/>
      <c r="QOR2415" s="46"/>
      <c r="QOS2415" s="46"/>
      <c r="QOT2415" s="46"/>
      <c r="QOU2415" s="46"/>
      <c r="QOV2415" s="46"/>
      <c r="QOW2415" s="46"/>
      <c r="QOX2415" s="46"/>
      <c r="QOY2415" s="46"/>
      <c r="QOZ2415" s="46"/>
      <c r="QPA2415" s="46"/>
      <c r="QPB2415" s="46"/>
      <c r="QPC2415" s="46"/>
      <c r="QPD2415" s="46"/>
      <c r="QPE2415" s="46"/>
      <c r="QPF2415" s="46"/>
      <c r="QPG2415" s="46"/>
      <c r="QPH2415" s="46"/>
      <c r="QPI2415" s="46"/>
      <c r="QPJ2415" s="46"/>
      <c r="QPK2415" s="46"/>
      <c r="QPL2415" s="46"/>
      <c r="QPM2415" s="46"/>
      <c r="QPN2415" s="46"/>
      <c r="QPO2415" s="46"/>
      <c r="QPP2415" s="46"/>
      <c r="QPQ2415" s="46"/>
      <c r="QPR2415" s="46"/>
      <c r="QPS2415" s="46"/>
      <c r="QPT2415" s="46"/>
      <c r="QPU2415" s="46"/>
      <c r="QPV2415" s="46"/>
      <c r="QPW2415" s="46"/>
      <c r="QPX2415" s="46"/>
      <c r="QPY2415" s="46"/>
      <c r="QPZ2415" s="46"/>
      <c r="QQA2415" s="46"/>
      <c r="QQB2415" s="46"/>
      <c r="QQC2415" s="46"/>
      <c r="QQD2415" s="46"/>
      <c r="QQE2415" s="46"/>
      <c r="QQF2415" s="46"/>
      <c r="QQG2415" s="46"/>
      <c r="QQH2415" s="46"/>
      <c r="QQI2415" s="46"/>
      <c r="QQJ2415" s="46"/>
      <c r="QQK2415" s="46"/>
      <c r="QQL2415" s="46"/>
      <c r="QQM2415" s="46"/>
      <c r="QQN2415" s="46"/>
      <c r="QQO2415" s="46"/>
      <c r="QQP2415" s="46"/>
      <c r="QQQ2415" s="46"/>
      <c r="QQR2415" s="46"/>
      <c r="QQS2415" s="46"/>
      <c r="QQT2415" s="46"/>
      <c r="QQU2415" s="46"/>
      <c r="QQV2415" s="46"/>
      <c r="QQW2415" s="46"/>
      <c r="QQX2415" s="46"/>
      <c r="QQY2415" s="46"/>
      <c r="QQZ2415" s="46"/>
      <c r="QRA2415" s="46"/>
      <c r="QRB2415" s="46"/>
      <c r="QRC2415" s="46"/>
      <c r="QRD2415" s="46"/>
      <c r="QRE2415" s="46"/>
      <c r="QRF2415" s="46"/>
      <c r="QRG2415" s="46"/>
      <c r="QRH2415" s="46"/>
      <c r="QRI2415" s="46"/>
      <c r="QRJ2415" s="46"/>
      <c r="QRK2415" s="46"/>
      <c r="QRL2415" s="46"/>
      <c r="QRM2415" s="46"/>
      <c r="QRN2415" s="46"/>
      <c r="QRO2415" s="46"/>
      <c r="QRP2415" s="46"/>
      <c r="QRQ2415" s="46"/>
      <c r="QRR2415" s="46"/>
      <c r="QRS2415" s="46"/>
      <c r="QRT2415" s="46"/>
      <c r="QRU2415" s="46"/>
      <c r="QRV2415" s="46"/>
      <c r="QRW2415" s="46"/>
      <c r="QRX2415" s="46"/>
      <c r="QRY2415" s="46"/>
      <c r="QRZ2415" s="46"/>
      <c r="QSA2415" s="46"/>
      <c r="QSB2415" s="46"/>
      <c r="QSC2415" s="46"/>
      <c r="QSD2415" s="46"/>
      <c r="QSE2415" s="46"/>
      <c r="QSF2415" s="46"/>
      <c r="QSG2415" s="46"/>
      <c r="QSH2415" s="46"/>
      <c r="QSI2415" s="46"/>
      <c r="QSJ2415" s="46"/>
      <c r="QSK2415" s="46"/>
      <c r="QSL2415" s="46"/>
      <c r="QSM2415" s="46"/>
      <c r="QSN2415" s="46"/>
      <c r="QSO2415" s="46"/>
      <c r="QSP2415" s="46"/>
      <c r="QSQ2415" s="46"/>
      <c r="QSR2415" s="46"/>
      <c r="QSS2415" s="46"/>
      <c r="QST2415" s="46"/>
      <c r="QSU2415" s="46"/>
      <c r="QSV2415" s="46"/>
      <c r="QSW2415" s="46"/>
      <c r="QSX2415" s="46"/>
      <c r="QSY2415" s="46"/>
      <c r="QSZ2415" s="46"/>
      <c r="QTA2415" s="46"/>
      <c r="QTB2415" s="46"/>
      <c r="QTC2415" s="46"/>
      <c r="QTD2415" s="46"/>
      <c r="QTE2415" s="46"/>
      <c r="QTF2415" s="46"/>
      <c r="QTG2415" s="46"/>
      <c r="QTH2415" s="46"/>
      <c r="QTI2415" s="46"/>
      <c r="QTJ2415" s="46"/>
      <c r="QTK2415" s="46"/>
      <c r="QTL2415" s="46"/>
      <c r="QTM2415" s="46"/>
      <c r="QTN2415" s="46"/>
      <c r="QTO2415" s="46"/>
      <c r="QTP2415" s="46"/>
      <c r="QTQ2415" s="46"/>
      <c r="QTR2415" s="46"/>
      <c r="QTS2415" s="46"/>
      <c r="QTT2415" s="46"/>
      <c r="QTU2415" s="46"/>
      <c r="QTV2415" s="46"/>
      <c r="QTW2415" s="46"/>
      <c r="QTX2415" s="46"/>
      <c r="QTY2415" s="46"/>
      <c r="QTZ2415" s="46"/>
      <c r="QUA2415" s="46"/>
      <c r="QUB2415" s="46"/>
      <c r="QUC2415" s="46"/>
      <c r="QUD2415" s="46"/>
      <c r="QUE2415" s="46"/>
      <c r="QUF2415" s="46"/>
      <c r="QUG2415" s="46"/>
      <c r="QUH2415" s="46"/>
      <c r="QUI2415" s="46"/>
      <c r="QUJ2415" s="46"/>
      <c r="QUK2415" s="46"/>
      <c r="QUL2415" s="46"/>
      <c r="QUM2415" s="46"/>
      <c r="QUN2415" s="46"/>
      <c r="QUO2415" s="46"/>
      <c r="QUP2415" s="46"/>
      <c r="QUQ2415" s="46"/>
      <c r="QUR2415" s="46"/>
      <c r="QUS2415" s="46"/>
      <c r="QUT2415" s="46"/>
      <c r="QUU2415" s="46"/>
      <c r="QUV2415" s="46"/>
      <c r="QUW2415" s="46"/>
      <c r="QUX2415" s="46"/>
      <c r="QUY2415" s="46"/>
      <c r="QUZ2415" s="46"/>
      <c r="QVA2415" s="46"/>
      <c r="QVB2415" s="46"/>
      <c r="QVC2415" s="46"/>
      <c r="QVD2415" s="46"/>
      <c r="QVE2415" s="46"/>
      <c r="QVF2415" s="46"/>
      <c r="QVG2415" s="46"/>
      <c r="QVH2415" s="46"/>
      <c r="QVI2415" s="46"/>
      <c r="QVJ2415" s="46"/>
      <c r="QVK2415" s="46"/>
      <c r="QVL2415" s="46"/>
      <c r="QVM2415" s="46"/>
      <c r="QVN2415" s="46"/>
      <c r="QVO2415" s="46"/>
      <c r="QVP2415" s="46"/>
      <c r="QVQ2415" s="46"/>
      <c r="QVR2415" s="46"/>
      <c r="QVS2415" s="46"/>
      <c r="QVT2415" s="46"/>
      <c r="QVU2415" s="46"/>
      <c r="QVV2415" s="46"/>
      <c r="QVW2415" s="46"/>
      <c r="QVX2415" s="46"/>
      <c r="QVY2415" s="46"/>
      <c r="QVZ2415" s="46"/>
      <c r="QWA2415" s="46"/>
      <c r="QWB2415" s="46"/>
      <c r="QWC2415" s="46"/>
      <c r="QWD2415" s="46"/>
      <c r="QWE2415" s="46"/>
      <c r="QWF2415" s="46"/>
      <c r="QWG2415" s="46"/>
      <c r="QWH2415" s="46"/>
      <c r="QWI2415" s="46"/>
      <c r="QWJ2415" s="46"/>
      <c r="QWK2415" s="46"/>
      <c r="QWL2415" s="46"/>
      <c r="QWM2415" s="46"/>
      <c r="QWN2415" s="46"/>
      <c r="QWO2415" s="46"/>
      <c r="QWP2415" s="46"/>
      <c r="QWQ2415" s="46"/>
      <c r="QWR2415" s="46"/>
      <c r="QWS2415" s="46"/>
      <c r="QWT2415" s="46"/>
      <c r="QWU2415" s="46"/>
      <c r="QWV2415" s="46"/>
      <c r="QWW2415" s="46"/>
      <c r="QWX2415" s="46"/>
      <c r="QWY2415" s="46"/>
      <c r="QWZ2415" s="46"/>
      <c r="QXA2415" s="46"/>
      <c r="QXB2415" s="46"/>
      <c r="QXC2415" s="46"/>
      <c r="QXD2415" s="46"/>
      <c r="QXE2415" s="46"/>
      <c r="QXF2415" s="46"/>
      <c r="QXG2415" s="46"/>
      <c r="QXH2415" s="46"/>
      <c r="QXI2415" s="46"/>
      <c r="QXJ2415" s="46"/>
      <c r="QXK2415" s="46"/>
      <c r="QXL2415" s="46"/>
      <c r="QXM2415" s="46"/>
      <c r="QXN2415" s="46"/>
      <c r="QXO2415" s="46"/>
      <c r="QXP2415" s="46"/>
      <c r="QXQ2415" s="46"/>
      <c r="QXR2415" s="46"/>
      <c r="QXS2415" s="46"/>
      <c r="QXT2415" s="46"/>
      <c r="QXU2415" s="46"/>
      <c r="QXV2415" s="46"/>
      <c r="QXW2415" s="46"/>
      <c r="QXX2415" s="46"/>
      <c r="QXY2415" s="46"/>
      <c r="QXZ2415" s="46"/>
      <c r="QYA2415" s="46"/>
      <c r="QYB2415" s="46"/>
      <c r="QYC2415" s="46"/>
      <c r="QYD2415" s="46"/>
      <c r="QYE2415" s="46"/>
      <c r="QYF2415" s="46"/>
      <c r="QYG2415" s="46"/>
      <c r="QYH2415" s="46"/>
      <c r="QYI2415" s="46"/>
      <c r="QYJ2415" s="46"/>
      <c r="QYK2415" s="46"/>
      <c r="QYL2415" s="46"/>
      <c r="QYM2415" s="46"/>
      <c r="QYN2415" s="46"/>
      <c r="QYO2415" s="46"/>
      <c r="QYP2415" s="46"/>
      <c r="QYQ2415" s="46"/>
      <c r="QYR2415" s="46"/>
      <c r="QYS2415" s="46"/>
      <c r="QYT2415" s="46"/>
      <c r="QYU2415" s="46"/>
      <c r="QYV2415" s="46"/>
      <c r="QYW2415" s="46"/>
      <c r="QYX2415" s="46"/>
      <c r="QYY2415" s="46"/>
      <c r="QYZ2415" s="46"/>
      <c r="QZA2415" s="46"/>
      <c r="QZB2415" s="46"/>
      <c r="QZC2415" s="46"/>
      <c r="QZD2415" s="46"/>
      <c r="QZE2415" s="46"/>
      <c r="QZF2415" s="46"/>
      <c r="QZG2415" s="46"/>
      <c r="QZH2415" s="46"/>
      <c r="QZI2415" s="46"/>
      <c r="QZJ2415" s="46"/>
      <c r="QZK2415" s="46"/>
      <c r="QZL2415" s="46"/>
      <c r="QZM2415" s="46"/>
      <c r="QZN2415" s="46"/>
      <c r="QZO2415" s="46"/>
      <c r="QZP2415" s="46"/>
      <c r="QZQ2415" s="46"/>
      <c r="QZR2415" s="46"/>
      <c r="QZS2415" s="46"/>
      <c r="QZT2415" s="46"/>
      <c r="QZU2415" s="46"/>
      <c r="QZV2415" s="46"/>
      <c r="QZW2415" s="46"/>
      <c r="QZX2415" s="46"/>
      <c r="QZY2415" s="46"/>
      <c r="QZZ2415" s="46"/>
      <c r="RAA2415" s="46"/>
      <c r="RAB2415" s="46"/>
      <c r="RAC2415" s="46"/>
      <c r="RAD2415" s="46"/>
      <c r="RAE2415" s="46"/>
      <c r="RAF2415" s="46"/>
      <c r="RAG2415" s="46"/>
      <c r="RAH2415" s="46"/>
      <c r="RAI2415" s="46"/>
      <c r="RAJ2415" s="46"/>
      <c r="RAK2415" s="46"/>
      <c r="RAL2415" s="46"/>
      <c r="RAM2415" s="46"/>
      <c r="RAN2415" s="46"/>
      <c r="RAO2415" s="46"/>
      <c r="RAP2415" s="46"/>
      <c r="RAQ2415" s="46"/>
      <c r="RAR2415" s="46"/>
      <c r="RAS2415" s="46"/>
      <c r="RAT2415" s="46"/>
      <c r="RAU2415" s="46"/>
      <c r="RAV2415" s="46"/>
      <c r="RAW2415" s="46"/>
      <c r="RAX2415" s="46"/>
      <c r="RAY2415" s="46"/>
      <c r="RAZ2415" s="46"/>
      <c r="RBA2415" s="46"/>
      <c r="RBB2415" s="46"/>
      <c r="RBC2415" s="46"/>
      <c r="RBD2415" s="46"/>
      <c r="RBE2415" s="46"/>
      <c r="RBF2415" s="46"/>
      <c r="RBG2415" s="46"/>
      <c r="RBH2415" s="46"/>
      <c r="RBI2415" s="46"/>
      <c r="RBJ2415" s="46"/>
      <c r="RBK2415" s="46"/>
      <c r="RBL2415" s="46"/>
      <c r="RBM2415" s="46"/>
      <c r="RBN2415" s="46"/>
      <c r="RBO2415" s="46"/>
      <c r="RBP2415" s="46"/>
      <c r="RBQ2415" s="46"/>
      <c r="RBR2415" s="46"/>
      <c r="RBS2415" s="46"/>
      <c r="RBT2415" s="46"/>
      <c r="RBU2415" s="46"/>
      <c r="RBV2415" s="46"/>
      <c r="RBW2415" s="46"/>
      <c r="RBX2415" s="46"/>
      <c r="RBY2415" s="46"/>
      <c r="RBZ2415" s="46"/>
      <c r="RCA2415" s="46"/>
      <c r="RCB2415" s="46"/>
      <c r="RCC2415" s="46"/>
      <c r="RCD2415" s="46"/>
      <c r="RCE2415" s="46"/>
      <c r="RCF2415" s="46"/>
      <c r="RCG2415" s="46"/>
      <c r="RCH2415" s="46"/>
      <c r="RCI2415" s="46"/>
      <c r="RCJ2415" s="46"/>
      <c r="RCK2415" s="46"/>
      <c r="RCL2415" s="46"/>
      <c r="RCM2415" s="46"/>
      <c r="RCN2415" s="46"/>
      <c r="RCO2415" s="46"/>
      <c r="RCP2415" s="46"/>
      <c r="RCQ2415" s="46"/>
      <c r="RCR2415" s="46"/>
      <c r="RCS2415" s="46"/>
      <c r="RCT2415" s="46"/>
      <c r="RCU2415" s="46"/>
      <c r="RCV2415" s="46"/>
      <c r="RCW2415" s="46"/>
      <c r="RCX2415" s="46"/>
      <c r="RCY2415" s="46"/>
      <c r="RCZ2415" s="46"/>
      <c r="RDA2415" s="46"/>
      <c r="RDB2415" s="46"/>
      <c r="RDC2415" s="46"/>
      <c r="RDD2415" s="46"/>
      <c r="RDE2415" s="46"/>
      <c r="RDF2415" s="46"/>
      <c r="RDG2415" s="46"/>
      <c r="RDH2415" s="46"/>
      <c r="RDI2415" s="46"/>
      <c r="RDJ2415" s="46"/>
      <c r="RDK2415" s="46"/>
      <c r="RDL2415" s="46"/>
      <c r="RDM2415" s="46"/>
      <c r="RDN2415" s="46"/>
      <c r="RDO2415" s="46"/>
      <c r="RDP2415" s="46"/>
      <c r="RDQ2415" s="46"/>
      <c r="RDR2415" s="46"/>
      <c r="RDS2415" s="46"/>
      <c r="RDT2415" s="46"/>
      <c r="RDU2415" s="46"/>
      <c r="RDV2415" s="46"/>
      <c r="RDW2415" s="46"/>
      <c r="RDX2415" s="46"/>
      <c r="RDY2415" s="46"/>
      <c r="RDZ2415" s="46"/>
      <c r="REA2415" s="46"/>
      <c r="REB2415" s="46"/>
      <c r="REC2415" s="46"/>
      <c r="RED2415" s="46"/>
      <c r="REE2415" s="46"/>
      <c r="REF2415" s="46"/>
      <c r="REG2415" s="46"/>
      <c r="REH2415" s="46"/>
      <c r="REI2415" s="46"/>
      <c r="REJ2415" s="46"/>
      <c r="REK2415" s="46"/>
      <c r="REL2415" s="46"/>
      <c r="REM2415" s="46"/>
      <c r="REN2415" s="46"/>
      <c r="REO2415" s="46"/>
      <c r="REP2415" s="46"/>
      <c r="REQ2415" s="46"/>
      <c r="RER2415" s="46"/>
      <c r="RES2415" s="46"/>
      <c r="RET2415" s="46"/>
      <c r="REU2415" s="46"/>
      <c r="REV2415" s="46"/>
      <c r="REW2415" s="46"/>
      <c r="REX2415" s="46"/>
      <c r="REY2415" s="46"/>
      <c r="REZ2415" s="46"/>
      <c r="RFA2415" s="46"/>
      <c r="RFB2415" s="46"/>
      <c r="RFC2415" s="46"/>
      <c r="RFD2415" s="46"/>
      <c r="RFE2415" s="46"/>
      <c r="RFF2415" s="46"/>
      <c r="RFG2415" s="46"/>
      <c r="RFH2415" s="46"/>
      <c r="RFI2415" s="46"/>
      <c r="RFJ2415" s="46"/>
      <c r="RFK2415" s="46"/>
      <c r="RFL2415" s="46"/>
      <c r="RFM2415" s="46"/>
      <c r="RFN2415" s="46"/>
      <c r="RFO2415" s="46"/>
      <c r="RFP2415" s="46"/>
      <c r="RFQ2415" s="46"/>
      <c r="RFR2415" s="46"/>
      <c r="RFS2415" s="46"/>
      <c r="RFT2415" s="46"/>
      <c r="RFU2415" s="46"/>
      <c r="RFV2415" s="46"/>
      <c r="RFW2415" s="46"/>
      <c r="RFX2415" s="46"/>
      <c r="RFY2415" s="46"/>
      <c r="RFZ2415" s="46"/>
      <c r="RGA2415" s="46"/>
      <c r="RGB2415" s="46"/>
      <c r="RGC2415" s="46"/>
      <c r="RGD2415" s="46"/>
      <c r="RGE2415" s="46"/>
      <c r="RGF2415" s="46"/>
      <c r="RGG2415" s="46"/>
      <c r="RGH2415" s="46"/>
      <c r="RGI2415" s="46"/>
      <c r="RGJ2415" s="46"/>
      <c r="RGK2415" s="46"/>
      <c r="RGL2415" s="46"/>
      <c r="RGM2415" s="46"/>
      <c r="RGN2415" s="46"/>
      <c r="RGO2415" s="46"/>
      <c r="RGP2415" s="46"/>
      <c r="RGQ2415" s="46"/>
      <c r="RGR2415" s="46"/>
      <c r="RGS2415" s="46"/>
      <c r="RGT2415" s="46"/>
      <c r="RGU2415" s="46"/>
      <c r="RGV2415" s="46"/>
      <c r="RGW2415" s="46"/>
      <c r="RGX2415" s="46"/>
      <c r="RGY2415" s="46"/>
      <c r="RGZ2415" s="46"/>
      <c r="RHA2415" s="46"/>
      <c r="RHB2415" s="46"/>
      <c r="RHC2415" s="46"/>
      <c r="RHD2415" s="46"/>
      <c r="RHE2415" s="46"/>
      <c r="RHF2415" s="46"/>
      <c r="RHG2415" s="46"/>
      <c r="RHH2415" s="46"/>
      <c r="RHI2415" s="46"/>
      <c r="RHJ2415" s="46"/>
      <c r="RHK2415" s="46"/>
      <c r="RHL2415" s="46"/>
      <c r="RHM2415" s="46"/>
      <c r="RHN2415" s="46"/>
      <c r="RHO2415" s="46"/>
      <c r="RHP2415" s="46"/>
      <c r="RHQ2415" s="46"/>
      <c r="RHR2415" s="46"/>
      <c r="RHS2415" s="46"/>
      <c r="RHT2415" s="46"/>
      <c r="RHU2415" s="46"/>
      <c r="RHV2415" s="46"/>
      <c r="RHW2415" s="46"/>
      <c r="RHX2415" s="46"/>
      <c r="RHY2415" s="46"/>
      <c r="RHZ2415" s="46"/>
      <c r="RIA2415" s="46"/>
      <c r="RIB2415" s="46"/>
      <c r="RIC2415" s="46"/>
      <c r="RID2415" s="46"/>
      <c r="RIE2415" s="46"/>
      <c r="RIF2415" s="46"/>
      <c r="RIG2415" s="46"/>
      <c r="RIH2415" s="46"/>
      <c r="RII2415" s="46"/>
      <c r="RIJ2415" s="46"/>
      <c r="RIK2415" s="46"/>
      <c r="RIL2415" s="46"/>
      <c r="RIM2415" s="46"/>
      <c r="RIN2415" s="46"/>
      <c r="RIO2415" s="46"/>
      <c r="RIP2415" s="46"/>
      <c r="RIQ2415" s="46"/>
      <c r="RIR2415" s="46"/>
      <c r="RIS2415" s="46"/>
      <c r="RIT2415" s="46"/>
      <c r="RIU2415" s="46"/>
      <c r="RIV2415" s="46"/>
      <c r="RIW2415" s="46"/>
      <c r="RIX2415" s="46"/>
      <c r="RIY2415" s="46"/>
      <c r="RIZ2415" s="46"/>
      <c r="RJA2415" s="46"/>
      <c r="RJB2415" s="46"/>
      <c r="RJC2415" s="46"/>
      <c r="RJD2415" s="46"/>
      <c r="RJE2415" s="46"/>
      <c r="RJF2415" s="46"/>
      <c r="RJG2415" s="46"/>
      <c r="RJH2415" s="46"/>
      <c r="RJI2415" s="46"/>
      <c r="RJJ2415" s="46"/>
      <c r="RJK2415" s="46"/>
      <c r="RJL2415" s="46"/>
      <c r="RJM2415" s="46"/>
      <c r="RJN2415" s="46"/>
      <c r="RJO2415" s="46"/>
      <c r="RJP2415" s="46"/>
      <c r="RJQ2415" s="46"/>
      <c r="RJR2415" s="46"/>
      <c r="RJS2415" s="46"/>
      <c r="RJT2415" s="46"/>
      <c r="RJU2415" s="46"/>
      <c r="RJV2415" s="46"/>
      <c r="RJW2415" s="46"/>
      <c r="RJX2415" s="46"/>
      <c r="RJY2415" s="46"/>
      <c r="RJZ2415" s="46"/>
      <c r="RKA2415" s="46"/>
      <c r="RKB2415" s="46"/>
      <c r="RKC2415" s="46"/>
      <c r="RKD2415" s="46"/>
      <c r="RKE2415" s="46"/>
      <c r="RKF2415" s="46"/>
      <c r="RKG2415" s="46"/>
      <c r="RKH2415" s="46"/>
      <c r="RKI2415" s="46"/>
      <c r="RKJ2415" s="46"/>
      <c r="RKK2415" s="46"/>
      <c r="RKL2415" s="46"/>
      <c r="RKM2415" s="46"/>
      <c r="RKN2415" s="46"/>
      <c r="RKO2415" s="46"/>
      <c r="RKP2415" s="46"/>
      <c r="RKQ2415" s="46"/>
      <c r="RKR2415" s="46"/>
      <c r="RKS2415" s="46"/>
      <c r="RKT2415" s="46"/>
      <c r="RKU2415" s="46"/>
      <c r="RKV2415" s="46"/>
      <c r="RKW2415" s="46"/>
      <c r="RKX2415" s="46"/>
      <c r="RKY2415" s="46"/>
      <c r="RKZ2415" s="46"/>
      <c r="RLA2415" s="46"/>
      <c r="RLB2415" s="46"/>
      <c r="RLC2415" s="46"/>
      <c r="RLD2415" s="46"/>
      <c r="RLE2415" s="46"/>
      <c r="RLF2415" s="46"/>
      <c r="RLG2415" s="46"/>
      <c r="RLH2415" s="46"/>
      <c r="RLI2415" s="46"/>
      <c r="RLJ2415" s="46"/>
      <c r="RLK2415" s="46"/>
      <c r="RLL2415" s="46"/>
      <c r="RLM2415" s="46"/>
      <c r="RLN2415" s="46"/>
      <c r="RLO2415" s="46"/>
      <c r="RLP2415" s="46"/>
      <c r="RLQ2415" s="46"/>
      <c r="RLR2415" s="46"/>
      <c r="RLS2415" s="46"/>
      <c r="RLT2415" s="46"/>
      <c r="RLU2415" s="46"/>
      <c r="RLV2415" s="46"/>
      <c r="RLW2415" s="46"/>
      <c r="RLX2415" s="46"/>
      <c r="RLY2415" s="46"/>
      <c r="RLZ2415" s="46"/>
      <c r="RMA2415" s="46"/>
      <c r="RMB2415" s="46"/>
      <c r="RMC2415" s="46"/>
      <c r="RMD2415" s="46"/>
      <c r="RME2415" s="46"/>
      <c r="RMF2415" s="46"/>
      <c r="RMG2415" s="46"/>
      <c r="RMH2415" s="46"/>
      <c r="RMI2415" s="46"/>
      <c r="RMJ2415" s="46"/>
      <c r="RMK2415" s="46"/>
      <c r="RML2415" s="46"/>
      <c r="RMM2415" s="46"/>
      <c r="RMN2415" s="46"/>
      <c r="RMO2415" s="46"/>
      <c r="RMP2415" s="46"/>
      <c r="RMQ2415" s="46"/>
      <c r="RMR2415" s="46"/>
      <c r="RMS2415" s="46"/>
      <c r="RMT2415" s="46"/>
      <c r="RMU2415" s="46"/>
      <c r="RMV2415" s="46"/>
      <c r="RMW2415" s="46"/>
      <c r="RMX2415" s="46"/>
      <c r="RMY2415" s="46"/>
      <c r="RMZ2415" s="46"/>
      <c r="RNA2415" s="46"/>
      <c r="RNB2415" s="46"/>
      <c r="RNC2415" s="46"/>
      <c r="RND2415" s="46"/>
      <c r="RNE2415" s="46"/>
      <c r="RNF2415" s="46"/>
      <c r="RNG2415" s="46"/>
      <c r="RNH2415" s="46"/>
      <c r="RNI2415" s="46"/>
      <c r="RNJ2415" s="46"/>
      <c r="RNK2415" s="46"/>
      <c r="RNL2415" s="46"/>
      <c r="RNM2415" s="46"/>
      <c r="RNN2415" s="46"/>
      <c r="RNO2415" s="46"/>
      <c r="RNP2415" s="46"/>
      <c r="RNQ2415" s="46"/>
      <c r="RNR2415" s="46"/>
      <c r="RNS2415" s="46"/>
      <c r="RNT2415" s="46"/>
      <c r="RNU2415" s="46"/>
      <c r="RNV2415" s="46"/>
      <c r="RNW2415" s="46"/>
      <c r="RNX2415" s="46"/>
      <c r="RNY2415" s="46"/>
      <c r="RNZ2415" s="46"/>
      <c r="ROA2415" s="46"/>
      <c r="ROB2415" s="46"/>
      <c r="ROC2415" s="46"/>
      <c r="ROD2415" s="46"/>
      <c r="ROE2415" s="46"/>
      <c r="ROF2415" s="46"/>
      <c r="ROG2415" s="46"/>
      <c r="ROH2415" s="46"/>
      <c r="ROI2415" s="46"/>
      <c r="ROJ2415" s="46"/>
      <c r="ROK2415" s="46"/>
      <c r="ROL2415" s="46"/>
      <c r="ROM2415" s="46"/>
      <c r="RON2415" s="46"/>
      <c r="ROO2415" s="46"/>
      <c r="ROP2415" s="46"/>
      <c r="ROQ2415" s="46"/>
      <c r="ROR2415" s="46"/>
      <c r="ROS2415" s="46"/>
      <c r="ROT2415" s="46"/>
      <c r="ROU2415" s="46"/>
      <c r="ROV2415" s="46"/>
      <c r="ROW2415" s="46"/>
      <c r="ROX2415" s="46"/>
      <c r="ROY2415" s="46"/>
      <c r="ROZ2415" s="46"/>
      <c r="RPA2415" s="46"/>
      <c r="RPB2415" s="46"/>
      <c r="RPC2415" s="46"/>
      <c r="RPD2415" s="46"/>
      <c r="RPE2415" s="46"/>
      <c r="RPF2415" s="46"/>
      <c r="RPG2415" s="46"/>
      <c r="RPH2415" s="46"/>
      <c r="RPI2415" s="46"/>
      <c r="RPJ2415" s="46"/>
      <c r="RPK2415" s="46"/>
      <c r="RPL2415" s="46"/>
      <c r="RPM2415" s="46"/>
      <c r="RPN2415" s="46"/>
      <c r="RPO2415" s="46"/>
      <c r="RPP2415" s="46"/>
      <c r="RPQ2415" s="46"/>
      <c r="RPR2415" s="46"/>
      <c r="RPS2415" s="46"/>
      <c r="RPT2415" s="46"/>
      <c r="RPU2415" s="46"/>
      <c r="RPV2415" s="46"/>
      <c r="RPW2415" s="46"/>
      <c r="RPX2415" s="46"/>
      <c r="RPY2415" s="46"/>
      <c r="RPZ2415" s="46"/>
      <c r="RQA2415" s="46"/>
      <c r="RQB2415" s="46"/>
      <c r="RQC2415" s="46"/>
      <c r="RQD2415" s="46"/>
      <c r="RQE2415" s="46"/>
      <c r="RQF2415" s="46"/>
      <c r="RQG2415" s="46"/>
      <c r="RQH2415" s="46"/>
      <c r="RQI2415" s="46"/>
      <c r="RQJ2415" s="46"/>
      <c r="RQK2415" s="46"/>
      <c r="RQL2415" s="46"/>
      <c r="RQM2415" s="46"/>
      <c r="RQN2415" s="46"/>
      <c r="RQO2415" s="46"/>
      <c r="RQP2415" s="46"/>
      <c r="RQQ2415" s="46"/>
      <c r="RQR2415" s="46"/>
      <c r="RQS2415" s="46"/>
      <c r="RQT2415" s="46"/>
      <c r="RQU2415" s="46"/>
      <c r="RQV2415" s="46"/>
      <c r="RQW2415" s="46"/>
      <c r="RQX2415" s="46"/>
      <c r="RQY2415" s="46"/>
      <c r="RQZ2415" s="46"/>
      <c r="RRA2415" s="46"/>
      <c r="RRB2415" s="46"/>
      <c r="RRC2415" s="46"/>
      <c r="RRD2415" s="46"/>
      <c r="RRE2415" s="46"/>
      <c r="RRF2415" s="46"/>
      <c r="RRG2415" s="46"/>
      <c r="RRH2415" s="46"/>
      <c r="RRI2415" s="46"/>
      <c r="RRJ2415" s="46"/>
      <c r="RRK2415" s="46"/>
      <c r="RRL2415" s="46"/>
      <c r="RRM2415" s="46"/>
      <c r="RRN2415" s="46"/>
      <c r="RRO2415" s="46"/>
      <c r="RRP2415" s="46"/>
      <c r="RRQ2415" s="46"/>
      <c r="RRR2415" s="46"/>
      <c r="RRS2415" s="46"/>
      <c r="RRT2415" s="46"/>
      <c r="RRU2415" s="46"/>
      <c r="RRV2415" s="46"/>
      <c r="RRW2415" s="46"/>
      <c r="RRX2415" s="46"/>
      <c r="RRY2415" s="46"/>
      <c r="RRZ2415" s="46"/>
      <c r="RSA2415" s="46"/>
      <c r="RSB2415" s="46"/>
      <c r="RSC2415" s="46"/>
      <c r="RSD2415" s="46"/>
      <c r="RSE2415" s="46"/>
      <c r="RSF2415" s="46"/>
      <c r="RSG2415" s="46"/>
      <c r="RSH2415" s="46"/>
      <c r="RSI2415" s="46"/>
      <c r="RSJ2415" s="46"/>
      <c r="RSK2415" s="46"/>
      <c r="RSL2415" s="46"/>
      <c r="RSM2415" s="46"/>
      <c r="RSN2415" s="46"/>
      <c r="RSO2415" s="46"/>
      <c r="RSP2415" s="46"/>
      <c r="RSQ2415" s="46"/>
      <c r="RSR2415" s="46"/>
      <c r="RSS2415" s="46"/>
      <c r="RST2415" s="46"/>
      <c r="RSU2415" s="46"/>
      <c r="RSV2415" s="46"/>
      <c r="RSW2415" s="46"/>
      <c r="RSX2415" s="46"/>
      <c r="RSY2415" s="46"/>
      <c r="RSZ2415" s="46"/>
      <c r="RTA2415" s="46"/>
      <c r="RTB2415" s="46"/>
      <c r="RTC2415" s="46"/>
      <c r="RTD2415" s="46"/>
      <c r="RTE2415" s="46"/>
      <c r="RTF2415" s="46"/>
      <c r="RTG2415" s="46"/>
      <c r="RTH2415" s="46"/>
      <c r="RTI2415" s="46"/>
      <c r="RTJ2415" s="46"/>
      <c r="RTK2415" s="46"/>
      <c r="RTL2415" s="46"/>
      <c r="RTM2415" s="46"/>
      <c r="RTN2415" s="46"/>
      <c r="RTO2415" s="46"/>
      <c r="RTP2415" s="46"/>
      <c r="RTQ2415" s="46"/>
      <c r="RTR2415" s="46"/>
      <c r="RTS2415" s="46"/>
      <c r="RTT2415" s="46"/>
      <c r="RTU2415" s="46"/>
      <c r="RTV2415" s="46"/>
      <c r="RTW2415" s="46"/>
      <c r="RTX2415" s="46"/>
      <c r="RTY2415" s="46"/>
      <c r="RTZ2415" s="46"/>
      <c r="RUA2415" s="46"/>
      <c r="RUB2415" s="46"/>
      <c r="RUC2415" s="46"/>
      <c r="RUD2415" s="46"/>
      <c r="RUE2415" s="46"/>
      <c r="RUF2415" s="46"/>
      <c r="RUG2415" s="46"/>
      <c r="RUH2415" s="46"/>
      <c r="RUI2415" s="46"/>
      <c r="RUJ2415" s="46"/>
      <c r="RUK2415" s="46"/>
      <c r="RUL2415" s="46"/>
      <c r="RUM2415" s="46"/>
      <c r="RUN2415" s="46"/>
      <c r="RUO2415" s="46"/>
      <c r="RUP2415" s="46"/>
      <c r="RUQ2415" s="46"/>
      <c r="RUR2415" s="46"/>
      <c r="RUS2415" s="46"/>
      <c r="RUT2415" s="46"/>
      <c r="RUU2415" s="46"/>
      <c r="RUV2415" s="46"/>
      <c r="RUW2415" s="46"/>
      <c r="RUX2415" s="46"/>
      <c r="RUY2415" s="46"/>
      <c r="RUZ2415" s="46"/>
      <c r="RVA2415" s="46"/>
      <c r="RVB2415" s="46"/>
      <c r="RVC2415" s="46"/>
      <c r="RVD2415" s="46"/>
      <c r="RVE2415" s="46"/>
      <c r="RVF2415" s="46"/>
      <c r="RVG2415" s="46"/>
      <c r="RVH2415" s="46"/>
      <c r="RVI2415" s="46"/>
      <c r="RVJ2415" s="46"/>
      <c r="RVK2415" s="46"/>
      <c r="RVL2415" s="46"/>
      <c r="RVM2415" s="46"/>
      <c r="RVN2415" s="46"/>
      <c r="RVO2415" s="46"/>
      <c r="RVP2415" s="46"/>
      <c r="RVQ2415" s="46"/>
      <c r="RVR2415" s="46"/>
      <c r="RVS2415" s="46"/>
      <c r="RVT2415" s="46"/>
      <c r="RVU2415" s="46"/>
      <c r="RVV2415" s="46"/>
      <c r="RVW2415" s="46"/>
      <c r="RVX2415" s="46"/>
      <c r="RVY2415" s="46"/>
      <c r="RVZ2415" s="46"/>
      <c r="RWA2415" s="46"/>
      <c r="RWB2415" s="46"/>
      <c r="RWC2415" s="46"/>
      <c r="RWD2415" s="46"/>
      <c r="RWE2415" s="46"/>
      <c r="RWF2415" s="46"/>
      <c r="RWG2415" s="46"/>
      <c r="RWH2415" s="46"/>
      <c r="RWI2415" s="46"/>
      <c r="RWJ2415" s="46"/>
      <c r="RWK2415" s="46"/>
      <c r="RWL2415" s="46"/>
      <c r="RWM2415" s="46"/>
      <c r="RWN2415" s="46"/>
      <c r="RWO2415" s="46"/>
      <c r="RWP2415" s="46"/>
      <c r="RWQ2415" s="46"/>
      <c r="RWR2415" s="46"/>
      <c r="RWS2415" s="46"/>
      <c r="RWT2415" s="46"/>
      <c r="RWU2415" s="46"/>
      <c r="RWV2415" s="46"/>
      <c r="RWW2415" s="46"/>
      <c r="RWX2415" s="46"/>
      <c r="RWY2415" s="46"/>
      <c r="RWZ2415" s="46"/>
      <c r="RXA2415" s="46"/>
      <c r="RXB2415" s="46"/>
      <c r="RXC2415" s="46"/>
      <c r="RXD2415" s="46"/>
      <c r="RXE2415" s="46"/>
      <c r="RXF2415" s="46"/>
      <c r="RXG2415" s="46"/>
      <c r="RXH2415" s="46"/>
      <c r="RXI2415" s="46"/>
      <c r="RXJ2415" s="46"/>
      <c r="RXK2415" s="46"/>
      <c r="RXL2415" s="46"/>
      <c r="RXM2415" s="46"/>
      <c r="RXN2415" s="46"/>
      <c r="RXO2415" s="46"/>
      <c r="RXP2415" s="46"/>
      <c r="RXQ2415" s="46"/>
      <c r="RXR2415" s="46"/>
      <c r="RXS2415" s="46"/>
      <c r="RXT2415" s="46"/>
      <c r="RXU2415" s="46"/>
      <c r="RXV2415" s="46"/>
      <c r="RXW2415" s="46"/>
      <c r="RXX2415" s="46"/>
      <c r="RXY2415" s="46"/>
      <c r="RXZ2415" s="46"/>
      <c r="RYA2415" s="46"/>
      <c r="RYB2415" s="46"/>
      <c r="RYC2415" s="46"/>
      <c r="RYD2415" s="46"/>
      <c r="RYE2415" s="46"/>
      <c r="RYF2415" s="46"/>
      <c r="RYG2415" s="46"/>
      <c r="RYH2415" s="46"/>
      <c r="RYI2415" s="46"/>
      <c r="RYJ2415" s="46"/>
      <c r="RYK2415" s="46"/>
      <c r="RYL2415" s="46"/>
      <c r="RYM2415" s="46"/>
      <c r="RYN2415" s="46"/>
      <c r="RYO2415" s="46"/>
      <c r="RYP2415" s="46"/>
      <c r="RYQ2415" s="46"/>
      <c r="RYR2415" s="46"/>
      <c r="RYS2415" s="46"/>
      <c r="RYT2415" s="46"/>
      <c r="RYU2415" s="46"/>
      <c r="RYV2415" s="46"/>
      <c r="RYW2415" s="46"/>
      <c r="RYX2415" s="46"/>
      <c r="RYY2415" s="46"/>
      <c r="RYZ2415" s="46"/>
      <c r="RZA2415" s="46"/>
      <c r="RZB2415" s="46"/>
      <c r="RZC2415" s="46"/>
      <c r="RZD2415" s="46"/>
      <c r="RZE2415" s="46"/>
      <c r="RZF2415" s="46"/>
      <c r="RZG2415" s="46"/>
      <c r="RZH2415" s="46"/>
      <c r="RZI2415" s="46"/>
      <c r="RZJ2415" s="46"/>
      <c r="RZK2415" s="46"/>
      <c r="RZL2415" s="46"/>
      <c r="RZM2415" s="46"/>
      <c r="RZN2415" s="46"/>
      <c r="RZO2415" s="46"/>
      <c r="RZP2415" s="46"/>
      <c r="RZQ2415" s="46"/>
      <c r="RZR2415" s="46"/>
      <c r="RZS2415" s="46"/>
      <c r="RZT2415" s="46"/>
      <c r="RZU2415" s="46"/>
      <c r="RZV2415" s="46"/>
      <c r="RZW2415" s="46"/>
      <c r="RZX2415" s="46"/>
      <c r="RZY2415" s="46"/>
      <c r="RZZ2415" s="46"/>
      <c r="SAA2415" s="46"/>
      <c r="SAB2415" s="46"/>
      <c r="SAC2415" s="46"/>
      <c r="SAD2415" s="46"/>
      <c r="SAE2415" s="46"/>
      <c r="SAF2415" s="46"/>
      <c r="SAG2415" s="46"/>
      <c r="SAH2415" s="46"/>
      <c r="SAI2415" s="46"/>
      <c r="SAJ2415" s="46"/>
      <c r="SAK2415" s="46"/>
      <c r="SAL2415" s="46"/>
      <c r="SAM2415" s="46"/>
      <c r="SAN2415" s="46"/>
      <c r="SAO2415" s="46"/>
      <c r="SAP2415" s="46"/>
      <c r="SAQ2415" s="46"/>
      <c r="SAR2415" s="46"/>
      <c r="SAS2415" s="46"/>
      <c r="SAT2415" s="46"/>
      <c r="SAU2415" s="46"/>
      <c r="SAV2415" s="46"/>
      <c r="SAW2415" s="46"/>
      <c r="SAX2415" s="46"/>
      <c r="SAY2415" s="46"/>
      <c r="SAZ2415" s="46"/>
      <c r="SBA2415" s="46"/>
      <c r="SBB2415" s="46"/>
      <c r="SBC2415" s="46"/>
      <c r="SBD2415" s="46"/>
      <c r="SBE2415" s="46"/>
      <c r="SBF2415" s="46"/>
      <c r="SBG2415" s="46"/>
      <c r="SBH2415" s="46"/>
      <c r="SBI2415" s="46"/>
      <c r="SBJ2415" s="46"/>
      <c r="SBK2415" s="46"/>
      <c r="SBL2415" s="46"/>
      <c r="SBM2415" s="46"/>
      <c r="SBN2415" s="46"/>
      <c r="SBO2415" s="46"/>
      <c r="SBP2415" s="46"/>
      <c r="SBQ2415" s="46"/>
      <c r="SBR2415" s="46"/>
      <c r="SBS2415" s="46"/>
      <c r="SBT2415" s="46"/>
      <c r="SBU2415" s="46"/>
      <c r="SBV2415" s="46"/>
      <c r="SBW2415" s="46"/>
      <c r="SBX2415" s="46"/>
      <c r="SBY2415" s="46"/>
      <c r="SBZ2415" s="46"/>
      <c r="SCA2415" s="46"/>
      <c r="SCB2415" s="46"/>
      <c r="SCC2415" s="46"/>
      <c r="SCD2415" s="46"/>
      <c r="SCE2415" s="46"/>
      <c r="SCF2415" s="46"/>
      <c r="SCG2415" s="46"/>
      <c r="SCH2415" s="46"/>
      <c r="SCI2415" s="46"/>
      <c r="SCJ2415" s="46"/>
      <c r="SCK2415" s="46"/>
      <c r="SCL2415" s="46"/>
      <c r="SCM2415" s="46"/>
      <c r="SCN2415" s="46"/>
      <c r="SCO2415" s="46"/>
      <c r="SCP2415" s="46"/>
      <c r="SCQ2415" s="46"/>
      <c r="SCR2415" s="46"/>
      <c r="SCS2415" s="46"/>
      <c r="SCT2415" s="46"/>
      <c r="SCU2415" s="46"/>
      <c r="SCV2415" s="46"/>
      <c r="SCW2415" s="46"/>
      <c r="SCX2415" s="46"/>
      <c r="SCY2415" s="46"/>
      <c r="SCZ2415" s="46"/>
      <c r="SDA2415" s="46"/>
      <c r="SDB2415" s="46"/>
      <c r="SDC2415" s="46"/>
      <c r="SDD2415" s="46"/>
      <c r="SDE2415" s="46"/>
      <c r="SDF2415" s="46"/>
      <c r="SDG2415" s="46"/>
      <c r="SDH2415" s="46"/>
      <c r="SDI2415" s="46"/>
      <c r="SDJ2415" s="46"/>
      <c r="SDK2415" s="46"/>
      <c r="SDL2415" s="46"/>
      <c r="SDM2415" s="46"/>
      <c r="SDN2415" s="46"/>
      <c r="SDO2415" s="46"/>
      <c r="SDP2415" s="46"/>
      <c r="SDQ2415" s="46"/>
      <c r="SDR2415" s="46"/>
      <c r="SDS2415" s="46"/>
      <c r="SDT2415" s="46"/>
      <c r="SDU2415" s="46"/>
      <c r="SDV2415" s="46"/>
      <c r="SDW2415" s="46"/>
      <c r="SDX2415" s="46"/>
      <c r="SDY2415" s="46"/>
      <c r="SDZ2415" s="46"/>
      <c r="SEA2415" s="46"/>
      <c r="SEB2415" s="46"/>
      <c r="SEC2415" s="46"/>
      <c r="SED2415" s="46"/>
      <c r="SEE2415" s="46"/>
      <c r="SEF2415" s="46"/>
      <c r="SEG2415" s="46"/>
      <c r="SEH2415" s="46"/>
      <c r="SEI2415" s="46"/>
      <c r="SEJ2415" s="46"/>
      <c r="SEK2415" s="46"/>
      <c r="SEL2415" s="46"/>
      <c r="SEM2415" s="46"/>
      <c r="SEN2415" s="46"/>
      <c r="SEO2415" s="46"/>
      <c r="SEP2415" s="46"/>
      <c r="SEQ2415" s="46"/>
      <c r="SER2415" s="46"/>
      <c r="SES2415" s="46"/>
      <c r="SET2415" s="46"/>
      <c r="SEU2415" s="46"/>
      <c r="SEV2415" s="46"/>
      <c r="SEW2415" s="46"/>
      <c r="SEX2415" s="46"/>
      <c r="SEY2415" s="46"/>
      <c r="SEZ2415" s="46"/>
      <c r="SFA2415" s="46"/>
      <c r="SFB2415" s="46"/>
      <c r="SFC2415" s="46"/>
      <c r="SFD2415" s="46"/>
      <c r="SFE2415" s="46"/>
      <c r="SFF2415" s="46"/>
      <c r="SFG2415" s="46"/>
      <c r="SFH2415" s="46"/>
      <c r="SFI2415" s="46"/>
      <c r="SFJ2415" s="46"/>
      <c r="SFK2415" s="46"/>
      <c r="SFL2415" s="46"/>
      <c r="SFM2415" s="46"/>
      <c r="SFN2415" s="46"/>
      <c r="SFO2415" s="46"/>
      <c r="SFP2415" s="46"/>
      <c r="SFQ2415" s="46"/>
      <c r="SFR2415" s="46"/>
      <c r="SFS2415" s="46"/>
      <c r="SFT2415" s="46"/>
      <c r="SFU2415" s="46"/>
      <c r="SFV2415" s="46"/>
      <c r="SFW2415" s="46"/>
      <c r="SFX2415" s="46"/>
      <c r="SFY2415" s="46"/>
      <c r="SFZ2415" s="46"/>
      <c r="SGA2415" s="46"/>
      <c r="SGB2415" s="46"/>
      <c r="SGC2415" s="46"/>
      <c r="SGD2415" s="46"/>
      <c r="SGE2415" s="46"/>
      <c r="SGF2415" s="46"/>
      <c r="SGG2415" s="46"/>
      <c r="SGH2415" s="46"/>
      <c r="SGI2415" s="46"/>
      <c r="SGJ2415" s="46"/>
      <c r="SGK2415" s="46"/>
      <c r="SGL2415" s="46"/>
      <c r="SGM2415" s="46"/>
      <c r="SGN2415" s="46"/>
      <c r="SGO2415" s="46"/>
      <c r="SGP2415" s="46"/>
      <c r="SGQ2415" s="46"/>
      <c r="SGR2415" s="46"/>
      <c r="SGS2415" s="46"/>
      <c r="SGT2415" s="46"/>
      <c r="SGU2415" s="46"/>
      <c r="SGV2415" s="46"/>
      <c r="SGW2415" s="46"/>
      <c r="SGX2415" s="46"/>
      <c r="SGY2415" s="46"/>
      <c r="SGZ2415" s="46"/>
      <c r="SHA2415" s="46"/>
      <c r="SHB2415" s="46"/>
      <c r="SHC2415" s="46"/>
      <c r="SHD2415" s="46"/>
      <c r="SHE2415" s="46"/>
      <c r="SHF2415" s="46"/>
      <c r="SHG2415" s="46"/>
      <c r="SHH2415" s="46"/>
      <c r="SHI2415" s="46"/>
      <c r="SHJ2415" s="46"/>
      <c r="SHK2415" s="46"/>
      <c r="SHL2415" s="46"/>
      <c r="SHM2415" s="46"/>
      <c r="SHN2415" s="46"/>
      <c r="SHO2415" s="46"/>
      <c r="SHP2415" s="46"/>
      <c r="SHQ2415" s="46"/>
      <c r="SHR2415" s="46"/>
      <c r="SHS2415" s="46"/>
      <c r="SHT2415" s="46"/>
      <c r="SHU2415" s="46"/>
      <c r="SHV2415" s="46"/>
      <c r="SHW2415" s="46"/>
      <c r="SHX2415" s="46"/>
      <c r="SHY2415" s="46"/>
      <c r="SHZ2415" s="46"/>
      <c r="SIA2415" s="46"/>
      <c r="SIB2415" s="46"/>
      <c r="SIC2415" s="46"/>
      <c r="SID2415" s="46"/>
      <c r="SIE2415" s="46"/>
      <c r="SIF2415" s="46"/>
      <c r="SIG2415" s="46"/>
      <c r="SIH2415" s="46"/>
      <c r="SII2415" s="46"/>
      <c r="SIJ2415" s="46"/>
      <c r="SIK2415" s="46"/>
      <c r="SIL2415" s="46"/>
      <c r="SIM2415" s="46"/>
      <c r="SIN2415" s="46"/>
      <c r="SIO2415" s="46"/>
      <c r="SIP2415" s="46"/>
      <c r="SIQ2415" s="46"/>
      <c r="SIR2415" s="46"/>
      <c r="SIS2415" s="46"/>
      <c r="SIT2415" s="46"/>
      <c r="SIU2415" s="46"/>
      <c r="SIV2415" s="46"/>
      <c r="SIW2415" s="46"/>
      <c r="SIX2415" s="46"/>
      <c r="SIY2415" s="46"/>
      <c r="SIZ2415" s="46"/>
      <c r="SJA2415" s="46"/>
      <c r="SJB2415" s="46"/>
      <c r="SJC2415" s="46"/>
      <c r="SJD2415" s="46"/>
      <c r="SJE2415" s="46"/>
      <c r="SJF2415" s="46"/>
      <c r="SJG2415" s="46"/>
      <c r="SJH2415" s="46"/>
      <c r="SJI2415" s="46"/>
      <c r="SJJ2415" s="46"/>
      <c r="SJK2415" s="46"/>
      <c r="SJL2415" s="46"/>
      <c r="SJM2415" s="46"/>
      <c r="SJN2415" s="46"/>
      <c r="SJO2415" s="46"/>
      <c r="SJP2415" s="46"/>
      <c r="SJQ2415" s="46"/>
      <c r="SJR2415" s="46"/>
      <c r="SJS2415" s="46"/>
      <c r="SJT2415" s="46"/>
      <c r="SJU2415" s="46"/>
      <c r="SJV2415" s="46"/>
      <c r="SJW2415" s="46"/>
      <c r="SJX2415" s="46"/>
      <c r="SJY2415" s="46"/>
      <c r="SJZ2415" s="46"/>
      <c r="SKA2415" s="46"/>
      <c r="SKB2415" s="46"/>
      <c r="SKC2415" s="46"/>
      <c r="SKD2415" s="46"/>
      <c r="SKE2415" s="46"/>
      <c r="SKF2415" s="46"/>
      <c r="SKG2415" s="46"/>
      <c r="SKH2415" s="46"/>
      <c r="SKI2415" s="46"/>
      <c r="SKJ2415" s="46"/>
      <c r="SKK2415" s="46"/>
      <c r="SKL2415" s="46"/>
      <c r="SKM2415" s="46"/>
      <c r="SKN2415" s="46"/>
      <c r="SKO2415" s="46"/>
      <c r="SKP2415" s="46"/>
      <c r="SKQ2415" s="46"/>
      <c r="SKR2415" s="46"/>
      <c r="SKS2415" s="46"/>
      <c r="SKT2415" s="46"/>
      <c r="SKU2415" s="46"/>
      <c r="SKV2415" s="46"/>
      <c r="SKW2415" s="46"/>
      <c r="SKX2415" s="46"/>
      <c r="SKY2415" s="46"/>
      <c r="SKZ2415" s="46"/>
      <c r="SLA2415" s="46"/>
      <c r="SLB2415" s="46"/>
      <c r="SLC2415" s="46"/>
      <c r="SLD2415" s="46"/>
      <c r="SLE2415" s="46"/>
      <c r="SLF2415" s="46"/>
      <c r="SLG2415" s="46"/>
      <c r="SLH2415" s="46"/>
      <c r="SLI2415" s="46"/>
      <c r="SLJ2415" s="46"/>
      <c r="SLK2415" s="46"/>
      <c r="SLL2415" s="46"/>
      <c r="SLM2415" s="46"/>
      <c r="SLN2415" s="46"/>
      <c r="SLO2415" s="46"/>
      <c r="SLP2415" s="46"/>
      <c r="SLQ2415" s="46"/>
      <c r="SLR2415" s="46"/>
      <c r="SLS2415" s="46"/>
      <c r="SLT2415" s="46"/>
      <c r="SLU2415" s="46"/>
      <c r="SLV2415" s="46"/>
      <c r="SLW2415" s="46"/>
      <c r="SLX2415" s="46"/>
      <c r="SLY2415" s="46"/>
      <c r="SLZ2415" s="46"/>
      <c r="SMA2415" s="46"/>
      <c r="SMB2415" s="46"/>
      <c r="SMC2415" s="46"/>
      <c r="SMD2415" s="46"/>
      <c r="SME2415" s="46"/>
      <c r="SMF2415" s="46"/>
      <c r="SMG2415" s="46"/>
      <c r="SMH2415" s="46"/>
      <c r="SMI2415" s="46"/>
      <c r="SMJ2415" s="46"/>
      <c r="SMK2415" s="46"/>
      <c r="SML2415" s="46"/>
      <c r="SMM2415" s="46"/>
      <c r="SMN2415" s="46"/>
      <c r="SMO2415" s="46"/>
      <c r="SMP2415" s="46"/>
      <c r="SMQ2415" s="46"/>
      <c r="SMR2415" s="46"/>
      <c r="SMS2415" s="46"/>
      <c r="SMT2415" s="46"/>
      <c r="SMU2415" s="46"/>
      <c r="SMV2415" s="46"/>
      <c r="SMW2415" s="46"/>
      <c r="SMX2415" s="46"/>
      <c r="SMY2415" s="46"/>
      <c r="SMZ2415" s="46"/>
      <c r="SNA2415" s="46"/>
      <c r="SNB2415" s="46"/>
      <c r="SNC2415" s="46"/>
      <c r="SND2415" s="46"/>
      <c r="SNE2415" s="46"/>
      <c r="SNF2415" s="46"/>
      <c r="SNG2415" s="46"/>
      <c r="SNH2415" s="46"/>
      <c r="SNI2415" s="46"/>
      <c r="SNJ2415" s="46"/>
      <c r="SNK2415" s="46"/>
      <c r="SNL2415" s="46"/>
      <c r="SNM2415" s="46"/>
      <c r="SNN2415" s="46"/>
      <c r="SNO2415" s="46"/>
      <c r="SNP2415" s="46"/>
      <c r="SNQ2415" s="46"/>
      <c r="SNR2415" s="46"/>
      <c r="SNS2415" s="46"/>
      <c r="SNT2415" s="46"/>
      <c r="SNU2415" s="46"/>
      <c r="SNV2415" s="46"/>
      <c r="SNW2415" s="46"/>
      <c r="SNX2415" s="46"/>
      <c r="SNY2415" s="46"/>
      <c r="SNZ2415" s="46"/>
      <c r="SOA2415" s="46"/>
      <c r="SOB2415" s="46"/>
      <c r="SOC2415" s="46"/>
      <c r="SOD2415" s="46"/>
      <c r="SOE2415" s="46"/>
      <c r="SOF2415" s="46"/>
      <c r="SOG2415" s="46"/>
      <c r="SOH2415" s="46"/>
      <c r="SOI2415" s="46"/>
      <c r="SOJ2415" s="46"/>
      <c r="SOK2415" s="46"/>
      <c r="SOL2415" s="46"/>
      <c r="SOM2415" s="46"/>
      <c r="SON2415" s="46"/>
      <c r="SOO2415" s="46"/>
      <c r="SOP2415" s="46"/>
      <c r="SOQ2415" s="46"/>
      <c r="SOR2415" s="46"/>
      <c r="SOS2415" s="46"/>
      <c r="SOT2415" s="46"/>
      <c r="SOU2415" s="46"/>
      <c r="SOV2415" s="46"/>
      <c r="SOW2415" s="46"/>
      <c r="SOX2415" s="46"/>
      <c r="SOY2415" s="46"/>
      <c r="SOZ2415" s="46"/>
      <c r="SPA2415" s="46"/>
      <c r="SPB2415" s="46"/>
      <c r="SPC2415" s="46"/>
      <c r="SPD2415" s="46"/>
      <c r="SPE2415" s="46"/>
      <c r="SPF2415" s="46"/>
      <c r="SPG2415" s="46"/>
      <c r="SPH2415" s="46"/>
      <c r="SPI2415" s="46"/>
      <c r="SPJ2415" s="46"/>
      <c r="SPK2415" s="46"/>
      <c r="SPL2415" s="46"/>
      <c r="SPM2415" s="46"/>
      <c r="SPN2415" s="46"/>
      <c r="SPO2415" s="46"/>
      <c r="SPP2415" s="46"/>
      <c r="SPQ2415" s="46"/>
      <c r="SPR2415" s="46"/>
      <c r="SPS2415" s="46"/>
      <c r="SPT2415" s="46"/>
      <c r="SPU2415" s="46"/>
      <c r="SPV2415" s="46"/>
      <c r="SPW2415" s="46"/>
      <c r="SPX2415" s="46"/>
      <c r="SPY2415" s="46"/>
      <c r="SPZ2415" s="46"/>
      <c r="SQA2415" s="46"/>
      <c r="SQB2415" s="46"/>
      <c r="SQC2415" s="46"/>
      <c r="SQD2415" s="46"/>
      <c r="SQE2415" s="46"/>
      <c r="SQF2415" s="46"/>
      <c r="SQG2415" s="46"/>
      <c r="SQH2415" s="46"/>
      <c r="SQI2415" s="46"/>
      <c r="SQJ2415" s="46"/>
      <c r="SQK2415" s="46"/>
      <c r="SQL2415" s="46"/>
      <c r="SQM2415" s="46"/>
      <c r="SQN2415" s="46"/>
      <c r="SQO2415" s="46"/>
      <c r="SQP2415" s="46"/>
      <c r="SQQ2415" s="46"/>
      <c r="SQR2415" s="46"/>
      <c r="SQS2415" s="46"/>
      <c r="SQT2415" s="46"/>
      <c r="SQU2415" s="46"/>
      <c r="SQV2415" s="46"/>
      <c r="SQW2415" s="46"/>
      <c r="SQX2415" s="46"/>
      <c r="SQY2415" s="46"/>
      <c r="SQZ2415" s="46"/>
      <c r="SRA2415" s="46"/>
      <c r="SRB2415" s="46"/>
      <c r="SRC2415" s="46"/>
      <c r="SRD2415" s="46"/>
      <c r="SRE2415" s="46"/>
      <c r="SRF2415" s="46"/>
      <c r="SRG2415" s="46"/>
      <c r="SRH2415" s="46"/>
      <c r="SRI2415" s="46"/>
      <c r="SRJ2415" s="46"/>
      <c r="SRK2415" s="46"/>
      <c r="SRL2415" s="46"/>
      <c r="SRM2415" s="46"/>
      <c r="SRN2415" s="46"/>
      <c r="SRO2415" s="46"/>
      <c r="SRP2415" s="46"/>
      <c r="SRQ2415" s="46"/>
      <c r="SRR2415" s="46"/>
      <c r="SRS2415" s="46"/>
      <c r="SRT2415" s="46"/>
      <c r="SRU2415" s="46"/>
      <c r="SRV2415" s="46"/>
      <c r="SRW2415" s="46"/>
      <c r="SRX2415" s="46"/>
      <c r="SRY2415" s="46"/>
      <c r="SRZ2415" s="46"/>
      <c r="SSA2415" s="46"/>
      <c r="SSB2415" s="46"/>
      <c r="SSC2415" s="46"/>
      <c r="SSD2415" s="46"/>
      <c r="SSE2415" s="46"/>
      <c r="SSF2415" s="46"/>
      <c r="SSG2415" s="46"/>
      <c r="SSH2415" s="46"/>
      <c r="SSI2415" s="46"/>
      <c r="SSJ2415" s="46"/>
      <c r="SSK2415" s="46"/>
      <c r="SSL2415" s="46"/>
      <c r="SSM2415" s="46"/>
      <c r="SSN2415" s="46"/>
      <c r="SSO2415" s="46"/>
      <c r="SSP2415" s="46"/>
      <c r="SSQ2415" s="46"/>
      <c r="SSR2415" s="46"/>
      <c r="SSS2415" s="46"/>
      <c r="SST2415" s="46"/>
      <c r="SSU2415" s="46"/>
      <c r="SSV2415" s="46"/>
      <c r="SSW2415" s="46"/>
      <c r="SSX2415" s="46"/>
      <c r="SSY2415" s="46"/>
      <c r="SSZ2415" s="46"/>
      <c r="STA2415" s="46"/>
      <c r="STB2415" s="46"/>
      <c r="STC2415" s="46"/>
      <c r="STD2415" s="46"/>
      <c r="STE2415" s="46"/>
      <c r="STF2415" s="46"/>
      <c r="STG2415" s="46"/>
      <c r="STH2415" s="46"/>
      <c r="STI2415" s="46"/>
      <c r="STJ2415" s="46"/>
      <c r="STK2415" s="46"/>
      <c r="STL2415" s="46"/>
      <c r="STM2415" s="46"/>
      <c r="STN2415" s="46"/>
      <c r="STO2415" s="46"/>
      <c r="STP2415" s="46"/>
      <c r="STQ2415" s="46"/>
      <c r="STR2415" s="46"/>
      <c r="STS2415" s="46"/>
      <c r="STT2415" s="46"/>
      <c r="STU2415" s="46"/>
      <c r="STV2415" s="46"/>
      <c r="STW2415" s="46"/>
      <c r="STX2415" s="46"/>
      <c r="STY2415" s="46"/>
      <c r="STZ2415" s="46"/>
      <c r="SUA2415" s="46"/>
      <c r="SUB2415" s="46"/>
      <c r="SUC2415" s="46"/>
      <c r="SUD2415" s="46"/>
      <c r="SUE2415" s="46"/>
      <c r="SUF2415" s="46"/>
      <c r="SUG2415" s="46"/>
      <c r="SUH2415" s="46"/>
      <c r="SUI2415" s="46"/>
      <c r="SUJ2415" s="46"/>
      <c r="SUK2415" s="46"/>
      <c r="SUL2415" s="46"/>
      <c r="SUM2415" s="46"/>
      <c r="SUN2415" s="46"/>
      <c r="SUO2415" s="46"/>
      <c r="SUP2415" s="46"/>
      <c r="SUQ2415" s="46"/>
      <c r="SUR2415" s="46"/>
      <c r="SUS2415" s="46"/>
      <c r="SUT2415" s="46"/>
      <c r="SUU2415" s="46"/>
      <c r="SUV2415" s="46"/>
      <c r="SUW2415" s="46"/>
      <c r="SUX2415" s="46"/>
      <c r="SUY2415" s="46"/>
      <c r="SUZ2415" s="46"/>
      <c r="SVA2415" s="46"/>
      <c r="SVB2415" s="46"/>
      <c r="SVC2415" s="46"/>
      <c r="SVD2415" s="46"/>
      <c r="SVE2415" s="46"/>
      <c r="SVF2415" s="46"/>
      <c r="SVG2415" s="46"/>
      <c r="SVH2415" s="46"/>
      <c r="SVI2415" s="46"/>
      <c r="SVJ2415" s="46"/>
      <c r="SVK2415" s="46"/>
      <c r="SVL2415" s="46"/>
      <c r="SVM2415" s="46"/>
      <c r="SVN2415" s="46"/>
      <c r="SVO2415" s="46"/>
      <c r="SVP2415" s="46"/>
      <c r="SVQ2415" s="46"/>
      <c r="SVR2415" s="46"/>
      <c r="SVS2415" s="46"/>
      <c r="SVT2415" s="46"/>
      <c r="SVU2415" s="46"/>
      <c r="SVV2415" s="46"/>
      <c r="SVW2415" s="46"/>
      <c r="SVX2415" s="46"/>
      <c r="SVY2415" s="46"/>
      <c r="SVZ2415" s="46"/>
      <c r="SWA2415" s="46"/>
      <c r="SWB2415" s="46"/>
      <c r="SWC2415" s="46"/>
      <c r="SWD2415" s="46"/>
      <c r="SWE2415" s="46"/>
      <c r="SWF2415" s="46"/>
      <c r="SWG2415" s="46"/>
      <c r="SWH2415" s="46"/>
      <c r="SWI2415" s="46"/>
      <c r="SWJ2415" s="46"/>
      <c r="SWK2415" s="46"/>
      <c r="SWL2415" s="46"/>
      <c r="SWM2415" s="46"/>
      <c r="SWN2415" s="46"/>
      <c r="SWO2415" s="46"/>
      <c r="SWP2415" s="46"/>
      <c r="SWQ2415" s="46"/>
      <c r="SWR2415" s="46"/>
      <c r="SWS2415" s="46"/>
      <c r="SWT2415" s="46"/>
      <c r="SWU2415" s="46"/>
      <c r="SWV2415" s="46"/>
      <c r="SWW2415" s="46"/>
      <c r="SWX2415" s="46"/>
      <c r="SWY2415" s="46"/>
      <c r="SWZ2415" s="46"/>
      <c r="SXA2415" s="46"/>
      <c r="SXB2415" s="46"/>
      <c r="SXC2415" s="46"/>
      <c r="SXD2415" s="46"/>
      <c r="SXE2415" s="46"/>
      <c r="SXF2415" s="46"/>
      <c r="SXG2415" s="46"/>
      <c r="SXH2415" s="46"/>
      <c r="SXI2415" s="46"/>
      <c r="SXJ2415" s="46"/>
      <c r="SXK2415" s="46"/>
      <c r="SXL2415" s="46"/>
      <c r="SXM2415" s="46"/>
      <c r="SXN2415" s="46"/>
      <c r="SXO2415" s="46"/>
      <c r="SXP2415" s="46"/>
      <c r="SXQ2415" s="46"/>
      <c r="SXR2415" s="46"/>
      <c r="SXS2415" s="46"/>
      <c r="SXT2415" s="46"/>
      <c r="SXU2415" s="46"/>
      <c r="SXV2415" s="46"/>
      <c r="SXW2415" s="46"/>
      <c r="SXX2415" s="46"/>
      <c r="SXY2415" s="46"/>
      <c r="SXZ2415" s="46"/>
      <c r="SYA2415" s="46"/>
      <c r="SYB2415" s="46"/>
      <c r="SYC2415" s="46"/>
      <c r="SYD2415" s="46"/>
      <c r="SYE2415" s="46"/>
      <c r="SYF2415" s="46"/>
      <c r="SYG2415" s="46"/>
      <c r="SYH2415" s="46"/>
      <c r="SYI2415" s="46"/>
      <c r="SYJ2415" s="46"/>
      <c r="SYK2415" s="46"/>
      <c r="SYL2415" s="46"/>
      <c r="SYM2415" s="46"/>
      <c r="SYN2415" s="46"/>
      <c r="SYO2415" s="46"/>
      <c r="SYP2415" s="46"/>
      <c r="SYQ2415" s="46"/>
      <c r="SYR2415" s="46"/>
      <c r="SYS2415" s="46"/>
      <c r="SYT2415" s="46"/>
      <c r="SYU2415" s="46"/>
      <c r="SYV2415" s="46"/>
      <c r="SYW2415" s="46"/>
      <c r="SYX2415" s="46"/>
      <c r="SYY2415" s="46"/>
      <c r="SYZ2415" s="46"/>
      <c r="SZA2415" s="46"/>
      <c r="SZB2415" s="46"/>
      <c r="SZC2415" s="46"/>
      <c r="SZD2415" s="46"/>
      <c r="SZE2415" s="46"/>
      <c r="SZF2415" s="46"/>
      <c r="SZG2415" s="46"/>
      <c r="SZH2415" s="46"/>
      <c r="SZI2415" s="46"/>
      <c r="SZJ2415" s="46"/>
      <c r="SZK2415" s="46"/>
      <c r="SZL2415" s="46"/>
      <c r="SZM2415" s="46"/>
      <c r="SZN2415" s="46"/>
      <c r="SZO2415" s="46"/>
      <c r="SZP2415" s="46"/>
      <c r="SZQ2415" s="46"/>
      <c r="SZR2415" s="46"/>
      <c r="SZS2415" s="46"/>
      <c r="SZT2415" s="46"/>
      <c r="SZU2415" s="46"/>
      <c r="SZV2415" s="46"/>
      <c r="SZW2415" s="46"/>
      <c r="SZX2415" s="46"/>
      <c r="SZY2415" s="46"/>
      <c r="SZZ2415" s="46"/>
      <c r="TAA2415" s="46"/>
      <c r="TAB2415" s="46"/>
      <c r="TAC2415" s="46"/>
      <c r="TAD2415" s="46"/>
      <c r="TAE2415" s="46"/>
      <c r="TAF2415" s="46"/>
      <c r="TAG2415" s="46"/>
      <c r="TAH2415" s="46"/>
      <c r="TAI2415" s="46"/>
      <c r="TAJ2415" s="46"/>
      <c r="TAK2415" s="46"/>
      <c r="TAL2415" s="46"/>
      <c r="TAM2415" s="46"/>
      <c r="TAN2415" s="46"/>
      <c r="TAO2415" s="46"/>
      <c r="TAP2415" s="46"/>
      <c r="TAQ2415" s="46"/>
      <c r="TAR2415" s="46"/>
      <c r="TAS2415" s="46"/>
      <c r="TAT2415" s="46"/>
      <c r="TAU2415" s="46"/>
      <c r="TAV2415" s="46"/>
      <c r="TAW2415" s="46"/>
      <c r="TAX2415" s="46"/>
      <c r="TAY2415" s="46"/>
      <c r="TAZ2415" s="46"/>
      <c r="TBA2415" s="46"/>
      <c r="TBB2415" s="46"/>
      <c r="TBC2415" s="46"/>
      <c r="TBD2415" s="46"/>
      <c r="TBE2415" s="46"/>
      <c r="TBF2415" s="46"/>
      <c r="TBG2415" s="46"/>
      <c r="TBH2415" s="46"/>
      <c r="TBI2415" s="46"/>
      <c r="TBJ2415" s="46"/>
      <c r="TBK2415" s="46"/>
      <c r="TBL2415" s="46"/>
      <c r="TBM2415" s="46"/>
      <c r="TBN2415" s="46"/>
      <c r="TBO2415" s="46"/>
      <c r="TBP2415" s="46"/>
      <c r="TBQ2415" s="46"/>
      <c r="TBR2415" s="46"/>
      <c r="TBS2415" s="46"/>
      <c r="TBT2415" s="46"/>
      <c r="TBU2415" s="46"/>
      <c r="TBV2415" s="46"/>
      <c r="TBW2415" s="46"/>
      <c r="TBX2415" s="46"/>
      <c r="TBY2415" s="46"/>
      <c r="TBZ2415" s="46"/>
      <c r="TCA2415" s="46"/>
      <c r="TCB2415" s="46"/>
      <c r="TCC2415" s="46"/>
      <c r="TCD2415" s="46"/>
      <c r="TCE2415" s="46"/>
      <c r="TCF2415" s="46"/>
      <c r="TCG2415" s="46"/>
      <c r="TCH2415" s="46"/>
      <c r="TCI2415" s="46"/>
      <c r="TCJ2415" s="46"/>
      <c r="TCK2415" s="46"/>
      <c r="TCL2415" s="46"/>
      <c r="TCM2415" s="46"/>
      <c r="TCN2415" s="46"/>
      <c r="TCO2415" s="46"/>
      <c r="TCP2415" s="46"/>
      <c r="TCQ2415" s="46"/>
      <c r="TCR2415" s="46"/>
      <c r="TCS2415" s="46"/>
      <c r="TCT2415" s="46"/>
      <c r="TCU2415" s="46"/>
      <c r="TCV2415" s="46"/>
      <c r="TCW2415" s="46"/>
      <c r="TCX2415" s="46"/>
      <c r="TCY2415" s="46"/>
      <c r="TCZ2415" s="46"/>
      <c r="TDA2415" s="46"/>
      <c r="TDB2415" s="46"/>
      <c r="TDC2415" s="46"/>
      <c r="TDD2415" s="46"/>
      <c r="TDE2415" s="46"/>
      <c r="TDF2415" s="46"/>
      <c r="TDG2415" s="46"/>
      <c r="TDH2415" s="46"/>
      <c r="TDI2415" s="46"/>
      <c r="TDJ2415" s="46"/>
      <c r="TDK2415" s="46"/>
      <c r="TDL2415" s="46"/>
      <c r="TDM2415" s="46"/>
      <c r="TDN2415" s="46"/>
      <c r="TDO2415" s="46"/>
      <c r="TDP2415" s="46"/>
      <c r="TDQ2415" s="46"/>
      <c r="TDR2415" s="46"/>
      <c r="TDS2415" s="46"/>
      <c r="TDT2415" s="46"/>
      <c r="TDU2415" s="46"/>
      <c r="TDV2415" s="46"/>
      <c r="TDW2415" s="46"/>
      <c r="TDX2415" s="46"/>
      <c r="TDY2415" s="46"/>
      <c r="TDZ2415" s="46"/>
      <c r="TEA2415" s="46"/>
      <c r="TEB2415" s="46"/>
      <c r="TEC2415" s="46"/>
      <c r="TED2415" s="46"/>
      <c r="TEE2415" s="46"/>
      <c r="TEF2415" s="46"/>
      <c r="TEG2415" s="46"/>
      <c r="TEH2415" s="46"/>
      <c r="TEI2415" s="46"/>
      <c r="TEJ2415" s="46"/>
      <c r="TEK2415" s="46"/>
      <c r="TEL2415" s="46"/>
      <c r="TEM2415" s="46"/>
      <c r="TEN2415" s="46"/>
      <c r="TEO2415" s="46"/>
      <c r="TEP2415" s="46"/>
      <c r="TEQ2415" s="46"/>
      <c r="TER2415" s="46"/>
      <c r="TES2415" s="46"/>
      <c r="TET2415" s="46"/>
      <c r="TEU2415" s="46"/>
      <c r="TEV2415" s="46"/>
      <c r="TEW2415" s="46"/>
      <c r="TEX2415" s="46"/>
      <c r="TEY2415" s="46"/>
      <c r="TEZ2415" s="46"/>
      <c r="TFA2415" s="46"/>
      <c r="TFB2415" s="46"/>
      <c r="TFC2415" s="46"/>
      <c r="TFD2415" s="46"/>
      <c r="TFE2415" s="46"/>
      <c r="TFF2415" s="46"/>
      <c r="TFG2415" s="46"/>
      <c r="TFH2415" s="46"/>
      <c r="TFI2415" s="46"/>
      <c r="TFJ2415" s="46"/>
      <c r="TFK2415" s="46"/>
      <c r="TFL2415" s="46"/>
      <c r="TFM2415" s="46"/>
      <c r="TFN2415" s="46"/>
      <c r="TFO2415" s="46"/>
      <c r="TFP2415" s="46"/>
      <c r="TFQ2415" s="46"/>
      <c r="TFR2415" s="46"/>
      <c r="TFS2415" s="46"/>
      <c r="TFT2415" s="46"/>
      <c r="TFU2415" s="46"/>
      <c r="TFV2415" s="46"/>
      <c r="TFW2415" s="46"/>
      <c r="TFX2415" s="46"/>
      <c r="TFY2415" s="46"/>
      <c r="TFZ2415" s="46"/>
      <c r="TGA2415" s="46"/>
      <c r="TGB2415" s="46"/>
      <c r="TGC2415" s="46"/>
      <c r="TGD2415" s="46"/>
      <c r="TGE2415" s="46"/>
      <c r="TGF2415" s="46"/>
      <c r="TGG2415" s="46"/>
      <c r="TGH2415" s="46"/>
      <c r="TGI2415" s="46"/>
      <c r="TGJ2415" s="46"/>
      <c r="TGK2415" s="46"/>
      <c r="TGL2415" s="46"/>
      <c r="TGM2415" s="46"/>
      <c r="TGN2415" s="46"/>
      <c r="TGO2415" s="46"/>
      <c r="TGP2415" s="46"/>
      <c r="TGQ2415" s="46"/>
      <c r="TGR2415" s="46"/>
      <c r="TGS2415" s="46"/>
      <c r="TGT2415" s="46"/>
      <c r="TGU2415" s="46"/>
      <c r="TGV2415" s="46"/>
      <c r="TGW2415" s="46"/>
      <c r="TGX2415" s="46"/>
      <c r="TGY2415" s="46"/>
      <c r="TGZ2415" s="46"/>
      <c r="THA2415" s="46"/>
      <c r="THB2415" s="46"/>
      <c r="THC2415" s="46"/>
      <c r="THD2415" s="46"/>
      <c r="THE2415" s="46"/>
      <c r="THF2415" s="46"/>
      <c r="THG2415" s="46"/>
      <c r="THH2415" s="46"/>
      <c r="THI2415" s="46"/>
      <c r="THJ2415" s="46"/>
      <c r="THK2415" s="46"/>
      <c r="THL2415" s="46"/>
      <c r="THM2415" s="46"/>
      <c r="THN2415" s="46"/>
      <c r="THO2415" s="46"/>
      <c r="THP2415" s="46"/>
      <c r="THQ2415" s="46"/>
      <c r="THR2415" s="46"/>
      <c r="THS2415" s="46"/>
      <c r="THT2415" s="46"/>
      <c r="THU2415" s="46"/>
      <c r="THV2415" s="46"/>
      <c r="THW2415" s="46"/>
      <c r="THX2415" s="46"/>
      <c r="THY2415" s="46"/>
      <c r="THZ2415" s="46"/>
      <c r="TIA2415" s="46"/>
      <c r="TIB2415" s="46"/>
      <c r="TIC2415" s="46"/>
      <c r="TID2415" s="46"/>
      <c r="TIE2415" s="46"/>
      <c r="TIF2415" s="46"/>
      <c r="TIG2415" s="46"/>
      <c r="TIH2415" s="46"/>
      <c r="TII2415" s="46"/>
      <c r="TIJ2415" s="46"/>
      <c r="TIK2415" s="46"/>
      <c r="TIL2415" s="46"/>
      <c r="TIM2415" s="46"/>
      <c r="TIN2415" s="46"/>
      <c r="TIO2415" s="46"/>
      <c r="TIP2415" s="46"/>
      <c r="TIQ2415" s="46"/>
      <c r="TIR2415" s="46"/>
      <c r="TIS2415" s="46"/>
      <c r="TIT2415" s="46"/>
      <c r="TIU2415" s="46"/>
      <c r="TIV2415" s="46"/>
      <c r="TIW2415" s="46"/>
      <c r="TIX2415" s="46"/>
      <c r="TIY2415" s="46"/>
      <c r="TIZ2415" s="46"/>
      <c r="TJA2415" s="46"/>
      <c r="TJB2415" s="46"/>
      <c r="TJC2415" s="46"/>
      <c r="TJD2415" s="46"/>
      <c r="TJE2415" s="46"/>
      <c r="TJF2415" s="46"/>
      <c r="TJG2415" s="46"/>
      <c r="TJH2415" s="46"/>
      <c r="TJI2415" s="46"/>
      <c r="TJJ2415" s="46"/>
      <c r="TJK2415" s="46"/>
      <c r="TJL2415" s="46"/>
      <c r="TJM2415" s="46"/>
      <c r="TJN2415" s="46"/>
      <c r="TJO2415" s="46"/>
      <c r="TJP2415" s="46"/>
      <c r="TJQ2415" s="46"/>
      <c r="TJR2415" s="46"/>
      <c r="TJS2415" s="46"/>
      <c r="TJT2415" s="46"/>
      <c r="TJU2415" s="46"/>
      <c r="TJV2415" s="46"/>
      <c r="TJW2415" s="46"/>
      <c r="TJX2415" s="46"/>
      <c r="TJY2415" s="46"/>
      <c r="TJZ2415" s="46"/>
      <c r="TKA2415" s="46"/>
      <c r="TKB2415" s="46"/>
      <c r="TKC2415" s="46"/>
      <c r="TKD2415" s="46"/>
      <c r="TKE2415" s="46"/>
      <c r="TKF2415" s="46"/>
      <c r="TKG2415" s="46"/>
      <c r="TKH2415" s="46"/>
      <c r="TKI2415" s="46"/>
      <c r="TKJ2415" s="46"/>
      <c r="TKK2415" s="46"/>
      <c r="TKL2415" s="46"/>
      <c r="TKM2415" s="46"/>
      <c r="TKN2415" s="46"/>
      <c r="TKO2415" s="46"/>
      <c r="TKP2415" s="46"/>
      <c r="TKQ2415" s="46"/>
      <c r="TKR2415" s="46"/>
      <c r="TKS2415" s="46"/>
      <c r="TKT2415" s="46"/>
      <c r="TKU2415" s="46"/>
      <c r="TKV2415" s="46"/>
      <c r="TKW2415" s="46"/>
      <c r="TKX2415" s="46"/>
      <c r="TKY2415" s="46"/>
      <c r="TKZ2415" s="46"/>
      <c r="TLA2415" s="46"/>
      <c r="TLB2415" s="46"/>
      <c r="TLC2415" s="46"/>
      <c r="TLD2415" s="46"/>
      <c r="TLE2415" s="46"/>
      <c r="TLF2415" s="46"/>
      <c r="TLG2415" s="46"/>
      <c r="TLH2415" s="46"/>
      <c r="TLI2415" s="46"/>
      <c r="TLJ2415" s="46"/>
      <c r="TLK2415" s="46"/>
      <c r="TLL2415" s="46"/>
      <c r="TLM2415" s="46"/>
      <c r="TLN2415" s="46"/>
      <c r="TLO2415" s="46"/>
      <c r="TLP2415" s="46"/>
      <c r="TLQ2415" s="46"/>
      <c r="TLR2415" s="46"/>
      <c r="TLS2415" s="46"/>
      <c r="TLT2415" s="46"/>
      <c r="TLU2415" s="46"/>
      <c r="TLV2415" s="46"/>
      <c r="TLW2415" s="46"/>
      <c r="TLX2415" s="46"/>
      <c r="TLY2415" s="46"/>
      <c r="TLZ2415" s="46"/>
      <c r="TMA2415" s="46"/>
      <c r="TMB2415" s="46"/>
      <c r="TMC2415" s="46"/>
      <c r="TMD2415" s="46"/>
      <c r="TME2415" s="46"/>
      <c r="TMF2415" s="46"/>
      <c r="TMG2415" s="46"/>
      <c r="TMH2415" s="46"/>
      <c r="TMI2415" s="46"/>
      <c r="TMJ2415" s="46"/>
      <c r="TMK2415" s="46"/>
      <c r="TML2415" s="46"/>
      <c r="TMM2415" s="46"/>
      <c r="TMN2415" s="46"/>
      <c r="TMO2415" s="46"/>
      <c r="TMP2415" s="46"/>
      <c r="TMQ2415" s="46"/>
      <c r="TMR2415" s="46"/>
      <c r="TMS2415" s="46"/>
      <c r="TMT2415" s="46"/>
      <c r="TMU2415" s="46"/>
      <c r="TMV2415" s="46"/>
      <c r="TMW2415" s="46"/>
      <c r="TMX2415" s="46"/>
      <c r="TMY2415" s="46"/>
      <c r="TMZ2415" s="46"/>
      <c r="TNA2415" s="46"/>
      <c r="TNB2415" s="46"/>
      <c r="TNC2415" s="46"/>
      <c r="TND2415" s="46"/>
      <c r="TNE2415" s="46"/>
      <c r="TNF2415" s="46"/>
      <c r="TNG2415" s="46"/>
      <c r="TNH2415" s="46"/>
      <c r="TNI2415" s="46"/>
      <c r="TNJ2415" s="46"/>
      <c r="TNK2415" s="46"/>
      <c r="TNL2415" s="46"/>
      <c r="TNM2415" s="46"/>
      <c r="TNN2415" s="46"/>
      <c r="TNO2415" s="46"/>
      <c r="TNP2415" s="46"/>
      <c r="TNQ2415" s="46"/>
      <c r="TNR2415" s="46"/>
      <c r="TNS2415" s="46"/>
      <c r="TNT2415" s="46"/>
      <c r="TNU2415" s="46"/>
      <c r="TNV2415" s="46"/>
      <c r="TNW2415" s="46"/>
      <c r="TNX2415" s="46"/>
      <c r="TNY2415" s="46"/>
      <c r="TNZ2415" s="46"/>
      <c r="TOA2415" s="46"/>
      <c r="TOB2415" s="46"/>
      <c r="TOC2415" s="46"/>
      <c r="TOD2415" s="46"/>
      <c r="TOE2415" s="46"/>
      <c r="TOF2415" s="46"/>
      <c r="TOG2415" s="46"/>
      <c r="TOH2415" s="46"/>
      <c r="TOI2415" s="46"/>
      <c r="TOJ2415" s="46"/>
      <c r="TOK2415" s="46"/>
      <c r="TOL2415" s="46"/>
      <c r="TOM2415" s="46"/>
      <c r="TON2415" s="46"/>
      <c r="TOO2415" s="46"/>
      <c r="TOP2415" s="46"/>
      <c r="TOQ2415" s="46"/>
      <c r="TOR2415" s="46"/>
      <c r="TOS2415" s="46"/>
      <c r="TOT2415" s="46"/>
      <c r="TOU2415" s="46"/>
      <c r="TOV2415" s="46"/>
      <c r="TOW2415" s="46"/>
      <c r="TOX2415" s="46"/>
      <c r="TOY2415" s="46"/>
      <c r="TOZ2415" s="46"/>
      <c r="TPA2415" s="46"/>
      <c r="TPB2415" s="46"/>
      <c r="TPC2415" s="46"/>
      <c r="TPD2415" s="46"/>
      <c r="TPE2415" s="46"/>
      <c r="TPF2415" s="46"/>
      <c r="TPG2415" s="46"/>
      <c r="TPH2415" s="46"/>
      <c r="TPI2415" s="46"/>
      <c r="TPJ2415" s="46"/>
      <c r="TPK2415" s="46"/>
      <c r="TPL2415" s="46"/>
      <c r="TPM2415" s="46"/>
      <c r="TPN2415" s="46"/>
      <c r="TPO2415" s="46"/>
      <c r="TPP2415" s="46"/>
      <c r="TPQ2415" s="46"/>
      <c r="TPR2415" s="46"/>
      <c r="TPS2415" s="46"/>
      <c r="TPT2415" s="46"/>
      <c r="TPU2415" s="46"/>
      <c r="TPV2415" s="46"/>
      <c r="TPW2415" s="46"/>
      <c r="TPX2415" s="46"/>
      <c r="TPY2415" s="46"/>
      <c r="TPZ2415" s="46"/>
      <c r="TQA2415" s="46"/>
      <c r="TQB2415" s="46"/>
      <c r="TQC2415" s="46"/>
      <c r="TQD2415" s="46"/>
      <c r="TQE2415" s="46"/>
      <c r="TQF2415" s="46"/>
      <c r="TQG2415" s="46"/>
      <c r="TQH2415" s="46"/>
      <c r="TQI2415" s="46"/>
      <c r="TQJ2415" s="46"/>
      <c r="TQK2415" s="46"/>
      <c r="TQL2415" s="46"/>
      <c r="TQM2415" s="46"/>
      <c r="TQN2415" s="46"/>
      <c r="TQO2415" s="46"/>
      <c r="TQP2415" s="46"/>
      <c r="TQQ2415" s="46"/>
      <c r="TQR2415" s="46"/>
      <c r="TQS2415" s="46"/>
      <c r="TQT2415" s="46"/>
      <c r="TQU2415" s="46"/>
      <c r="TQV2415" s="46"/>
      <c r="TQW2415" s="46"/>
      <c r="TQX2415" s="46"/>
      <c r="TQY2415" s="46"/>
      <c r="TQZ2415" s="46"/>
      <c r="TRA2415" s="46"/>
      <c r="TRB2415" s="46"/>
      <c r="TRC2415" s="46"/>
      <c r="TRD2415" s="46"/>
      <c r="TRE2415" s="46"/>
      <c r="TRF2415" s="46"/>
      <c r="TRG2415" s="46"/>
      <c r="TRH2415" s="46"/>
      <c r="TRI2415" s="46"/>
      <c r="TRJ2415" s="46"/>
      <c r="TRK2415" s="46"/>
      <c r="TRL2415" s="46"/>
      <c r="TRM2415" s="46"/>
      <c r="TRN2415" s="46"/>
      <c r="TRO2415" s="46"/>
      <c r="TRP2415" s="46"/>
      <c r="TRQ2415" s="46"/>
      <c r="TRR2415" s="46"/>
      <c r="TRS2415" s="46"/>
      <c r="TRT2415" s="46"/>
      <c r="TRU2415" s="46"/>
      <c r="TRV2415" s="46"/>
      <c r="TRW2415" s="46"/>
      <c r="TRX2415" s="46"/>
      <c r="TRY2415" s="46"/>
      <c r="TRZ2415" s="46"/>
      <c r="TSA2415" s="46"/>
      <c r="TSB2415" s="46"/>
      <c r="TSC2415" s="46"/>
      <c r="TSD2415" s="46"/>
      <c r="TSE2415" s="46"/>
      <c r="TSF2415" s="46"/>
      <c r="TSG2415" s="46"/>
      <c r="TSH2415" s="46"/>
      <c r="TSI2415" s="46"/>
      <c r="TSJ2415" s="46"/>
      <c r="TSK2415" s="46"/>
      <c r="TSL2415" s="46"/>
      <c r="TSM2415" s="46"/>
      <c r="TSN2415" s="46"/>
      <c r="TSO2415" s="46"/>
      <c r="TSP2415" s="46"/>
      <c r="TSQ2415" s="46"/>
      <c r="TSR2415" s="46"/>
      <c r="TSS2415" s="46"/>
      <c r="TST2415" s="46"/>
      <c r="TSU2415" s="46"/>
      <c r="TSV2415" s="46"/>
      <c r="TSW2415" s="46"/>
      <c r="TSX2415" s="46"/>
      <c r="TSY2415" s="46"/>
      <c r="TSZ2415" s="46"/>
      <c r="TTA2415" s="46"/>
      <c r="TTB2415" s="46"/>
      <c r="TTC2415" s="46"/>
      <c r="TTD2415" s="46"/>
      <c r="TTE2415" s="46"/>
      <c r="TTF2415" s="46"/>
      <c r="TTG2415" s="46"/>
      <c r="TTH2415" s="46"/>
      <c r="TTI2415" s="46"/>
      <c r="TTJ2415" s="46"/>
      <c r="TTK2415" s="46"/>
      <c r="TTL2415" s="46"/>
      <c r="TTM2415" s="46"/>
      <c r="TTN2415" s="46"/>
      <c r="TTO2415" s="46"/>
      <c r="TTP2415" s="46"/>
      <c r="TTQ2415" s="46"/>
      <c r="TTR2415" s="46"/>
      <c r="TTS2415" s="46"/>
      <c r="TTT2415" s="46"/>
      <c r="TTU2415" s="46"/>
      <c r="TTV2415" s="46"/>
      <c r="TTW2415" s="46"/>
      <c r="TTX2415" s="46"/>
      <c r="TTY2415" s="46"/>
      <c r="TTZ2415" s="46"/>
      <c r="TUA2415" s="46"/>
      <c r="TUB2415" s="46"/>
      <c r="TUC2415" s="46"/>
      <c r="TUD2415" s="46"/>
      <c r="TUE2415" s="46"/>
      <c r="TUF2415" s="46"/>
      <c r="TUG2415" s="46"/>
      <c r="TUH2415" s="46"/>
      <c r="TUI2415" s="46"/>
      <c r="TUJ2415" s="46"/>
      <c r="TUK2415" s="46"/>
      <c r="TUL2415" s="46"/>
      <c r="TUM2415" s="46"/>
      <c r="TUN2415" s="46"/>
      <c r="TUO2415" s="46"/>
      <c r="TUP2415" s="46"/>
      <c r="TUQ2415" s="46"/>
      <c r="TUR2415" s="46"/>
      <c r="TUS2415" s="46"/>
      <c r="TUT2415" s="46"/>
      <c r="TUU2415" s="46"/>
      <c r="TUV2415" s="46"/>
      <c r="TUW2415" s="46"/>
      <c r="TUX2415" s="46"/>
      <c r="TUY2415" s="46"/>
      <c r="TUZ2415" s="46"/>
      <c r="TVA2415" s="46"/>
      <c r="TVB2415" s="46"/>
      <c r="TVC2415" s="46"/>
      <c r="TVD2415" s="46"/>
      <c r="TVE2415" s="46"/>
      <c r="TVF2415" s="46"/>
      <c r="TVG2415" s="46"/>
      <c r="TVH2415" s="46"/>
      <c r="TVI2415" s="46"/>
      <c r="TVJ2415" s="46"/>
      <c r="TVK2415" s="46"/>
      <c r="TVL2415" s="46"/>
      <c r="TVM2415" s="46"/>
      <c r="TVN2415" s="46"/>
      <c r="TVO2415" s="46"/>
      <c r="TVP2415" s="46"/>
      <c r="TVQ2415" s="46"/>
      <c r="TVR2415" s="46"/>
      <c r="TVS2415" s="46"/>
      <c r="TVT2415" s="46"/>
      <c r="TVU2415" s="46"/>
      <c r="TVV2415" s="46"/>
      <c r="TVW2415" s="46"/>
      <c r="TVX2415" s="46"/>
      <c r="TVY2415" s="46"/>
      <c r="TVZ2415" s="46"/>
      <c r="TWA2415" s="46"/>
      <c r="TWB2415" s="46"/>
      <c r="TWC2415" s="46"/>
      <c r="TWD2415" s="46"/>
      <c r="TWE2415" s="46"/>
      <c r="TWF2415" s="46"/>
      <c r="TWG2415" s="46"/>
      <c r="TWH2415" s="46"/>
      <c r="TWI2415" s="46"/>
      <c r="TWJ2415" s="46"/>
      <c r="TWK2415" s="46"/>
      <c r="TWL2415" s="46"/>
      <c r="TWM2415" s="46"/>
      <c r="TWN2415" s="46"/>
      <c r="TWO2415" s="46"/>
      <c r="TWP2415" s="46"/>
      <c r="TWQ2415" s="46"/>
      <c r="TWR2415" s="46"/>
      <c r="TWS2415" s="46"/>
      <c r="TWT2415" s="46"/>
      <c r="TWU2415" s="46"/>
      <c r="TWV2415" s="46"/>
      <c r="TWW2415" s="46"/>
      <c r="TWX2415" s="46"/>
      <c r="TWY2415" s="46"/>
      <c r="TWZ2415" s="46"/>
      <c r="TXA2415" s="46"/>
      <c r="TXB2415" s="46"/>
      <c r="TXC2415" s="46"/>
      <c r="TXD2415" s="46"/>
      <c r="TXE2415" s="46"/>
      <c r="TXF2415" s="46"/>
      <c r="TXG2415" s="46"/>
      <c r="TXH2415" s="46"/>
      <c r="TXI2415" s="46"/>
      <c r="TXJ2415" s="46"/>
      <c r="TXK2415" s="46"/>
      <c r="TXL2415" s="46"/>
      <c r="TXM2415" s="46"/>
      <c r="TXN2415" s="46"/>
      <c r="TXO2415" s="46"/>
      <c r="TXP2415" s="46"/>
      <c r="TXQ2415" s="46"/>
      <c r="TXR2415" s="46"/>
      <c r="TXS2415" s="46"/>
      <c r="TXT2415" s="46"/>
      <c r="TXU2415" s="46"/>
      <c r="TXV2415" s="46"/>
      <c r="TXW2415" s="46"/>
      <c r="TXX2415" s="46"/>
      <c r="TXY2415" s="46"/>
      <c r="TXZ2415" s="46"/>
      <c r="TYA2415" s="46"/>
      <c r="TYB2415" s="46"/>
      <c r="TYC2415" s="46"/>
      <c r="TYD2415" s="46"/>
      <c r="TYE2415" s="46"/>
      <c r="TYF2415" s="46"/>
      <c r="TYG2415" s="46"/>
      <c r="TYH2415" s="46"/>
      <c r="TYI2415" s="46"/>
      <c r="TYJ2415" s="46"/>
      <c r="TYK2415" s="46"/>
      <c r="TYL2415" s="46"/>
      <c r="TYM2415" s="46"/>
      <c r="TYN2415" s="46"/>
      <c r="TYO2415" s="46"/>
      <c r="TYP2415" s="46"/>
      <c r="TYQ2415" s="46"/>
      <c r="TYR2415" s="46"/>
      <c r="TYS2415" s="46"/>
      <c r="TYT2415" s="46"/>
      <c r="TYU2415" s="46"/>
      <c r="TYV2415" s="46"/>
      <c r="TYW2415" s="46"/>
      <c r="TYX2415" s="46"/>
      <c r="TYY2415" s="46"/>
      <c r="TYZ2415" s="46"/>
      <c r="TZA2415" s="46"/>
      <c r="TZB2415" s="46"/>
      <c r="TZC2415" s="46"/>
      <c r="TZD2415" s="46"/>
      <c r="TZE2415" s="46"/>
      <c r="TZF2415" s="46"/>
      <c r="TZG2415" s="46"/>
      <c r="TZH2415" s="46"/>
      <c r="TZI2415" s="46"/>
      <c r="TZJ2415" s="46"/>
      <c r="TZK2415" s="46"/>
      <c r="TZL2415" s="46"/>
      <c r="TZM2415" s="46"/>
      <c r="TZN2415" s="46"/>
      <c r="TZO2415" s="46"/>
      <c r="TZP2415" s="46"/>
      <c r="TZQ2415" s="46"/>
      <c r="TZR2415" s="46"/>
      <c r="TZS2415" s="46"/>
      <c r="TZT2415" s="46"/>
      <c r="TZU2415" s="46"/>
      <c r="TZV2415" s="46"/>
      <c r="TZW2415" s="46"/>
      <c r="TZX2415" s="46"/>
      <c r="TZY2415" s="46"/>
      <c r="TZZ2415" s="46"/>
      <c r="UAA2415" s="46"/>
      <c r="UAB2415" s="46"/>
      <c r="UAC2415" s="46"/>
      <c r="UAD2415" s="46"/>
      <c r="UAE2415" s="46"/>
      <c r="UAF2415" s="46"/>
      <c r="UAG2415" s="46"/>
      <c r="UAH2415" s="46"/>
      <c r="UAI2415" s="46"/>
      <c r="UAJ2415" s="46"/>
      <c r="UAK2415" s="46"/>
      <c r="UAL2415" s="46"/>
      <c r="UAM2415" s="46"/>
      <c r="UAN2415" s="46"/>
      <c r="UAO2415" s="46"/>
      <c r="UAP2415" s="46"/>
      <c r="UAQ2415" s="46"/>
      <c r="UAR2415" s="46"/>
      <c r="UAS2415" s="46"/>
      <c r="UAT2415" s="46"/>
      <c r="UAU2415" s="46"/>
      <c r="UAV2415" s="46"/>
      <c r="UAW2415" s="46"/>
      <c r="UAX2415" s="46"/>
      <c r="UAY2415" s="46"/>
      <c r="UAZ2415" s="46"/>
      <c r="UBA2415" s="46"/>
      <c r="UBB2415" s="46"/>
      <c r="UBC2415" s="46"/>
      <c r="UBD2415" s="46"/>
      <c r="UBE2415" s="46"/>
      <c r="UBF2415" s="46"/>
      <c r="UBG2415" s="46"/>
      <c r="UBH2415" s="46"/>
      <c r="UBI2415" s="46"/>
      <c r="UBJ2415" s="46"/>
      <c r="UBK2415" s="46"/>
      <c r="UBL2415" s="46"/>
      <c r="UBM2415" s="46"/>
      <c r="UBN2415" s="46"/>
      <c r="UBO2415" s="46"/>
      <c r="UBP2415" s="46"/>
      <c r="UBQ2415" s="46"/>
      <c r="UBR2415" s="46"/>
      <c r="UBS2415" s="46"/>
      <c r="UBT2415" s="46"/>
      <c r="UBU2415" s="46"/>
      <c r="UBV2415" s="46"/>
      <c r="UBW2415" s="46"/>
      <c r="UBX2415" s="46"/>
      <c r="UBY2415" s="46"/>
      <c r="UBZ2415" s="46"/>
      <c r="UCA2415" s="46"/>
      <c r="UCB2415" s="46"/>
      <c r="UCC2415" s="46"/>
      <c r="UCD2415" s="46"/>
      <c r="UCE2415" s="46"/>
      <c r="UCF2415" s="46"/>
      <c r="UCG2415" s="46"/>
      <c r="UCH2415" s="46"/>
      <c r="UCI2415" s="46"/>
      <c r="UCJ2415" s="46"/>
      <c r="UCK2415" s="46"/>
      <c r="UCL2415" s="46"/>
      <c r="UCM2415" s="46"/>
      <c r="UCN2415" s="46"/>
      <c r="UCO2415" s="46"/>
      <c r="UCP2415" s="46"/>
      <c r="UCQ2415" s="46"/>
      <c r="UCR2415" s="46"/>
      <c r="UCS2415" s="46"/>
      <c r="UCT2415" s="46"/>
      <c r="UCU2415" s="46"/>
      <c r="UCV2415" s="46"/>
      <c r="UCW2415" s="46"/>
      <c r="UCX2415" s="46"/>
      <c r="UCY2415" s="46"/>
      <c r="UCZ2415" s="46"/>
      <c r="UDA2415" s="46"/>
      <c r="UDB2415" s="46"/>
      <c r="UDC2415" s="46"/>
      <c r="UDD2415" s="46"/>
      <c r="UDE2415" s="46"/>
      <c r="UDF2415" s="46"/>
      <c r="UDG2415" s="46"/>
      <c r="UDH2415" s="46"/>
      <c r="UDI2415" s="46"/>
      <c r="UDJ2415" s="46"/>
      <c r="UDK2415" s="46"/>
      <c r="UDL2415" s="46"/>
      <c r="UDM2415" s="46"/>
      <c r="UDN2415" s="46"/>
      <c r="UDO2415" s="46"/>
      <c r="UDP2415" s="46"/>
      <c r="UDQ2415" s="46"/>
      <c r="UDR2415" s="46"/>
      <c r="UDS2415" s="46"/>
      <c r="UDT2415" s="46"/>
      <c r="UDU2415" s="46"/>
      <c r="UDV2415" s="46"/>
      <c r="UDW2415" s="46"/>
      <c r="UDX2415" s="46"/>
      <c r="UDY2415" s="46"/>
      <c r="UDZ2415" s="46"/>
      <c r="UEA2415" s="46"/>
      <c r="UEB2415" s="46"/>
      <c r="UEC2415" s="46"/>
      <c r="UED2415" s="46"/>
      <c r="UEE2415" s="46"/>
      <c r="UEF2415" s="46"/>
      <c r="UEG2415" s="46"/>
      <c r="UEH2415" s="46"/>
      <c r="UEI2415" s="46"/>
      <c r="UEJ2415" s="46"/>
      <c r="UEK2415" s="46"/>
      <c r="UEL2415" s="46"/>
      <c r="UEM2415" s="46"/>
      <c r="UEN2415" s="46"/>
      <c r="UEO2415" s="46"/>
      <c r="UEP2415" s="46"/>
      <c r="UEQ2415" s="46"/>
      <c r="UER2415" s="46"/>
      <c r="UES2415" s="46"/>
      <c r="UET2415" s="46"/>
      <c r="UEU2415" s="46"/>
      <c r="UEV2415" s="46"/>
      <c r="UEW2415" s="46"/>
      <c r="UEX2415" s="46"/>
      <c r="UEY2415" s="46"/>
      <c r="UEZ2415" s="46"/>
      <c r="UFA2415" s="46"/>
      <c r="UFB2415" s="46"/>
      <c r="UFC2415" s="46"/>
      <c r="UFD2415" s="46"/>
      <c r="UFE2415" s="46"/>
      <c r="UFF2415" s="46"/>
      <c r="UFG2415" s="46"/>
      <c r="UFH2415" s="46"/>
      <c r="UFI2415" s="46"/>
      <c r="UFJ2415" s="46"/>
      <c r="UFK2415" s="46"/>
      <c r="UFL2415" s="46"/>
      <c r="UFM2415" s="46"/>
      <c r="UFN2415" s="46"/>
      <c r="UFO2415" s="46"/>
      <c r="UFP2415" s="46"/>
      <c r="UFQ2415" s="46"/>
      <c r="UFR2415" s="46"/>
      <c r="UFS2415" s="46"/>
      <c r="UFT2415" s="46"/>
      <c r="UFU2415" s="46"/>
      <c r="UFV2415" s="46"/>
      <c r="UFW2415" s="46"/>
      <c r="UFX2415" s="46"/>
      <c r="UFY2415" s="46"/>
      <c r="UFZ2415" s="46"/>
      <c r="UGA2415" s="46"/>
      <c r="UGB2415" s="46"/>
      <c r="UGC2415" s="46"/>
      <c r="UGD2415" s="46"/>
      <c r="UGE2415" s="46"/>
      <c r="UGF2415" s="46"/>
      <c r="UGG2415" s="46"/>
      <c r="UGH2415" s="46"/>
      <c r="UGI2415" s="46"/>
      <c r="UGJ2415" s="46"/>
      <c r="UGK2415" s="46"/>
      <c r="UGL2415" s="46"/>
      <c r="UGM2415" s="46"/>
      <c r="UGN2415" s="46"/>
      <c r="UGO2415" s="46"/>
      <c r="UGP2415" s="46"/>
      <c r="UGQ2415" s="46"/>
      <c r="UGR2415" s="46"/>
      <c r="UGS2415" s="46"/>
      <c r="UGT2415" s="46"/>
      <c r="UGU2415" s="46"/>
      <c r="UGV2415" s="46"/>
      <c r="UGW2415" s="46"/>
      <c r="UGX2415" s="46"/>
      <c r="UGY2415" s="46"/>
      <c r="UGZ2415" s="46"/>
      <c r="UHA2415" s="46"/>
      <c r="UHB2415" s="46"/>
      <c r="UHC2415" s="46"/>
      <c r="UHD2415" s="46"/>
      <c r="UHE2415" s="46"/>
      <c r="UHF2415" s="46"/>
      <c r="UHG2415" s="46"/>
      <c r="UHH2415" s="46"/>
      <c r="UHI2415" s="46"/>
      <c r="UHJ2415" s="46"/>
      <c r="UHK2415" s="46"/>
      <c r="UHL2415" s="46"/>
      <c r="UHM2415" s="46"/>
      <c r="UHN2415" s="46"/>
      <c r="UHO2415" s="46"/>
      <c r="UHP2415" s="46"/>
      <c r="UHQ2415" s="46"/>
      <c r="UHR2415" s="46"/>
      <c r="UHS2415" s="46"/>
      <c r="UHT2415" s="46"/>
      <c r="UHU2415" s="46"/>
      <c r="UHV2415" s="46"/>
      <c r="UHW2415" s="46"/>
      <c r="UHX2415" s="46"/>
      <c r="UHY2415" s="46"/>
      <c r="UHZ2415" s="46"/>
      <c r="UIA2415" s="46"/>
      <c r="UIB2415" s="46"/>
      <c r="UIC2415" s="46"/>
      <c r="UID2415" s="46"/>
      <c r="UIE2415" s="46"/>
      <c r="UIF2415" s="46"/>
      <c r="UIG2415" s="46"/>
      <c r="UIH2415" s="46"/>
      <c r="UII2415" s="46"/>
      <c r="UIJ2415" s="46"/>
      <c r="UIK2415" s="46"/>
      <c r="UIL2415" s="46"/>
      <c r="UIM2415" s="46"/>
      <c r="UIN2415" s="46"/>
      <c r="UIO2415" s="46"/>
      <c r="UIP2415" s="46"/>
      <c r="UIQ2415" s="46"/>
      <c r="UIR2415" s="46"/>
      <c r="UIS2415" s="46"/>
      <c r="UIT2415" s="46"/>
      <c r="UIU2415" s="46"/>
      <c r="UIV2415" s="46"/>
      <c r="UIW2415" s="46"/>
      <c r="UIX2415" s="46"/>
      <c r="UIY2415" s="46"/>
      <c r="UIZ2415" s="46"/>
      <c r="UJA2415" s="46"/>
      <c r="UJB2415" s="46"/>
      <c r="UJC2415" s="46"/>
      <c r="UJD2415" s="46"/>
      <c r="UJE2415" s="46"/>
      <c r="UJF2415" s="46"/>
      <c r="UJG2415" s="46"/>
      <c r="UJH2415" s="46"/>
      <c r="UJI2415" s="46"/>
      <c r="UJJ2415" s="46"/>
      <c r="UJK2415" s="46"/>
      <c r="UJL2415" s="46"/>
      <c r="UJM2415" s="46"/>
      <c r="UJN2415" s="46"/>
      <c r="UJO2415" s="46"/>
      <c r="UJP2415" s="46"/>
      <c r="UJQ2415" s="46"/>
      <c r="UJR2415" s="46"/>
      <c r="UJS2415" s="46"/>
      <c r="UJT2415" s="46"/>
      <c r="UJU2415" s="46"/>
      <c r="UJV2415" s="46"/>
      <c r="UJW2415" s="46"/>
      <c r="UJX2415" s="46"/>
      <c r="UJY2415" s="46"/>
      <c r="UJZ2415" s="46"/>
      <c r="UKA2415" s="46"/>
      <c r="UKB2415" s="46"/>
      <c r="UKC2415" s="46"/>
      <c r="UKD2415" s="46"/>
      <c r="UKE2415" s="46"/>
      <c r="UKF2415" s="46"/>
      <c r="UKG2415" s="46"/>
      <c r="UKH2415" s="46"/>
      <c r="UKI2415" s="46"/>
      <c r="UKJ2415" s="46"/>
      <c r="UKK2415" s="46"/>
      <c r="UKL2415" s="46"/>
      <c r="UKM2415" s="46"/>
      <c r="UKN2415" s="46"/>
      <c r="UKO2415" s="46"/>
      <c r="UKP2415" s="46"/>
      <c r="UKQ2415" s="46"/>
      <c r="UKR2415" s="46"/>
      <c r="UKS2415" s="46"/>
      <c r="UKT2415" s="46"/>
      <c r="UKU2415" s="46"/>
      <c r="UKV2415" s="46"/>
      <c r="UKW2415" s="46"/>
      <c r="UKX2415" s="46"/>
      <c r="UKY2415" s="46"/>
      <c r="UKZ2415" s="46"/>
      <c r="ULA2415" s="46"/>
      <c r="ULB2415" s="46"/>
      <c r="ULC2415" s="46"/>
      <c r="ULD2415" s="46"/>
      <c r="ULE2415" s="46"/>
      <c r="ULF2415" s="46"/>
      <c r="ULG2415" s="46"/>
      <c r="ULH2415" s="46"/>
      <c r="ULI2415" s="46"/>
      <c r="ULJ2415" s="46"/>
      <c r="ULK2415" s="46"/>
      <c r="ULL2415" s="46"/>
      <c r="ULM2415" s="46"/>
      <c r="ULN2415" s="46"/>
      <c r="ULO2415" s="46"/>
      <c r="ULP2415" s="46"/>
      <c r="ULQ2415" s="46"/>
      <c r="ULR2415" s="46"/>
      <c r="ULS2415" s="46"/>
      <c r="ULT2415" s="46"/>
      <c r="ULU2415" s="46"/>
      <c r="ULV2415" s="46"/>
      <c r="ULW2415" s="46"/>
      <c r="ULX2415" s="46"/>
      <c r="ULY2415" s="46"/>
      <c r="ULZ2415" s="46"/>
      <c r="UMA2415" s="46"/>
      <c r="UMB2415" s="46"/>
      <c r="UMC2415" s="46"/>
      <c r="UMD2415" s="46"/>
      <c r="UME2415" s="46"/>
      <c r="UMF2415" s="46"/>
      <c r="UMG2415" s="46"/>
      <c r="UMH2415" s="46"/>
      <c r="UMI2415" s="46"/>
      <c r="UMJ2415" s="46"/>
      <c r="UMK2415" s="46"/>
      <c r="UML2415" s="46"/>
      <c r="UMM2415" s="46"/>
      <c r="UMN2415" s="46"/>
      <c r="UMO2415" s="46"/>
      <c r="UMP2415" s="46"/>
      <c r="UMQ2415" s="46"/>
      <c r="UMR2415" s="46"/>
      <c r="UMS2415" s="46"/>
      <c r="UMT2415" s="46"/>
      <c r="UMU2415" s="46"/>
      <c r="UMV2415" s="46"/>
      <c r="UMW2415" s="46"/>
      <c r="UMX2415" s="46"/>
      <c r="UMY2415" s="46"/>
      <c r="UMZ2415" s="46"/>
      <c r="UNA2415" s="46"/>
      <c r="UNB2415" s="46"/>
      <c r="UNC2415" s="46"/>
      <c r="UND2415" s="46"/>
      <c r="UNE2415" s="46"/>
      <c r="UNF2415" s="46"/>
      <c r="UNG2415" s="46"/>
      <c r="UNH2415" s="46"/>
      <c r="UNI2415" s="46"/>
      <c r="UNJ2415" s="46"/>
      <c r="UNK2415" s="46"/>
      <c r="UNL2415" s="46"/>
      <c r="UNM2415" s="46"/>
      <c r="UNN2415" s="46"/>
      <c r="UNO2415" s="46"/>
      <c r="UNP2415" s="46"/>
      <c r="UNQ2415" s="46"/>
      <c r="UNR2415" s="46"/>
      <c r="UNS2415" s="46"/>
      <c r="UNT2415" s="46"/>
      <c r="UNU2415" s="46"/>
      <c r="UNV2415" s="46"/>
      <c r="UNW2415" s="46"/>
      <c r="UNX2415" s="46"/>
      <c r="UNY2415" s="46"/>
      <c r="UNZ2415" s="46"/>
      <c r="UOA2415" s="46"/>
      <c r="UOB2415" s="46"/>
      <c r="UOC2415" s="46"/>
      <c r="UOD2415" s="46"/>
      <c r="UOE2415" s="46"/>
      <c r="UOF2415" s="46"/>
      <c r="UOG2415" s="46"/>
      <c r="UOH2415" s="46"/>
      <c r="UOI2415" s="46"/>
      <c r="UOJ2415" s="46"/>
      <c r="UOK2415" s="46"/>
      <c r="UOL2415" s="46"/>
      <c r="UOM2415" s="46"/>
      <c r="UON2415" s="46"/>
      <c r="UOO2415" s="46"/>
      <c r="UOP2415" s="46"/>
      <c r="UOQ2415" s="46"/>
      <c r="UOR2415" s="46"/>
      <c r="UOS2415" s="46"/>
      <c r="UOT2415" s="46"/>
      <c r="UOU2415" s="46"/>
      <c r="UOV2415" s="46"/>
      <c r="UOW2415" s="46"/>
      <c r="UOX2415" s="46"/>
      <c r="UOY2415" s="46"/>
      <c r="UOZ2415" s="46"/>
      <c r="UPA2415" s="46"/>
      <c r="UPB2415" s="46"/>
      <c r="UPC2415" s="46"/>
      <c r="UPD2415" s="46"/>
      <c r="UPE2415" s="46"/>
      <c r="UPF2415" s="46"/>
      <c r="UPG2415" s="46"/>
      <c r="UPH2415" s="46"/>
      <c r="UPI2415" s="46"/>
      <c r="UPJ2415" s="46"/>
      <c r="UPK2415" s="46"/>
      <c r="UPL2415" s="46"/>
      <c r="UPM2415" s="46"/>
      <c r="UPN2415" s="46"/>
      <c r="UPO2415" s="46"/>
      <c r="UPP2415" s="46"/>
      <c r="UPQ2415" s="46"/>
      <c r="UPR2415" s="46"/>
      <c r="UPS2415" s="46"/>
      <c r="UPT2415" s="46"/>
      <c r="UPU2415" s="46"/>
      <c r="UPV2415" s="46"/>
      <c r="UPW2415" s="46"/>
      <c r="UPX2415" s="46"/>
      <c r="UPY2415" s="46"/>
      <c r="UPZ2415" s="46"/>
      <c r="UQA2415" s="46"/>
      <c r="UQB2415" s="46"/>
      <c r="UQC2415" s="46"/>
      <c r="UQD2415" s="46"/>
      <c r="UQE2415" s="46"/>
      <c r="UQF2415" s="46"/>
      <c r="UQG2415" s="46"/>
      <c r="UQH2415" s="46"/>
      <c r="UQI2415" s="46"/>
      <c r="UQJ2415" s="46"/>
      <c r="UQK2415" s="46"/>
      <c r="UQL2415" s="46"/>
      <c r="UQM2415" s="46"/>
      <c r="UQN2415" s="46"/>
      <c r="UQO2415" s="46"/>
      <c r="UQP2415" s="46"/>
      <c r="UQQ2415" s="46"/>
      <c r="UQR2415" s="46"/>
      <c r="UQS2415" s="46"/>
      <c r="UQT2415" s="46"/>
      <c r="UQU2415" s="46"/>
      <c r="UQV2415" s="46"/>
      <c r="UQW2415" s="46"/>
      <c r="UQX2415" s="46"/>
      <c r="UQY2415" s="46"/>
      <c r="UQZ2415" s="46"/>
      <c r="URA2415" s="46"/>
      <c r="URB2415" s="46"/>
      <c r="URC2415" s="46"/>
      <c r="URD2415" s="46"/>
      <c r="URE2415" s="46"/>
      <c r="URF2415" s="46"/>
      <c r="URG2415" s="46"/>
      <c r="URH2415" s="46"/>
      <c r="URI2415" s="46"/>
      <c r="URJ2415" s="46"/>
      <c r="URK2415" s="46"/>
      <c r="URL2415" s="46"/>
      <c r="URM2415" s="46"/>
      <c r="URN2415" s="46"/>
      <c r="URO2415" s="46"/>
      <c r="URP2415" s="46"/>
      <c r="URQ2415" s="46"/>
      <c r="URR2415" s="46"/>
      <c r="URS2415" s="46"/>
      <c r="URT2415" s="46"/>
      <c r="URU2415" s="46"/>
      <c r="URV2415" s="46"/>
      <c r="URW2415" s="46"/>
      <c r="URX2415" s="46"/>
      <c r="URY2415" s="46"/>
      <c r="URZ2415" s="46"/>
      <c r="USA2415" s="46"/>
      <c r="USB2415" s="46"/>
      <c r="USC2415" s="46"/>
      <c r="USD2415" s="46"/>
      <c r="USE2415" s="46"/>
      <c r="USF2415" s="46"/>
      <c r="USG2415" s="46"/>
      <c r="USH2415" s="46"/>
      <c r="USI2415" s="46"/>
      <c r="USJ2415" s="46"/>
      <c r="USK2415" s="46"/>
      <c r="USL2415" s="46"/>
      <c r="USM2415" s="46"/>
      <c r="USN2415" s="46"/>
      <c r="USO2415" s="46"/>
      <c r="USP2415" s="46"/>
      <c r="USQ2415" s="46"/>
      <c r="USR2415" s="46"/>
      <c r="USS2415" s="46"/>
      <c r="UST2415" s="46"/>
      <c r="USU2415" s="46"/>
      <c r="USV2415" s="46"/>
      <c r="USW2415" s="46"/>
      <c r="USX2415" s="46"/>
      <c r="USY2415" s="46"/>
      <c r="USZ2415" s="46"/>
      <c r="UTA2415" s="46"/>
      <c r="UTB2415" s="46"/>
      <c r="UTC2415" s="46"/>
      <c r="UTD2415" s="46"/>
      <c r="UTE2415" s="46"/>
      <c r="UTF2415" s="46"/>
      <c r="UTG2415" s="46"/>
      <c r="UTH2415" s="46"/>
      <c r="UTI2415" s="46"/>
      <c r="UTJ2415" s="46"/>
      <c r="UTK2415" s="46"/>
      <c r="UTL2415" s="46"/>
      <c r="UTM2415" s="46"/>
      <c r="UTN2415" s="46"/>
      <c r="UTO2415" s="46"/>
      <c r="UTP2415" s="46"/>
      <c r="UTQ2415" s="46"/>
      <c r="UTR2415" s="46"/>
      <c r="UTS2415" s="46"/>
      <c r="UTT2415" s="46"/>
      <c r="UTU2415" s="46"/>
      <c r="UTV2415" s="46"/>
      <c r="UTW2415" s="46"/>
      <c r="UTX2415" s="46"/>
      <c r="UTY2415" s="46"/>
      <c r="UTZ2415" s="46"/>
      <c r="UUA2415" s="46"/>
      <c r="UUB2415" s="46"/>
      <c r="UUC2415" s="46"/>
      <c r="UUD2415" s="46"/>
      <c r="UUE2415" s="46"/>
      <c r="UUF2415" s="46"/>
      <c r="UUG2415" s="46"/>
      <c r="UUH2415" s="46"/>
      <c r="UUI2415" s="46"/>
      <c r="UUJ2415" s="46"/>
      <c r="UUK2415" s="46"/>
      <c r="UUL2415" s="46"/>
      <c r="UUM2415" s="46"/>
      <c r="UUN2415" s="46"/>
      <c r="UUO2415" s="46"/>
      <c r="UUP2415" s="46"/>
      <c r="UUQ2415" s="46"/>
      <c r="UUR2415" s="46"/>
      <c r="UUS2415" s="46"/>
      <c r="UUT2415" s="46"/>
      <c r="UUU2415" s="46"/>
      <c r="UUV2415" s="46"/>
      <c r="UUW2415" s="46"/>
      <c r="UUX2415" s="46"/>
      <c r="UUY2415" s="46"/>
      <c r="UUZ2415" s="46"/>
      <c r="UVA2415" s="46"/>
      <c r="UVB2415" s="46"/>
      <c r="UVC2415" s="46"/>
      <c r="UVD2415" s="46"/>
      <c r="UVE2415" s="46"/>
      <c r="UVF2415" s="46"/>
      <c r="UVG2415" s="46"/>
      <c r="UVH2415" s="46"/>
      <c r="UVI2415" s="46"/>
      <c r="UVJ2415" s="46"/>
      <c r="UVK2415" s="46"/>
      <c r="UVL2415" s="46"/>
      <c r="UVM2415" s="46"/>
      <c r="UVN2415" s="46"/>
      <c r="UVO2415" s="46"/>
      <c r="UVP2415" s="46"/>
      <c r="UVQ2415" s="46"/>
      <c r="UVR2415" s="46"/>
      <c r="UVS2415" s="46"/>
      <c r="UVT2415" s="46"/>
      <c r="UVU2415" s="46"/>
      <c r="UVV2415" s="46"/>
      <c r="UVW2415" s="46"/>
      <c r="UVX2415" s="46"/>
      <c r="UVY2415" s="46"/>
      <c r="UVZ2415" s="46"/>
      <c r="UWA2415" s="46"/>
      <c r="UWB2415" s="46"/>
      <c r="UWC2415" s="46"/>
      <c r="UWD2415" s="46"/>
      <c r="UWE2415" s="46"/>
      <c r="UWF2415" s="46"/>
      <c r="UWG2415" s="46"/>
      <c r="UWH2415" s="46"/>
      <c r="UWI2415" s="46"/>
      <c r="UWJ2415" s="46"/>
      <c r="UWK2415" s="46"/>
      <c r="UWL2415" s="46"/>
      <c r="UWM2415" s="46"/>
      <c r="UWN2415" s="46"/>
      <c r="UWO2415" s="46"/>
      <c r="UWP2415" s="46"/>
      <c r="UWQ2415" s="46"/>
      <c r="UWR2415" s="46"/>
      <c r="UWS2415" s="46"/>
      <c r="UWT2415" s="46"/>
      <c r="UWU2415" s="46"/>
      <c r="UWV2415" s="46"/>
      <c r="UWW2415" s="46"/>
      <c r="UWX2415" s="46"/>
      <c r="UWY2415" s="46"/>
      <c r="UWZ2415" s="46"/>
      <c r="UXA2415" s="46"/>
      <c r="UXB2415" s="46"/>
      <c r="UXC2415" s="46"/>
      <c r="UXD2415" s="46"/>
      <c r="UXE2415" s="46"/>
      <c r="UXF2415" s="46"/>
      <c r="UXG2415" s="46"/>
      <c r="UXH2415" s="46"/>
      <c r="UXI2415" s="46"/>
      <c r="UXJ2415" s="46"/>
      <c r="UXK2415" s="46"/>
      <c r="UXL2415" s="46"/>
      <c r="UXM2415" s="46"/>
      <c r="UXN2415" s="46"/>
      <c r="UXO2415" s="46"/>
      <c r="UXP2415" s="46"/>
      <c r="UXQ2415" s="46"/>
      <c r="UXR2415" s="46"/>
      <c r="UXS2415" s="46"/>
      <c r="UXT2415" s="46"/>
      <c r="UXU2415" s="46"/>
      <c r="UXV2415" s="46"/>
      <c r="UXW2415" s="46"/>
      <c r="UXX2415" s="46"/>
      <c r="UXY2415" s="46"/>
      <c r="UXZ2415" s="46"/>
      <c r="UYA2415" s="46"/>
      <c r="UYB2415" s="46"/>
      <c r="UYC2415" s="46"/>
      <c r="UYD2415" s="46"/>
      <c r="UYE2415" s="46"/>
      <c r="UYF2415" s="46"/>
      <c r="UYG2415" s="46"/>
      <c r="UYH2415" s="46"/>
      <c r="UYI2415" s="46"/>
      <c r="UYJ2415" s="46"/>
      <c r="UYK2415" s="46"/>
      <c r="UYL2415" s="46"/>
      <c r="UYM2415" s="46"/>
      <c r="UYN2415" s="46"/>
      <c r="UYO2415" s="46"/>
      <c r="UYP2415" s="46"/>
      <c r="UYQ2415" s="46"/>
      <c r="UYR2415" s="46"/>
      <c r="UYS2415" s="46"/>
      <c r="UYT2415" s="46"/>
      <c r="UYU2415" s="46"/>
      <c r="UYV2415" s="46"/>
      <c r="UYW2415" s="46"/>
      <c r="UYX2415" s="46"/>
      <c r="UYY2415" s="46"/>
      <c r="UYZ2415" s="46"/>
      <c r="UZA2415" s="46"/>
      <c r="UZB2415" s="46"/>
      <c r="UZC2415" s="46"/>
      <c r="UZD2415" s="46"/>
      <c r="UZE2415" s="46"/>
      <c r="UZF2415" s="46"/>
      <c r="UZG2415" s="46"/>
      <c r="UZH2415" s="46"/>
      <c r="UZI2415" s="46"/>
      <c r="UZJ2415" s="46"/>
      <c r="UZK2415" s="46"/>
      <c r="UZL2415" s="46"/>
      <c r="UZM2415" s="46"/>
      <c r="UZN2415" s="46"/>
      <c r="UZO2415" s="46"/>
      <c r="UZP2415" s="46"/>
      <c r="UZQ2415" s="46"/>
      <c r="UZR2415" s="46"/>
      <c r="UZS2415" s="46"/>
      <c r="UZT2415" s="46"/>
      <c r="UZU2415" s="46"/>
      <c r="UZV2415" s="46"/>
      <c r="UZW2415" s="46"/>
      <c r="UZX2415" s="46"/>
      <c r="UZY2415" s="46"/>
      <c r="UZZ2415" s="46"/>
      <c r="VAA2415" s="46"/>
      <c r="VAB2415" s="46"/>
      <c r="VAC2415" s="46"/>
      <c r="VAD2415" s="46"/>
      <c r="VAE2415" s="46"/>
      <c r="VAF2415" s="46"/>
      <c r="VAG2415" s="46"/>
      <c r="VAH2415" s="46"/>
      <c r="VAI2415" s="46"/>
      <c r="VAJ2415" s="46"/>
      <c r="VAK2415" s="46"/>
      <c r="VAL2415" s="46"/>
      <c r="VAM2415" s="46"/>
      <c r="VAN2415" s="46"/>
      <c r="VAO2415" s="46"/>
      <c r="VAP2415" s="46"/>
      <c r="VAQ2415" s="46"/>
      <c r="VAR2415" s="46"/>
      <c r="VAS2415" s="46"/>
      <c r="VAT2415" s="46"/>
      <c r="VAU2415" s="46"/>
      <c r="VAV2415" s="46"/>
      <c r="VAW2415" s="46"/>
      <c r="VAX2415" s="46"/>
      <c r="VAY2415" s="46"/>
      <c r="VAZ2415" s="46"/>
      <c r="VBA2415" s="46"/>
      <c r="VBB2415" s="46"/>
      <c r="VBC2415" s="46"/>
      <c r="VBD2415" s="46"/>
      <c r="VBE2415" s="46"/>
      <c r="VBF2415" s="46"/>
      <c r="VBG2415" s="46"/>
      <c r="VBH2415" s="46"/>
      <c r="VBI2415" s="46"/>
      <c r="VBJ2415" s="46"/>
      <c r="VBK2415" s="46"/>
      <c r="VBL2415" s="46"/>
      <c r="VBM2415" s="46"/>
      <c r="VBN2415" s="46"/>
      <c r="VBO2415" s="46"/>
      <c r="VBP2415" s="46"/>
      <c r="VBQ2415" s="46"/>
      <c r="VBR2415" s="46"/>
      <c r="VBS2415" s="46"/>
      <c r="VBT2415" s="46"/>
      <c r="VBU2415" s="46"/>
      <c r="VBV2415" s="46"/>
      <c r="VBW2415" s="46"/>
      <c r="VBX2415" s="46"/>
      <c r="VBY2415" s="46"/>
      <c r="VBZ2415" s="46"/>
      <c r="VCA2415" s="46"/>
      <c r="VCB2415" s="46"/>
      <c r="VCC2415" s="46"/>
      <c r="VCD2415" s="46"/>
      <c r="VCE2415" s="46"/>
      <c r="VCF2415" s="46"/>
      <c r="VCG2415" s="46"/>
      <c r="VCH2415" s="46"/>
      <c r="VCI2415" s="46"/>
      <c r="VCJ2415" s="46"/>
      <c r="VCK2415" s="46"/>
      <c r="VCL2415" s="46"/>
      <c r="VCM2415" s="46"/>
      <c r="VCN2415" s="46"/>
      <c r="VCO2415" s="46"/>
      <c r="VCP2415" s="46"/>
      <c r="VCQ2415" s="46"/>
      <c r="VCR2415" s="46"/>
      <c r="VCS2415" s="46"/>
      <c r="VCT2415" s="46"/>
      <c r="VCU2415" s="46"/>
      <c r="VCV2415" s="46"/>
      <c r="VCW2415" s="46"/>
      <c r="VCX2415" s="46"/>
      <c r="VCY2415" s="46"/>
      <c r="VCZ2415" s="46"/>
      <c r="VDA2415" s="46"/>
      <c r="VDB2415" s="46"/>
      <c r="VDC2415" s="46"/>
      <c r="VDD2415" s="46"/>
      <c r="VDE2415" s="46"/>
      <c r="VDF2415" s="46"/>
      <c r="VDG2415" s="46"/>
      <c r="VDH2415" s="46"/>
      <c r="VDI2415" s="46"/>
      <c r="VDJ2415" s="46"/>
      <c r="VDK2415" s="46"/>
      <c r="VDL2415" s="46"/>
      <c r="VDM2415" s="46"/>
      <c r="VDN2415" s="46"/>
      <c r="VDO2415" s="46"/>
      <c r="VDP2415" s="46"/>
      <c r="VDQ2415" s="46"/>
      <c r="VDR2415" s="46"/>
      <c r="VDS2415" s="46"/>
      <c r="VDT2415" s="46"/>
      <c r="VDU2415" s="46"/>
      <c r="VDV2415" s="46"/>
      <c r="VDW2415" s="46"/>
      <c r="VDX2415" s="46"/>
      <c r="VDY2415" s="46"/>
      <c r="VDZ2415" s="46"/>
      <c r="VEA2415" s="46"/>
      <c r="VEB2415" s="46"/>
      <c r="VEC2415" s="46"/>
      <c r="VED2415" s="46"/>
      <c r="VEE2415" s="46"/>
      <c r="VEF2415" s="46"/>
      <c r="VEG2415" s="46"/>
      <c r="VEH2415" s="46"/>
      <c r="VEI2415" s="46"/>
      <c r="VEJ2415" s="46"/>
      <c r="VEK2415" s="46"/>
      <c r="VEL2415" s="46"/>
      <c r="VEM2415" s="46"/>
      <c r="VEN2415" s="46"/>
      <c r="VEO2415" s="46"/>
      <c r="VEP2415" s="46"/>
      <c r="VEQ2415" s="46"/>
      <c r="VER2415" s="46"/>
      <c r="VES2415" s="46"/>
      <c r="VET2415" s="46"/>
      <c r="VEU2415" s="46"/>
      <c r="VEV2415" s="46"/>
      <c r="VEW2415" s="46"/>
      <c r="VEX2415" s="46"/>
      <c r="VEY2415" s="46"/>
      <c r="VEZ2415" s="46"/>
      <c r="VFA2415" s="46"/>
      <c r="VFB2415" s="46"/>
      <c r="VFC2415" s="46"/>
      <c r="VFD2415" s="46"/>
      <c r="VFE2415" s="46"/>
      <c r="VFF2415" s="46"/>
      <c r="VFG2415" s="46"/>
      <c r="VFH2415" s="46"/>
      <c r="VFI2415" s="46"/>
      <c r="VFJ2415" s="46"/>
      <c r="VFK2415" s="46"/>
      <c r="VFL2415" s="46"/>
      <c r="VFM2415" s="46"/>
      <c r="VFN2415" s="46"/>
      <c r="VFO2415" s="46"/>
      <c r="VFP2415" s="46"/>
      <c r="VFQ2415" s="46"/>
      <c r="VFR2415" s="46"/>
      <c r="VFS2415" s="46"/>
      <c r="VFT2415" s="46"/>
      <c r="VFU2415" s="46"/>
      <c r="VFV2415" s="46"/>
      <c r="VFW2415" s="46"/>
      <c r="VFX2415" s="46"/>
      <c r="VFY2415" s="46"/>
      <c r="VFZ2415" s="46"/>
      <c r="VGA2415" s="46"/>
      <c r="VGB2415" s="46"/>
      <c r="VGC2415" s="46"/>
      <c r="VGD2415" s="46"/>
      <c r="VGE2415" s="46"/>
      <c r="VGF2415" s="46"/>
      <c r="VGG2415" s="46"/>
      <c r="VGH2415" s="46"/>
      <c r="VGI2415" s="46"/>
      <c r="VGJ2415" s="46"/>
      <c r="VGK2415" s="46"/>
      <c r="VGL2415" s="46"/>
      <c r="VGM2415" s="46"/>
      <c r="VGN2415" s="46"/>
      <c r="VGO2415" s="46"/>
      <c r="VGP2415" s="46"/>
      <c r="VGQ2415" s="46"/>
      <c r="VGR2415" s="46"/>
      <c r="VGS2415" s="46"/>
      <c r="VGT2415" s="46"/>
      <c r="VGU2415" s="46"/>
      <c r="VGV2415" s="46"/>
      <c r="VGW2415" s="46"/>
      <c r="VGX2415" s="46"/>
      <c r="VGY2415" s="46"/>
      <c r="VGZ2415" s="46"/>
      <c r="VHA2415" s="46"/>
      <c r="VHB2415" s="46"/>
      <c r="VHC2415" s="46"/>
      <c r="VHD2415" s="46"/>
      <c r="VHE2415" s="46"/>
      <c r="VHF2415" s="46"/>
      <c r="VHG2415" s="46"/>
      <c r="VHH2415" s="46"/>
      <c r="VHI2415" s="46"/>
      <c r="VHJ2415" s="46"/>
      <c r="VHK2415" s="46"/>
      <c r="VHL2415" s="46"/>
      <c r="VHM2415" s="46"/>
      <c r="VHN2415" s="46"/>
      <c r="VHO2415" s="46"/>
      <c r="VHP2415" s="46"/>
      <c r="VHQ2415" s="46"/>
      <c r="VHR2415" s="46"/>
      <c r="VHS2415" s="46"/>
      <c r="VHT2415" s="46"/>
      <c r="VHU2415" s="46"/>
      <c r="VHV2415" s="46"/>
      <c r="VHW2415" s="46"/>
      <c r="VHX2415" s="46"/>
      <c r="VHY2415" s="46"/>
      <c r="VHZ2415" s="46"/>
      <c r="VIA2415" s="46"/>
      <c r="VIB2415" s="46"/>
      <c r="VIC2415" s="46"/>
      <c r="VID2415" s="46"/>
      <c r="VIE2415" s="46"/>
      <c r="VIF2415" s="46"/>
      <c r="VIG2415" s="46"/>
      <c r="VIH2415" s="46"/>
      <c r="VII2415" s="46"/>
      <c r="VIJ2415" s="46"/>
      <c r="VIK2415" s="46"/>
      <c r="VIL2415" s="46"/>
      <c r="VIM2415" s="46"/>
      <c r="VIN2415" s="46"/>
      <c r="VIO2415" s="46"/>
      <c r="VIP2415" s="46"/>
      <c r="VIQ2415" s="46"/>
      <c r="VIR2415" s="46"/>
      <c r="VIS2415" s="46"/>
      <c r="VIT2415" s="46"/>
      <c r="VIU2415" s="46"/>
      <c r="VIV2415" s="46"/>
      <c r="VIW2415" s="46"/>
      <c r="VIX2415" s="46"/>
      <c r="VIY2415" s="46"/>
      <c r="VIZ2415" s="46"/>
      <c r="VJA2415" s="46"/>
      <c r="VJB2415" s="46"/>
      <c r="VJC2415" s="46"/>
      <c r="VJD2415" s="46"/>
      <c r="VJE2415" s="46"/>
      <c r="VJF2415" s="46"/>
      <c r="VJG2415" s="46"/>
      <c r="VJH2415" s="46"/>
      <c r="VJI2415" s="46"/>
      <c r="VJJ2415" s="46"/>
      <c r="VJK2415" s="46"/>
      <c r="VJL2415" s="46"/>
      <c r="VJM2415" s="46"/>
      <c r="VJN2415" s="46"/>
      <c r="VJO2415" s="46"/>
      <c r="VJP2415" s="46"/>
      <c r="VJQ2415" s="46"/>
      <c r="VJR2415" s="46"/>
      <c r="VJS2415" s="46"/>
      <c r="VJT2415" s="46"/>
      <c r="VJU2415" s="46"/>
      <c r="VJV2415" s="46"/>
      <c r="VJW2415" s="46"/>
      <c r="VJX2415" s="46"/>
      <c r="VJY2415" s="46"/>
      <c r="VJZ2415" s="46"/>
      <c r="VKA2415" s="46"/>
      <c r="VKB2415" s="46"/>
      <c r="VKC2415" s="46"/>
      <c r="VKD2415" s="46"/>
      <c r="VKE2415" s="46"/>
      <c r="VKF2415" s="46"/>
      <c r="VKG2415" s="46"/>
      <c r="VKH2415" s="46"/>
      <c r="VKI2415" s="46"/>
      <c r="VKJ2415" s="46"/>
      <c r="VKK2415" s="46"/>
      <c r="VKL2415" s="46"/>
      <c r="VKM2415" s="46"/>
      <c r="VKN2415" s="46"/>
      <c r="VKO2415" s="46"/>
      <c r="VKP2415" s="46"/>
      <c r="VKQ2415" s="46"/>
      <c r="VKR2415" s="46"/>
      <c r="VKS2415" s="46"/>
      <c r="VKT2415" s="46"/>
      <c r="VKU2415" s="46"/>
      <c r="VKV2415" s="46"/>
      <c r="VKW2415" s="46"/>
      <c r="VKX2415" s="46"/>
      <c r="VKY2415" s="46"/>
      <c r="VKZ2415" s="46"/>
      <c r="VLA2415" s="46"/>
      <c r="VLB2415" s="46"/>
      <c r="VLC2415" s="46"/>
      <c r="VLD2415" s="46"/>
      <c r="VLE2415" s="46"/>
      <c r="VLF2415" s="46"/>
      <c r="VLG2415" s="46"/>
      <c r="VLH2415" s="46"/>
      <c r="VLI2415" s="46"/>
      <c r="VLJ2415" s="46"/>
      <c r="VLK2415" s="46"/>
      <c r="VLL2415" s="46"/>
      <c r="VLM2415" s="46"/>
      <c r="VLN2415" s="46"/>
      <c r="VLO2415" s="46"/>
      <c r="VLP2415" s="46"/>
      <c r="VLQ2415" s="46"/>
      <c r="VLR2415" s="46"/>
      <c r="VLS2415" s="46"/>
      <c r="VLT2415" s="46"/>
      <c r="VLU2415" s="46"/>
      <c r="VLV2415" s="46"/>
      <c r="VLW2415" s="46"/>
      <c r="VLX2415" s="46"/>
      <c r="VLY2415" s="46"/>
      <c r="VLZ2415" s="46"/>
      <c r="VMA2415" s="46"/>
      <c r="VMB2415" s="46"/>
      <c r="VMC2415" s="46"/>
      <c r="VMD2415" s="46"/>
      <c r="VME2415" s="46"/>
      <c r="VMF2415" s="46"/>
      <c r="VMG2415" s="46"/>
      <c r="VMH2415" s="46"/>
      <c r="VMI2415" s="46"/>
      <c r="VMJ2415" s="46"/>
      <c r="VMK2415" s="46"/>
      <c r="VML2415" s="46"/>
      <c r="VMM2415" s="46"/>
      <c r="VMN2415" s="46"/>
      <c r="VMO2415" s="46"/>
      <c r="VMP2415" s="46"/>
      <c r="VMQ2415" s="46"/>
      <c r="VMR2415" s="46"/>
      <c r="VMS2415" s="46"/>
      <c r="VMT2415" s="46"/>
      <c r="VMU2415" s="46"/>
      <c r="VMV2415" s="46"/>
      <c r="VMW2415" s="46"/>
      <c r="VMX2415" s="46"/>
      <c r="VMY2415" s="46"/>
      <c r="VMZ2415" s="46"/>
      <c r="VNA2415" s="46"/>
      <c r="VNB2415" s="46"/>
      <c r="VNC2415" s="46"/>
      <c r="VND2415" s="46"/>
      <c r="VNE2415" s="46"/>
      <c r="VNF2415" s="46"/>
      <c r="VNG2415" s="46"/>
      <c r="VNH2415" s="46"/>
      <c r="VNI2415" s="46"/>
      <c r="VNJ2415" s="46"/>
      <c r="VNK2415" s="46"/>
      <c r="VNL2415" s="46"/>
      <c r="VNM2415" s="46"/>
      <c r="VNN2415" s="46"/>
      <c r="VNO2415" s="46"/>
      <c r="VNP2415" s="46"/>
      <c r="VNQ2415" s="46"/>
      <c r="VNR2415" s="46"/>
      <c r="VNS2415" s="46"/>
      <c r="VNT2415" s="46"/>
      <c r="VNU2415" s="46"/>
      <c r="VNV2415" s="46"/>
      <c r="VNW2415" s="46"/>
      <c r="VNX2415" s="46"/>
      <c r="VNY2415" s="46"/>
      <c r="VNZ2415" s="46"/>
      <c r="VOA2415" s="46"/>
      <c r="VOB2415" s="46"/>
      <c r="VOC2415" s="46"/>
      <c r="VOD2415" s="46"/>
      <c r="VOE2415" s="46"/>
      <c r="VOF2415" s="46"/>
      <c r="VOG2415" s="46"/>
      <c r="VOH2415" s="46"/>
      <c r="VOI2415" s="46"/>
      <c r="VOJ2415" s="46"/>
      <c r="VOK2415" s="46"/>
      <c r="VOL2415" s="46"/>
      <c r="VOM2415" s="46"/>
      <c r="VON2415" s="46"/>
      <c r="VOO2415" s="46"/>
      <c r="VOP2415" s="46"/>
      <c r="VOQ2415" s="46"/>
      <c r="VOR2415" s="46"/>
      <c r="VOS2415" s="46"/>
      <c r="VOT2415" s="46"/>
      <c r="VOU2415" s="46"/>
      <c r="VOV2415" s="46"/>
      <c r="VOW2415" s="46"/>
      <c r="VOX2415" s="46"/>
      <c r="VOY2415" s="46"/>
      <c r="VOZ2415" s="46"/>
      <c r="VPA2415" s="46"/>
      <c r="VPB2415" s="46"/>
      <c r="VPC2415" s="46"/>
      <c r="VPD2415" s="46"/>
      <c r="VPE2415" s="46"/>
      <c r="VPF2415" s="46"/>
      <c r="VPG2415" s="46"/>
      <c r="VPH2415" s="46"/>
      <c r="VPI2415" s="46"/>
      <c r="VPJ2415" s="46"/>
      <c r="VPK2415" s="46"/>
      <c r="VPL2415" s="46"/>
      <c r="VPM2415" s="46"/>
      <c r="VPN2415" s="46"/>
      <c r="VPO2415" s="46"/>
      <c r="VPP2415" s="46"/>
      <c r="VPQ2415" s="46"/>
      <c r="VPR2415" s="46"/>
      <c r="VPS2415" s="46"/>
      <c r="VPT2415" s="46"/>
      <c r="VPU2415" s="46"/>
      <c r="VPV2415" s="46"/>
      <c r="VPW2415" s="46"/>
      <c r="VPX2415" s="46"/>
      <c r="VPY2415" s="46"/>
      <c r="VPZ2415" s="46"/>
      <c r="VQA2415" s="46"/>
      <c r="VQB2415" s="46"/>
      <c r="VQC2415" s="46"/>
      <c r="VQD2415" s="46"/>
      <c r="VQE2415" s="46"/>
      <c r="VQF2415" s="46"/>
      <c r="VQG2415" s="46"/>
      <c r="VQH2415" s="46"/>
      <c r="VQI2415" s="46"/>
      <c r="VQJ2415" s="46"/>
      <c r="VQK2415" s="46"/>
      <c r="VQL2415" s="46"/>
      <c r="VQM2415" s="46"/>
      <c r="VQN2415" s="46"/>
      <c r="VQO2415" s="46"/>
      <c r="VQP2415" s="46"/>
      <c r="VQQ2415" s="46"/>
      <c r="VQR2415" s="46"/>
      <c r="VQS2415" s="46"/>
      <c r="VQT2415" s="46"/>
      <c r="VQU2415" s="46"/>
      <c r="VQV2415" s="46"/>
      <c r="VQW2415" s="46"/>
      <c r="VQX2415" s="46"/>
      <c r="VQY2415" s="46"/>
      <c r="VQZ2415" s="46"/>
      <c r="VRA2415" s="46"/>
      <c r="VRB2415" s="46"/>
      <c r="VRC2415" s="46"/>
      <c r="VRD2415" s="46"/>
      <c r="VRE2415" s="46"/>
      <c r="VRF2415" s="46"/>
      <c r="VRG2415" s="46"/>
      <c r="VRH2415" s="46"/>
      <c r="VRI2415" s="46"/>
      <c r="VRJ2415" s="46"/>
      <c r="VRK2415" s="46"/>
      <c r="VRL2415" s="46"/>
      <c r="VRM2415" s="46"/>
      <c r="VRN2415" s="46"/>
      <c r="VRO2415" s="46"/>
      <c r="VRP2415" s="46"/>
      <c r="VRQ2415" s="46"/>
      <c r="VRR2415" s="46"/>
      <c r="VRS2415" s="46"/>
      <c r="VRT2415" s="46"/>
      <c r="VRU2415" s="46"/>
      <c r="VRV2415" s="46"/>
      <c r="VRW2415" s="46"/>
      <c r="VRX2415" s="46"/>
      <c r="VRY2415" s="46"/>
      <c r="VRZ2415" s="46"/>
      <c r="VSA2415" s="46"/>
      <c r="VSB2415" s="46"/>
      <c r="VSC2415" s="46"/>
      <c r="VSD2415" s="46"/>
      <c r="VSE2415" s="46"/>
      <c r="VSF2415" s="46"/>
      <c r="VSG2415" s="46"/>
      <c r="VSH2415" s="46"/>
      <c r="VSI2415" s="46"/>
      <c r="VSJ2415" s="46"/>
      <c r="VSK2415" s="46"/>
      <c r="VSL2415" s="46"/>
      <c r="VSM2415" s="46"/>
      <c r="VSN2415" s="46"/>
      <c r="VSO2415" s="46"/>
      <c r="VSP2415" s="46"/>
      <c r="VSQ2415" s="46"/>
      <c r="VSR2415" s="46"/>
      <c r="VSS2415" s="46"/>
      <c r="VST2415" s="46"/>
      <c r="VSU2415" s="46"/>
      <c r="VSV2415" s="46"/>
      <c r="VSW2415" s="46"/>
      <c r="VSX2415" s="46"/>
      <c r="VSY2415" s="46"/>
      <c r="VSZ2415" s="46"/>
      <c r="VTA2415" s="46"/>
      <c r="VTB2415" s="46"/>
      <c r="VTC2415" s="46"/>
      <c r="VTD2415" s="46"/>
      <c r="VTE2415" s="46"/>
      <c r="VTF2415" s="46"/>
      <c r="VTG2415" s="46"/>
      <c r="VTH2415" s="46"/>
      <c r="VTI2415" s="46"/>
      <c r="VTJ2415" s="46"/>
      <c r="VTK2415" s="46"/>
      <c r="VTL2415" s="46"/>
      <c r="VTM2415" s="46"/>
      <c r="VTN2415" s="46"/>
      <c r="VTO2415" s="46"/>
      <c r="VTP2415" s="46"/>
      <c r="VTQ2415" s="46"/>
      <c r="VTR2415" s="46"/>
      <c r="VTS2415" s="46"/>
      <c r="VTT2415" s="46"/>
      <c r="VTU2415" s="46"/>
      <c r="VTV2415" s="46"/>
      <c r="VTW2415" s="46"/>
      <c r="VTX2415" s="46"/>
      <c r="VTY2415" s="46"/>
      <c r="VTZ2415" s="46"/>
      <c r="VUA2415" s="46"/>
      <c r="VUB2415" s="46"/>
      <c r="VUC2415" s="46"/>
      <c r="VUD2415" s="46"/>
      <c r="VUE2415" s="46"/>
      <c r="VUF2415" s="46"/>
      <c r="VUG2415" s="46"/>
      <c r="VUH2415" s="46"/>
      <c r="VUI2415" s="46"/>
      <c r="VUJ2415" s="46"/>
      <c r="VUK2415" s="46"/>
      <c r="VUL2415" s="46"/>
      <c r="VUM2415" s="46"/>
      <c r="VUN2415" s="46"/>
      <c r="VUO2415" s="46"/>
      <c r="VUP2415" s="46"/>
      <c r="VUQ2415" s="46"/>
      <c r="VUR2415" s="46"/>
      <c r="VUS2415" s="46"/>
      <c r="VUT2415" s="46"/>
      <c r="VUU2415" s="46"/>
      <c r="VUV2415" s="46"/>
      <c r="VUW2415" s="46"/>
      <c r="VUX2415" s="46"/>
      <c r="VUY2415" s="46"/>
      <c r="VUZ2415" s="46"/>
      <c r="VVA2415" s="46"/>
      <c r="VVB2415" s="46"/>
      <c r="VVC2415" s="46"/>
      <c r="VVD2415" s="46"/>
      <c r="VVE2415" s="46"/>
      <c r="VVF2415" s="46"/>
      <c r="VVG2415" s="46"/>
      <c r="VVH2415" s="46"/>
      <c r="VVI2415" s="46"/>
      <c r="VVJ2415" s="46"/>
      <c r="VVK2415" s="46"/>
      <c r="VVL2415" s="46"/>
      <c r="VVM2415" s="46"/>
      <c r="VVN2415" s="46"/>
      <c r="VVO2415" s="46"/>
      <c r="VVP2415" s="46"/>
      <c r="VVQ2415" s="46"/>
      <c r="VVR2415" s="46"/>
      <c r="VVS2415" s="46"/>
      <c r="VVT2415" s="46"/>
      <c r="VVU2415" s="46"/>
      <c r="VVV2415" s="46"/>
      <c r="VVW2415" s="46"/>
      <c r="VVX2415" s="46"/>
      <c r="VVY2415" s="46"/>
      <c r="VVZ2415" s="46"/>
      <c r="VWA2415" s="46"/>
      <c r="VWB2415" s="46"/>
      <c r="VWC2415" s="46"/>
      <c r="VWD2415" s="46"/>
      <c r="VWE2415" s="46"/>
      <c r="VWF2415" s="46"/>
      <c r="VWG2415" s="46"/>
      <c r="VWH2415" s="46"/>
      <c r="VWI2415" s="46"/>
      <c r="VWJ2415" s="46"/>
      <c r="VWK2415" s="46"/>
      <c r="VWL2415" s="46"/>
      <c r="VWM2415" s="46"/>
      <c r="VWN2415" s="46"/>
      <c r="VWO2415" s="46"/>
      <c r="VWP2415" s="46"/>
      <c r="VWQ2415" s="46"/>
      <c r="VWR2415" s="46"/>
      <c r="VWS2415" s="46"/>
      <c r="VWT2415" s="46"/>
      <c r="VWU2415" s="46"/>
      <c r="VWV2415" s="46"/>
      <c r="VWW2415" s="46"/>
      <c r="VWX2415" s="46"/>
      <c r="VWY2415" s="46"/>
      <c r="VWZ2415" s="46"/>
      <c r="VXA2415" s="46"/>
      <c r="VXB2415" s="46"/>
      <c r="VXC2415" s="46"/>
      <c r="VXD2415" s="46"/>
      <c r="VXE2415" s="46"/>
      <c r="VXF2415" s="46"/>
      <c r="VXG2415" s="46"/>
      <c r="VXH2415" s="46"/>
      <c r="VXI2415" s="46"/>
      <c r="VXJ2415" s="46"/>
      <c r="VXK2415" s="46"/>
      <c r="VXL2415" s="46"/>
      <c r="VXM2415" s="46"/>
      <c r="VXN2415" s="46"/>
      <c r="VXO2415" s="46"/>
      <c r="VXP2415" s="46"/>
      <c r="VXQ2415" s="46"/>
      <c r="VXR2415" s="46"/>
      <c r="VXS2415" s="46"/>
      <c r="VXT2415" s="46"/>
      <c r="VXU2415" s="46"/>
      <c r="VXV2415" s="46"/>
      <c r="VXW2415" s="46"/>
      <c r="VXX2415" s="46"/>
      <c r="VXY2415" s="46"/>
      <c r="VXZ2415" s="46"/>
      <c r="VYA2415" s="46"/>
      <c r="VYB2415" s="46"/>
      <c r="VYC2415" s="46"/>
      <c r="VYD2415" s="46"/>
      <c r="VYE2415" s="46"/>
      <c r="VYF2415" s="46"/>
      <c r="VYG2415" s="46"/>
      <c r="VYH2415" s="46"/>
      <c r="VYI2415" s="46"/>
      <c r="VYJ2415" s="46"/>
      <c r="VYK2415" s="46"/>
      <c r="VYL2415" s="46"/>
      <c r="VYM2415" s="46"/>
      <c r="VYN2415" s="46"/>
      <c r="VYO2415" s="46"/>
      <c r="VYP2415" s="46"/>
      <c r="VYQ2415" s="46"/>
      <c r="VYR2415" s="46"/>
      <c r="VYS2415" s="46"/>
      <c r="VYT2415" s="46"/>
      <c r="VYU2415" s="46"/>
      <c r="VYV2415" s="46"/>
      <c r="VYW2415" s="46"/>
      <c r="VYX2415" s="46"/>
      <c r="VYY2415" s="46"/>
      <c r="VYZ2415" s="46"/>
      <c r="VZA2415" s="46"/>
      <c r="VZB2415" s="46"/>
      <c r="VZC2415" s="46"/>
      <c r="VZD2415" s="46"/>
      <c r="VZE2415" s="46"/>
      <c r="VZF2415" s="46"/>
      <c r="VZG2415" s="46"/>
      <c r="VZH2415" s="46"/>
      <c r="VZI2415" s="46"/>
      <c r="VZJ2415" s="46"/>
      <c r="VZK2415" s="46"/>
      <c r="VZL2415" s="46"/>
      <c r="VZM2415" s="46"/>
      <c r="VZN2415" s="46"/>
      <c r="VZO2415" s="46"/>
      <c r="VZP2415" s="46"/>
      <c r="VZQ2415" s="46"/>
      <c r="VZR2415" s="46"/>
      <c r="VZS2415" s="46"/>
      <c r="VZT2415" s="46"/>
      <c r="VZU2415" s="46"/>
      <c r="VZV2415" s="46"/>
      <c r="VZW2415" s="46"/>
      <c r="VZX2415" s="46"/>
      <c r="VZY2415" s="46"/>
      <c r="VZZ2415" s="46"/>
      <c r="WAA2415" s="46"/>
      <c r="WAB2415" s="46"/>
      <c r="WAC2415" s="46"/>
      <c r="WAD2415" s="46"/>
      <c r="WAE2415" s="46"/>
      <c r="WAF2415" s="46"/>
      <c r="WAG2415" s="46"/>
      <c r="WAH2415" s="46"/>
      <c r="WAI2415" s="46"/>
      <c r="WAJ2415" s="46"/>
      <c r="WAK2415" s="46"/>
      <c r="WAL2415" s="46"/>
      <c r="WAM2415" s="46"/>
      <c r="WAN2415" s="46"/>
      <c r="WAO2415" s="46"/>
      <c r="WAP2415" s="46"/>
      <c r="WAQ2415" s="46"/>
      <c r="WAR2415" s="46"/>
      <c r="WAS2415" s="46"/>
      <c r="WAT2415" s="46"/>
      <c r="WAU2415" s="46"/>
      <c r="WAV2415" s="46"/>
      <c r="WAW2415" s="46"/>
      <c r="WAX2415" s="46"/>
      <c r="WAY2415" s="46"/>
      <c r="WAZ2415" s="46"/>
      <c r="WBA2415" s="46"/>
      <c r="WBB2415" s="46"/>
      <c r="WBC2415" s="46"/>
      <c r="WBD2415" s="46"/>
      <c r="WBE2415" s="46"/>
      <c r="WBF2415" s="46"/>
      <c r="WBG2415" s="46"/>
      <c r="WBH2415" s="46"/>
      <c r="WBI2415" s="46"/>
      <c r="WBJ2415" s="46"/>
      <c r="WBK2415" s="46"/>
      <c r="WBL2415" s="46"/>
      <c r="WBM2415" s="46"/>
      <c r="WBN2415" s="46"/>
      <c r="WBO2415" s="46"/>
      <c r="WBP2415" s="46"/>
      <c r="WBQ2415" s="46"/>
      <c r="WBR2415" s="46"/>
      <c r="WBS2415" s="46"/>
      <c r="WBT2415" s="46"/>
      <c r="WBU2415" s="46"/>
      <c r="WBV2415" s="46"/>
      <c r="WBW2415" s="46"/>
      <c r="WBX2415" s="46"/>
      <c r="WBY2415" s="46"/>
      <c r="WBZ2415" s="46"/>
      <c r="WCA2415" s="46"/>
      <c r="WCB2415" s="46"/>
      <c r="WCC2415" s="46"/>
      <c r="WCD2415" s="46"/>
      <c r="WCE2415" s="46"/>
      <c r="WCF2415" s="46"/>
      <c r="WCG2415" s="46"/>
      <c r="WCH2415" s="46"/>
      <c r="WCI2415" s="46"/>
      <c r="WCJ2415" s="46"/>
      <c r="WCK2415" s="46"/>
      <c r="WCL2415" s="46"/>
      <c r="WCM2415" s="46"/>
      <c r="WCN2415" s="46"/>
      <c r="WCO2415" s="46"/>
      <c r="WCP2415" s="46"/>
      <c r="WCQ2415" s="46"/>
      <c r="WCR2415" s="46"/>
      <c r="WCS2415" s="46"/>
      <c r="WCT2415" s="46"/>
      <c r="WCU2415" s="46"/>
      <c r="WCV2415" s="46"/>
      <c r="WCW2415" s="46"/>
      <c r="WCX2415" s="46"/>
      <c r="WCY2415" s="46"/>
      <c r="WCZ2415" s="46"/>
      <c r="WDA2415" s="46"/>
      <c r="WDB2415" s="46"/>
      <c r="WDC2415" s="46"/>
      <c r="WDD2415" s="46"/>
      <c r="WDE2415" s="46"/>
      <c r="WDF2415" s="46"/>
      <c r="WDG2415" s="46"/>
      <c r="WDH2415" s="46"/>
      <c r="WDI2415" s="46"/>
      <c r="WDJ2415" s="46"/>
      <c r="WDK2415" s="46"/>
      <c r="WDL2415" s="46"/>
      <c r="WDM2415" s="46"/>
      <c r="WDN2415" s="46"/>
      <c r="WDO2415" s="46"/>
      <c r="WDP2415" s="46"/>
      <c r="WDQ2415" s="46"/>
      <c r="WDR2415" s="46"/>
      <c r="WDS2415" s="46"/>
      <c r="WDT2415" s="46"/>
      <c r="WDU2415" s="46"/>
      <c r="WDV2415" s="46"/>
      <c r="WDW2415" s="46"/>
      <c r="WDX2415" s="46"/>
      <c r="WDY2415" s="46"/>
      <c r="WDZ2415" s="46"/>
      <c r="WEA2415" s="46"/>
      <c r="WEB2415" s="46"/>
      <c r="WEC2415" s="46"/>
      <c r="WED2415" s="46"/>
      <c r="WEE2415" s="46"/>
      <c r="WEF2415" s="46"/>
      <c r="WEG2415" s="46"/>
      <c r="WEH2415" s="46"/>
      <c r="WEI2415" s="46"/>
      <c r="WEJ2415" s="46"/>
      <c r="WEK2415" s="46"/>
      <c r="WEL2415" s="46"/>
      <c r="WEM2415" s="46"/>
      <c r="WEN2415" s="46"/>
      <c r="WEO2415" s="46"/>
      <c r="WEP2415" s="46"/>
      <c r="WEQ2415" s="46"/>
      <c r="WER2415" s="46"/>
      <c r="WES2415" s="46"/>
      <c r="WET2415" s="46"/>
      <c r="WEU2415" s="46"/>
      <c r="WEV2415" s="46"/>
      <c r="WEW2415" s="46"/>
      <c r="WEX2415" s="46"/>
      <c r="WEY2415" s="46"/>
      <c r="WEZ2415" s="46"/>
      <c r="WFA2415" s="46"/>
      <c r="WFB2415" s="46"/>
      <c r="WFC2415" s="46"/>
      <c r="WFD2415" s="46"/>
      <c r="WFE2415" s="46"/>
      <c r="WFF2415" s="46"/>
      <c r="WFG2415" s="46"/>
      <c r="WFH2415" s="46"/>
      <c r="WFI2415" s="46"/>
      <c r="WFJ2415" s="46"/>
      <c r="WFK2415" s="46"/>
      <c r="WFL2415" s="46"/>
      <c r="WFM2415" s="46"/>
      <c r="WFN2415" s="46"/>
      <c r="WFO2415" s="46"/>
      <c r="WFP2415" s="46"/>
      <c r="WFQ2415" s="46"/>
      <c r="WFR2415" s="46"/>
      <c r="WFS2415" s="46"/>
      <c r="WFT2415" s="46"/>
      <c r="WFU2415" s="46"/>
      <c r="WFV2415" s="46"/>
      <c r="WFW2415" s="46"/>
      <c r="WFX2415" s="46"/>
      <c r="WFY2415" s="46"/>
      <c r="WFZ2415" s="46"/>
      <c r="WGA2415" s="46"/>
      <c r="WGB2415" s="46"/>
      <c r="WGC2415" s="46"/>
      <c r="WGD2415" s="46"/>
      <c r="WGE2415" s="46"/>
      <c r="WGF2415" s="46"/>
      <c r="WGG2415" s="46"/>
      <c r="WGH2415" s="46"/>
      <c r="WGI2415" s="46"/>
      <c r="WGJ2415" s="46"/>
      <c r="WGK2415" s="46"/>
      <c r="WGL2415" s="46"/>
      <c r="WGM2415" s="46"/>
      <c r="WGN2415" s="46"/>
      <c r="WGO2415" s="46"/>
      <c r="WGP2415" s="46"/>
      <c r="WGQ2415" s="46"/>
      <c r="WGR2415" s="46"/>
      <c r="WGS2415" s="46"/>
      <c r="WGT2415" s="46"/>
      <c r="WGU2415" s="46"/>
      <c r="WGV2415" s="46"/>
      <c r="WGW2415" s="46"/>
      <c r="WGX2415" s="46"/>
      <c r="WGY2415" s="46"/>
      <c r="WGZ2415" s="46"/>
      <c r="WHA2415" s="46"/>
      <c r="WHB2415" s="46"/>
      <c r="WHC2415" s="46"/>
      <c r="WHD2415" s="46"/>
      <c r="WHE2415" s="46"/>
      <c r="WHF2415" s="46"/>
      <c r="WHG2415" s="46"/>
      <c r="WHH2415" s="46"/>
      <c r="WHI2415" s="46"/>
      <c r="WHJ2415" s="46"/>
      <c r="WHK2415" s="46"/>
      <c r="WHL2415" s="46"/>
      <c r="WHM2415" s="46"/>
      <c r="WHN2415" s="46"/>
      <c r="WHO2415" s="46"/>
      <c r="WHP2415" s="46"/>
      <c r="WHQ2415" s="46"/>
      <c r="WHR2415" s="46"/>
      <c r="WHS2415" s="46"/>
      <c r="WHT2415" s="46"/>
      <c r="WHU2415" s="46"/>
      <c r="WHV2415" s="46"/>
      <c r="WHW2415" s="46"/>
      <c r="WHX2415" s="46"/>
      <c r="WHY2415" s="46"/>
      <c r="WHZ2415" s="46"/>
      <c r="WIA2415" s="46"/>
      <c r="WIB2415" s="46"/>
      <c r="WIC2415" s="46"/>
      <c r="WID2415" s="46"/>
      <c r="WIE2415" s="46"/>
      <c r="WIF2415" s="46"/>
      <c r="WIG2415" s="46"/>
      <c r="WIH2415" s="46"/>
      <c r="WII2415" s="46"/>
      <c r="WIJ2415" s="46"/>
      <c r="WIK2415" s="46"/>
      <c r="WIL2415" s="46"/>
      <c r="WIM2415" s="46"/>
      <c r="WIN2415" s="46"/>
      <c r="WIO2415" s="46"/>
      <c r="WIP2415" s="46"/>
      <c r="WIQ2415" s="46"/>
      <c r="WIR2415" s="46"/>
      <c r="WIS2415" s="46"/>
      <c r="WIT2415" s="46"/>
      <c r="WIU2415" s="46"/>
      <c r="WIV2415" s="46"/>
      <c r="WIW2415" s="46"/>
      <c r="WIX2415" s="46"/>
      <c r="WIY2415" s="46"/>
      <c r="WIZ2415" s="46"/>
      <c r="WJA2415" s="46"/>
      <c r="WJB2415" s="46"/>
      <c r="WJC2415" s="46"/>
      <c r="WJD2415" s="46"/>
      <c r="WJE2415" s="46"/>
      <c r="WJF2415" s="46"/>
      <c r="WJG2415" s="46"/>
      <c r="WJH2415" s="46"/>
      <c r="WJI2415" s="46"/>
      <c r="WJJ2415" s="46"/>
      <c r="WJK2415" s="46"/>
      <c r="WJL2415" s="46"/>
      <c r="WJM2415" s="46"/>
      <c r="WJN2415" s="46"/>
      <c r="WJO2415" s="46"/>
      <c r="WJP2415" s="46"/>
      <c r="WJQ2415" s="46"/>
      <c r="WJR2415" s="46"/>
      <c r="WJS2415" s="46"/>
      <c r="WJT2415" s="46"/>
      <c r="WJU2415" s="46"/>
      <c r="WJV2415" s="46"/>
      <c r="WJW2415" s="46"/>
      <c r="WJX2415" s="46"/>
      <c r="WJY2415" s="46"/>
      <c r="WJZ2415" s="46"/>
      <c r="WKA2415" s="46"/>
      <c r="WKB2415" s="46"/>
      <c r="WKC2415" s="46"/>
      <c r="WKD2415" s="46"/>
      <c r="WKE2415" s="46"/>
      <c r="WKF2415" s="46"/>
      <c r="WKG2415" s="46"/>
      <c r="WKH2415" s="46"/>
      <c r="WKI2415" s="46"/>
      <c r="WKJ2415" s="46"/>
      <c r="WKK2415" s="46"/>
      <c r="WKL2415" s="46"/>
      <c r="WKM2415" s="46"/>
      <c r="WKN2415" s="46"/>
      <c r="WKO2415" s="46"/>
      <c r="WKP2415" s="46"/>
      <c r="WKQ2415" s="46"/>
      <c r="WKR2415" s="46"/>
      <c r="WKS2415" s="46"/>
      <c r="WKT2415" s="46"/>
      <c r="WKU2415" s="46"/>
      <c r="WKV2415" s="46"/>
      <c r="WKW2415" s="46"/>
      <c r="WKX2415" s="46"/>
      <c r="WKY2415" s="46"/>
      <c r="WKZ2415" s="46"/>
      <c r="WLA2415" s="46"/>
      <c r="WLB2415" s="46"/>
      <c r="WLC2415" s="46"/>
      <c r="WLD2415" s="46"/>
      <c r="WLE2415" s="46"/>
      <c r="WLF2415" s="46"/>
      <c r="WLG2415" s="46"/>
      <c r="WLH2415" s="46"/>
      <c r="WLI2415" s="46"/>
      <c r="WLJ2415" s="46"/>
      <c r="WLK2415" s="46"/>
      <c r="WLL2415" s="46"/>
      <c r="WLM2415" s="46"/>
      <c r="WLN2415" s="46"/>
      <c r="WLO2415" s="46"/>
      <c r="WLP2415" s="46"/>
      <c r="WLQ2415" s="46"/>
      <c r="WLR2415" s="46"/>
      <c r="WLS2415" s="46"/>
      <c r="WLT2415" s="46"/>
      <c r="WLU2415" s="46"/>
      <c r="WLV2415" s="46"/>
      <c r="WLW2415" s="46"/>
      <c r="WLX2415" s="46"/>
      <c r="WLY2415" s="46"/>
      <c r="WLZ2415" s="46"/>
      <c r="WMA2415" s="46"/>
      <c r="WMB2415" s="46"/>
      <c r="WMC2415" s="46"/>
      <c r="WMD2415" s="46"/>
      <c r="WME2415" s="46"/>
      <c r="WMF2415" s="46"/>
      <c r="WMG2415" s="46"/>
      <c r="WMH2415" s="46"/>
      <c r="WMI2415" s="46"/>
      <c r="WMJ2415" s="46"/>
      <c r="WMK2415" s="46"/>
      <c r="WML2415" s="46"/>
      <c r="WMM2415" s="46"/>
      <c r="WMN2415" s="46"/>
      <c r="WMO2415" s="46"/>
      <c r="WMP2415" s="46"/>
      <c r="WMQ2415" s="46"/>
      <c r="WMR2415" s="46"/>
      <c r="WMS2415" s="46"/>
      <c r="WMT2415" s="46"/>
      <c r="WMU2415" s="46"/>
      <c r="WMV2415" s="46"/>
      <c r="WMW2415" s="46"/>
      <c r="WMX2415" s="46"/>
      <c r="WMY2415" s="46"/>
      <c r="WMZ2415" s="46"/>
      <c r="WNA2415" s="46"/>
      <c r="WNB2415" s="46"/>
      <c r="WNC2415" s="46"/>
      <c r="WND2415" s="46"/>
      <c r="WNE2415" s="46"/>
      <c r="WNF2415" s="46"/>
      <c r="WNG2415" s="46"/>
      <c r="WNH2415" s="46"/>
      <c r="WNI2415" s="46"/>
      <c r="WNJ2415" s="46"/>
      <c r="WNK2415" s="46"/>
      <c r="WNL2415" s="46"/>
      <c r="WNM2415" s="46"/>
      <c r="WNN2415" s="46"/>
      <c r="WNO2415" s="46"/>
      <c r="WNP2415" s="46"/>
      <c r="WNQ2415" s="46"/>
      <c r="WNR2415" s="46"/>
      <c r="WNS2415" s="46"/>
      <c r="WNT2415" s="46"/>
      <c r="WNU2415" s="46"/>
      <c r="WNV2415" s="46"/>
      <c r="WNW2415" s="46"/>
      <c r="WNX2415" s="46"/>
      <c r="WNY2415" s="46"/>
      <c r="WNZ2415" s="46"/>
      <c r="WOA2415" s="46"/>
      <c r="WOB2415" s="46"/>
      <c r="WOC2415" s="46"/>
      <c r="WOD2415" s="46"/>
      <c r="WOE2415" s="46"/>
      <c r="WOF2415" s="46"/>
      <c r="WOG2415" s="46"/>
      <c r="WOH2415" s="46"/>
      <c r="WOI2415" s="46"/>
      <c r="WOJ2415" s="46"/>
      <c r="WOK2415" s="46"/>
      <c r="WOL2415" s="46"/>
      <c r="WOM2415" s="46"/>
      <c r="WON2415" s="46"/>
      <c r="WOO2415" s="46"/>
      <c r="WOP2415" s="46"/>
      <c r="WOQ2415" s="46"/>
      <c r="WOR2415" s="46"/>
      <c r="WOS2415" s="46"/>
      <c r="WOT2415" s="46"/>
      <c r="WOU2415" s="46"/>
      <c r="WOV2415" s="46"/>
      <c r="WOW2415" s="46"/>
      <c r="WOX2415" s="46"/>
      <c r="WOY2415" s="46"/>
      <c r="WOZ2415" s="46"/>
      <c r="WPA2415" s="46"/>
      <c r="WPB2415" s="46"/>
      <c r="WPC2415" s="46"/>
      <c r="WPD2415" s="46"/>
      <c r="WPE2415" s="46"/>
      <c r="WPF2415" s="46"/>
      <c r="WPG2415" s="46"/>
      <c r="WPH2415" s="46"/>
      <c r="WPI2415" s="46"/>
      <c r="WPJ2415" s="46"/>
      <c r="WPK2415" s="46"/>
      <c r="WPL2415" s="46"/>
      <c r="WPM2415" s="46"/>
      <c r="WPN2415" s="46"/>
      <c r="WPO2415" s="46"/>
      <c r="WPP2415" s="46"/>
      <c r="WPQ2415" s="46"/>
      <c r="WPR2415" s="46"/>
      <c r="WPS2415" s="46"/>
      <c r="WPT2415" s="46"/>
      <c r="WPU2415" s="46"/>
      <c r="WPV2415" s="46"/>
      <c r="WPW2415" s="46"/>
      <c r="WPX2415" s="46"/>
      <c r="WPY2415" s="46"/>
      <c r="WPZ2415" s="46"/>
      <c r="WQA2415" s="46"/>
      <c r="WQB2415" s="46"/>
      <c r="WQC2415" s="46"/>
      <c r="WQD2415" s="46"/>
      <c r="WQE2415" s="46"/>
      <c r="WQF2415" s="46"/>
      <c r="WQG2415" s="46"/>
      <c r="WQH2415" s="46"/>
      <c r="WQI2415" s="46"/>
      <c r="WQJ2415" s="46"/>
      <c r="WQK2415" s="46"/>
      <c r="WQL2415" s="46"/>
      <c r="WQM2415" s="46"/>
      <c r="WQN2415" s="46"/>
      <c r="WQO2415" s="46"/>
      <c r="WQP2415" s="46"/>
      <c r="WQQ2415" s="46"/>
      <c r="WQR2415" s="46"/>
      <c r="WQS2415" s="46"/>
      <c r="WQT2415" s="46"/>
      <c r="WQU2415" s="46"/>
      <c r="WQV2415" s="46"/>
      <c r="WQW2415" s="46"/>
      <c r="WQX2415" s="46"/>
      <c r="WQY2415" s="46"/>
      <c r="WQZ2415" s="46"/>
      <c r="WRA2415" s="46"/>
      <c r="WRB2415" s="46"/>
      <c r="WRC2415" s="46"/>
      <c r="WRD2415" s="46"/>
      <c r="WRE2415" s="46"/>
      <c r="WRF2415" s="46"/>
      <c r="WRG2415" s="46"/>
      <c r="WRH2415" s="46"/>
      <c r="WRI2415" s="46"/>
      <c r="WRJ2415" s="46"/>
      <c r="WRK2415" s="46"/>
      <c r="WRL2415" s="46"/>
      <c r="WRM2415" s="46"/>
      <c r="WRN2415" s="46"/>
      <c r="WRO2415" s="46"/>
      <c r="WRP2415" s="46"/>
      <c r="WRQ2415" s="46"/>
      <c r="WRR2415" s="46"/>
      <c r="WRS2415" s="46"/>
      <c r="WRT2415" s="46"/>
      <c r="WRU2415" s="46"/>
      <c r="WRV2415" s="46"/>
      <c r="WRW2415" s="46"/>
      <c r="WRX2415" s="46"/>
      <c r="WRY2415" s="46"/>
      <c r="WRZ2415" s="46"/>
      <c r="WSA2415" s="46"/>
      <c r="WSB2415" s="46"/>
      <c r="WSC2415" s="46"/>
      <c r="WSD2415" s="46"/>
      <c r="WSE2415" s="46"/>
      <c r="WSF2415" s="46"/>
      <c r="WSG2415" s="46"/>
      <c r="WSH2415" s="46"/>
      <c r="WSI2415" s="46"/>
      <c r="WSJ2415" s="46"/>
      <c r="WSK2415" s="46"/>
      <c r="WSL2415" s="46"/>
      <c r="WSM2415" s="46"/>
      <c r="WSN2415" s="46"/>
      <c r="WSO2415" s="46"/>
      <c r="WSP2415" s="46"/>
      <c r="WSQ2415" s="46"/>
      <c r="WSR2415" s="46"/>
      <c r="WSS2415" s="46"/>
      <c r="WST2415" s="46"/>
      <c r="WSU2415" s="46"/>
      <c r="WSV2415" s="46"/>
      <c r="WSW2415" s="46"/>
      <c r="WSX2415" s="46"/>
      <c r="WSY2415" s="46"/>
      <c r="WSZ2415" s="46"/>
      <c r="WTA2415" s="46"/>
      <c r="WTB2415" s="46"/>
      <c r="WTC2415" s="46"/>
      <c r="WTD2415" s="46"/>
      <c r="WTE2415" s="46"/>
      <c r="WTF2415" s="46"/>
      <c r="WTG2415" s="46"/>
      <c r="WTH2415" s="46"/>
      <c r="WTI2415" s="46"/>
      <c r="WTJ2415" s="46"/>
      <c r="WTK2415" s="46"/>
      <c r="WTL2415" s="46"/>
      <c r="WTM2415" s="46"/>
      <c r="WTN2415" s="46"/>
      <c r="WTO2415" s="46"/>
      <c r="WTP2415" s="46"/>
      <c r="WTQ2415" s="46"/>
      <c r="WTR2415" s="46"/>
      <c r="WTS2415" s="46"/>
      <c r="WTT2415" s="46"/>
      <c r="WTU2415" s="46"/>
      <c r="WTV2415" s="46"/>
      <c r="WTW2415" s="46"/>
      <c r="WTX2415" s="46"/>
      <c r="WTY2415" s="46"/>
      <c r="WTZ2415" s="46"/>
      <c r="WUA2415" s="46"/>
      <c r="WUB2415" s="46"/>
      <c r="WUC2415" s="46"/>
      <c r="WUD2415" s="46"/>
      <c r="WUE2415" s="46"/>
      <c r="WUF2415" s="46"/>
      <c r="WUG2415" s="46"/>
      <c r="WUH2415" s="46"/>
      <c r="WUI2415" s="46"/>
      <c r="WUJ2415" s="46"/>
      <c r="WUK2415" s="46"/>
      <c r="WUL2415" s="46"/>
      <c r="WUM2415" s="46"/>
      <c r="WUN2415" s="46"/>
      <c r="WUO2415" s="46"/>
      <c r="WUP2415" s="46"/>
      <c r="WUQ2415" s="46"/>
      <c r="WUR2415" s="46"/>
      <c r="WUS2415" s="46"/>
      <c r="WUT2415" s="46"/>
      <c r="WUU2415" s="46"/>
      <c r="WUV2415" s="46"/>
      <c r="WUW2415" s="46"/>
      <c r="WUX2415" s="46"/>
      <c r="WUY2415" s="46"/>
      <c r="WUZ2415" s="46"/>
      <c r="WVA2415" s="46"/>
      <c r="WVB2415" s="46"/>
      <c r="WVC2415" s="46"/>
      <c r="WVD2415" s="46"/>
      <c r="WVE2415" s="46"/>
      <c r="WVF2415" s="46"/>
      <c r="WVG2415" s="46"/>
      <c r="WVH2415" s="46"/>
      <c r="WVI2415" s="46"/>
      <c r="WVJ2415" s="46"/>
      <c r="WVK2415" s="46"/>
      <c r="WVL2415" s="46"/>
      <c r="WVM2415" s="46"/>
      <c r="WVN2415" s="46"/>
      <c r="WVO2415" s="46"/>
      <c r="WVP2415" s="46"/>
      <c r="WVQ2415" s="46"/>
      <c r="WVR2415" s="46"/>
      <c r="WVS2415" s="46"/>
      <c r="WVT2415" s="46"/>
      <c r="WVU2415" s="46"/>
      <c r="WVV2415" s="46"/>
      <c r="WVW2415" s="46"/>
      <c r="WVX2415" s="46"/>
      <c r="WVY2415" s="46"/>
      <c r="WVZ2415" s="46"/>
      <c r="WWA2415" s="46"/>
      <c r="WWB2415" s="46"/>
      <c r="WWC2415" s="46"/>
      <c r="WWD2415" s="46"/>
      <c r="WWE2415" s="46"/>
      <c r="WWF2415" s="46"/>
      <c r="WWG2415" s="46"/>
      <c r="WWH2415" s="46"/>
      <c r="WWI2415" s="46"/>
      <c r="WWJ2415" s="46"/>
      <c r="WWK2415" s="46"/>
      <c r="WWL2415" s="46"/>
      <c r="WWM2415" s="46"/>
      <c r="WWN2415" s="46"/>
      <c r="WWO2415" s="46"/>
      <c r="WWP2415" s="46"/>
      <c r="WWQ2415" s="46"/>
      <c r="WWR2415" s="46"/>
      <c r="WWS2415" s="46"/>
      <c r="WWT2415" s="46"/>
      <c r="WWU2415" s="46"/>
      <c r="WWV2415" s="46"/>
      <c r="WWW2415" s="46"/>
      <c r="WWX2415" s="46"/>
      <c r="WWY2415" s="46"/>
      <c r="WWZ2415" s="46"/>
      <c r="WXA2415" s="46"/>
      <c r="WXB2415" s="46"/>
      <c r="WXC2415" s="46"/>
      <c r="WXD2415" s="46"/>
      <c r="WXE2415" s="46"/>
      <c r="WXF2415" s="46"/>
      <c r="WXG2415" s="46"/>
      <c r="WXH2415" s="46"/>
      <c r="WXI2415" s="46"/>
      <c r="WXJ2415" s="46"/>
      <c r="WXK2415" s="46"/>
      <c r="WXL2415" s="46"/>
      <c r="WXM2415" s="46"/>
      <c r="WXN2415" s="46"/>
      <c r="WXO2415" s="46"/>
      <c r="WXP2415" s="46"/>
      <c r="WXQ2415" s="46"/>
      <c r="WXR2415" s="46"/>
      <c r="WXS2415" s="46"/>
      <c r="WXT2415" s="46"/>
      <c r="WXU2415" s="46"/>
      <c r="WXV2415" s="46"/>
      <c r="WXW2415" s="46"/>
      <c r="WXX2415" s="46"/>
      <c r="WXY2415" s="46"/>
      <c r="WXZ2415" s="46"/>
      <c r="WYA2415" s="46"/>
      <c r="WYB2415" s="46"/>
      <c r="WYC2415" s="46"/>
      <c r="WYD2415" s="46"/>
      <c r="WYE2415" s="46"/>
      <c r="WYF2415" s="46"/>
      <c r="WYG2415" s="46"/>
      <c r="WYH2415" s="46"/>
      <c r="WYI2415" s="46"/>
      <c r="WYJ2415" s="46"/>
      <c r="WYK2415" s="46"/>
      <c r="WYL2415" s="46"/>
      <c r="WYM2415" s="46"/>
      <c r="WYN2415" s="46"/>
      <c r="WYO2415" s="46"/>
      <c r="WYP2415" s="46"/>
      <c r="WYQ2415" s="46"/>
      <c r="WYR2415" s="46"/>
      <c r="WYS2415" s="46"/>
      <c r="WYT2415" s="46"/>
      <c r="WYU2415" s="46"/>
      <c r="WYV2415" s="46"/>
      <c r="WYW2415" s="46"/>
      <c r="WYX2415" s="46"/>
      <c r="WYY2415" s="46"/>
      <c r="WYZ2415" s="46"/>
      <c r="WZA2415" s="46"/>
      <c r="WZB2415" s="46"/>
      <c r="WZC2415" s="46"/>
      <c r="WZD2415" s="46"/>
      <c r="WZE2415" s="46"/>
      <c r="WZF2415" s="46"/>
      <c r="WZG2415" s="46"/>
      <c r="WZH2415" s="46"/>
      <c r="WZI2415" s="46"/>
      <c r="WZJ2415" s="46"/>
      <c r="WZK2415" s="46"/>
      <c r="WZL2415" s="46"/>
      <c r="WZM2415" s="46"/>
      <c r="WZN2415" s="46"/>
      <c r="WZO2415" s="46"/>
      <c r="WZP2415" s="46"/>
      <c r="WZQ2415" s="46"/>
      <c r="WZR2415" s="46"/>
      <c r="WZS2415" s="46"/>
      <c r="WZT2415" s="46"/>
      <c r="WZU2415" s="46"/>
      <c r="WZV2415" s="46"/>
      <c r="WZW2415" s="46"/>
      <c r="WZX2415" s="46"/>
      <c r="WZY2415" s="46"/>
      <c r="WZZ2415" s="46"/>
      <c r="XAA2415" s="46"/>
      <c r="XAB2415" s="46"/>
      <c r="XAC2415" s="46"/>
      <c r="XAD2415" s="46"/>
      <c r="XAE2415" s="46"/>
      <c r="XAF2415" s="46"/>
      <c r="XAG2415" s="46"/>
      <c r="XAH2415" s="46"/>
      <c r="XAI2415" s="46"/>
      <c r="XAJ2415" s="46"/>
      <c r="XAK2415" s="46"/>
      <c r="XAL2415" s="46"/>
      <c r="XAM2415" s="46"/>
      <c r="XAN2415" s="46"/>
      <c r="XAO2415" s="46"/>
      <c r="XAP2415" s="46"/>
      <c r="XAQ2415" s="46"/>
      <c r="XAR2415" s="46"/>
      <c r="XAS2415" s="46"/>
      <c r="XAT2415" s="46"/>
      <c r="XAU2415" s="46"/>
      <c r="XAV2415" s="46"/>
      <c r="XAW2415" s="46"/>
      <c r="XAX2415" s="46"/>
      <c r="XAY2415" s="46"/>
      <c r="XAZ2415" s="46"/>
      <c r="XBA2415" s="46"/>
      <c r="XBB2415" s="46"/>
      <c r="XBC2415" s="46"/>
      <c r="XBD2415" s="46"/>
      <c r="XBE2415" s="46"/>
      <c r="XBF2415" s="46"/>
      <c r="XBG2415" s="46"/>
      <c r="XBH2415" s="46"/>
      <c r="XBI2415" s="46"/>
      <c r="XBJ2415" s="46"/>
      <c r="XBK2415" s="46"/>
      <c r="XBL2415" s="46"/>
      <c r="XBM2415" s="46"/>
      <c r="XBN2415" s="46"/>
      <c r="XBO2415" s="46"/>
      <c r="XBP2415" s="46"/>
      <c r="XBQ2415" s="46"/>
      <c r="XBR2415" s="46"/>
      <c r="XBS2415" s="46"/>
      <c r="XBT2415" s="46"/>
      <c r="XBU2415" s="46"/>
      <c r="XBV2415" s="46"/>
      <c r="XBW2415" s="46"/>
      <c r="XBX2415" s="46"/>
      <c r="XBY2415" s="46"/>
      <c r="XBZ2415" s="46"/>
      <c r="XCA2415" s="46"/>
      <c r="XCB2415" s="46"/>
      <c r="XCC2415" s="46"/>
      <c r="XCD2415" s="46"/>
      <c r="XCE2415" s="46"/>
      <c r="XCF2415" s="46"/>
      <c r="XCG2415" s="46"/>
      <c r="XCH2415" s="46"/>
      <c r="XCI2415" s="46"/>
      <c r="XCJ2415" s="46"/>
      <c r="XCK2415" s="46"/>
      <c r="XCL2415" s="46"/>
      <c r="XCM2415" s="46"/>
      <c r="XCN2415" s="46"/>
      <c r="XCO2415" s="46"/>
      <c r="XCP2415" s="46"/>
      <c r="XCQ2415" s="46"/>
      <c r="XCR2415" s="46"/>
      <c r="XCS2415" s="46"/>
      <c r="XCT2415" s="46"/>
      <c r="XCU2415" s="46"/>
      <c r="XCV2415" s="46"/>
      <c r="XCW2415" s="46"/>
      <c r="XCX2415" s="46"/>
      <c r="XCY2415" s="46"/>
      <c r="XCZ2415" s="46"/>
      <c r="XDA2415" s="46"/>
      <c r="XDB2415" s="46"/>
      <c r="XDC2415" s="46"/>
      <c r="XDD2415" s="46"/>
      <c r="XDE2415" s="46"/>
      <c r="XDF2415" s="46"/>
      <c r="XDG2415" s="46"/>
      <c r="XDH2415" s="46"/>
      <c r="XDI2415" s="46"/>
      <c r="XDJ2415" s="46"/>
      <c r="XDK2415" s="46"/>
      <c r="XDL2415" s="46"/>
      <c r="XDM2415" s="46"/>
      <c r="XDN2415" s="46"/>
      <c r="XDO2415" s="46"/>
      <c r="XDP2415" s="46"/>
      <c r="XDQ2415" s="46"/>
      <c r="XDR2415" s="46"/>
      <c r="XDS2415" s="46"/>
      <c r="XDT2415" s="46"/>
      <c r="XDU2415" s="46"/>
      <c r="XDV2415" s="46"/>
      <c r="XDW2415" s="46"/>
      <c r="XDX2415" s="46"/>
      <c r="XDY2415" s="46"/>
      <c r="XDZ2415" s="46"/>
      <c r="XEA2415" s="46"/>
      <c r="XEB2415" s="46"/>
      <c r="XEC2415" s="46"/>
      <c r="XED2415" s="46"/>
      <c r="XEE2415" s="46"/>
      <c r="XEF2415" s="46"/>
      <c r="XEG2415" s="46"/>
      <c r="XEH2415" s="46"/>
      <c r="XEI2415" s="46"/>
      <c r="XEJ2415" s="46"/>
      <c r="XEK2415" s="46"/>
      <c r="XEL2415" s="46"/>
      <c r="XEM2415" s="46"/>
      <c r="XEN2415" s="46"/>
      <c r="XEO2415" s="46"/>
      <c r="XEP2415" s="46"/>
      <c r="XEQ2415" s="46"/>
      <c r="XER2415" s="46"/>
      <c r="XES2415" s="46"/>
      <c r="XET2415" s="46"/>
      <c r="XEU2415" s="46"/>
      <c r="XEV2415" s="46"/>
      <c r="XEW2415" s="46"/>
      <c r="XEX2415" s="46"/>
      <c r="XEY2415" s="46"/>
      <c r="XEZ2415" s="46"/>
      <c r="XFA2415" s="46"/>
      <c r="XFB2415" s="46"/>
      <c r="XFC2415" s="46"/>
    </row>
    <row r="2416" spans="1:16383" s="47" customFormat="1" ht="15" customHeight="1">
      <c r="A2416" s="7"/>
      <c r="B2416" s="24"/>
      <c r="C2416" s="21"/>
      <c r="D2416" s="54"/>
      <c r="E2416" s="35"/>
      <c r="F2416" s="21"/>
      <c r="G2416" s="21"/>
      <c r="H2416" s="21"/>
      <c r="I2416" s="21"/>
      <c r="J2416" s="21"/>
      <c r="K2416" s="21"/>
      <c r="L2416" s="21"/>
      <c r="M2416" s="21"/>
      <c r="N2416" s="21"/>
      <c r="O2416" s="21"/>
      <c r="P2416" s="21"/>
      <c r="Q2416" s="21"/>
      <c r="R2416" s="21"/>
      <c r="S2416" s="21"/>
      <c r="T2416" s="21"/>
      <c r="U2416" s="41"/>
      <c r="V2416" s="55"/>
      <c r="W2416" s="55"/>
    </row>
    <row r="2417" spans="1:23" s="46" customFormat="1" ht="15" customHeight="1">
      <c r="A2417" s="7"/>
      <c r="B2417" s="24"/>
      <c r="C2417" s="21"/>
      <c r="D2417" s="54"/>
      <c r="E2417" s="35"/>
      <c r="F2417" s="21"/>
      <c r="G2417" s="21"/>
      <c r="H2417" s="21"/>
      <c r="I2417" s="21"/>
      <c r="J2417" s="21"/>
      <c r="K2417" s="21"/>
      <c r="L2417" s="21"/>
      <c r="M2417" s="21"/>
      <c r="N2417" s="21"/>
      <c r="O2417" s="21"/>
      <c r="P2417" s="21"/>
      <c r="Q2417" s="21"/>
      <c r="R2417" s="21"/>
      <c r="S2417" s="21"/>
      <c r="T2417" s="21"/>
      <c r="U2417" s="41"/>
      <c r="V2417" s="55"/>
      <c r="W2417" s="55"/>
    </row>
    <row r="2418" spans="1:23" s="74" customFormat="1" ht="15" customHeight="1">
      <c r="A2418" s="7"/>
      <c r="B2418" s="24"/>
      <c r="C2418" s="21"/>
      <c r="D2418" s="54"/>
      <c r="E2418" s="35"/>
      <c r="F2418" s="21"/>
      <c r="G2418" s="21"/>
      <c r="H2418" s="21"/>
      <c r="I2418" s="21"/>
      <c r="J2418" s="21"/>
      <c r="K2418" s="21"/>
      <c r="L2418" s="21"/>
      <c r="M2418" s="21"/>
      <c r="N2418" s="21"/>
      <c r="O2418" s="21"/>
      <c r="P2418" s="21"/>
      <c r="Q2418" s="21"/>
      <c r="R2418" s="21"/>
      <c r="S2418" s="21"/>
      <c r="T2418" s="21"/>
      <c r="U2418" s="41"/>
      <c r="V2418" s="55"/>
      <c r="W2418" s="55"/>
    </row>
    <row r="2419" spans="1:23" s="47" customFormat="1" ht="15" customHeight="1">
      <c r="A2419" s="7"/>
      <c r="B2419" s="24"/>
      <c r="C2419" s="21"/>
      <c r="D2419" s="54"/>
      <c r="E2419" s="35"/>
      <c r="F2419" s="21"/>
      <c r="G2419" s="21"/>
      <c r="H2419" s="21"/>
      <c r="I2419" s="21"/>
      <c r="J2419" s="21"/>
      <c r="K2419" s="21"/>
      <c r="L2419" s="21"/>
      <c r="M2419" s="21"/>
      <c r="N2419" s="21"/>
      <c r="O2419" s="21"/>
      <c r="P2419" s="21"/>
      <c r="Q2419" s="21"/>
      <c r="R2419" s="21"/>
      <c r="S2419" s="21"/>
      <c r="T2419" s="21"/>
      <c r="U2419" s="41"/>
      <c r="V2419" s="55"/>
      <c r="W2419" s="55"/>
    </row>
    <row r="2420" spans="1:23" s="47" customFormat="1" ht="15" customHeight="1">
      <c r="A2420" s="7"/>
      <c r="B2420" s="24"/>
      <c r="C2420" s="21"/>
      <c r="D2420" s="54"/>
      <c r="E2420" s="35"/>
      <c r="F2420" s="21"/>
      <c r="G2420" s="21"/>
      <c r="H2420" s="21"/>
      <c r="I2420" s="21"/>
      <c r="J2420" s="21"/>
      <c r="K2420" s="21"/>
      <c r="L2420" s="21"/>
      <c r="M2420" s="21"/>
      <c r="N2420" s="21"/>
      <c r="O2420" s="21"/>
      <c r="P2420" s="21"/>
      <c r="Q2420" s="21"/>
      <c r="R2420" s="21"/>
      <c r="S2420" s="21"/>
      <c r="T2420" s="21"/>
      <c r="U2420" s="41"/>
      <c r="V2420" s="55"/>
      <c r="W2420" s="55"/>
    </row>
    <row r="2421" spans="1:23" s="47" customFormat="1" ht="15" customHeight="1">
      <c r="A2421" s="7"/>
      <c r="B2421" s="24"/>
      <c r="C2421" s="21"/>
      <c r="D2421" s="54"/>
      <c r="E2421" s="35"/>
      <c r="F2421" s="21"/>
      <c r="G2421" s="21"/>
      <c r="H2421" s="21"/>
      <c r="I2421" s="21"/>
      <c r="J2421" s="21"/>
      <c r="K2421" s="21"/>
      <c r="L2421" s="21"/>
      <c r="M2421" s="21"/>
      <c r="N2421" s="21"/>
      <c r="O2421" s="21"/>
      <c r="P2421" s="21"/>
      <c r="Q2421" s="21"/>
      <c r="R2421" s="21"/>
      <c r="S2421" s="21"/>
      <c r="T2421" s="21"/>
      <c r="U2421" s="41"/>
      <c r="V2421" s="55"/>
      <c r="W2421" s="55"/>
    </row>
    <row r="2422" spans="1:23" s="47" customFormat="1" ht="15" customHeight="1">
      <c r="A2422" s="7"/>
      <c r="B2422" s="24"/>
      <c r="C2422" s="21"/>
      <c r="D2422" s="54"/>
      <c r="E2422" s="35"/>
      <c r="F2422" s="21"/>
      <c r="G2422" s="21"/>
      <c r="H2422" s="21"/>
      <c r="I2422" s="21"/>
      <c r="J2422" s="21"/>
      <c r="K2422" s="21"/>
      <c r="L2422" s="21"/>
      <c r="M2422" s="21"/>
      <c r="N2422" s="21"/>
      <c r="O2422" s="21"/>
      <c r="P2422" s="21"/>
      <c r="Q2422" s="21"/>
      <c r="R2422" s="21"/>
      <c r="S2422" s="21"/>
      <c r="T2422" s="21"/>
      <c r="U2422" s="41"/>
      <c r="V2422" s="55"/>
      <c r="W2422" s="55"/>
    </row>
    <row r="2423" spans="1:23" s="47" customFormat="1" ht="15" customHeight="1">
      <c r="A2423" s="7"/>
      <c r="B2423" s="24"/>
      <c r="C2423" s="21"/>
      <c r="D2423" s="54"/>
      <c r="E2423" s="35"/>
      <c r="F2423" s="21"/>
      <c r="G2423" s="21"/>
      <c r="H2423" s="21"/>
      <c r="I2423" s="21"/>
      <c r="J2423" s="21"/>
      <c r="K2423" s="21"/>
      <c r="L2423" s="21"/>
      <c r="M2423" s="21"/>
      <c r="N2423" s="21"/>
      <c r="O2423" s="21"/>
      <c r="P2423" s="21"/>
      <c r="Q2423" s="21"/>
      <c r="R2423" s="21"/>
      <c r="S2423" s="21"/>
      <c r="T2423" s="21"/>
      <c r="U2423" s="41"/>
      <c r="V2423" s="55"/>
      <c r="W2423" s="55"/>
    </row>
    <row r="2424" spans="1:23" s="47" customFormat="1" ht="15" customHeight="1">
      <c r="A2424" s="7"/>
      <c r="B2424" s="24"/>
      <c r="C2424" s="21"/>
      <c r="D2424" s="54"/>
      <c r="E2424" s="35"/>
      <c r="F2424" s="21"/>
      <c r="G2424" s="21"/>
      <c r="H2424" s="21"/>
      <c r="I2424" s="21"/>
      <c r="J2424" s="21"/>
      <c r="K2424" s="21"/>
      <c r="L2424" s="21"/>
      <c r="M2424" s="21"/>
      <c r="N2424" s="21"/>
      <c r="O2424" s="21"/>
      <c r="P2424" s="21"/>
      <c r="Q2424" s="21"/>
      <c r="R2424" s="21"/>
      <c r="S2424" s="21"/>
      <c r="T2424" s="21"/>
      <c r="U2424" s="41"/>
      <c r="V2424" s="55"/>
      <c r="W2424" s="55"/>
    </row>
    <row r="2425" spans="1:23" s="47" customFormat="1" ht="15" customHeight="1">
      <c r="A2425" s="7"/>
      <c r="B2425" s="24"/>
      <c r="C2425" s="21"/>
      <c r="D2425" s="54"/>
      <c r="E2425" s="35"/>
      <c r="F2425" s="21"/>
      <c r="G2425" s="21"/>
      <c r="H2425" s="21"/>
      <c r="I2425" s="21"/>
      <c r="J2425" s="21"/>
      <c r="K2425" s="21"/>
      <c r="L2425" s="21"/>
      <c r="M2425" s="21"/>
      <c r="N2425" s="21"/>
      <c r="O2425" s="21"/>
      <c r="P2425" s="21"/>
      <c r="Q2425" s="21"/>
      <c r="R2425" s="21"/>
      <c r="S2425" s="21"/>
      <c r="T2425" s="21"/>
      <c r="U2425" s="41"/>
      <c r="V2425" s="55"/>
      <c r="W2425" s="55"/>
    </row>
    <row r="2426" spans="1:23" s="47" customFormat="1" ht="15" customHeight="1">
      <c r="A2426" s="7"/>
      <c r="B2426" s="24"/>
      <c r="C2426" s="21"/>
      <c r="D2426" s="54"/>
      <c r="E2426" s="35"/>
      <c r="F2426" s="21"/>
      <c r="G2426" s="21"/>
      <c r="H2426" s="21"/>
      <c r="I2426" s="21"/>
      <c r="J2426" s="21"/>
      <c r="K2426" s="21"/>
      <c r="L2426" s="21"/>
      <c r="M2426" s="21"/>
      <c r="N2426" s="21"/>
      <c r="O2426" s="21"/>
      <c r="P2426" s="21"/>
      <c r="Q2426" s="21"/>
      <c r="R2426" s="21"/>
      <c r="S2426" s="21"/>
      <c r="T2426" s="21"/>
      <c r="U2426" s="41"/>
      <c r="V2426" s="55"/>
      <c r="W2426" s="55"/>
    </row>
    <row r="2427" spans="1:23" s="47" customFormat="1" ht="15" customHeight="1">
      <c r="A2427" s="7"/>
      <c r="B2427" s="24"/>
      <c r="C2427" s="21"/>
      <c r="D2427" s="54"/>
      <c r="E2427" s="35"/>
      <c r="F2427" s="21"/>
      <c r="G2427" s="21"/>
      <c r="H2427" s="21"/>
      <c r="I2427" s="21"/>
      <c r="J2427" s="21"/>
      <c r="K2427" s="21"/>
      <c r="L2427" s="21"/>
      <c r="M2427" s="21"/>
      <c r="N2427" s="21"/>
      <c r="O2427" s="21"/>
      <c r="P2427" s="21"/>
      <c r="Q2427" s="21"/>
      <c r="R2427" s="21"/>
      <c r="S2427" s="21"/>
      <c r="T2427" s="21"/>
      <c r="U2427" s="41"/>
      <c r="V2427" s="55"/>
      <c r="W2427" s="55"/>
    </row>
    <row r="2428" spans="1:23" s="47" customFormat="1" ht="15" customHeight="1">
      <c r="A2428" s="7"/>
      <c r="B2428" s="24"/>
      <c r="C2428" s="21"/>
      <c r="D2428" s="54"/>
      <c r="E2428" s="35"/>
      <c r="F2428" s="21"/>
      <c r="G2428" s="21"/>
      <c r="H2428" s="21"/>
      <c r="I2428" s="21"/>
      <c r="J2428" s="21"/>
      <c r="K2428" s="21"/>
      <c r="L2428" s="21"/>
      <c r="M2428" s="21"/>
      <c r="N2428" s="21"/>
      <c r="O2428" s="21"/>
      <c r="P2428" s="21"/>
      <c r="Q2428" s="21"/>
      <c r="R2428" s="21"/>
      <c r="S2428" s="21"/>
      <c r="T2428" s="21"/>
      <c r="U2428" s="41"/>
      <c r="V2428" s="55"/>
      <c r="W2428" s="55"/>
    </row>
    <row r="2429" spans="1:23" s="47" customFormat="1" ht="15" customHeight="1">
      <c r="A2429" s="7"/>
      <c r="B2429" s="24"/>
      <c r="C2429" s="21"/>
      <c r="D2429" s="54"/>
      <c r="E2429" s="35"/>
      <c r="F2429" s="21"/>
      <c r="G2429" s="21"/>
      <c r="H2429" s="21"/>
      <c r="I2429" s="21"/>
      <c r="J2429" s="21"/>
      <c r="K2429" s="21"/>
      <c r="L2429" s="21"/>
      <c r="M2429" s="21"/>
      <c r="N2429" s="21"/>
      <c r="O2429" s="21"/>
      <c r="P2429" s="21"/>
      <c r="Q2429" s="21"/>
      <c r="R2429" s="21"/>
      <c r="S2429" s="21"/>
      <c r="T2429" s="21"/>
      <c r="U2429" s="41"/>
      <c r="V2429" s="55"/>
      <c r="W2429" s="55"/>
    </row>
    <row r="2430" spans="1:23" s="47" customFormat="1" ht="15" customHeight="1">
      <c r="A2430" s="7"/>
      <c r="B2430" s="24"/>
      <c r="C2430" s="21"/>
      <c r="D2430" s="54"/>
      <c r="E2430" s="35"/>
      <c r="F2430" s="21"/>
      <c r="G2430" s="21"/>
      <c r="H2430" s="21"/>
      <c r="I2430" s="21"/>
      <c r="J2430" s="21"/>
      <c r="K2430" s="21"/>
      <c r="L2430" s="21"/>
      <c r="M2430" s="21"/>
      <c r="N2430" s="21"/>
      <c r="O2430" s="21"/>
      <c r="P2430" s="21"/>
      <c r="Q2430" s="21"/>
      <c r="R2430" s="21"/>
      <c r="S2430" s="21"/>
      <c r="T2430" s="21"/>
      <c r="U2430" s="41"/>
      <c r="V2430" s="55"/>
      <c r="W2430" s="55"/>
    </row>
    <row r="2431" spans="1:23" s="47" customFormat="1" ht="15" customHeight="1">
      <c r="A2431" s="7"/>
      <c r="B2431" s="24"/>
      <c r="C2431" s="21"/>
      <c r="D2431" s="54"/>
      <c r="E2431" s="35"/>
      <c r="F2431" s="21"/>
      <c r="G2431" s="21"/>
      <c r="H2431" s="21"/>
      <c r="I2431" s="21"/>
      <c r="J2431" s="21"/>
      <c r="K2431" s="21"/>
      <c r="L2431" s="21"/>
      <c r="M2431" s="21"/>
      <c r="N2431" s="21"/>
      <c r="O2431" s="21"/>
      <c r="P2431" s="21"/>
      <c r="Q2431" s="21"/>
      <c r="R2431" s="21"/>
      <c r="S2431" s="21"/>
      <c r="T2431" s="21"/>
      <c r="U2431" s="41"/>
      <c r="V2431" s="55"/>
      <c r="W2431" s="55"/>
    </row>
    <row r="2432" spans="1:23" s="47" customFormat="1" ht="15" customHeight="1">
      <c r="A2432" s="7"/>
      <c r="B2432" s="24"/>
      <c r="C2432" s="21"/>
      <c r="D2432" s="54"/>
      <c r="E2432" s="35"/>
      <c r="F2432" s="21"/>
      <c r="G2432" s="21"/>
      <c r="H2432" s="21"/>
      <c r="I2432" s="21"/>
      <c r="J2432" s="21"/>
      <c r="K2432" s="21"/>
      <c r="L2432" s="21"/>
      <c r="M2432" s="21"/>
      <c r="N2432" s="21"/>
      <c r="O2432" s="21"/>
      <c r="P2432" s="21"/>
      <c r="Q2432" s="21"/>
      <c r="R2432" s="21"/>
      <c r="S2432" s="21"/>
      <c r="T2432" s="21"/>
      <c r="U2432" s="41"/>
      <c r="V2432" s="55"/>
      <c r="W2432" s="55"/>
    </row>
    <row r="2433" spans="1:23" s="47" customFormat="1" ht="15" customHeight="1">
      <c r="A2433" s="7"/>
      <c r="B2433" s="24"/>
      <c r="C2433" s="21"/>
      <c r="D2433" s="54"/>
      <c r="E2433" s="35"/>
      <c r="F2433" s="21"/>
      <c r="G2433" s="21"/>
      <c r="H2433" s="21"/>
      <c r="I2433" s="21"/>
      <c r="J2433" s="21"/>
      <c r="K2433" s="21"/>
      <c r="L2433" s="21"/>
      <c r="M2433" s="21"/>
      <c r="N2433" s="21"/>
      <c r="O2433" s="21"/>
      <c r="P2433" s="21"/>
      <c r="Q2433" s="21"/>
      <c r="R2433" s="21"/>
      <c r="S2433" s="21"/>
      <c r="T2433" s="21"/>
      <c r="U2433" s="41"/>
      <c r="V2433" s="55"/>
      <c r="W2433" s="55"/>
    </row>
    <row r="2434" spans="1:23" s="47" customFormat="1" ht="15" customHeight="1">
      <c r="A2434" s="7"/>
      <c r="B2434" s="24"/>
      <c r="C2434" s="21"/>
      <c r="D2434" s="54"/>
      <c r="E2434" s="35"/>
      <c r="F2434" s="21"/>
      <c r="G2434" s="21"/>
      <c r="H2434" s="21"/>
      <c r="I2434" s="21"/>
      <c r="J2434" s="21"/>
      <c r="K2434" s="21"/>
      <c r="L2434" s="21"/>
      <c r="M2434" s="21"/>
      <c r="N2434" s="21"/>
      <c r="O2434" s="21"/>
      <c r="P2434" s="21"/>
      <c r="Q2434" s="21"/>
      <c r="R2434" s="21"/>
      <c r="S2434" s="21"/>
      <c r="T2434" s="21"/>
      <c r="U2434" s="41"/>
      <c r="V2434" s="55"/>
      <c r="W2434" s="55"/>
    </row>
    <row r="2435" spans="1:23" s="47" customFormat="1" ht="15" customHeight="1">
      <c r="A2435" s="7"/>
      <c r="B2435" s="24"/>
      <c r="C2435" s="21"/>
      <c r="D2435" s="54"/>
      <c r="E2435" s="35"/>
      <c r="F2435" s="21"/>
      <c r="G2435" s="21"/>
      <c r="H2435" s="21"/>
      <c r="I2435" s="21"/>
      <c r="J2435" s="21"/>
      <c r="K2435" s="21"/>
      <c r="L2435" s="21"/>
      <c r="M2435" s="21"/>
      <c r="N2435" s="21"/>
      <c r="O2435" s="21"/>
      <c r="P2435" s="21"/>
      <c r="Q2435" s="21"/>
      <c r="R2435" s="21"/>
      <c r="S2435" s="21"/>
      <c r="T2435" s="21"/>
      <c r="U2435" s="41"/>
      <c r="V2435" s="55"/>
      <c r="W2435" s="55"/>
    </row>
    <row r="2436" spans="1:23" s="47" customFormat="1" ht="15" customHeight="1">
      <c r="A2436" s="7"/>
      <c r="B2436" s="24"/>
      <c r="C2436" s="21"/>
      <c r="D2436" s="54"/>
      <c r="E2436" s="35"/>
      <c r="F2436" s="21"/>
      <c r="G2436" s="21"/>
      <c r="H2436" s="21"/>
      <c r="I2436" s="21"/>
      <c r="J2436" s="21"/>
      <c r="K2436" s="21"/>
      <c r="L2436" s="21"/>
      <c r="M2436" s="21"/>
      <c r="N2436" s="21"/>
      <c r="O2436" s="21"/>
      <c r="P2436" s="21"/>
      <c r="Q2436" s="21"/>
      <c r="R2436" s="21"/>
      <c r="S2436" s="21"/>
      <c r="T2436" s="21"/>
      <c r="U2436" s="41"/>
      <c r="V2436" s="55"/>
      <c r="W2436" s="55"/>
    </row>
    <row r="2437" spans="1:23" s="47" customFormat="1" ht="15" customHeight="1">
      <c r="A2437" s="7"/>
      <c r="B2437" s="24"/>
      <c r="C2437" s="21"/>
      <c r="D2437" s="54"/>
      <c r="E2437" s="35"/>
      <c r="F2437" s="21"/>
      <c r="G2437" s="21"/>
      <c r="H2437" s="21"/>
      <c r="I2437" s="21"/>
      <c r="J2437" s="21"/>
      <c r="K2437" s="21"/>
      <c r="L2437" s="21"/>
      <c r="M2437" s="21"/>
      <c r="N2437" s="21"/>
      <c r="O2437" s="21"/>
      <c r="P2437" s="21"/>
      <c r="Q2437" s="21"/>
      <c r="R2437" s="21"/>
      <c r="S2437" s="21"/>
      <c r="T2437" s="21"/>
      <c r="U2437" s="41"/>
      <c r="V2437" s="55"/>
      <c r="W2437" s="55"/>
    </row>
    <row r="2438" spans="1:23" s="47" customFormat="1" ht="15" customHeight="1">
      <c r="A2438" s="7"/>
      <c r="B2438" s="24"/>
      <c r="C2438" s="21"/>
      <c r="D2438" s="54"/>
      <c r="E2438" s="35"/>
      <c r="F2438" s="21"/>
      <c r="G2438" s="21"/>
      <c r="H2438" s="21"/>
      <c r="I2438" s="21"/>
      <c r="J2438" s="21"/>
      <c r="K2438" s="21"/>
      <c r="L2438" s="21"/>
      <c r="M2438" s="21"/>
      <c r="N2438" s="21"/>
      <c r="O2438" s="21"/>
      <c r="P2438" s="21"/>
      <c r="Q2438" s="21"/>
      <c r="R2438" s="21"/>
      <c r="S2438" s="21"/>
      <c r="T2438" s="21"/>
      <c r="U2438" s="41"/>
      <c r="V2438" s="55"/>
      <c r="W2438" s="55"/>
    </row>
    <row r="2439" spans="1:23" s="47" customFormat="1" ht="15" customHeight="1">
      <c r="A2439" s="7"/>
      <c r="B2439" s="24"/>
      <c r="C2439" s="21"/>
      <c r="D2439" s="54"/>
      <c r="E2439" s="35"/>
      <c r="F2439" s="21"/>
      <c r="G2439" s="21"/>
      <c r="H2439" s="21"/>
      <c r="I2439" s="21"/>
      <c r="J2439" s="21"/>
      <c r="K2439" s="21"/>
      <c r="L2439" s="21"/>
      <c r="M2439" s="21"/>
      <c r="N2439" s="21"/>
      <c r="O2439" s="21"/>
      <c r="P2439" s="21"/>
      <c r="Q2439" s="21"/>
      <c r="R2439" s="21"/>
      <c r="S2439" s="21"/>
      <c r="T2439" s="21"/>
      <c r="U2439" s="41"/>
      <c r="V2439" s="55"/>
      <c r="W2439" s="55"/>
    </row>
    <row r="2440" spans="1:23" s="47" customFormat="1" ht="15" customHeight="1">
      <c r="A2440" s="7"/>
      <c r="B2440" s="24"/>
      <c r="C2440" s="21"/>
      <c r="D2440" s="54"/>
      <c r="E2440" s="35"/>
      <c r="F2440" s="21"/>
      <c r="G2440" s="21"/>
      <c r="H2440" s="21"/>
      <c r="I2440" s="21"/>
      <c r="J2440" s="21"/>
      <c r="K2440" s="21"/>
      <c r="L2440" s="21"/>
      <c r="M2440" s="21"/>
      <c r="N2440" s="21"/>
      <c r="O2440" s="21"/>
      <c r="P2440" s="21"/>
      <c r="Q2440" s="21"/>
      <c r="R2440" s="21"/>
      <c r="S2440" s="21"/>
      <c r="T2440" s="21"/>
      <c r="U2440" s="41"/>
      <c r="V2440" s="55"/>
      <c r="W2440" s="55"/>
    </row>
    <row r="2441" spans="1:23" s="47" customFormat="1" ht="15" customHeight="1">
      <c r="A2441" s="7"/>
      <c r="B2441" s="24"/>
      <c r="C2441" s="21"/>
      <c r="D2441" s="54"/>
      <c r="E2441" s="35"/>
      <c r="F2441" s="21"/>
      <c r="G2441" s="21"/>
      <c r="H2441" s="21"/>
      <c r="I2441" s="21"/>
      <c r="J2441" s="21"/>
      <c r="K2441" s="21"/>
      <c r="L2441" s="21"/>
      <c r="M2441" s="21"/>
      <c r="N2441" s="21"/>
      <c r="O2441" s="21"/>
      <c r="P2441" s="21"/>
      <c r="Q2441" s="21"/>
      <c r="R2441" s="21"/>
      <c r="S2441" s="21"/>
      <c r="T2441" s="21"/>
      <c r="U2441" s="41"/>
      <c r="V2441" s="55"/>
      <c r="W2441" s="55"/>
    </row>
    <row r="2442" spans="1:23" s="47" customFormat="1" ht="15" customHeight="1">
      <c r="A2442" s="7"/>
      <c r="B2442" s="24"/>
      <c r="C2442" s="21"/>
      <c r="D2442" s="54"/>
      <c r="E2442" s="35"/>
      <c r="F2442" s="21"/>
      <c r="G2442" s="21"/>
      <c r="H2442" s="21"/>
      <c r="I2442" s="21"/>
      <c r="J2442" s="21"/>
      <c r="K2442" s="21"/>
      <c r="L2442" s="21"/>
      <c r="M2442" s="21"/>
      <c r="N2442" s="21"/>
      <c r="O2442" s="21"/>
      <c r="P2442" s="21"/>
      <c r="Q2442" s="21"/>
      <c r="R2442" s="21"/>
      <c r="S2442" s="21"/>
      <c r="T2442" s="21"/>
      <c r="U2442" s="41"/>
      <c r="V2442" s="55"/>
      <c r="W2442" s="55"/>
    </row>
    <row r="2443" spans="1:23" s="47" customFormat="1" ht="15" customHeight="1">
      <c r="A2443" s="7"/>
      <c r="B2443" s="24"/>
      <c r="C2443" s="21"/>
      <c r="D2443" s="54"/>
      <c r="E2443" s="35"/>
      <c r="F2443" s="21"/>
      <c r="G2443" s="21"/>
      <c r="H2443" s="21"/>
      <c r="I2443" s="21"/>
      <c r="J2443" s="21"/>
      <c r="K2443" s="21"/>
      <c r="L2443" s="21"/>
      <c r="M2443" s="21"/>
      <c r="N2443" s="21"/>
      <c r="O2443" s="21"/>
      <c r="P2443" s="21"/>
      <c r="Q2443" s="21"/>
      <c r="R2443" s="21"/>
      <c r="S2443" s="21"/>
      <c r="T2443" s="21"/>
      <c r="U2443" s="41"/>
      <c r="V2443" s="55"/>
      <c r="W2443" s="55"/>
    </row>
    <row r="2444" spans="1:23" s="47" customFormat="1" ht="15" customHeight="1">
      <c r="A2444" s="7"/>
      <c r="B2444" s="24"/>
      <c r="C2444" s="21"/>
      <c r="D2444" s="54"/>
      <c r="E2444" s="35"/>
      <c r="F2444" s="21"/>
      <c r="G2444" s="21"/>
      <c r="H2444" s="21"/>
      <c r="I2444" s="21"/>
      <c r="J2444" s="21"/>
      <c r="K2444" s="21"/>
      <c r="L2444" s="21"/>
      <c r="M2444" s="21"/>
      <c r="N2444" s="21"/>
      <c r="O2444" s="21"/>
      <c r="P2444" s="21"/>
      <c r="Q2444" s="21"/>
      <c r="R2444" s="21"/>
      <c r="S2444" s="21"/>
      <c r="T2444" s="21"/>
      <c r="U2444" s="41"/>
      <c r="V2444" s="55"/>
      <c r="W2444" s="55"/>
    </row>
    <row r="2445" spans="1:23" s="47" customFormat="1" ht="15" customHeight="1">
      <c r="A2445" s="7"/>
      <c r="B2445" s="24"/>
      <c r="C2445" s="21"/>
      <c r="D2445" s="54"/>
      <c r="E2445" s="35"/>
      <c r="F2445" s="21"/>
      <c r="G2445" s="21"/>
      <c r="H2445" s="21"/>
      <c r="I2445" s="21"/>
      <c r="J2445" s="21"/>
      <c r="K2445" s="21"/>
      <c r="L2445" s="21"/>
      <c r="M2445" s="21"/>
      <c r="N2445" s="21"/>
      <c r="O2445" s="21"/>
      <c r="P2445" s="21"/>
      <c r="Q2445" s="21"/>
      <c r="R2445" s="21"/>
      <c r="S2445" s="21"/>
      <c r="T2445" s="21"/>
      <c r="U2445" s="41"/>
      <c r="V2445" s="55"/>
      <c r="W2445" s="55"/>
    </row>
    <row r="2446" spans="1:23" s="47" customFormat="1" ht="15" customHeight="1">
      <c r="A2446" s="7"/>
      <c r="B2446" s="24"/>
      <c r="C2446" s="21"/>
      <c r="D2446" s="54"/>
      <c r="E2446" s="35"/>
      <c r="F2446" s="21"/>
      <c r="G2446" s="21"/>
      <c r="H2446" s="21"/>
      <c r="I2446" s="21"/>
      <c r="J2446" s="21"/>
      <c r="K2446" s="21"/>
      <c r="L2446" s="21"/>
      <c r="M2446" s="21"/>
      <c r="N2446" s="21"/>
      <c r="O2446" s="21"/>
      <c r="P2446" s="21"/>
      <c r="Q2446" s="21"/>
      <c r="R2446" s="21"/>
      <c r="S2446" s="21"/>
      <c r="T2446" s="21"/>
      <c r="U2446" s="41"/>
      <c r="V2446" s="55"/>
      <c r="W2446" s="55"/>
    </row>
    <row r="2447" spans="1:23" s="47" customFormat="1" ht="15" customHeight="1">
      <c r="A2447" s="7"/>
      <c r="B2447" s="24"/>
      <c r="C2447" s="21"/>
      <c r="D2447" s="54"/>
      <c r="E2447" s="35"/>
      <c r="F2447" s="21"/>
      <c r="G2447" s="21"/>
      <c r="H2447" s="21"/>
      <c r="I2447" s="21"/>
      <c r="J2447" s="21"/>
      <c r="K2447" s="21"/>
      <c r="L2447" s="21"/>
      <c r="M2447" s="21"/>
      <c r="N2447" s="21"/>
      <c r="O2447" s="21"/>
      <c r="P2447" s="21"/>
      <c r="Q2447" s="21"/>
      <c r="R2447" s="21"/>
      <c r="S2447" s="21"/>
      <c r="T2447" s="21"/>
      <c r="U2447" s="41"/>
      <c r="V2447" s="55"/>
      <c r="W2447" s="55"/>
    </row>
    <row r="2448" spans="1:23" s="47" customFormat="1" ht="15" customHeight="1">
      <c r="A2448" s="7"/>
      <c r="B2448" s="24"/>
      <c r="C2448" s="21"/>
      <c r="D2448" s="54"/>
      <c r="E2448" s="35"/>
      <c r="F2448" s="21"/>
      <c r="G2448" s="21"/>
      <c r="H2448" s="21"/>
      <c r="I2448" s="21"/>
      <c r="J2448" s="21"/>
      <c r="K2448" s="21"/>
      <c r="L2448" s="21"/>
      <c r="M2448" s="21"/>
      <c r="N2448" s="21"/>
      <c r="O2448" s="21"/>
      <c r="P2448" s="21"/>
      <c r="Q2448" s="21"/>
      <c r="R2448" s="21"/>
      <c r="S2448" s="21"/>
      <c r="T2448" s="21"/>
      <c r="U2448" s="41"/>
      <c r="V2448" s="55"/>
      <c r="W2448" s="55"/>
    </row>
    <row r="2449" spans="1:23" s="74" customFormat="1" ht="15" customHeight="1">
      <c r="A2449" s="7"/>
      <c r="B2449" s="24"/>
      <c r="C2449" s="21"/>
      <c r="D2449" s="54"/>
      <c r="E2449" s="35"/>
      <c r="F2449" s="21"/>
      <c r="G2449" s="21"/>
      <c r="H2449" s="21"/>
      <c r="I2449" s="21"/>
      <c r="J2449" s="21"/>
      <c r="K2449" s="21"/>
      <c r="L2449" s="21"/>
      <c r="M2449" s="21"/>
      <c r="N2449" s="21"/>
      <c r="O2449" s="21"/>
      <c r="P2449" s="21"/>
      <c r="Q2449" s="21"/>
      <c r="R2449" s="21"/>
      <c r="S2449" s="21"/>
      <c r="T2449" s="21"/>
      <c r="U2449" s="41"/>
      <c r="V2449" s="55"/>
      <c r="W2449" s="55"/>
    </row>
    <row r="2450" spans="1:23" s="47" customFormat="1" ht="15" customHeight="1">
      <c r="A2450" s="7"/>
      <c r="B2450" s="24"/>
      <c r="C2450" s="21"/>
      <c r="D2450" s="54"/>
      <c r="E2450" s="35"/>
      <c r="F2450" s="21"/>
      <c r="G2450" s="21"/>
      <c r="H2450" s="21"/>
      <c r="I2450" s="21"/>
      <c r="J2450" s="21"/>
      <c r="K2450" s="21"/>
      <c r="L2450" s="21"/>
      <c r="M2450" s="21"/>
      <c r="N2450" s="21"/>
      <c r="O2450" s="21"/>
      <c r="P2450" s="21"/>
      <c r="Q2450" s="21"/>
      <c r="R2450" s="21"/>
      <c r="S2450" s="21"/>
      <c r="T2450" s="21"/>
      <c r="U2450" s="41"/>
      <c r="V2450" s="55"/>
      <c r="W2450" s="55"/>
    </row>
    <row r="2451" spans="1:23" s="47" customFormat="1" ht="15" customHeight="1">
      <c r="A2451" s="7"/>
      <c r="B2451" s="24"/>
      <c r="C2451" s="21"/>
      <c r="D2451" s="54"/>
      <c r="E2451" s="35"/>
      <c r="F2451" s="21"/>
      <c r="G2451" s="21"/>
      <c r="H2451" s="21"/>
      <c r="I2451" s="21"/>
      <c r="J2451" s="21"/>
      <c r="K2451" s="21"/>
      <c r="L2451" s="21"/>
      <c r="M2451" s="21"/>
      <c r="N2451" s="21"/>
      <c r="O2451" s="21"/>
      <c r="P2451" s="21"/>
      <c r="Q2451" s="21"/>
      <c r="R2451" s="21"/>
      <c r="S2451" s="21"/>
      <c r="T2451" s="21"/>
      <c r="U2451" s="41"/>
      <c r="V2451" s="55"/>
      <c r="W2451" s="55"/>
    </row>
    <row r="2452" spans="1:23" s="47" customFormat="1" ht="15" customHeight="1">
      <c r="A2452" s="7"/>
      <c r="B2452" s="24"/>
      <c r="C2452" s="21"/>
      <c r="D2452" s="54"/>
      <c r="E2452" s="35"/>
      <c r="F2452" s="21"/>
      <c r="G2452" s="21"/>
      <c r="H2452" s="21"/>
      <c r="I2452" s="21"/>
      <c r="J2452" s="21"/>
      <c r="K2452" s="21"/>
      <c r="L2452" s="21"/>
      <c r="M2452" s="21"/>
      <c r="N2452" s="21"/>
      <c r="O2452" s="21"/>
      <c r="P2452" s="21"/>
      <c r="Q2452" s="21"/>
      <c r="R2452" s="21"/>
      <c r="S2452" s="21"/>
      <c r="T2452" s="21"/>
      <c r="U2452" s="41"/>
      <c r="V2452" s="55"/>
      <c r="W2452" s="55"/>
    </row>
    <row r="2453" spans="1:23" s="47" customFormat="1" ht="15" customHeight="1">
      <c r="A2453" s="7"/>
      <c r="B2453" s="24"/>
      <c r="C2453" s="21"/>
      <c r="D2453" s="54"/>
      <c r="E2453" s="35"/>
      <c r="F2453" s="21"/>
      <c r="G2453" s="21"/>
      <c r="H2453" s="21"/>
      <c r="I2453" s="21"/>
      <c r="J2453" s="21"/>
      <c r="K2453" s="21"/>
      <c r="L2453" s="21"/>
      <c r="M2453" s="21"/>
      <c r="N2453" s="21"/>
      <c r="O2453" s="21"/>
      <c r="P2453" s="21"/>
      <c r="Q2453" s="21"/>
      <c r="R2453" s="21"/>
      <c r="S2453" s="21"/>
      <c r="T2453" s="21"/>
      <c r="U2453" s="41"/>
      <c r="V2453" s="55"/>
      <c r="W2453" s="55"/>
    </row>
    <row r="2454" spans="1:23" s="47" customFormat="1" ht="15" customHeight="1">
      <c r="A2454" s="7"/>
      <c r="B2454" s="24"/>
      <c r="C2454" s="21"/>
      <c r="D2454" s="54"/>
      <c r="E2454" s="35"/>
      <c r="F2454" s="21"/>
      <c r="G2454" s="21"/>
      <c r="H2454" s="21"/>
      <c r="I2454" s="21"/>
      <c r="J2454" s="21"/>
      <c r="K2454" s="21"/>
      <c r="L2454" s="21"/>
      <c r="M2454" s="21"/>
      <c r="N2454" s="21"/>
      <c r="O2454" s="21"/>
      <c r="P2454" s="21"/>
      <c r="Q2454" s="21"/>
      <c r="R2454" s="21"/>
      <c r="S2454" s="21"/>
      <c r="T2454" s="21"/>
      <c r="U2454" s="41"/>
      <c r="V2454" s="55"/>
      <c r="W2454" s="55"/>
    </row>
    <row r="2455" spans="1:23" s="47" customFormat="1" ht="15" customHeight="1">
      <c r="A2455" s="7"/>
      <c r="B2455" s="24"/>
      <c r="C2455" s="21"/>
      <c r="D2455" s="54"/>
      <c r="E2455" s="35"/>
      <c r="F2455" s="21"/>
      <c r="G2455" s="21"/>
      <c r="H2455" s="21"/>
      <c r="I2455" s="21"/>
      <c r="J2455" s="21"/>
      <c r="K2455" s="21"/>
      <c r="L2455" s="21"/>
      <c r="M2455" s="21"/>
      <c r="N2455" s="21"/>
      <c r="O2455" s="21"/>
      <c r="P2455" s="21"/>
      <c r="Q2455" s="21"/>
      <c r="R2455" s="21"/>
      <c r="S2455" s="21"/>
      <c r="T2455" s="21"/>
      <c r="U2455" s="41"/>
      <c r="V2455" s="55"/>
      <c r="W2455" s="55"/>
    </row>
    <row r="2456" spans="1:23" s="47" customFormat="1" ht="15" customHeight="1">
      <c r="A2456" s="7"/>
      <c r="B2456" s="24"/>
      <c r="C2456" s="21"/>
      <c r="D2456" s="54"/>
      <c r="E2456" s="35"/>
      <c r="F2456" s="21"/>
      <c r="G2456" s="21"/>
      <c r="H2456" s="21"/>
      <c r="I2456" s="21"/>
      <c r="J2456" s="21"/>
      <c r="K2456" s="21"/>
      <c r="L2456" s="21"/>
      <c r="M2456" s="21"/>
      <c r="N2456" s="21"/>
      <c r="O2456" s="21"/>
      <c r="P2456" s="21"/>
      <c r="Q2456" s="21"/>
      <c r="R2456" s="21"/>
      <c r="S2456" s="21"/>
      <c r="T2456" s="21"/>
      <c r="U2456" s="41"/>
      <c r="V2456" s="55"/>
      <c r="W2456" s="55"/>
    </row>
    <row r="2457" spans="1:23" s="47" customFormat="1" ht="15" customHeight="1">
      <c r="A2457" s="7"/>
      <c r="B2457" s="24"/>
      <c r="C2457" s="21"/>
      <c r="D2457" s="54"/>
      <c r="E2457" s="35"/>
      <c r="F2457" s="21"/>
      <c r="G2457" s="21"/>
      <c r="H2457" s="21"/>
      <c r="I2457" s="21"/>
      <c r="J2457" s="21"/>
      <c r="K2457" s="21"/>
      <c r="L2457" s="21"/>
      <c r="M2457" s="21"/>
      <c r="N2457" s="21"/>
      <c r="O2457" s="21"/>
      <c r="P2457" s="21"/>
      <c r="Q2457" s="21"/>
      <c r="R2457" s="21"/>
      <c r="S2457" s="21"/>
      <c r="T2457" s="21"/>
      <c r="U2457" s="41"/>
      <c r="V2457" s="55"/>
      <c r="W2457" s="55"/>
    </row>
    <row r="2458" spans="1:23" s="47" customFormat="1" ht="15" customHeight="1">
      <c r="A2458" s="7"/>
      <c r="B2458" s="24"/>
      <c r="C2458" s="21"/>
      <c r="D2458" s="54"/>
      <c r="E2458" s="35"/>
      <c r="F2458" s="21"/>
      <c r="G2458" s="21"/>
      <c r="H2458" s="21"/>
      <c r="I2458" s="21"/>
      <c r="J2458" s="21"/>
      <c r="K2458" s="21"/>
      <c r="L2458" s="21"/>
      <c r="M2458" s="21"/>
      <c r="N2458" s="21"/>
      <c r="O2458" s="21"/>
      <c r="P2458" s="21"/>
      <c r="Q2458" s="21"/>
      <c r="R2458" s="21"/>
      <c r="S2458" s="21"/>
      <c r="T2458" s="21"/>
      <c r="U2458" s="41"/>
      <c r="V2458" s="55"/>
      <c r="W2458" s="55"/>
    </row>
    <row r="2459" spans="1:23" s="47" customFormat="1" ht="15" customHeight="1">
      <c r="A2459" s="7"/>
      <c r="B2459" s="24"/>
      <c r="C2459" s="21"/>
      <c r="D2459" s="54"/>
      <c r="E2459" s="35"/>
      <c r="F2459" s="21"/>
      <c r="G2459" s="21"/>
      <c r="H2459" s="21"/>
      <c r="I2459" s="21"/>
      <c r="J2459" s="21"/>
      <c r="K2459" s="21"/>
      <c r="L2459" s="21"/>
      <c r="M2459" s="21"/>
      <c r="N2459" s="21"/>
      <c r="O2459" s="21"/>
      <c r="P2459" s="21"/>
      <c r="Q2459" s="21"/>
      <c r="R2459" s="21"/>
      <c r="S2459" s="21"/>
      <c r="T2459" s="21"/>
      <c r="U2459" s="41"/>
      <c r="V2459" s="55"/>
      <c r="W2459" s="55"/>
    </row>
    <row r="2460" spans="1:23" s="47" customFormat="1" ht="15" customHeight="1">
      <c r="A2460" s="7"/>
      <c r="B2460" s="24"/>
      <c r="C2460" s="21"/>
      <c r="D2460" s="54"/>
      <c r="E2460" s="35"/>
      <c r="F2460" s="21"/>
      <c r="G2460" s="21"/>
      <c r="H2460" s="21"/>
      <c r="I2460" s="21"/>
      <c r="J2460" s="21"/>
      <c r="K2460" s="21"/>
      <c r="L2460" s="21"/>
      <c r="M2460" s="21"/>
      <c r="N2460" s="21"/>
      <c r="O2460" s="21"/>
      <c r="P2460" s="21"/>
      <c r="Q2460" s="21"/>
      <c r="R2460" s="21"/>
      <c r="S2460" s="21"/>
      <c r="T2460" s="21"/>
      <c r="U2460" s="41"/>
      <c r="V2460" s="55"/>
      <c r="W2460" s="55"/>
    </row>
    <row r="2461" spans="1:23" s="47" customFormat="1" ht="15" customHeight="1">
      <c r="A2461" s="7"/>
      <c r="B2461" s="24"/>
      <c r="C2461" s="21"/>
      <c r="D2461" s="54"/>
      <c r="E2461" s="35"/>
      <c r="F2461" s="21"/>
      <c r="G2461" s="21"/>
      <c r="H2461" s="21"/>
      <c r="I2461" s="21"/>
      <c r="J2461" s="21"/>
      <c r="K2461" s="21"/>
      <c r="L2461" s="21"/>
      <c r="M2461" s="21"/>
      <c r="N2461" s="21"/>
      <c r="O2461" s="21"/>
      <c r="P2461" s="21"/>
      <c r="Q2461" s="21"/>
      <c r="R2461" s="21"/>
      <c r="S2461" s="21"/>
      <c r="T2461" s="21"/>
      <c r="U2461" s="41"/>
      <c r="V2461" s="55"/>
      <c r="W2461" s="55"/>
    </row>
    <row r="2462" spans="1:23" s="47" customFormat="1" ht="15" customHeight="1">
      <c r="A2462" s="7"/>
      <c r="B2462" s="24"/>
      <c r="C2462" s="21"/>
      <c r="D2462" s="54"/>
      <c r="E2462" s="35"/>
      <c r="F2462" s="21"/>
      <c r="G2462" s="21"/>
      <c r="H2462" s="21"/>
      <c r="I2462" s="21"/>
      <c r="J2462" s="21"/>
      <c r="K2462" s="21"/>
      <c r="L2462" s="21"/>
      <c r="M2462" s="21"/>
      <c r="N2462" s="21"/>
      <c r="O2462" s="21"/>
      <c r="P2462" s="21"/>
      <c r="Q2462" s="21"/>
      <c r="R2462" s="21"/>
      <c r="S2462" s="21"/>
      <c r="T2462" s="21"/>
      <c r="U2462" s="41"/>
      <c r="V2462" s="55"/>
      <c r="W2462" s="55"/>
    </row>
    <row r="2463" spans="1:23" s="47" customFormat="1" ht="15" customHeight="1">
      <c r="A2463" s="7"/>
      <c r="B2463" s="24"/>
      <c r="C2463" s="21"/>
      <c r="D2463" s="54"/>
      <c r="E2463" s="35"/>
      <c r="F2463" s="21"/>
      <c r="G2463" s="21"/>
      <c r="H2463" s="21"/>
      <c r="I2463" s="21"/>
      <c r="J2463" s="21"/>
      <c r="K2463" s="21"/>
      <c r="L2463" s="21"/>
      <c r="M2463" s="21"/>
      <c r="N2463" s="21"/>
      <c r="O2463" s="21"/>
      <c r="P2463" s="21"/>
      <c r="Q2463" s="21"/>
      <c r="R2463" s="21"/>
      <c r="S2463" s="21"/>
      <c r="T2463" s="21"/>
      <c r="U2463" s="41"/>
      <c r="V2463" s="55"/>
      <c r="W2463" s="55"/>
    </row>
    <row r="2464" spans="1:23" s="47" customFormat="1" ht="15" customHeight="1">
      <c r="A2464" s="7"/>
      <c r="B2464" s="24"/>
      <c r="C2464" s="21"/>
      <c r="D2464" s="54"/>
      <c r="E2464" s="35"/>
      <c r="F2464" s="21"/>
      <c r="G2464" s="21"/>
      <c r="H2464" s="21"/>
      <c r="I2464" s="21"/>
      <c r="J2464" s="21"/>
      <c r="K2464" s="21"/>
      <c r="L2464" s="21"/>
      <c r="M2464" s="21"/>
      <c r="N2464" s="21"/>
      <c r="O2464" s="21"/>
      <c r="P2464" s="21"/>
      <c r="Q2464" s="21"/>
      <c r="R2464" s="21"/>
      <c r="S2464" s="21"/>
      <c r="T2464" s="21"/>
      <c r="U2464" s="41"/>
      <c r="V2464" s="55"/>
      <c r="W2464" s="55"/>
    </row>
    <row r="2465" spans="1:23" s="47" customFormat="1" ht="15" customHeight="1">
      <c r="A2465" s="7"/>
      <c r="B2465" s="24"/>
      <c r="C2465" s="21"/>
      <c r="D2465" s="54"/>
      <c r="E2465" s="35"/>
      <c r="F2465" s="21"/>
      <c r="G2465" s="21"/>
      <c r="H2465" s="21"/>
      <c r="I2465" s="21"/>
      <c r="J2465" s="21"/>
      <c r="K2465" s="21"/>
      <c r="L2465" s="21"/>
      <c r="M2465" s="21"/>
      <c r="N2465" s="21"/>
      <c r="O2465" s="21"/>
      <c r="P2465" s="21"/>
      <c r="Q2465" s="21"/>
      <c r="R2465" s="21"/>
      <c r="S2465" s="21"/>
      <c r="T2465" s="21"/>
      <c r="U2465" s="41"/>
      <c r="V2465" s="55"/>
      <c r="W2465" s="55"/>
    </row>
    <row r="2466" spans="1:23" s="74" customFormat="1" ht="15" customHeight="1">
      <c r="A2466" s="7"/>
      <c r="B2466" s="24"/>
      <c r="C2466" s="21"/>
      <c r="D2466" s="54"/>
      <c r="E2466" s="35"/>
      <c r="F2466" s="21"/>
      <c r="G2466" s="21"/>
      <c r="H2466" s="21"/>
      <c r="I2466" s="21"/>
      <c r="J2466" s="21"/>
      <c r="K2466" s="21"/>
      <c r="L2466" s="21"/>
      <c r="M2466" s="21"/>
      <c r="N2466" s="21"/>
      <c r="O2466" s="21"/>
      <c r="P2466" s="21"/>
      <c r="Q2466" s="21"/>
      <c r="R2466" s="21"/>
      <c r="S2466" s="21"/>
      <c r="T2466" s="21"/>
      <c r="U2466" s="41"/>
      <c r="V2466" s="55"/>
      <c r="W2466" s="55"/>
    </row>
    <row r="2467" spans="1:23" s="47" customFormat="1" ht="15" customHeight="1">
      <c r="A2467" s="7"/>
      <c r="B2467" s="24"/>
      <c r="C2467" s="21"/>
      <c r="D2467" s="54"/>
      <c r="E2467" s="35"/>
      <c r="F2467" s="21"/>
      <c r="G2467" s="21"/>
      <c r="H2467" s="21"/>
      <c r="I2467" s="21"/>
      <c r="J2467" s="21"/>
      <c r="K2467" s="21"/>
      <c r="L2467" s="21"/>
      <c r="M2467" s="21"/>
      <c r="N2467" s="21"/>
      <c r="O2467" s="21"/>
      <c r="P2467" s="21"/>
      <c r="Q2467" s="21"/>
      <c r="R2467" s="21"/>
      <c r="S2467" s="21"/>
      <c r="T2467" s="21"/>
      <c r="U2467" s="41"/>
      <c r="V2467" s="55"/>
      <c r="W2467" s="55"/>
    </row>
    <row r="2468" spans="1:23" s="47" customFormat="1" ht="15" customHeight="1">
      <c r="A2468" s="7"/>
      <c r="B2468" s="24"/>
      <c r="C2468" s="21"/>
      <c r="D2468" s="54"/>
      <c r="E2468" s="35"/>
      <c r="F2468" s="21"/>
      <c r="G2468" s="21"/>
      <c r="H2468" s="21"/>
      <c r="I2468" s="21"/>
      <c r="J2468" s="21"/>
      <c r="K2468" s="21"/>
      <c r="L2468" s="21"/>
      <c r="M2468" s="21"/>
      <c r="N2468" s="21"/>
      <c r="O2468" s="21"/>
      <c r="P2468" s="21"/>
      <c r="Q2468" s="21"/>
      <c r="R2468" s="21"/>
      <c r="S2468" s="21"/>
      <c r="T2468" s="21"/>
      <c r="U2468" s="41"/>
      <c r="V2468" s="55"/>
      <c r="W2468" s="55"/>
    </row>
    <row r="2469" spans="1:23" s="47" customFormat="1" ht="15" customHeight="1">
      <c r="A2469" s="7"/>
      <c r="B2469" s="24"/>
      <c r="C2469" s="21"/>
      <c r="D2469" s="54"/>
      <c r="E2469" s="35"/>
      <c r="F2469" s="21"/>
      <c r="G2469" s="21"/>
      <c r="H2469" s="21"/>
      <c r="I2469" s="21"/>
      <c r="J2469" s="21"/>
      <c r="K2469" s="21"/>
      <c r="L2469" s="21"/>
      <c r="M2469" s="21"/>
      <c r="N2469" s="21"/>
      <c r="O2469" s="21"/>
      <c r="P2469" s="21"/>
      <c r="Q2469" s="21"/>
      <c r="R2469" s="21"/>
      <c r="S2469" s="21"/>
      <c r="T2469" s="21"/>
      <c r="U2469" s="41"/>
      <c r="V2469" s="55"/>
      <c r="W2469" s="55"/>
    </row>
    <row r="2470" spans="1:23" s="47" customFormat="1" ht="15" customHeight="1">
      <c r="A2470" s="7"/>
      <c r="B2470" s="24"/>
      <c r="C2470" s="21"/>
      <c r="D2470" s="54"/>
      <c r="E2470" s="35"/>
      <c r="F2470" s="21"/>
      <c r="G2470" s="21"/>
      <c r="H2470" s="21"/>
      <c r="I2470" s="21"/>
      <c r="J2470" s="21"/>
      <c r="K2470" s="21"/>
      <c r="L2470" s="21"/>
      <c r="M2470" s="21"/>
      <c r="N2470" s="21"/>
      <c r="O2470" s="21"/>
      <c r="P2470" s="21"/>
      <c r="Q2470" s="21"/>
      <c r="R2470" s="21"/>
      <c r="S2470" s="21"/>
      <c r="T2470" s="21"/>
      <c r="U2470" s="41"/>
      <c r="V2470" s="55"/>
      <c r="W2470" s="55"/>
    </row>
    <row r="2471" spans="1:23" s="47" customFormat="1" ht="15" customHeight="1">
      <c r="A2471" s="7"/>
      <c r="B2471" s="24"/>
      <c r="C2471" s="21"/>
      <c r="D2471" s="54"/>
      <c r="E2471" s="35"/>
      <c r="F2471" s="21"/>
      <c r="G2471" s="21"/>
      <c r="H2471" s="21"/>
      <c r="I2471" s="21"/>
      <c r="J2471" s="21"/>
      <c r="K2471" s="21"/>
      <c r="L2471" s="21"/>
      <c r="M2471" s="21"/>
      <c r="N2471" s="21"/>
      <c r="O2471" s="21"/>
      <c r="P2471" s="21"/>
      <c r="Q2471" s="21"/>
      <c r="R2471" s="21"/>
      <c r="S2471" s="21"/>
      <c r="T2471" s="21"/>
      <c r="U2471" s="41"/>
      <c r="V2471" s="55"/>
      <c r="W2471" s="55"/>
    </row>
    <row r="2472" spans="1:23" s="47" customFormat="1" ht="15" customHeight="1">
      <c r="A2472" s="7"/>
      <c r="B2472" s="24"/>
      <c r="C2472" s="21"/>
      <c r="D2472" s="54"/>
      <c r="E2472" s="35"/>
      <c r="F2472" s="21"/>
      <c r="G2472" s="21"/>
      <c r="H2472" s="21"/>
      <c r="I2472" s="21"/>
      <c r="J2472" s="21"/>
      <c r="K2472" s="21"/>
      <c r="L2472" s="21"/>
      <c r="M2472" s="21"/>
      <c r="N2472" s="21"/>
      <c r="O2472" s="21"/>
      <c r="P2472" s="21"/>
      <c r="Q2472" s="21"/>
      <c r="R2472" s="21"/>
      <c r="S2472" s="21"/>
      <c r="T2472" s="21"/>
      <c r="U2472" s="41"/>
      <c r="V2472" s="55"/>
      <c r="W2472" s="55"/>
    </row>
    <row r="2473" spans="1:23" s="47" customFormat="1" ht="15" customHeight="1">
      <c r="A2473" s="7"/>
      <c r="B2473" s="24"/>
      <c r="C2473" s="21"/>
      <c r="D2473" s="54"/>
      <c r="E2473" s="35"/>
      <c r="F2473" s="21"/>
      <c r="G2473" s="21"/>
      <c r="H2473" s="21"/>
      <c r="I2473" s="21"/>
      <c r="J2473" s="21"/>
      <c r="K2473" s="21"/>
      <c r="L2473" s="21"/>
      <c r="M2473" s="21"/>
      <c r="N2473" s="21"/>
      <c r="O2473" s="21"/>
      <c r="P2473" s="21"/>
      <c r="Q2473" s="21"/>
      <c r="R2473" s="21"/>
      <c r="S2473" s="21"/>
      <c r="T2473" s="21"/>
      <c r="U2473" s="41"/>
      <c r="V2473" s="55"/>
      <c r="W2473" s="55"/>
    </row>
    <row r="2474" spans="1:23" s="47" customFormat="1" ht="15" customHeight="1">
      <c r="A2474" s="7"/>
      <c r="B2474" s="24"/>
      <c r="C2474" s="21"/>
      <c r="D2474" s="54"/>
      <c r="E2474" s="35"/>
      <c r="F2474" s="21"/>
      <c r="G2474" s="21"/>
      <c r="H2474" s="21"/>
      <c r="I2474" s="21"/>
      <c r="J2474" s="21"/>
      <c r="K2474" s="21"/>
      <c r="L2474" s="21"/>
      <c r="M2474" s="21"/>
      <c r="N2474" s="21"/>
      <c r="O2474" s="21"/>
      <c r="P2474" s="21"/>
      <c r="Q2474" s="21"/>
      <c r="R2474" s="21"/>
      <c r="S2474" s="21"/>
      <c r="T2474" s="21"/>
      <c r="U2474" s="41"/>
      <c r="V2474" s="55"/>
      <c r="W2474" s="55"/>
    </row>
    <row r="2475" spans="1:23" s="47" customFormat="1" ht="15" customHeight="1">
      <c r="A2475" s="7"/>
      <c r="B2475" s="24"/>
      <c r="C2475" s="21"/>
      <c r="D2475" s="54"/>
      <c r="E2475" s="35"/>
      <c r="F2475" s="21"/>
      <c r="G2475" s="21"/>
      <c r="H2475" s="21"/>
      <c r="I2475" s="21"/>
      <c r="J2475" s="21"/>
      <c r="K2475" s="21"/>
      <c r="L2475" s="21"/>
      <c r="M2475" s="21"/>
      <c r="N2475" s="21"/>
      <c r="O2475" s="21"/>
      <c r="P2475" s="21"/>
      <c r="Q2475" s="21"/>
      <c r="R2475" s="21"/>
      <c r="S2475" s="21"/>
      <c r="T2475" s="21"/>
      <c r="U2475" s="41"/>
      <c r="V2475" s="55"/>
      <c r="W2475" s="55"/>
    </row>
    <row r="2476" spans="1:23" s="47" customFormat="1" ht="15" customHeight="1">
      <c r="A2476" s="7"/>
      <c r="B2476" s="24"/>
      <c r="C2476" s="21"/>
      <c r="D2476" s="54"/>
      <c r="E2476" s="35"/>
      <c r="F2476" s="21"/>
      <c r="G2476" s="21"/>
      <c r="H2476" s="21"/>
      <c r="I2476" s="21"/>
      <c r="J2476" s="21"/>
      <c r="K2476" s="21"/>
      <c r="L2476" s="21"/>
      <c r="M2476" s="21"/>
      <c r="N2476" s="21"/>
      <c r="O2476" s="21"/>
      <c r="P2476" s="21"/>
      <c r="Q2476" s="21"/>
      <c r="R2476" s="21"/>
      <c r="S2476" s="21"/>
      <c r="T2476" s="21"/>
      <c r="U2476" s="41"/>
      <c r="V2476" s="55"/>
      <c r="W2476" s="55"/>
    </row>
    <row r="2477" spans="1:23" s="47" customFormat="1" ht="15" customHeight="1">
      <c r="A2477" s="7"/>
      <c r="B2477" s="24"/>
      <c r="C2477" s="21"/>
      <c r="D2477" s="54"/>
      <c r="E2477" s="35"/>
      <c r="F2477" s="21"/>
      <c r="G2477" s="21"/>
      <c r="H2477" s="21"/>
      <c r="I2477" s="21"/>
      <c r="J2477" s="21"/>
      <c r="K2477" s="21"/>
      <c r="L2477" s="21"/>
      <c r="M2477" s="21"/>
      <c r="N2477" s="21"/>
      <c r="O2477" s="21"/>
      <c r="P2477" s="21"/>
      <c r="Q2477" s="21"/>
      <c r="R2477" s="21"/>
      <c r="S2477" s="21"/>
      <c r="T2477" s="21"/>
      <c r="U2477" s="41"/>
      <c r="V2477" s="55"/>
      <c r="W2477" s="55"/>
    </row>
    <row r="2478" spans="1:23" s="47" customFormat="1" ht="15" customHeight="1">
      <c r="A2478" s="7"/>
      <c r="B2478" s="24"/>
      <c r="C2478" s="21"/>
      <c r="D2478" s="54"/>
      <c r="E2478" s="35"/>
      <c r="F2478" s="21"/>
      <c r="G2478" s="21"/>
      <c r="H2478" s="21"/>
      <c r="I2478" s="21"/>
      <c r="J2478" s="21"/>
      <c r="K2478" s="21"/>
      <c r="L2478" s="21"/>
      <c r="M2478" s="21"/>
      <c r="N2478" s="21"/>
      <c r="O2478" s="21"/>
      <c r="P2478" s="21"/>
      <c r="Q2478" s="21"/>
      <c r="R2478" s="21"/>
      <c r="S2478" s="21"/>
      <c r="T2478" s="21"/>
      <c r="U2478" s="41"/>
      <c r="V2478" s="55"/>
      <c r="W2478" s="55"/>
    </row>
    <row r="2479" spans="1:23" s="47" customFormat="1" ht="15" customHeight="1">
      <c r="A2479" s="7"/>
      <c r="B2479" s="24"/>
      <c r="C2479" s="21"/>
      <c r="D2479" s="54"/>
      <c r="E2479" s="35"/>
      <c r="F2479" s="21"/>
      <c r="G2479" s="21"/>
      <c r="H2479" s="21"/>
      <c r="I2479" s="21"/>
      <c r="J2479" s="21"/>
      <c r="K2479" s="21"/>
      <c r="L2479" s="21"/>
      <c r="M2479" s="21"/>
      <c r="N2479" s="21"/>
      <c r="O2479" s="21"/>
      <c r="P2479" s="21"/>
      <c r="Q2479" s="21"/>
      <c r="R2479" s="21"/>
      <c r="S2479" s="21"/>
      <c r="T2479" s="21"/>
      <c r="U2479" s="41"/>
      <c r="V2479" s="55"/>
      <c r="W2479" s="55"/>
    </row>
    <row r="2480" spans="1:23" s="47" customFormat="1" ht="15" customHeight="1">
      <c r="A2480" s="7"/>
      <c r="B2480" s="24"/>
      <c r="C2480" s="21"/>
      <c r="D2480" s="54"/>
      <c r="E2480" s="35"/>
      <c r="F2480" s="21"/>
      <c r="G2480" s="21"/>
      <c r="H2480" s="21"/>
      <c r="I2480" s="21"/>
      <c r="J2480" s="21"/>
      <c r="K2480" s="21"/>
      <c r="L2480" s="21"/>
      <c r="M2480" s="21"/>
      <c r="N2480" s="21"/>
      <c r="O2480" s="21"/>
      <c r="P2480" s="21"/>
      <c r="Q2480" s="21"/>
      <c r="R2480" s="21"/>
      <c r="S2480" s="21"/>
      <c r="T2480" s="21"/>
      <c r="U2480" s="41"/>
      <c r="V2480" s="55"/>
      <c r="W2480" s="55"/>
    </row>
    <row r="2481" spans="1:23" s="47" customFormat="1" ht="15" customHeight="1">
      <c r="A2481" s="7"/>
      <c r="B2481" s="24"/>
      <c r="C2481" s="21"/>
      <c r="D2481" s="54"/>
      <c r="E2481" s="35"/>
      <c r="F2481" s="21"/>
      <c r="G2481" s="21"/>
      <c r="H2481" s="21"/>
      <c r="I2481" s="21"/>
      <c r="J2481" s="21"/>
      <c r="K2481" s="21"/>
      <c r="L2481" s="21"/>
      <c r="M2481" s="21"/>
      <c r="N2481" s="21"/>
      <c r="O2481" s="21"/>
      <c r="P2481" s="21"/>
      <c r="Q2481" s="21"/>
      <c r="R2481" s="21"/>
      <c r="S2481" s="21"/>
      <c r="T2481" s="21"/>
      <c r="U2481" s="41"/>
      <c r="V2481" s="55"/>
      <c r="W2481" s="55"/>
    </row>
    <row r="2482" spans="1:23" s="47" customFormat="1" ht="15" customHeight="1">
      <c r="A2482" s="7"/>
      <c r="B2482" s="24"/>
      <c r="C2482" s="21"/>
      <c r="D2482" s="54"/>
      <c r="E2482" s="35"/>
      <c r="F2482" s="21"/>
      <c r="G2482" s="21"/>
      <c r="H2482" s="21"/>
      <c r="I2482" s="21"/>
      <c r="J2482" s="21"/>
      <c r="K2482" s="21"/>
      <c r="L2482" s="21"/>
      <c r="M2482" s="21"/>
      <c r="N2482" s="21"/>
      <c r="O2482" s="21"/>
      <c r="P2482" s="21"/>
      <c r="Q2482" s="21"/>
      <c r="R2482" s="21"/>
      <c r="S2482" s="21"/>
      <c r="T2482" s="21"/>
      <c r="U2482" s="41"/>
      <c r="V2482" s="55"/>
      <c r="W2482" s="55"/>
    </row>
    <row r="2483" spans="1:23" s="47" customFormat="1" ht="15" customHeight="1">
      <c r="A2483" s="7"/>
      <c r="B2483" s="24"/>
      <c r="C2483" s="21"/>
      <c r="D2483" s="54"/>
      <c r="E2483" s="35"/>
      <c r="F2483" s="21"/>
      <c r="G2483" s="21"/>
      <c r="H2483" s="21"/>
      <c r="I2483" s="21"/>
      <c r="J2483" s="21"/>
      <c r="K2483" s="21"/>
      <c r="L2483" s="21"/>
      <c r="M2483" s="21"/>
      <c r="N2483" s="21"/>
      <c r="O2483" s="21"/>
      <c r="P2483" s="21"/>
      <c r="Q2483" s="21"/>
      <c r="R2483" s="21"/>
      <c r="S2483" s="21"/>
      <c r="T2483" s="21"/>
      <c r="U2483" s="41"/>
      <c r="V2483" s="55"/>
      <c r="W2483" s="55"/>
    </row>
    <row r="2484" spans="1:23" s="47" customFormat="1" ht="15" customHeight="1">
      <c r="A2484" s="7"/>
      <c r="B2484" s="24"/>
      <c r="C2484" s="21"/>
      <c r="D2484" s="54"/>
      <c r="E2484" s="35"/>
      <c r="F2484" s="21"/>
      <c r="G2484" s="21"/>
      <c r="H2484" s="21"/>
      <c r="I2484" s="21"/>
      <c r="J2484" s="21"/>
      <c r="K2484" s="21"/>
      <c r="L2484" s="21"/>
      <c r="M2484" s="21"/>
      <c r="N2484" s="21"/>
      <c r="O2484" s="21"/>
      <c r="P2484" s="21"/>
      <c r="Q2484" s="21"/>
      <c r="R2484" s="21"/>
      <c r="S2484" s="21"/>
      <c r="T2484" s="21"/>
      <c r="U2484" s="41"/>
      <c r="V2484" s="55"/>
      <c r="W2484" s="55"/>
    </row>
    <row r="2485" spans="1:23" s="47" customFormat="1" ht="15" customHeight="1">
      <c r="A2485" s="7"/>
      <c r="B2485" s="24"/>
      <c r="C2485" s="21"/>
      <c r="D2485" s="54"/>
      <c r="E2485" s="35"/>
      <c r="F2485" s="21"/>
      <c r="G2485" s="21"/>
      <c r="H2485" s="21"/>
      <c r="I2485" s="21"/>
      <c r="J2485" s="21"/>
      <c r="K2485" s="21"/>
      <c r="L2485" s="21"/>
      <c r="M2485" s="21"/>
      <c r="N2485" s="21"/>
      <c r="O2485" s="21"/>
      <c r="P2485" s="21"/>
      <c r="Q2485" s="21"/>
      <c r="R2485" s="21"/>
      <c r="S2485" s="21"/>
      <c r="T2485" s="21"/>
      <c r="U2485" s="41"/>
      <c r="V2485" s="55"/>
      <c r="W2485" s="55"/>
    </row>
    <row r="2486" spans="1:23" s="74" customFormat="1" ht="15" customHeight="1">
      <c r="A2486" s="7"/>
      <c r="B2486" s="24"/>
      <c r="C2486" s="21"/>
      <c r="D2486" s="54"/>
      <c r="E2486" s="35"/>
      <c r="F2486" s="21"/>
      <c r="G2486" s="21"/>
      <c r="H2486" s="21"/>
      <c r="I2486" s="21"/>
      <c r="J2486" s="21"/>
      <c r="K2486" s="21"/>
      <c r="L2486" s="21"/>
      <c r="M2486" s="21"/>
      <c r="N2486" s="21"/>
      <c r="O2486" s="21"/>
      <c r="P2486" s="21"/>
      <c r="Q2486" s="21"/>
      <c r="R2486" s="21"/>
      <c r="S2486" s="21"/>
      <c r="T2486" s="21"/>
      <c r="U2486" s="41"/>
      <c r="V2486" s="55"/>
      <c r="W2486" s="55"/>
    </row>
    <row r="2487" spans="1:23" s="47" customFormat="1" ht="15" customHeight="1">
      <c r="A2487" s="7"/>
      <c r="B2487" s="24"/>
      <c r="C2487" s="21"/>
      <c r="D2487" s="54"/>
      <c r="E2487" s="35"/>
      <c r="F2487" s="21"/>
      <c r="G2487" s="21"/>
      <c r="H2487" s="21"/>
      <c r="I2487" s="21"/>
      <c r="J2487" s="21"/>
      <c r="K2487" s="21"/>
      <c r="L2487" s="21"/>
      <c r="M2487" s="21"/>
      <c r="N2487" s="21"/>
      <c r="O2487" s="21"/>
      <c r="P2487" s="21"/>
      <c r="Q2487" s="21"/>
      <c r="R2487" s="21"/>
      <c r="S2487" s="21"/>
      <c r="T2487" s="21"/>
      <c r="U2487" s="41"/>
      <c r="V2487" s="55"/>
      <c r="W2487" s="55"/>
    </row>
    <row r="2488" spans="1:23" s="47" customFormat="1" ht="15" customHeight="1">
      <c r="A2488" s="7"/>
      <c r="B2488" s="24"/>
      <c r="C2488" s="21"/>
      <c r="D2488" s="54"/>
      <c r="E2488" s="35"/>
      <c r="F2488" s="21"/>
      <c r="G2488" s="21"/>
      <c r="H2488" s="21"/>
      <c r="I2488" s="21"/>
      <c r="J2488" s="21"/>
      <c r="K2488" s="21"/>
      <c r="L2488" s="21"/>
      <c r="M2488" s="21"/>
      <c r="N2488" s="21"/>
      <c r="O2488" s="21"/>
      <c r="P2488" s="21"/>
      <c r="Q2488" s="21"/>
      <c r="R2488" s="21"/>
      <c r="S2488" s="21"/>
      <c r="T2488" s="21"/>
      <c r="U2488" s="41"/>
      <c r="V2488" s="55"/>
      <c r="W2488" s="55"/>
    </row>
    <row r="2489" spans="1:23" s="47" customFormat="1" ht="15" customHeight="1">
      <c r="A2489" s="7"/>
      <c r="B2489" s="24"/>
      <c r="C2489" s="21"/>
      <c r="D2489" s="54"/>
      <c r="E2489" s="35"/>
      <c r="F2489" s="21"/>
      <c r="G2489" s="21"/>
      <c r="H2489" s="21"/>
      <c r="I2489" s="21"/>
      <c r="J2489" s="21"/>
      <c r="K2489" s="21"/>
      <c r="L2489" s="21"/>
      <c r="M2489" s="21"/>
      <c r="N2489" s="21"/>
      <c r="O2489" s="21"/>
      <c r="P2489" s="21"/>
      <c r="Q2489" s="21"/>
      <c r="R2489" s="21"/>
      <c r="S2489" s="21"/>
      <c r="T2489" s="21"/>
      <c r="U2489" s="41"/>
      <c r="V2489" s="55"/>
      <c r="W2489" s="55"/>
    </row>
    <row r="2490" spans="1:23" s="47" customFormat="1" ht="15" customHeight="1">
      <c r="A2490" s="7"/>
      <c r="B2490" s="24"/>
      <c r="C2490" s="21"/>
      <c r="D2490" s="54"/>
      <c r="E2490" s="35"/>
      <c r="F2490" s="21"/>
      <c r="G2490" s="21"/>
      <c r="H2490" s="21"/>
      <c r="I2490" s="21"/>
      <c r="J2490" s="21"/>
      <c r="K2490" s="21"/>
      <c r="L2490" s="21"/>
      <c r="M2490" s="21"/>
      <c r="N2490" s="21"/>
      <c r="O2490" s="21"/>
      <c r="P2490" s="21"/>
      <c r="Q2490" s="21"/>
      <c r="R2490" s="21"/>
      <c r="S2490" s="21"/>
      <c r="T2490" s="21"/>
      <c r="U2490" s="41"/>
      <c r="V2490" s="55"/>
      <c r="W2490" s="55"/>
    </row>
    <row r="2491" spans="1:23" s="47" customFormat="1" ht="15" customHeight="1">
      <c r="A2491" s="7"/>
      <c r="B2491" s="24"/>
      <c r="C2491" s="21"/>
      <c r="D2491" s="54"/>
      <c r="E2491" s="35"/>
      <c r="F2491" s="21"/>
      <c r="G2491" s="21"/>
      <c r="H2491" s="21"/>
      <c r="I2491" s="21"/>
      <c r="J2491" s="21"/>
      <c r="K2491" s="21"/>
      <c r="L2491" s="21"/>
      <c r="M2491" s="21"/>
      <c r="N2491" s="21"/>
      <c r="O2491" s="21"/>
      <c r="P2491" s="21"/>
      <c r="Q2491" s="21"/>
      <c r="R2491" s="21"/>
      <c r="S2491" s="21"/>
      <c r="T2491" s="21"/>
      <c r="U2491" s="41"/>
      <c r="V2491" s="55"/>
      <c r="W2491" s="55"/>
    </row>
    <row r="2492" spans="1:23" s="47" customFormat="1" ht="15" customHeight="1">
      <c r="A2492" s="7"/>
      <c r="B2492" s="24"/>
      <c r="C2492" s="21"/>
      <c r="D2492" s="54"/>
      <c r="E2492" s="35"/>
      <c r="F2492" s="21"/>
      <c r="G2492" s="21"/>
      <c r="H2492" s="21"/>
      <c r="I2492" s="21"/>
      <c r="J2492" s="21"/>
      <c r="K2492" s="21"/>
      <c r="L2492" s="21"/>
      <c r="M2492" s="21"/>
      <c r="N2492" s="21"/>
      <c r="O2492" s="21"/>
      <c r="P2492" s="21"/>
      <c r="Q2492" s="21"/>
      <c r="R2492" s="21"/>
      <c r="S2492" s="21"/>
      <c r="T2492" s="21"/>
      <c r="U2492" s="41"/>
      <c r="V2492" s="55"/>
      <c r="W2492" s="55"/>
    </row>
    <row r="2493" spans="1:23" s="47" customFormat="1" ht="15" customHeight="1">
      <c r="A2493" s="7"/>
      <c r="B2493" s="24"/>
      <c r="C2493" s="21"/>
      <c r="D2493" s="54"/>
      <c r="E2493" s="35"/>
      <c r="F2493" s="21"/>
      <c r="G2493" s="21"/>
      <c r="H2493" s="21"/>
      <c r="I2493" s="21"/>
      <c r="J2493" s="21"/>
      <c r="K2493" s="21"/>
      <c r="L2493" s="21"/>
      <c r="M2493" s="21"/>
      <c r="N2493" s="21"/>
      <c r="O2493" s="21"/>
      <c r="P2493" s="21"/>
      <c r="Q2493" s="21"/>
      <c r="R2493" s="21"/>
      <c r="S2493" s="21"/>
      <c r="T2493" s="21"/>
      <c r="U2493" s="41"/>
      <c r="V2493" s="55"/>
      <c r="W2493" s="55"/>
    </row>
    <row r="2494" spans="1:23" s="47" customFormat="1" ht="15" customHeight="1">
      <c r="A2494" s="7"/>
      <c r="B2494" s="24"/>
      <c r="C2494" s="21"/>
      <c r="D2494" s="54"/>
      <c r="E2494" s="35"/>
      <c r="F2494" s="21"/>
      <c r="G2494" s="21"/>
      <c r="H2494" s="21"/>
      <c r="I2494" s="21"/>
      <c r="J2494" s="21"/>
      <c r="K2494" s="21"/>
      <c r="L2494" s="21"/>
      <c r="M2494" s="21"/>
      <c r="N2494" s="21"/>
      <c r="O2494" s="21"/>
      <c r="P2494" s="21"/>
      <c r="Q2494" s="21"/>
      <c r="R2494" s="21"/>
      <c r="S2494" s="21"/>
      <c r="T2494" s="21"/>
      <c r="U2494" s="41"/>
      <c r="V2494" s="55"/>
      <c r="W2494" s="55"/>
    </row>
    <row r="2495" spans="1:23" s="47" customFormat="1" ht="15" customHeight="1">
      <c r="A2495" s="7"/>
      <c r="B2495" s="24"/>
      <c r="C2495" s="21"/>
      <c r="D2495" s="54"/>
      <c r="E2495" s="35"/>
      <c r="F2495" s="21"/>
      <c r="G2495" s="21"/>
      <c r="H2495" s="21"/>
      <c r="I2495" s="21"/>
      <c r="J2495" s="21"/>
      <c r="K2495" s="21"/>
      <c r="L2495" s="21"/>
      <c r="M2495" s="21"/>
      <c r="N2495" s="21"/>
      <c r="O2495" s="21"/>
      <c r="P2495" s="21"/>
      <c r="Q2495" s="21"/>
      <c r="R2495" s="21"/>
      <c r="S2495" s="21"/>
      <c r="T2495" s="21"/>
      <c r="U2495" s="41"/>
      <c r="V2495" s="55"/>
      <c r="W2495" s="55"/>
    </row>
    <row r="2496" spans="1:23" s="47" customFormat="1" ht="15" customHeight="1">
      <c r="A2496" s="7"/>
      <c r="B2496" s="24"/>
      <c r="C2496" s="21"/>
      <c r="D2496" s="54"/>
      <c r="E2496" s="35"/>
      <c r="F2496" s="21"/>
      <c r="G2496" s="21"/>
      <c r="H2496" s="21"/>
      <c r="I2496" s="21"/>
      <c r="J2496" s="21"/>
      <c r="K2496" s="21"/>
      <c r="L2496" s="21"/>
      <c r="M2496" s="21"/>
      <c r="N2496" s="21"/>
      <c r="O2496" s="21"/>
      <c r="P2496" s="21"/>
      <c r="Q2496" s="21"/>
      <c r="R2496" s="21"/>
      <c r="S2496" s="21"/>
      <c r="T2496" s="21"/>
      <c r="U2496" s="41"/>
      <c r="V2496" s="55"/>
      <c r="W2496" s="55"/>
    </row>
    <row r="2497" spans="1:23" s="47" customFormat="1" ht="15" customHeight="1">
      <c r="A2497" s="7"/>
      <c r="B2497" s="24"/>
      <c r="C2497" s="21"/>
      <c r="D2497" s="54"/>
      <c r="E2497" s="35"/>
      <c r="F2497" s="21"/>
      <c r="G2497" s="21"/>
      <c r="H2497" s="21"/>
      <c r="I2497" s="21"/>
      <c r="J2497" s="21"/>
      <c r="K2497" s="21"/>
      <c r="L2497" s="21"/>
      <c r="M2497" s="21"/>
      <c r="N2497" s="21"/>
      <c r="O2497" s="21"/>
      <c r="P2497" s="21"/>
      <c r="Q2497" s="21"/>
      <c r="R2497" s="21"/>
      <c r="S2497" s="21"/>
      <c r="T2497" s="21"/>
      <c r="U2497" s="41"/>
      <c r="V2497" s="55"/>
      <c r="W2497" s="55"/>
    </row>
    <row r="2498" spans="1:23" s="47" customFormat="1" ht="15" customHeight="1">
      <c r="A2498" s="7"/>
      <c r="B2498" s="24"/>
      <c r="C2498" s="21"/>
      <c r="D2498" s="54"/>
      <c r="E2498" s="35"/>
      <c r="F2498" s="21"/>
      <c r="G2498" s="21"/>
      <c r="H2498" s="21"/>
      <c r="I2498" s="21"/>
      <c r="J2498" s="21"/>
      <c r="K2498" s="21"/>
      <c r="L2498" s="21"/>
      <c r="M2498" s="21"/>
      <c r="N2498" s="21"/>
      <c r="O2498" s="21"/>
      <c r="P2498" s="21"/>
      <c r="Q2498" s="21"/>
      <c r="R2498" s="21"/>
      <c r="S2498" s="21"/>
      <c r="T2498" s="21"/>
      <c r="U2498" s="41"/>
      <c r="V2498" s="55"/>
      <c r="W2498" s="55"/>
    </row>
    <row r="2499" spans="1:23" s="47" customFormat="1" ht="15" customHeight="1">
      <c r="A2499" s="7"/>
      <c r="B2499" s="24"/>
      <c r="C2499" s="21"/>
      <c r="D2499" s="54"/>
      <c r="E2499" s="35"/>
      <c r="F2499" s="21"/>
      <c r="G2499" s="21"/>
      <c r="H2499" s="21"/>
      <c r="I2499" s="21"/>
      <c r="J2499" s="21"/>
      <c r="K2499" s="21"/>
      <c r="L2499" s="21"/>
      <c r="M2499" s="21"/>
      <c r="N2499" s="21"/>
      <c r="O2499" s="21"/>
      <c r="P2499" s="21"/>
      <c r="Q2499" s="21"/>
      <c r="R2499" s="21"/>
      <c r="S2499" s="21"/>
      <c r="T2499" s="21"/>
      <c r="U2499" s="41"/>
      <c r="V2499" s="55"/>
      <c r="W2499" s="55"/>
    </row>
    <row r="2500" spans="1:23" s="47" customFormat="1" ht="15" customHeight="1">
      <c r="A2500" s="7"/>
      <c r="B2500" s="24"/>
      <c r="C2500" s="21"/>
      <c r="D2500" s="54"/>
      <c r="E2500" s="35"/>
      <c r="F2500" s="21"/>
      <c r="G2500" s="21"/>
      <c r="H2500" s="21"/>
      <c r="I2500" s="21"/>
      <c r="J2500" s="21"/>
      <c r="K2500" s="21"/>
      <c r="L2500" s="21"/>
      <c r="M2500" s="21"/>
      <c r="N2500" s="21"/>
      <c r="O2500" s="21"/>
      <c r="P2500" s="21"/>
      <c r="Q2500" s="21"/>
      <c r="R2500" s="21"/>
      <c r="S2500" s="21"/>
      <c r="T2500" s="21"/>
      <c r="U2500" s="41"/>
      <c r="V2500" s="55"/>
      <c r="W2500" s="55"/>
    </row>
    <row r="2501" spans="1:23" s="47" customFormat="1" ht="15" customHeight="1">
      <c r="A2501" s="7"/>
      <c r="B2501" s="24"/>
      <c r="C2501" s="21"/>
      <c r="D2501" s="54"/>
      <c r="E2501" s="35"/>
      <c r="F2501" s="21"/>
      <c r="G2501" s="21"/>
      <c r="H2501" s="21"/>
      <c r="I2501" s="21"/>
      <c r="J2501" s="21"/>
      <c r="K2501" s="21"/>
      <c r="L2501" s="21"/>
      <c r="M2501" s="21"/>
      <c r="N2501" s="21"/>
      <c r="O2501" s="21"/>
      <c r="P2501" s="21"/>
      <c r="Q2501" s="21"/>
      <c r="R2501" s="21"/>
      <c r="S2501" s="21"/>
      <c r="T2501" s="21"/>
      <c r="U2501" s="41"/>
      <c r="V2501" s="55"/>
      <c r="W2501" s="55"/>
    </row>
    <row r="2502" spans="1:23" s="47" customFormat="1" ht="15" customHeight="1">
      <c r="A2502" s="7"/>
      <c r="B2502" s="24"/>
      <c r="C2502" s="21"/>
      <c r="D2502" s="54"/>
      <c r="E2502" s="35"/>
      <c r="F2502" s="21"/>
      <c r="G2502" s="21"/>
      <c r="H2502" s="21"/>
      <c r="I2502" s="21"/>
      <c r="J2502" s="21"/>
      <c r="K2502" s="21"/>
      <c r="L2502" s="21"/>
      <c r="M2502" s="21"/>
      <c r="N2502" s="21"/>
      <c r="O2502" s="21"/>
      <c r="P2502" s="21"/>
      <c r="Q2502" s="21"/>
      <c r="R2502" s="21"/>
      <c r="S2502" s="21"/>
      <c r="T2502" s="21"/>
      <c r="U2502" s="41"/>
      <c r="V2502" s="55"/>
      <c r="W2502" s="55"/>
    </row>
    <row r="2503" spans="1:23" s="47" customFormat="1" ht="15" customHeight="1">
      <c r="A2503" s="7"/>
      <c r="B2503" s="24"/>
      <c r="C2503" s="21"/>
      <c r="D2503" s="54"/>
      <c r="E2503" s="35"/>
      <c r="F2503" s="21"/>
      <c r="G2503" s="21"/>
      <c r="H2503" s="21"/>
      <c r="I2503" s="21"/>
      <c r="J2503" s="21"/>
      <c r="K2503" s="21"/>
      <c r="L2503" s="21"/>
      <c r="M2503" s="21"/>
      <c r="N2503" s="21"/>
      <c r="O2503" s="21"/>
      <c r="P2503" s="21"/>
      <c r="Q2503" s="21"/>
      <c r="R2503" s="21"/>
      <c r="S2503" s="21"/>
      <c r="T2503" s="21"/>
      <c r="U2503" s="41"/>
      <c r="V2503" s="55"/>
      <c r="W2503" s="55"/>
    </row>
    <row r="2504" spans="1:23" s="47" customFormat="1" ht="15" customHeight="1">
      <c r="A2504" s="7"/>
      <c r="B2504" s="24"/>
      <c r="C2504" s="21"/>
      <c r="D2504" s="54"/>
      <c r="E2504" s="35"/>
      <c r="F2504" s="21"/>
      <c r="G2504" s="21"/>
      <c r="H2504" s="21"/>
      <c r="I2504" s="21"/>
      <c r="J2504" s="21"/>
      <c r="K2504" s="21"/>
      <c r="L2504" s="21"/>
      <c r="M2504" s="21"/>
      <c r="N2504" s="21"/>
      <c r="O2504" s="21"/>
      <c r="P2504" s="21"/>
      <c r="Q2504" s="21"/>
      <c r="R2504" s="21"/>
      <c r="S2504" s="21"/>
      <c r="T2504" s="21"/>
      <c r="U2504" s="41"/>
      <c r="V2504" s="55"/>
      <c r="W2504" s="55"/>
    </row>
    <row r="2505" spans="1:23" s="47" customFormat="1" ht="15" customHeight="1">
      <c r="A2505" s="7"/>
      <c r="B2505" s="24"/>
      <c r="C2505" s="21"/>
      <c r="D2505" s="54"/>
      <c r="E2505" s="35"/>
      <c r="F2505" s="21"/>
      <c r="G2505" s="21"/>
      <c r="H2505" s="21"/>
      <c r="I2505" s="21"/>
      <c r="J2505" s="21"/>
      <c r="K2505" s="21"/>
      <c r="L2505" s="21"/>
      <c r="M2505" s="21"/>
      <c r="N2505" s="21"/>
      <c r="O2505" s="21"/>
      <c r="P2505" s="21"/>
      <c r="Q2505" s="21"/>
      <c r="R2505" s="21"/>
      <c r="S2505" s="21"/>
      <c r="T2505" s="21"/>
      <c r="U2505" s="41"/>
      <c r="V2505" s="55"/>
      <c r="W2505" s="55"/>
    </row>
    <row r="2506" spans="1:23" s="47" customFormat="1" ht="15" customHeight="1">
      <c r="A2506" s="7"/>
      <c r="B2506" s="24"/>
      <c r="C2506" s="21"/>
      <c r="D2506" s="54"/>
      <c r="E2506" s="35"/>
      <c r="F2506" s="21"/>
      <c r="G2506" s="21"/>
      <c r="H2506" s="21"/>
      <c r="I2506" s="21"/>
      <c r="J2506" s="21"/>
      <c r="K2506" s="21"/>
      <c r="L2506" s="21"/>
      <c r="M2506" s="21"/>
      <c r="N2506" s="21"/>
      <c r="O2506" s="21"/>
      <c r="P2506" s="21"/>
      <c r="Q2506" s="21"/>
      <c r="R2506" s="21"/>
      <c r="S2506" s="21"/>
      <c r="T2506" s="21"/>
      <c r="U2506" s="41"/>
      <c r="V2506" s="55"/>
      <c r="W2506" s="55"/>
    </row>
    <row r="2507" spans="1:23" s="47" customFormat="1" ht="15" customHeight="1">
      <c r="A2507" s="7"/>
      <c r="B2507" s="24"/>
      <c r="C2507" s="21"/>
      <c r="D2507" s="54"/>
      <c r="E2507" s="35"/>
      <c r="F2507" s="21"/>
      <c r="G2507" s="21"/>
      <c r="H2507" s="21"/>
      <c r="I2507" s="21"/>
      <c r="J2507" s="21"/>
      <c r="K2507" s="21"/>
      <c r="L2507" s="21"/>
      <c r="M2507" s="21"/>
      <c r="N2507" s="21"/>
      <c r="O2507" s="21"/>
      <c r="P2507" s="21"/>
      <c r="Q2507" s="21"/>
      <c r="R2507" s="21"/>
      <c r="S2507" s="21"/>
      <c r="T2507" s="21"/>
      <c r="U2507" s="41"/>
      <c r="V2507" s="55"/>
      <c r="W2507" s="55"/>
    </row>
    <row r="2508" spans="1:23" s="74" customFormat="1" ht="15" customHeight="1">
      <c r="A2508" s="7"/>
      <c r="B2508" s="24"/>
      <c r="C2508" s="21"/>
      <c r="D2508" s="54"/>
      <c r="E2508" s="35"/>
      <c r="F2508" s="21"/>
      <c r="G2508" s="21"/>
      <c r="H2508" s="21"/>
      <c r="I2508" s="21"/>
      <c r="J2508" s="21"/>
      <c r="K2508" s="21"/>
      <c r="L2508" s="21"/>
      <c r="M2508" s="21"/>
      <c r="N2508" s="21"/>
      <c r="O2508" s="21"/>
      <c r="P2508" s="21"/>
      <c r="Q2508" s="21"/>
      <c r="R2508" s="21"/>
      <c r="S2508" s="21"/>
      <c r="T2508" s="21"/>
      <c r="U2508" s="41"/>
      <c r="V2508" s="55"/>
      <c r="W2508" s="55"/>
    </row>
    <row r="2509" spans="1:23" s="47" customFormat="1" ht="15" customHeight="1">
      <c r="A2509" s="7"/>
      <c r="B2509" s="24"/>
      <c r="C2509" s="21"/>
      <c r="D2509" s="54"/>
      <c r="E2509" s="35"/>
      <c r="F2509" s="21"/>
      <c r="G2509" s="21"/>
      <c r="H2509" s="21"/>
      <c r="I2509" s="21"/>
      <c r="J2509" s="21"/>
      <c r="K2509" s="21"/>
      <c r="L2509" s="21"/>
      <c r="M2509" s="21"/>
      <c r="N2509" s="21"/>
      <c r="O2509" s="21"/>
      <c r="P2509" s="21"/>
      <c r="Q2509" s="21"/>
      <c r="R2509" s="21"/>
      <c r="S2509" s="21"/>
      <c r="T2509" s="21"/>
      <c r="U2509" s="41"/>
      <c r="V2509" s="55"/>
      <c r="W2509" s="55"/>
    </row>
    <row r="2510" spans="1:23" s="47" customFormat="1" ht="15" customHeight="1">
      <c r="A2510" s="7"/>
      <c r="B2510" s="24"/>
      <c r="C2510" s="21"/>
      <c r="D2510" s="54"/>
      <c r="E2510" s="35"/>
      <c r="F2510" s="21"/>
      <c r="G2510" s="21"/>
      <c r="H2510" s="21"/>
      <c r="I2510" s="21"/>
      <c r="J2510" s="21"/>
      <c r="K2510" s="21"/>
      <c r="L2510" s="21"/>
      <c r="M2510" s="21"/>
      <c r="N2510" s="21"/>
      <c r="O2510" s="21"/>
      <c r="P2510" s="21"/>
      <c r="Q2510" s="21"/>
      <c r="R2510" s="21"/>
      <c r="S2510" s="21"/>
      <c r="T2510" s="21"/>
      <c r="U2510" s="41"/>
      <c r="V2510" s="55"/>
      <c r="W2510" s="55"/>
    </row>
    <row r="2511" spans="1:23" s="47" customFormat="1" ht="15" customHeight="1">
      <c r="A2511" s="7"/>
      <c r="B2511" s="24"/>
      <c r="C2511" s="21"/>
      <c r="D2511" s="54"/>
      <c r="E2511" s="35"/>
      <c r="F2511" s="21"/>
      <c r="G2511" s="21"/>
      <c r="H2511" s="21"/>
      <c r="I2511" s="21"/>
      <c r="J2511" s="21"/>
      <c r="K2511" s="21"/>
      <c r="L2511" s="21"/>
      <c r="M2511" s="21"/>
      <c r="N2511" s="21"/>
      <c r="O2511" s="21"/>
      <c r="P2511" s="21"/>
      <c r="Q2511" s="21"/>
      <c r="R2511" s="21"/>
      <c r="S2511" s="21"/>
      <c r="T2511" s="21"/>
      <c r="U2511" s="41"/>
      <c r="V2511" s="55"/>
      <c r="W2511" s="55"/>
    </row>
    <row r="2512" spans="1:23" s="47" customFormat="1" ht="15" customHeight="1">
      <c r="A2512" s="7"/>
      <c r="B2512" s="24"/>
      <c r="C2512" s="21"/>
      <c r="D2512" s="54"/>
      <c r="E2512" s="35"/>
      <c r="F2512" s="21"/>
      <c r="G2512" s="21"/>
      <c r="H2512" s="21"/>
      <c r="I2512" s="21"/>
      <c r="J2512" s="21"/>
      <c r="K2512" s="21"/>
      <c r="L2512" s="21"/>
      <c r="M2512" s="21"/>
      <c r="N2512" s="21"/>
      <c r="O2512" s="21"/>
      <c r="P2512" s="21"/>
      <c r="Q2512" s="21"/>
      <c r="R2512" s="21"/>
      <c r="S2512" s="21"/>
      <c r="T2512" s="21"/>
      <c r="U2512" s="41"/>
      <c r="V2512" s="55"/>
      <c r="W2512" s="55"/>
    </row>
    <row r="2513" spans="1:16383" s="47" customFormat="1" ht="15" customHeight="1">
      <c r="A2513" s="7"/>
      <c r="B2513" s="24"/>
      <c r="C2513" s="21"/>
      <c r="D2513" s="54"/>
      <c r="E2513" s="35"/>
      <c r="F2513" s="21"/>
      <c r="G2513" s="21"/>
      <c r="H2513" s="21"/>
      <c r="I2513" s="21"/>
      <c r="J2513" s="21"/>
      <c r="K2513" s="21"/>
      <c r="L2513" s="21"/>
      <c r="M2513" s="21"/>
      <c r="N2513" s="21"/>
      <c r="O2513" s="21"/>
      <c r="P2513" s="21"/>
      <c r="Q2513" s="21"/>
      <c r="R2513" s="21"/>
      <c r="S2513" s="21"/>
      <c r="T2513" s="21"/>
      <c r="U2513" s="41"/>
      <c r="V2513" s="55"/>
      <c r="W2513" s="55"/>
    </row>
    <row r="2514" spans="1:16383" s="47" customFormat="1" ht="15" customHeight="1">
      <c r="A2514" s="7"/>
      <c r="B2514" s="24"/>
      <c r="C2514" s="21"/>
      <c r="D2514" s="54"/>
      <c r="E2514" s="35"/>
      <c r="F2514" s="21"/>
      <c r="G2514" s="21"/>
      <c r="H2514" s="21"/>
      <c r="I2514" s="21"/>
      <c r="J2514" s="21"/>
      <c r="K2514" s="21"/>
      <c r="L2514" s="21"/>
      <c r="M2514" s="21"/>
      <c r="N2514" s="21"/>
      <c r="O2514" s="21"/>
      <c r="P2514" s="21"/>
      <c r="Q2514" s="21"/>
      <c r="R2514" s="21"/>
      <c r="S2514" s="21"/>
      <c r="T2514" s="21"/>
      <c r="U2514" s="41"/>
      <c r="V2514" s="55"/>
      <c r="W2514" s="55"/>
    </row>
    <row r="2515" spans="1:16383" s="47" customFormat="1" ht="15" customHeight="1">
      <c r="A2515" s="7"/>
      <c r="B2515" s="24"/>
      <c r="C2515" s="21"/>
      <c r="D2515" s="54"/>
      <c r="E2515" s="35"/>
      <c r="F2515" s="21"/>
      <c r="G2515" s="21"/>
      <c r="H2515" s="21"/>
      <c r="I2515" s="21"/>
      <c r="J2515" s="21"/>
      <c r="K2515" s="21"/>
      <c r="L2515" s="21"/>
      <c r="M2515" s="21"/>
      <c r="N2515" s="21"/>
      <c r="O2515" s="21"/>
      <c r="P2515" s="21"/>
      <c r="Q2515" s="21"/>
      <c r="R2515" s="21"/>
      <c r="S2515" s="21"/>
      <c r="T2515" s="21"/>
      <c r="U2515" s="41"/>
      <c r="V2515" s="55"/>
      <c r="W2515" s="55"/>
    </row>
    <row r="2516" spans="1:16383" s="47" customFormat="1" ht="15" customHeight="1">
      <c r="A2516" s="7"/>
      <c r="B2516" s="24"/>
      <c r="C2516" s="21"/>
      <c r="D2516" s="54"/>
      <c r="E2516" s="35"/>
      <c r="F2516" s="21"/>
      <c r="G2516" s="21"/>
      <c r="H2516" s="21"/>
      <c r="I2516" s="21"/>
      <c r="J2516" s="21"/>
      <c r="K2516" s="21"/>
      <c r="L2516" s="21"/>
      <c r="M2516" s="21"/>
      <c r="N2516" s="21"/>
      <c r="O2516" s="21"/>
      <c r="P2516" s="21"/>
      <c r="Q2516" s="21"/>
      <c r="R2516" s="21"/>
      <c r="S2516" s="21"/>
      <c r="T2516" s="21"/>
      <c r="U2516" s="41"/>
      <c r="V2516" s="55"/>
      <c r="W2516" s="55"/>
    </row>
    <row r="2517" spans="1:16383" s="47" customFormat="1" ht="15" customHeight="1">
      <c r="A2517" s="7"/>
      <c r="B2517" s="24"/>
      <c r="C2517" s="21"/>
      <c r="D2517" s="54"/>
      <c r="E2517" s="35"/>
      <c r="F2517" s="21"/>
      <c r="G2517" s="21"/>
      <c r="H2517" s="21"/>
      <c r="I2517" s="21"/>
      <c r="J2517" s="21"/>
      <c r="K2517" s="21"/>
      <c r="L2517" s="21"/>
      <c r="M2517" s="21"/>
      <c r="N2517" s="21"/>
      <c r="O2517" s="21"/>
      <c r="P2517" s="21"/>
      <c r="Q2517" s="21"/>
      <c r="R2517" s="21"/>
      <c r="S2517" s="21"/>
      <c r="T2517" s="21"/>
      <c r="U2517" s="41"/>
      <c r="V2517" s="55"/>
      <c r="W2517" s="55"/>
    </row>
    <row r="2518" spans="1:16383" s="46" customFormat="1" ht="15" customHeight="1">
      <c r="A2518" s="7"/>
      <c r="B2518" s="24"/>
      <c r="C2518" s="21"/>
      <c r="D2518" s="54"/>
      <c r="E2518" s="35"/>
      <c r="F2518" s="21"/>
      <c r="G2518" s="21"/>
      <c r="H2518" s="21"/>
      <c r="I2518" s="21"/>
      <c r="J2518" s="21"/>
      <c r="K2518" s="21"/>
      <c r="L2518" s="21"/>
      <c r="M2518" s="21"/>
      <c r="N2518" s="21"/>
      <c r="O2518" s="21"/>
      <c r="P2518" s="21"/>
      <c r="Q2518" s="21"/>
      <c r="R2518" s="21"/>
      <c r="S2518" s="21"/>
      <c r="T2518" s="21"/>
      <c r="U2518" s="41"/>
      <c r="V2518" s="55"/>
      <c r="W2518" s="55"/>
    </row>
    <row r="2519" spans="1:16383" s="46" customFormat="1" ht="15" customHeight="1">
      <c r="A2519" s="7"/>
      <c r="B2519" s="24"/>
      <c r="C2519" s="21"/>
      <c r="D2519" s="54"/>
      <c r="E2519" s="35"/>
      <c r="F2519" s="21"/>
      <c r="G2519" s="21"/>
      <c r="H2519" s="21"/>
      <c r="I2519" s="21"/>
      <c r="J2519" s="21"/>
      <c r="K2519" s="21"/>
      <c r="L2519" s="21"/>
      <c r="M2519" s="21"/>
      <c r="N2519" s="21"/>
      <c r="O2519" s="21"/>
      <c r="P2519" s="21"/>
      <c r="Q2519" s="21"/>
      <c r="R2519" s="21"/>
      <c r="S2519" s="21"/>
      <c r="T2519" s="21"/>
      <c r="U2519" s="41"/>
      <c r="V2519" s="55"/>
      <c r="W2519" s="55"/>
    </row>
    <row r="2520" spans="1:16383" s="46" customFormat="1" ht="15" customHeight="1">
      <c r="A2520" s="7"/>
      <c r="B2520" s="24"/>
      <c r="C2520" s="21"/>
      <c r="D2520" s="54"/>
      <c r="E2520" s="35"/>
      <c r="F2520" s="21"/>
      <c r="G2520" s="21"/>
      <c r="H2520" s="21"/>
      <c r="I2520" s="21"/>
      <c r="J2520" s="21"/>
      <c r="K2520" s="21"/>
      <c r="L2520" s="21"/>
      <c r="M2520" s="21"/>
      <c r="N2520" s="21"/>
      <c r="O2520" s="21"/>
      <c r="P2520" s="21"/>
      <c r="Q2520" s="21"/>
      <c r="R2520" s="21"/>
      <c r="S2520" s="21"/>
      <c r="T2520" s="21"/>
      <c r="U2520" s="41"/>
      <c r="V2520" s="55"/>
      <c r="W2520" s="55"/>
    </row>
    <row r="2521" spans="1:16383" s="47" customFormat="1" ht="15" customHeight="1">
      <c r="A2521" s="7"/>
      <c r="B2521" s="24"/>
      <c r="C2521" s="21"/>
      <c r="D2521" s="54"/>
      <c r="E2521" s="35"/>
      <c r="F2521" s="21"/>
      <c r="G2521" s="21"/>
      <c r="H2521" s="21"/>
      <c r="I2521" s="21"/>
      <c r="J2521" s="21"/>
      <c r="K2521" s="21"/>
      <c r="L2521" s="21"/>
      <c r="M2521" s="21"/>
      <c r="N2521" s="21"/>
      <c r="O2521" s="21"/>
      <c r="P2521" s="21"/>
      <c r="Q2521" s="21"/>
      <c r="R2521" s="21"/>
      <c r="S2521" s="21"/>
      <c r="T2521" s="21"/>
      <c r="U2521" s="41"/>
      <c r="V2521" s="55"/>
      <c r="W2521" s="55"/>
    </row>
    <row r="2522" spans="1:16383" s="45" customFormat="1" ht="15" customHeight="1">
      <c r="A2522" s="7"/>
      <c r="B2522" s="24"/>
      <c r="C2522" s="21"/>
      <c r="D2522" s="54"/>
      <c r="E2522" s="35"/>
      <c r="F2522" s="21"/>
      <c r="G2522" s="21"/>
      <c r="H2522" s="21"/>
      <c r="I2522" s="21"/>
      <c r="J2522" s="21"/>
      <c r="K2522" s="21"/>
      <c r="L2522" s="21"/>
      <c r="M2522" s="21"/>
      <c r="N2522" s="21"/>
      <c r="O2522" s="21"/>
      <c r="P2522" s="21"/>
      <c r="Q2522" s="21"/>
      <c r="R2522" s="21"/>
      <c r="S2522" s="21"/>
      <c r="T2522" s="21"/>
      <c r="U2522" s="41"/>
      <c r="V2522" s="55"/>
      <c r="W2522" s="55"/>
      <c r="X2522" s="46"/>
      <c r="Y2522" s="46"/>
      <c r="Z2522" s="46"/>
      <c r="AA2522" s="46"/>
      <c r="AB2522" s="46"/>
      <c r="AC2522" s="46"/>
      <c r="AD2522" s="46"/>
      <c r="AE2522" s="46"/>
      <c r="AF2522" s="46"/>
      <c r="AG2522" s="46"/>
      <c r="AH2522" s="46"/>
      <c r="AI2522" s="46"/>
      <c r="AJ2522" s="46"/>
      <c r="AK2522" s="46"/>
      <c r="AL2522" s="46"/>
      <c r="AM2522" s="46"/>
      <c r="AN2522" s="46"/>
      <c r="AO2522" s="46"/>
      <c r="AP2522" s="46"/>
      <c r="AQ2522" s="46"/>
      <c r="AR2522" s="46"/>
      <c r="AS2522" s="46"/>
      <c r="AT2522" s="46"/>
      <c r="AU2522" s="46"/>
      <c r="AV2522" s="46"/>
      <c r="AW2522" s="46"/>
      <c r="AX2522" s="46"/>
      <c r="AY2522" s="46"/>
      <c r="AZ2522" s="46"/>
      <c r="BA2522" s="46"/>
      <c r="BB2522" s="46"/>
      <c r="BC2522" s="46"/>
      <c r="BD2522" s="46"/>
      <c r="BE2522" s="46"/>
      <c r="BF2522" s="46"/>
      <c r="BG2522" s="46"/>
      <c r="BH2522" s="46"/>
      <c r="BI2522" s="46"/>
      <c r="BJ2522" s="46"/>
      <c r="BK2522" s="46"/>
      <c r="BL2522" s="46"/>
      <c r="BM2522" s="46"/>
      <c r="BN2522" s="46"/>
      <c r="BO2522" s="46"/>
      <c r="BP2522" s="46"/>
      <c r="BQ2522" s="46"/>
      <c r="BR2522" s="46"/>
      <c r="BS2522" s="46"/>
      <c r="BT2522" s="46"/>
      <c r="BU2522" s="46"/>
      <c r="BV2522" s="46"/>
      <c r="BW2522" s="46"/>
      <c r="BX2522" s="46"/>
      <c r="BY2522" s="46"/>
      <c r="BZ2522" s="46"/>
      <c r="CA2522" s="46"/>
      <c r="CB2522" s="46"/>
      <c r="CC2522" s="46"/>
      <c r="CD2522" s="46"/>
      <c r="CE2522" s="46"/>
      <c r="CF2522" s="46"/>
      <c r="CG2522" s="46"/>
      <c r="CH2522" s="46"/>
      <c r="CI2522" s="46"/>
      <c r="CJ2522" s="46"/>
      <c r="CK2522" s="46"/>
      <c r="CL2522" s="46"/>
      <c r="CM2522" s="46"/>
      <c r="CN2522" s="46"/>
      <c r="CO2522" s="46"/>
      <c r="CP2522" s="46"/>
      <c r="CQ2522" s="46"/>
      <c r="CR2522" s="46"/>
      <c r="CS2522" s="46"/>
      <c r="CT2522" s="46"/>
      <c r="CU2522" s="46"/>
      <c r="CV2522" s="46"/>
      <c r="CW2522" s="46"/>
      <c r="CX2522" s="46"/>
      <c r="CY2522" s="46"/>
      <c r="CZ2522" s="46"/>
      <c r="DA2522" s="46"/>
      <c r="DB2522" s="46"/>
      <c r="DC2522" s="46"/>
      <c r="DD2522" s="46"/>
      <c r="DE2522" s="46"/>
      <c r="DF2522" s="46"/>
      <c r="DG2522" s="46"/>
      <c r="DH2522" s="46"/>
      <c r="DI2522" s="46"/>
      <c r="DJ2522" s="46"/>
      <c r="DK2522" s="46"/>
      <c r="DL2522" s="46"/>
      <c r="DM2522" s="46"/>
      <c r="DN2522" s="46"/>
      <c r="DO2522" s="46"/>
      <c r="DP2522" s="46"/>
      <c r="DQ2522" s="46"/>
      <c r="DR2522" s="46"/>
      <c r="DS2522" s="46"/>
      <c r="DT2522" s="46"/>
      <c r="DU2522" s="46"/>
      <c r="DV2522" s="46"/>
      <c r="DW2522" s="46"/>
      <c r="DX2522" s="46"/>
      <c r="DY2522" s="46"/>
      <c r="DZ2522" s="46"/>
      <c r="EA2522" s="46"/>
      <c r="EB2522" s="46"/>
      <c r="EC2522" s="46"/>
      <c r="ED2522" s="46"/>
      <c r="EE2522" s="46"/>
      <c r="EF2522" s="46"/>
      <c r="EG2522" s="46"/>
      <c r="EH2522" s="46"/>
      <c r="EI2522" s="46"/>
      <c r="EJ2522" s="46"/>
      <c r="EK2522" s="46"/>
      <c r="EL2522" s="46"/>
      <c r="EM2522" s="46"/>
      <c r="EN2522" s="46"/>
      <c r="EO2522" s="46"/>
      <c r="EP2522" s="46"/>
      <c r="EQ2522" s="46"/>
      <c r="ER2522" s="46"/>
      <c r="ES2522" s="46"/>
      <c r="ET2522" s="46"/>
      <c r="EU2522" s="46"/>
      <c r="EV2522" s="46"/>
      <c r="EW2522" s="46"/>
      <c r="EX2522" s="46"/>
      <c r="EY2522" s="46"/>
      <c r="EZ2522" s="46"/>
      <c r="FA2522" s="46"/>
      <c r="FB2522" s="46"/>
      <c r="FC2522" s="46"/>
      <c r="FD2522" s="46"/>
      <c r="FE2522" s="46"/>
      <c r="FF2522" s="46"/>
      <c r="FG2522" s="46"/>
      <c r="FH2522" s="46"/>
      <c r="FI2522" s="46"/>
      <c r="FJ2522" s="46"/>
      <c r="FK2522" s="46"/>
      <c r="FL2522" s="46"/>
      <c r="FM2522" s="46"/>
      <c r="FN2522" s="46"/>
      <c r="FO2522" s="46"/>
      <c r="FP2522" s="46"/>
      <c r="FQ2522" s="46"/>
      <c r="FR2522" s="46"/>
      <c r="FS2522" s="46"/>
      <c r="FT2522" s="46"/>
      <c r="FU2522" s="46"/>
      <c r="FV2522" s="46"/>
      <c r="FW2522" s="46"/>
      <c r="FX2522" s="46"/>
      <c r="FY2522" s="46"/>
      <c r="FZ2522" s="46"/>
      <c r="GA2522" s="46"/>
      <c r="GB2522" s="46"/>
      <c r="GC2522" s="46"/>
      <c r="GD2522" s="46"/>
      <c r="GE2522" s="46"/>
      <c r="GF2522" s="46"/>
      <c r="GG2522" s="46"/>
      <c r="GH2522" s="46"/>
      <c r="GI2522" s="46"/>
      <c r="GJ2522" s="46"/>
      <c r="GK2522" s="46"/>
      <c r="GL2522" s="46"/>
      <c r="GM2522" s="46"/>
      <c r="GN2522" s="46"/>
      <c r="GO2522" s="46"/>
      <c r="GP2522" s="46"/>
      <c r="GQ2522" s="46"/>
      <c r="GR2522" s="46"/>
      <c r="GS2522" s="46"/>
      <c r="GT2522" s="46"/>
      <c r="GU2522" s="46"/>
      <c r="GV2522" s="46"/>
      <c r="GW2522" s="46"/>
      <c r="GX2522" s="46"/>
      <c r="GY2522" s="46"/>
      <c r="GZ2522" s="46"/>
      <c r="HA2522" s="46"/>
      <c r="HB2522" s="46"/>
      <c r="HC2522" s="46"/>
      <c r="HD2522" s="46"/>
      <c r="HE2522" s="46"/>
      <c r="HF2522" s="46"/>
      <c r="HG2522" s="46"/>
      <c r="HH2522" s="46"/>
      <c r="HI2522" s="46"/>
      <c r="HJ2522" s="46"/>
      <c r="HK2522" s="46"/>
      <c r="HL2522" s="46"/>
      <c r="HM2522" s="46"/>
      <c r="HN2522" s="46"/>
      <c r="HO2522" s="46"/>
      <c r="HP2522" s="46"/>
      <c r="HQ2522" s="46"/>
      <c r="HR2522" s="46"/>
      <c r="HS2522" s="46"/>
      <c r="HT2522" s="46"/>
      <c r="HU2522" s="46"/>
      <c r="HV2522" s="46"/>
      <c r="HW2522" s="46"/>
      <c r="HX2522" s="46"/>
      <c r="HY2522" s="46"/>
      <c r="HZ2522" s="46"/>
      <c r="IA2522" s="46"/>
      <c r="IB2522" s="46"/>
      <c r="IC2522" s="46"/>
      <c r="ID2522" s="46"/>
      <c r="IE2522" s="46"/>
      <c r="IF2522" s="46"/>
      <c r="IG2522" s="46"/>
      <c r="IH2522" s="46"/>
      <c r="II2522" s="46"/>
      <c r="IJ2522" s="46"/>
      <c r="IK2522" s="46"/>
      <c r="IL2522" s="46"/>
      <c r="IM2522" s="46"/>
      <c r="IN2522" s="46"/>
      <c r="IO2522" s="46"/>
      <c r="IP2522" s="46"/>
      <c r="IQ2522" s="46"/>
      <c r="IR2522" s="46"/>
      <c r="IS2522" s="46"/>
      <c r="IT2522" s="46"/>
      <c r="IU2522" s="46"/>
      <c r="IV2522" s="46"/>
      <c r="IW2522" s="46"/>
      <c r="IX2522" s="46"/>
      <c r="IY2522" s="46"/>
      <c r="IZ2522" s="46"/>
      <c r="JA2522" s="46"/>
      <c r="JB2522" s="46"/>
      <c r="JC2522" s="46"/>
      <c r="JD2522" s="46"/>
      <c r="JE2522" s="46"/>
      <c r="JF2522" s="46"/>
      <c r="JG2522" s="46"/>
      <c r="JH2522" s="46"/>
      <c r="JI2522" s="46"/>
      <c r="JJ2522" s="46"/>
      <c r="JK2522" s="46"/>
      <c r="JL2522" s="46"/>
      <c r="JM2522" s="46"/>
      <c r="JN2522" s="46"/>
      <c r="JO2522" s="46"/>
      <c r="JP2522" s="46"/>
      <c r="JQ2522" s="46"/>
      <c r="JR2522" s="46"/>
      <c r="JS2522" s="46"/>
      <c r="JT2522" s="46"/>
      <c r="JU2522" s="46"/>
      <c r="JV2522" s="46"/>
      <c r="JW2522" s="46"/>
      <c r="JX2522" s="46"/>
      <c r="JY2522" s="46"/>
      <c r="JZ2522" s="46"/>
      <c r="KA2522" s="46"/>
      <c r="KB2522" s="46"/>
      <c r="KC2522" s="46"/>
      <c r="KD2522" s="46"/>
      <c r="KE2522" s="46"/>
      <c r="KF2522" s="46"/>
      <c r="KG2522" s="46"/>
      <c r="KH2522" s="46"/>
      <c r="KI2522" s="46"/>
      <c r="KJ2522" s="46"/>
      <c r="KK2522" s="46"/>
      <c r="KL2522" s="46"/>
      <c r="KM2522" s="46"/>
      <c r="KN2522" s="46"/>
      <c r="KO2522" s="46"/>
      <c r="KP2522" s="46"/>
      <c r="KQ2522" s="46"/>
      <c r="KR2522" s="46"/>
      <c r="KS2522" s="46"/>
      <c r="KT2522" s="46"/>
      <c r="KU2522" s="46"/>
      <c r="KV2522" s="46"/>
      <c r="KW2522" s="46"/>
      <c r="KX2522" s="46"/>
      <c r="KY2522" s="46"/>
      <c r="KZ2522" s="46"/>
      <c r="LA2522" s="46"/>
      <c r="LB2522" s="46"/>
      <c r="LC2522" s="46"/>
      <c r="LD2522" s="46"/>
      <c r="LE2522" s="46"/>
      <c r="LF2522" s="46"/>
      <c r="LG2522" s="46"/>
      <c r="LH2522" s="46"/>
      <c r="LI2522" s="46"/>
      <c r="LJ2522" s="46"/>
      <c r="LK2522" s="46"/>
      <c r="LL2522" s="46"/>
      <c r="LM2522" s="46"/>
      <c r="LN2522" s="46"/>
      <c r="LO2522" s="46"/>
      <c r="LP2522" s="46"/>
      <c r="LQ2522" s="46"/>
      <c r="LR2522" s="46"/>
      <c r="LS2522" s="46"/>
      <c r="LT2522" s="46"/>
      <c r="LU2522" s="46"/>
      <c r="LV2522" s="46"/>
      <c r="LW2522" s="46"/>
      <c r="LX2522" s="46"/>
      <c r="LY2522" s="46"/>
      <c r="LZ2522" s="46"/>
      <c r="MA2522" s="46"/>
      <c r="MB2522" s="46"/>
      <c r="MC2522" s="46"/>
      <c r="MD2522" s="46"/>
      <c r="ME2522" s="46"/>
      <c r="MF2522" s="46"/>
      <c r="MG2522" s="46"/>
      <c r="MH2522" s="46"/>
      <c r="MI2522" s="46"/>
      <c r="MJ2522" s="46"/>
      <c r="MK2522" s="46"/>
      <c r="ML2522" s="46"/>
      <c r="MM2522" s="46"/>
      <c r="MN2522" s="46"/>
      <c r="MO2522" s="46"/>
      <c r="MP2522" s="46"/>
      <c r="MQ2522" s="46"/>
      <c r="MR2522" s="46"/>
      <c r="MS2522" s="46"/>
      <c r="MT2522" s="46"/>
      <c r="MU2522" s="46"/>
      <c r="MV2522" s="46"/>
      <c r="MW2522" s="46"/>
      <c r="MX2522" s="46"/>
      <c r="MY2522" s="46"/>
      <c r="MZ2522" s="46"/>
      <c r="NA2522" s="46"/>
      <c r="NB2522" s="46"/>
      <c r="NC2522" s="46"/>
      <c r="ND2522" s="46"/>
      <c r="NE2522" s="46"/>
      <c r="NF2522" s="46"/>
      <c r="NG2522" s="46"/>
      <c r="NH2522" s="46"/>
      <c r="NI2522" s="46"/>
      <c r="NJ2522" s="46"/>
      <c r="NK2522" s="46"/>
      <c r="NL2522" s="46"/>
      <c r="NM2522" s="46"/>
      <c r="NN2522" s="46"/>
      <c r="NO2522" s="46"/>
      <c r="NP2522" s="46"/>
      <c r="NQ2522" s="46"/>
      <c r="NR2522" s="46"/>
      <c r="NS2522" s="46"/>
      <c r="NT2522" s="46"/>
      <c r="NU2522" s="46"/>
      <c r="NV2522" s="46"/>
      <c r="NW2522" s="46"/>
      <c r="NX2522" s="46"/>
      <c r="NY2522" s="46"/>
      <c r="NZ2522" s="46"/>
      <c r="OA2522" s="46"/>
      <c r="OB2522" s="46"/>
      <c r="OC2522" s="46"/>
      <c r="OD2522" s="46"/>
      <c r="OE2522" s="46"/>
      <c r="OF2522" s="46"/>
      <c r="OG2522" s="46"/>
      <c r="OH2522" s="46"/>
      <c r="OI2522" s="46"/>
      <c r="OJ2522" s="46"/>
      <c r="OK2522" s="46"/>
      <c r="OL2522" s="46"/>
      <c r="OM2522" s="46"/>
      <c r="ON2522" s="46"/>
      <c r="OO2522" s="46"/>
      <c r="OP2522" s="46"/>
      <c r="OQ2522" s="46"/>
      <c r="OR2522" s="46"/>
      <c r="OS2522" s="46"/>
      <c r="OT2522" s="46"/>
      <c r="OU2522" s="46"/>
      <c r="OV2522" s="46"/>
      <c r="OW2522" s="46"/>
      <c r="OX2522" s="46"/>
      <c r="OY2522" s="46"/>
      <c r="OZ2522" s="46"/>
      <c r="PA2522" s="46"/>
      <c r="PB2522" s="46"/>
      <c r="PC2522" s="46"/>
      <c r="PD2522" s="46"/>
      <c r="PE2522" s="46"/>
      <c r="PF2522" s="46"/>
      <c r="PG2522" s="46"/>
      <c r="PH2522" s="46"/>
      <c r="PI2522" s="46"/>
      <c r="PJ2522" s="46"/>
      <c r="PK2522" s="46"/>
      <c r="PL2522" s="46"/>
      <c r="PM2522" s="46"/>
      <c r="PN2522" s="46"/>
      <c r="PO2522" s="46"/>
      <c r="PP2522" s="46"/>
      <c r="PQ2522" s="46"/>
      <c r="PR2522" s="46"/>
      <c r="PS2522" s="46"/>
      <c r="PT2522" s="46"/>
      <c r="PU2522" s="46"/>
      <c r="PV2522" s="46"/>
      <c r="PW2522" s="46"/>
      <c r="PX2522" s="46"/>
      <c r="PY2522" s="46"/>
      <c r="PZ2522" s="46"/>
      <c r="QA2522" s="46"/>
      <c r="QB2522" s="46"/>
      <c r="QC2522" s="46"/>
      <c r="QD2522" s="46"/>
      <c r="QE2522" s="46"/>
      <c r="QF2522" s="46"/>
      <c r="QG2522" s="46"/>
      <c r="QH2522" s="46"/>
      <c r="QI2522" s="46"/>
      <c r="QJ2522" s="46"/>
      <c r="QK2522" s="46"/>
      <c r="QL2522" s="46"/>
      <c r="QM2522" s="46"/>
      <c r="QN2522" s="46"/>
      <c r="QO2522" s="46"/>
      <c r="QP2522" s="46"/>
      <c r="QQ2522" s="46"/>
      <c r="QR2522" s="46"/>
      <c r="QS2522" s="46"/>
      <c r="QT2522" s="46"/>
      <c r="QU2522" s="46"/>
      <c r="QV2522" s="46"/>
      <c r="QW2522" s="46"/>
      <c r="QX2522" s="46"/>
      <c r="QY2522" s="46"/>
      <c r="QZ2522" s="46"/>
      <c r="RA2522" s="46"/>
      <c r="RB2522" s="46"/>
      <c r="RC2522" s="46"/>
      <c r="RD2522" s="46"/>
      <c r="RE2522" s="46"/>
      <c r="RF2522" s="46"/>
      <c r="RG2522" s="46"/>
      <c r="RH2522" s="46"/>
      <c r="RI2522" s="46"/>
      <c r="RJ2522" s="46"/>
      <c r="RK2522" s="46"/>
      <c r="RL2522" s="46"/>
      <c r="RM2522" s="46"/>
      <c r="RN2522" s="46"/>
      <c r="RO2522" s="46"/>
      <c r="RP2522" s="46"/>
      <c r="RQ2522" s="46"/>
      <c r="RR2522" s="46"/>
      <c r="RS2522" s="46"/>
      <c r="RT2522" s="46"/>
      <c r="RU2522" s="46"/>
      <c r="RV2522" s="46"/>
      <c r="RW2522" s="46"/>
      <c r="RX2522" s="46"/>
      <c r="RY2522" s="46"/>
      <c r="RZ2522" s="46"/>
      <c r="SA2522" s="46"/>
      <c r="SB2522" s="46"/>
      <c r="SC2522" s="46"/>
      <c r="SD2522" s="46"/>
      <c r="SE2522" s="46"/>
      <c r="SF2522" s="46"/>
      <c r="SG2522" s="46"/>
      <c r="SH2522" s="46"/>
      <c r="SI2522" s="46"/>
      <c r="SJ2522" s="46"/>
      <c r="SK2522" s="46"/>
      <c r="SL2522" s="46"/>
      <c r="SM2522" s="46"/>
      <c r="SN2522" s="46"/>
      <c r="SO2522" s="46"/>
      <c r="SP2522" s="46"/>
      <c r="SQ2522" s="46"/>
      <c r="SR2522" s="46"/>
      <c r="SS2522" s="46"/>
      <c r="ST2522" s="46"/>
      <c r="SU2522" s="46"/>
      <c r="SV2522" s="46"/>
      <c r="SW2522" s="46"/>
      <c r="SX2522" s="46"/>
      <c r="SY2522" s="46"/>
      <c r="SZ2522" s="46"/>
      <c r="TA2522" s="46"/>
      <c r="TB2522" s="46"/>
      <c r="TC2522" s="46"/>
      <c r="TD2522" s="46"/>
      <c r="TE2522" s="46"/>
      <c r="TF2522" s="46"/>
      <c r="TG2522" s="46"/>
      <c r="TH2522" s="46"/>
      <c r="TI2522" s="46"/>
      <c r="TJ2522" s="46"/>
      <c r="TK2522" s="46"/>
      <c r="TL2522" s="46"/>
      <c r="TM2522" s="46"/>
      <c r="TN2522" s="46"/>
      <c r="TO2522" s="46"/>
      <c r="TP2522" s="46"/>
      <c r="TQ2522" s="46"/>
      <c r="TR2522" s="46"/>
      <c r="TS2522" s="46"/>
      <c r="TT2522" s="46"/>
      <c r="TU2522" s="46"/>
      <c r="TV2522" s="46"/>
      <c r="TW2522" s="46"/>
      <c r="TX2522" s="46"/>
      <c r="TY2522" s="46"/>
      <c r="TZ2522" s="46"/>
      <c r="UA2522" s="46"/>
      <c r="UB2522" s="46"/>
      <c r="UC2522" s="46"/>
      <c r="UD2522" s="46"/>
      <c r="UE2522" s="46"/>
      <c r="UF2522" s="46"/>
      <c r="UG2522" s="46"/>
      <c r="UH2522" s="46"/>
      <c r="UI2522" s="46"/>
      <c r="UJ2522" s="46"/>
      <c r="UK2522" s="46"/>
      <c r="UL2522" s="46"/>
      <c r="UM2522" s="46"/>
      <c r="UN2522" s="46"/>
      <c r="UO2522" s="46"/>
      <c r="UP2522" s="46"/>
      <c r="UQ2522" s="46"/>
      <c r="UR2522" s="46"/>
      <c r="US2522" s="46"/>
      <c r="UT2522" s="46"/>
      <c r="UU2522" s="46"/>
      <c r="UV2522" s="46"/>
      <c r="UW2522" s="46"/>
      <c r="UX2522" s="46"/>
      <c r="UY2522" s="46"/>
      <c r="UZ2522" s="46"/>
      <c r="VA2522" s="46"/>
      <c r="VB2522" s="46"/>
      <c r="VC2522" s="46"/>
      <c r="VD2522" s="46"/>
      <c r="VE2522" s="46"/>
      <c r="VF2522" s="46"/>
      <c r="VG2522" s="46"/>
      <c r="VH2522" s="46"/>
      <c r="VI2522" s="46"/>
      <c r="VJ2522" s="46"/>
      <c r="VK2522" s="46"/>
      <c r="VL2522" s="46"/>
      <c r="VM2522" s="46"/>
      <c r="VN2522" s="46"/>
      <c r="VO2522" s="46"/>
      <c r="VP2522" s="46"/>
      <c r="VQ2522" s="46"/>
      <c r="VR2522" s="46"/>
      <c r="VS2522" s="46"/>
      <c r="VT2522" s="46"/>
      <c r="VU2522" s="46"/>
      <c r="VV2522" s="46"/>
      <c r="VW2522" s="46"/>
      <c r="VX2522" s="46"/>
      <c r="VY2522" s="46"/>
      <c r="VZ2522" s="46"/>
      <c r="WA2522" s="46"/>
      <c r="WB2522" s="46"/>
      <c r="WC2522" s="46"/>
      <c r="WD2522" s="46"/>
      <c r="WE2522" s="46"/>
      <c r="WF2522" s="46"/>
      <c r="WG2522" s="46"/>
      <c r="WH2522" s="46"/>
      <c r="WI2522" s="46"/>
      <c r="WJ2522" s="46"/>
      <c r="WK2522" s="46"/>
      <c r="WL2522" s="46"/>
      <c r="WM2522" s="46"/>
      <c r="WN2522" s="46"/>
      <c r="WO2522" s="46"/>
      <c r="WP2522" s="46"/>
      <c r="WQ2522" s="46"/>
      <c r="WR2522" s="46"/>
      <c r="WS2522" s="46"/>
      <c r="WT2522" s="46"/>
      <c r="WU2522" s="46"/>
      <c r="WV2522" s="46"/>
      <c r="WW2522" s="46"/>
      <c r="WX2522" s="46"/>
      <c r="WY2522" s="46"/>
      <c r="WZ2522" s="46"/>
      <c r="XA2522" s="46"/>
      <c r="XB2522" s="46"/>
      <c r="XC2522" s="46"/>
      <c r="XD2522" s="46"/>
      <c r="XE2522" s="46"/>
      <c r="XF2522" s="46"/>
      <c r="XG2522" s="46"/>
      <c r="XH2522" s="46"/>
      <c r="XI2522" s="46"/>
      <c r="XJ2522" s="46"/>
      <c r="XK2522" s="46"/>
      <c r="XL2522" s="46"/>
      <c r="XM2522" s="46"/>
      <c r="XN2522" s="46"/>
      <c r="XO2522" s="46"/>
      <c r="XP2522" s="46"/>
      <c r="XQ2522" s="46"/>
      <c r="XR2522" s="46"/>
      <c r="XS2522" s="46"/>
      <c r="XT2522" s="46"/>
      <c r="XU2522" s="46"/>
      <c r="XV2522" s="46"/>
      <c r="XW2522" s="46"/>
      <c r="XX2522" s="46"/>
      <c r="XY2522" s="46"/>
      <c r="XZ2522" s="46"/>
      <c r="YA2522" s="46"/>
      <c r="YB2522" s="46"/>
      <c r="YC2522" s="46"/>
      <c r="YD2522" s="46"/>
      <c r="YE2522" s="46"/>
      <c r="YF2522" s="46"/>
      <c r="YG2522" s="46"/>
      <c r="YH2522" s="46"/>
      <c r="YI2522" s="46"/>
      <c r="YJ2522" s="46"/>
      <c r="YK2522" s="46"/>
      <c r="YL2522" s="46"/>
      <c r="YM2522" s="46"/>
      <c r="YN2522" s="46"/>
      <c r="YO2522" s="46"/>
      <c r="YP2522" s="46"/>
      <c r="YQ2522" s="46"/>
      <c r="YR2522" s="46"/>
      <c r="YS2522" s="46"/>
      <c r="YT2522" s="46"/>
      <c r="YU2522" s="46"/>
      <c r="YV2522" s="46"/>
      <c r="YW2522" s="46"/>
      <c r="YX2522" s="46"/>
      <c r="YY2522" s="46"/>
      <c r="YZ2522" s="46"/>
      <c r="ZA2522" s="46"/>
      <c r="ZB2522" s="46"/>
      <c r="ZC2522" s="46"/>
      <c r="ZD2522" s="46"/>
      <c r="ZE2522" s="46"/>
      <c r="ZF2522" s="46"/>
      <c r="ZG2522" s="46"/>
      <c r="ZH2522" s="46"/>
      <c r="ZI2522" s="46"/>
      <c r="ZJ2522" s="46"/>
      <c r="ZK2522" s="46"/>
      <c r="ZL2522" s="46"/>
      <c r="ZM2522" s="46"/>
      <c r="ZN2522" s="46"/>
      <c r="ZO2522" s="46"/>
      <c r="ZP2522" s="46"/>
      <c r="ZQ2522" s="46"/>
      <c r="ZR2522" s="46"/>
      <c r="ZS2522" s="46"/>
      <c r="ZT2522" s="46"/>
      <c r="ZU2522" s="46"/>
      <c r="ZV2522" s="46"/>
      <c r="ZW2522" s="46"/>
      <c r="ZX2522" s="46"/>
      <c r="ZY2522" s="46"/>
      <c r="ZZ2522" s="46"/>
      <c r="AAA2522" s="46"/>
      <c r="AAB2522" s="46"/>
      <c r="AAC2522" s="46"/>
      <c r="AAD2522" s="46"/>
      <c r="AAE2522" s="46"/>
      <c r="AAF2522" s="46"/>
      <c r="AAG2522" s="46"/>
      <c r="AAH2522" s="46"/>
      <c r="AAI2522" s="46"/>
      <c r="AAJ2522" s="46"/>
      <c r="AAK2522" s="46"/>
      <c r="AAL2522" s="46"/>
      <c r="AAM2522" s="46"/>
      <c r="AAN2522" s="46"/>
      <c r="AAO2522" s="46"/>
      <c r="AAP2522" s="46"/>
      <c r="AAQ2522" s="46"/>
      <c r="AAR2522" s="46"/>
      <c r="AAS2522" s="46"/>
      <c r="AAT2522" s="46"/>
      <c r="AAU2522" s="46"/>
      <c r="AAV2522" s="46"/>
      <c r="AAW2522" s="46"/>
      <c r="AAX2522" s="46"/>
      <c r="AAY2522" s="46"/>
      <c r="AAZ2522" s="46"/>
      <c r="ABA2522" s="46"/>
      <c r="ABB2522" s="46"/>
      <c r="ABC2522" s="46"/>
      <c r="ABD2522" s="46"/>
      <c r="ABE2522" s="46"/>
      <c r="ABF2522" s="46"/>
      <c r="ABG2522" s="46"/>
      <c r="ABH2522" s="46"/>
      <c r="ABI2522" s="46"/>
      <c r="ABJ2522" s="46"/>
      <c r="ABK2522" s="46"/>
      <c r="ABL2522" s="46"/>
      <c r="ABM2522" s="46"/>
      <c r="ABN2522" s="46"/>
      <c r="ABO2522" s="46"/>
      <c r="ABP2522" s="46"/>
      <c r="ABQ2522" s="46"/>
      <c r="ABR2522" s="46"/>
      <c r="ABS2522" s="46"/>
      <c r="ABT2522" s="46"/>
      <c r="ABU2522" s="46"/>
      <c r="ABV2522" s="46"/>
      <c r="ABW2522" s="46"/>
      <c r="ABX2522" s="46"/>
      <c r="ABY2522" s="46"/>
      <c r="ABZ2522" s="46"/>
      <c r="ACA2522" s="46"/>
      <c r="ACB2522" s="46"/>
      <c r="ACC2522" s="46"/>
      <c r="ACD2522" s="46"/>
      <c r="ACE2522" s="46"/>
      <c r="ACF2522" s="46"/>
      <c r="ACG2522" s="46"/>
      <c r="ACH2522" s="46"/>
      <c r="ACI2522" s="46"/>
      <c r="ACJ2522" s="46"/>
      <c r="ACK2522" s="46"/>
      <c r="ACL2522" s="46"/>
      <c r="ACM2522" s="46"/>
      <c r="ACN2522" s="46"/>
      <c r="ACO2522" s="46"/>
      <c r="ACP2522" s="46"/>
      <c r="ACQ2522" s="46"/>
      <c r="ACR2522" s="46"/>
      <c r="ACS2522" s="46"/>
      <c r="ACT2522" s="46"/>
      <c r="ACU2522" s="46"/>
      <c r="ACV2522" s="46"/>
      <c r="ACW2522" s="46"/>
      <c r="ACX2522" s="46"/>
      <c r="ACY2522" s="46"/>
      <c r="ACZ2522" s="46"/>
      <c r="ADA2522" s="46"/>
      <c r="ADB2522" s="46"/>
      <c r="ADC2522" s="46"/>
      <c r="ADD2522" s="46"/>
      <c r="ADE2522" s="46"/>
      <c r="ADF2522" s="46"/>
      <c r="ADG2522" s="46"/>
      <c r="ADH2522" s="46"/>
      <c r="ADI2522" s="46"/>
      <c r="ADJ2522" s="46"/>
      <c r="ADK2522" s="46"/>
      <c r="ADL2522" s="46"/>
      <c r="ADM2522" s="46"/>
      <c r="ADN2522" s="46"/>
      <c r="ADO2522" s="46"/>
      <c r="ADP2522" s="46"/>
      <c r="ADQ2522" s="46"/>
      <c r="ADR2522" s="46"/>
      <c r="ADS2522" s="46"/>
      <c r="ADT2522" s="46"/>
      <c r="ADU2522" s="46"/>
      <c r="ADV2522" s="46"/>
      <c r="ADW2522" s="46"/>
      <c r="ADX2522" s="46"/>
      <c r="ADY2522" s="46"/>
      <c r="ADZ2522" s="46"/>
      <c r="AEA2522" s="46"/>
      <c r="AEB2522" s="46"/>
      <c r="AEC2522" s="46"/>
      <c r="AED2522" s="46"/>
      <c r="AEE2522" s="46"/>
      <c r="AEF2522" s="46"/>
      <c r="AEG2522" s="46"/>
      <c r="AEH2522" s="46"/>
      <c r="AEI2522" s="46"/>
      <c r="AEJ2522" s="46"/>
      <c r="AEK2522" s="46"/>
      <c r="AEL2522" s="46"/>
      <c r="AEM2522" s="46"/>
      <c r="AEN2522" s="46"/>
      <c r="AEO2522" s="46"/>
      <c r="AEP2522" s="46"/>
      <c r="AEQ2522" s="46"/>
      <c r="AER2522" s="46"/>
      <c r="AES2522" s="46"/>
      <c r="AET2522" s="46"/>
      <c r="AEU2522" s="46"/>
      <c r="AEV2522" s="46"/>
      <c r="AEW2522" s="46"/>
      <c r="AEX2522" s="46"/>
      <c r="AEY2522" s="46"/>
      <c r="AEZ2522" s="46"/>
      <c r="AFA2522" s="46"/>
      <c r="AFB2522" s="46"/>
      <c r="AFC2522" s="46"/>
      <c r="AFD2522" s="46"/>
      <c r="AFE2522" s="46"/>
      <c r="AFF2522" s="46"/>
      <c r="AFG2522" s="46"/>
      <c r="AFH2522" s="46"/>
      <c r="AFI2522" s="46"/>
      <c r="AFJ2522" s="46"/>
      <c r="AFK2522" s="46"/>
      <c r="AFL2522" s="46"/>
      <c r="AFM2522" s="46"/>
      <c r="AFN2522" s="46"/>
      <c r="AFO2522" s="46"/>
      <c r="AFP2522" s="46"/>
      <c r="AFQ2522" s="46"/>
      <c r="AFR2522" s="46"/>
      <c r="AFS2522" s="46"/>
      <c r="AFT2522" s="46"/>
      <c r="AFU2522" s="46"/>
      <c r="AFV2522" s="46"/>
      <c r="AFW2522" s="46"/>
      <c r="AFX2522" s="46"/>
      <c r="AFY2522" s="46"/>
      <c r="AFZ2522" s="46"/>
      <c r="AGA2522" s="46"/>
      <c r="AGB2522" s="46"/>
      <c r="AGC2522" s="46"/>
      <c r="AGD2522" s="46"/>
      <c r="AGE2522" s="46"/>
      <c r="AGF2522" s="46"/>
      <c r="AGG2522" s="46"/>
      <c r="AGH2522" s="46"/>
      <c r="AGI2522" s="46"/>
      <c r="AGJ2522" s="46"/>
      <c r="AGK2522" s="46"/>
      <c r="AGL2522" s="46"/>
      <c r="AGM2522" s="46"/>
      <c r="AGN2522" s="46"/>
      <c r="AGO2522" s="46"/>
      <c r="AGP2522" s="46"/>
      <c r="AGQ2522" s="46"/>
      <c r="AGR2522" s="46"/>
      <c r="AGS2522" s="46"/>
      <c r="AGT2522" s="46"/>
      <c r="AGU2522" s="46"/>
      <c r="AGV2522" s="46"/>
      <c r="AGW2522" s="46"/>
      <c r="AGX2522" s="46"/>
      <c r="AGY2522" s="46"/>
      <c r="AGZ2522" s="46"/>
      <c r="AHA2522" s="46"/>
      <c r="AHB2522" s="46"/>
      <c r="AHC2522" s="46"/>
      <c r="AHD2522" s="46"/>
      <c r="AHE2522" s="46"/>
      <c r="AHF2522" s="46"/>
      <c r="AHG2522" s="46"/>
      <c r="AHH2522" s="46"/>
      <c r="AHI2522" s="46"/>
      <c r="AHJ2522" s="46"/>
      <c r="AHK2522" s="46"/>
      <c r="AHL2522" s="46"/>
      <c r="AHM2522" s="46"/>
      <c r="AHN2522" s="46"/>
      <c r="AHO2522" s="46"/>
      <c r="AHP2522" s="46"/>
      <c r="AHQ2522" s="46"/>
      <c r="AHR2522" s="46"/>
      <c r="AHS2522" s="46"/>
      <c r="AHT2522" s="46"/>
      <c r="AHU2522" s="46"/>
      <c r="AHV2522" s="46"/>
      <c r="AHW2522" s="46"/>
      <c r="AHX2522" s="46"/>
      <c r="AHY2522" s="46"/>
      <c r="AHZ2522" s="46"/>
      <c r="AIA2522" s="46"/>
      <c r="AIB2522" s="46"/>
      <c r="AIC2522" s="46"/>
      <c r="AID2522" s="46"/>
      <c r="AIE2522" s="46"/>
      <c r="AIF2522" s="46"/>
      <c r="AIG2522" s="46"/>
      <c r="AIH2522" s="46"/>
      <c r="AII2522" s="46"/>
      <c r="AIJ2522" s="46"/>
      <c r="AIK2522" s="46"/>
      <c r="AIL2522" s="46"/>
      <c r="AIM2522" s="46"/>
      <c r="AIN2522" s="46"/>
      <c r="AIO2522" s="46"/>
      <c r="AIP2522" s="46"/>
      <c r="AIQ2522" s="46"/>
      <c r="AIR2522" s="46"/>
      <c r="AIS2522" s="46"/>
      <c r="AIT2522" s="46"/>
      <c r="AIU2522" s="46"/>
      <c r="AIV2522" s="46"/>
      <c r="AIW2522" s="46"/>
      <c r="AIX2522" s="46"/>
      <c r="AIY2522" s="46"/>
      <c r="AIZ2522" s="46"/>
      <c r="AJA2522" s="46"/>
      <c r="AJB2522" s="46"/>
      <c r="AJC2522" s="46"/>
      <c r="AJD2522" s="46"/>
      <c r="AJE2522" s="46"/>
      <c r="AJF2522" s="46"/>
      <c r="AJG2522" s="46"/>
      <c r="AJH2522" s="46"/>
      <c r="AJI2522" s="46"/>
      <c r="AJJ2522" s="46"/>
      <c r="AJK2522" s="46"/>
      <c r="AJL2522" s="46"/>
      <c r="AJM2522" s="46"/>
      <c r="AJN2522" s="46"/>
      <c r="AJO2522" s="46"/>
      <c r="AJP2522" s="46"/>
      <c r="AJQ2522" s="46"/>
      <c r="AJR2522" s="46"/>
      <c r="AJS2522" s="46"/>
      <c r="AJT2522" s="46"/>
      <c r="AJU2522" s="46"/>
      <c r="AJV2522" s="46"/>
      <c r="AJW2522" s="46"/>
      <c r="AJX2522" s="46"/>
      <c r="AJY2522" s="46"/>
      <c r="AJZ2522" s="46"/>
      <c r="AKA2522" s="46"/>
      <c r="AKB2522" s="46"/>
      <c r="AKC2522" s="46"/>
      <c r="AKD2522" s="46"/>
      <c r="AKE2522" s="46"/>
      <c r="AKF2522" s="46"/>
      <c r="AKG2522" s="46"/>
      <c r="AKH2522" s="46"/>
      <c r="AKI2522" s="46"/>
      <c r="AKJ2522" s="46"/>
      <c r="AKK2522" s="46"/>
      <c r="AKL2522" s="46"/>
      <c r="AKM2522" s="46"/>
      <c r="AKN2522" s="46"/>
      <c r="AKO2522" s="46"/>
      <c r="AKP2522" s="46"/>
      <c r="AKQ2522" s="46"/>
      <c r="AKR2522" s="46"/>
      <c r="AKS2522" s="46"/>
      <c r="AKT2522" s="46"/>
      <c r="AKU2522" s="46"/>
      <c r="AKV2522" s="46"/>
      <c r="AKW2522" s="46"/>
      <c r="AKX2522" s="46"/>
      <c r="AKY2522" s="46"/>
      <c r="AKZ2522" s="46"/>
      <c r="ALA2522" s="46"/>
      <c r="ALB2522" s="46"/>
      <c r="ALC2522" s="46"/>
      <c r="ALD2522" s="46"/>
      <c r="ALE2522" s="46"/>
      <c r="ALF2522" s="46"/>
      <c r="ALG2522" s="46"/>
      <c r="ALH2522" s="46"/>
      <c r="ALI2522" s="46"/>
      <c r="ALJ2522" s="46"/>
      <c r="ALK2522" s="46"/>
      <c r="ALL2522" s="46"/>
      <c r="ALM2522" s="46"/>
      <c r="ALN2522" s="46"/>
      <c r="ALO2522" s="46"/>
      <c r="ALP2522" s="46"/>
      <c r="ALQ2522" s="46"/>
      <c r="ALR2522" s="46"/>
      <c r="ALS2522" s="46"/>
      <c r="ALT2522" s="46"/>
      <c r="ALU2522" s="46"/>
      <c r="ALV2522" s="46"/>
      <c r="ALW2522" s="46"/>
      <c r="ALX2522" s="46"/>
      <c r="ALY2522" s="46"/>
      <c r="ALZ2522" s="46"/>
      <c r="AMA2522" s="46"/>
      <c r="AMB2522" s="46"/>
      <c r="AMC2522" s="46"/>
      <c r="AMD2522" s="46"/>
      <c r="AME2522" s="46"/>
      <c r="AMF2522" s="46"/>
      <c r="AMG2522" s="46"/>
      <c r="AMH2522" s="46"/>
      <c r="AMI2522" s="46"/>
      <c r="AMJ2522" s="46"/>
      <c r="AMK2522" s="46"/>
      <c r="AML2522" s="46"/>
      <c r="AMM2522" s="46"/>
      <c r="AMN2522" s="46"/>
      <c r="AMO2522" s="46"/>
      <c r="AMP2522" s="46"/>
      <c r="AMQ2522" s="46"/>
      <c r="AMR2522" s="46"/>
      <c r="AMS2522" s="46"/>
      <c r="AMT2522" s="46"/>
      <c r="AMU2522" s="46"/>
      <c r="AMV2522" s="46"/>
      <c r="AMW2522" s="46"/>
      <c r="AMX2522" s="46"/>
      <c r="AMY2522" s="46"/>
      <c r="AMZ2522" s="46"/>
      <c r="ANA2522" s="46"/>
      <c r="ANB2522" s="46"/>
      <c r="ANC2522" s="46"/>
      <c r="AND2522" s="46"/>
      <c r="ANE2522" s="46"/>
      <c r="ANF2522" s="46"/>
      <c r="ANG2522" s="46"/>
      <c r="ANH2522" s="46"/>
      <c r="ANI2522" s="46"/>
      <c r="ANJ2522" s="46"/>
      <c r="ANK2522" s="46"/>
      <c r="ANL2522" s="46"/>
      <c r="ANM2522" s="46"/>
      <c r="ANN2522" s="46"/>
      <c r="ANO2522" s="46"/>
      <c r="ANP2522" s="46"/>
      <c r="ANQ2522" s="46"/>
      <c r="ANR2522" s="46"/>
      <c r="ANS2522" s="46"/>
      <c r="ANT2522" s="46"/>
      <c r="ANU2522" s="46"/>
      <c r="ANV2522" s="46"/>
      <c r="ANW2522" s="46"/>
      <c r="ANX2522" s="46"/>
      <c r="ANY2522" s="46"/>
      <c r="ANZ2522" s="46"/>
      <c r="AOA2522" s="46"/>
      <c r="AOB2522" s="46"/>
      <c r="AOC2522" s="46"/>
      <c r="AOD2522" s="46"/>
      <c r="AOE2522" s="46"/>
      <c r="AOF2522" s="46"/>
      <c r="AOG2522" s="46"/>
      <c r="AOH2522" s="46"/>
      <c r="AOI2522" s="46"/>
      <c r="AOJ2522" s="46"/>
      <c r="AOK2522" s="46"/>
      <c r="AOL2522" s="46"/>
      <c r="AOM2522" s="46"/>
      <c r="AON2522" s="46"/>
      <c r="AOO2522" s="46"/>
      <c r="AOP2522" s="46"/>
      <c r="AOQ2522" s="46"/>
      <c r="AOR2522" s="46"/>
      <c r="AOS2522" s="46"/>
      <c r="AOT2522" s="46"/>
      <c r="AOU2522" s="46"/>
      <c r="AOV2522" s="46"/>
      <c r="AOW2522" s="46"/>
      <c r="AOX2522" s="46"/>
      <c r="AOY2522" s="46"/>
      <c r="AOZ2522" s="46"/>
      <c r="APA2522" s="46"/>
      <c r="APB2522" s="46"/>
      <c r="APC2522" s="46"/>
      <c r="APD2522" s="46"/>
      <c r="APE2522" s="46"/>
      <c r="APF2522" s="46"/>
      <c r="APG2522" s="46"/>
      <c r="APH2522" s="46"/>
      <c r="API2522" s="46"/>
      <c r="APJ2522" s="46"/>
      <c r="APK2522" s="46"/>
      <c r="APL2522" s="46"/>
      <c r="APM2522" s="46"/>
      <c r="APN2522" s="46"/>
      <c r="APO2522" s="46"/>
      <c r="APP2522" s="46"/>
      <c r="APQ2522" s="46"/>
      <c r="APR2522" s="46"/>
      <c r="APS2522" s="46"/>
      <c r="APT2522" s="46"/>
      <c r="APU2522" s="46"/>
      <c r="APV2522" s="46"/>
      <c r="APW2522" s="46"/>
      <c r="APX2522" s="46"/>
      <c r="APY2522" s="46"/>
      <c r="APZ2522" s="46"/>
      <c r="AQA2522" s="46"/>
      <c r="AQB2522" s="46"/>
      <c r="AQC2522" s="46"/>
      <c r="AQD2522" s="46"/>
      <c r="AQE2522" s="46"/>
      <c r="AQF2522" s="46"/>
      <c r="AQG2522" s="46"/>
      <c r="AQH2522" s="46"/>
      <c r="AQI2522" s="46"/>
      <c r="AQJ2522" s="46"/>
      <c r="AQK2522" s="46"/>
      <c r="AQL2522" s="46"/>
      <c r="AQM2522" s="46"/>
      <c r="AQN2522" s="46"/>
      <c r="AQO2522" s="46"/>
      <c r="AQP2522" s="46"/>
      <c r="AQQ2522" s="46"/>
      <c r="AQR2522" s="46"/>
      <c r="AQS2522" s="46"/>
      <c r="AQT2522" s="46"/>
      <c r="AQU2522" s="46"/>
      <c r="AQV2522" s="46"/>
      <c r="AQW2522" s="46"/>
      <c r="AQX2522" s="46"/>
      <c r="AQY2522" s="46"/>
      <c r="AQZ2522" s="46"/>
      <c r="ARA2522" s="46"/>
      <c r="ARB2522" s="46"/>
      <c r="ARC2522" s="46"/>
      <c r="ARD2522" s="46"/>
      <c r="ARE2522" s="46"/>
      <c r="ARF2522" s="46"/>
      <c r="ARG2522" s="46"/>
      <c r="ARH2522" s="46"/>
      <c r="ARI2522" s="46"/>
      <c r="ARJ2522" s="46"/>
      <c r="ARK2522" s="46"/>
      <c r="ARL2522" s="46"/>
      <c r="ARM2522" s="46"/>
      <c r="ARN2522" s="46"/>
      <c r="ARO2522" s="46"/>
      <c r="ARP2522" s="46"/>
      <c r="ARQ2522" s="46"/>
      <c r="ARR2522" s="46"/>
      <c r="ARS2522" s="46"/>
      <c r="ART2522" s="46"/>
      <c r="ARU2522" s="46"/>
      <c r="ARV2522" s="46"/>
      <c r="ARW2522" s="46"/>
      <c r="ARX2522" s="46"/>
      <c r="ARY2522" s="46"/>
      <c r="ARZ2522" s="46"/>
      <c r="ASA2522" s="46"/>
      <c r="ASB2522" s="46"/>
      <c r="ASC2522" s="46"/>
      <c r="ASD2522" s="46"/>
      <c r="ASE2522" s="46"/>
      <c r="ASF2522" s="46"/>
      <c r="ASG2522" s="46"/>
      <c r="ASH2522" s="46"/>
      <c r="ASI2522" s="46"/>
      <c r="ASJ2522" s="46"/>
      <c r="ASK2522" s="46"/>
      <c r="ASL2522" s="46"/>
      <c r="ASM2522" s="46"/>
      <c r="ASN2522" s="46"/>
      <c r="ASO2522" s="46"/>
      <c r="ASP2522" s="46"/>
      <c r="ASQ2522" s="46"/>
      <c r="ASR2522" s="46"/>
      <c r="ASS2522" s="46"/>
      <c r="AST2522" s="46"/>
      <c r="ASU2522" s="46"/>
      <c r="ASV2522" s="46"/>
      <c r="ASW2522" s="46"/>
      <c r="ASX2522" s="46"/>
      <c r="ASY2522" s="46"/>
      <c r="ASZ2522" s="46"/>
      <c r="ATA2522" s="46"/>
      <c r="ATB2522" s="46"/>
      <c r="ATC2522" s="46"/>
      <c r="ATD2522" s="46"/>
      <c r="ATE2522" s="46"/>
      <c r="ATF2522" s="46"/>
      <c r="ATG2522" s="46"/>
      <c r="ATH2522" s="46"/>
      <c r="ATI2522" s="46"/>
      <c r="ATJ2522" s="46"/>
      <c r="ATK2522" s="46"/>
      <c r="ATL2522" s="46"/>
      <c r="ATM2522" s="46"/>
      <c r="ATN2522" s="46"/>
      <c r="ATO2522" s="46"/>
      <c r="ATP2522" s="46"/>
      <c r="ATQ2522" s="46"/>
      <c r="ATR2522" s="46"/>
      <c r="ATS2522" s="46"/>
      <c r="ATT2522" s="46"/>
      <c r="ATU2522" s="46"/>
      <c r="ATV2522" s="46"/>
      <c r="ATW2522" s="46"/>
      <c r="ATX2522" s="46"/>
      <c r="ATY2522" s="46"/>
      <c r="ATZ2522" s="46"/>
      <c r="AUA2522" s="46"/>
      <c r="AUB2522" s="46"/>
      <c r="AUC2522" s="46"/>
      <c r="AUD2522" s="46"/>
      <c r="AUE2522" s="46"/>
      <c r="AUF2522" s="46"/>
      <c r="AUG2522" s="46"/>
      <c r="AUH2522" s="46"/>
      <c r="AUI2522" s="46"/>
      <c r="AUJ2522" s="46"/>
      <c r="AUK2522" s="46"/>
      <c r="AUL2522" s="46"/>
      <c r="AUM2522" s="46"/>
      <c r="AUN2522" s="46"/>
      <c r="AUO2522" s="46"/>
      <c r="AUP2522" s="46"/>
      <c r="AUQ2522" s="46"/>
      <c r="AUR2522" s="46"/>
      <c r="AUS2522" s="46"/>
      <c r="AUT2522" s="46"/>
      <c r="AUU2522" s="46"/>
      <c r="AUV2522" s="46"/>
      <c r="AUW2522" s="46"/>
      <c r="AUX2522" s="46"/>
      <c r="AUY2522" s="46"/>
      <c r="AUZ2522" s="46"/>
      <c r="AVA2522" s="46"/>
      <c r="AVB2522" s="46"/>
      <c r="AVC2522" s="46"/>
      <c r="AVD2522" s="46"/>
      <c r="AVE2522" s="46"/>
      <c r="AVF2522" s="46"/>
      <c r="AVG2522" s="46"/>
      <c r="AVH2522" s="46"/>
      <c r="AVI2522" s="46"/>
      <c r="AVJ2522" s="46"/>
      <c r="AVK2522" s="46"/>
      <c r="AVL2522" s="46"/>
      <c r="AVM2522" s="46"/>
      <c r="AVN2522" s="46"/>
      <c r="AVO2522" s="46"/>
      <c r="AVP2522" s="46"/>
      <c r="AVQ2522" s="46"/>
      <c r="AVR2522" s="46"/>
      <c r="AVS2522" s="46"/>
      <c r="AVT2522" s="46"/>
      <c r="AVU2522" s="46"/>
      <c r="AVV2522" s="46"/>
      <c r="AVW2522" s="46"/>
      <c r="AVX2522" s="46"/>
      <c r="AVY2522" s="46"/>
      <c r="AVZ2522" s="46"/>
      <c r="AWA2522" s="46"/>
      <c r="AWB2522" s="46"/>
      <c r="AWC2522" s="46"/>
      <c r="AWD2522" s="46"/>
      <c r="AWE2522" s="46"/>
      <c r="AWF2522" s="46"/>
      <c r="AWG2522" s="46"/>
      <c r="AWH2522" s="46"/>
      <c r="AWI2522" s="46"/>
      <c r="AWJ2522" s="46"/>
      <c r="AWK2522" s="46"/>
      <c r="AWL2522" s="46"/>
      <c r="AWM2522" s="46"/>
      <c r="AWN2522" s="46"/>
      <c r="AWO2522" s="46"/>
      <c r="AWP2522" s="46"/>
      <c r="AWQ2522" s="46"/>
      <c r="AWR2522" s="46"/>
      <c r="AWS2522" s="46"/>
      <c r="AWT2522" s="46"/>
      <c r="AWU2522" s="46"/>
      <c r="AWV2522" s="46"/>
      <c r="AWW2522" s="46"/>
      <c r="AWX2522" s="46"/>
      <c r="AWY2522" s="46"/>
      <c r="AWZ2522" s="46"/>
      <c r="AXA2522" s="46"/>
      <c r="AXB2522" s="46"/>
      <c r="AXC2522" s="46"/>
      <c r="AXD2522" s="46"/>
      <c r="AXE2522" s="46"/>
      <c r="AXF2522" s="46"/>
      <c r="AXG2522" s="46"/>
      <c r="AXH2522" s="46"/>
      <c r="AXI2522" s="46"/>
      <c r="AXJ2522" s="46"/>
      <c r="AXK2522" s="46"/>
      <c r="AXL2522" s="46"/>
      <c r="AXM2522" s="46"/>
      <c r="AXN2522" s="46"/>
      <c r="AXO2522" s="46"/>
      <c r="AXP2522" s="46"/>
      <c r="AXQ2522" s="46"/>
      <c r="AXR2522" s="46"/>
      <c r="AXS2522" s="46"/>
      <c r="AXT2522" s="46"/>
      <c r="AXU2522" s="46"/>
      <c r="AXV2522" s="46"/>
      <c r="AXW2522" s="46"/>
      <c r="AXX2522" s="46"/>
      <c r="AXY2522" s="46"/>
      <c r="AXZ2522" s="46"/>
      <c r="AYA2522" s="46"/>
      <c r="AYB2522" s="46"/>
      <c r="AYC2522" s="46"/>
      <c r="AYD2522" s="46"/>
      <c r="AYE2522" s="46"/>
      <c r="AYF2522" s="46"/>
      <c r="AYG2522" s="46"/>
      <c r="AYH2522" s="46"/>
      <c r="AYI2522" s="46"/>
      <c r="AYJ2522" s="46"/>
      <c r="AYK2522" s="46"/>
      <c r="AYL2522" s="46"/>
      <c r="AYM2522" s="46"/>
      <c r="AYN2522" s="46"/>
      <c r="AYO2522" s="46"/>
      <c r="AYP2522" s="46"/>
      <c r="AYQ2522" s="46"/>
      <c r="AYR2522" s="46"/>
      <c r="AYS2522" s="46"/>
      <c r="AYT2522" s="46"/>
      <c r="AYU2522" s="46"/>
      <c r="AYV2522" s="46"/>
      <c r="AYW2522" s="46"/>
      <c r="AYX2522" s="46"/>
      <c r="AYY2522" s="46"/>
      <c r="AYZ2522" s="46"/>
      <c r="AZA2522" s="46"/>
      <c r="AZB2522" s="46"/>
      <c r="AZC2522" s="46"/>
      <c r="AZD2522" s="46"/>
      <c r="AZE2522" s="46"/>
      <c r="AZF2522" s="46"/>
      <c r="AZG2522" s="46"/>
      <c r="AZH2522" s="46"/>
      <c r="AZI2522" s="46"/>
      <c r="AZJ2522" s="46"/>
      <c r="AZK2522" s="46"/>
      <c r="AZL2522" s="46"/>
      <c r="AZM2522" s="46"/>
      <c r="AZN2522" s="46"/>
      <c r="AZO2522" s="46"/>
      <c r="AZP2522" s="46"/>
      <c r="AZQ2522" s="46"/>
      <c r="AZR2522" s="46"/>
      <c r="AZS2522" s="46"/>
      <c r="AZT2522" s="46"/>
      <c r="AZU2522" s="46"/>
      <c r="AZV2522" s="46"/>
      <c r="AZW2522" s="46"/>
      <c r="AZX2522" s="46"/>
      <c r="AZY2522" s="46"/>
      <c r="AZZ2522" s="46"/>
      <c r="BAA2522" s="46"/>
      <c r="BAB2522" s="46"/>
      <c r="BAC2522" s="46"/>
      <c r="BAD2522" s="46"/>
      <c r="BAE2522" s="46"/>
      <c r="BAF2522" s="46"/>
      <c r="BAG2522" s="46"/>
      <c r="BAH2522" s="46"/>
      <c r="BAI2522" s="46"/>
      <c r="BAJ2522" s="46"/>
      <c r="BAK2522" s="46"/>
      <c r="BAL2522" s="46"/>
      <c r="BAM2522" s="46"/>
      <c r="BAN2522" s="46"/>
      <c r="BAO2522" s="46"/>
      <c r="BAP2522" s="46"/>
      <c r="BAQ2522" s="46"/>
      <c r="BAR2522" s="46"/>
      <c r="BAS2522" s="46"/>
      <c r="BAT2522" s="46"/>
      <c r="BAU2522" s="46"/>
      <c r="BAV2522" s="46"/>
      <c r="BAW2522" s="46"/>
      <c r="BAX2522" s="46"/>
      <c r="BAY2522" s="46"/>
      <c r="BAZ2522" s="46"/>
      <c r="BBA2522" s="46"/>
      <c r="BBB2522" s="46"/>
      <c r="BBC2522" s="46"/>
      <c r="BBD2522" s="46"/>
      <c r="BBE2522" s="46"/>
      <c r="BBF2522" s="46"/>
      <c r="BBG2522" s="46"/>
      <c r="BBH2522" s="46"/>
      <c r="BBI2522" s="46"/>
      <c r="BBJ2522" s="46"/>
      <c r="BBK2522" s="46"/>
      <c r="BBL2522" s="46"/>
      <c r="BBM2522" s="46"/>
      <c r="BBN2522" s="46"/>
      <c r="BBO2522" s="46"/>
      <c r="BBP2522" s="46"/>
      <c r="BBQ2522" s="46"/>
      <c r="BBR2522" s="46"/>
      <c r="BBS2522" s="46"/>
      <c r="BBT2522" s="46"/>
      <c r="BBU2522" s="46"/>
      <c r="BBV2522" s="46"/>
      <c r="BBW2522" s="46"/>
      <c r="BBX2522" s="46"/>
      <c r="BBY2522" s="46"/>
      <c r="BBZ2522" s="46"/>
      <c r="BCA2522" s="46"/>
      <c r="BCB2522" s="46"/>
      <c r="BCC2522" s="46"/>
      <c r="BCD2522" s="46"/>
      <c r="BCE2522" s="46"/>
      <c r="BCF2522" s="46"/>
      <c r="BCG2522" s="46"/>
      <c r="BCH2522" s="46"/>
      <c r="BCI2522" s="46"/>
      <c r="BCJ2522" s="46"/>
      <c r="BCK2522" s="46"/>
      <c r="BCL2522" s="46"/>
      <c r="BCM2522" s="46"/>
      <c r="BCN2522" s="46"/>
      <c r="BCO2522" s="46"/>
      <c r="BCP2522" s="46"/>
      <c r="BCQ2522" s="46"/>
      <c r="BCR2522" s="46"/>
      <c r="BCS2522" s="46"/>
      <c r="BCT2522" s="46"/>
      <c r="BCU2522" s="46"/>
      <c r="BCV2522" s="46"/>
      <c r="BCW2522" s="46"/>
      <c r="BCX2522" s="46"/>
      <c r="BCY2522" s="46"/>
      <c r="BCZ2522" s="46"/>
      <c r="BDA2522" s="46"/>
      <c r="BDB2522" s="46"/>
      <c r="BDC2522" s="46"/>
      <c r="BDD2522" s="46"/>
      <c r="BDE2522" s="46"/>
      <c r="BDF2522" s="46"/>
      <c r="BDG2522" s="46"/>
      <c r="BDH2522" s="46"/>
      <c r="BDI2522" s="46"/>
      <c r="BDJ2522" s="46"/>
      <c r="BDK2522" s="46"/>
      <c r="BDL2522" s="46"/>
      <c r="BDM2522" s="46"/>
      <c r="BDN2522" s="46"/>
      <c r="BDO2522" s="46"/>
      <c r="BDP2522" s="46"/>
      <c r="BDQ2522" s="46"/>
      <c r="BDR2522" s="46"/>
      <c r="BDS2522" s="46"/>
      <c r="BDT2522" s="46"/>
      <c r="BDU2522" s="46"/>
      <c r="BDV2522" s="46"/>
      <c r="BDW2522" s="46"/>
      <c r="BDX2522" s="46"/>
      <c r="BDY2522" s="46"/>
      <c r="BDZ2522" s="46"/>
      <c r="BEA2522" s="46"/>
      <c r="BEB2522" s="46"/>
      <c r="BEC2522" s="46"/>
      <c r="BED2522" s="46"/>
      <c r="BEE2522" s="46"/>
      <c r="BEF2522" s="46"/>
      <c r="BEG2522" s="46"/>
      <c r="BEH2522" s="46"/>
      <c r="BEI2522" s="46"/>
      <c r="BEJ2522" s="46"/>
      <c r="BEK2522" s="46"/>
      <c r="BEL2522" s="46"/>
      <c r="BEM2522" s="46"/>
      <c r="BEN2522" s="46"/>
      <c r="BEO2522" s="46"/>
      <c r="BEP2522" s="46"/>
      <c r="BEQ2522" s="46"/>
      <c r="BER2522" s="46"/>
      <c r="BES2522" s="46"/>
      <c r="BET2522" s="46"/>
      <c r="BEU2522" s="46"/>
      <c r="BEV2522" s="46"/>
      <c r="BEW2522" s="46"/>
      <c r="BEX2522" s="46"/>
      <c r="BEY2522" s="46"/>
      <c r="BEZ2522" s="46"/>
      <c r="BFA2522" s="46"/>
      <c r="BFB2522" s="46"/>
      <c r="BFC2522" s="46"/>
      <c r="BFD2522" s="46"/>
      <c r="BFE2522" s="46"/>
      <c r="BFF2522" s="46"/>
      <c r="BFG2522" s="46"/>
      <c r="BFH2522" s="46"/>
      <c r="BFI2522" s="46"/>
      <c r="BFJ2522" s="46"/>
      <c r="BFK2522" s="46"/>
      <c r="BFL2522" s="46"/>
      <c r="BFM2522" s="46"/>
      <c r="BFN2522" s="46"/>
      <c r="BFO2522" s="46"/>
      <c r="BFP2522" s="46"/>
      <c r="BFQ2522" s="46"/>
      <c r="BFR2522" s="46"/>
      <c r="BFS2522" s="46"/>
      <c r="BFT2522" s="46"/>
      <c r="BFU2522" s="46"/>
      <c r="BFV2522" s="46"/>
      <c r="BFW2522" s="46"/>
      <c r="BFX2522" s="46"/>
      <c r="BFY2522" s="46"/>
      <c r="BFZ2522" s="46"/>
      <c r="BGA2522" s="46"/>
      <c r="BGB2522" s="46"/>
      <c r="BGC2522" s="46"/>
      <c r="BGD2522" s="46"/>
      <c r="BGE2522" s="46"/>
      <c r="BGF2522" s="46"/>
      <c r="BGG2522" s="46"/>
      <c r="BGH2522" s="46"/>
      <c r="BGI2522" s="46"/>
      <c r="BGJ2522" s="46"/>
      <c r="BGK2522" s="46"/>
      <c r="BGL2522" s="46"/>
      <c r="BGM2522" s="46"/>
      <c r="BGN2522" s="46"/>
      <c r="BGO2522" s="46"/>
      <c r="BGP2522" s="46"/>
      <c r="BGQ2522" s="46"/>
      <c r="BGR2522" s="46"/>
      <c r="BGS2522" s="46"/>
      <c r="BGT2522" s="46"/>
      <c r="BGU2522" s="46"/>
      <c r="BGV2522" s="46"/>
      <c r="BGW2522" s="46"/>
      <c r="BGX2522" s="46"/>
      <c r="BGY2522" s="46"/>
      <c r="BGZ2522" s="46"/>
      <c r="BHA2522" s="46"/>
      <c r="BHB2522" s="46"/>
      <c r="BHC2522" s="46"/>
      <c r="BHD2522" s="46"/>
      <c r="BHE2522" s="46"/>
      <c r="BHF2522" s="46"/>
      <c r="BHG2522" s="46"/>
      <c r="BHH2522" s="46"/>
      <c r="BHI2522" s="46"/>
      <c r="BHJ2522" s="46"/>
      <c r="BHK2522" s="46"/>
      <c r="BHL2522" s="46"/>
      <c r="BHM2522" s="46"/>
      <c r="BHN2522" s="46"/>
      <c r="BHO2522" s="46"/>
      <c r="BHP2522" s="46"/>
      <c r="BHQ2522" s="46"/>
      <c r="BHR2522" s="46"/>
      <c r="BHS2522" s="46"/>
      <c r="BHT2522" s="46"/>
      <c r="BHU2522" s="46"/>
      <c r="BHV2522" s="46"/>
      <c r="BHW2522" s="46"/>
      <c r="BHX2522" s="46"/>
      <c r="BHY2522" s="46"/>
      <c r="BHZ2522" s="46"/>
      <c r="BIA2522" s="46"/>
      <c r="BIB2522" s="46"/>
      <c r="BIC2522" s="46"/>
      <c r="BID2522" s="46"/>
      <c r="BIE2522" s="46"/>
      <c r="BIF2522" s="46"/>
      <c r="BIG2522" s="46"/>
      <c r="BIH2522" s="46"/>
      <c r="BII2522" s="46"/>
      <c r="BIJ2522" s="46"/>
      <c r="BIK2522" s="46"/>
      <c r="BIL2522" s="46"/>
      <c r="BIM2522" s="46"/>
      <c r="BIN2522" s="46"/>
      <c r="BIO2522" s="46"/>
      <c r="BIP2522" s="46"/>
      <c r="BIQ2522" s="46"/>
      <c r="BIR2522" s="46"/>
      <c r="BIS2522" s="46"/>
      <c r="BIT2522" s="46"/>
      <c r="BIU2522" s="46"/>
      <c r="BIV2522" s="46"/>
      <c r="BIW2522" s="46"/>
      <c r="BIX2522" s="46"/>
      <c r="BIY2522" s="46"/>
      <c r="BIZ2522" s="46"/>
      <c r="BJA2522" s="46"/>
      <c r="BJB2522" s="46"/>
      <c r="BJC2522" s="46"/>
      <c r="BJD2522" s="46"/>
      <c r="BJE2522" s="46"/>
      <c r="BJF2522" s="46"/>
      <c r="BJG2522" s="46"/>
      <c r="BJH2522" s="46"/>
      <c r="BJI2522" s="46"/>
      <c r="BJJ2522" s="46"/>
      <c r="BJK2522" s="46"/>
      <c r="BJL2522" s="46"/>
      <c r="BJM2522" s="46"/>
      <c r="BJN2522" s="46"/>
      <c r="BJO2522" s="46"/>
      <c r="BJP2522" s="46"/>
      <c r="BJQ2522" s="46"/>
      <c r="BJR2522" s="46"/>
      <c r="BJS2522" s="46"/>
      <c r="BJT2522" s="46"/>
      <c r="BJU2522" s="46"/>
      <c r="BJV2522" s="46"/>
      <c r="BJW2522" s="46"/>
      <c r="BJX2522" s="46"/>
      <c r="BJY2522" s="46"/>
      <c r="BJZ2522" s="46"/>
      <c r="BKA2522" s="46"/>
      <c r="BKB2522" s="46"/>
      <c r="BKC2522" s="46"/>
      <c r="BKD2522" s="46"/>
      <c r="BKE2522" s="46"/>
      <c r="BKF2522" s="46"/>
      <c r="BKG2522" s="46"/>
      <c r="BKH2522" s="46"/>
      <c r="BKI2522" s="46"/>
      <c r="BKJ2522" s="46"/>
      <c r="BKK2522" s="46"/>
      <c r="BKL2522" s="46"/>
      <c r="BKM2522" s="46"/>
      <c r="BKN2522" s="46"/>
      <c r="BKO2522" s="46"/>
      <c r="BKP2522" s="46"/>
      <c r="BKQ2522" s="46"/>
      <c r="BKR2522" s="46"/>
      <c r="BKS2522" s="46"/>
      <c r="BKT2522" s="46"/>
      <c r="BKU2522" s="46"/>
      <c r="BKV2522" s="46"/>
      <c r="BKW2522" s="46"/>
      <c r="BKX2522" s="46"/>
      <c r="BKY2522" s="46"/>
      <c r="BKZ2522" s="46"/>
      <c r="BLA2522" s="46"/>
      <c r="BLB2522" s="46"/>
      <c r="BLC2522" s="46"/>
      <c r="BLD2522" s="46"/>
      <c r="BLE2522" s="46"/>
      <c r="BLF2522" s="46"/>
      <c r="BLG2522" s="46"/>
      <c r="BLH2522" s="46"/>
      <c r="BLI2522" s="46"/>
      <c r="BLJ2522" s="46"/>
      <c r="BLK2522" s="46"/>
      <c r="BLL2522" s="46"/>
      <c r="BLM2522" s="46"/>
      <c r="BLN2522" s="46"/>
      <c r="BLO2522" s="46"/>
      <c r="BLP2522" s="46"/>
      <c r="BLQ2522" s="46"/>
      <c r="BLR2522" s="46"/>
      <c r="BLS2522" s="46"/>
      <c r="BLT2522" s="46"/>
      <c r="BLU2522" s="46"/>
      <c r="BLV2522" s="46"/>
      <c r="BLW2522" s="46"/>
      <c r="BLX2522" s="46"/>
      <c r="BLY2522" s="46"/>
      <c r="BLZ2522" s="46"/>
      <c r="BMA2522" s="46"/>
      <c r="BMB2522" s="46"/>
      <c r="BMC2522" s="46"/>
      <c r="BMD2522" s="46"/>
      <c r="BME2522" s="46"/>
      <c r="BMF2522" s="46"/>
      <c r="BMG2522" s="46"/>
      <c r="BMH2522" s="46"/>
      <c r="BMI2522" s="46"/>
      <c r="BMJ2522" s="46"/>
      <c r="BMK2522" s="46"/>
      <c r="BML2522" s="46"/>
      <c r="BMM2522" s="46"/>
      <c r="BMN2522" s="46"/>
      <c r="BMO2522" s="46"/>
      <c r="BMP2522" s="46"/>
      <c r="BMQ2522" s="46"/>
      <c r="BMR2522" s="46"/>
      <c r="BMS2522" s="46"/>
      <c r="BMT2522" s="46"/>
      <c r="BMU2522" s="46"/>
      <c r="BMV2522" s="46"/>
      <c r="BMW2522" s="46"/>
      <c r="BMX2522" s="46"/>
      <c r="BMY2522" s="46"/>
      <c r="BMZ2522" s="46"/>
      <c r="BNA2522" s="46"/>
      <c r="BNB2522" s="46"/>
      <c r="BNC2522" s="46"/>
      <c r="BND2522" s="46"/>
      <c r="BNE2522" s="46"/>
      <c r="BNF2522" s="46"/>
      <c r="BNG2522" s="46"/>
      <c r="BNH2522" s="46"/>
      <c r="BNI2522" s="46"/>
      <c r="BNJ2522" s="46"/>
      <c r="BNK2522" s="46"/>
      <c r="BNL2522" s="46"/>
      <c r="BNM2522" s="46"/>
      <c r="BNN2522" s="46"/>
      <c r="BNO2522" s="46"/>
      <c r="BNP2522" s="46"/>
      <c r="BNQ2522" s="46"/>
      <c r="BNR2522" s="46"/>
      <c r="BNS2522" s="46"/>
      <c r="BNT2522" s="46"/>
      <c r="BNU2522" s="46"/>
      <c r="BNV2522" s="46"/>
      <c r="BNW2522" s="46"/>
      <c r="BNX2522" s="46"/>
      <c r="BNY2522" s="46"/>
      <c r="BNZ2522" s="46"/>
      <c r="BOA2522" s="46"/>
      <c r="BOB2522" s="46"/>
      <c r="BOC2522" s="46"/>
      <c r="BOD2522" s="46"/>
      <c r="BOE2522" s="46"/>
      <c r="BOF2522" s="46"/>
      <c r="BOG2522" s="46"/>
      <c r="BOH2522" s="46"/>
      <c r="BOI2522" s="46"/>
      <c r="BOJ2522" s="46"/>
      <c r="BOK2522" s="46"/>
      <c r="BOL2522" s="46"/>
      <c r="BOM2522" s="46"/>
      <c r="BON2522" s="46"/>
      <c r="BOO2522" s="46"/>
      <c r="BOP2522" s="46"/>
      <c r="BOQ2522" s="46"/>
      <c r="BOR2522" s="46"/>
      <c r="BOS2522" s="46"/>
      <c r="BOT2522" s="46"/>
      <c r="BOU2522" s="46"/>
      <c r="BOV2522" s="46"/>
      <c r="BOW2522" s="46"/>
      <c r="BOX2522" s="46"/>
      <c r="BOY2522" s="46"/>
      <c r="BOZ2522" s="46"/>
      <c r="BPA2522" s="46"/>
      <c r="BPB2522" s="46"/>
      <c r="BPC2522" s="46"/>
      <c r="BPD2522" s="46"/>
      <c r="BPE2522" s="46"/>
      <c r="BPF2522" s="46"/>
      <c r="BPG2522" s="46"/>
      <c r="BPH2522" s="46"/>
      <c r="BPI2522" s="46"/>
      <c r="BPJ2522" s="46"/>
      <c r="BPK2522" s="46"/>
      <c r="BPL2522" s="46"/>
      <c r="BPM2522" s="46"/>
      <c r="BPN2522" s="46"/>
      <c r="BPO2522" s="46"/>
      <c r="BPP2522" s="46"/>
      <c r="BPQ2522" s="46"/>
      <c r="BPR2522" s="46"/>
      <c r="BPS2522" s="46"/>
      <c r="BPT2522" s="46"/>
      <c r="BPU2522" s="46"/>
      <c r="BPV2522" s="46"/>
      <c r="BPW2522" s="46"/>
      <c r="BPX2522" s="46"/>
      <c r="BPY2522" s="46"/>
      <c r="BPZ2522" s="46"/>
      <c r="BQA2522" s="46"/>
      <c r="BQB2522" s="46"/>
      <c r="BQC2522" s="46"/>
      <c r="BQD2522" s="46"/>
      <c r="BQE2522" s="46"/>
      <c r="BQF2522" s="46"/>
      <c r="BQG2522" s="46"/>
      <c r="BQH2522" s="46"/>
      <c r="BQI2522" s="46"/>
      <c r="BQJ2522" s="46"/>
      <c r="BQK2522" s="46"/>
      <c r="BQL2522" s="46"/>
      <c r="BQM2522" s="46"/>
      <c r="BQN2522" s="46"/>
      <c r="BQO2522" s="46"/>
      <c r="BQP2522" s="46"/>
      <c r="BQQ2522" s="46"/>
      <c r="BQR2522" s="46"/>
      <c r="BQS2522" s="46"/>
      <c r="BQT2522" s="46"/>
      <c r="BQU2522" s="46"/>
      <c r="BQV2522" s="46"/>
      <c r="BQW2522" s="46"/>
      <c r="BQX2522" s="46"/>
      <c r="BQY2522" s="46"/>
      <c r="BQZ2522" s="46"/>
      <c r="BRA2522" s="46"/>
      <c r="BRB2522" s="46"/>
      <c r="BRC2522" s="46"/>
      <c r="BRD2522" s="46"/>
      <c r="BRE2522" s="46"/>
      <c r="BRF2522" s="46"/>
      <c r="BRG2522" s="46"/>
      <c r="BRH2522" s="46"/>
      <c r="BRI2522" s="46"/>
      <c r="BRJ2522" s="46"/>
      <c r="BRK2522" s="46"/>
      <c r="BRL2522" s="46"/>
      <c r="BRM2522" s="46"/>
      <c r="BRN2522" s="46"/>
      <c r="BRO2522" s="46"/>
      <c r="BRP2522" s="46"/>
      <c r="BRQ2522" s="46"/>
      <c r="BRR2522" s="46"/>
      <c r="BRS2522" s="46"/>
      <c r="BRT2522" s="46"/>
      <c r="BRU2522" s="46"/>
      <c r="BRV2522" s="46"/>
      <c r="BRW2522" s="46"/>
      <c r="BRX2522" s="46"/>
      <c r="BRY2522" s="46"/>
      <c r="BRZ2522" s="46"/>
      <c r="BSA2522" s="46"/>
      <c r="BSB2522" s="46"/>
      <c r="BSC2522" s="46"/>
      <c r="BSD2522" s="46"/>
      <c r="BSE2522" s="46"/>
      <c r="BSF2522" s="46"/>
      <c r="BSG2522" s="46"/>
      <c r="BSH2522" s="46"/>
      <c r="BSI2522" s="46"/>
      <c r="BSJ2522" s="46"/>
      <c r="BSK2522" s="46"/>
      <c r="BSL2522" s="46"/>
      <c r="BSM2522" s="46"/>
      <c r="BSN2522" s="46"/>
      <c r="BSO2522" s="46"/>
      <c r="BSP2522" s="46"/>
      <c r="BSQ2522" s="46"/>
      <c r="BSR2522" s="46"/>
      <c r="BSS2522" s="46"/>
      <c r="BST2522" s="46"/>
      <c r="BSU2522" s="46"/>
      <c r="BSV2522" s="46"/>
      <c r="BSW2522" s="46"/>
      <c r="BSX2522" s="46"/>
      <c r="BSY2522" s="46"/>
      <c r="BSZ2522" s="46"/>
      <c r="BTA2522" s="46"/>
      <c r="BTB2522" s="46"/>
      <c r="BTC2522" s="46"/>
      <c r="BTD2522" s="46"/>
      <c r="BTE2522" s="46"/>
      <c r="BTF2522" s="46"/>
      <c r="BTG2522" s="46"/>
      <c r="BTH2522" s="46"/>
      <c r="BTI2522" s="46"/>
      <c r="BTJ2522" s="46"/>
      <c r="BTK2522" s="46"/>
      <c r="BTL2522" s="46"/>
      <c r="BTM2522" s="46"/>
      <c r="BTN2522" s="46"/>
      <c r="BTO2522" s="46"/>
      <c r="BTP2522" s="46"/>
      <c r="BTQ2522" s="46"/>
      <c r="BTR2522" s="46"/>
      <c r="BTS2522" s="46"/>
      <c r="BTT2522" s="46"/>
      <c r="BTU2522" s="46"/>
      <c r="BTV2522" s="46"/>
      <c r="BTW2522" s="46"/>
      <c r="BTX2522" s="46"/>
      <c r="BTY2522" s="46"/>
      <c r="BTZ2522" s="46"/>
      <c r="BUA2522" s="46"/>
      <c r="BUB2522" s="46"/>
      <c r="BUC2522" s="46"/>
      <c r="BUD2522" s="46"/>
      <c r="BUE2522" s="46"/>
      <c r="BUF2522" s="46"/>
      <c r="BUG2522" s="46"/>
      <c r="BUH2522" s="46"/>
      <c r="BUI2522" s="46"/>
      <c r="BUJ2522" s="46"/>
      <c r="BUK2522" s="46"/>
      <c r="BUL2522" s="46"/>
      <c r="BUM2522" s="46"/>
      <c r="BUN2522" s="46"/>
      <c r="BUO2522" s="46"/>
      <c r="BUP2522" s="46"/>
      <c r="BUQ2522" s="46"/>
      <c r="BUR2522" s="46"/>
      <c r="BUS2522" s="46"/>
      <c r="BUT2522" s="46"/>
      <c r="BUU2522" s="46"/>
      <c r="BUV2522" s="46"/>
      <c r="BUW2522" s="46"/>
      <c r="BUX2522" s="46"/>
      <c r="BUY2522" s="46"/>
      <c r="BUZ2522" s="46"/>
      <c r="BVA2522" s="46"/>
      <c r="BVB2522" s="46"/>
      <c r="BVC2522" s="46"/>
      <c r="BVD2522" s="46"/>
      <c r="BVE2522" s="46"/>
      <c r="BVF2522" s="46"/>
      <c r="BVG2522" s="46"/>
      <c r="BVH2522" s="46"/>
      <c r="BVI2522" s="46"/>
      <c r="BVJ2522" s="46"/>
      <c r="BVK2522" s="46"/>
      <c r="BVL2522" s="46"/>
      <c r="BVM2522" s="46"/>
      <c r="BVN2522" s="46"/>
      <c r="BVO2522" s="46"/>
      <c r="BVP2522" s="46"/>
      <c r="BVQ2522" s="46"/>
      <c r="BVR2522" s="46"/>
      <c r="BVS2522" s="46"/>
      <c r="BVT2522" s="46"/>
      <c r="BVU2522" s="46"/>
      <c r="BVV2522" s="46"/>
      <c r="BVW2522" s="46"/>
      <c r="BVX2522" s="46"/>
      <c r="BVY2522" s="46"/>
      <c r="BVZ2522" s="46"/>
      <c r="BWA2522" s="46"/>
      <c r="BWB2522" s="46"/>
      <c r="BWC2522" s="46"/>
      <c r="BWD2522" s="46"/>
      <c r="BWE2522" s="46"/>
      <c r="BWF2522" s="46"/>
      <c r="BWG2522" s="46"/>
      <c r="BWH2522" s="46"/>
      <c r="BWI2522" s="46"/>
      <c r="BWJ2522" s="46"/>
      <c r="BWK2522" s="46"/>
      <c r="BWL2522" s="46"/>
      <c r="BWM2522" s="46"/>
      <c r="BWN2522" s="46"/>
      <c r="BWO2522" s="46"/>
      <c r="BWP2522" s="46"/>
      <c r="BWQ2522" s="46"/>
      <c r="BWR2522" s="46"/>
      <c r="BWS2522" s="46"/>
      <c r="BWT2522" s="46"/>
      <c r="BWU2522" s="46"/>
      <c r="BWV2522" s="46"/>
      <c r="BWW2522" s="46"/>
      <c r="BWX2522" s="46"/>
      <c r="BWY2522" s="46"/>
      <c r="BWZ2522" s="46"/>
      <c r="BXA2522" s="46"/>
      <c r="BXB2522" s="46"/>
      <c r="BXC2522" s="46"/>
      <c r="BXD2522" s="46"/>
      <c r="BXE2522" s="46"/>
      <c r="BXF2522" s="46"/>
      <c r="BXG2522" s="46"/>
      <c r="BXH2522" s="46"/>
      <c r="BXI2522" s="46"/>
      <c r="BXJ2522" s="46"/>
      <c r="BXK2522" s="46"/>
      <c r="BXL2522" s="46"/>
      <c r="BXM2522" s="46"/>
      <c r="BXN2522" s="46"/>
      <c r="BXO2522" s="46"/>
      <c r="BXP2522" s="46"/>
      <c r="BXQ2522" s="46"/>
      <c r="BXR2522" s="46"/>
      <c r="BXS2522" s="46"/>
      <c r="BXT2522" s="46"/>
      <c r="BXU2522" s="46"/>
      <c r="BXV2522" s="46"/>
      <c r="BXW2522" s="46"/>
      <c r="BXX2522" s="46"/>
      <c r="BXY2522" s="46"/>
      <c r="BXZ2522" s="46"/>
      <c r="BYA2522" s="46"/>
      <c r="BYB2522" s="46"/>
      <c r="BYC2522" s="46"/>
      <c r="BYD2522" s="46"/>
      <c r="BYE2522" s="46"/>
      <c r="BYF2522" s="46"/>
      <c r="BYG2522" s="46"/>
      <c r="BYH2522" s="46"/>
      <c r="BYI2522" s="46"/>
      <c r="BYJ2522" s="46"/>
      <c r="BYK2522" s="46"/>
      <c r="BYL2522" s="46"/>
      <c r="BYM2522" s="46"/>
      <c r="BYN2522" s="46"/>
      <c r="BYO2522" s="46"/>
      <c r="BYP2522" s="46"/>
      <c r="BYQ2522" s="46"/>
      <c r="BYR2522" s="46"/>
      <c r="BYS2522" s="46"/>
      <c r="BYT2522" s="46"/>
      <c r="BYU2522" s="46"/>
      <c r="BYV2522" s="46"/>
      <c r="BYW2522" s="46"/>
      <c r="BYX2522" s="46"/>
      <c r="BYY2522" s="46"/>
      <c r="BYZ2522" s="46"/>
      <c r="BZA2522" s="46"/>
      <c r="BZB2522" s="46"/>
      <c r="BZC2522" s="46"/>
      <c r="BZD2522" s="46"/>
      <c r="BZE2522" s="46"/>
      <c r="BZF2522" s="46"/>
      <c r="BZG2522" s="46"/>
      <c r="BZH2522" s="46"/>
      <c r="BZI2522" s="46"/>
      <c r="BZJ2522" s="46"/>
      <c r="BZK2522" s="46"/>
      <c r="BZL2522" s="46"/>
      <c r="BZM2522" s="46"/>
      <c r="BZN2522" s="46"/>
      <c r="BZO2522" s="46"/>
      <c r="BZP2522" s="46"/>
      <c r="BZQ2522" s="46"/>
      <c r="BZR2522" s="46"/>
      <c r="BZS2522" s="46"/>
      <c r="BZT2522" s="46"/>
      <c r="BZU2522" s="46"/>
      <c r="BZV2522" s="46"/>
      <c r="BZW2522" s="46"/>
      <c r="BZX2522" s="46"/>
      <c r="BZY2522" s="46"/>
      <c r="BZZ2522" s="46"/>
      <c r="CAA2522" s="46"/>
      <c r="CAB2522" s="46"/>
      <c r="CAC2522" s="46"/>
      <c r="CAD2522" s="46"/>
      <c r="CAE2522" s="46"/>
      <c r="CAF2522" s="46"/>
      <c r="CAG2522" s="46"/>
      <c r="CAH2522" s="46"/>
      <c r="CAI2522" s="46"/>
      <c r="CAJ2522" s="46"/>
      <c r="CAK2522" s="46"/>
      <c r="CAL2522" s="46"/>
      <c r="CAM2522" s="46"/>
      <c r="CAN2522" s="46"/>
      <c r="CAO2522" s="46"/>
      <c r="CAP2522" s="46"/>
      <c r="CAQ2522" s="46"/>
      <c r="CAR2522" s="46"/>
      <c r="CAS2522" s="46"/>
      <c r="CAT2522" s="46"/>
      <c r="CAU2522" s="46"/>
      <c r="CAV2522" s="46"/>
      <c r="CAW2522" s="46"/>
      <c r="CAX2522" s="46"/>
      <c r="CAY2522" s="46"/>
      <c r="CAZ2522" s="46"/>
      <c r="CBA2522" s="46"/>
      <c r="CBB2522" s="46"/>
      <c r="CBC2522" s="46"/>
      <c r="CBD2522" s="46"/>
      <c r="CBE2522" s="46"/>
      <c r="CBF2522" s="46"/>
      <c r="CBG2522" s="46"/>
      <c r="CBH2522" s="46"/>
      <c r="CBI2522" s="46"/>
      <c r="CBJ2522" s="46"/>
      <c r="CBK2522" s="46"/>
      <c r="CBL2522" s="46"/>
      <c r="CBM2522" s="46"/>
      <c r="CBN2522" s="46"/>
      <c r="CBO2522" s="46"/>
      <c r="CBP2522" s="46"/>
      <c r="CBQ2522" s="46"/>
      <c r="CBR2522" s="46"/>
      <c r="CBS2522" s="46"/>
      <c r="CBT2522" s="46"/>
      <c r="CBU2522" s="46"/>
      <c r="CBV2522" s="46"/>
      <c r="CBW2522" s="46"/>
      <c r="CBX2522" s="46"/>
      <c r="CBY2522" s="46"/>
      <c r="CBZ2522" s="46"/>
      <c r="CCA2522" s="46"/>
      <c r="CCB2522" s="46"/>
      <c r="CCC2522" s="46"/>
      <c r="CCD2522" s="46"/>
      <c r="CCE2522" s="46"/>
      <c r="CCF2522" s="46"/>
      <c r="CCG2522" s="46"/>
      <c r="CCH2522" s="46"/>
      <c r="CCI2522" s="46"/>
      <c r="CCJ2522" s="46"/>
      <c r="CCK2522" s="46"/>
      <c r="CCL2522" s="46"/>
      <c r="CCM2522" s="46"/>
      <c r="CCN2522" s="46"/>
      <c r="CCO2522" s="46"/>
      <c r="CCP2522" s="46"/>
      <c r="CCQ2522" s="46"/>
      <c r="CCR2522" s="46"/>
      <c r="CCS2522" s="46"/>
      <c r="CCT2522" s="46"/>
      <c r="CCU2522" s="46"/>
      <c r="CCV2522" s="46"/>
      <c r="CCW2522" s="46"/>
      <c r="CCX2522" s="46"/>
      <c r="CCY2522" s="46"/>
      <c r="CCZ2522" s="46"/>
      <c r="CDA2522" s="46"/>
      <c r="CDB2522" s="46"/>
      <c r="CDC2522" s="46"/>
      <c r="CDD2522" s="46"/>
      <c r="CDE2522" s="46"/>
      <c r="CDF2522" s="46"/>
      <c r="CDG2522" s="46"/>
      <c r="CDH2522" s="46"/>
      <c r="CDI2522" s="46"/>
      <c r="CDJ2522" s="46"/>
      <c r="CDK2522" s="46"/>
      <c r="CDL2522" s="46"/>
      <c r="CDM2522" s="46"/>
      <c r="CDN2522" s="46"/>
      <c r="CDO2522" s="46"/>
      <c r="CDP2522" s="46"/>
      <c r="CDQ2522" s="46"/>
      <c r="CDR2522" s="46"/>
      <c r="CDS2522" s="46"/>
      <c r="CDT2522" s="46"/>
      <c r="CDU2522" s="46"/>
      <c r="CDV2522" s="46"/>
      <c r="CDW2522" s="46"/>
      <c r="CDX2522" s="46"/>
      <c r="CDY2522" s="46"/>
      <c r="CDZ2522" s="46"/>
      <c r="CEA2522" s="46"/>
      <c r="CEB2522" s="46"/>
      <c r="CEC2522" s="46"/>
      <c r="CED2522" s="46"/>
      <c r="CEE2522" s="46"/>
      <c r="CEF2522" s="46"/>
      <c r="CEG2522" s="46"/>
      <c r="CEH2522" s="46"/>
      <c r="CEI2522" s="46"/>
      <c r="CEJ2522" s="46"/>
      <c r="CEK2522" s="46"/>
      <c r="CEL2522" s="46"/>
      <c r="CEM2522" s="46"/>
      <c r="CEN2522" s="46"/>
      <c r="CEO2522" s="46"/>
      <c r="CEP2522" s="46"/>
      <c r="CEQ2522" s="46"/>
      <c r="CER2522" s="46"/>
      <c r="CES2522" s="46"/>
      <c r="CET2522" s="46"/>
      <c r="CEU2522" s="46"/>
      <c r="CEV2522" s="46"/>
      <c r="CEW2522" s="46"/>
      <c r="CEX2522" s="46"/>
      <c r="CEY2522" s="46"/>
      <c r="CEZ2522" s="46"/>
      <c r="CFA2522" s="46"/>
      <c r="CFB2522" s="46"/>
      <c r="CFC2522" s="46"/>
      <c r="CFD2522" s="46"/>
      <c r="CFE2522" s="46"/>
      <c r="CFF2522" s="46"/>
      <c r="CFG2522" s="46"/>
      <c r="CFH2522" s="46"/>
      <c r="CFI2522" s="46"/>
      <c r="CFJ2522" s="46"/>
      <c r="CFK2522" s="46"/>
      <c r="CFL2522" s="46"/>
      <c r="CFM2522" s="46"/>
      <c r="CFN2522" s="46"/>
      <c r="CFO2522" s="46"/>
      <c r="CFP2522" s="46"/>
      <c r="CFQ2522" s="46"/>
      <c r="CFR2522" s="46"/>
      <c r="CFS2522" s="46"/>
      <c r="CFT2522" s="46"/>
      <c r="CFU2522" s="46"/>
      <c r="CFV2522" s="46"/>
      <c r="CFW2522" s="46"/>
      <c r="CFX2522" s="46"/>
      <c r="CFY2522" s="46"/>
      <c r="CFZ2522" s="46"/>
      <c r="CGA2522" s="46"/>
      <c r="CGB2522" s="46"/>
      <c r="CGC2522" s="46"/>
      <c r="CGD2522" s="46"/>
      <c r="CGE2522" s="46"/>
      <c r="CGF2522" s="46"/>
      <c r="CGG2522" s="46"/>
      <c r="CGH2522" s="46"/>
      <c r="CGI2522" s="46"/>
      <c r="CGJ2522" s="46"/>
      <c r="CGK2522" s="46"/>
      <c r="CGL2522" s="46"/>
      <c r="CGM2522" s="46"/>
      <c r="CGN2522" s="46"/>
      <c r="CGO2522" s="46"/>
      <c r="CGP2522" s="46"/>
      <c r="CGQ2522" s="46"/>
      <c r="CGR2522" s="46"/>
      <c r="CGS2522" s="46"/>
      <c r="CGT2522" s="46"/>
      <c r="CGU2522" s="46"/>
      <c r="CGV2522" s="46"/>
      <c r="CGW2522" s="46"/>
      <c r="CGX2522" s="46"/>
      <c r="CGY2522" s="46"/>
      <c r="CGZ2522" s="46"/>
      <c r="CHA2522" s="46"/>
      <c r="CHB2522" s="46"/>
      <c r="CHC2522" s="46"/>
      <c r="CHD2522" s="46"/>
      <c r="CHE2522" s="46"/>
      <c r="CHF2522" s="46"/>
      <c r="CHG2522" s="46"/>
      <c r="CHH2522" s="46"/>
      <c r="CHI2522" s="46"/>
      <c r="CHJ2522" s="46"/>
      <c r="CHK2522" s="46"/>
      <c r="CHL2522" s="46"/>
      <c r="CHM2522" s="46"/>
      <c r="CHN2522" s="46"/>
      <c r="CHO2522" s="46"/>
      <c r="CHP2522" s="46"/>
      <c r="CHQ2522" s="46"/>
      <c r="CHR2522" s="46"/>
      <c r="CHS2522" s="46"/>
      <c r="CHT2522" s="46"/>
      <c r="CHU2522" s="46"/>
      <c r="CHV2522" s="46"/>
      <c r="CHW2522" s="46"/>
      <c r="CHX2522" s="46"/>
      <c r="CHY2522" s="46"/>
      <c r="CHZ2522" s="46"/>
      <c r="CIA2522" s="46"/>
      <c r="CIB2522" s="46"/>
      <c r="CIC2522" s="46"/>
      <c r="CID2522" s="46"/>
      <c r="CIE2522" s="46"/>
      <c r="CIF2522" s="46"/>
      <c r="CIG2522" s="46"/>
      <c r="CIH2522" s="46"/>
      <c r="CII2522" s="46"/>
      <c r="CIJ2522" s="46"/>
      <c r="CIK2522" s="46"/>
      <c r="CIL2522" s="46"/>
      <c r="CIM2522" s="46"/>
      <c r="CIN2522" s="46"/>
      <c r="CIO2522" s="46"/>
      <c r="CIP2522" s="46"/>
      <c r="CIQ2522" s="46"/>
      <c r="CIR2522" s="46"/>
      <c r="CIS2522" s="46"/>
      <c r="CIT2522" s="46"/>
      <c r="CIU2522" s="46"/>
      <c r="CIV2522" s="46"/>
      <c r="CIW2522" s="46"/>
      <c r="CIX2522" s="46"/>
      <c r="CIY2522" s="46"/>
      <c r="CIZ2522" s="46"/>
      <c r="CJA2522" s="46"/>
      <c r="CJB2522" s="46"/>
      <c r="CJC2522" s="46"/>
      <c r="CJD2522" s="46"/>
      <c r="CJE2522" s="46"/>
      <c r="CJF2522" s="46"/>
      <c r="CJG2522" s="46"/>
      <c r="CJH2522" s="46"/>
      <c r="CJI2522" s="46"/>
      <c r="CJJ2522" s="46"/>
      <c r="CJK2522" s="46"/>
      <c r="CJL2522" s="46"/>
      <c r="CJM2522" s="46"/>
      <c r="CJN2522" s="46"/>
      <c r="CJO2522" s="46"/>
      <c r="CJP2522" s="46"/>
      <c r="CJQ2522" s="46"/>
      <c r="CJR2522" s="46"/>
      <c r="CJS2522" s="46"/>
      <c r="CJT2522" s="46"/>
      <c r="CJU2522" s="46"/>
      <c r="CJV2522" s="46"/>
      <c r="CJW2522" s="46"/>
      <c r="CJX2522" s="46"/>
      <c r="CJY2522" s="46"/>
      <c r="CJZ2522" s="46"/>
      <c r="CKA2522" s="46"/>
      <c r="CKB2522" s="46"/>
      <c r="CKC2522" s="46"/>
      <c r="CKD2522" s="46"/>
      <c r="CKE2522" s="46"/>
      <c r="CKF2522" s="46"/>
      <c r="CKG2522" s="46"/>
      <c r="CKH2522" s="46"/>
      <c r="CKI2522" s="46"/>
      <c r="CKJ2522" s="46"/>
      <c r="CKK2522" s="46"/>
      <c r="CKL2522" s="46"/>
      <c r="CKM2522" s="46"/>
      <c r="CKN2522" s="46"/>
      <c r="CKO2522" s="46"/>
      <c r="CKP2522" s="46"/>
      <c r="CKQ2522" s="46"/>
      <c r="CKR2522" s="46"/>
      <c r="CKS2522" s="46"/>
      <c r="CKT2522" s="46"/>
      <c r="CKU2522" s="46"/>
      <c r="CKV2522" s="46"/>
      <c r="CKW2522" s="46"/>
      <c r="CKX2522" s="46"/>
      <c r="CKY2522" s="46"/>
      <c r="CKZ2522" s="46"/>
      <c r="CLA2522" s="46"/>
      <c r="CLB2522" s="46"/>
      <c r="CLC2522" s="46"/>
      <c r="CLD2522" s="46"/>
      <c r="CLE2522" s="46"/>
      <c r="CLF2522" s="46"/>
      <c r="CLG2522" s="46"/>
      <c r="CLH2522" s="46"/>
      <c r="CLI2522" s="46"/>
      <c r="CLJ2522" s="46"/>
      <c r="CLK2522" s="46"/>
      <c r="CLL2522" s="46"/>
      <c r="CLM2522" s="46"/>
      <c r="CLN2522" s="46"/>
      <c r="CLO2522" s="46"/>
      <c r="CLP2522" s="46"/>
      <c r="CLQ2522" s="46"/>
      <c r="CLR2522" s="46"/>
      <c r="CLS2522" s="46"/>
      <c r="CLT2522" s="46"/>
      <c r="CLU2522" s="46"/>
      <c r="CLV2522" s="46"/>
      <c r="CLW2522" s="46"/>
      <c r="CLX2522" s="46"/>
      <c r="CLY2522" s="46"/>
      <c r="CLZ2522" s="46"/>
      <c r="CMA2522" s="46"/>
      <c r="CMB2522" s="46"/>
      <c r="CMC2522" s="46"/>
      <c r="CMD2522" s="46"/>
      <c r="CME2522" s="46"/>
      <c r="CMF2522" s="46"/>
      <c r="CMG2522" s="46"/>
      <c r="CMH2522" s="46"/>
      <c r="CMI2522" s="46"/>
      <c r="CMJ2522" s="46"/>
      <c r="CMK2522" s="46"/>
      <c r="CML2522" s="46"/>
      <c r="CMM2522" s="46"/>
      <c r="CMN2522" s="46"/>
      <c r="CMO2522" s="46"/>
      <c r="CMP2522" s="46"/>
      <c r="CMQ2522" s="46"/>
      <c r="CMR2522" s="46"/>
      <c r="CMS2522" s="46"/>
      <c r="CMT2522" s="46"/>
      <c r="CMU2522" s="46"/>
      <c r="CMV2522" s="46"/>
      <c r="CMW2522" s="46"/>
      <c r="CMX2522" s="46"/>
      <c r="CMY2522" s="46"/>
      <c r="CMZ2522" s="46"/>
      <c r="CNA2522" s="46"/>
      <c r="CNB2522" s="46"/>
      <c r="CNC2522" s="46"/>
      <c r="CND2522" s="46"/>
      <c r="CNE2522" s="46"/>
      <c r="CNF2522" s="46"/>
      <c r="CNG2522" s="46"/>
      <c r="CNH2522" s="46"/>
      <c r="CNI2522" s="46"/>
      <c r="CNJ2522" s="46"/>
      <c r="CNK2522" s="46"/>
      <c r="CNL2522" s="46"/>
      <c r="CNM2522" s="46"/>
      <c r="CNN2522" s="46"/>
      <c r="CNO2522" s="46"/>
      <c r="CNP2522" s="46"/>
      <c r="CNQ2522" s="46"/>
      <c r="CNR2522" s="46"/>
      <c r="CNS2522" s="46"/>
      <c r="CNT2522" s="46"/>
      <c r="CNU2522" s="46"/>
      <c r="CNV2522" s="46"/>
      <c r="CNW2522" s="46"/>
      <c r="CNX2522" s="46"/>
      <c r="CNY2522" s="46"/>
      <c r="CNZ2522" s="46"/>
      <c r="COA2522" s="46"/>
      <c r="COB2522" s="46"/>
      <c r="COC2522" s="46"/>
      <c r="COD2522" s="46"/>
      <c r="COE2522" s="46"/>
      <c r="COF2522" s="46"/>
      <c r="COG2522" s="46"/>
      <c r="COH2522" s="46"/>
      <c r="COI2522" s="46"/>
      <c r="COJ2522" s="46"/>
      <c r="COK2522" s="46"/>
      <c r="COL2522" s="46"/>
      <c r="COM2522" s="46"/>
      <c r="CON2522" s="46"/>
      <c r="COO2522" s="46"/>
      <c r="COP2522" s="46"/>
      <c r="COQ2522" s="46"/>
      <c r="COR2522" s="46"/>
      <c r="COS2522" s="46"/>
      <c r="COT2522" s="46"/>
      <c r="COU2522" s="46"/>
      <c r="COV2522" s="46"/>
      <c r="COW2522" s="46"/>
      <c r="COX2522" s="46"/>
      <c r="COY2522" s="46"/>
      <c r="COZ2522" s="46"/>
      <c r="CPA2522" s="46"/>
      <c r="CPB2522" s="46"/>
      <c r="CPC2522" s="46"/>
      <c r="CPD2522" s="46"/>
      <c r="CPE2522" s="46"/>
      <c r="CPF2522" s="46"/>
      <c r="CPG2522" s="46"/>
      <c r="CPH2522" s="46"/>
      <c r="CPI2522" s="46"/>
      <c r="CPJ2522" s="46"/>
      <c r="CPK2522" s="46"/>
      <c r="CPL2522" s="46"/>
      <c r="CPM2522" s="46"/>
      <c r="CPN2522" s="46"/>
      <c r="CPO2522" s="46"/>
      <c r="CPP2522" s="46"/>
      <c r="CPQ2522" s="46"/>
      <c r="CPR2522" s="46"/>
      <c r="CPS2522" s="46"/>
      <c r="CPT2522" s="46"/>
      <c r="CPU2522" s="46"/>
      <c r="CPV2522" s="46"/>
      <c r="CPW2522" s="46"/>
      <c r="CPX2522" s="46"/>
      <c r="CPY2522" s="46"/>
      <c r="CPZ2522" s="46"/>
      <c r="CQA2522" s="46"/>
      <c r="CQB2522" s="46"/>
      <c r="CQC2522" s="46"/>
      <c r="CQD2522" s="46"/>
      <c r="CQE2522" s="46"/>
      <c r="CQF2522" s="46"/>
      <c r="CQG2522" s="46"/>
      <c r="CQH2522" s="46"/>
      <c r="CQI2522" s="46"/>
      <c r="CQJ2522" s="46"/>
      <c r="CQK2522" s="46"/>
      <c r="CQL2522" s="46"/>
      <c r="CQM2522" s="46"/>
      <c r="CQN2522" s="46"/>
      <c r="CQO2522" s="46"/>
      <c r="CQP2522" s="46"/>
      <c r="CQQ2522" s="46"/>
      <c r="CQR2522" s="46"/>
      <c r="CQS2522" s="46"/>
      <c r="CQT2522" s="46"/>
      <c r="CQU2522" s="46"/>
      <c r="CQV2522" s="46"/>
      <c r="CQW2522" s="46"/>
      <c r="CQX2522" s="46"/>
      <c r="CQY2522" s="46"/>
      <c r="CQZ2522" s="46"/>
      <c r="CRA2522" s="46"/>
      <c r="CRB2522" s="46"/>
      <c r="CRC2522" s="46"/>
      <c r="CRD2522" s="46"/>
      <c r="CRE2522" s="46"/>
      <c r="CRF2522" s="46"/>
      <c r="CRG2522" s="46"/>
      <c r="CRH2522" s="46"/>
      <c r="CRI2522" s="46"/>
      <c r="CRJ2522" s="46"/>
      <c r="CRK2522" s="46"/>
      <c r="CRL2522" s="46"/>
      <c r="CRM2522" s="46"/>
      <c r="CRN2522" s="46"/>
      <c r="CRO2522" s="46"/>
      <c r="CRP2522" s="46"/>
      <c r="CRQ2522" s="46"/>
      <c r="CRR2522" s="46"/>
      <c r="CRS2522" s="46"/>
      <c r="CRT2522" s="46"/>
      <c r="CRU2522" s="46"/>
      <c r="CRV2522" s="46"/>
      <c r="CRW2522" s="46"/>
      <c r="CRX2522" s="46"/>
      <c r="CRY2522" s="46"/>
      <c r="CRZ2522" s="46"/>
      <c r="CSA2522" s="46"/>
      <c r="CSB2522" s="46"/>
      <c r="CSC2522" s="46"/>
      <c r="CSD2522" s="46"/>
      <c r="CSE2522" s="46"/>
      <c r="CSF2522" s="46"/>
      <c r="CSG2522" s="46"/>
      <c r="CSH2522" s="46"/>
      <c r="CSI2522" s="46"/>
      <c r="CSJ2522" s="46"/>
      <c r="CSK2522" s="46"/>
      <c r="CSL2522" s="46"/>
      <c r="CSM2522" s="46"/>
      <c r="CSN2522" s="46"/>
      <c r="CSO2522" s="46"/>
      <c r="CSP2522" s="46"/>
      <c r="CSQ2522" s="46"/>
      <c r="CSR2522" s="46"/>
      <c r="CSS2522" s="46"/>
      <c r="CST2522" s="46"/>
      <c r="CSU2522" s="46"/>
      <c r="CSV2522" s="46"/>
      <c r="CSW2522" s="46"/>
      <c r="CSX2522" s="46"/>
      <c r="CSY2522" s="46"/>
      <c r="CSZ2522" s="46"/>
      <c r="CTA2522" s="46"/>
      <c r="CTB2522" s="46"/>
      <c r="CTC2522" s="46"/>
      <c r="CTD2522" s="46"/>
      <c r="CTE2522" s="46"/>
      <c r="CTF2522" s="46"/>
      <c r="CTG2522" s="46"/>
      <c r="CTH2522" s="46"/>
      <c r="CTI2522" s="46"/>
      <c r="CTJ2522" s="46"/>
      <c r="CTK2522" s="46"/>
      <c r="CTL2522" s="46"/>
      <c r="CTM2522" s="46"/>
      <c r="CTN2522" s="46"/>
      <c r="CTO2522" s="46"/>
      <c r="CTP2522" s="46"/>
      <c r="CTQ2522" s="46"/>
      <c r="CTR2522" s="46"/>
      <c r="CTS2522" s="46"/>
      <c r="CTT2522" s="46"/>
      <c r="CTU2522" s="46"/>
      <c r="CTV2522" s="46"/>
      <c r="CTW2522" s="46"/>
      <c r="CTX2522" s="46"/>
      <c r="CTY2522" s="46"/>
      <c r="CTZ2522" s="46"/>
      <c r="CUA2522" s="46"/>
      <c r="CUB2522" s="46"/>
      <c r="CUC2522" s="46"/>
      <c r="CUD2522" s="46"/>
      <c r="CUE2522" s="46"/>
      <c r="CUF2522" s="46"/>
      <c r="CUG2522" s="46"/>
      <c r="CUH2522" s="46"/>
      <c r="CUI2522" s="46"/>
      <c r="CUJ2522" s="46"/>
      <c r="CUK2522" s="46"/>
      <c r="CUL2522" s="46"/>
      <c r="CUM2522" s="46"/>
      <c r="CUN2522" s="46"/>
      <c r="CUO2522" s="46"/>
      <c r="CUP2522" s="46"/>
      <c r="CUQ2522" s="46"/>
      <c r="CUR2522" s="46"/>
      <c r="CUS2522" s="46"/>
      <c r="CUT2522" s="46"/>
      <c r="CUU2522" s="46"/>
      <c r="CUV2522" s="46"/>
      <c r="CUW2522" s="46"/>
      <c r="CUX2522" s="46"/>
      <c r="CUY2522" s="46"/>
      <c r="CUZ2522" s="46"/>
      <c r="CVA2522" s="46"/>
      <c r="CVB2522" s="46"/>
      <c r="CVC2522" s="46"/>
      <c r="CVD2522" s="46"/>
      <c r="CVE2522" s="46"/>
      <c r="CVF2522" s="46"/>
      <c r="CVG2522" s="46"/>
      <c r="CVH2522" s="46"/>
      <c r="CVI2522" s="46"/>
      <c r="CVJ2522" s="46"/>
      <c r="CVK2522" s="46"/>
      <c r="CVL2522" s="46"/>
      <c r="CVM2522" s="46"/>
      <c r="CVN2522" s="46"/>
      <c r="CVO2522" s="46"/>
      <c r="CVP2522" s="46"/>
      <c r="CVQ2522" s="46"/>
      <c r="CVR2522" s="46"/>
      <c r="CVS2522" s="46"/>
      <c r="CVT2522" s="46"/>
      <c r="CVU2522" s="46"/>
      <c r="CVV2522" s="46"/>
      <c r="CVW2522" s="46"/>
      <c r="CVX2522" s="46"/>
      <c r="CVY2522" s="46"/>
      <c r="CVZ2522" s="46"/>
      <c r="CWA2522" s="46"/>
      <c r="CWB2522" s="46"/>
      <c r="CWC2522" s="46"/>
      <c r="CWD2522" s="46"/>
      <c r="CWE2522" s="46"/>
      <c r="CWF2522" s="46"/>
      <c r="CWG2522" s="46"/>
      <c r="CWH2522" s="46"/>
      <c r="CWI2522" s="46"/>
      <c r="CWJ2522" s="46"/>
      <c r="CWK2522" s="46"/>
      <c r="CWL2522" s="46"/>
      <c r="CWM2522" s="46"/>
      <c r="CWN2522" s="46"/>
      <c r="CWO2522" s="46"/>
      <c r="CWP2522" s="46"/>
      <c r="CWQ2522" s="46"/>
      <c r="CWR2522" s="46"/>
      <c r="CWS2522" s="46"/>
      <c r="CWT2522" s="46"/>
      <c r="CWU2522" s="46"/>
      <c r="CWV2522" s="46"/>
      <c r="CWW2522" s="46"/>
      <c r="CWX2522" s="46"/>
      <c r="CWY2522" s="46"/>
      <c r="CWZ2522" s="46"/>
      <c r="CXA2522" s="46"/>
      <c r="CXB2522" s="46"/>
      <c r="CXC2522" s="46"/>
      <c r="CXD2522" s="46"/>
      <c r="CXE2522" s="46"/>
      <c r="CXF2522" s="46"/>
      <c r="CXG2522" s="46"/>
      <c r="CXH2522" s="46"/>
      <c r="CXI2522" s="46"/>
      <c r="CXJ2522" s="46"/>
      <c r="CXK2522" s="46"/>
      <c r="CXL2522" s="46"/>
      <c r="CXM2522" s="46"/>
      <c r="CXN2522" s="46"/>
      <c r="CXO2522" s="46"/>
      <c r="CXP2522" s="46"/>
      <c r="CXQ2522" s="46"/>
      <c r="CXR2522" s="46"/>
      <c r="CXS2522" s="46"/>
      <c r="CXT2522" s="46"/>
      <c r="CXU2522" s="46"/>
      <c r="CXV2522" s="46"/>
      <c r="CXW2522" s="46"/>
      <c r="CXX2522" s="46"/>
      <c r="CXY2522" s="46"/>
      <c r="CXZ2522" s="46"/>
      <c r="CYA2522" s="46"/>
      <c r="CYB2522" s="46"/>
      <c r="CYC2522" s="46"/>
      <c r="CYD2522" s="46"/>
      <c r="CYE2522" s="46"/>
      <c r="CYF2522" s="46"/>
      <c r="CYG2522" s="46"/>
      <c r="CYH2522" s="46"/>
      <c r="CYI2522" s="46"/>
      <c r="CYJ2522" s="46"/>
      <c r="CYK2522" s="46"/>
      <c r="CYL2522" s="46"/>
      <c r="CYM2522" s="46"/>
      <c r="CYN2522" s="46"/>
      <c r="CYO2522" s="46"/>
      <c r="CYP2522" s="46"/>
      <c r="CYQ2522" s="46"/>
      <c r="CYR2522" s="46"/>
      <c r="CYS2522" s="46"/>
      <c r="CYT2522" s="46"/>
      <c r="CYU2522" s="46"/>
      <c r="CYV2522" s="46"/>
      <c r="CYW2522" s="46"/>
      <c r="CYX2522" s="46"/>
      <c r="CYY2522" s="46"/>
      <c r="CYZ2522" s="46"/>
      <c r="CZA2522" s="46"/>
      <c r="CZB2522" s="46"/>
      <c r="CZC2522" s="46"/>
      <c r="CZD2522" s="46"/>
      <c r="CZE2522" s="46"/>
      <c r="CZF2522" s="46"/>
      <c r="CZG2522" s="46"/>
      <c r="CZH2522" s="46"/>
      <c r="CZI2522" s="46"/>
      <c r="CZJ2522" s="46"/>
      <c r="CZK2522" s="46"/>
      <c r="CZL2522" s="46"/>
      <c r="CZM2522" s="46"/>
      <c r="CZN2522" s="46"/>
      <c r="CZO2522" s="46"/>
      <c r="CZP2522" s="46"/>
      <c r="CZQ2522" s="46"/>
      <c r="CZR2522" s="46"/>
      <c r="CZS2522" s="46"/>
      <c r="CZT2522" s="46"/>
      <c r="CZU2522" s="46"/>
      <c r="CZV2522" s="46"/>
      <c r="CZW2522" s="46"/>
      <c r="CZX2522" s="46"/>
      <c r="CZY2522" s="46"/>
      <c r="CZZ2522" s="46"/>
      <c r="DAA2522" s="46"/>
      <c r="DAB2522" s="46"/>
      <c r="DAC2522" s="46"/>
      <c r="DAD2522" s="46"/>
      <c r="DAE2522" s="46"/>
      <c r="DAF2522" s="46"/>
      <c r="DAG2522" s="46"/>
      <c r="DAH2522" s="46"/>
      <c r="DAI2522" s="46"/>
      <c r="DAJ2522" s="46"/>
      <c r="DAK2522" s="46"/>
      <c r="DAL2522" s="46"/>
      <c r="DAM2522" s="46"/>
      <c r="DAN2522" s="46"/>
      <c r="DAO2522" s="46"/>
      <c r="DAP2522" s="46"/>
      <c r="DAQ2522" s="46"/>
      <c r="DAR2522" s="46"/>
      <c r="DAS2522" s="46"/>
      <c r="DAT2522" s="46"/>
      <c r="DAU2522" s="46"/>
      <c r="DAV2522" s="46"/>
      <c r="DAW2522" s="46"/>
      <c r="DAX2522" s="46"/>
      <c r="DAY2522" s="46"/>
      <c r="DAZ2522" s="46"/>
      <c r="DBA2522" s="46"/>
      <c r="DBB2522" s="46"/>
      <c r="DBC2522" s="46"/>
      <c r="DBD2522" s="46"/>
      <c r="DBE2522" s="46"/>
      <c r="DBF2522" s="46"/>
      <c r="DBG2522" s="46"/>
      <c r="DBH2522" s="46"/>
      <c r="DBI2522" s="46"/>
      <c r="DBJ2522" s="46"/>
      <c r="DBK2522" s="46"/>
      <c r="DBL2522" s="46"/>
      <c r="DBM2522" s="46"/>
      <c r="DBN2522" s="46"/>
      <c r="DBO2522" s="46"/>
      <c r="DBP2522" s="46"/>
      <c r="DBQ2522" s="46"/>
      <c r="DBR2522" s="46"/>
      <c r="DBS2522" s="46"/>
      <c r="DBT2522" s="46"/>
      <c r="DBU2522" s="46"/>
      <c r="DBV2522" s="46"/>
      <c r="DBW2522" s="46"/>
      <c r="DBX2522" s="46"/>
      <c r="DBY2522" s="46"/>
      <c r="DBZ2522" s="46"/>
      <c r="DCA2522" s="46"/>
      <c r="DCB2522" s="46"/>
      <c r="DCC2522" s="46"/>
      <c r="DCD2522" s="46"/>
      <c r="DCE2522" s="46"/>
      <c r="DCF2522" s="46"/>
      <c r="DCG2522" s="46"/>
      <c r="DCH2522" s="46"/>
      <c r="DCI2522" s="46"/>
      <c r="DCJ2522" s="46"/>
      <c r="DCK2522" s="46"/>
      <c r="DCL2522" s="46"/>
      <c r="DCM2522" s="46"/>
      <c r="DCN2522" s="46"/>
      <c r="DCO2522" s="46"/>
      <c r="DCP2522" s="46"/>
      <c r="DCQ2522" s="46"/>
      <c r="DCR2522" s="46"/>
      <c r="DCS2522" s="46"/>
      <c r="DCT2522" s="46"/>
      <c r="DCU2522" s="46"/>
      <c r="DCV2522" s="46"/>
      <c r="DCW2522" s="46"/>
      <c r="DCX2522" s="46"/>
      <c r="DCY2522" s="46"/>
      <c r="DCZ2522" s="46"/>
      <c r="DDA2522" s="46"/>
      <c r="DDB2522" s="46"/>
      <c r="DDC2522" s="46"/>
      <c r="DDD2522" s="46"/>
      <c r="DDE2522" s="46"/>
      <c r="DDF2522" s="46"/>
      <c r="DDG2522" s="46"/>
      <c r="DDH2522" s="46"/>
      <c r="DDI2522" s="46"/>
      <c r="DDJ2522" s="46"/>
      <c r="DDK2522" s="46"/>
      <c r="DDL2522" s="46"/>
      <c r="DDM2522" s="46"/>
      <c r="DDN2522" s="46"/>
      <c r="DDO2522" s="46"/>
      <c r="DDP2522" s="46"/>
      <c r="DDQ2522" s="46"/>
      <c r="DDR2522" s="46"/>
      <c r="DDS2522" s="46"/>
      <c r="DDT2522" s="46"/>
      <c r="DDU2522" s="46"/>
      <c r="DDV2522" s="46"/>
      <c r="DDW2522" s="46"/>
      <c r="DDX2522" s="46"/>
      <c r="DDY2522" s="46"/>
      <c r="DDZ2522" s="46"/>
      <c r="DEA2522" s="46"/>
      <c r="DEB2522" s="46"/>
      <c r="DEC2522" s="46"/>
      <c r="DED2522" s="46"/>
      <c r="DEE2522" s="46"/>
      <c r="DEF2522" s="46"/>
      <c r="DEG2522" s="46"/>
      <c r="DEH2522" s="46"/>
      <c r="DEI2522" s="46"/>
      <c r="DEJ2522" s="46"/>
      <c r="DEK2522" s="46"/>
      <c r="DEL2522" s="46"/>
      <c r="DEM2522" s="46"/>
      <c r="DEN2522" s="46"/>
      <c r="DEO2522" s="46"/>
      <c r="DEP2522" s="46"/>
      <c r="DEQ2522" s="46"/>
      <c r="DER2522" s="46"/>
      <c r="DES2522" s="46"/>
      <c r="DET2522" s="46"/>
      <c r="DEU2522" s="46"/>
      <c r="DEV2522" s="46"/>
      <c r="DEW2522" s="46"/>
      <c r="DEX2522" s="46"/>
      <c r="DEY2522" s="46"/>
      <c r="DEZ2522" s="46"/>
      <c r="DFA2522" s="46"/>
      <c r="DFB2522" s="46"/>
      <c r="DFC2522" s="46"/>
      <c r="DFD2522" s="46"/>
      <c r="DFE2522" s="46"/>
      <c r="DFF2522" s="46"/>
      <c r="DFG2522" s="46"/>
      <c r="DFH2522" s="46"/>
      <c r="DFI2522" s="46"/>
      <c r="DFJ2522" s="46"/>
      <c r="DFK2522" s="46"/>
      <c r="DFL2522" s="46"/>
      <c r="DFM2522" s="46"/>
      <c r="DFN2522" s="46"/>
      <c r="DFO2522" s="46"/>
      <c r="DFP2522" s="46"/>
      <c r="DFQ2522" s="46"/>
      <c r="DFR2522" s="46"/>
      <c r="DFS2522" s="46"/>
      <c r="DFT2522" s="46"/>
      <c r="DFU2522" s="46"/>
      <c r="DFV2522" s="46"/>
      <c r="DFW2522" s="46"/>
      <c r="DFX2522" s="46"/>
      <c r="DFY2522" s="46"/>
      <c r="DFZ2522" s="46"/>
      <c r="DGA2522" s="46"/>
      <c r="DGB2522" s="46"/>
      <c r="DGC2522" s="46"/>
      <c r="DGD2522" s="46"/>
      <c r="DGE2522" s="46"/>
      <c r="DGF2522" s="46"/>
      <c r="DGG2522" s="46"/>
      <c r="DGH2522" s="46"/>
      <c r="DGI2522" s="46"/>
      <c r="DGJ2522" s="46"/>
      <c r="DGK2522" s="46"/>
      <c r="DGL2522" s="46"/>
      <c r="DGM2522" s="46"/>
      <c r="DGN2522" s="46"/>
      <c r="DGO2522" s="46"/>
      <c r="DGP2522" s="46"/>
      <c r="DGQ2522" s="46"/>
      <c r="DGR2522" s="46"/>
      <c r="DGS2522" s="46"/>
      <c r="DGT2522" s="46"/>
      <c r="DGU2522" s="46"/>
      <c r="DGV2522" s="46"/>
      <c r="DGW2522" s="46"/>
      <c r="DGX2522" s="46"/>
      <c r="DGY2522" s="46"/>
      <c r="DGZ2522" s="46"/>
      <c r="DHA2522" s="46"/>
      <c r="DHB2522" s="46"/>
      <c r="DHC2522" s="46"/>
      <c r="DHD2522" s="46"/>
      <c r="DHE2522" s="46"/>
      <c r="DHF2522" s="46"/>
      <c r="DHG2522" s="46"/>
      <c r="DHH2522" s="46"/>
      <c r="DHI2522" s="46"/>
      <c r="DHJ2522" s="46"/>
      <c r="DHK2522" s="46"/>
      <c r="DHL2522" s="46"/>
      <c r="DHM2522" s="46"/>
      <c r="DHN2522" s="46"/>
      <c r="DHO2522" s="46"/>
      <c r="DHP2522" s="46"/>
      <c r="DHQ2522" s="46"/>
      <c r="DHR2522" s="46"/>
      <c r="DHS2522" s="46"/>
      <c r="DHT2522" s="46"/>
      <c r="DHU2522" s="46"/>
      <c r="DHV2522" s="46"/>
      <c r="DHW2522" s="46"/>
      <c r="DHX2522" s="46"/>
      <c r="DHY2522" s="46"/>
      <c r="DHZ2522" s="46"/>
      <c r="DIA2522" s="46"/>
      <c r="DIB2522" s="46"/>
      <c r="DIC2522" s="46"/>
      <c r="DID2522" s="46"/>
      <c r="DIE2522" s="46"/>
      <c r="DIF2522" s="46"/>
      <c r="DIG2522" s="46"/>
      <c r="DIH2522" s="46"/>
      <c r="DII2522" s="46"/>
      <c r="DIJ2522" s="46"/>
      <c r="DIK2522" s="46"/>
      <c r="DIL2522" s="46"/>
      <c r="DIM2522" s="46"/>
      <c r="DIN2522" s="46"/>
      <c r="DIO2522" s="46"/>
      <c r="DIP2522" s="46"/>
      <c r="DIQ2522" s="46"/>
      <c r="DIR2522" s="46"/>
      <c r="DIS2522" s="46"/>
      <c r="DIT2522" s="46"/>
      <c r="DIU2522" s="46"/>
      <c r="DIV2522" s="46"/>
      <c r="DIW2522" s="46"/>
      <c r="DIX2522" s="46"/>
      <c r="DIY2522" s="46"/>
      <c r="DIZ2522" s="46"/>
      <c r="DJA2522" s="46"/>
      <c r="DJB2522" s="46"/>
      <c r="DJC2522" s="46"/>
      <c r="DJD2522" s="46"/>
      <c r="DJE2522" s="46"/>
      <c r="DJF2522" s="46"/>
      <c r="DJG2522" s="46"/>
      <c r="DJH2522" s="46"/>
      <c r="DJI2522" s="46"/>
      <c r="DJJ2522" s="46"/>
      <c r="DJK2522" s="46"/>
      <c r="DJL2522" s="46"/>
      <c r="DJM2522" s="46"/>
      <c r="DJN2522" s="46"/>
      <c r="DJO2522" s="46"/>
      <c r="DJP2522" s="46"/>
      <c r="DJQ2522" s="46"/>
      <c r="DJR2522" s="46"/>
      <c r="DJS2522" s="46"/>
      <c r="DJT2522" s="46"/>
      <c r="DJU2522" s="46"/>
      <c r="DJV2522" s="46"/>
      <c r="DJW2522" s="46"/>
      <c r="DJX2522" s="46"/>
      <c r="DJY2522" s="46"/>
      <c r="DJZ2522" s="46"/>
      <c r="DKA2522" s="46"/>
      <c r="DKB2522" s="46"/>
      <c r="DKC2522" s="46"/>
      <c r="DKD2522" s="46"/>
      <c r="DKE2522" s="46"/>
      <c r="DKF2522" s="46"/>
      <c r="DKG2522" s="46"/>
      <c r="DKH2522" s="46"/>
      <c r="DKI2522" s="46"/>
      <c r="DKJ2522" s="46"/>
      <c r="DKK2522" s="46"/>
      <c r="DKL2522" s="46"/>
      <c r="DKM2522" s="46"/>
      <c r="DKN2522" s="46"/>
      <c r="DKO2522" s="46"/>
      <c r="DKP2522" s="46"/>
      <c r="DKQ2522" s="46"/>
      <c r="DKR2522" s="46"/>
      <c r="DKS2522" s="46"/>
      <c r="DKT2522" s="46"/>
      <c r="DKU2522" s="46"/>
      <c r="DKV2522" s="46"/>
      <c r="DKW2522" s="46"/>
      <c r="DKX2522" s="46"/>
      <c r="DKY2522" s="46"/>
      <c r="DKZ2522" s="46"/>
      <c r="DLA2522" s="46"/>
      <c r="DLB2522" s="46"/>
      <c r="DLC2522" s="46"/>
      <c r="DLD2522" s="46"/>
      <c r="DLE2522" s="46"/>
      <c r="DLF2522" s="46"/>
      <c r="DLG2522" s="46"/>
      <c r="DLH2522" s="46"/>
      <c r="DLI2522" s="46"/>
      <c r="DLJ2522" s="46"/>
      <c r="DLK2522" s="46"/>
      <c r="DLL2522" s="46"/>
      <c r="DLM2522" s="46"/>
      <c r="DLN2522" s="46"/>
      <c r="DLO2522" s="46"/>
      <c r="DLP2522" s="46"/>
      <c r="DLQ2522" s="46"/>
      <c r="DLR2522" s="46"/>
      <c r="DLS2522" s="46"/>
      <c r="DLT2522" s="46"/>
      <c r="DLU2522" s="46"/>
      <c r="DLV2522" s="46"/>
      <c r="DLW2522" s="46"/>
      <c r="DLX2522" s="46"/>
      <c r="DLY2522" s="46"/>
      <c r="DLZ2522" s="46"/>
      <c r="DMA2522" s="46"/>
      <c r="DMB2522" s="46"/>
      <c r="DMC2522" s="46"/>
      <c r="DMD2522" s="46"/>
      <c r="DME2522" s="46"/>
      <c r="DMF2522" s="46"/>
      <c r="DMG2522" s="46"/>
      <c r="DMH2522" s="46"/>
      <c r="DMI2522" s="46"/>
      <c r="DMJ2522" s="46"/>
      <c r="DMK2522" s="46"/>
      <c r="DML2522" s="46"/>
      <c r="DMM2522" s="46"/>
      <c r="DMN2522" s="46"/>
      <c r="DMO2522" s="46"/>
      <c r="DMP2522" s="46"/>
      <c r="DMQ2522" s="46"/>
      <c r="DMR2522" s="46"/>
      <c r="DMS2522" s="46"/>
      <c r="DMT2522" s="46"/>
      <c r="DMU2522" s="46"/>
      <c r="DMV2522" s="46"/>
      <c r="DMW2522" s="46"/>
      <c r="DMX2522" s="46"/>
      <c r="DMY2522" s="46"/>
      <c r="DMZ2522" s="46"/>
      <c r="DNA2522" s="46"/>
      <c r="DNB2522" s="46"/>
      <c r="DNC2522" s="46"/>
      <c r="DND2522" s="46"/>
      <c r="DNE2522" s="46"/>
      <c r="DNF2522" s="46"/>
      <c r="DNG2522" s="46"/>
      <c r="DNH2522" s="46"/>
      <c r="DNI2522" s="46"/>
      <c r="DNJ2522" s="46"/>
      <c r="DNK2522" s="46"/>
      <c r="DNL2522" s="46"/>
      <c r="DNM2522" s="46"/>
      <c r="DNN2522" s="46"/>
      <c r="DNO2522" s="46"/>
      <c r="DNP2522" s="46"/>
      <c r="DNQ2522" s="46"/>
      <c r="DNR2522" s="46"/>
      <c r="DNS2522" s="46"/>
      <c r="DNT2522" s="46"/>
      <c r="DNU2522" s="46"/>
      <c r="DNV2522" s="46"/>
      <c r="DNW2522" s="46"/>
      <c r="DNX2522" s="46"/>
      <c r="DNY2522" s="46"/>
      <c r="DNZ2522" s="46"/>
      <c r="DOA2522" s="46"/>
      <c r="DOB2522" s="46"/>
      <c r="DOC2522" s="46"/>
      <c r="DOD2522" s="46"/>
      <c r="DOE2522" s="46"/>
      <c r="DOF2522" s="46"/>
      <c r="DOG2522" s="46"/>
      <c r="DOH2522" s="46"/>
      <c r="DOI2522" s="46"/>
      <c r="DOJ2522" s="46"/>
      <c r="DOK2522" s="46"/>
      <c r="DOL2522" s="46"/>
      <c r="DOM2522" s="46"/>
      <c r="DON2522" s="46"/>
      <c r="DOO2522" s="46"/>
      <c r="DOP2522" s="46"/>
      <c r="DOQ2522" s="46"/>
      <c r="DOR2522" s="46"/>
      <c r="DOS2522" s="46"/>
      <c r="DOT2522" s="46"/>
      <c r="DOU2522" s="46"/>
      <c r="DOV2522" s="46"/>
      <c r="DOW2522" s="46"/>
      <c r="DOX2522" s="46"/>
      <c r="DOY2522" s="46"/>
      <c r="DOZ2522" s="46"/>
      <c r="DPA2522" s="46"/>
      <c r="DPB2522" s="46"/>
      <c r="DPC2522" s="46"/>
      <c r="DPD2522" s="46"/>
      <c r="DPE2522" s="46"/>
      <c r="DPF2522" s="46"/>
      <c r="DPG2522" s="46"/>
      <c r="DPH2522" s="46"/>
      <c r="DPI2522" s="46"/>
      <c r="DPJ2522" s="46"/>
      <c r="DPK2522" s="46"/>
      <c r="DPL2522" s="46"/>
      <c r="DPM2522" s="46"/>
      <c r="DPN2522" s="46"/>
      <c r="DPO2522" s="46"/>
      <c r="DPP2522" s="46"/>
      <c r="DPQ2522" s="46"/>
      <c r="DPR2522" s="46"/>
      <c r="DPS2522" s="46"/>
      <c r="DPT2522" s="46"/>
      <c r="DPU2522" s="46"/>
      <c r="DPV2522" s="46"/>
      <c r="DPW2522" s="46"/>
      <c r="DPX2522" s="46"/>
      <c r="DPY2522" s="46"/>
      <c r="DPZ2522" s="46"/>
      <c r="DQA2522" s="46"/>
      <c r="DQB2522" s="46"/>
      <c r="DQC2522" s="46"/>
      <c r="DQD2522" s="46"/>
      <c r="DQE2522" s="46"/>
      <c r="DQF2522" s="46"/>
      <c r="DQG2522" s="46"/>
      <c r="DQH2522" s="46"/>
      <c r="DQI2522" s="46"/>
      <c r="DQJ2522" s="46"/>
      <c r="DQK2522" s="46"/>
      <c r="DQL2522" s="46"/>
      <c r="DQM2522" s="46"/>
      <c r="DQN2522" s="46"/>
      <c r="DQO2522" s="46"/>
      <c r="DQP2522" s="46"/>
      <c r="DQQ2522" s="46"/>
      <c r="DQR2522" s="46"/>
      <c r="DQS2522" s="46"/>
      <c r="DQT2522" s="46"/>
      <c r="DQU2522" s="46"/>
      <c r="DQV2522" s="46"/>
      <c r="DQW2522" s="46"/>
      <c r="DQX2522" s="46"/>
      <c r="DQY2522" s="46"/>
      <c r="DQZ2522" s="46"/>
      <c r="DRA2522" s="46"/>
      <c r="DRB2522" s="46"/>
      <c r="DRC2522" s="46"/>
      <c r="DRD2522" s="46"/>
      <c r="DRE2522" s="46"/>
      <c r="DRF2522" s="46"/>
      <c r="DRG2522" s="46"/>
      <c r="DRH2522" s="46"/>
      <c r="DRI2522" s="46"/>
      <c r="DRJ2522" s="46"/>
      <c r="DRK2522" s="46"/>
      <c r="DRL2522" s="46"/>
      <c r="DRM2522" s="46"/>
      <c r="DRN2522" s="46"/>
      <c r="DRO2522" s="46"/>
      <c r="DRP2522" s="46"/>
      <c r="DRQ2522" s="46"/>
      <c r="DRR2522" s="46"/>
      <c r="DRS2522" s="46"/>
      <c r="DRT2522" s="46"/>
      <c r="DRU2522" s="46"/>
      <c r="DRV2522" s="46"/>
      <c r="DRW2522" s="46"/>
      <c r="DRX2522" s="46"/>
      <c r="DRY2522" s="46"/>
      <c r="DRZ2522" s="46"/>
      <c r="DSA2522" s="46"/>
      <c r="DSB2522" s="46"/>
      <c r="DSC2522" s="46"/>
      <c r="DSD2522" s="46"/>
      <c r="DSE2522" s="46"/>
      <c r="DSF2522" s="46"/>
      <c r="DSG2522" s="46"/>
      <c r="DSH2522" s="46"/>
      <c r="DSI2522" s="46"/>
      <c r="DSJ2522" s="46"/>
      <c r="DSK2522" s="46"/>
      <c r="DSL2522" s="46"/>
      <c r="DSM2522" s="46"/>
      <c r="DSN2522" s="46"/>
      <c r="DSO2522" s="46"/>
      <c r="DSP2522" s="46"/>
      <c r="DSQ2522" s="46"/>
      <c r="DSR2522" s="46"/>
      <c r="DSS2522" s="46"/>
      <c r="DST2522" s="46"/>
      <c r="DSU2522" s="46"/>
      <c r="DSV2522" s="46"/>
      <c r="DSW2522" s="46"/>
      <c r="DSX2522" s="46"/>
      <c r="DSY2522" s="46"/>
      <c r="DSZ2522" s="46"/>
      <c r="DTA2522" s="46"/>
      <c r="DTB2522" s="46"/>
      <c r="DTC2522" s="46"/>
      <c r="DTD2522" s="46"/>
      <c r="DTE2522" s="46"/>
      <c r="DTF2522" s="46"/>
      <c r="DTG2522" s="46"/>
      <c r="DTH2522" s="46"/>
      <c r="DTI2522" s="46"/>
      <c r="DTJ2522" s="46"/>
      <c r="DTK2522" s="46"/>
      <c r="DTL2522" s="46"/>
      <c r="DTM2522" s="46"/>
      <c r="DTN2522" s="46"/>
      <c r="DTO2522" s="46"/>
      <c r="DTP2522" s="46"/>
      <c r="DTQ2522" s="46"/>
      <c r="DTR2522" s="46"/>
      <c r="DTS2522" s="46"/>
      <c r="DTT2522" s="46"/>
      <c r="DTU2522" s="46"/>
      <c r="DTV2522" s="46"/>
      <c r="DTW2522" s="46"/>
      <c r="DTX2522" s="46"/>
      <c r="DTY2522" s="46"/>
      <c r="DTZ2522" s="46"/>
      <c r="DUA2522" s="46"/>
      <c r="DUB2522" s="46"/>
      <c r="DUC2522" s="46"/>
      <c r="DUD2522" s="46"/>
      <c r="DUE2522" s="46"/>
      <c r="DUF2522" s="46"/>
      <c r="DUG2522" s="46"/>
      <c r="DUH2522" s="46"/>
      <c r="DUI2522" s="46"/>
      <c r="DUJ2522" s="46"/>
      <c r="DUK2522" s="46"/>
      <c r="DUL2522" s="46"/>
      <c r="DUM2522" s="46"/>
      <c r="DUN2522" s="46"/>
      <c r="DUO2522" s="46"/>
      <c r="DUP2522" s="46"/>
      <c r="DUQ2522" s="46"/>
      <c r="DUR2522" s="46"/>
      <c r="DUS2522" s="46"/>
      <c r="DUT2522" s="46"/>
      <c r="DUU2522" s="46"/>
      <c r="DUV2522" s="46"/>
      <c r="DUW2522" s="46"/>
      <c r="DUX2522" s="46"/>
      <c r="DUY2522" s="46"/>
      <c r="DUZ2522" s="46"/>
      <c r="DVA2522" s="46"/>
      <c r="DVB2522" s="46"/>
      <c r="DVC2522" s="46"/>
      <c r="DVD2522" s="46"/>
      <c r="DVE2522" s="46"/>
      <c r="DVF2522" s="46"/>
      <c r="DVG2522" s="46"/>
      <c r="DVH2522" s="46"/>
      <c r="DVI2522" s="46"/>
      <c r="DVJ2522" s="46"/>
      <c r="DVK2522" s="46"/>
      <c r="DVL2522" s="46"/>
      <c r="DVM2522" s="46"/>
      <c r="DVN2522" s="46"/>
      <c r="DVO2522" s="46"/>
      <c r="DVP2522" s="46"/>
      <c r="DVQ2522" s="46"/>
      <c r="DVR2522" s="46"/>
      <c r="DVS2522" s="46"/>
      <c r="DVT2522" s="46"/>
      <c r="DVU2522" s="46"/>
      <c r="DVV2522" s="46"/>
      <c r="DVW2522" s="46"/>
      <c r="DVX2522" s="46"/>
      <c r="DVY2522" s="46"/>
      <c r="DVZ2522" s="46"/>
      <c r="DWA2522" s="46"/>
      <c r="DWB2522" s="46"/>
      <c r="DWC2522" s="46"/>
      <c r="DWD2522" s="46"/>
      <c r="DWE2522" s="46"/>
      <c r="DWF2522" s="46"/>
      <c r="DWG2522" s="46"/>
      <c r="DWH2522" s="46"/>
      <c r="DWI2522" s="46"/>
      <c r="DWJ2522" s="46"/>
      <c r="DWK2522" s="46"/>
      <c r="DWL2522" s="46"/>
      <c r="DWM2522" s="46"/>
      <c r="DWN2522" s="46"/>
      <c r="DWO2522" s="46"/>
      <c r="DWP2522" s="46"/>
      <c r="DWQ2522" s="46"/>
      <c r="DWR2522" s="46"/>
      <c r="DWS2522" s="46"/>
      <c r="DWT2522" s="46"/>
      <c r="DWU2522" s="46"/>
      <c r="DWV2522" s="46"/>
      <c r="DWW2522" s="46"/>
      <c r="DWX2522" s="46"/>
      <c r="DWY2522" s="46"/>
      <c r="DWZ2522" s="46"/>
      <c r="DXA2522" s="46"/>
      <c r="DXB2522" s="46"/>
      <c r="DXC2522" s="46"/>
      <c r="DXD2522" s="46"/>
      <c r="DXE2522" s="46"/>
      <c r="DXF2522" s="46"/>
      <c r="DXG2522" s="46"/>
      <c r="DXH2522" s="46"/>
      <c r="DXI2522" s="46"/>
      <c r="DXJ2522" s="46"/>
      <c r="DXK2522" s="46"/>
      <c r="DXL2522" s="46"/>
      <c r="DXM2522" s="46"/>
      <c r="DXN2522" s="46"/>
      <c r="DXO2522" s="46"/>
      <c r="DXP2522" s="46"/>
      <c r="DXQ2522" s="46"/>
      <c r="DXR2522" s="46"/>
      <c r="DXS2522" s="46"/>
      <c r="DXT2522" s="46"/>
      <c r="DXU2522" s="46"/>
      <c r="DXV2522" s="46"/>
      <c r="DXW2522" s="46"/>
      <c r="DXX2522" s="46"/>
      <c r="DXY2522" s="46"/>
      <c r="DXZ2522" s="46"/>
      <c r="DYA2522" s="46"/>
      <c r="DYB2522" s="46"/>
      <c r="DYC2522" s="46"/>
      <c r="DYD2522" s="46"/>
      <c r="DYE2522" s="46"/>
      <c r="DYF2522" s="46"/>
      <c r="DYG2522" s="46"/>
      <c r="DYH2522" s="46"/>
      <c r="DYI2522" s="46"/>
      <c r="DYJ2522" s="46"/>
      <c r="DYK2522" s="46"/>
      <c r="DYL2522" s="46"/>
      <c r="DYM2522" s="46"/>
      <c r="DYN2522" s="46"/>
      <c r="DYO2522" s="46"/>
      <c r="DYP2522" s="46"/>
      <c r="DYQ2522" s="46"/>
      <c r="DYR2522" s="46"/>
      <c r="DYS2522" s="46"/>
      <c r="DYT2522" s="46"/>
      <c r="DYU2522" s="46"/>
      <c r="DYV2522" s="46"/>
      <c r="DYW2522" s="46"/>
      <c r="DYX2522" s="46"/>
      <c r="DYY2522" s="46"/>
      <c r="DYZ2522" s="46"/>
      <c r="DZA2522" s="46"/>
      <c r="DZB2522" s="46"/>
      <c r="DZC2522" s="46"/>
      <c r="DZD2522" s="46"/>
      <c r="DZE2522" s="46"/>
      <c r="DZF2522" s="46"/>
      <c r="DZG2522" s="46"/>
      <c r="DZH2522" s="46"/>
      <c r="DZI2522" s="46"/>
      <c r="DZJ2522" s="46"/>
      <c r="DZK2522" s="46"/>
      <c r="DZL2522" s="46"/>
      <c r="DZM2522" s="46"/>
      <c r="DZN2522" s="46"/>
      <c r="DZO2522" s="46"/>
      <c r="DZP2522" s="46"/>
      <c r="DZQ2522" s="46"/>
      <c r="DZR2522" s="46"/>
      <c r="DZS2522" s="46"/>
      <c r="DZT2522" s="46"/>
      <c r="DZU2522" s="46"/>
      <c r="DZV2522" s="46"/>
      <c r="DZW2522" s="46"/>
      <c r="DZX2522" s="46"/>
      <c r="DZY2522" s="46"/>
      <c r="DZZ2522" s="46"/>
      <c r="EAA2522" s="46"/>
      <c r="EAB2522" s="46"/>
      <c r="EAC2522" s="46"/>
      <c r="EAD2522" s="46"/>
      <c r="EAE2522" s="46"/>
      <c r="EAF2522" s="46"/>
      <c r="EAG2522" s="46"/>
      <c r="EAH2522" s="46"/>
      <c r="EAI2522" s="46"/>
      <c r="EAJ2522" s="46"/>
      <c r="EAK2522" s="46"/>
      <c r="EAL2522" s="46"/>
      <c r="EAM2522" s="46"/>
      <c r="EAN2522" s="46"/>
      <c r="EAO2522" s="46"/>
      <c r="EAP2522" s="46"/>
      <c r="EAQ2522" s="46"/>
      <c r="EAR2522" s="46"/>
      <c r="EAS2522" s="46"/>
      <c r="EAT2522" s="46"/>
      <c r="EAU2522" s="46"/>
      <c r="EAV2522" s="46"/>
      <c r="EAW2522" s="46"/>
      <c r="EAX2522" s="46"/>
      <c r="EAY2522" s="46"/>
      <c r="EAZ2522" s="46"/>
      <c r="EBA2522" s="46"/>
      <c r="EBB2522" s="46"/>
      <c r="EBC2522" s="46"/>
      <c r="EBD2522" s="46"/>
      <c r="EBE2522" s="46"/>
      <c r="EBF2522" s="46"/>
      <c r="EBG2522" s="46"/>
      <c r="EBH2522" s="46"/>
      <c r="EBI2522" s="46"/>
      <c r="EBJ2522" s="46"/>
      <c r="EBK2522" s="46"/>
      <c r="EBL2522" s="46"/>
      <c r="EBM2522" s="46"/>
      <c r="EBN2522" s="46"/>
      <c r="EBO2522" s="46"/>
      <c r="EBP2522" s="46"/>
      <c r="EBQ2522" s="46"/>
      <c r="EBR2522" s="46"/>
      <c r="EBS2522" s="46"/>
      <c r="EBT2522" s="46"/>
      <c r="EBU2522" s="46"/>
      <c r="EBV2522" s="46"/>
      <c r="EBW2522" s="46"/>
      <c r="EBX2522" s="46"/>
      <c r="EBY2522" s="46"/>
      <c r="EBZ2522" s="46"/>
      <c r="ECA2522" s="46"/>
      <c r="ECB2522" s="46"/>
      <c r="ECC2522" s="46"/>
      <c r="ECD2522" s="46"/>
      <c r="ECE2522" s="46"/>
      <c r="ECF2522" s="46"/>
      <c r="ECG2522" s="46"/>
      <c r="ECH2522" s="46"/>
      <c r="ECI2522" s="46"/>
      <c r="ECJ2522" s="46"/>
      <c r="ECK2522" s="46"/>
      <c r="ECL2522" s="46"/>
      <c r="ECM2522" s="46"/>
      <c r="ECN2522" s="46"/>
      <c r="ECO2522" s="46"/>
      <c r="ECP2522" s="46"/>
      <c r="ECQ2522" s="46"/>
      <c r="ECR2522" s="46"/>
      <c r="ECS2522" s="46"/>
      <c r="ECT2522" s="46"/>
      <c r="ECU2522" s="46"/>
      <c r="ECV2522" s="46"/>
      <c r="ECW2522" s="46"/>
      <c r="ECX2522" s="46"/>
      <c r="ECY2522" s="46"/>
      <c r="ECZ2522" s="46"/>
      <c r="EDA2522" s="46"/>
      <c r="EDB2522" s="46"/>
      <c r="EDC2522" s="46"/>
      <c r="EDD2522" s="46"/>
      <c r="EDE2522" s="46"/>
      <c r="EDF2522" s="46"/>
      <c r="EDG2522" s="46"/>
      <c r="EDH2522" s="46"/>
      <c r="EDI2522" s="46"/>
      <c r="EDJ2522" s="46"/>
      <c r="EDK2522" s="46"/>
      <c r="EDL2522" s="46"/>
      <c r="EDM2522" s="46"/>
      <c r="EDN2522" s="46"/>
      <c r="EDO2522" s="46"/>
      <c r="EDP2522" s="46"/>
      <c r="EDQ2522" s="46"/>
      <c r="EDR2522" s="46"/>
      <c r="EDS2522" s="46"/>
      <c r="EDT2522" s="46"/>
      <c r="EDU2522" s="46"/>
      <c r="EDV2522" s="46"/>
      <c r="EDW2522" s="46"/>
      <c r="EDX2522" s="46"/>
      <c r="EDY2522" s="46"/>
      <c r="EDZ2522" s="46"/>
      <c r="EEA2522" s="46"/>
      <c r="EEB2522" s="46"/>
      <c r="EEC2522" s="46"/>
      <c r="EED2522" s="46"/>
      <c r="EEE2522" s="46"/>
      <c r="EEF2522" s="46"/>
      <c r="EEG2522" s="46"/>
      <c r="EEH2522" s="46"/>
      <c r="EEI2522" s="46"/>
      <c r="EEJ2522" s="46"/>
      <c r="EEK2522" s="46"/>
      <c r="EEL2522" s="46"/>
      <c r="EEM2522" s="46"/>
      <c r="EEN2522" s="46"/>
      <c r="EEO2522" s="46"/>
      <c r="EEP2522" s="46"/>
      <c r="EEQ2522" s="46"/>
      <c r="EER2522" s="46"/>
      <c r="EES2522" s="46"/>
      <c r="EET2522" s="46"/>
      <c r="EEU2522" s="46"/>
      <c r="EEV2522" s="46"/>
      <c r="EEW2522" s="46"/>
      <c r="EEX2522" s="46"/>
      <c r="EEY2522" s="46"/>
      <c r="EEZ2522" s="46"/>
      <c r="EFA2522" s="46"/>
      <c r="EFB2522" s="46"/>
      <c r="EFC2522" s="46"/>
      <c r="EFD2522" s="46"/>
      <c r="EFE2522" s="46"/>
      <c r="EFF2522" s="46"/>
      <c r="EFG2522" s="46"/>
      <c r="EFH2522" s="46"/>
      <c r="EFI2522" s="46"/>
      <c r="EFJ2522" s="46"/>
      <c r="EFK2522" s="46"/>
      <c r="EFL2522" s="46"/>
      <c r="EFM2522" s="46"/>
      <c r="EFN2522" s="46"/>
      <c r="EFO2522" s="46"/>
      <c r="EFP2522" s="46"/>
      <c r="EFQ2522" s="46"/>
      <c r="EFR2522" s="46"/>
      <c r="EFS2522" s="46"/>
      <c r="EFT2522" s="46"/>
      <c r="EFU2522" s="46"/>
      <c r="EFV2522" s="46"/>
      <c r="EFW2522" s="46"/>
      <c r="EFX2522" s="46"/>
      <c r="EFY2522" s="46"/>
      <c r="EFZ2522" s="46"/>
      <c r="EGA2522" s="46"/>
      <c r="EGB2522" s="46"/>
      <c r="EGC2522" s="46"/>
      <c r="EGD2522" s="46"/>
      <c r="EGE2522" s="46"/>
      <c r="EGF2522" s="46"/>
      <c r="EGG2522" s="46"/>
      <c r="EGH2522" s="46"/>
      <c r="EGI2522" s="46"/>
      <c r="EGJ2522" s="46"/>
      <c r="EGK2522" s="46"/>
      <c r="EGL2522" s="46"/>
      <c r="EGM2522" s="46"/>
      <c r="EGN2522" s="46"/>
      <c r="EGO2522" s="46"/>
      <c r="EGP2522" s="46"/>
      <c r="EGQ2522" s="46"/>
      <c r="EGR2522" s="46"/>
      <c r="EGS2522" s="46"/>
      <c r="EGT2522" s="46"/>
      <c r="EGU2522" s="46"/>
      <c r="EGV2522" s="46"/>
      <c r="EGW2522" s="46"/>
      <c r="EGX2522" s="46"/>
      <c r="EGY2522" s="46"/>
      <c r="EGZ2522" s="46"/>
      <c r="EHA2522" s="46"/>
      <c r="EHB2522" s="46"/>
      <c r="EHC2522" s="46"/>
      <c r="EHD2522" s="46"/>
      <c r="EHE2522" s="46"/>
      <c r="EHF2522" s="46"/>
      <c r="EHG2522" s="46"/>
      <c r="EHH2522" s="46"/>
      <c r="EHI2522" s="46"/>
      <c r="EHJ2522" s="46"/>
      <c r="EHK2522" s="46"/>
      <c r="EHL2522" s="46"/>
      <c r="EHM2522" s="46"/>
      <c r="EHN2522" s="46"/>
      <c r="EHO2522" s="46"/>
      <c r="EHP2522" s="46"/>
      <c r="EHQ2522" s="46"/>
      <c r="EHR2522" s="46"/>
      <c r="EHS2522" s="46"/>
      <c r="EHT2522" s="46"/>
      <c r="EHU2522" s="46"/>
      <c r="EHV2522" s="46"/>
      <c r="EHW2522" s="46"/>
      <c r="EHX2522" s="46"/>
      <c r="EHY2522" s="46"/>
      <c r="EHZ2522" s="46"/>
      <c r="EIA2522" s="46"/>
      <c r="EIB2522" s="46"/>
      <c r="EIC2522" s="46"/>
      <c r="EID2522" s="46"/>
      <c r="EIE2522" s="46"/>
      <c r="EIF2522" s="46"/>
      <c r="EIG2522" s="46"/>
      <c r="EIH2522" s="46"/>
      <c r="EII2522" s="46"/>
      <c r="EIJ2522" s="46"/>
      <c r="EIK2522" s="46"/>
      <c r="EIL2522" s="46"/>
      <c r="EIM2522" s="46"/>
      <c r="EIN2522" s="46"/>
      <c r="EIO2522" s="46"/>
      <c r="EIP2522" s="46"/>
      <c r="EIQ2522" s="46"/>
      <c r="EIR2522" s="46"/>
      <c r="EIS2522" s="46"/>
      <c r="EIT2522" s="46"/>
      <c r="EIU2522" s="46"/>
      <c r="EIV2522" s="46"/>
      <c r="EIW2522" s="46"/>
      <c r="EIX2522" s="46"/>
      <c r="EIY2522" s="46"/>
      <c r="EIZ2522" s="46"/>
      <c r="EJA2522" s="46"/>
      <c r="EJB2522" s="46"/>
      <c r="EJC2522" s="46"/>
      <c r="EJD2522" s="46"/>
      <c r="EJE2522" s="46"/>
      <c r="EJF2522" s="46"/>
      <c r="EJG2522" s="46"/>
      <c r="EJH2522" s="46"/>
      <c r="EJI2522" s="46"/>
      <c r="EJJ2522" s="46"/>
      <c r="EJK2522" s="46"/>
      <c r="EJL2522" s="46"/>
      <c r="EJM2522" s="46"/>
      <c r="EJN2522" s="46"/>
      <c r="EJO2522" s="46"/>
      <c r="EJP2522" s="46"/>
      <c r="EJQ2522" s="46"/>
      <c r="EJR2522" s="46"/>
      <c r="EJS2522" s="46"/>
      <c r="EJT2522" s="46"/>
      <c r="EJU2522" s="46"/>
      <c r="EJV2522" s="46"/>
      <c r="EJW2522" s="46"/>
      <c r="EJX2522" s="46"/>
      <c r="EJY2522" s="46"/>
      <c r="EJZ2522" s="46"/>
      <c r="EKA2522" s="46"/>
      <c r="EKB2522" s="46"/>
      <c r="EKC2522" s="46"/>
      <c r="EKD2522" s="46"/>
      <c r="EKE2522" s="46"/>
      <c r="EKF2522" s="46"/>
      <c r="EKG2522" s="46"/>
      <c r="EKH2522" s="46"/>
      <c r="EKI2522" s="46"/>
      <c r="EKJ2522" s="46"/>
      <c r="EKK2522" s="46"/>
      <c r="EKL2522" s="46"/>
      <c r="EKM2522" s="46"/>
      <c r="EKN2522" s="46"/>
      <c r="EKO2522" s="46"/>
      <c r="EKP2522" s="46"/>
      <c r="EKQ2522" s="46"/>
      <c r="EKR2522" s="46"/>
      <c r="EKS2522" s="46"/>
      <c r="EKT2522" s="46"/>
      <c r="EKU2522" s="46"/>
      <c r="EKV2522" s="46"/>
      <c r="EKW2522" s="46"/>
      <c r="EKX2522" s="46"/>
      <c r="EKY2522" s="46"/>
      <c r="EKZ2522" s="46"/>
      <c r="ELA2522" s="46"/>
      <c r="ELB2522" s="46"/>
      <c r="ELC2522" s="46"/>
      <c r="ELD2522" s="46"/>
      <c r="ELE2522" s="46"/>
      <c r="ELF2522" s="46"/>
      <c r="ELG2522" s="46"/>
      <c r="ELH2522" s="46"/>
      <c r="ELI2522" s="46"/>
      <c r="ELJ2522" s="46"/>
      <c r="ELK2522" s="46"/>
      <c r="ELL2522" s="46"/>
      <c r="ELM2522" s="46"/>
      <c r="ELN2522" s="46"/>
      <c r="ELO2522" s="46"/>
      <c r="ELP2522" s="46"/>
      <c r="ELQ2522" s="46"/>
      <c r="ELR2522" s="46"/>
      <c r="ELS2522" s="46"/>
      <c r="ELT2522" s="46"/>
      <c r="ELU2522" s="46"/>
      <c r="ELV2522" s="46"/>
      <c r="ELW2522" s="46"/>
      <c r="ELX2522" s="46"/>
      <c r="ELY2522" s="46"/>
      <c r="ELZ2522" s="46"/>
      <c r="EMA2522" s="46"/>
      <c r="EMB2522" s="46"/>
      <c r="EMC2522" s="46"/>
      <c r="EMD2522" s="46"/>
      <c r="EME2522" s="46"/>
      <c r="EMF2522" s="46"/>
      <c r="EMG2522" s="46"/>
      <c r="EMH2522" s="46"/>
      <c r="EMI2522" s="46"/>
      <c r="EMJ2522" s="46"/>
      <c r="EMK2522" s="46"/>
      <c r="EML2522" s="46"/>
      <c r="EMM2522" s="46"/>
      <c r="EMN2522" s="46"/>
      <c r="EMO2522" s="46"/>
      <c r="EMP2522" s="46"/>
      <c r="EMQ2522" s="46"/>
      <c r="EMR2522" s="46"/>
      <c r="EMS2522" s="46"/>
      <c r="EMT2522" s="46"/>
      <c r="EMU2522" s="46"/>
      <c r="EMV2522" s="46"/>
      <c r="EMW2522" s="46"/>
      <c r="EMX2522" s="46"/>
      <c r="EMY2522" s="46"/>
      <c r="EMZ2522" s="46"/>
      <c r="ENA2522" s="46"/>
      <c r="ENB2522" s="46"/>
      <c r="ENC2522" s="46"/>
      <c r="END2522" s="46"/>
      <c r="ENE2522" s="46"/>
      <c r="ENF2522" s="46"/>
      <c r="ENG2522" s="46"/>
      <c r="ENH2522" s="46"/>
      <c r="ENI2522" s="46"/>
      <c r="ENJ2522" s="46"/>
      <c r="ENK2522" s="46"/>
      <c r="ENL2522" s="46"/>
      <c r="ENM2522" s="46"/>
      <c r="ENN2522" s="46"/>
      <c r="ENO2522" s="46"/>
      <c r="ENP2522" s="46"/>
      <c r="ENQ2522" s="46"/>
      <c r="ENR2522" s="46"/>
      <c r="ENS2522" s="46"/>
      <c r="ENT2522" s="46"/>
      <c r="ENU2522" s="46"/>
      <c r="ENV2522" s="46"/>
      <c r="ENW2522" s="46"/>
      <c r="ENX2522" s="46"/>
      <c r="ENY2522" s="46"/>
      <c r="ENZ2522" s="46"/>
      <c r="EOA2522" s="46"/>
      <c r="EOB2522" s="46"/>
      <c r="EOC2522" s="46"/>
      <c r="EOD2522" s="46"/>
      <c r="EOE2522" s="46"/>
      <c r="EOF2522" s="46"/>
      <c r="EOG2522" s="46"/>
      <c r="EOH2522" s="46"/>
      <c r="EOI2522" s="46"/>
      <c r="EOJ2522" s="46"/>
      <c r="EOK2522" s="46"/>
      <c r="EOL2522" s="46"/>
      <c r="EOM2522" s="46"/>
      <c r="EON2522" s="46"/>
      <c r="EOO2522" s="46"/>
      <c r="EOP2522" s="46"/>
      <c r="EOQ2522" s="46"/>
      <c r="EOR2522" s="46"/>
      <c r="EOS2522" s="46"/>
      <c r="EOT2522" s="46"/>
      <c r="EOU2522" s="46"/>
      <c r="EOV2522" s="46"/>
      <c r="EOW2522" s="46"/>
      <c r="EOX2522" s="46"/>
      <c r="EOY2522" s="46"/>
      <c r="EOZ2522" s="46"/>
      <c r="EPA2522" s="46"/>
      <c r="EPB2522" s="46"/>
      <c r="EPC2522" s="46"/>
      <c r="EPD2522" s="46"/>
      <c r="EPE2522" s="46"/>
      <c r="EPF2522" s="46"/>
      <c r="EPG2522" s="46"/>
      <c r="EPH2522" s="46"/>
      <c r="EPI2522" s="46"/>
      <c r="EPJ2522" s="46"/>
      <c r="EPK2522" s="46"/>
      <c r="EPL2522" s="46"/>
      <c r="EPM2522" s="46"/>
      <c r="EPN2522" s="46"/>
      <c r="EPO2522" s="46"/>
      <c r="EPP2522" s="46"/>
      <c r="EPQ2522" s="46"/>
      <c r="EPR2522" s="46"/>
      <c r="EPS2522" s="46"/>
      <c r="EPT2522" s="46"/>
      <c r="EPU2522" s="46"/>
      <c r="EPV2522" s="46"/>
      <c r="EPW2522" s="46"/>
      <c r="EPX2522" s="46"/>
      <c r="EPY2522" s="46"/>
      <c r="EPZ2522" s="46"/>
      <c r="EQA2522" s="46"/>
      <c r="EQB2522" s="46"/>
      <c r="EQC2522" s="46"/>
      <c r="EQD2522" s="46"/>
      <c r="EQE2522" s="46"/>
      <c r="EQF2522" s="46"/>
      <c r="EQG2522" s="46"/>
      <c r="EQH2522" s="46"/>
      <c r="EQI2522" s="46"/>
      <c r="EQJ2522" s="46"/>
      <c r="EQK2522" s="46"/>
      <c r="EQL2522" s="46"/>
      <c r="EQM2522" s="46"/>
      <c r="EQN2522" s="46"/>
      <c r="EQO2522" s="46"/>
      <c r="EQP2522" s="46"/>
      <c r="EQQ2522" s="46"/>
      <c r="EQR2522" s="46"/>
      <c r="EQS2522" s="46"/>
      <c r="EQT2522" s="46"/>
      <c r="EQU2522" s="46"/>
      <c r="EQV2522" s="46"/>
      <c r="EQW2522" s="46"/>
      <c r="EQX2522" s="46"/>
      <c r="EQY2522" s="46"/>
      <c r="EQZ2522" s="46"/>
      <c r="ERA2522" s="46"/>
      <c r="ERB2522" s="46"/>
      <c r="ERC2522" s="46"/>
      <c r="ERD2522" s="46"/>
      <c r="ERE2522" s="46"/>
      <c r="ERF2522" s="46"/>
      <c r="ERG2522" s="46"/>
      <c r="ERH2522" s="46"/>
      <c r="ERI2522" s="46"/>
      <c r="ERJ2522" s="46"/>
      <c r="ERK2522" s="46"/>
      <c r="ERL2522" s="46"/>
      <c r="ERM2522" s="46"/>
      <c r="ERN2522" s="46"/>
      <c r="ERO2522" s="46"/>
      <c r="ERP2522" s="46"/>
      <c r="ERQ2522" s="46"/>
      <c r="ERR2522" s="46"/>
      <c r="ERS2522" s="46"/>
      <c r="ERT2522" s="46"/>
      <c r="ERU2522" s="46"/>
      <c r="ERV2522" s="46"/>
      <c r="ERW2522" s="46"/>
      <c r="ERX2522" s="46"/>
      <c r="ERY2522" s="46"/>
      <c r="ERZ2522" s="46"/>
      <c r="ESA2522" s="46"/>
      <c r="ESB2522" s="46"/>
      <c r="ESC2522" s="46"/>
      <c r="ESD2522" s="46"/>
      <c r="ESE2522" s="46"/>
      <c r="ESF2522" s="46"/>
      <c r="ESG2522" s="46"/>
      <c r="ESH2522" s="46"/>
      <c r="ESI2522" s="46"/>
      <c r="ESJ2522" s="46"/>
      <c r="ESK2522" s="46"/>
      <c r="ESL2522" s="46"/>
      <c r="ESM2522" s="46"/>
      <c r="ESN2522" s="46"/>
      <c r="ESO2522" s="46"/>
      <c r="ESP2522" s="46"/>
      <c r="ESQ2522" s="46"/>
      <c r="ESR2522" s="46"/>
      <c r="ESS2522" s="46"/>
      <c r="EST2522" s="46"/>
      <c r="ESU2522" s="46"/>
      <c r="ESV2522" s="46"/>
      <c r="ESW2522" s="46"/>
      <c r="ESX2522" s="46"/>
      <c r="ESY2522" s="46"/>
      <c r="ESZ2522" s="46"/>
      <c r="ETA2522" s="46"/>
      <c r="ETB2522" s="46"/>
      <c r="ETC2522" s="46"/>
      <c r="ETD2522" s="46"/>
      <c r="ETE2522" s="46"/>
      <c r="ETF2522" s="46"/>
      <c r="ETG2522" s="46"/>
      <c r="ETH2522" s="46"/>
      <c r="ETI2522" s="46"/>
      <c r="ETJ2522" s="46"/>
      <c r="ETK2522" s="46"/>
      <c r="ETL2522" s="46"/>
      <c r="ETM2522" s="46"/>
      <c r="ETN2522" s="46"/>
      <c r="ETO2522" s="46"/>
      <c r="ETP2522" s="46"/>
      <c r="ETQ2522" s="46"/>
      <c r="ETR2522" s="46"/>
      <c r="ETS2522" s="46"/>
      <c r="ETT2522" s="46"/>
      <c r="ETU2522" s="46"/>
      <c r="ETV2522" s="46"/>
      <c r="ETW2522" s="46"/>
      <c r="ETX2522" s="46"/>
      <c r="ETY2522" s="46"/>
      <c r="ETZ2522" s="46"/>
      <c r="EUA2522" s="46"/>
      <c r="EUB2522" s="46"/>
      <c r="EUC2522" s="46"/>
      <c r="EUD2522" s="46"/>
      <c r="EUE2522" s="46"/>
      <c r="EUF2522" s="46"/>
      <c r="EUG2522" s="46"/>
      <c r="EUH2522" s="46"/>
      <c r="EUI2522" s="46"/>
      <c r="EUJ2522" s="46"/>
      <c r="EUK2522" s="46"/>
      <c r="EUL2522" s="46"/>
      <c r="EUM2522" s="46"/>
      <c r="EUN2522" s="46"/>
      <c r="EUO2522" s="46"/>
      <c r="EUP2522" s="46"/>
      <c r="EUQ2522" s="46"/>
      <c r="EUR2522" s="46"/>
      <c r="EUS2522" s="46"/>
      <c r="EUT2522" s="46"/>
      <c r="EUU2522" s="46"/>
      <c r="EUV2522" s="46"/>
      <c r="EUW2522" s="46"/>
      <c r="EUX2522" s="46"/>
      <c r="EUY2522" s="46"/>
      <c r="EUZ2522" s="46"/>
      <c r="EVA2522" s="46"/>
      <c r="EVB2522" s="46"/>
      <c r="EVC2522" s="46"/>
      <c r="EVD2522" s="46"/>
      <c r="EVE2522" s="46"/>
      <c r="EVF2522" s="46"/>
      <c r="EVG2522" s="46"/>
      <c r="EVH2522" s="46"/>
      <c r="EVI2522" s="46"/>
      <c r="EVJ2522" s="46"/>
      <c r="EVK2522" s="46"/>
      <c r="EVL2522" s="46"/>
      <c r="EVM2522" s="46"/>
      <c r="EVN2522" s="46"/>
      <c r="EVO2522" s="46"/>
      <c r="EVP2522" s="46"/>
      <c r="EVQ2522" s="46"/>
      <c r="EVR2522" s="46"/>
      <c r="EVS2522" s="46"/>
      <c r="EVT2522" s="46"/>
      <c r="EVU2522" s="46"/>
      <c r="EVV2522" s="46"/>
      <c r="EVW2522" s="46"/>
      <c r="EVX2522" s="46"/>
      <c r="EVY2522" s="46"/>
      <c r="EVZ2522" s="46"/>
      <c r="EWA2522" s="46"/>
      <c r="EWB2522" s="46"/>
      <c r="EWC2522" s="46"/>
      <c r="EWD2522" s="46"/>
      <c r="EWE2522" s="46"/>
      <c r="EWF2522" s="46"/>
      <c r="EWG2522" s="46"/>
      <c r="EWH2522" s="46"/>
      <c r="EWI2522" s="46"/>
      <c r="EWJ2522" s="46"/>
      <c r="EWK2522" s="46"/>
      <c r="EWL2522" s="46"/>
      <c r="EWM2522" s="46"/>
      <c r="EWN2522" s="46"/>
      <c r="EWO2522" s="46"/>
      <c r="EWP2522" s="46"/>
      <c r="EWQ2522" s="46"/>
      <c r="EWR2522" s="46"/>
      <c r="EWS2522" s="46"/>
      <c r="EWT2522" s="46"/>
      <c r="EWU2522" s="46"/>
      <c r="EWV2522" s="46"/>
      <c r="EWW2522" s="46"/>
      <c r="EWX2522" s="46"/>
      <c r="EWY2522" s="46"/>
      <c r="EWZ2522" s="46"/>
      <c r="EXA2522" s="46"/>
      <c r="EXB2522" s="46"/>
      <c r="EXC2522" s="46"/>
      <c r="EXD2522" s="46"/>
      <c r="EXE2522" s="46"/>
      <c r="EXF2522" s="46"/>
      <c r="EXG2522" s="46"/>
      <c r="EXH2522" s="46"/>
      <c r="EXI2522" s="46"/>
      <c r="EXJ2522" s="46"/>
      <c r="EXK2522" s="46"/>
      <c r="EXL2522" s="46"/>
      <c r="EXM2522" s="46"/>
      <c r="EXN2522" s="46"/>
      <c r="EXO2522" s="46"/>
      <c r="EXP2522" s="46"/>
      <c r="EXQ2522" s="46"/>
      <c r="EXR2522" s="46"/>
      <c r="EXS2522" s="46"/>
      <c r="EXT2522" s="46"/>
      <c r="EXU2522" s="46"/>
      <c r="EXV2522" s="46"/>
      <c r="EXW2522" s="46"/>
      <c r="EXX2522" s="46"/>
      <c r="EXY2522" s="46"/>
      <c r="EXZ2522" s="46"/>
      <c r="EYA2522" s="46"/>
      <c r="EYB2522" s="46"/>
      <c r="EYC2522" s="46"/>
      <c r="EYD2522" s="46"/>
      <c r="EYE2522" s="46"/>
      <c r="EYF2522" s="46"/>
      <c r="EYG2522" s="46"/>
      <c r="EYH2522" s="46"/>
      <c r="EYI2522" s="46"/>
      <c r="EYJ2522" s="46"/>
      <c r="EYK2522" s="46"/>
      <c r="EYL2522" s="46"/>
      <c r="EYM2522" s="46"/>
      <c r="EYN2522" s="46"/>
      <c r="EYO2522" s="46"/>
      <c r="EYP2522" s="46"/>
      <c r="EYQ2522" s="46"/>
      <c r="EYR2522" s="46"/>
      <c r="EYS2522" s="46"/>
      <c r="EYT2522" s="46"/>
      <c r="EYU2522" s="46"/>
      <c r="EYV2522" s="46"/>
      <c r="EYW2522" s="46"/>
      <c r="EYX2522" s="46"/>
      <c r="EYY2522" s="46"/>
      <c r="EYZ2522" s="46"/>
      <c r="EZA2522" s="46"/>
      <c r="EZB2522" s="46"/>
      <c r="EZC2522" s="46"/>
      <c r="EZD2522" s="46"/>
      <c r="EZE2522" s="46"/>
      <c r="EZF2522" s="46"/>
      <c r="EZG2522" s="46"/>
      <c r="EZH2522" s="46"/>
      <c r="EZI2522" s="46"/>
      <c r="EZJ2522" s="46"/>
      <c r="EZK2522" s="46"/>
      <c r="EZL2522" s="46"/>
      <c r="EZM2522" s="46"/>
      <c r="EZN2522" s="46"/>
      <c r="EZO2522" s="46"/>
      <c r="EZP2522" s="46"/>
      <c r="EZQ2522" s="46"/>
      <c r="EZR2522" s="46"/>
      <c r="EZS2522" s="46"/>
      <c r="EZT2522" s="46"/>
      <c r="EZU2522" s="46"/>
      <c r="EZV2522" s="46"/>
      <c r="EZW2522" s="46"/>
      <c r="EZX2522" s="46"/>
      <c r="EZY2522" s="46"/>
      <c r="EZZ2522" s="46"/>
      <c r="FAA2522" s="46"/>
      <c r="FAB2522" s="46"/>
      <c r="FAC2522" s="46"/>
      <c r="FAD2522" s="46"/>
      <c r="FAE2522" s="46"/>
      <c r="FAF2522" s="46"/>
      <c r="FAG2522" s="46"/>
      <c r="FAH2522" s="46"/>
      <c r="FAI2522" s="46"/>
      <c r="FAJ2522" s="46"/>
      <c r="FAK2522" s="46"/>
      <c r="FAL2522" s="46"/>
      <c r="FAM2522" s="46"/>
      <c r="FAN2522" s="46"/>
      <c r="FAO2522" s="46"/>
      <c r="FAP2522" s="46"/>
      <c r="FAQ2522" s="46"/>
      <c r="FAR2522" s="46"/>
      <c r="FAS2522" s="46"/>
      <c r="FAT2522" s="46"/>
      <c r="FAU2522" s="46"/>
      <c r="FAV2522" s="46"/>
      <c r="FAW2522" s="46"/>
      <c r="FAX2522" s="46"/>
      <c r="FAY2522" s="46"/>
      <c r="FAZ2522" s="46"/>
      <c r="FBA2522" s="46"/>
      <c r="FBB2522" s="46"/>
      <c r="FBC2522" s="46"/>
      <c r="FBD2522" s="46"/>
      <c r="FBE2522" s="46"/>
      <c r="FBF2522" s="46"/>
      <c r="FBG2522" s="46"/>
      <c r="FBH2522" s="46"/>
      <c r="FBI2522" s="46"/>
      <c r="FBJ2522" s="46"/>
      <c r="FBK2522" s="46"/>
      <c r="FBL2522" s="46"/>
      <c r="FBM2522" s="46"/>
      <c r="FBN2522" s="46"/>
      <c r="FBO2522" s="46"/>
      <c r="FBP2522" s="46"/>
      <c r="FBQ2522" s="46"/>
      <c r="FBR2522" s="46"/>
      <c r="FBS2522" s="46"/>
      <c r="FBT2522" s="46"/>
      <c r="FBU2522" s="46"/>
      <c r="FBV2522" s="46"/>
      <c r="FBW2522" s="46"/>
      <c r="FBX2522" s="46"/>
      <c r="FBY2522" s="46"/>
      <c r="FBZ2522" s="46"/>
      <c r="FCA2522" s="46"/>
      <c r="FCB2522" s="46"/>
      <c r="FCC2522" s="46"/>
      <c r="FCD2522" s="46"/>
      <c r="FCE2522" s="46"/>
      <c r="FCF2522" s="46"/>
      <c r="FCG2522" s="46"/>
      <c r="FCH2522" s="46"/>
      <c r="FCI2522" s="46"/>
      <c r="FCJ2522" s="46"/>
      <c r="FCK2522" s="46"/>
      <c r="FCL2522" s="46"/>
      <c r="FCM2522" s="46"/>
      <c r="FCN2522" s="46"/>
      <c r="FCO2522" s="46"/>
      <c r="FCP2522" s="46"/>
      <c r="FCQ2522" s="46"/>
      <c r="FCR2522" s="46"/>
      <c r="FCS2522" s="46"/>
      <c r="FCT2522" s="46"/>
      <c r="FCU2522" s="46"/>
      <c r="FCV2522" s="46"/>
      <c r="FCW2522" s="46"/>
      <c r="FCX2522" s="46"/>
      <c r="FCY2522" s="46"/>
      <c r="FCZ2522" s="46"/>
      <c r="FDA2522" s="46"/>
      <c r="FDB2522" s="46"/>
      <c r="FDC2522" s="46"/>
      <c r="FDD2522" s="46"/>
      <c r="FDE2522" s="46"/>
      <c r="FDF2522" s="46"/>
      <c r="FDG2522" s="46"/>
      <c r="FDH2522" s="46"/>
      <c r="FDI2522" s="46"/>
      <c r="FDJ2522" s="46"/>
      <c r="FDK2522" s="46"/>
      <c r="FDL2522" s="46"/>
      <c r="FDM2522" s="46"/>
      <c r="FDN2522" s="46"/>
      <c r="FDO2522" s="46"/>
      <c r="FDP2522" s="46"/>
      <c r="FDQ2522" s="46"/>
      <c r="FDR2522" s="46"/>
      <c r="FDS2522" s="46"/>
      <c r="FDT2522" s="46"/>
      <c r="FDU2522" s="46"/>
      <c r="FDV2522" s="46"/>
      <c r="FDW2522" s="46"/>
      <c r="FDX2522" s="46"/>
      <c r="FDY2522" s="46"/>
      <c r="FDZ2522" s="46"/>
      <c r="FEA2522" s="46"/>
      <c r="FEB2522" s="46"/>
      <c r="FEC2522" s="46"/>
      <c r="FED2522" s="46"/>
      <c r="FEE2522" s="46"/>
      <c r="FEF2522" s="46"/>
      <c r="FEG2522" s="46"/>
      <c r="FEH2522" s="46"/>
      <c r="FEI2522" s="46"/>
      <c r="FEJ2522" s="46"/>
      <c r="FEK2522" s="46"/>
      <c r="FEL2522" s="46"/>
      <c r="FEM2522" s="46"/>
      <c r="FEN2522" s="46"/>
      <c r="FEO2522" s="46"/>
      <c r="FEP2522" s="46"/>
      <c r="FEQ2522" s="46"/>
      <c r="FER2522" s="46"/>
      <c r="FES2522" s="46"/>
      <c r="FET2522" s="46"/>
      <c r="FEU2522" s="46"/>
      <c r="FEV2522" s="46"/>
      <c r="FEW2522" s="46"/>
      <c r="FEX2522" s="46"/>
      <c r="FEY2522" s="46"/>
      <c r="FEZ2522" s="46"/>
      <c r="FFA2522" s="46"/>
      <c r="FFB2522" s="46"/>
      <c r="FFC2522" s="46"/>
      <c r="FFD2522" s="46"/>
      <c r="FFE2522" s="46"/>
      <c r="FFF2522" s="46"/>
      <c r="FFG2522" s="46"/>
      <c r="FFH2522" s="46"/>
      <c r="FFI2522" s="46"/>
      <c r="FFJ2522" s="46"/>
      <c r="FFK2522" s="46"/>
      <c r="FFL2522" s="46"/>
      <c r="FFM2522" s="46"/>
      <c r="FFN2522" s="46"/>
      <c r="FFO2522" s="46"/>
      <c r="FFP2522" s="46"/>
      <c r="FFQ2522" s="46"/>
      <c r="FFR2522" s="46"/>
      <c r="FFS2522" s="46"/>
      <c r="FFT2522" s="46"/>
      <c r="FFU2522" s="46"/>
      <c r="FFV2522" s="46"/>
      <c r="FFW2522" s="46"/>
      <c r="FFX2522" s="46"/>
      <c r="FFY2522" s="46"/>
      <c r="FFZ2522" s="46"/>
      <c r="FGA2522" s="46"/>
      <c r="FGB2522" s="46"/>
      <c r="FGC2522" s="46"/>
      <c r="FGD2522" s="46"/>
      <c r="FGE2522" s="46"/>
      <c r="FGF2522" s="46"/>
      <c r="FGG2522" s="46"/>
      <c r="FGH2522" s="46"/>
      <c r="FGI2522" s="46"/>
      <c r="FGJ2522" s="46"/>
      <c r="FGK2522" s="46"/>
      <c r="FGL2522" s="46"/>
      <c r="FGM2522" s="46"/>
      <c r="FGN2522" s="46"/>
      <c r="FGO2522" s="46"/>
      <c r="FGP2522" s="46"/>
      <c r="FGQ2522" s="46"/>
      <c r="FGR2522" s="46"/>
      <c r="FGS2522" s="46"/>
      <c r="FGT2522" s="46"/>
      <c r="FGU2522" s="46"/>
      <c r="FGV2522" s="46"/>
      <c r="FGW2522" s="46"/>
      <c r="FGX2522" s="46"/>
      <c r="FGY2522" s="46"/>
      <c r="FGZ2522" s="46"/>
      <c r="FHA2522" s="46"/>
      <c r="FHB2522" s="46"/>
      <c r="FHC2522" s="46"/>
      <c r="FHD2522" s="46"/>
      <c r="FHE2522" s="46"/>
      <c r="FHF2522" s="46"/>
      <c r="FHG2522" s="46"/>
      <c r="FHH2522" s="46"/>
      <c r="FHI2522" s="46"/>
      <c r="FHJ2522" s="46"/>
      <c r="FHK2522" s="46"/>
      <c r="FHL2522" s="46"/>
      <c r="FHM2522" s="46"/>
      <c r="FHN2522" s="46"/>
      <c r="FHO2522" s="46"/>
      <c r="FHP2522" s="46"/>
      <c r="FHQ2522" s="46"/>
      <c r="FHR2522" s="46"/>
      <c r="FHS2522" s="46"/>
      <c r="FHT2522" s="46"/>
      <c r="FHU2522" s="46"/>
      <c r="FHV2522" s="46"/>
      <c r="FHW2522" s="46"/>
      <c r="FHX2522" s="46"/>
      <c r="FHY2522" s="46"/>
      <c r="FHZ2522" s="46"/>
      <c r="FIA2522" s="46"/>
      <c r="FIB2522" s="46"/>
      <c r="FIC2522" s="46"/>
      <c r="FID2522" s="46"/>
      <c r="FIE2522" s="46"/>
      <c r="FIF2522" s="46"/>
      <c r="FIG2522" s="46"/>
      <c r="FIH2522" s="46"/>
      <c r="FII2522" s="46"/>
      <c r="FIJ2522" s="46"/>
      <c r="FIK2522" s="46"/>
      <c r="FIL2522" s="46"/>
      <c r="FIM2522" s="46"/>
      <c r="FIN2522" s="46"/>
      <c r="FIO2522" s="46"/>
      <c r="FIP2522" s="46"/>
      <c r="FIQ2522" s="46"/>
      <c r="FIR2522" s="46"/>
      <c r="FIS2522" s="46"/>
      <c r="FIT2522" s="46"/>
      <c r="FIU2522" s="46"/>
      <c r="FIV2522" s="46"/>
      <c r="FIW2522" s="46"/>
      <c r="FIX2522" s="46"/>
      <c r="FIY2522" s="46"/>
      <c r="FIZ2522" s="46"/>
      <c r="FJA2522" s="46"/>
      <c r="FJB2522" s="46"/>
      <c r="FJC2522" s="46"/>
      <c r="FJD2522" s="46"/>
      <c r="FJE2522" s="46"/>
      <c r="FJF2522" s="46"/>
      <c r="FJG2522" s="46"/>
      <c r="FJH2522" s="46"/>
      <c r="FJI2522" s="46"/>
      <c r="FJJ2522" s="46"/>
      <c r="FJK2522" s="46"/>
      <c r="FJL2522" s="46"/>
      <c r="FJM2522" s="46"/>
      <c r="FJN2522" s="46"/>
      <c r="FJO2522" s="46"/>
      <c r="FJP2522" s="46"/>
      <c r="FJQ2522" s="46"/>
      <c r="FJR2522" s="46"/>
      <c r="FJS2522" s="46"/>
      <c r="FJT2522" s="46"/>
      <c r="FJU2522" s="46"/>
      <c r="FJV2522" s="46"/>
      <c r="FJW2522" s="46"/>
      <c r="FJX2522" s="46"/>
      <c r="FJY2522" s="46"/>
      <c r="FJZ2522" s="46"/>
      <c r="FKA2522" s="46"/>
      <c r="FKB2522" s="46"/>
      <c r="FKC2522" s="46"/>
      <c r="FKD2522" s="46"/>
      <c r="FKE2522" s="46"/>
      <c r="FKF2522" s="46"/>
      <c r="FKG2522" s="46"/>
      <c r="FKH2522" s="46"/>
      <c r="FKI2522" s="46"/>
      <c r="FKJ2522" s="46"/>
      <c r="FKK2522" s="46"/>
      <c r="FKL2522" s="46"/>
      <c r="FKM2522" s="46"/>
      <c r="FKN2522" s="46"/>
      <c r="FKO2522" s="46"/>
      <c r="FKP2522" s="46"/>
      <c r="FKQ2522" s="46"/>
      <c r="FKR2522" s="46"/>
      <c r="FKS2522" s="46"/>
      <c r="FKT2522" s="46"/>
      <c r="FKU2522" s="46"/>
      <c r="FKV2522" s="46"/>
      <c r="FKW2522" s="46"/>
      <c r="FKX2522" s="46"/>
      <c r="FKY2522" s="46"/>
      <c r="FKZ2522" s="46"/>
      <c r="FLA2522" s="46"/>
      <c r="FLB2522" s="46"/>
      <c r="FLC2522" s="46"/>
      <c r="FLD2522" s="46"/>
      <c r="FLE2522" s="46"/>
      <c r="FLF2522" s="46"/>
      <c r="FLG2522" s="46"/>
      <c r="FLH2522" s="46"/>
      <c r="FLI2522" s="46"/>
      <c r="FLJ2522" s="46"/>
      <c r="FLK2522" s="46"/>
      <c r="FLL2522" s="46"/>
      <c r="FLM2522" s="46"/>
      <c r="FLN2522" s="46"/>
      <c r="FLO2522" s="46"/>
      <c r="FLP2522" s="46"/>
      <c r="FLQ2522" s="46"/>
      <c r="FLR2522" s="46"/>
      <c r="FLS2522" s="46"/>
      <c r="FLT2522" s="46"/>
      <c r="FLU2522" s="46"/>
      <c r="FLV2522" s="46"/>
      <c r="FLW2522" s="46"/>
      <c r="FLX2522" s="46"/>
      <c r="FLY2522" s="46"/>
      <c r="FLZ2522" s="46"/>
      <c r="FMA2522" s="46"/>
      <c r="FMB2522" s="46"/>
      <c r="FMC2522" s="46"/>
      <c r="FMD2522" s="46"/>
      <c r="FME2522" s="46"/>
      <c r="FMF2522" s="46"/>
      <c r="FMG2522" s="46"/>
      <c r="FMH2522" s="46"/>
      <c r="FMI2522" s="46"/>
      <c r="FMJ2522" s="46"/>
      <c r="FMK2522" s="46"/>
      <c r="FML2522" s="46"/>
      <c r="FMM2522" s="46"/>
      <c r="FMN2522" s="46"/>
      <c r="FMO2522" s="46"/>
      <c r="FMP2522" s="46"/>
      <c r="FMQ2522" s="46"/>
      <c r="FMR2522" s="46"/>
      <c r="FMS2522" s="46"/>
      <c r="FMT2522" s="46"/>
      <c r="FMU2522" s="46"/>
      <c r="FMV2522" s="46"/>
      <c r="FMW2522" s="46"/>
      <c r="FMX2522" s="46"/>
      <c r="FMY2522" s="46"/>
      <c r="FMZ2522" s="46"/>
      <c r="FNA2522" s="46"/>
      <c r="FNB2522" s="46"/>
      <c r="FNC2522" s="46"/>
      <c r="FND2522" s="46"/>
      <c r="FNE2522" s="46"/>
      <c r="FNF2522" s="46"/>
      <c r="FNG2522" s="46"/>
      <c r="FNH2522" s="46"/>
      <c r="FNI2522" s="46"/>
      <c r="FNJ2522" s="46"/>
      <c r="FNK2522" s="46"/>
      <c r="FNL2522" s="46"/>
      <c r="FNM2522" s="46"/>
      <c r="FNN2522" s="46"/>
      <c r="FNO2522" s="46"/>
      <c r="FNP2522" s="46"/>
      <c r="FNQ2522" s="46"/>
      <c r="FNR2522" s="46"/>
      <c r="FNS2522" s="46"/>
      <c r="FNT2522" s="46"/>
      <c r="FNU2522" s="46"/>
      <c r="FNV2522" s="46"/>
      <c r="FNW2522" s="46"/>
      <c r="FNX2522" s="46"/>
      <c r="FNY2522" s="46"/>
      <c r="FNZ2522" s="46"/>
      <c r="FOA2522" s="46"/>
      <c r="FOB2522" s="46"/>
      <c r="FOC2522" s="46"/>
      <c r="FOD2522" s="46"/>
      <c r="FOE2522" s="46"/>
      <c r="FOF2522" s="46"/>
      <c r="FOG2522" s="46"/>
      <c r="FOH2522" s="46"/>
      <c r="FOI2522" s="46"/>
      <c r="FOJ2522" s="46"/>
      <c r="FOK2522" s="46"/>
      <c r="FOL2522" s="46"/>
      <c r="FOM2522" s="46"/>
      <c r="FON2522" s="46"/>
      <c r="FOO2522" s="46"/>
      <c r="FOP2522" s="46"/>
      <c r="FOQ2522" s="46"/>
      <c r="FOR2522" s="46"/>
      <c r="FOS2522" s="46"/>
      <c r="FOT2522" s="46"/>
      <c r="FOU2522" s="46"/>
      <c r="FOV2522" s="46"/>
      <c r="FOW2522" s="46"/>
      <c r="FOX2522" s="46"/>
      <c r="FOY2522" s="46"/>
      <c r="FOZ2522" s="46"/>
      <c r="FPA2522" s="46"/>
      <c r="FPB2522" s="46"/>
      <c r="FPC2522" s="46"/>
      <c r="FPD2522" s="46"/>
      <c r="FPE2522" s="46"/>
      <c r="FPF2522" s="46"/>
      <c r="FPG2522" s="46"/>
      <c r="FPH2522" s="46"/>
      <c r="FPI2522" s="46"/>
      <c r="FPJ2522" s="46"/>
      <c r="FPK2522" s="46"/>
      <c r="FPL2522" s="46"/>
      <c r="FPM2522" s="46"/>
      <c r="FPN2522" s="46"/>
      <c r="FPO2522" s="46"/>
      <c r="FPP2522" s="46"/>
      <c r="FPQ2522" s="46"/>
      <c r="FPR2522" s="46"/>
      <c r="FPS2522" s="46"/>
      <c r="FPT2522" s="46"/>
      <c r="FPU2522" s="46"/>
      <c r="FPV2522" s="46"/>
      <c r="FPW2522" s="46"/>
      <c r="FPX2522" s="46"/>
      <c r="FPY2522" s="46"/>
      <c r="FPZ2522" s="46"/>
      <c r="FQA2522" s="46"/>
      <c r="FQB2522" s="46"/>
      <c r="FQC2522" s="46"/>
      <c r="FQD2522" s="46"/>
      <c r="FQE2522" s="46"/>
      <c r="FQF2522" s="46"/>
      <c r="FQG2522" s="46"/>
      <c r="FQH2522" s="46"/>
      <c r="FQI2522" s="46"/>
      <c r="FQJ2522" s="46"/>
      <c r="FQK2522" s="46"/>
      <c r="FQL2522" s="46"/>
      <c r="FQM2522" s="46"/>
      <c r="FQN2522" s="46"/>
      <c r="FQO2522" s="46"/>
      <c r="FQP2522" s="46"/>
      <c r="FQQ2522" s="46"/>
      <c r="FQR2522" s="46"/>
      <c r="FQS2522" s="46"/>
      <c r="FQT2522" s="46"/>
      <c r="FQU2522" s="46"/>
      <c r="FQV2522" s="46"/>
      <c r="FQW2522" s="46"/>
      <c r="FQX2522" s="46"/>
      <c r="FQY2522" s="46"/>
      <c r="FQZ2522" s="46"/>
      <c r="FRA2522" s="46"/>
      <c r="FRB2522" s="46"/>
      <c r="FRC2522" s="46"/>
      <c r="FRD2522" s="46"/>
      <c r="FRE2522" s="46"/>
      <c r="FRF2522" s="46"/>
      <c r="FRG2522" s="46"/>
      <c r="FRH2522" s="46"/>
      <c r="FRI2522" s="46"/>
      <c r="FRJ2522" s="46"/>
      <c r="FRK2522" s="46"/>
      <c r="FRL2522" s="46"/>
      <c r="FRM2522" s="46"/>
      <c r="FRN2522" s="46"/>
      <c r="FRO2522" s="46"/>
      <c r="FRP2522" s="46"/>
      <c r="FRQ2522" s="46"/>
      <c r="FRR2522" s="46"/>
      <c r="FRS2522" s="46"/>
      <c r="FRT2522" s="46"/>
      <c r="FRU2522" s="46"/>
      <c r="FRV2522" s="46"/>
      <c r="FRW2522" s="46"/>
      <c r="FRX2522" s="46"/>
      <c r="FRY2522" s="46"/>
      <c r="FRZ2522" s="46"/>
      <c r="FSA2522" s="46"/>
      <c r="FSB2522" s="46"/>
      <c r="FSC2522" s="46"/>
      <c r="FSD2522" s="46"/>
      <c r="FSE2522" s="46"/>
      <c r="FSF2522" s="46"/>
      <c r="FSG2522" s="46"/>
      <c r="FSH2522" s="46"/>
      <c r="FSI2522" s="46"/>
      <c r="FSJ2522" s="46"/>
      <c r="FSK2522" s="46"/>
      <c r="FSL2522" s="46"/>
      <c r="FSM2522" s="46"/>
      <c r="FSN2522" s="46"/>
      <c r="FSO2522" s="46"/>
      <c r="FSP2522" s="46"/>
      <c r="FSQ2522" s="46"/>
      <c r="FSR2522" s="46"/>
      <c r="FSS2522" s="46"/>
      <c r="FST2522" s="46"/>
      <c r="FSU2522" s="46"/>
      <c r="FSV2522" s="46"/>
      <c r="FSW2522" s="46"/>
      <c r="FSX2522" s="46"/>
      <c r="FSY2522" s="46"/>
      <c r="FSZ2522" s="46"/>
      <c r="FTA2522" s="46"/>
      <c r="FTB2522" s="46"/>
      <c r="FTC2522" s="46"/>
      <c r="FTD2522" s="46"/>
      <c r="FTE2522" s="46"/>
      <c r="FTF2522" s="46"/>
      <c r="FTG2522" s="46"/>
      <c r="FTH2522" s="46"/>
      <c r="FTI2522" s="46"/>
      <c r="FTJ2522" s="46"/>
      <c r="FTK2522" s="46"/>
      <c r="FTL2522" s="46"/>
      <c r="FTM2522" s="46"/>
      <c r="FTN2522" s="46"/>
      <c r="FTO2522" s="46"/>
      <c r="FTP2522" s="46"/>
      <c r="FTQ2522" s="46"/>
      <c r="FTR2522" s="46"/>
      <c r="FTS2522" s="46"/>
      <c r="FTT2522" s="46"/>
      <c r="FTU2522" s="46"/>
      <c r="FTV2522" s="46"/>
      <c r="FTW2522" s="46"/>
      <c r="FTX2522" s="46"/>
      <c r="FTY2522" s="46"/>
      <c r="FTZ2522" s="46"/>
      <c r="FUA2522" s="46"/>
      <c r="FUB2522" s="46"/>
      <c r="FUC2522" s="46"/>
      <c r="FUD2522" s="46"/>
      <c r="FUE2522" s="46"/>
      <c r="FUF2522" s="46"/>
      <c r="FUG2522" s="46"/>
      <c r="FUH2522" s="46"/>
      <c r="FUI2522" s="46"/>
      <c r="FUJ2522" s="46"/>
      <c r="FUK2522" s="46"/>
      <c r="FUL2522" s="46"/>
      <c r="FUM2522" s="46"/>
      <c r="FUN2522" s="46"/>
      <c r="FUO2522" s="46"/>
      <c r="FUP2522" s="46"/>
      <c r="FUQ2522" s="46"/>
      <c r="FUR2522" s="46"/>
      <c r="FUS2522" s="46"/>
      <c r="FUT2522" s="46"/>
      <c r="FUU2522" s="46"/>
      <c r="FUV2522" s="46"/>
      <c r="FUW2522" s="46"/>
      <c r="FUX2522" s="46"/>
      <c r="FUY2522" s="46"/>
      <c r="FUZ2522" s="46"/>
      <c r="FVA2522" s="46"/>
      <c r="FVB2522" s="46"/>
      <c r="FVC2522" s="46"/>
      <c r="FVD2522" s="46"/>
      <c r="FVE2522" s="46"/>
      <c r="FVF2522" s="46"/>
      <c r="FVG2522" s="46"/>
      <c r="FVH2522" s="46"/>
      <c r="FVI2522" s="46"/>
      <c r="FVJ2522" s="46"/>
      <c r="FVK2522" s="46"/>
      <c r="FVL2522" s="46"/>
      <c r="FVM2522" s="46"/>
      <c r="FVN2522" s="46"/>
      <c r="FVO2522" s="46"/>
      <c r="FVP2522" s="46"/>
      <c r="FVQ2522" s="46"/>
      <c r="FVR2522" s="46"/>
      <c r="FVS2522" s="46"/>
      <c r="FVT2522" s="46"/>
      <c r="FVU2522" s="46"/>
      <c r="FVV2522" s="46"/>
      <c r="FVW2522" s="46"/>
      <c r="FVX2522" s="46"/>
      <c r="FVY2522" s="46"/>
      <c r="FVZ2522" s="46"/>
      <c r="FWA2522" s="46"/>
      <c r="FWB2522" s="46"/>
      <c r="FWC2522" s="46"/>
      <c r="FWD2522" s="46"/>
      <c r="FWE2522" s="46"/>
      <c r="FWF2522" s="46"/>
      <c r="FWG2522" s="46"/>
      <c r="FWH2522" s="46"/>
      <c r="FWI2522" s="46"/>
      <c r="FWJ2522" s="46"/>
      <c r="FWK2522" s="46"/>
      <c r="FWL2522" s="46"/>
      <c r="FWM2522" s="46"/>
      <c r="FWN2522" s="46"/>
      <c r="FWO2522" s="46"/>
      <c r="FWP2522" s="46"/>
      <c r="FWQ2522" s="46"/>
      <c r="FWR2522" s="46"/>
      <c r="FWS2522" s="46"/>
      <c r="FWT2522" s="46"/>
      <c r="FWU2522" s="46"/>
      <c r="FWV2522" s="46"/>
      <c r="FWW2522" s="46"/>
      <c r="FWX2522" s="46"/>
      <c r="FWY2522" s="46"/>
      <c r="FWZ2522" s="46"/>
      <c r="FXA2522" s="46"/>
      <c r="FXB2522" s="46"/>
      <c r="FXC2522" s="46"/>
      <c r="FXD2522" s="46"/>
      <c r="FXE2522" s="46"/>
      <c r="FXF2522" s="46"/>
      <c r="FXG2522" s="46"/>
      <c r="FXH2522" s="46"/>
      <c r="FXI2522" s="46"/>
      <c r="FXJ2522" s="46"/>
      <c r="FXK2522" s="46"/>
      <c r="FXL2522" s="46"/>
      <c r="FXM2522" s="46"/>
      <c r="FXN2522" s="46"/>
      <c r="FXO2522" s="46"/>
      <c r="FXP2522" s="46"/>
      <c r="FXQ2522" s="46"/>
      <c r="FXR2522" s="46"/>
      <c r="FXS2522" s="46"/>
      <c r="FXT2522" s="46"/>
      <c r="FXU2522" s="46"/>
      <c r="FXV2522" s="46"/>
      <c r="FXW2522" s="46"/>
      <c r="FXX2522" s="46"/>
      <c r="FXY2522" s="46"/>
      <c r="FXZ2522" s="46"/>
      <c r="FYA2522" s="46"/>
      <c r="FYB2522" s="46"/>
      <c r="FYC2522" s="46"/>
      <c r="FYD2522" s="46"/>
      <c r="FYE2522" s="46"/>
      <c r="FYF2522" s="46"/>
      <c r="FYG2522" s="46"/>
      <c r="FYH2522" s="46"/>
      <c r="FYI2522" s="46"/>
      <c r="FYJ2522" s="46"/>
      <c r="FYK2522" s="46"/>
      <c r="FYL2522" s="46"/>
      <c r="FYM2522" s="46"/>
      <c r="FYN2522" s="46"/>
      <c r="FYO2522" s="46"/>
      <c r="FYP2522" s="46"/>
      <c r="FYQ2522" s="46"/>
      <c r="FYR2522" s="46"/>
      <c r="FYS2522" s="46"/>
      <c r="FYT2522" s="46"/>
      <c r="FYU2522" s="46"/>
      <c r="FYV2522" s="46"/>
      <c r="FYW2522" s="46"/>
      <c r="FYX2522" s="46"/>
      <c r="FYY2522" s="46"/>
      <c r="FYZ2522" s="46"/>
      <c r="FZA2522" s="46"/>
      <c r="FZB2522" s="46"/>
      <c r="FZC2522" s="46"/>
      <c r="FZD2522" s="46"/>
      <c r="FZE2522" s="46"/>
      <c r="FZF2522" s="46"/>
      <c r="FZG2522" s="46"/>
      <c r="FZH2522" s="46"/>
      <c r="FZI2522" s="46"/>
      <c r="FZJ2522" s="46"/>
      <c r="FZK2522" s="46"/>
      <c r="FZL2522" s="46"/>
      <c r="FZM2522" s="46"/>
      <c r="FZN2522" s="46"/>
      <c r="FZO2522" s="46"/>
      <c r="FZP2522" s="46"/>
      <c r="FZQ2522" s="46"/>
      <c r="FZR2522" s="46"/>
      <c r="FZS2522" s="46"/>
      <c r="FZT2522" s="46"/>
      <c r="FZU2522" s="46"/>
      <c r="FZV2522" s="46"/>
      <c r="FZW2522" s="46"/>
      <c r="FZX2522" s="46"/>
      <c r="FZY2522" s="46"/>
      <c r="FZZ2522" s="46"/>
      <c r="GAA2522" s="46"/>
      <c r="GAB2522" s="46"/>
      <c r="GAC2522" s="46"/>
      <c r="GAD2522" s="46"/>
      <c r="GAE2522" s="46"/>
      <c r="GAF2522" s="46"/>
      <c r="GAG2522" s="46"/>
      <c r="GAH2522" s="46"/>
      <c r="GAI2522" s="46"/>
      <c r="GAJ2522" s="46"/>
      <c r="GAK2522" s="46"/>
      <c r="GAL2522" s="46"/>
      <c r="GAM2522" s="46"/>
      <c r="GAN2522" s="46"/>
      <c r="GAO2522" s="46"/>
      <c r="GAP2522" s="46"/>
      <c r="GAQ2522" s="46"/>
      <c r="GAR2522" s="46"/>
      <c r="GAS2522" s="46"/>
      <c r="GAT2522" s="46"/>
      <c r="GAU2522" s="46"/>
      <c r="GAV2522" s="46"/>
      <c r="GAW2522" s="46"/>
      <c r="GAX2522" s="46"/>
      <c r="GAY2522" s="46"/>
      <c r="GAZ2522" s="46"/>
      <c r="GBA2522" s="46"/>
      <c r="GBB2522" s="46"/>
      <c r="GBC2522" s="46"/>
      <c r="GBD2522" s="46"/>
      <c r="GBE2522" s="46"/>
      <c r="GBF2522" s="46"/>
      <c r="GBG2522" s="46"/>
      <c r="GBH2522" s="46"/>
      <c r="GBI2522" s="46"/>
      <c r="GBJ2522" s="46"/>
      <c r="GBK2522" s="46"/>
      <c r="GBL2522" s="46"/>
      <c r="GBM2522" s="46"/>
      <c r="GBN2522" s="46"/>
      <c r="GBO2522" s="46"/>
      <c r="GBP2522" s="46"/>
      <c r="GBQ2522" s="46"/>
      <c r="GBR2522" s="46"/>
      <c r="GBS2522" s="46"/>
      <c r="GBT2522" s="46"/>
      <c r="GBU2522" s="46"/>
      <c r="GBV2522" s="46"/>
      <c r="GBW2522" s="46"/>
      <c r="GBX2522" s="46"/>
      <c r="GBY2522" s="46"/>
      <c r="GBZ2522" s="46"/>
      <c r="GCA2522" s="46"/>
      <c r="GCB2522" s="46"/>
      <c r="GCC2522" s="46"/>
      <c r="GCD2522" s="46"/>
      <c r="GCE2522" s="46"/>
      <c r="GCF2522" s="46"/>
      <c r="GCG2522" s="46"/>
      <c r="GCH2522" s="46"/>
      <c r="GCI2522" s="46"/>
      <c r="GCJ2522" s="46"/>
      <c r="GCK2522" s="46"/>
      <c r="GCL2522" s="46"/>
      <c r="GCM2522" s="46"/>
      <c r="GCN2522" s="46"/>
      <c r="GCO2522" s="46"/>
      <c r="GCP2522" s="46"/>
      <c r="GCQ2522" s="46"/>
      <c r="GCR2522" s="46"/>
      <c r="GCS2522" s="46"/>
      <c r="GCT2522" s="46"/>
      <c r="GCU2522" s="46"/>
      <c r="GCV2522" s="46"/>
      <c r="GCW2522" s="46"/>
      <c r="GCX2522" s="46"/>
      <c r="GCY2522" s="46"/>
      <c r="GCZ2522" s="46"/>
      <c r="GDA2522" s="46"/>
      <c r="GDB2522" s="46"/>
      <c r="GDC2522" s="46"/>
      <c r="GDD2522" s="46"/>
      <c r="GDE2522" s="46"/>
      <c r="GDF2522" s="46"/>
      <c r="GDG2522" s="46"/>
      <c r="GDH2522" s="46"/>
      <c r="GDI2522" s="46"/>
      <c r="GDJ2522" s="46"/>
      <c r="GDK2522" s="46"/>
      <c r="GDL2522" s="46"/>
      <c r="GDM2522" s="46"/>
      <c r="GDN2522" s="46"/>
      <c r="GDO2522" s="46"/>
      <c r="GDP2522" s="46"/>
      <c r="GDQ2522" s="46"/>
      <c r="GDR2522" s="46"/>
      <c r="GDS2522" s="46"/>
      <c r="GDT2522" s="46"/>
      <c r="GDU2522" s="46"/>
      <c r="GDV2522" s="46"/>
      <c r="GDW2522" s="46"/>
      <c r="GDX2522" s="46"/>
      <c r="GDY2522" s="46"/>
      <c r="GDZ2522" s="46"/>
      <c r="GEA2522" s="46"/>
      <c r="GEB2522" s="46"/>
      <c r="GEC2522" s="46"/>
      <c r="GED2522" s="46"/>
      <c r="GEE2522" s="46"/>
      <c r="GEF2522" s="46"/>
      <c r="GEG2522" s="46"/>
      <c r="GEH2522" s="46"/>
      <c r="GEI2522" s="46"/>
      <c r="GEJ2522" s="46"/>
      <c r="GEK2522" s="46"/>
      <c r="GEL2522" s="46"/>
      <c r="GEM2522" s="46"/>
      <c r="GEN2522" s="46"/>
      <c r="GEO2522" s="46"/>
      <c r="GEP2522" s="46"/>
      <c r="GEQ2522" s="46"/>
      <c r="GER2522" s="46"/>
      <c r="GES2522" s="46"/>
      <c r="GET2522" s="46"/>
      <c r="GEU2522" s="46"/>
      <c r="GEV2522" s="46"/>
      <c r="GEW2522" s="46"/>
      <c r="GEX2522" s="46"/>
      <c r="GEY2522" s="46"/>
      <c r="GEZ2522" s="46"/>
      <c r="GFA2522" s="46"/>
      <c r="GFB2522" s="46"/>
      <c r="GFC2522" s="46"/>
      <c r="GFD2522" s="46"/>
      <c r="GFE2522" s="46"/>
      <c r="GFF2522" s="46"/>
      <c r="GFG2522" s="46"/>
      <c r="GFH2522" s="46"/>
      <c r="GFI2522" s="46"/>
      <c r="GFJ2522" s="46"/>
      <c r="GFK2522" s="46"/>
      <c r="GFL2522" s="46"/>
      <c r="GFM2522" s="46"/>
      <c r="GFN2522" s="46"/>
      <c r="GFO2522" s="46"/>
      <c r="GFP2522" s="46"/>
      <c r="GFQ2522" s="46"/>
      <c r="GFR2522" s="46"/>
      <c r="GFS2522" s="46"/>
      <c r="GFT2522" s="46"/>
      <c r="GFU2522" s="46"/>
      <c r="GFV2522" s="46"/>
      <c r="GFW2522" s="46"/>
      <c r="GFX2522" s="46"/>
      <c r="GFY2522" s="46"/>
      <c r="GFZ2522" s="46"/>
      <c r="GGA2522" s="46"/>
      <c r="GGB2522" s="46"/>
      <c r="GGC2522" s="46"/>
      <c r="GGD2522" s="46"/>
      <c r="GGE2522" s="46"/>
      <c r="GGF2522" s="46"/>
      <c r="GGG2522" s="46"/>
      <c r="GGH2522" s="46"/>
      <c r="GGI2522" s="46"/>
      <c r="GGJ2522" s="46"/>
      <c r="GGK2522" s="46"/>
      <c r="GGL2522" s="46"/>
      <c r="GGM2522" s="46"/>
      <c r="GGN2522" s="46"/>
      <c r="GGO2522" s="46"/>
      <c r="GGP2522" s="46"/>
      <c r="GGQ2522" s="46"/>
      <c r="GGR2522" s="46"/>
      <c r="GGS2522" s="46"/>
      <c r="GGT2522" s="46"/>
      <c r="GGU2522" s="46"/>
      <c r="GGV2522" s="46"/>
      <c r="GGW2522" s="46"/>
      <c r="GGX2522" s="46"/>
      <c r="GGY2522" s="46"/>
      <c r="GGZ2522" s="46"/>
      <c r="GHA2522" s="46"/>
      <c r="GHB2522" s="46"/>
      <c r="GHC2522" s="46"/>
      <c r="GHD2522" s="46"/>
      <c r="GHE2522" s="46"/>
      <c r="GHF2522" s="46"/>
      <c r="GHG2522" s="46"/>
      <c r="GHH2522" s="46"/>
      <c r="GHI2522" s="46"/>
      <c r="GHJ2522" s="46"/>
      <c r="GHK2522" s="46"/>
      <c r="GHL2522" s="46"/>
      <c r="GHM2522" s="46"/>
      <c r="GHN2522" s="46"/>
      <c r="GHO2522" s="46"/>
      <c r="GHP2522" s="46"/>
      <c r="GHQ2522" s="46"/>
      <c r="GHR2522" s="46"/>
      <c r="GHS2522" s="46"/>
      <c r="GHT2522" s="46"/>
      <c r="GHU2522" s="46"/>
      <c r="GHV2522" s="46"/>
      <c r="GHW2522" s="46"/>
      <c r="GHX2522" s="46"/>
      <c r="GHY2522" s="46"/>
      <c r="GHZ2522" s="46"/>
      <c r="GIA2522" s="46"/>
      <c r="GIB2522" s="46"/>
      <c r="GIC2522" s="46"/>
      <c r="GID2522" s="46"/>
      <c r="GIE2522" s="46"/>
      <c r="GIF2522" s="46"/>
      <c r="GIG2522" s="46"/>
      <c r="GIH2522" s="46"/>
      <c r="GII2522" s="46"/>
      <c r="GIJ2522" s="46"/>
      <c r="GIK2522" s="46"/>
      <c r="GIL2522" s="46"/>
      <c r="GIM2522" s="46"/>
      <c r="GIN2522" s="46"/>
      <c r="GIO2522" s="46"/>
      <c r="GIP2522" s="46"/>
      <c r="GIQ2522" s="46"/>
      <c r="GIR2522" s="46"/>
      <c r="GIS2522" s="46"/>
      <c r="GIT2522" s="46"/>
      <c r="GIU2522" s="46"/>
      <c r="GIV2522" s="46"/>
      <c r="GIW2522" s="46"/>
      <c r="GIX2522" s="46"/>
      <c r="GIY2522" s="46"/>
      <c r="GIZ2522" s="46"/>
      <c r="GJA2522" s="46"/>
      <c r="GJB2522" s="46"/>
      <c r="GJC2522" s="46"/>
      <c r="GJD2522" s="46"/>
      <c r="GJE2522" s="46"/>
      <c r="GJF2522" s="46"/>
      <c r="GJG2522" s="46"/>
      <c r="GJH2522" s="46"/>
      <c r="GJI2522" s="46"/>
      <c r="GJJ2522" s="46"/>
      <c r="GJK2522" s="46"/>
      <c r="GJL2522" s="46"/>
      <c r="GJM2522" s="46"/>
      <c r="GJN2522" s="46"/>
      <c r="GJO2522" s="46"/>
      <c r="GJP2522" s="46"/>
      <c r="GJQ2522" s="46"/>
      <c r="GJR2522" s="46"/>
      <c r="GJS2522" s="46"/>
      <c r="GJT2522" s="46"/>
      <c r="GJU2522" s="46"/>
      <c r="GJV2522" s="46"/>
      <c r="GJW2522" s="46"/>
      <c r="GJX2522" s="46"/>
      <c r="GJY2522" s="46"/>
      <c r="GJZ2522" s="46"/>
      <c r="GKA2522" s="46"/>
      <c r="GKB2522" s="46"/>
      <c r="GKC2522" s="46"/>
      <c r="GKD2522" s="46"/>
      <c r="GKE2522" s="46"/>
      <c r="GKF2522" s="46"/>
      <c r="GKG2522" s="46"/>
      <c r="GKH2522" s="46"/>
      <c r="GKI2522" s="46"/>
      <c r="GKJ2522" s="46"/>
      <c r="GKK2522" s="46"/>
      <c r="GKL2522" s="46"/>
      <c r="GKM2522" s="46"/>
      <c r="GKN2522" s="46"/>
      <c r="GKO2522" s="46"/>
      <c r="GKP2522" s="46"/>
      <c r="GKQ2522" s="46"/>
      <c r="GKR2522" s="46"/>
      <c r="GKS2522" s="46"/>
      <c r="GKT2522" s="46"/>
      <c r="GKU2522" s="46"/>
      <c r="GKV2522" s="46"/>
      <c r="GKW2522" s="46"/>
      <c r="GKX2522" s="46"/>
      <c r="GKY2522" s="46"/>
      <c r="GKZ2522" s="46"/>
      <c r="GLA2522" s="46"/>
      <c r="GLB2522" s="46"/>
      <c r="GLC2522" s="46"/>
      <c r="GLD2522" s="46"/>
      <c r="GLE2522" s="46"/>
      <c r="GLF2522" s="46"/>
      <c r="GLG2522" s="46"/>
      <c r="GLH2522" s="46"/>
      <c r="GLI2522" s="46"/>
      <c r="GLJ2522" s="46"/>
      <c r="GLK2522" s="46"/>
      <c r="GLL2522" s="46"/>
      <c r="GLM2522" s="46"/>
      <c r="GLN2522" s="46"/>
      <c r="GLO2522" s="46"/>
      <c r="GLP2522" s="46"/>
      <c r="GLQ2522" s="46"/>
      <c r="GLR2522" s="46"/>
      <c r="GLS2522" s="46"/>
      <c r="GLT2522" s="46"/>
      <c r="GLU2522" s="46"/>
      <c r="GLV2522" s="46"/>
      <c r="GLW2522" s="46"/>
      <c r="GLX2522" s="46"/>
      <c r="GLY2522" s="46"/>
      <c r="GLZ2522" s="46"/>
      <c r="GMA2522" s="46"/>
      <c r="GMB2522" s="46"/>
      <c r="GMC2522" s="46"/>
      <c r="GMD2522" s="46"/>
      <c r="GME2522" s="46"/>
      <c r="GMF2522" s="46"/>
      <c r="GMG2522" s="46"/>
      <c r="GMH2522" s="46"/>
      <c r="GMI2522" s="46"/>
      <c r="GMJ2522" s="46"/>
      <c r="GMK2522" s="46"/>
      <c r="GML2522" s="46"/>
      <c r="GMM2522" s="46"/>
      <c r="GMN2522" s="46"/>
      <c r="GMO2522" s="46"/>
      <c r="GMP2522" s="46"/>
      <c r="GMQ2522" s="46"/>
      <c r="GMR2522" s="46"/>
      <c r="GMS2522" s="46"/>
      <c r="GMT2522" s="46"/>
      <c r="GMU2522" s="46"/>
      <c r="GMV2522" s="46"/>
      <c r="GMW2522" s="46"/>
      <c r="GMX2522" s="46"/>
      <c r="GMY2522" s="46"/>
      <c r="GMZ2522" s="46"/>
      <c r="GNA2522" s="46"/>
      <c r="GNB2522" s="46"/>
      <c r="GNC2522" s="46"/>
      <c r="GND2522" s="46"/>
      <c r="GNE2522" s="46"/>
      <c r="GNF2522" s="46"/>
      <c r="GNG2522" s="46"/>
      <c r="GNH2522" s="46"/>
      <c r="GNI2522" s="46"/>
      <c r="GNJ2522" s="46"/>
      <c r="GNK2522" s="46"/>
      <c r="GNL2522" s="46"/>
      <c r="GNM2522" s="46"/>
      <c r="GNN2522" s="46"/>
      <c r="GNO2522" s="46"/>
      <c r="GNP2522" s="46"/>
      <c r="GNQ2522" s="46"/>
      <c r="GNR2522" s="46"/>
      <c r="GNS2522" s="46"/>
      <c r="GNT2522" s="46"/>
      <c r="GNU2522" s="46"/>
      <c r="GNV2522" s="46"/>
      <c r="GNW2522" s="46"/>
      <c r="GNX2522" s="46"/>
      <c r="GNY2522" s="46"/>
      <c r="GNZ2522" s="46"/>
      <c r="GOA2522" s="46"/>
      <c r="GOB2522" s="46"/>
      <c r="GOC2522" s="46"/>
      <c r="GOD2522" s="46"/>
      <c r="GOE2522" s="46"/>
      <c r="GOF2522" s="46"/>
      <c r="GOG2522" s="46"/>
      <c r="GOH2522" s="46"/>
      <c r="GOI2522" s="46"/>
      <c r="GOJ2522" s="46"/>
      <c r="GOK2522" s="46"/>
      <c r="GOL2522" s="46"/>
      <c r="GOM2522" s="46"/>
      <c r="GON2522" s="46"/>
      <c r="GOO2522" s="46"/>
      <c r="GOP2522" s="46"/>
      <c r="GOQ2522" s="46"/>
      <c r="GOR2522" s="46"/>
      <c r="GOS2522" s="46"/>
      <c r="GOT2522" s="46"/>
      <c r="GOU2522" s="46"/>
      <c r="GOV2522" s="46"/>
      <c r="GOW2522" s="46"/>
      <c r="GOX2522" s="46"/>
      <c r="GOY2522" s="46"/>
      <c r="GOZ2522" s="46"/>
      <c r="GPA2522" s="46"/>
      <c r="GPB2522" s="46"/>
      <c r="GPC2522" s="46"/>
      <c r="GPD2522" s="46"/>
      <c r="GPE2522" s="46"/>
      <c r="GPF2522" s="46"/>
      <c r="GPG2522" s="46"/>
      <c r="GPH2522" s="46"/>
      <c r="GPI2522" s="46"/>
      <c r="GPJ2522" s="46"/>
      <c r="GPK2522" s="46"/>
      <c r="GPL2522" s="46"/>
      <c r="GPM2522" s="46"/>
      <c r="GPN2522" s="46"/>
      <c r="GPO2522" s="46"/>
      <c r="GPP2522" s="46"/>
      <c r="GPQ2522" s="46"/>
      <c r="GPR2522" s="46"/>
      <c r="GPS2522" s="46"/>
      <c r="GPT2522" s="46"/>
      <c r="GPU2522" s="46"/>
      <c r="GPV2522" s="46"/>
      <c r="GPW2522" s="46"/>
      <c r="GPX2522" s="46"/>
      <c r="GPY2522" s="46"/>
      <c r="GPZ2522" s="46"/>
      <c r="GQA2522" s="46"/>
      <c r="GQB2522" s="46"/>
      <c r="GQC2522" s="46"/>
      <c r="GQD2522" s="46"/>
      <c r="GQE2522" s="46"/>
      <c r="GQF2522" s="46"/>
      <c r="GQG2522" s="46"/>
      <c r="GQH2522" s="46"/>
      <c r="GQI2522" s="46"/>
      <c r="GQJ2522" s="46"/>
      <c r="GQK2522" s="46"/>
      <c r="GQL2522" s="46"/>
      <c r="GQM2522" s="46"/>
      <c r="GQN2522" s="46"/>
      <c r="GQO2522" s="46"/>
      <c r="GQP2522" s="46"/>
      <c r="GQQ2522" s="46"/>
      <c r="GQR2522" s="46"/>
      <c r="GQS2522" s="46"/>
      <c r="GQT2522" s="46"/>
      <c r="GQU2522" s="46"/>
      <c r="GQV2522" s="46"/>
      <c r="GQW2522" s="46"/>
      <c r="GQX2522" s="46"/>
      <c r="GQY2522" s="46"/>
      <c r="GQZ2522" s="46"/>
      <c r="GRA2522" s="46"/>
      <c r="GRB2522" s="46"/>
      <c r="GRC2522" s="46"/>
      <c r="GRD2522" s="46"/>
      <c r="GRE2522" s="46"/>
      <c r="GRF2522" s="46"/>
      <c r="GRG2522" s="46"/>
      <c r="GRH2522" s="46"/>
      <c r="GRI2522" s="46"/>
      <c r="GRJ2522" s="46"/>
      <c r="GRK2522" s="46"/>
      <c r="GRL2522" s="46"/>
      <c r="GRM2522" s="46"/>
      <c r="GRN2522" s="46"/>
      <c r="GRO2522" s="46"/>
      <c r="GRP2522" s="46"/>
      <c r="GRQ2522" s="46"/>
      <c r="GRR2522" s="46"/>
      <c r="GRS2522" s="46"/>
      <c r="GRT2522" s="46"/>
      <c r="GRU2522" s="46"/>
      <c r="GRV2522" s="46"/>
      <c r="GRW2522" s="46"/>
      <c r="GRX2522" s="46"/>
      <c r="GRY2522" s="46"/>
      <c r="GRZ2522" s="46"/>
      <c r="GSA2522" s="46"/>
      <c r="GSB2522" s="46"/>
      <c r="GSC2522" s="46"/>
      <c r="GSD2522" s="46"/>
      <c r="GSE2522" s="46"/>
      <c r="GSF2522" s="46"/>
      <c r="GSG2522" s="46"/>
      <c r="GSH2522" s="46"/>
      <c r="GSI2522" s="46"/>
      <c r="GSJ2522" s="46"/>
      <c r="GSK2522" s="46"/>
      <c r="GSL2522" s="46"/>
      <c r="GSM2522" s="46"/>
      <c r="GSN2522" s="46"/>
      <c r="GSO2522" s="46"/>
      <c r="GSP2522" s="46"/>
      <c r="GSQ2522" s="46"/>
      <c r="GSR2522" s="46"/>
      <c r="GSS2522" s="46"/>
      <c r="GST2522" s="46"/>
      <c r="GSU2522" s="46"/>
      <c r="GSV2522" s="46"/>
      <c r="GSW2522" s="46"/>
      <c r="GSX2522" s="46"/>
      <c r="GSY2522" s="46"/>
      <c r="GSZ2522" s="46"/>
      <c r="GTA2522" s="46"/>
      <c r="GTB2522" s="46"/>
      <c r="GTC2522" s="46"/>
      <c r="GTD2522" s="46"/>
      <c r="GTE2522" s="46"/>
      <c r="GTF2522" s="46"/>
      <c r="GTG2522" s="46"/>
      <c r="GTH2522" s="46"/>
      <c r="GTI2522" s="46"/>
      <c r="GTJ2522" s="46"/>
      <c r="GTK2522" s="46"/>
      <c r="GTL2522" s="46"/>
      <c r="GTM2522" s="46"/>
      <c r="GTN2522" s="46"/>
      <c r="GTO2522" s="46"/>
      <c r="GTP2522" s="46"/>
      <c r="GTQ2522" s="46"/>
      <c r="GTR2522" s="46"/>
      <c r="GTS2522" s="46"/>
      <c r="GTT2522" s="46"/>
      <c r="GTU2522" s="46"/>
      <c r="GTV2522" s="46"/>
      <c r="GTW2522" s="46"/>
      <c r="GTX2522" s="46"/>
      <c r="GTY2522" s="46"/>
      <c r="GTZ2522" s="46"/>
      <c r="GUA2522" s="46"/>
      <c r="GUB2522" s="46"/>
      <c r="GUC2522" s="46"/>
      <c r="GUD2522" s="46"/>
      <c r="GUE2522" s="46"/>
      <c r="GUF2522" s="46"/>
      <c r="GUG2522" s="46"/>
      <c r="GUH2522" s="46"/>
      <c r="GUI2522" s="46"/>
      <c r="GUJ2522" s="46"/>
      <c r="GUK2522" s="46"/>
      <c r="GUL2522" s="46"/>
      <c r="GUM2522" s="46"/>
      <c r="GUN2522" s="46"/>
      <c r="GUO2522" s="46"/>
      <c r="GUP2522" s="46"/>
      <c r="GUQ2522" s="46"/>
      <c r="GUR2522" s="46"/>
      <c r="GUS2522" s="46"/>
      <c r="GUT2522" s="46"/>
      <c r="GUU2522" s="46"/>
      <c r="GUV2522" s="46"/>
      <c r="GUW2522" s="46"/>
      <c r="GUX2522" s="46"/>
      <c r="GUY2522" s="46"/>
      <c r="GUZ2522" s="46"/>
      <c r="GVA2522" s="46"/>
      <c r="GVB2522" s="46"/>
      <c r="GVC2522" s="46"/>
      <c r="GVD2522" s="46"/>
      <c r="GVE2522" s="46"/>
      <c r="GVF2522" s="46"/>
      <c r="GVG2522" s="46"/>
      <c r="GVH2522" s="46"/>
      <c r="GVI2522" s="46"/>
      <c r="GVJ2522" s="46"/>
      <c r="GVK2522" s="46"/>
      <c r="GVL2522" s="46"/>
      <c r="GVM2522" s="46"/>
      <c r="GVN2522" s="46"/>
      <c r="GVO2522" s="46"/>
      <c r="GVP2522" s="46"/>
      <c r="GVQ2522" s="46"/>
      <c r="GVR2522" s="46"/>
      <c r="GVS2522" s="46"/>
      <c r="GVT2522" s="46"/>
      <c r="GVU2522" s="46"/>
      <c r="GVV2522" s="46"/>
      <c r="GVW2522" s="46"/>
      <c r="GVX2522" s="46"/>
      <c r="GVY2522" s="46"/>
      <c r="GVZ2522" s="46"/>
      <c r="GWA2522" s="46"/>
      <c r="GWB2522" s="46"/>
      <c r="GWC2522" s="46"/>
      <c r="GWD2522" s="46"/>
      <c r="GWE2522" s="46"/>
      <c r="GWF2522" s="46"/>
      <c r="GWG2522" s="46"/>
      <c r="GWH2522" s="46"/>
      <c r="GWI2522" s="46"/>
      <c r="GWJ2522" s="46"/>
      <c r="GWK2522" s="46"/>
      <c r="GWL2522" s="46"/>
      <c r="GWM2522" s="46"/>
      <c r="GWN2522" s="46"/>
      <c r="GWO2522" s="46"/>
      <c r="GWP2522" s="46"/>
      <c r="GWQ2522" s="46"/>
      <c r="GWR2522" s="46"/>
      <c r="GWS2522" s="46"/>
      <c r="GWT2522" s="46"/>
      <c r="GWU2522" s="46"/>
      <c r="GWV2522" s="46"/>
      <c r="GWW2522" s="46"/>
      <c r="GWX2522" s="46"/>
      <c r="GWY2522" s="46"/>
      <c r="GWZ2522" s="46"/>
      <c r="GXA2522" s="46"/>
      <c r="GXB2522" s="46"/>
      <c r="GXC2522" s="46"/>
      <c r="GXD2522" s="46"/>
      <c r="GXE2522" s="46"/>
      <c r="GXF2522" s="46"/>
      <c r="GXG2522" s="46"/>
      <c r="GXH2522" s="46"/>
      <c r="GXI2522" s="46"/>
      <c r="GXJ2522" s="46"/>
      <c r="GXK2522" s="46"/>
      <c r="GXL2522" s="46"/>
      <c r="GXM2522" s="46"/>
      <c r="GXN2522" s="46"/>
      <c r="GXO2522" s="46"/>
      <c r="GXP2522" s="46"/>
      <c r="GXQ2522" s="46"/>
      <c r="GXR2522" s="46"/>
      <c r="GXS2522" s="46"/>
      <c r="GXT2522" s="46"/>
      <c r="GXU2522" s="46"/>
      <c r="GXV2522" s="46"/>
      <c r="GXW2522" s="46"/>
      <c r="GXX2522" s="46"/>
      <c r="GXY2522" s="46"/>
      <c r="GXZ2522" s="46"/>
      <c r="GYA2522" s="46"/>
      <c r="GYB2522" s="46"/>
      <c r="GYC2522" s="46"/>
      <c r="GYD2522" s="46"/>
      <c r="GYE2522" s="46"/>
      <c r="GYF2522" s="46"/>
      <c r="GYG2522" s="46"/>
      <c r="GYH2522" s="46"/>
      <c r="GYI2522" s="46"/>
      <c r="GYJ2522" s="46"/>
      <c r="GYK2522" s="46"/>
      <c r="GYL2522" s="46"/>
      <c r="GYM2522" s="46"/>
      <c r="GYN2522" s="46"/>
      <c r="GYO2522" s="46"/>
      <c r="GYP2522" s="46"/>
      <c r="GYQ2522" s="46"/>
      <c r="GYR2522" s="46"/>
      <c r="GYS2522" s="46"/>
      <c r="GYT2522" s="46"/>
      <c r="GYU2522" s="46"/>
      <c r="GYV2522" s="46"/>
      <c r="GYW2522" s="46"/>
      <c r="GYX2522" s="46"/>
      <c r="GYY2522" s="46"/>
      <c r="GYZ2522" s="46"/>
      <c r="GZA2522" s="46"/>
      <c r="GZB2522" s="46"/>
      <c r="GZC2522" s="46"/>
      <c r="GZD2522" s="46"/>
      <c r="GZE2522" s="46"/>
      <c r="GZF2522" s="46"/>
      <c r="GZG2522" s="46"/>
      <c r="GZH2522" s="46"/>
      <c r="GZI2522" s="46"/>
      <c r="GZJ2522" s="46"/>
      <c r="GZK2522" s="46"/>
      <c r="GZL2522" s="46"/>
      <c r="GZM2522" s="46"/>
      <c r="GZN2522" s="46"/>
      <c r="GZO2522" s="46"/>
      <c r="GZP2522" s="46"/>
      <c r="GZQ2522" s="46"/>
      <c r="GZR2522" s="46"/>
      <c r="GZS2522" s="46"/>
      <c r="GZT2522" s="46"/>
      <c r="GZU2522" s="46"/>
      <c r="GZV2522" s="46"/>
      <c r="GZW2522" s="46"/>
      <c r="GZX2522" s="46"/>
      <c r="GZY2522" s="46"/>
      <c r="GZZ2522" s="46"/>
      <c r="HAA2522" s="46"/>
      <c r="HAB2522" s="46"/>
      <c r="HAC2522" s="46"/>
      <c r="HAD2522" s="46"/>
      <c r="HAE2522" s="46"/>
      <c r="HAF2522" s="46"/>
      <c r="HAG2522" s="46"/>
      <c r="HAH2522" s="46"/>
      <c r="HAI2522" s="46"/>
      <c r="HAJ2522" s="46"/>
      <c r="HAK2522" s="46"/>
      <c r="HAL2522" s="46"/>
      <c r="HAM2522" s="46"/>
      <c r="HAN2522" s="46"/>
      <c r="HAO2522" s="46"/>
      <c r="HAP2522" s="46"/>
      <c r="HAQ2522" s="46"/>
      <c r="HAR2522" s="46"/>
      <c r="HAS2522" s="46"/>
      <c r="HAT2522" s="46"/>
      <c r="HAU2522" s="46"/>
      <c r="HAV2522" s="46"/>
      <c r="HAW2522" s="46"/>
      <c r="HAX2522" s="46"/>
      <c r="HAY2522" s="46"/>
      <c r="HAZ2522" s="46"/>
      <c r="HBA2522" s="46"/>
      <c r="HBB2522" s="46"/>
      <c r="HBC2522" s="46"/>
      <c r="HBD2522" s="46"/>
      <c r="HBE2522" s="46"/>
      <c r="HBF2522" s="46"/>
      <c r="HBG2522" s="46"/>
      <c r="HBH2522" s="46"/>
      <c r="HBI2522" s="46"/>
      <c r="HBJ2522" s="46"/>
      <c r="HBK2522" s="46"/>
      <c r="HBL2522" s="46"/>
      <c r="HBM2522" s="46"/>
      <c r="HBN2522" s="46"/>
      <c r="HBO2522" s="46"/>
      <c r="HBP2522" s="46"/>
      <c r="HBQ2522" s="46"/>
      <c r="HBR2522" s="46"/>
      <c r="HBS2522" s="46"/>
      <c r="HBT2522" s="46"/>
      <c r="HBU2522" s="46"/>
      <c r="HBV2522" s="46"/>
      <c r="HBW2522" s="46"/>
      <c r="HBX2522" s="46"/>
      <c r="HBY2522" s="46"/>
      <c r="HBZ2522" s="46"/>
      <c r="HCA2522" s="46"/>
      <c r="HCB2522" s="46"/>
      <c r="HCC2522" s="46"/>
      <c r="HCD2522" s="46"/>
      <c r="HCE2522" s="46"/>
      <c r="HCF2522" s="46"/>
      <c r="HCG2522" s="46"/>
      <c r="HCH2522" s="46"/>
      <c r="HCI2522" s="46"/>
      <c r="HCJ2522" s="46"/>
      <c r="HCK2522" s="46"/>
      <c r="HCL2522" s="46"/>
      <c r="HCM2522" s="46"/>
      <c r="HCN2522" s="46"/>
      <c r="HCO2522" s="46"/>
      <c r="HCP2522" s="46"/>
      <c r="HCQ2522" s="46"/>
      <c r="HCR2522" s="46"/>
      <c r="HCS2522" s="46"/>
      <c r="HCT2522" s="46"/>
      <c r="HCU2522" s="46"/>
      <c r="HCV2522" s="46"/>
      <c r="HCW2522" s="46"/>
      <c r="HCX2522" s="46"/>
      <c r="HCY2522" s="46"/>
      <c r="HCZ2522" s="46"/>
      <c r="HDA2522" s="46"/>
      <c r="HDB2522" s="46"/>
      <c r="HDC2522" s="46"/>
      <c r="HDD2522" s="46"/>
      <c r="HDE2522" s="46"/>
      <c r="HDF2522" s="46"/>
      <c r="HDG2522" s="46"/>
      <c r="HDH2522" s="46"/>
      <c r="HDI2522" s="46"/>
      <c r="HDJ2522" s="46"/>
      <c r="HDK2522" s="46"/>
      <c r="HDL2522" s="46"/>
      <c r="HDM2522" s="46"/>
      <c r="HDN2522" s="46"/>
      <c r="HDO2522" s="46"/>
      <c r="HDP2522" s="46"/>
      <c r="HDQ2522" s="46"/>
      <c r="HDR2522" s="46"/>
      <c r="HDS2522" s="46"/>
      <c r="HDT2522" s="46"/>
      <c r="HDU2522" s="46"/>
      <c r="HDV2522" s="46"/>
      <c r="HDW2522" s="46"/>
      <c r="HDX2522" s="46"/>
      <c r="HDY2522" s="46"/>
      <c r="HDZ2522" s="46"/>
      <c r="HEA2522" s="46"/>
      <c r="HEB2522" s="46"/>
      <c r="HEC2522" s="46"/>
      <c r="HED2522" s="46"/>
      <c r="HEE2522" s="46"/>
      <c r="HEF2522" s="46"/>
      <c r="HEG2522" s="46"/>
      <c r="HEH2522" s="46"/>
      <c r="HEI2522" s="46"/>
      <c r="HEJ2522" s="46"/>
      <c r="HEK2522" s="46"/>
      <c r="HEL2522" s="46"/>
      <c r="HEM2522" s="46"/>
      <c r="HEN2522" s="46"/>
      <c r="HEO2522" s="46"/>
      <c r="HEP2522" s="46"/>
      <c r="HEQ2522" s="46"/>
      <c r="HER2522" s="46"/>
      <c r="HES2522" s="46"/>
      <c r="HET2522" s="46"/>
      <c r="HEU2522" s="46"/>
      <c r="HEV2522" s="46"/>
      <c r="HEW2522" s="46"/>
      <c r="HEX2522" s="46"/>
      <c r="HEY2522" s="46"/>
      <c r="HEZ2522" s="46"/>
      <c r="HFA2522" s="46"/>
      <c r="HFB2522" s="46"/>
      <c r="HFC2522" s="46"/>
      <c r="HFD2522" s="46"/>
      <c r="HFE2522" s="46"/>
      <c r="HFF2522" s="46"/>
      <c r="HFG2522" s="46"/>
      <c r="HFH2522" s="46"/>
      <c r="HFI2522" s="46"/>
      <c r="HFJ2522" s="46"/>
      <c r="HFK2522" s="46"/>
      <c r="HFL2522" s="46"/>
      <c r="HFM2522" s="46"/>
      <c r="HFN2522" s="46"/>
      <c r="HFO2522" s="46"/>
      <c r="HFP2522" s="46"/>
      <c r="HFQ2522" s="46"/>
      <c r="HFR2522" s="46"/>
      <c r="HFS2522" s="46"/>
      <c r="HFT2522" s="46"/>
      <c r="HFU2522" s="46"/>
      <c r="HFV2522" s="46"/>
      <c r="HFW2522" s="46"/>
      <c r="HFX2522" s="46"/>
      <c r="HFY2522" s="46"/>
      <c r="HFZ2522" s="46"/>
      <c r="HGA2522" s="46"/>
      <c r="HGB2522" s="46"/>
      <c r="HGC2522" s="46"/>
      <c r="HGD2522" s="46"/>
      <c r="HGE2522" s="46"/>
      <c r="HGF2522" s="46"/>
      <c r="HGG2522" s="46"/>
      <c r="HGH2522" s="46"/>
      <c r="HGI2522" s="46"/>
      <c r="HGJ2522" s="46"/>
      <c r="HGK2522" s="46"/>
      <c r="HGL2522" s="46"/>
      <c r="HGM2522" s="46"/>
      <c r="HGN2522" s="46"/>
      <c r="HGO2522" s="46"/>
      <c r="HGP2522" s="46"/>
      <c r="HGQ2522" s="46"/>
      <c r="HGR2522" s="46"/>
      <c r="HGS2522" s="46"/>
      <c r="HGT2522" s="46"/>
      <c r="HGU2522" s="46"/>
      <c r="HGV2522" s="46"/>
      <c r="HGW2522" s="46"/>
      <c r="HGX2522" s="46"/>
      <c r="HGY2522" s="46"/>
      <c r="HGZ2522" s="46"/>
      <c r="HHA2522" s="46"/>
      <c r="HHB2522" s="46"/>
      <c r="HHC2522" s="46"/>
      <c r="HHD2522" s="46"/>
      <c r="HHE2522" s="46"/>
      <c r="HHF2522" s="46"/>
      <c r="HHG2522" s="46"/>
      <c r="HHH2522" s="46"/>
      <c r="HHI2522" s="46"/>
      <c r="HHJ2522" s="46"/>
      <c r="HHK2522" s="46"/>
      <c r="HHL2522" s="46"/>
      <c r="HHM2522" s="46"/>
      <c r="HHN2522" s="46"/>
      <c r="HHO2522" s="46"/>
      <c r="HHP2522" s="46"/>
      <c r="HHQ2522" s="46"/>
      <c r="HHR2522" s="46"/>
      <c r="HHS2522" s="46"/>
      <c r="HHT2522" s="46"/>
      <c r="HHU2522" s="46"/>
      <c r="HHV2522" s="46"/>
      <c r="HHW2522" s="46"/>
      <c r="HHX2522" s="46"/>
      <c r="HHY2522" s="46"/>
      <c r="HHZ2522" s="46"/>
      <c r="HIA2522" s="46"/>
      <c r="HIB2522" s="46"/>
      <c r="HIC2522" s="46"/>
      <c r="HID2522" s="46"/>
      <c r="HIE2522" s="46"/>
      <c r="HIF2522" s="46"/>
      <c r="HIG2522" s="46"/>
      <c r="HIH2522" s="46"/>
      <c r="HII2522" s="46"/>
      <c r="HIJ2522" s="46"/>
      <c r="HIK2522" s="46"/>
      <c r="HIL2522" s="46"/>
      <c r="HIM2522" s="46"/>
      <c r="HIN2522" s="46"/>
      <c r="HIO2522" s="46"/>
      <c r="HIP2522" s="46"/>
      <c r="HIQ2522" s="46"/>
      <c r="HIR2522" s="46"/>
      <c r="HIS2522" s="46"/>
      <c r="HIT2522" s="46"/>
      <c r="HIU2522" s="46"/>
      <c r="HIV2522" s="46"/>
      <c r="HIW2522" s="46"/>
      <c r="HIX2522" s="46"/>
      <c r="HIY2522" s="46"/>
      <c r="HIZ2522" s="46"/>
      <c r="HJA2522" s="46"/>
      <c r="HJB2522" s="46"/>
      <c r="HJC2522" s="46"/>
      <c r="HJD2522" s="46"/>
      <c r="HJE2522" s="46"/>
      <c r="HJF2522" s="46"/>
      <c r="HJG2522" s="46"/>
      <c r="HJH2522" s="46"/>
      <c r="HJI2522" s="46"/>
      <c r="HJJ2522" s="46"/>
      <c r="HJK2522" s="46"/>
      <c r="HJL2522" s="46"/>
      <c r="HJM2522" s="46"/>
      <c r="HJN2522" s="46"/>
      <c r="HJO2522" s="46"/>
      <c r="HJP2522" s="46"/>
      <c r="HJQ2522" s="46"/>
      <c r="HJR2522" s="46"/>
      <c r="HJS2522" s="46"/>
      <c r="HJT2522" s="46"/>
      <c r="HJU2522" s="46"/>
      <c r="HJV2522" s="46"/>
      <c r="HJW2522" s="46"/>
      <c r="HJX2522" s="46"/>
      <c r="HJY2522" s="46"/>
      <c r="HJZ2522" s="46"/>
      <c r="HKA2522" s="46"/>
      <c r="HKB2522" s="46"/>
      <c r="HKC2522" s="46"/>
      <c r="HKD2522" s="46"/>
      <c r="HKE2522" s="46"/>
      <c r="HKF2522" s="46"/>
      <c r="HKG2522" s="46"/>
      <c r="HKH2522" s="46"/>
      <c r="HKI2522" s="46"/>
      <c r="HKJ2522" s="46"/>
      <c r="HKK2522" s="46"/>
      <c r="HKL2522" s="46"/>
      <c r="HKM2522" s="46"/>
      <c r="HKN2522" s="46"/>
      <c r="HKO2522" s="46"/>
      <c r="HKP2522" s="46"/>
      <c r="HKQ2522" s="46"/>
      <c r="HKR2522" s="46"/>
      <c r="HKS2522" s="46"/>
      <c r="HKT2522" s="46"/>
      <c r="HKU2522" s="46"/>
      <c r="HKV2522" s="46"/>
      <c r="HKW2522" s="46"/>
      <c r="HKX2522" s="46"/>
      <c r="HKY2522" s="46"/>
      <c r="HKZ2522" s="46"/>
      <c r="HLA2522" s="46"/>
      <c r="HLB2522" s="46"/>
      <c r="HLC2522" s="46"/>
      <c r="HLD2522" s="46"/>
      <c r="HLE2522" s="46"/>
      <c r="HLF2522" s="46"/>
      <c r="HLG2522" s="46"/>
      <c r="HLH2522" s="46"/>
      <c r="HLI2522" s="46"/>
      <c r="HLJ2522" s="46"/>
      <c r="HLK2522" s="46"/>
      <c r="HLL2522" s="46"/>
      <c r="HLM2522" s="46"/>
      <c r="HLN2522" s="46"/>
      <c r="HLO2522" s="46"/>
      <c r="HLP2522" s="46"/>
      <c r="HLQ2522" s="46"/>
      <c r="HLR2522" s="46"/>
      <c r="HLS2522" s="46"/>
      <c r="HLT2522" s="46"/>
      <c r="HLU2522" s="46"/>
      <c r="HLV2522" s="46"/>
      <c r="HLW2522" s="46"/>
      <c r="HLX2522" s="46"/>
      <c r="HLY2522" s="46"/>
      <c r="HLZ2522" s="46"/>
      <c r="HMA2522" s="46"/>
      <c r="HMB2522" s="46"/>
      <c r="HMC2522" s="46"/>
      <c r="HMD2522" s="46"/>
      <c r="HME2522" s="46"/>
      <c r="HMF2522" s="46"/>
      <c r="HMG2522" s="46"/>
      <c r="HMH2522" s="46"/>
      <c r="HMI2522" s="46"/>
      <c r="HMJ2522" s="46"/>
      <c r="HMK2522" s="46"/>
      <c r="HML2522" s="46"/>
      <c r="HMM2522" s="46"/>
      <c r="HMN2522" s="46"/>
      <c r="HMO2522" s="46"/>
      <c r="HMP2522" s="46"/>
      <c r="HMQ2522" s="46"/>
      <c r="HMR2522" s="46"/>
      <c r="HMS2522" s="46"/>
      <c r="HMT2522" s="46"/>
      <c r="HMU2522" s="46"/>
      <c r="HMV2522" s="46"/>
      <c r="HMW2522" s="46"/>
      <c r="HMX2522" s="46"/>
      <c r="HMY2522" s="46"/>
      <c r="HMZ2522" s="46"/>
      <c r="HNA2522" s="46"/>
      <c r="HNB2522" s="46"/>
      <c r="HNC2522" s="46"/>
      <c r="HND2522" s="46"/>
      <c r="HNE2522" s="46"/>
      <c r="HNF2522" s="46"/>
      <c r="HNG2522" s="46"/>
      <c r="HNH2522" s="46"/>
      <c r="HNI2522" s="46"/>
      <c r="HNJ2522" s="46"/>
      <c r="HNK2522" s="46"/>
      <c r="HNL2522" s="46"/>
      <c r="HNM2522" s="46"/>
      <c r="HNN2522" s="46"/>
      <c r="HNO2522" s="46"/>
      <c r="HNP2522" s="46"/>
      <c r="HNQ2522" s="46"/>
      <c r="HNR2522" s="46"/>
      <c r="HNS2522" s="46"/>
      <c r="HNT2522" s="46"/>
      <c r="HNU2522" s="46"/>
      <c r="HNV2522" s="46"/>
      <c r="HNW2522" s="46"/>
      <c r="HNX2522" s="46"/>
      <c r="HNY2522" s="46"/>
      <c r="HNZ2522" s="46"/>
      <c r="HOA2522" s="46"/>
      <c r="HOB2522" s="46"/>
      <c r="HOC2522" s="46"/>
      <c r="HOD2522" s="46"/>
      <c r="HOE2522" s="46"/>
      <c r="HOF2522" s="46"/>
      <c r="HOG2522" s="46"/>
      <c r="HOH2522" s="46"/>
      <c r="HOI2522" s="46"/>
      <c r="HOJ2522" s="46"/>
      <c r="HOK2522" s="46"/>
      <c r="HOL2522" s="46"/>
      <c r="HOM2522" s="46"/>
      <c r="HON2522" s="46"/>
      <c r="HOO2522" s="46"/>
      <c r="HOP2522" s="46"/>
      <c r="HOQ2522" s="46"/>
      <c r="HOR2522" s="46"/>
      <c r="HOS2522" s="46"/>
      <c r="HOT2522" s="46"/>
      <c r="HOU2522" s="46"/>
      <c r="HOV2522" s="46"/>
      <c r="HOW2522" s="46"/>
      <c r="HOX2522" s="46"/>
      <c r="HOY2522" s="46"/>
      <c r="HOZ2522" s="46"/>
      <c r="HPA2522" s="46"/>
      <c r="HPB2522" s="46"/>
      <c r="HPC2522" s="46"/>
      <c r="HPD2522" s="46"/>
      <c r="HPE2522" s="46"/>
      <c r="HPF2522" s="46"/>
      <c r="HPG2522" s="46"/>
      <c r="HPH2522" s="46"/>
      <c r="HPI2522" s="46"/>
      <c r="HPJ2522" s="46"/>
      <c r="HPK2522" s="46"/>
      <c r="HPL2522" s="46"/>
      <c r="HPM2522" s="46"/>
      <c r="HPN2522" s="46"/>
      <c r="HPO2522" s="46"/>
      <c r="HPP2522" s="46"/>
      <c r="HPQ2522" s="46"/>
      <c r="HPR2522" s="46"/>
      <c r="HPS2522" s="46"/>
      <c r="HPT2522" s="46"/>
      <c r="HPU2522" s="46"/>
      <c r="HPV2522" s="46"/>
      <c r="HPW2522" s="46"/>
      <c r="HPX2522" s="46"/>
      <c r="HPY2522" s="46"/>
      <c r="HPZ2522" s="46"/>
      <c r="HQA2522" s="46"/>
      <c r="HQB2522" s="46"/>
      <c r="HQC2522" s="46"/>
      <c r="HQD2522" s="46"/>
      <c r="HQE2522" s="46"/>
      <c r="HQF2522" s="46"/>
      <c r="HQG2522" s="46"/>
      <c r="HQH2522" s="46"/>
      <c r="HQI2522" s="46"/>
      <c r="HQJ2522" s="46"/>
      <c r="HQK2522" s="46"/>
      <c r="HQL2522" s="46"/>
      <c r="HQM2522" s="46"/>
      <c r="HQN2522" s="46"/>
      <c r="HQO2522" s="46"/>
      <c r="HQP2522" s="46"/>
      <c r="HQQ2522" s="46"/>
      <c r="HQR2522" s="46"/>
      <c r="HQS2522" s="46"/>
      <c r="HQT2522" s="46"/>
      <c r="HQU2522" s="46"/>
      <c r="HQV2522" s="46"/>
      <c r="HQW2522" s="46"/>
      <c r="HQX2522" s="46"/>
      <c r="HQY2522" s="46"/>
      <c r="HQZ2522" s="46"/>
      <c r="HRA2522" s="46"/>
      <c r="HRB2522" s="46"/>
      <c r="HRC2522" s="46"/>
      <c r="HRD2522" s="46"/>
      <c r="HRE2522" s="46"/>
      <c r="HRF2522" s="46"/>
      <c r="HRG2522" s="46"/>
      <c r="HRH2522" s="46"/>
      <c r="HRI2522" s="46"/>
      <c r="HRJ2522" s="46"/>
      <c r="HRK2522" s="46"/>
      <c r="HRL2522" s="46"/>
      <c r="HRM2522" s="46"/>
      <c r="HRN2522" s="46"/>
      <c r="HRO2522" s="46"/>
      <c r="HRP2522" s="46"/>
      <c r="HRQ2522" s="46"/>
      <c r="HRR2522" s="46"/>
      <c r="HRS2522" s="46"/>
      <c r="HRT2522" s="46"/>
      <c r="HRU2522" s="46"/>
      <c r="HRV2522" s="46"/>
      <c r="HRW2522" s="46"/>
      <c r="HRX2522" s="46"/>
      <c r="HRY2522" s="46"/>
      <c r="HRZ2522" s="46"/>
      <c r="HSA2522" s="46"/>
      <c r="HSB2522" s="46"/>
      <c r="HSC2522" s="46"/>
      <c r="HSD2522" s="46"/>
      <c r="HSE2522" s="46"/>
      <c r="HSF2522" s="46"/>
      <c r="HSG2522" s="46"/>
      <c r="HSH2522" s="46"/>
      <c r="HSI2522" s="46"/>
      <c r="HSJ2522" s="46"/>
      <c r="HSK2522" s="46"/>
      <c r="HSL2522" s="46"/>
      <c r="HSM2522" s="46"/>
      <c r="HSN2522" s="46"/>
      <c r="HSO2522" s="46"/>
      <c r="HSP2522" s="46"/>
      <c r="HSQ2522" s="46"/>
      <c r="HSR2522" s="46"/>
      <c r="HSS2522" s="46"/>
      <c r="HST2522" s="46"/>
      <c r="HSU2522" s="46"/>
      <c r="HSV2522" s="46"/>
      <c r="HSW2522" s="46"/>
      <c r="HSX2522" s="46"/>
      <c r="HSY2522" s="46"/>
      <c r="HSZ2522" s="46"/>
      <c r="HTA2522" s="46"/>
      <c r="HTB2522" s="46"/>
      <c r="HTC2522" s="46"/>
      <c r="HTD2522" s="46"/>
      <c r="HTE2522" s="46"/>
      <c r="HTF2522" s="46"/>
      <c r="HTG2522" s="46"/>
      <c r="HTH2522" s="46"/>
      <c r="HTI2522" s="46"/>
      <c r="HTJ2522" s="46"/>
      <c r="HTK2522" s="46"/>
      <c r="HTL2522" s="46"/>
      <c r="HTM2522" s="46"/>
      <c r="HTN2522" s="46"/>
      <c r="HTO2522" s="46"/>
      <c r="HTP2522" s="46"/>
      <c r="HTQ2522" s="46"/>
      <c r="HTR2522" s="46"/>
      <c r="HTS2522" s="46"/>
      <c r="HTT2522" s="46"/>
      <c r="HTU2522" s="46"/>
      <c r="HTV2522" s="46"/>
      <c r="HTW2522" s="46"/>
      <c r="HTX2522" s="46"/>
      <c r="HTY2522" s="46"/>
      <c r="HTZ2522" s="46"/>
      <c r="HUA2522" s="46"/>
      <c r="HUB2522" s="46"/>
      <c r="HUC2522" s="46"/>
      <c r="HUD2522" s="46"/>
      <c r="HUE2522" s="46"/>
      <c r="HUF2522" s="46"/>
      <c r="HUG2522" s="46"/>
      <c r="HUH2522" s="46"/>
      <c r="HUI2522" s="46"/>
      <c r="HUJ2522" s="46"/>
      <c r="HUK2522" s="46"/>
      <c r="HUL2522" s="46"/>
      <c r="HUM2522" s="46"/>
      <c r="HUN2522" s="46"/>
      <c r="HUO2522" s="46"/>
      <c r="HUP2522" s="46"/>
      <c r="HUQ2522" s="46"/>
      <c r="HUR2522" s="46"/>
      <c r="HUS2522" s="46"/>
      <c r="HUT2522" s="46"/>
      <c r="HUU2522" s="46"/>
      <c r="HUV2522" s="46"/>
      <c r="HUW2522" s="46"/>
      <c r="HUX2522" s="46"/>
      <c r="HUY2522" s="46"/>
      <c r="HUZ2522" s="46"/>
      <c r="HVA2522" s="46"/>
      <c r="HVB2522" s="46"/>
      <c r="HVC2522" s="46"/>
      <c r="HVD2522" s="46"/>
      <c r="HVE2522" s="46"/>
      <c r="HVF2522" s="46"/>
      <c r="HVG2522" s="46"/>
      <c r="HVH2522" s="46"/>
      <c r="HVI2522" s="46"/>
      <c r="HVJ2522" s="46"/>
      <c r="HVK2522" s="46"/>
      <c r="HVL2522" s="46"/>
      <c r="HVM2522" s="46"/>
      <c r="HVN2522" s="46"/>
      <c r="HVO2522" s="46"/>
      <c r="HVP2522" s="46"/>
      <c r="HVQ2522" s="46"/>
      <c r="HVR2522" s="46"/>
      <c r="HVS2522" s="46"/>
      <c r="HVT2522" s="46"/>
      <c r="HVU2522" s="46"/>
      <c r="HVV2522" s="46"/>
      <c r="HVW2522" s="46"/>
      <c r="HVX2522" s="46"/>
      <c r="HVY2522" s="46"/>
      <c r="HVZ2522" s="46"/>
      <c r="HWA2522" s="46"/>
      <c r="HWB2522" s="46"/>
      <c r="HWC2522" s="46"/>
      <c r="HWD2522" s="46"/>
      <c r="HWE2522" s="46"/>
      <c r="HWF2522" s="46"/>
      <c r="HWG2522" s="46"/>
      <c r="HWH2522" s="46"/>
      <c r="HWI2522" s="46"/>
      <c r="HWJ2522" s="46"/>
      <c r="HWK2522" s="46"/>
      <c r="HWL2522" s="46"/>
      <c r="HWM2522" s="46"/>
      <c r="HWN2522" s="46"/>
      <c r="HWO2522" s="46"/>
      <c r="HWP2522" s="46"/>
      <c r="HWQ2522" s="46"/>
      <c r="HWR2522" s="46"/>
      <c r="HWS2522" s="46"/>
      <c r="HWT2522" s="46"/>
      <c r="HWU2522" s="46"/>
      <c r="HWV2522" s="46"/>
      <c r="HWW2522" s="46"/>
      <c r="HWX2522" s="46"/>
      <c r="HWY2522" s="46"/>
      <c r="HWZ2522" s="46"/>
      <c r="HXA2522" s="46"/>
      <c r="HXB2522" s="46"/>
      <c r="HXC2522" s="46"/>
      <c r="HXD2522" s="46"/>
      <c r="HXE2522" s="46"/>
      <c r="HXF2522" s="46"/>
      <c r="HXG2522" s="46"/>
      <c r="HXH2522" s="46"/>
      <c r="HXI2522" s="46"/>
      <c r="HXJ2522" s="46"/>
      <c r="HXK2522" s="46"/>
      <c r="HXL2522" s="46"/>
      <c r="HXM2522" s="46"/>
      <c r="HXN2522" s="46"/>
      <c r="HXO2522" s="46"/>
      <c r="HXP2522" s="46"/>
      <c r="HXQ2522" s="46"/>
      <c r="HXR2522" s="46"/>
      <c r="HXS2522" s="46"/>
      <c r="HXT2522" s="46"/>
      <c r="HXU2522" s="46"/>
      <c r="HXV2522" s="46"/>
      <c r="HXW2522" s="46"/>
      <c r="HXX2522" s="46"/>
      <c r="HXY2522" s="46"/>
      <c r="HXZ2522" s="46"/>
      <c r="HYA2522" s="46"/>
      <c r="HYB2522" s="46"/>
      <c r="HYC2522" s="46"/>
      <c r="HYD2522" s="46"/>
      <c r="HYE2522" s="46"/>
      <c r="HYF2522" s="46"/>
      <c r="HYG2522" s="46"/>
      <c r="HYH2522" s="46"/>
      <c r="HYI2522" s="46"/>
      <c r="HYJ2522" s="46"/>
      <c r="HYK2522" s="46"/>
      <c r="HYL2522" s="46"/>
      <c r="HYM2522" s="46"/>
      <c r="HYN2522" s="46"/>
      <c r="HYO2522" s="46"/>
      <c r="HYP2522" s="46"/>
      <c r="HYQ2522" s="46"/>
      <c r="HYR2522" s="46"/>
      <c r="HYS2522" s="46"/>
      <c r="HYT2522" s="46"/>
      <c r="HYU2522" s="46"/>
      <c r="HYV2522" s="46"/>
      <c r="HYW2522" s="46"/>
      <c r="HYX2522" s="46"/>
      <c r="HYY2522" s="46"/>
      <c r="HYZ2522" s="46"/>
      <c r="HZA2522" s="46"/>
      <c r="HZB2522" s="46"/>
      <c r="HZC2522" s="46"/>
      <c r="HZD2522" s="46"/>
      <c r="HZE2522" s="46"/>
      <c r="HZF2522" s="46"/>
      <c r="HZG2522" s="46"/>
      <c r="HZH2522" s="46"/>
      <c r="HZI2522" s="46"/>
      <c r="HZJ2522" s="46"/>
      <c r="HZK2522" s="46"/>
      <c r="HZL2522" s="46"/>
      <c r="HZM2522" s="46"/>
      <c r="HZN2522" s="46"/>
      <c r="HZO2522" s="46"/>
      <c r="HZP2522" s="46"/>
      <c r="HZQ2522" s="46"/>
      <c r="HZR2522" s="46"/>
      <c r="HZS2522" s="46"/>
      <c r="HZT2522" s="46"/>
      <c r="HZU2522" s="46"/>
      <c r="HZV2522" s="46"/>
      <c r="HZW2522" s="46"/>
      <c r="HZX2522" s="46"/>
      <c r="HZY2522" s="46"/>
      <c r="HZZ2522" s="46"/>
      <c r="IAA2522" s="46"/>
      <c r="IAB2522" s="46"/>
      <c r="IAC2522" s="46"/>
      <c r="IAD2522" s="46"/>
      <c r="IAE2522" s="46"/>
      <c r="IAF2522" s="46"/>
      <c r="IAG2522" s="46"/>
      <c r="IAH2522" s="46"/>
      <c r="IAI2522" s="46"/>
      <c r="IAJ2522" s="46"/>
      <c r="IAK2522" s="46"/>
      <c r="IAL2522" s="46"/>
      <c r="IAM2522" s="46"/>
      <c r="IAN2522" s="46"/>
      <c r="IAO2522" s="46"/>
      <c r="IAP2522" s="46"/>
      <c r="IAQ2522" s="46"/>
      <c r="IAR2522" s="46"/>
      <c r="IAS2522" s="46"/>
      <c r="IAT2522" s="46"/>
      <c r="IAU2522" s="46"/>
      <c r="IAV2522" s="46"/>
      <c r="IAW2522" s="46"/>
      <c r="IAX2522" s="46"/>
      <c r="IAY2522" s="46"/>
      <c r="IAZ2522" s="46"/>
      <c r="IBA2522" s="46"/>
      <c r="IBB2522" s="46"/>
      <c r="IBC2522" s="46"/>
      <c r="IBD2522" s="46"/>
      <c r="IBE2522" s="46"/>
      <c r="IBF2522" s="46"/>
      <c r="IBG2522" s="46"/>
      <c r="IBH2522" s="46"/>
      <c r="IBI2522" s="46"/>
      <c r="IBJ2522" s="46"/>
      <c r="IBK2522" s="46"/>
      <c r="IBL2522" s="46"/>
      <c r="IBM2522" s="46"/>
      <c r="IBN2522" s="46"/>
      <c r="IBO2522" s="46"/>
      <c r="IBP2522" s="46"/>
      <c r="IBQ2522" s="46"/>
      <c r="IBR2522" s="46"/>
      <c r="IBS2522" s="46"/>
      <c r="IBT2522" s="46"/>
      <c r="IBU2522" s="46"/>
      <c r="IBV2522" s="46"/>
      <c r="IBW2522" s="46"/>
      <c r="IBX2522" s="46"/>
      <c r="IBY2522" s="46"/>
      <c r="IBZ2522" s="46"/>
      <c r="ICA2522" s="46"/>
      <c r="ICB2522" s="46"/>
      <c r="ICC2522" s="46"/>
      <c r="ICD2522" s="46"/>
      <c r="ICE2522" s="46"/>
      <c r="ICF2522" s="46"/>
      <c r="ICG2522" s="46"/>
      <c r="ICH2522" s="46"/>
      <c r="ICI2522" s="46"/>
      <c r="ICJ2522" s="46"/>
      <c r="ICK2522" s="46"/>
      <c r="ICL2522" s="46"/>
      <c r="ICM2522" s="46"/>
      <c r="ICN2522" s="46"/>
      <c r="ICO2522" s="46"/>
      <c r="ICP2522" s="46"/>
      <c r="ICQ2522" s="46"/>
      <c r="ICR2522" s="46"/>
      <c r="ICS2522" s="46"/>
      <c r="ICT2522" s="46"/>
      <c r="ICU2522" s="46"/>
      <c r="ICV2522" s="46"/>
      <c r="ICW2522" s="46"/>
      <c r="ICX2522" s="46"/>
      <c r="ICY2522" s="46"/>
      <c r="ICZ2522" s="46"/>
      <c r="IDA2522" s="46"/>
      <c r="IDB2522" s="46"/>
      <c r="IDC2522" s="46"/>
      <c r="IDD2522" s="46"/>
      <c r="IDE2522" s="46"/>
      <c r="IDF2522" s="46"/>
      <c r="IDG2522" s="46"/>
      <c r="IDH2522" s="46"/>
      <c r="IDI2522" s="46"/>
      <c r="IDJ2522" s="46"/>
      <c r="IDK2522" s="46"/>
      <c r="IDL2522" s="46"/>
      <c r="IDM2522" s="46"/>
      <c r="IDN2522" s="46"/>
      <c r="IDO2522" s="46"/>
      <c r="IDP2522" s="46"/>
      <c r="IDQ2522" s="46"/>
      <c r="IDR2522" s="46"/>
      <c r="IDS2522" s="46"/>
      <c r="IDT2522" s="46"/>
      <c r="IDU2522" s="46"/>
      <c r="IDV2522" s="46"/>
      <c r="IDW2522" s="46"/>
      <c r="IDX2522" s="46"/>
      <c r="IDY2522" s="46"/>
      <c r="IDZ2522" s="46"/>
      <c r="IEA2522" s="46"/>
      <c r="IEB2522" s="46"/>
      <c r="IEC2522" s="46"/>
      <c r="IED2522" s="46"/>
      <c r="IEE2522" s="46"/>
      <c r="IEF2522" s="46"/>
      <c r="IEG2522" s="46"/>
      <c r="IEH2522" s="46"/>
      <c r="IEI2522" s="46"/>
      <c r="IEJ2522" s="46"/>
      <c r="IEK2522" s="46"/>
      <c r="IEL2522" s="46"/>
      <c r="IEM2522" s="46"/>
      <c r="IEN2522" s="46"/>
      <c r="IEO2522" s="46"/>
      <c r="IEP2522" s="46"/>
      <c r="IEQ2522" s="46"/>
      <c r="IER2522" s="46"/>
      <c r="IES2522" s="46"/>
      <c r="IET2522" s="46"/>
      <c r="IEU2522" s="46"/>
      <c r="IEV2522" s="46"/>
      <c r="IEW2522" s="46"/>
      <c r="IEX2522" s="46"/>
      <c r="IEY2522" s="46"/>
      <c r="IEZ2522" s="46"/>
      <c r="IFA2522" s="46"/>
      <c r="IFB2522" s="46"/>
      <c r="IFC2522" s="46"/>
      <c r="IFD2522" s="46"/>
      <c r="IFE2522" s="46"/>
      <c r="IFF2522" s="46"/>
      <c r="IFG2522" s="46"/>
      <c r="IFH2522" s="46"/>
      <c r="IFI2522" s="46"/>
      <c r="IFJ2522" s="46"/>
      <c r="IFK2522" s="46"/>
      <c r="IFL2522" s="46"/>
      <c r="IFM2522" s="46"/>
      <c r="IFN2522" s="46"/>
      <c r="IFO2522" s="46"/>
      <c r="IFP2522" s="46"/>
      <c r="IFQ2522" s="46"/>
      <c r="IFR2522" s="46"/>
      <c r="IFS2522" s="46"/>
      <c r="IFT2522" s="46"/>
      <c r="IFU2522" s="46"/>
      <c r="IFV2522" s="46"/>
      <c r="IFW2522" s="46"/>
      <c r="IFX2522" s="46"/>
      <c r="IFY2522" s="46"/>
      <c r="IFZ2522" s="46"/>
      <c r="IGA2522" s="46"/>
      <c r="IGB2522" s="46"/>
      <c r="IGC2522" s="46"/>
      <c r="IGD2522" s="46"/>
      <c r="IGE2522" s="46"/>
      <c r="IGF2522" s="46"/>
      <c r="IGG2522" s="46"/>
      <c r="IGH2522" s="46"/>
      <c r="IGI2522" s="46"/>
      <c r="IGJ2522" s="46"/>
      <c r="IGK2522" s="46"/>
      <c r="IGL2522" s="46"/>
      <c r="IGM2522" s="46"/>
      <c r="IGN2522" s="46"/>
      <c r="IGO2522" s="46"/>
      <c r="IGP2522" s="46"/>
      <c r="IGQ2522" s="46"/>
      <c r="IGR2522" s="46"/>
      <c r="IGS2522" s="46"/>
      <c r="IGT2522" s="46"/>
      <c r="IGU2522" s="46"/>
      <c r="IGV2522" s="46"/>
      <c r="IGW2522" s="46"/>
      <c r="IGX2522" s="46"/>
      <c r="IGY2522" s="46"/>
      <c r="IGZ2522" s="46"/>
      <c r="IHA2522" s="46"/>
      <c r="IHB2522" s="46"/>
      <c r="IHC2522" s="46"/>
      <c r="IHD2522" s="46"/>
      <c r="IHE2522" s="46"/>
      <c r="IHF2522" s="46"/>
      <c r="IHG2522" s="46"/>
      <c r="IHH2522" s="46"/>
      <c r="IHI2522" s="46"/>
      <c r="IHJ2522" s="46"/>
      <c r="IHK2522" s="46"/>
      <c r="IHL2522" s="46"/>
      <c r="IHM2522" s="46"/>
      <c r="IHN2522" s="46"/>
      <c r="IHO2522" s="46"/>
      <c r="IHP2522" s="46"/>
      <c r="IHQ2522" s="46"/>
      <c r="IHR2522" s="46"/>
      <c r="IHS2522" s="46"/>
      <c r="IHT2522" s="46"/>
      <c r="IHU2522" s="46"/>
      <c r="IHV2522" s="46"/>
      <c r="IHW2522" s="46"/>
      <c r="IHX2522" s="46"/>
      <c r="IHY2522" s="46"/>
      <c r="IHZ2522" s="46"/>
      <c r="IIA2522" s="46"/>
      <c r="IIB2522" s="46"/>
      <c r="IIC2522" s="46"/>
      <c r="IID2522" s="46"/>
      <c r="IIE2522" s="46"/>
      <c r="IIF2522" s="46"/>
      <c r="IIG2522" s="46"/>
      <c r="IIH2522" s="46"/>
      <c r="III2522" s="46"/>
      <c r="IIJ2522" s="46"/>
      <c r="IIK2522" s="46"/>
      <c r="IIL2522" s="46"/>
      <c r="IIM2522" s="46"/>
      <c r="IIN2522" s="46"/>
      <c r="IIO2522" s="46"/>
      <c r="IIP2522" s="46"/>
      <c r="IIQ2522" s="46"/>
      <c r="IIR2522" s="46"/>
      <c r="IIS2522" s="46"/>
      <c r="IIT2522" s="46"/>
      <c r="IIU2522" s="46"/>
      <c r="IIV2522" s="46"/>
      <c r="IIW2522" s="46"/>
      <c r="IIX2522" s="46"/>
      <c r="IIY2522" s="46"/>
      <c r="IIZ2522" s="46"/>
      <c r="IJA2522" s="46"/>
      <c r="IJB2522" s="46"/>
      <c r="IJC2522" s="46"/>
      <c r="IJD2522" s="46"/>
      <c r="IJE2522" s="46"/>
      <c r="IJF2522" s="46"/>
      <c r="IJG2522" s="46"/>
      <c r="IJH2522" s="46"/>
      <c r="IJI2522" s="46"/>
      <c r="IJJ2522" s="46"/>
      <c r="IJK2522" s="46"/>
      <c r="IJL2522" s="46"/>
      <c r="IJM2522" s="46"/>
      <c r="IJN2522" s="46"/>
      <c r="IJO2522" s="46"/>
      <c r="IJP2522" s="46"/>
      <c r="IJQ2522" s="46"/>
      <c r="IJR2522" s="46"/>
      <c r="IJS2522" s="46"/>
      <c r="IJT2522" s="46"/>
      <c r="IJU2522" s="46"/>
      <c r="IJV2522" s="46"/>
      <c r="IJW2522" s="46"/>
      <c r="IJX2522" s="46"/>
      <c r="IJY2522" s="46"/>
      <c r="IJZ2522" s="46"/>
      <c r="IKA2522" s="46"/>
      <c r="IKB2522" s="46"/>
      <c r="IKC2522" s="46"/>
      <c r="IKD2522" s="46"/>
      <c r="IKE2522" s="46"/>
      <c r="IKF2522" s="46"/>
      <c r="IKG2522" s="46"/>
      <c r="IKH2522" s="46"/>
      <c r="IKI2522" s="46"/>
      <c r="IKJ2522" s="46"/>
      <c r="IKK2522" s="46"/>
      <c r="IKL2522" s="46"/>
      <c r="IKM2522" s="46"/>
      <c r="IKN2522" s="46"/>
      <c r="IKO2522" s="46"/>
      <c r="IKP2522" s="46"/>
      <c r="IKQ2522" s="46"/>
      <c r="IKR2522" s="46"/>
      <c r="IKS2522" s="46"/>
      <c r="IKT2522" s="46"/>
      <c r="IKU2522" s="46"/>
      <c r="IKV2522" s="46"/>
      <c r="IKW2522" s="46"/>
      <c r="IKX2522" s="46"/>
      <c r="IKY2522" s="46"/>
      <c r="IKZ2522" s="46"/>
      <c r="ILA2522" s="46"/>
      <c r="ILB2522" s="46"/>
      <c r="ILC2522" s="46"/>
      <c r="ILD2522" s="46"/>
      <c r="ILE2522" s="46"/>
      <c r="ILF2522" s="46"/>
      <c r="ILG2522" s="46"/>
      <c r="ILH2522" s="46"/>
      <c r="ILI2522" s="46"/>
      <c r="ILJ2522" s="46"/>
      <c r="ILK2522" s="46"/>
      <c r="ILL2522" s="46"/>
      <c r="ILM2522" s="46"/>
      <c r="ILN2522" s="46"/>
      <c r="ILO2522" s="46"/>
      <c r="ILP2522" s="46"/>
      <c r="ILQ2522" s="46"/>
      <c r="ILR2522" s="46"/>
      <c r="ILS2522" s="46"/>
      <c r="ILT2522" s="46"/>
      <c r="ILU2522" s="46"/>
      <c r="ILV2522" s="46"/>
      <c r="ILW2522" s="46"/>
      <c r="ILX2522" s="46"/>
      <c r="ILY2522" s="46"/>
      <c r="ILZ2522" s="46"/>
      <c r="IMA2522" s="46"/>
      <c r="IMB2522" s="46"/>
      <c r="IMC2522" s="46"/>
      <c r="IMD2522" s="46"/>
      <c r="IME2522" s="46"/>
      <c r="IMF2522" s="46"/>
      <c r="IMG2522" s="46"/>
      <c r="IMH2522" s="46"/>
      <c r="IMI2522" s="46"/>
      <c r="IMJ2522" s="46"/>
      <c r="IMK2522" s="46"/>
      <c r="IML2522" s="46"/>
      <c r="IMM2522" s="46"/>
      <c r="IMN2522" s="46"/>
      <c r="IMO2522" s="46"/>
      <c r="IMP2522" s="46"/>
      <c r="IMQ2522" s="46"/>
      <c r="IMR2522" s="46"/>
      <c r="IMS2522" s="46"/>
      <c r="IMT2522" s="46"/>
      <c r="IMU2522" s="46"/>
      <c r="IMV2522" s="46"/>
      <c r="IMW2522" s="46"/>
      <c r="IMX2522" s="46"/>
      <c r="IMY2522" s="46"/>
      <c r="IMZ2522" s="46"/>
      <c r="INA2522" s="46"/>
      <c r="INB2522" s="46"/>
      <c r="INC2522" s="46"/>
      <c r="IND2522" s="46"/>
      <c r="INE2522" s="46"/>
      <c r="INF2522" s="46"/>
      <c r="ING2522" s="46"/>
      <c r="INH2522" s="46"/>
      <c r="INI2522" s="46"/>
      <c r="INJ2522" s="46"/>
      <c r="INK2522" s="46"/>
      <c r="INL2522" s="46"/>
      <c r="INM2522" s="46"/>
      <c r="INN2522" s="46"/>
      <c r="INO2522" s="46"/>
      <c r="INP2522" s="46"/>
      <c r="INQ2522" s="46"/>
      <c r="INR2522" s="46"/>
      <c r="INS2522" s="46"/>
      <c r="INT2522" s="46"/>
      <c r="INU2522" s="46"/>
      <c r="INV2522" s="46"/>
      <c r="INW2522" s="46"/>
      <c r="INX2522" s="46"/>
      <c r="INY2522" s="46"/>
      <c r="INZ2522" s="46"/>
      <c r="IOA2522" s="46"/>
      <c r="IOB2522" s="46"/>
      <c r="IOC2522" s="46"/>
      <c r="IOD2522" s="46"/>
      <c r="IOE2522" s="46"/>
      <c r="IOF2522" s="46"/>
      <c r="IOG2522" s="46"/>
      <c r="IOH2522" s="46"/>
      <c r="IOI2522" s="46"/>
      <c r="IOJ2522" s="46"/>
      <c r="IOK2522" s="46"/>
      <c r="IOL2522" s="46"/>
      <c r="IOM2522" s="46"/>
      <c r="ION2522" s="46"/>
      <c r="IOO2522" s="46"/>
      <c r="IOP2522" s="46"/>
      <c r="IOQ2522" s="46"/>
      <c r="IOR2522" s="46"/>
      <c r="IOS2522" s="46"/>
      <c r="IOT2522" s="46"/>
      <c r="IOU2522" s="46"/>
      <c r="IOV2522" s="46"/>
      <c r="IOW2522" s="46"/>
      <c r="IOX2522" s="46"/>
      <c r="IOY2522" s="46"/>
      <c r="IOZ2522" s="46"/>
      <c r="IPA2522" s="46"/>
      <c r="IPB2522" s="46"/>
      <c r="IPC2522" s="46"/>
      <c r="IPD2522" s="46"/>
      <c r="IPE2522" s="46"/>
      <c r="IPF2522" s="46"/>
      <c r="IPG2522" s="46"/>
      <c r="IPH2522" s="46"/>
      <c r="IPI2522" s="46"/>
      <c r="IPJ2522" s="46"/>
      <c r="IPK2522" s="46"/>
      <c r="IPL2522" s="46"/>
      <c r="IPM2522" s="46"/>
      <c r="IPN2522" s="46"/>
      <c r="IPO2522" s="46"/>
      <c r="IPP2522" s="46"/>
      <c r="IPQ2522" s="46"/>
      <c r="IPR2522" s="46"/>
      <c r="IPS2522" s="46"/>
      <c r="IPT2522" s="46"/>
      <c r="IPU2522" s="46"/>
      <c r="IPV2522" s="46"/>
      <c r="IPW2522" s="46"/>
      <c r="IPX2522" s="46"/>
      <c r="IPY2522" s="46"/>
      <c r="IPZ2522" s="46"/>
      <c r="IQA2522" s="46"/>
      <c r="IQB2522" s="46"/>
      <c r="IQC2522" s="46"/>
      <c r="IQD2522" s="46"/>
      <c r="IQE2522" s="46"/>
      <c r="IQF2522" s="46"/>
      <c r="IQG2522" s="46"/>
      <c r="IQH2522" s="46"/>
      <c r="IQI2522" s="46"/>
      <c r="IQJ2522" s="46"/>
      <c r="IQK2522" s="46"/>
      <c r="IQL2522" s="46"/>
      <c r="IQM2522" s="46"/>
      <c r="IQN2522" s="46"/>
      <c r="IQO2522" s="46"/>
      <c r="IQP2522" s="46"/>
      <c r="IQQ2522" s="46"/>
      <c r="IQR2522" s="46"/>
      <c r="IQS2522" s="46"/>
      <c r="IQT2522" s="46"/>
      <c r="IQU2522" s="46"/>
      <c r="IQV2522" s="46"/>
      <c r="IQW2522" s="46"/>
      <c r="IQX2522" s="46"/>
      <c r="IQY2522" s="46"/>
      <c r="IQZ2522" s="46"/>
      <c r="IRA2522" s="46"/>
      <c r="IRB2522" s="46"/>
      <c r="IRC2522" s="46"/>
      <c r="IRD2522" s="46"/>
      <c r="IRE2522" s="46"/>
      <c r="IRF2522" s="46"/>
      <c r="IRG2522" s="46"/>
      <c r="IRH2522" s="46"/>
      <c r="IRI2522" s="46"/>
      <c r="IRJ2522" s="46"/>
      <c r="IRK2522" s="46"/>
      <c r="IRL2522" s="46"/>
      <c r="IRM2522" s="46"/>
      <c r="IRN2522" s="46"/>
      <c r="IRO2522" s="46"/>
      <c r="IRP2522" s="46"/>
      <c r="IRQ2522" s="46"/>
      <c r="IRR2522" s="46"/>
      <c r="IRS2522" s="46"/>
      <c r="IRT2522" s="46"/>
      <c r="IRU2522" s="46"/>
      <c r="IRV2522" s="46"/>
      <c r="IRW2522" s="46"/>
      <c r="IRX2522" s="46"/>
      <c r="IRY2522" s="46"/>
      <c r="IRZ2522" s="46"/>
      <c r="ISA2522" s="46"/>
      <c r="ISB2522" s="46"/>
      <c r="ISC2522" s="46"/>
      <c r="ISD2522" s="46"/>
      <c r="ISE2522" s="46"/>
      <c r="ISF2522" s="46"/>
      <c r="ISG2522" s="46"/>
      <c r="ISH2522" s="46"/>
      <c r="ISI2522" s="46"/>
      <c r="ISJ2522" s="46"/>
      <c r="ISK2522" s="46"/>
      <c r="ISL2522" s="46"/>
      <c r="ISM2522" s="46"/>
      <c r="ISN2522" s="46"/>
      <c r="ISO2522" s="46"/>
      <c r="ISP2522" s="46"/>
      <c r="ISQ2522" s="46"/>
      <c r="ISR2522" s="46"/>
      <c r="ISS2522" s="46"/>
      <c r="IST2522" s="46"/>
      <c r="ISU2522" s="46"/>
      <c r="ISV2522" s="46"/>
      <c r="ISW2522" s="46"/>
      <c r="ISX2522" s="46"/>
      <c r="ISY2522" s="46"/>
      <c r="ISZ2522" s="46"/>
      <c r="ITA2522" s="46"/>
      <c r="ITB2522" s="46"/>
      <c r="ITC2522" s="46"/>
      <c r="ITD2522" s="46"/>
      <c r="ITE2522" s="46"/>
      <c r="ITF2522" s="46"/>
      <c r="ITG2522" s="46"/>
      <c r="ITH2522" s="46"/>
      <c r="ITI2522" s="46"/>
      <c r="ITJ2522" s="46"/>
      <c r="ITK2522" s="46"/>
      <c r="ITL2522" s="46"/>
      <c r="ITM2522" s="46"/>
      <c r="ITN2522" s="46"/>
      <c r="ITO2522" s="46"/>
      <c r="ITP2522" s="46"/>
      <c r="ITQ2522" s="46"/>
      <c r="ITR2522" s="46"/>
      <c r="ITS2522" s="46"/>
      <c r="ITT2522" s="46"/>
      <c r="ITU2522" s="46"/>
      <c r="ITV2522" s="46"/>
      <c r="ITW2522" s="46"/>
      <c r="ITX2522" s="46"/>
      <c r="ITY2522" s="46"/>
      <c r="ITZ2522" s="46"/>
      <c r="IUA2522" s="46"/>
      <c r="IUB2522" s="46"/>
      <c r="IUC2522" s="46"/>
      <c r="IUD2522" s="46"/>
      <c r="IUE2522" s="46"/>
      <c r="IUF2522" s="46"/>
      <c r="IUG2522" s="46"/>
      <c r="IUH2522" s="46"/>
      <c r="IUI2522" s="46"/>
      <c r="IUJ2522" s="46"/>
      <c r="IUK2522" s="46"/>
      <c r="IUL2522" s="46"/>
      <c r="IUM2522" s="46"/>
      <c r="IUN2522" s="46"/>
      <c r="IUO2522" s="46"/>
      <c r="IUP2522" s="46"/>
      <c r="IUQ2522" s="46"/>
      <c r="IUR2522" s="46"/>
      <c r="IUS2522" s="46"/>
      <c r="IUT2522" s="46"/>
      <c r="IUU2522" s="46"/>
      <c r="IUV2522" s="46"/>
      <c r="IUW2522" s="46"/>
      <c r="IUX2522" s="46"/>
      <c r="IUY2522" s="46"/>
      <c r="IUZ2522" s="46"/>
      <c r="IVA2522" s="46"/>
      <c r="IVB2522" s="46"/>
      <c r="IVC2522" s="46"/>
      <c r="IVD2522" s="46"/>
      <c r="IVE2522" s="46"/>
      <c r="IVF2522" s="46"/>
      <c r="IVG2522" s="46"/>
      <c r="IVH2522" s="46"/>
      <c r="IVI2522" s="46"/>
      <c r="IVJ2522" s="46"/>
      <c r="IVK2522" s="46"/>
      <c r="IVL2522" s="46"/>
      <c r="IVM2522" s="46"/>
      <c r="IVN2522" s="46"/>
      <c r="IVO2522" s="46"/>
      <c r="IVP2522" s="46"/>
      <c r="IVQ2522" s="46"/>
      <c r="IVR2522" s="46"/>
      <c r="IVS2522" s="46"/>
      <c r="IVT2522" s="46"/>
      <c r="IVU2522" s="46"/>
      <c r="IVV2522" s="46"/>
      <c r="IVW2522" s="46"/>
      <c r="IVX2522" s="46"/>
      <c r="IVY2522" s="46"/>
      <c r="IVZ2522" s="46"/>
      <c r="IWA2522" s="46"/>
      <c r="IWB2522" s="46"/>
      <c r="IWC2522" s="46"/>
      <c r="IWD2522" s="46"/>
      <c r="IWE2522" s="46"/>
      <c r="IWF2522" s="46"/>
      <c r="IWG2522" s="46"/>
      <c r="IWH2522" s="46"/>
      <c r="IWI2522" s="46"/>
      <c r="IWJ2522" s="46"/>
      <c r="IWK2522" s="46"/>
      <c r="IWL2522" s="46"/>
      <c r="IWM2522" s="46"/>
      <c r="IWN2522" s="46"/>
      <c r="IWO2522" s="46"/>
      <c r="IWP2522" s="46"/>
      <c r="IWQ2522" s="46"/>
      <c r="IWR2522" s="46"/>
      <c r="IWS2522" s="46"/>
      <c r="IWT2522" s="46"/>
      <c r="IWU2522" s="46"/>
      <c r="IWV2522" s="46"/>
      <c r="IWW2522" s="46"/>
      <c r="IWX2522" s="46"/>
      <c r="IWY2522" s="46"/>
      <c r="IWZ2522" s="46"/>
      <c r="IXA2522" s="46"/>
      <c r="IXB2522" s="46"/>
      <c r="IXC2522" s="46"/>
      <c r="IXD2522" s="46"/>
      <c r="IXE2522" s="46"/>
      <c r="IXF2522" s="46"/>
      <c r="IXG2522" s="46"/>
      <c r="IXH2522" s="46"/>
      <c r="IXI2522" s="46"/>
      <c r="IXJ2522" s="46"/>
      <c r="IXK2522" s="46"/>
      <c r="IXL2522" s="46"/>
      <c r="IXM2522" s="46"/>
      <c r="IXN2522" s="46"/>
      <c r="IXO2522" s="46"/>
      <c r="IXP2522" s="46"/>
      <c r="IXQ2522" s="46"/>
      <c r="IXR2522" s="46"/>
      <c r="IXS2522" s="46"/>
      <c r="IXT2522" s="46"/>
      <c r="IXU2522" s="46"/>
      <c r="IXV2522" s="46"/>
      <c r="IXW2522" s="46"/>
      <c r="IXX2522" s="46"/>
      <c r="IXY2522" s="46"/>
      <c r="IXZ2522" s="46"/>
      <c r="IYA2522" s="46"/>
      <c r="IYB2522" s="46"/>
      <c r="IYC2522" s="46"/>
      <c r="IYD2522" s="46"/>
      <c r="IYE2522" s="46"/>
      <c r="IYF2522" s="46"/>
      <c r="IYG2522" s="46"/>
      <c r="IYH2522" s="46"/>
      <c r="IYI2522" s="46"/>
      <c r="IYJ2522" s="46"/>
      <c r="IYK2522" s="46"/>
      <c r="IYL2522" s="46"/>
      <c r="IYM2522" s="46"/>
      <c r="IYN2522" s="46"/>
      <c r="IYO2522" s="46"/>
      <c r="IYP2522" s="46"/>
      <c r="IYQ2522" s="46"/>
      <c r="IYR2522" s="46"/>
      <c r="IYS2522" s="46"/>
      <c r="IYT2522" s="46"/>
      <c r="IYU2522" s="46"/>
      <c r="IYV2522" s="46"/>
      <c r="IYW2522" s="46"/>
      <c r="IYX2522" s="46"/>
      <c r="IYY2522" s="46"/>
      <c r="IYZ2522" s="46"/>
      <c r="IZA2522" s="46"/>
      <c r="IZB2522" s="46"/>
      <c r="IZC2522" s="46"/>
      <c r="IZD2522" s="46"/>
      <c r="IZE2522" s="46"/>
      <c r="IZF2522" s="46"/>
      <c r="IZG2522" s="46"/>
      <c r="IZH2522" s="46"/>
      <c r="IZI2522" s="46"/>
      <c r="IZJ2522" s="46"/>
      <c r="IZK2522" s="46"/>
      <c r="IZL2522" s="46"/>
      <c r="IZM2522" s="46"/>
      <c r="IZN2522" s="46"/>
      <c r="IZO2522" s="46"/>
      <c r="IZP2522" s="46"/>
      <c r="IZQ2522" s="46"/>
      <c r="IZR2522" s="46"/>
      <c r="IZS2522" s="46"/>
      <c r="IZT2522" s="46"/>
      <c r="IZU2522" s="46"/>
      <c r="IZV2522" s="46"/>
      <c r="IZW2522" s="46"/>
      <c r="IZX2522" s="46"/>
      <c r="IZY2522" s="46"/>
      <c r="IZZ2522" s="46"/>
      <c r="JAA2522" s="46"/>
      <c r="JAB2522" s="46"/>
      <c r="JAC2522" s="46"/>
      <c r="JAD2522" s="46"/>
      <c r="JAE2522" s="46"/>
      <c r="JAF2522" s="46"/>
      <c r="JAG2522" s="46"/>
      <c r="JAH2522" s="46"/>
      <c r="JAI2522" s="46"/>
      <c r="JAJ2522" s="46"/>
      <c r="JAK2522" s="46"/>
      <c r="JAL2522" s="46"/>
      <c r="JAM2522" s="46"/>
      <c r="JAN2522" s="46"/>
      <c r="JAO2522" s="46"/>
      <c r="JAP2522" s="46"/>
      <c r="JAQ2522" s="46"/>
      <c r="JAR2522" s="46"/>
      <c r="JAS2522" s="46"/>
      <c r="JAT2522" s="46"/>
      <c r="JAU2522" s="46"/>
      <c r="JAV2522" s="46"/>
      <c r="JAW2522" s="46"/>
      <c r="JAX2522" s="46"/>
      <c r="JAY2522" s="46"/>
      <c r="JAZ2522" s="46"/>
      <c r="JBA2522" s="46"/>
      <c r="JBB2522" s="46"/>
      <c r="JBC2522" s="46"/>
      <c r="JBD2522" s="46"/>
      <c r="JBE2522" s="46"/>
      <c r="JBF2522" s="46"/>
      <c r="JBG2522" s="46"/>
      <c r="JBH2522" s="46"/>
      <c r="JBI2522" s="46"/>
      <c r="JBJ2522" s="46"/>
      <c r="JBK2522" s="46"/>
      <c r="JBL2522" s="46"/>
      <c r="JBM2522" s="46"/>
      <c r="JBN2522" s="46"/>
      <c r="JBO2522" s="46"/>
      <c r="JBP2522" s="46"/>
      <c r="JBQ2522" s="46"/>
      <c r="JBR2522" s="46"/>
      <c r="JBS2522" s="46"/>
      <c r="JBT2522" s="46"/>
      <c r="JBU2522" s="46"/>
      <c r="JBV2522" s="46"/>
      <c r="JBW2522" s="46"/>
      <c r="JBX2522" s="46"/>
      <c r="JBY2522" s="46"/>
      <c r="JBZ2522" s="46"/>
      <c r="JCA2522" s="46"/>
      <c r="JCB2522" s="46"/>
      <c r="JCC2522" s="46"/>
      <c r="JCD2522" s="46"/>
      <c r="JCE2522" s="46"/>
      <c r="JCF2522" s="46"/>
      <c r="JCG2522" s="46"/>
      <c r="JCH2522" s="46"/>
      <c r="JCI2522" s="46"/>
      <c r="JCJ2522" s="46"/>
      <c r="JCK2522" s="46"/>
      <c r="JCL2522" s="46"/>
      <c r="JCM2522" s="46"/>
      <c r="JCN2522" s="46"/>
      <c r="JCO2522" s="46"/>
      <c r="JCP2522" s="46"/>
      <c r="JCQ2522" s="46"/>
      <c r="JCR2522" s="46"/>
      <c r="JCS2522" s="46"/>
      <c r="JCT2522" s="46"/>
      <c r="JCU2522" s="46"/>
      <c r="JCV2522" s="46"/>
      <c r="JCW2522" s="46"/>
      <c r="JCX2522" s="46"/>
      <c r="JCY2522" s="46"/>
      <c r="JCZ2522" s="46"/>
      <c r="JDA2522" s="46"/>
      <c r="JDB2522" s="46"/>
      <c r="JDC2522" s="46"/>
      <c r="JDD2522" s="46"/>
      <c r="JDE2522" s="46"/>
      <c r="JDF2522" s="46"/>
      <c r="JDG2522" s="46"/>
      <c r="JDH2522" s="46"/>
      <c r="JDI2522" s="46"/>
      <c r="JDJ2522" s="46"/>
      <c r="JDK2522" s="46"/>
      <c r="JDL2522" s="46"/>
      <c r="JDM2522" s="46"/>
      <c r="JDN2522" s="46"/>
      <c r="JDO2522" s="46"/>
      <c r="JDP2522" s="46"/>
      <c r="JDQ2522" s="46"/>
      <c r="JDR2522" s="46"/>
      <c r="JDS2522" s="46"/>
      <c r="JDT2522" s="46"/>
      <c r="JDU2522" s="46"/>
      <c r="JDV2522" s="46"/>
      <c r="JDW2522" s="46"/>
      <c r="JDX2522" s="46"/>
      <c r="JDY2522" s="46"/>
      <c r="JDZ2522" s="46"/>
      <c r="JEA2522" s="46"/>
      <c r="JEB2522" s="46"/>
      <c r="JEC2522" s="46"/>
      <c r="JED2522" s="46"/>
      <c r="JEE2522" s="46"/>
      <c r="JEF2522" s="46"/>
      <c r="JEG2522" s="46"/>
      <c r="JEH2522" s="46"/>
      <c r="JEI2522" s="46"/>
      <c r="JEJ2522" s="46"/>
      <c r="JEK2522" s="46"/>
      <c r="JEL2522" s="46"/>
      <c r="JEM2522" s="46"/>
      <c r="JEN2522" s="46"/>
      <c r="JEO2522" s="46"/>
      <c r="JEP2522" s="46"/>
      <c r="JEQ2522" s="46"/>
      <c r="JER2522" s="46"/>
      <c r="JES2522" s="46"/>
      <c r="JET2522" s="46"/>
      <c r="JEU2522" s="46"/>
      <c r="JEV2522" s="46"/>
      <c r="JEW2522" s="46"/>
      <c r="JEX2522" s="46"/>
      <c r="JEY2522" s="46"/>
      <c r="JEZ2522" s="46"/>
      <c r="JFA2522" s="46"/>
      <c r="JFB2522" s="46"/>
      <c r="JFC2522" s="46"/>
      <c r="JFD2522" s="46"/>
      <c r="JFE2522" s="46"/>
      <c r="JFF2522" s="46"/>
      <c r="JFG2522" s="46"/>
      <c r="JFH2522" s="46"/>
      <c r="JFI2522" s="46"/>
      <c r="JFJ2522" s="46"/>
      <c r="JFK2522" s="46"/>
      <c r="JFL2522" s="46"/>
      <c r="JFM2522" s="46"/>
      <c r="JFN2522" s="46"/>
      <c r="JFO2522" s="46"/>
      <c r="JFP2522" s="46"/>
      <c r="JFQ2522" s="46"/>
      <c r="JFR2522" s="46"/>
      <c r="JFS2522" s="46"/>
      <c r="JFT2522" s="46"/>
      <c r="JFU2522" s="46"/>
      <c r="JFV2522" s="46"/>
      <c r="JFW2522" s="46"/>
      <c r="JFX2522" s="46"/>
      <c r="JFY2522" s="46"/>
      <c r="JFZ2522" s="46"/>
      <c r="JGA2522" s="46"/>
      <c r="JGB2522" s="46"/>
      <c r="JGC2522" s="46"/>
      <c r="JGD2522" s="46"/>
      <c r="JGE2522" s="46"/>
      <c r="JGF2522" s="46"/>
      <c r="JGG2522" s="46"/>
      <c r="JGH2522" s="46"/>
      <c r="JGI2522" s="46"/>
      <c r="JGJ2522" s="46"/>
      <c r="JGK2522" s="46"/>
      <c r="JGL2522" s="46"/>
      <c r="JGM2522" s="46"/>
      <c r="JGN2522" s="46"/>
      <c r="JGO2522" s="46"/>
      <c r="JGP2522" s="46"/>
      <c r="JGQ2522" s="46"/>
      <c r="JGR2522" s="46"/>
      <c r="JGS2522" s="46"/>
      <c r="JGT2522" s="46"/>
      <c r="JGU2522" s="46"/>
      <c r="JGV2522" s="46"/>
      <c r="JGW2522" s="46"/>
      <c r="JGX2522" s="46"/>
      <c r="JGY2522" s="46"/>
      <c r="JGZ2522" s="46"/>
      <c r="JHA2522" s="46"/>
      <c r="JHB2522" s="46"/>
      <c r="JHC2522" s="46"/>
      <c r="JHD2522" s="46"/>
      <c r="JHE2522" s="46"/>
      <c r="JHF2522" s="46"/>
      <c r="JHG2522" s="46"/>
      <c r="JHH2522" s="46"/>
      <c r="JHI2522" s="46"/>
      <c r="JHJ2522" s="46"/>
      <c r="JHK2522" s="46"/>
      <c r="JHL2522" s="46"/>
      <c r="JHM2522" s="46"/>
      <c r="JHN2522" s="46"/>
      <c r="JHO2522" s="46"/>
      <c r="JHP2522" s="46"/>
      <c r="JHQ2522" s="46"/>
      <c r="JHR2522" s="46"/>
      <c r="JHS2522" s="46"/>
      <c r="JHT2522" s="46"/>
      <c r="JHU2522" s="46"/>
      <c r="JHV2522" s="46"/>
      <c r="JHW2522" s="46"/>
      <c r="JHX2522" s="46"/>
      <c r="JHY2522" s="46"/>
      <c r="JHZ2522" s="46"/>
      <c r="JIA2522" s="46"/>
      <c r="JIB2522" s="46"/>
      <c r="JIC2522" s="46"/>
      <c r="JID2522" s="46"/>
      <c r="JIE2522" s="46"/>
      <c r="JIF2522" s="46"/>
      <c r="JIG2522" s="46"/>
      <c r="JIH2522" s="46"/>
      <c r="JII2522" s="46"/>
      <c r="JIJ2522" s="46"/>
      <c r="JIK2522" s="46"/>
      <c r="JIL2522" s="46"/>
      <c r="JIM2522" s="46"/>
      <c r="JIN2522" s="46"/>
      <c r="JIO2522" s="46"/>
      <c r="JIP2522" s="46"/>
      <c r="JIQ2522" s="46"/>
      <c r="JIR2522" s="46"/>
      <c r="JIS2522" s="46"/>
      <c r="JIT2522" s="46"/>
      <c r="JIU2522" s="46"/>
      <c r="JIV2522" s="46"/>
      <c r="JIW2522" s="46"/>
      <c r="JIX2522" s="46"/>
      <c r="JIY2522" s="46"/>
      <c r="JIZ2522" s="46"/>
      <c r="JJA2522" s="46"/>
      <c r="JJB2522" s="46"/>
      <c r="JJC2522" s="46"/>
      <c r="JJD2522" s="46"/>
      <c r="JJE2522" s="46"/>
      <c r="JJF2522" s="46"/>
      <c r="JJG2522" s="46"/>
      <c r="JJH2522" s="46"/>
      <c r="JJI2522" s="46"/>
      <c r="JJJ2522" s="46"/>
      <c r="JJK2522" s="46"/>
      <c r="JJL2522" s="46"/>
      <c r="JJM2522" s="46"/>
      <c r="JJN2522" s="46"/>
      <c r="JJO2522" s="46"/>
      <c r="JJP2522" s="46"/>
      <c r="JJQ2522" s="46"/>
      <c r="JJR2522" s="46"/>
      <c r="JJS2522" s="46"/>
      <c r="JJT2522" s="46"/>
      <c r="JJU2522" s="46"/>
      <c r="JJV2522" s="46"/>
      <c r="JJW2522" s="46"/>
      <c r="JJX2522" s="46"/>
      <c r="JJY2522" s="46"/>
      <c r="JJZ2522" s="46"/>
      <c r="JKA2522" s="46"/>
      <c r="JKB2522" s="46"/>
      <c r="JKC2522" s="46"/>
      <c r="JKD2522" s="46"/>
      <c r="JKE2522" s="46"/>
      <c r="JKF2522" s="46"/>
      <c r="JKG2522" s="46"/>
      <c r="JKH2522" s="46"/>
      <c r="JKI2522" s="46"/>
      <c r="JKJ2522" s="46"/>
      <c r="JKK2522" s="46"/>
      <c r="JKL2522" s="46"/>
      <c r="JKM2522" s="46"/>
      <c r="JKN2522" s="46"/>
      <c r="JKO2522" s="46"/>
      <c r="JKP2522" s="46"/>
      <c r="JKQ2522" s="46"/>
      <c r="JKR2522" s="46"/>
      <c r="JKS2522" s="46"/>
      <c r="JKT2522" s="46"/>
      <c r="JKU2522" s="46"/>
      <c r="JKV2522" s="46"/>
      <c r="JKW2522" s="46"/>
      <c r="JKX2522" s="46"/>
      <c r="JKY2522" s="46"/>
      <c r="JKZ2522" s="46"/>
      <c r="JLA2522" s="46"/>
      <c r="JLB2522" s="46"/>
      <c r="JLC2522" s="46"/>
      <c r="JLD2522" s="46"/>
      <c r="JLE2522" s="46"/>
      <c r="JLF2522" s="46"/>
      <c r="JLG2522" s="46"/>
      <c r="JLH2522" s="46"/>
      <c r="JLI2522" s="46"/>
      <c r="JLJ2522" s="46"/>
      <c r="JLK2522" s="46"/>
      <c r="JLL2522" s="46"/>
      <c r="JLM2522" s="46"/>
      <c r="JLN2522" s="46"/>
      <c r="JLO2522" s="46"/>
      <c r="JLP2522" s="46"/>
      <c r="JLQ2522" s="46"/>
      <c r="JLR2522" s="46"/>
      <c r="JLS2522" s="46"/>
      <c r="JLT2522" s="46"/>
      <c r="JLU2522" s="46"/>
      <c r="JLV2522" s="46"/>
      <c r="JLW2522" s="46"/>
      <c r="JLX2522" s="46"/>
      <c r="JLY2522" s="46"/>
      <c r="JLZ2522" s="46"/>
      <c r="JMA2522" s="46"/>
      <c r="JMB2522" s="46"/>
      <c r="JMC2522" s="46"/>
      <c r="JMD2522" s="46"/>
      <c r="JME2522" s="46"/>
      <c r="JMF2522" s="46"/>
      <c r="JMG2522" s="46"/>
      <c r="JMH2522" s="46"/>
      <c r="JMI2522" s="46"/>
      <c r="JMJ2522" s="46"/>
      <c r="JMK2522" s="46"/>
      <c r="JML2522" s="46"/>
      <c r="JMM2522" s="46"/>
      <c r="JMN2522" s="46"/>
      <c r="JMO2522" s="46"/>
      <c r="JMP2522" s="46"/>
      <c r="JMQ2522" s="46"/>
      <c r="JMR2522" s="46"/>
      <c r="JMS2522" s="46"/>
      <c r="JMT2522" s="46"/>
      <c r="JMU2522" s="46"/>
      <c r="JMV2522" s="46"/>
      <c r="JMW2522" s="46"/>
      <c r="JMX2522" s="46"/>
      <c r="JMY2522" s="46"/>
      <c r="JMZ2522" s="46"/>
      <c r="JNA2522" s="46"/>
      <c r="JNB2522" s="46"/>
      <c r="JNC2522" s="46"/>
      <c r="JND2522" s="46"/>
      <c r="JNE2522" s="46"/>
      <c r="JNF2522" s="46"/>
      <c r="JNG2522" s="46"/>
      <c r="JNH2522" s="46"/>
      <c r="JNI2522" s="46"/>
      <c r="JNJ2522" s="46"/>
      <c r="JNK2522" s="46"/>
      <c r="JNL2522" s="46"/>
      <c r="JNM2522" s="46"/>
      <c r="JNN2522" s="46"/>
      <c r="JNO2522" s="46"/>
      <c r="JNP2522" s="46"/>
      <c r="JNQ2522" s="46"/>
      <c r="JNR2522" s="46"/>
      <c r="JNS2522" s="46"/>
      <c r="JNT2522" s="46"/>
      <c r="JNU2522" s="46"/>
      <c r="JNV2522" s="46"/>
      <c r="JNW2522" s="46"/>
      <c r="JNX2522" s="46"/>
      <c r="JNY2522" s="46"/>
      <c r="JNZ2522" s="46"/>
      <c r="JOA2522" s="46"/>
      <c r="JOB2522" s="46"/>
      <c r="JOC2522" s="46"/>
      <c r="JOD2522" s="46"/>
      <c r="JOE2522" s="46"/>
      <c r="JOF2522" s="46"/>
      <c r="JOG2522" s="46"/>
      <c r="JOH2522" s="46"/>
      <c r="JOI2522" s="46"/>
      <c r="JOJ2522" s="46"/>
      <c r="JOK2522" s="46"/>
      <c r="JOL2522" s="46"/>
      <c r="JOM2522" s="46"/>
      <c r="JON2522" s="46"/>
      <c r="JOO2522" s="46"/>
      <c r="JOP2522" s="46"/>
      <c r="JOQ2522" s="46"/>
      <c r="JOR2522" s="46"/>
      <c r="JOS2522" s="46"/>
      <c r="JOT2522" s="46"/>
      <c r="JOU2522" s="46"/>
      <c r="JOV2522" s="46"/>
      <c r="JOW2522" s="46"/>
      <c r="JOX2522" s="46"/>
      <c r="JOY2522" s="46"/>
      <c r="JOZ2522" s="46"/>
      <c r="JPA2522" s="46"/>
      <c r="JPB2522" s="46"/>
      <c r="JPC2522" s="46"/>
      <c r="JPD2522" s="46"/>
      <c r="JPE2522" s="46"/>
      <c r="JPF2522" s="46"/>
      <c r="JPG2522" s="46"/>
      <c r="JPH2522" s="46"/>
      <c r="JPI2522" s="46"/>
      <c r="JPJ2522" s="46"/>
      <c r="JPK2522" s="46"/>
      <c r="JPL2522" s="46"/>
      <c r="JPM2522" s="46"/>
      <c r="JPN2522" s="46"/>
      <c r="JPO2522" s="46"/>
      <c r="JPP2522" s="46"/>
      <c r="JPQ2522" s="46"/>
      <c r="JPR2522" s="46"/>
      <c r="JPS2522" s="46"/>
      <c r="JPT2522" s="46"/>
      <c r="JPU2522" s="46"/>
      <c r="JPV2522" s="46"/>
      <c r="JPW2522" s="46"/>
      <c r="JPX2522" s="46"/>
      <c r="JPY2522" s="46"/>
      <c r="JPZ2522" s="46"/>
      <c r="JQA2522" s="46"/>
      <c r="JQB2522" s="46"/>
      <c r="JQC2522" s="46"/>
      <c r="JQD2522" s="46"/>
      <c r="JQE2522" s="46"/>
      <c r="JQF2522" s="46"/>
      <c r="JQG2522" s="46"/>
      <c r="JQH2522" s="46"/>
      <c r="JQI2522" s="46"/>
      <c r="JQJ2522" s="46"/>
      <c r="JQK2522" s="46"/>
      <c r="JQL2522" s="46"/>
      <c r="JQM2522" s="46"/>
      <c r="JQN2522" s="46"/>
      <c r="JQO2522" s="46"/>
      <c r="JQP2522" s="46"/>
      <c r="JQQ2522" s="46"/>
      <c r="JQR2522" s="46"/>
      <c r="JQS2522" s="46"/>
      <c r="JQT2522" s="46"/>
      <c r="JQU2522" s="46"/>
      <c r="JQV2522" s="46"/>
      <c r="JQW2522" s="46"/>
      <c r="JQX2522" s="46"/>
      <c r="JQY2522" s="46"/>
      <c r="JQZ2522" s="46"/>
      <c r="JRA2522" s="46"/>
      <c r="JRB2522" s="46"/>
      <c r="JRC2522" s="46"/>
      <c r="JRD2522" s="46"/>
      <c r="JRE2522" s="46"/>
      <c r="JRF2522" s="46"/>
      <c r="JRG2522" s="46"/>
      <c r="JRH2522" s="46"/>
      <c r="JRI2522" s="46"/>
      <c r="JRJ2522" s="46"/>
      <c r="JRK2522" s="46"/>
      <c r="JRL2522" s="46"/>
      <c r="JRM2522" s="46"/>
      <c r="JRN2522" s="46"/>
      <c r="JRO2522" s="46"/>
      <c r="JRP2522" s="46"/>
      <c r="JRQ2522" s="46"/>
      <c r="JRR2522" s="46"/>
      <c r="JRS2522" s="46"/>
      <c r="JRT2522" s="46"/>
      <c r="JRU2522" s="46"/>
      <c r="JRV2522" s="46"/>
      <c r="JRW2522" s="46"/>
      <c r="JRX2522" s="46"/>
      <c r="JRY2522" s="46"/>
      <c r="JRZ2522" s="46"/>
      <c r="JSA2522" s="46"/>
      <c r="JSB2522" s="46"/>
      <c r="JSC2522" s="46"/>
      <c r="JSD2522" s="46"/>
      <c r="JSE2522" s="46"/>
      <c r="JSF2522" s="46"/>
      <c r="JSG2522" s="46"/>
      <c r="JSH2522" s="46"/>
      <c r="JSI2522" s="46"/>
      <c r="JSJ2522" s="46"/>
      <c r="JSK2522" s="46"/>
      <c r="JSL2522" s="46"/>
      <c r="JSM2522" s="46"/>
      <c r="JSN2522" s="46"/>
      <c r="JSO2522" s="46"/>
      <c r="JSP2522" s="46"/>
      <c r="JSQ2522" s="46"/>
      <c r="JSR2522" s="46"/>
      <c r="JSS2522" s="46"/>
      <c r="JST2522" s="46"/>
      <c r="JSU2522" s="46"/>
      <c r="JSV2522" s="46"/>
      <c r="JSW2522" s="46"/>
      <c r="JSX2522" s="46"/>
      <c r="JSY2522" s="46"/>
      <c r="JSZ2522" s="46"/>
      <c r="JTA2522" s="46"/>
      <c r="JTB2522" s="46"/>
      <c r="JTC2522" s="46"/>
      <c r="JTD2522" s="46"/>
      <c r="JTE2522" s="46"/>
      <c r="JTF2522" s="46"/>
      <c r="JTG2522" s="46"/>
      <c r="JTH2522" s="46"/>
      <c r="JTI2522" s="46"/>
      <c r="JTJ2522" s="46"/>
      <c r="JTK2522" s="46"/>
      <c r="JTL2522" s="46"/>
      <c r="JTM2522" s="46"/>
      <c r="JTN2522" s="46"/>
      <c r="JTO2522" s="46"/>
      <c r="JTP2522" s="46"/>
      <c r="JTQ2522" s="46"/>
      <c r="JTR2522" s="46"/>
      <c r="JTS2522" s="46"/>
      <c r="JTT2522" s="46"/>
      <c r="JTU2522" s="46"/>
      <c r="JTV2522" s="46"/>
      <c r="JTW2522" s="46"/>
      <c r="JTX2522" s="46"/>
      <c r="JTY2522" s="46"/>
      <c r="JTZ2522" s="46"/>
      <c r="JUA2522" s="46"/>
      <c r="JUB2522" s="46"/>
      <c r="JUC2522" s="46"/>
      <c r="JUD2522" s="46"/>
      <c r="JUE2522" s="46"/>
      <c r="JUF2522" s="46"/>
      <c r="JUG2522" s="46"/>
      <c r="JUH2522" s="46"/>
      <c r="JUI2522" s="46"/>
      <c r="JUJ2522" s="46"/>
      <c r="JUK2522" s="46"/>
      <c r="JUL2522" s="46"/>
      <c r="JUM2522" s="46"/>
      <c r="JUN2522" s="46"/>
      <c r="JUO2522" s="46"/>
      <c r="JUP2522" s="46"/>
      <c r="JUQ2522" s="46"/>
      <c r="JUR2522" s="46"/>
      <c r="JUS2522" s="46"/>
      <c r="JUT2522" s="46"/>
      <c r="JUU2522" s="46"/>
      <c r="JUV2522" s="46"/>
      <c r="JUW2522" s="46"/>
      <c r="JUX2522" s="46"/>
      <c r="JUY2522" s="46"/>
      <c r="JUZ2522" s="46"/>
      <c r="JVA2522" s="46"/>
      <c r="JVB2522" s="46"/>
      <c r="JVC2522" s="46"/>
      <c r="JVD2522" s="46"/>
      <c r="JVE2522" s="46"/>
      <c r="JVF2522" s="46"/>
      <c r="JVG2522" s="46"/>
      <c r="JVH2522" s="46"/>
      <c r="JVI2522" s="46"/>
      <c r="JVJ2522" s="46"/>
      <c r="JVK2522" s="46"/>
      <c r="JVL2522" s="46"/>
      <c r="JVM2522" s="46"/>
      <c r="JVN2522" s="46"/>
      <c r="JVO2522" s="46"/>
      <c r="JVP2522" s="46"/>
      <c r="JVQ2522" s="46"/>
      <c r="JVR2522" s="46"/>
      <c r="JVS2522" s="46"/>
      <c r="JVT2522" s="46"/>
      <c r="JVU2522" s="46"/>
      <c r="JVV2522" s="46"/>
      <c r="JVW2522" s="46"/>
      <c r="JVX2522" s="46"/>
      <c r="JVY2522" s="46"/>
      <c r="JVZ2522" s="46"/>
      <c r="JWA2522" s="46"/>
      <c r="JWB2522" s="46"/>
      <c r="JWC2522" s="46"/>
      <c r="JWD2522" s="46"/>
      <c r="JWE2522" s="46"/>
      <c r="JWF2522" s="46"/>
      <c r="JWG2522" s="46"/>
      <c r="JWH2522" s="46"/>
      <c r="JWI2522" s="46"/>
      <c r="JWJ2522" s="46"/>
      <c r="JWK2522" s="46"/>
      <c r="JWL2522" s="46"/>
      <c r="JWM2522" s="46"/>
      <c r="JWN2522" s="46"/>
      <c r="JWO2522" s="46"/>
      <c r="JWP2522" s="46"/>
      <c r="JWQ2522" s="46"/>
      <c r="JWR2522" s="46"/>
      <c r="JWS2522" s="46"/>
      <c r="JWT2522" s="46"/>
      <c r="JWU2522" s="46"/>
      <c r="JWV2522" s="46"/>
      <c r="JWW2522" s="46"/>
      <c r="JWX2522" s="46"/>
      <c r="JWY2522" s="46"/>
      <c r="JWZ2522" s="46"/>
      <c r="JXA2522" s="46"/>
      <c r="JXB2522" s="46"/>
      <c r="JXC2522" s="46"/>
      <c r="JXD2522" s="46"/>
      <c r="JXE2522" s="46"/>
      <c r="JXF2522" s="46"/>
      <c r="JXG2522" s="46"/>
      <c r="JXH2522" s="46"/>
      <c r="JXI2522" s="46"/>
      <c r="JXJ2522" s="46"/>
      <c r="JXK2522" s="46"/>
      <c r="JXL2522" s="46"/>
      <c r="JXM2522" s="46"/>
      <c r="JXN2522" s="46"/>
      <c r="JXO2522" s="46"/>
      <c r="JXP2522" s="46"/>
      <c r="JXQ2522" s="46"/>
      <c r="JXR2522" s="46"/>
      <c r="JXS2522" s="46"/>
      <c r="JXT2522" s="46"/>
      <c r="JXU2522" s="46"/>
      <c r="JXV2522" s="46"/>
      <c r="JXW2522" s="46"/>
      <c r="JXX2522" s="46"/>
      <c r="JXY2522" s="46"/>
      <c r="JXZ2522" s="46"/>
      <c r="JYA2522" s="46"/>
      <c r="JYB2522" s="46"/>
      <c r="JYC2522" s="46"/>
      <c r="JYD2522" s="46"/>
      <c r="JYE2522" s="46"/>
      <c r="JYF2522" s="46"/>
      <c r="JYG2522" s="46"/>
      <c r="JYH2522" s="46"/>
      <c r="JYI2522" s="46"/>
      <c r="JYJ2522" s="46"/>
      <c r="JYK2522" s="46"/>
      <c r="JYL2522" s="46"/>
      <c r="JYM2522" s="46"/>
      <c r="JYN2522" s="46"/>
      <c r="JYO2522" s="46"/>
      <c r="JYP2522" s="46"/>
      <c r="JYQ2522" s="46"/>
      <c r="JYR2522" s="46"/>
      <c r="JYS2522" s="46"/>
      <c r="JYT2522" s="46"/>
      <c r="JYU2522" s="46"/>
      <c r="JYV2522" s="46"/>
      <c r="JYW2522" s="46"/>
      <c r="JYX2522" s="46"/>
      <c r="JYY2522" s="46"/>
      <c r="JYZ2522" s="46"/>
      <c r="JZA2522" s="46"/>
      <c r="JZB2522" s="46"/>
      <c r="JZC2522" s="46"/>
      <c r="JZD2522" s="46"/>
      <c r="JZE2522" s="46"/>
      <c r="JZF2522" s="46"/>
      <c r="JZG2522" s="46"/>
      <c r="JZH2522" s="46"/>
      <c r="JZI2522" s="46"/>
      <c r="JZJ2522" s="46"/>
      <c r="JZK2522" s="46"/>
      <c r="JZL2522" s="46"/>
      <c r="JZM2522" s="46"/>
      <c r="JZN2522" s="46"/>
      <c r="JZO2522" s="46"/>
      <c r="JZP2522" s="46"/>
      <c r="JZQ2522" s="46"/>
      <c r="JZR2522" s="46"/>
      <c r="JZS2522" s="46"/>
      <c r="JZT2522" s="46"/>
      <c r="JZU2522" s="46"/>
      <c r="JZV2522" s="46"/>
      <c r="JZW2522" s="46"/>
      <c r="JZX2522" s="46"/>
      <c r="JZY2522" s="46"/>
      <c r="JZZ2522" s="46"/>
      <c r="KAA2522" s="46"/>
      <c r="KAB2522" s="46"/>
      <c r="KAC2522" s="46"/>
      <c r="KAD2522" s="46"/>
      <c r="KAE2522" s="46"/>
      <c r="KAF2522" s="46"/>
      <c r="KAG2522" s="46"/>
      <c r="KAH2522" s="46"/>
      <c r="KAI2522" s="46"/>
      <c r="KAJ2522" s="46"/>
      <c r="KAK2522" s="46"/>
      <c r="KAL2522" s="46"/>
      <c r="KAM2522" s="46"/>
      <c r="KAN2522" s="46"/>
      <c r="KAO2522" s="46"/>
      <c r="KAP2522" s="46"/>
      <c r="KAQ2522" s="46"/>
      <c r="KAR2522" s="46"/>
      <c r="KAS2522" s="46"/>
      <c r="KAT2522" s="46"/>
      <c r="KAU2522" s="46"/>
      <c r="KAV2522" s="46"/>
      <c r="KAW2522" s="46"/>
      <c r="KAX2522" s="46"/>
      <c r="KAY2522" s="46"/>
      <c r="KAZ2522" s="46"/>
      <c r="KBA2522" s="46"/>
      <c r="KBB2522" s="46"/>
      <c r="KBC2522" s="46"/>
      <c r="KBD2522" s="46"/>
      <c r="KBE2522" s="46"/>
      <c r="KBF2522" s="46"/>
      <c r="KBG2522" s="46"/>
      <c r="KBH2522" s="46"/>
      <c r="KBI2522" s="46"/>
      <c r="KBJ2522" s="46"/>
      <c r="KBK2522" s="46"/>
      <c r="KBL2522" s="46"/>
      <c r="KBM2522" s="46"/>
      <c r="KBN2522" s="46"/>
      <c r="KBO2522" s="46"/>
      <c r="KBP2522" s="46"/>
      <c r="KBQ2522" s="46"/>
      <c r="KBR2522" s="46"/>
      <c r="KBS2522" s="46"/>
      <c r="KBT2522" s="46"/>
      <c r="KBU2522" s="46"/>
      <c r="KBV2522" s="46"/>
      <c r="KBW2522" s="46"/>
      <c r="KBX2522" s="46"/>
      <c r="KBY2522" s="46"/>
      <c r="KBZ2522" s="46"/>
      <c r="KCA2522" s="46"/>
      <c r="KCB2522" s="46"/>
      <c r="KCC2522" s="46"/>
      <c r="KCD2522" s="46"/>
      <c r="KCE2522" s="46"/>
      <c r="KCF2522" s="46"/>
      <c r="KCG2522" s="46"/>
      <c r="KCH2522" s="46"/>
      <c r="KCI2522" s="46"/>
      <c r="KCJ2522" s="46"/>
      <c r="KCK2522" s="46"/>
      <c r="KCL2522" s="46"/>
      <c r="KCM2522" s="46"/>
      <c r="KCN2522" s="46"/>
      <c r="KCO2522" s="46"/>
      <c r="KCP2522" s="46"/>
      <c r="KCQ2522" s="46"/>
      <c r="KCR2522" s="46"/>
      <c r="KCS2522" s="46"/>
      <c r="KCT2522" s="46"/>
      <c r="KCU2522" s="46"/>
      <c r="KCV2522" s="46"/>
      <c r="KCW2522" s="46"/>
      <c r="KCX2522" s="46"/>
      <c r="KCY2522" s="46"/>
      <c r="KCZ2522" s="46"/>
      <c r="KDA2522" s="46"/>
      <c r="KDB2522" s="46"/>
      <c r="KDC2522" s="46"/>
      <c r="KDD2522" s="46"/>
      <c r="KDE2522" s="46"/>
      <c r="KDF2522" s="46"/>
      <c r="KDG2522" s="46"/>
      <c r="KDH2522" s="46"/>
      <c r="KDI2522" s="46"/>
      <c r="KDJ2522" s="46"/>
      <c r="KDK2522" s="46"/>
      <c r="KDL2522" s="46"/>
      <c r="KDM2522" s="46"/>
      <c r="KDN2522" s="46"/>
      <c r="KDO2522" s="46"/>
      <c r="KDP2522" s="46"/>
      <c r="KDQ2522" s="46"/>
      <c r="KDR2522" s="46"/>
      <c r="KDS2522" s="46"/>
      <c r="KDT2522" s="46"/>
      <c r="KDU2522" s="46"/>
      <c r="KDV2522" s="46"/>
      <c r="KDW2522" s="46"/>
      <c r="KDX2522" s="46"/>
      <c r="KDY2522" s="46"/>
      <c r="KDZ2522" s="46"/>
      <c r="KEA2522" s="46"/>
      <c r="KEB2522" s="46"/>
      <c r="KEC2522" s="46"/>
      <c r="KED2522" s="46"/>
      <c r="KEE2522" s="46"/>
      <c r="KEF2522" s="46"/>
      <c r="KEG2522" s="46"/>
      <c r="KEH2522" s="46"/>
      <c r="KEI2522" s="46"/>
      <c r="KEJ2522" s="46"/>
      <c r="KEK2522" s="46"/>
      <c r="KEL2522" s="46"/>
      <c r="KEM2522" s="46"/>
      <c r="KEN2522" s="46"/>
      <c r="KEO2522" s="46"/>
      <c r="KEP2522" s="46"/>
      <c r="KEQ2522" s="46"/>
      <c r="KER2522" s="46"/>
      <c r="KES2522" s="46"/>
      <c r="KET2522" s="46"/>
      <c r="KEU2522" s="46"/>
      <c r="KEV2522" s="46"/>
      <c r="KEW2522" s="46"/>
      <c r="KEX2522" s="46"/>
      <c r="KEY2522" s="46"/>
      <c r="KEZ2522" s="46"/>
      <c r="KFA2522" s="46"/>
      <c r="KFB2522" s="46"/>
      <c r="KFC2522" s="46"/>
      <c r="KFD2522" s="46"/>
      <c r="KFE2522" s="46"/>
      <c r="KFF2522" s="46"/>
      <c r="KFG2522" s="46"/>
      <c r="KFH2522" s="46"/>
      <c r="KFI2522" s="46"/>
      <c r="KFJ2522" s="46"/>
      <c r="KFK2522" s="46"/>
      <c r="KFL2522" s="46"/>
      <c r="KFM2522" s="46"/>
      <c r="KFN2522" s="46"/>
      <c r="KFO2522" s="46"/>
      <c r="KFP2522" s="46"/>
      <c r="KFQ2522" s="46"/>
      <c r="KFR2522" s="46"/>
      <c r="KFS2522" s="46"/>
      <c r="KFT2522" s="46"/>
      <c r="KFU2522" s="46"/>
      <c r="KFV2522" s="46"/>
      <c r="KFW2522" s="46"/>
      <c r="KFX2522" s="46"/>
      <c r="KFY2522" s="46"/>
      <c r="KFZ2522" s="46"/>
      <c r="KGA2522" s="46"/>
      <c r="KGB2522" s="46"/>
      <c r="KGC2522" s="46"/>
      <c r="KGD2522" s="46"/>
      <c r="KGE2522" s="46"/>
      <c r="KGF2522" s="46"/>
      <c r="KGG2522" s="46"/>
      <c r="KGH2522" s="46"/>
      <c r="KGI2522" s="46"/>
      <c r="KGJ2522" s="46"/>
      <c r="KGK2522" s="46"/>
      <c r="KGL2522" s="46"/>
      <c r="KGM2522" s="46"/>
      <c r="KGN2522" s="46"/>
      <c r="KGO2522" s="46"/>
      <c r="KGP2522" s="46"/>
      <c r="KGQ2522" s="46"/>
      <c r="KGR2522" s="46"/>
      <c r="KGS2522" s="46"/>
      <c r="KGT2522" s="46"/>
      <c r="KGU2522" s="46"/>
      <c r="KGV2522" s="46"/>
      <c r="KGW2522" s="46"/>
      <c r="KGX2522" s="46"/>
      <c r="KGY2522" s="46"/>
      <c r="KGZ2522" s="46"/>
      <c r="KHA2522" s="46"/>
      <c r="KHB2522" s="46"/>
      <c r="KHC2522" s="46"/>
      <c r="KHD2522" s="46"/>
      <c r="KHE2522" s="46"/>
      <c r="KHF2522" s="46"/>
      <c r="KHG2522" s="46"/>
      <c r="KHH2522" s="46"/>
      <c r="KHI2522" s="46"/>
      <c r="KHJ2522" s="46"/>
      <c r="KHK2522" s="46"/>
      <c r="KHL2522" s="46"/>
      <c r="KHM2522" s="46"/>
      <c r="KHN2522" s="46"/>
      <c r="KHO2522" s="46"/>
      <c r="KHP2522" s="46"/>
      <c r="KHQ2522" s="46"/>
      <c r="KHR2522" s="46"/>
      <c r="KHS2522" s="46"/>
      <c r="KHT2522" s="46"/>
      <c r="KHU2522" s="46"/>
      <c r="KHV2522" s="46"/>
      <c r="KHW2522" s="46"/>
      <c r="KHX2522" s="46"/>
      <c r="KHY2522" s="46"/>
      <c r="KHZ2522" s="46"/>
      <c r="KIA2522" s="46"/>
      <c r="KIB2522" s="46"/>
      <c r="KIC2522" s="46"/>
      <c r="KID2522" s="46"/>
      <c r="KIE2522" s="46"/>
      <c r="KIF2522" s="46"/>
      <c r="KIG2522" s="46"/>
      <c r="KIH2522" s="46"/>
      <c r="KII2522" s="46"/>
      <c r="KIJ2522" s="46"/>
      <c r="KIK2522" s="46"/>
      <c r="KIL2522" s="46"/>
      <c r="KIM2522" s="46"/>
      <c r="KIN2522" s="46"/>
      <c r="KIO2522" s="46"/>
      <c r="KIP2522" s="46"/>
      <c r="KIQ2522" s="46"/>
      <c r="KIR2522" s="46"/>
      <c r="KIS2522" s="46"/>
      <c r="KIT2522" s="46"/>
      <c r="KIU2522" s="46"/>
      <c r="KIV2522" s="46"/>
      <c r="KIW2522" s="46"/>
      <c r="KIX2522" s="46"/>
      <c r="KIY2522" s="46"/>
      <c r="KIZ2522" s="46"/>
      <c r="KJA2522" s="46"/>
      <c r="KJB2522" s="46"/>
      <c r="KJC2522" s="46"/>
      <c r="KJD2522" s="46"/>
      <c r="KJE2522" s="46"/>
      <c r="KJF2522" s="46"/>
      <c r="KJG2522" s="46"/>
      <c r="KJH2522" s="46"/>
      <c r="KJI2522" s="46"/>
      <c r="KJJ2522" s="46"/>
      <c r="KJK2522" s="46"/>
      <c r="KJL2522" s="46"/>
      <c r="KJM2522" s="46"/>
      <c r="KJN2522" s="46"/>
      <c r="KJO2522" s="46"/>
      <c r="KJP2522" s="46"/>
      <c r="KJQ2522" s="46"/>
      <c r="KJR2522" s="46"/>
      <c r="KJS2522" s="46"/>
      <c r="KJT2522" s="46"/>
      <c r="KJU2522" s="46"/>
      <c r="KJV2522" s="46"/>
      <c r="KJW2522" s="46"/>
      <c r="KJX2522" s="46"/>
      <c r="KJY2522" s="46"/>
      <c r="KJZ2522" s="46"/>
      <c r="KKA2522" s="46"/>
      <c r="KKB2522" s="46"/>
      <c r="KKC2522" s="46"/>
      <c r="KKD2522" s="46"/>
      <c r="KKE2522" s="46"/>
      <c r="KKF2522" s="46"/>
      <c r="KKG2522" s="46"/>
      <c r="KKH2522" s="46"/>
      <c r="KKI2522" s="46"/>
      <c r="KKJ2522" s="46"/>
      <c r="KKK2522" s="46"/>
      <c r="KKL2522" s="46"/>
      <c r="KKM2522" s="46"/>
      <c r="KKN2522" s="46"/>
      <c r="KKO2522" s="46"/>
      <c r="KKP2522" s="46"/>
      <c r="KKQ2522" s="46"/>
      <c r="KKR2522" s="46"/>
      <c r="KKS2522" s="46"/>
      <c r="KKT2522" s="46"/>
      <c r="KKU2522" s="46"/>
      <c r="KKV2522" s="46"/>
      <c r="KKW2522" s="46"/>
      <c r="KKX2522" s="46"/>
      <c r="KKY2522" s="46"/>
      <c r="KKZ2522" s="46"/>
      <c r="KLA2522" s="46"/>
      <c r="KLB2522" s="46"/>
      <c r="KLC2522" s="46"/>
      <c r="KLD2522" s="46"/>
      <c r="KLE2522" s="46"/>
      <c r="KLF2522" s="46"/>
      <c r="KLG2522" s="46"/>
      <c r="KLH2522" s="46"/>
      <c r="KLI2522" s="46"/>
      <c r="KLJ2522" s="46"/>
      <c r="KLK2522" s="46"/>
      <c r="KLL2522" s="46"/>
      <c r="KLM2522" s="46"/>
      <c r="KLN2522" s="46"/>
      <c r="KLO2522" s="46"/>
      <c r="KLP2522" s="46"/>
      <c r="KLQ2522" s="46"/>
      <c r="KLR2522" s="46"/>
      <c r="KLS2522" s="46"/>
      <c r="KLT2522" s="46"/>
      <c r="KLU2522" s="46"/>
      <c r="KLV2522" s="46"/>
      <c r="KLW2522" s="46"/>
      <c r="KLX2522" s="46"/>
      <c r="KLY2522" s="46"/>
      <c r="KLZ2522" s="46"/>
      <c r="KMA2522" s="46"/>
      <c r="KMB2522" s="46"/>
      <c r="KMC2522" s="46"/>
      <c r="KMD2522" s="46"/>
      <c r="KME2522" s="46"/>
      <c r="KMF2522" s="46"/>
      <c r="KMG2522" s="46"/>
      <c r="KMH2522" s="46"/>
      <c r="KMI2522" s="46"/>
      <c r="KMJ2522" s="46"/>
      <c r="KMK2522" s="46"/>
      <c r="KML2522" s="46"/>
      <c r="KMM2522" s="46"/>
      <c r="KMN2522" s="46"/>
      <c r="KMO2522" s="46"/>
      <c r="KMP2522" s="46"/>
      <c r="KMQ2522" s="46"/>
      <c r="KMR2522" s="46"/>
      <c r="KMS2522" s="46"/>
      <c r="KMT2522" s="46"/>
      <c r="KMU2522" s="46"/>
      <c r="KMV2522" s="46"/>
      <c r="KMW2522" s="46"/>
      <c r="KMX2522" s="46"/>
      <c r="KMY2522" s="46"/>
      <c r="KMZ2522" s="46"/>
      <c r="KNA2522" s="46"/>
      <c r="KNB2522" s="46"/>
      <c r="KNC2522" s="46"/>
      <c r="KND2522" s="46"/>
      <c r="KNE2522" s="46"/>
      <c r="KNF2522" s="46"/>
      <c r="KNG2522" s="46"/>
      <c r="KNH2522" s="46"/>
      <c r="KNI2522" s="46"/>
      <c r="KNJ2522" s="46"/>
      <c r="KNK2522" s="46"/>
      <c r="KNL2522" s="46"/>
      <c r="KNM2522" s="46"/>
      <c r="KNN2522" s="46"/>
      <c r="KNO2522" s="46"/>
      <c r="KNP2522" s="46"/>
      <c r="KNQ2522" s="46"/>
      <c r="KNR2522" s="46"/>
      <c r="KNS2522" s="46"/>
      <c r="KNT2522" s="46"/>
      <c r="KNU2522" s="46"/>
      <c r="KNV2522" s="46"/>
      <c r="KNW2522" s="46"/>
      <c r="KNX2522" s="46"/>
      <c r="KNY2522" s="46"/>
      <c r="KNZ2522" s="46"/>
      <c r="KOA2522" s="46"/>
      <c r="KOB2522" s="46"/>
      <c r="KOC2522" s="46"/>
      <c r="KOD2522" s="46"/>
      <c r="KOE2522" s="46"/>
      <c r="KOF2522" s="46"/>
      <c r="KOG2522" s="46"/>
      <c r="KOH2522" s="46"/>
      <c r="KOI2522" s="46"/>
      <c r="KOJ2522" s="46"/>
      <c r="KOK2522" s="46"/>
      <c r="KOL2522" s="46"/>
      <c r="KOM2522" s="46"/>
      <c r="KON2522" s="46"/>
      <c r="KOO2522" s="46"/>
      <c r="KOP2522" s="46"/>
      <c r="KOQ2522" s="46"/>
      <c r="KOR2522" s="46"/>
      <c r="KOS2522" s="46"/>
      <c r="KOT2522" s="46"/>
      <c r="KOU2522" s="46"/>
      <c r="KOV2522" s="46"/>
      <c r="KOW2522" s="46"/>
      <c r="KOX2522" s="46"/>
      <c r="KOY2522" s="46"/>
      <c r="KOZ2522" s="46"/>
      <c r="KPA2522" s="46"/>
      <c r="KPB2522" s="46"/>
      <c r="KPC2522" s="46"/>
      <c r="KPD2522" s="46"/>
      <c r="KPE2522" s="46"/>
      <c r="KPF2522" s="46"/>
      <c r="KPG2522" s="46"/>
      <c r="KPH2522" s="46"/>
      <c r="KPI2522" s="46"/>
      <c r="KPJ2522" s="46"/>
      <c r="KPK2522" s="46"/>
      <c r="KPL2522" s="46"/>
      <c r="KPM2522" s="46"/>
      <c r="KPN2522" s="46"/>
      <c r="KPO2522" s="46"/>
      <c r="KPP2522" s="46"/>
      <c r="KPQ2522" s="46"/>
      <c r="KPR2522" s="46"/>
      <c r="KPS2522" s="46"/>
      <c r="KPT2522" s="46"/>
      <c r="KPU2522" s="46"/>
      <c r="KPV2522" s="46"/>
      <c r="KPW2522" s="46"/>
      <c r="KPX2522" s="46"/>
      <c r="KPY2522" s="46"/>
      <c r="KPZ2522" s="46"/>
      <c r="KQA2522" s="46"/>
      <c r="KQB2522" s="46"/>
      <c r="KQC2522" s="46"/>
      <c r="KQD2522" s="46"/>
      <c r="KQE2522" s="46"/>
      <c r="KQF2522" s="46"/>
      <c r="KQG2522" s="46"/>
      <c r="KQH2522" s="46"/>
      <c r="KQI2522" s="46"/>
      <c r="KQJ2522" s="46"/>
      <c r="KQK2522" s="46"/>
      <c r="KQL2522" s="46"/>
      <c r="KQM2522" s="46"/>
      <c r="KQN2522" s="46"/>
      <c r="KQO2522" s="46"/>
      <c r="KQP2522" s="46"/>
      <c r="KQQ2522" s="46"/>
      <c r="KQR2522" s="46"/>
      <c r="KQS2522" s="46"/>
      <c r="KQT2522" s="46"/>
      <c r="KQU2522" s="46"/>
      <c r="KQV2522" s="46"/>
      <c r="KQW2522" s="46"/>
      <c r="KQX2522" s="46"/>
      <c r="KQY2522" s="46"/>
      <c r="KQZ2522" s="46"/>
      <c r="KRA2522" s="46"/>
      <c r="KRB2522" s="46"/>
      <c r="KRC2522" s="46"/>
      <c r="KRD2522" s="46"/>
      <c r="KRE2522" s="46"/>
      <c r="KRF2522" s="46"/>
      <c r="KRG2522" s="46"/>
      <c r="KRH2522" s="46"/>
      <c r="KRI2522" s="46"/>
      <c r="KRJ2522" s="46"/>
      <c r="KRK2522" s="46"/>
      <c r="KRL2522" s="46"/>
      <c r="KRM2522" s="46"/>
      <c r="KRN2522" s="46"/>
      <c r="KRO2522" s="46"/>
      <c r="KRP2522" s="46"/>
      <c r="KRQ2522" s="46"/>
      <c r="KRR2522" s="46"/>
      <c r="KRS2522" s="46"/>
      <c r="KRT2522" s="46"/>
      <c r="KRU2522" s="46"/>
      <c r="KRV2522" s="46"/>
      <c r="KRW2522" s="46"/>
      <c r="KRX2522" s="46"/>
      <c r="KRY2522" s="46"/>
      <c r="KRZ2522" s="46"/>
      <c r="KSA2522" s="46"/>
      <c r="KSB2522" s="46"/>
      <c r="KSC2522" s="46"/>
      <c r="KSD2522" s="46"/>
      <c r="KSE2522" s="46"/>
      <c r="KSF2522" s="46"/>
      <c r="KSG2522" s="46"/>
      <c r="KSH2522" s="46"/>
      <c r="KSI2522" s="46"/>
      <c r="KSJ2522" s="46"/>
      <c r="KSK2522" s="46"/>
      <c r="KSL2522" s="46"/>
      <c r="KSM2522" s="46"/>
      <c r="KSN2522" s="46"/>
      <c r="KSO2522" s="46"/>
      <c r="KSP2522" s="46"/>
      <c r="KSQ2522" s="46"/>
      <c r="KSR2522" s="46"/>
      <c r="KSS2522" s="46"/>
      <c r="KST2522" s="46"/>
      <c r="KSU2522" s="46"/>
      <c r="KSV2522" s="46"/>
      <c r="KSW2522" s="46"/>
      <c r="KSX2522" s="46"/>
      <c r="KSY2522" s="46"/>
      <c r="KSZ2522" s="46"/>
      <c r="KTA2522" s="46"/>
      <c r="KTB2522" s="46"/>
      <c r="KTC2522" s="46"/>
      <c r="KTD2522" s="46"/>
      <c r="KTE2522" s="46"/>
      <c r="KTF2522" s="46"/>
      <c r="KTG2522" s="46"/>
      <c r="KTH2522" s="46"/>
      <c r="KTI2522" s="46"/>
      <c r="KTJ2522" s="46"/>
      <c r="KTK2522" s="46"/>
      <c r="KTL2522" s="46"/>
      <c r="KTM2522" s="46"/>
      <c r="KTN2522" s="46"/>
      <c r="KTO2522" s="46"/>
      <c r="KTP2522" s="46"/>
      <c r="KTQ2522" s="46"/>
      <c r="KTR2522" s="46"/>
      <c r="KTS2522" s="46"/>
      <c r="KTT2522" s="46"/>
      <c r="KTU2522" s="46"/>
      <c r="KTV2522" s="46"/>
      <c r="KTW2522" s="46"/>
      <c r="KTX2522" s="46"/>
      <c r="KTY2522" s="46"/>
      <c r="KTZ2522" s="46"/>
      <c r="KUA2522" s="46"/>
      <c r="KUB2522" s="46"/>
      <c r="KUC2522" s="46"/>
      <c r="KUD2522" s="46"/>
      <c r="KUE2522" s="46"/>
      <c r="KUF2522" s="46"/>
      <c r="KUG2522" s="46"/>
      <c r="KUH2522" s="46"/>
      <c r="KUI2522" s="46"/>
      <c r="KUJ2522" s="46"/>
      <c r="KUK2522" s="46"/>
      <c r="KUL2522" s="46"/>
      <c r="KUM2522" s="46"/>
      <c r="KUN2522" s="46"/>
      <c r="KUO2522" s="46"/>
      <c r="KUP2522" s="46"/>
      <c r="KUQ2522" s="46"/>
      <c r="KUR2522" s="46"/>
      <c r="KUS2522" s="46"/>
      <c r="KUT2522" s="46"/>
      <c r="KUU2522" s="46"/>
      <c r="KUV2522" s="46"/>
      <c r="KUW2522" s="46"/>
      <c r="KUX2522" s="46"/>
      <c r="KUY2522" s="46"/>
      <c r="KUZ2522" s="46"/>
      <c r="KVA2522" s="46"/>
      <c r="KVB2522" s="46"/>
      <c r="KVC2522" s="46"/>
      <c r="KVD2522" s="46"/>
      <c r="KVE2522" s="46"/>
      <c r="KVF2522" s="46"/>
      <c r="KVG2522" s="46"/>
      <c r="KVH2522" s="46"/>
      <c r="KVI2522" s="46"/>
      <c r="KVJ2522" s="46"/>
      <c r="KVK2522" s="46"/>
      <c r="KVL2522" s="46"/>
      <c r="KVM2522" s="46"/>
      <c r="KVN2522" s="46"/>
      <c r="KVO2522" s="46"/>
      <c r="KVP2522" s="46"/>
      <c r="KVQ2522" s="46"/>
      <c r="KVR2522" s="46"/>
      <c r="KVS2522" s="46"/>
      <c r="KVT2522" s="46"/>
      <c r="KVU2522" s="46"/>
      <c r="KVV2522" s="46"/>
      <c r="KVW2522" s="46"/>
      <c r="KVX2522" s="46"/>
      <c r="KVY2522" s="46"/>
      <c r="KVZ2522" s="46"/>
      <c r="KWA2522" s="46"/>
      <c r="KWB2522" s="46"/>
      <c r="KWC2522" s="46"/>
      <c r="KWD2522" s="46"/>
      <c r="KWE2522" s="46"/>
      <c r="KWF2522" s="46"/>
      <c r="KWG2522" s="46"/>
      <c r="KWH2522" s="46"/>
      <c r="KWI2522" s="46"/>
      <c r="KWJ2522" s="46"/>
      <c r="KWK2522" s="46"/>
      <c r="KWL2522" s="46"/>
      <c r="KWM2522" s="46"/>
      <c r="KWN2522" s="46"/>
      <c r="KWO2522" s="46"/>
      <c r="KWP2522" s="46"/>
      <c r="KWQ2522" s="46"/>
      <c r="KWR2522" s="46"/>
      <c r="KWS2522" s="46"/>
      <c r="KWT2522" s="46"/>
      <c r="KWU2522" s="46"/>
      <c r="KWV2522" s="46"/>
      <c r="KWW2522" s="46"/>
      <c r="KWX2522" s="46"/>
      <c r="KWY2522" s="46"/>
      <c r="KWZ2522" s="46"/>
      <c r="KXA2522" s="46"/>
      <c r="KXB2522" s="46"/>
      <c r="KXC2522" s="46"/>
      <c r="KXD2522" s="46"/>
      <c r="KXE2522" s="46"/>
      <c r="KXF2522" s="46"/>
      <c r="KXG2522" s="46"/>
      <c r="KXH2522" s="46"/>
      <c r="KXI2522" s="46"/>
      <c r="KXJ2522" s="46"/>
      <c r="KXK2522" s="46"/>
      <c r="KXL2522" s="46"/>
      <c r="KXM2522" s="46"/>
      <c r="KXN2522" s="46"/>
      <c r="KXO2522" s="46"/>
      <c r="KXP2522" s="46"/>
      <c r="KXQ2522" s="46"/>
      <c r="KXR2522" s="46"/>
      <c r="KXS2522" s="46"/>
      <c r="KXT2522" s="46"/>
      <c r="KXU2522" s="46"/>
      <c r="KXV2522" s="46"/>
      <c r="KXW2522" s="46"/>
      <c r="KXX2522" s="46"/>
      <c r="KXY2522" s="46"/>
      <c r="KXZ2522" s="46"/>
      <c r="KYA2522" s="46"/>
      <c r="KYB2522" s="46"/>
      <c r="KYC2522" s="46"/>
      <c r="KYD2522" s="46"/>
      <c r="KYE2522" s="46"/>
      <c r="KYF2522" s="46"/>
      <c r="KYG2522" s="46"/>
      <c r="KYH2522" s="46"/>
      <c r="KYI2522" s="46"/>
      <c r="KYJ2522" s="46"/>
      <c r="KYK2522" s="46"/>
      <c r="KYL2522" s="46"/>
      <c r="KYM2522" s="46"/>
      <c r="KYN2522" s="46"/>
      <c r="KYO2522" s="46"/>
      <c r="KYP2522" s="46"/>
      <c r="KYQ2522" s="46"/>
      <c r="KYR2522" s="46"/>
      <c r="KYS2522" s="46"/>
      <c r="KYT2522" s="46"/>
      <c r="KYU2522" s="46"/>
      <c r="KYV2522" s="46"/>
      <c r="KYW2522" s="46"/>
      <c r="KYX2522" s="46"/>
      <c r="KYY2522" s="46"/>
      <c r="KYZ2522" s="46"/>
      <c r="KZA2522" s="46"/>
      <c r="KZB2522" s="46"/>
      <c r="KZC2522" s="46"/>
      <c r="KZD2522" s="46"/>
      <c r="KZE2522" s="46"/>
      <c r="KZF2522" s="46"/>
      <c r="KZG2522" s="46"/>
      <c r="KZH2522" s="46"/>
      <c r="KZI2522" s="46"/>
      <c r="KZJ2522" s="46"/>
      <c r="KZK2522" s="46"/>
      <c r="KZL2522" s="46"/>
      <c r="KZM2522" s="46"/>
      <c r="KZN2522" s="46"/>
      <c r="KZO2522" s="46"/>
      <c r="KZP2522" s="46"/>
      <c r="KZQ2522" s="46"/>
      <c r="KZR2522" s="46"/>
      <c r="KZS2522" s="46"/>
      <c r="KZT2522" s="46"/>
      <c r="KZU2522" s="46"/>
      <c r="KZV2522" s="46"/>
      <c r="KZW2522" s="46"/>
      <c r="KZX2522" s="46"/>
      <c r="KZY2522" s="46"/>
      <c r="KZZ2522" s="46"/>
      <c r="LAA2522" s="46"/>
      <c r="LAB2522" s="46"/>
      <c r="LAC2522" s="46"/>
      <c r="LAD2522" s="46"/>
      <c r="LAE2522" s="46"/>
      <c r="LAF2522" s="46"/>
      <c r="LAG2522" s="46"/>
      <c r="LAH2522" s="46"/>
      <c r="LAI2522" s="46"/>
      <c r="LAJ2522" s="46"/>
      <c r="LAK2522" s="46"/>
      <c r="LAL2522" s="46"/>
      <c r="LAM2522" s="46"/>
      <c r="LAN2522" s="46"/>
      <c r="LAO2522" s="46"/>
      <c r="LAP2522" s="46"/>
      <c r="LAQ2522" s="46"/>
      <c r="LAR2522" s="46"/>
      <c r="LAS2522" s="46"/>
      <c r="LAT2522" s="46"/>
      <c r="LAU2522" s="46"/>
      <c r="LAV2522" s="46"/>
      <c r="LAW2522" s="46"/>
      <c r="LAX2522" s="46"/>
      <c r="LAY2522" s="46"/>
      <c r="LAZ2522" s="46"/>
      <c r="LBA2522" s="46"/>
      <c r="LBB2522" s="46"/>
      <c r="LBC2522" s="46"/>
      <c r="LBD2522" s="46"/>
      <c r="LBE2522" s="46"/>
      <c r="LBF2522" s="46"/>
      <c r="LBG2522" s="46"/>
      <c r="LBH2522" s="46"/>
      <c r="LBI2522" s="46"/>
      <c r="LBJ2522" s="46"/>
      <c r="LBK2522" s="46"/>
      <c r="LBL2522" s="46"/>
      <c r="LBM2522" s="46"/>
      <c r="LBN2522" s="46"/>
      <c r="LBO2522" s="46"/>
      <c r="LBP2522" s="46"/>
      <c r="LBQ2522" s="46"/>
      <c r="LBR2522" s="46"/>
      <c r="LBS2522" s="46"/>
      <c r="LBT2522" s="46"/>
      <c r="LBU2522" s="46"/>
      <c r="LBV2522" s="46"/>
      <c r="LBW2522" s="46"/>
      <c r="LBX2522" s="46"/>
      <c r="LBY2522" s="46"/>
      <c r="LBZ2522" s="46"/>
      <c r="LCA2522" s="46"/>
      <c r="LCB2522" s="46"/>
      <c r="LCC2522" s="46"/>
      <c r="LCD2522" s="46"/>
      <c r="LCE2522" s="46"/>
      <c r="LCF2522" s="46"/>
      <c r="LCG2522" s="46"/>
      <c r="LCH2522" s="46"/>
      <c r="LCI2522" s="46"/>
      <c r="LCJ2522" s="46"/>
      <c r="LCK2522" s="46"/>
      <c r="LCL2522" s="46"/>
      <c r="LCM2522" s="46"/>
      <c r="LCN2522" s="46"/>
      <c r="LCO2522" s="46"/>
      <c r="LCP2522" s="46"/>
      <c r="LCQ2522" s="46"/>
      <c r="LCR2522" s="46"/>
      <c r="LCS2522" s="46"/>
      <c r="LCT2522" s="46"/>
      <c r="LCU2522" s="46"/>
      <c r="LCV2522" s="46"/>
      <c r="LCW2522" s="46"/>
      <c r="LCX2522" s="46"/>
      <c r="LCY2522" s="46"/>
      <c r="LCZ2522" s="46"/>
      <c r="LDA2522" s="46"/>
      <c r="LDB2522" s="46"/>
      <c r="LDC2522" s="46"/>
      <c r="LDD2522" s="46"/>
      <c r="LDE2522" s="46"/>
      <c r="LDF2522" s="46"/>
      <c r="LDG2522" s="46"/>
      <c r="LDH2522" s="46"/>
      <c r="LDI2522" s="46"/>
      <c r="LDJ2522" s="46"/>
      <c r="LDK2522" s="46"/>
      <c r="LDL2522" s="46"/>
      <c r="LDM2522" s="46"/>
      <c r="LDN2522" s="46"/>
      <c r="LDO2522" s="46"/>
      <c r="LDP2522" s="46"/>
      <c r="LDQ2522" s="46"/>
      <c r="LDR2522" s="46"/>
      <c r="LDS2522" s="46"/>
      <c r="LDT2522" s="46"/>
      <c r="LDU2522" s="46"/>
      <c r="LDV2522" s="46"/>
      <c r="LDW2522" s="46"/>
      <c r="LDX2522" s="46"/>
      <c r="LDY2522" s="46"/>
      <c r="LDZ2522" s="46"/>
      <c r="LEA2522" s="46"/>
      <c r="LEB2522" s="46"/>
      <c r="LEC2522" s="46"/>
      <c r="LED2522" s="46"/>
      <c r="LEE2522" s="46"/>
      <c r="LEF2522" s="46"/>
      <c r="LEG2522" s="46"/>
      <c r="LEH2522" s="46"/>
      <c r="LEI2522" s="46"/>
      <c r="LEJ2522" s="46"/>
      <c r="LEK2522" s="46"/>
      <c r="LEL2522" s="46"/>
      <c r="LEM2522" s="46"/>
      <c r="LEN2522" s="46"/>
      <c r="LEO2522" s="46"/>
      <c r="LEP2522" s="46"/>
      <c r="LEQ2522" s="46"/>
      <c r="LER2522" s="46"/>
      <c r="LES2522" s="46"/>
      <c r="LET2522" s="46"/>
      <c r="LEU2522" s="46"/>
      <c r="LEV2522" s="46"/>
      <c r="LEW2522" s="46"/>
      <c r="LEX2522" s="46"/>
      <c r="LEY2522" s="46"/>
      <c r="LEZ2522" s="46"/>
      <c r="LFA2522" s="46"/>
      <c r="LFB2522" s="46"/>
      <c r="LFC2522" s="46"/>
      <c r="LFD2522" s="46"/>
      <c r="LFE2522" s="46"/>
      <c r="LFF2522" s="46"/>
      <c r="LFG2522" s="46"/>
      <c r="LFH2522" s="46"/>
      <c r="LFI2522" s="46"/>
      <c r="LFJ2522" s="46"/>
      <c r="LFK2522" s="46"/>
      <c r="LFL2522" s="46"/>
      <c r="LFM2522" s="46"/>
      <c r="LFN2522" s="46"/>
      <c r="LFO2522" s="46"/>
      <c r="LFP2522" s="46"/>
      <c r="LFQ2522" s="46"/>
      <c r="LFR2522" s="46"/>
      <c r="LFS2522" s="46"/>
      <c r="LFT2522" s="46"/>
      <c r="LFU2522" s="46"/>
      <c r="LFV2522" s="46"/>
      <c r="LFW2522" s="46"/>
      <c r="LFX2522" s="46"/>
      <c r="LFY2522" s="46"/>
      <c r="LFZ2522" s="46"/>
      <c r="LGA2522" s="46"/>
      <c r="LGB2522" s="46"/>
      <c r="LGC2522" s="46"/>
      <c r="LGD2522" s="46"/>
      <c r="LGE2522" s="46"/>
      <c r="LGF2522" s="46"/>
      <c r="LGG2522" s="46"/>
      <c r="LGH2522" s="46"/>
      <c r="LGI2522" s="46"/>
      <c r="LGJ2522" s="46"/>
      <c r="LGK2522" s="46"/>
      <c r="LGL2522" s="46"/>
      <c r="LGM2522" s="46"/>
      <c r="LGN2522" s="46"/>
      <c r="LGO2522" s="46"/>
      <c r="LGP2522" s="46"/>
      <c r="LGQ2522" s="46"/>
      <c r="LGR2522" s="46"/>
      <c r="LGS2522" s="46"/>
      <c r="LGT2522" s="46"/>
      <c r="LGU2522" s="46"/>
      <c r="LGV2522" s="46"/>
      <c r="LGW2522" s="46"/>
      <c r="LGX2522" s="46"/>
      <c r="LGY2522" s="46"/>
      <c r="LGZ2522" s="46"/>
      <c r="LHA2522" s="46"/>
      <c r="LHB2522" s="46"/>
      <c r="LHC2522" s="46"/>
      <c r="LHD2522" s="46"/>
      <c r="LHE2522" s="46"/>
      <c r="LHF2522" s="46"/>
      <c r="LHG2522" s="46"/>
      <c r="LHH2522" s="46"/>
      <c r="LHI2522" s="46"/>
      <c r="LHJ2522" s="46"/>
      <c r="LHK2522" s="46"/>
      <c r="LHL2522" s="46"/>
      <c r="LHM2522" s="46"/>
      <c r="LHN2522" s="46"/>
      <c r="LHO2522" s="46"/>
      <c r="LHP2522" s="46"/>
      <c r="LHQ2522" s="46"/>
      <c r="LHR2522" s="46"/>
      <c r="LHS2522" s="46"/>
      <c r="LHT2522" s="46"/>
      <c r="LHU2522" s="46"/>
      <c r="LHV2522" s="46"/>
      <c r="LHW2522" s="46"/>
      <c r="LHX2522" s="46"/>
      <c r="LHY2522" s="46"/>
      <c r="LHZ2522" s="46"/>
      <c r="LIA2522" s="46"/>
      <c r="LIB2522" s="46"/>
      <c r="LIC2522" s="46"/>
      <c r="LID2522" s="46"/>
      <c r="LIE2522" s="46"/>
      <c r="LIF2522" s="46"/>
      <c r="LIG2522" s="46"/>
      <c r="LIH2522" s="46"/>
      <c r="LII2522" s="46"/>
      <c r="LIJ2522" s="46"/>
      <c r="LIK2522" s="46"/>
      <c r="LIL2522" s="46"/>
      <c r="LIM2522" s="46"/>
      <c r="LIN2522" s="46"/>
      <c r="LIO2522" s="46"/>
      <c r="LIP2522" s="46"/>
      <c r="LIQ2522" s="46"/>
      <c r="LIR2522" s="46"/>
      <c r="LIS2522" s="46"/>
      <c r="LIT2522" s="46"/>
      <c r="LIU2522" s="46"/>
      <c r="LIV2522" s="46"/>
      <c r="LIW2522" s="46"/>
      <c r="LIX2522" s="46"/>
      <c r="LIY2522" s="46"/>
      <c r="LIZ2522" s="46"/>
      <c r="LJA2522" s="46"/>
      <c r="LJB2522" s="46"/>
      <c r="LJC2522" s="46"/>
      <c r="LJD2522" s="46"/>
      <c r="LJE2522" s="46"/>
      <c r="LJF2522" s="46"/>
      <c r="LJG2522" s="46"/>
      <c r="LJH2522" s="46"/>
      <c r="LJI2522" s="46"/>
      <c r="LJJ2522" s="46"/>
      <c r="LJK2522" s="46"/>
      <c r="LJL2522" s="46"/>
      <c r="LJM2522" s="46"/>
      <c r="LJN2522" s="46"/>
      <c r="LJO2522" s="46"/>
      <c r="LJP2522" s="46"/>
      <c r="LJQ2522" s="46"/>
      <c r="LJR2522" s="46"/>
      <c r="LJS2522" s="46"/>
      <c r="LJT2522" s="46"/>
      <c r="LJU2522" s="46"/>
      <c r="LJV2522" s="46"/>
      <c r="LJW2522" s="46"/>
      <c r="LJX2522" s="46"/>
      <c r="LJY2522" s="46"/>
      <c r="LJZ2522" s="46"/>
      <c r="LKA2522" s="46"/>
      <c r="LKB2522" s="46"/>
      <c r="LKC2522" s="46"/>
      <c r="LKD2522" s="46"/>
      <c r="LKE2522" s="46"/>
      <c r="LKF2522" s="46"/>
      <c r="LKG2522" s="46"/>
      <c r="LKH2522" s="46"/>
      <c r="LKI2522" s="46"/>
      <c r="LKJ2522" s="46"/>
      <c r="LKK2522" s="46"/>
      <c r="LKL2522" s="46"/>
      <c r="LKM2522" s="46"/>
      <c r="LKN2522" s="46"/>
      <c r="LKO2522" s="46"/>
      <c r="LKP2522" s="46"/>
      <c r="LKQ2522" s="46"/>
      <c r="LKR2522" s="46"/>
      <c r="LKS2522" s="46"/>
      <c r="LKT2522" s="46"/>
      <c r="LKU2522" s="46"/>
      <c r="LKV2522" s="46"/>
      <c r="LKW2522" s="46"/>
      <c r="LKX2522" s="46"/>
      <c r="LKY2522" s="46"/>
      <c r="LKZ2522" s="46"/>
      <c r="LLA2522" s="46"/>
      <c r="LLB2522" s="46"/>
      <c r="LLC2522" s="46"/>
      <c r="LLD2522" s="46"/>
      <c r="LLE2522" s="46"/>
      <c r="LLF2522" s="46"/>
      <c r="LLG2522" s="46"/>
      <c r="LLH2522" s="46"/>
      <c r="LLI2522" s="46"/>
      <c r="LLJ2522" s="46"/>
      <c r="LLK2522" s="46"/>
      <c r="LLL2522" s="46"/>
      <c r="LLM2522" s="46"/>
      <c r="LLN2522" s="46"/>
      <c r="LLO2522" s="46"/>
      <c r="LLP2522" s="46"/>
      <c r="LLQ2522" s="46"/>
      <c r="LLR2522" s="46"/>
      <c r="LLS2522" s="46"/>
      <c r="LLT2522" s="46"/>
      <c r="LLU2522" s="46"/>
      <c r="LLV2522" s="46"/>
      <c r="LLW2522" s="46"/>
      <c r="LLX2522" s="46"/>
      <c r="LLY2522" s="46"/>
      <c r="LLZ2522" s="46"/>
      <c r="LMA2522" s="46"/>
      <c r="LMB2522" s="46"/>
      <c r="LMC2522" s="46"/>
      <c r="LMD2522" s="46"/>
      <c r="LME2522" s="46"/>
      <c r="LMF2522" s="46"/>
      <c r="LMG2522" s="46"/>
      <c r="LMH2522" s="46"/>
      <c r="LMI2522" s="46"/>
      <c r="LMJ2522" s="46"/>
      <c r="LMK2522" s="46"/>
      <c r="LML2522" s="46"/>
      <c r="LMM2522" s="46"/>
      <c r="LMN2522" s="46"/>
      <c r="LMO2522" s="46"/>
      <c r="LMP2522" s="46"/>
      <c r="LMQ2522" s="46"/>
      <c r="LMR2522" s="46"/>
      <c r="LMS2522" s="46"/>
      <c r="LMT2522" s="46"/>
      <c r="LMU2522" s="46"/>
      <c r="LMV2522" s="46"/>
      <c r="LMW2522" s="46"/>
      <c r="LMX2522" s="46"/>
      <c r="LMY2522" s="46"/>
      <c r="LMZ2522" s="46"/>
      <c r="LNA2522" s="46"/>
      <c r="LNB2522" s="46"/>
      <c r="LNC2522" s="46"/>
      <c r="LND2522" s="46"/>
      <c r="LNE2522" s="46"/>
      <c r="LNF2522" s="46"/>
      <c r="LNG2522" s="46"/>
      <c r="LNH2522" s="46"/>
      <c r="LNI2522" s="46"/>
      <c r="LNJ2522" s="46"/>
      <c r="LNK2522" s="46"/>
      <c r="LNL2522" s="46"/>
      <c r="LNM2522" s="46"/>
      <c r="LNN2522" s="46"/>
      <c r="LNO2522" s="46"/>
      <c r="LNP2522" s="46"/>
      <c r="LNQ2522" s="46"/>
      <c r="LNR2522" s="46"/>
      <c r="LNS2522" s="46"/>
      <c r="LNT2522" s="46"/>
      <c r="LNU2522" s="46"/>
      <c r="LNV2522" s="46"/>
      <c r="LNW2522" s="46"/>
      <c r="LNX2522" s="46"/>
      <c r="LNY2522" s="46"/>
      <c r="LNZ2522" s="46"/>
      <c r="LOA2522" s="46"/>
      <c r="LOB2522" s="46"/>
      <c r="LOC2522" s="46"/>
      <c r="LOD2522" s="46"/>
      <c r="LOE2522" s="46"/>
      <c r="LOF2522" s="46"/>
      <c r="LOG2522" s="46"/>
      <c r="LOH2522" s="46"/>
      <c r="LOI2522" s="46"/>
      <c r="LOJ2522" s="46"/>
      <c r="LOK2522" s="46"/>
      <c r="LOL2522" s="46"/>
      <c r="LOM2522" s="46"/>
      <c r="LON2522" s="46"/>
      <c r="LOO2522" s="46"/>
      <c r="LOP2522" s="46"/>
      <c r="LOQ2522" s="46"/>
      <c r="LOR2522" s="46"/>
      <c r="LOS2522" s="46"/>
      <c r="LOT2522" s="46"/>
      <c r="LOU2522" s="46"/>
      <c r="LOV2522" s="46"/>
      <c r="LOW2522" s="46"/>
      <c r="LOX2522" s="46"/>
      <c r="LOY2522" s="46"/>
      <c r="LOZ2522" s="46"/>
      <c r="LPA2522" s="46"/>
      <c r="LPB2522" s="46"/>
      <c r="LPC2522" s="46"/>
      <c r="LPD2522" s="46"/>
      <c r="LPE2522" s="46"/>
      <c r="LPF2522" s="46"/>
      <c r="LPG2522" s="46"/>
      <c r="LPH2522" s="46"/>
      <c r="LPI2522" s="46"/>
      <c r="LPJ2522" s="46"/>
      <c r="LPK2522" s="46"/>
      <c r="LPL2522" s="46"/>
      <c r="LPM2522" s="46"/>
      <c r="LPN2522" s="46"/>
      <c r="LPO2522" s="46"/>
      <c r="LPP2522" s="46"/>
      <c r="LPQ2522" s="46"/>
      <c r="LPR2522" s="46"/>
      <c r="LPS2522" s="46"/>
      <c r="LPT2522" s="46"/>
      <c r="LPU2522" s="46"/>
      <c r="LPV2522" s="46"/>
      <c r="LPW2522" s="46"/>
      <c r="LPX2522" s="46"/>
      <c r="LPY2522" s="46"/>
      <c r="LPZ2522" s="46"/>
      <c r="LQA2522" s="46"/>
      <c r="LQB2522" s="46"/>
      <c r="LQC2522" s="46"/>
      <c r="LQD2522" s="46"/>
      <c r="LQE2522" s="46"/>
      <c r="LQF2522" s="46"/>
      <c r="LQG2522" s="46"/>
      <c r="LQH2522" s="46"/>
      <c r="LQI2522" s="46"/>
      <c r="LQJ2522" s="46"/>
      <c r="LQK2522" s="46"/>
      <c r="LQL2522" s="46"/>
      <c r="LQM2522" s="46"/>
      <c r="LQN2522" s="46"/>
      <c r="LQO2522" s="46"/>
      <c r="LQP2522" s="46"/>
      <c r="LQQ2522" s="46"/>
      <c r="LQR2522" s="46"/>
      <c r="LQS2522" s="46"/>
      <c r="LQT2522" s="46"/>
      <c r="LQU2522" s="46"/>
      <c r="LQV2522" s="46"/>
      <c r="LQW2522" s="46"/>
      <c r="LQX2522" s="46"/>
      <c r="LQY2522" s="46"/>
      <c r="LQZ2522" s="46"/>
      <c r="LRA2522" s="46"/>
      <c r="LRB2522" s="46"/>
      <c r="LRC2522" s="46"/>
      <c r="LRD2522" s="46"/>
      <c r="LRE2522" s="46"/>
      <c r="LRF2522" s="46"/>
      <c r="LRG2522" s="46"/>
      <c r="LRH2522" s="46"/>
      <c r="LRI2522" s="46"/>
      <c r="LRJ2522" s="46"/>
      <c r="LRK2522" s="46"/>
      <c r="LRL2522" s="46"/>
      <c r="LRM2522" s="46"/>
      <c r="LRN2522" s="46"/>
      <c r="LRO2522" s="46"/>
      <c r="LRP2522" s="46"/>
      <c r="LRQ2522" s="46"/>
      <c r="LRR2522" s="46"/>
      <c r="LRS2522" s="46"/>
      <c r="LRT2522" s="46"/>
      <c r="LRU2522" s="46"/>
      <c r="LRV2522" s="46"/>
      <c r="LRW2522" s="46"/>
      <c r="LRX2522" s="46"/>
      <c r="LRY2522" s="46"/>
      <c r="LRZ2522" s="46"/>
      <c r="LSA2522" s="46"/>
      <c r="LSB2522" s="46"/>
      <c r="LSC2522" s="46"/>
      <c r="LSD2522" s="46"/>
      <c r="LSE2522" s="46"/>
      <c r="LSF2522" s="46"/>
      <c r="LSG2522" s="46"/>
      <c r="LSH2522" s="46"/>
      <c r="LSI2522" s="46"/>
      <c r="LSJ2522" s="46"/>
      <c r="LSK2522" s="46"/>
      <c r="LSL2522" s="46"/>
      <c r="LSM2522" s="46"/>
      <c r="LSN2522" s="46"/>
      <c r="LSO2522" s="46"/>
      <c r="LSP2522" s="46"/>
      <c r="LSQ2522" s="46"/>
      <c r="LSR2522" s="46"/>
      <c r="LSS2522" s="46"/>
      <c r="LST2522" s="46"/>
      <c r="LSU2522" s="46"/>
      <c r="LSV2522" s="46"/>
      <c r="LSW2522" s="46"/>
      <c r="LSX2522" s="46"/>
      <c r="LSY2522" s="46"/>
      <c r="LSZ2522" s="46"/>
      <c r="LTA2522" s="46"/>
      <c r="LTB2522" s="46"/>
      <c r="LTC2522" s="46"/>
      <c r="LTD2522" s="46"/>
      <c r="LTE2522" s="46"/>
      <c r="LTF2522" s="46"/>
      <c r="LTG2522" s="46"/>
      <c r="LTH2522" s="46"/>
      <c r="LTI2522" s="46"/>
      <c r="LTJ2522" s="46"/>
      <c r="LTK2522" s="46"/>
      <c r="LTL2522" s="46"/>
      <c r="LTM2522" s="46"/>
      <c r="LTN2522" s="46"/>
      <c r="LTO2522" s="46"/>
      <c r="LTP2522" s="46"/>
      <c r="LTQ2522" s="46"/>
      <c r="LTR2522" s="46"/>
      <c r="LTS2522" s="46"/>
      <c r="LTT2522" s="46"/>
      <c r="LTU2522" s="46"/>
      <c r="LTV2522" s="46"/>
      <c r="LTW2522" s="46"/>
      <c r="LTX2522" s="46"/>
      <c r="LTY2522" s="46"/>
      <c r="LTZ2522" s="46"/>
      <c r="LUA2522" s="46"/>
      <c r="LUB2522" s="46"/>
      <c r="LUC2522" s="46"/>
      <c r="LUD2522" s="46"/>
      <c r="LUE2522" s="46"/>
      <c r="LUF2522" s="46"/>
      <c r="LUG2522" s="46"/>
      <c r="LUH2522" s="46"/>
      <c r="LUI2522" s="46"/>
      <c r="LUJ2522" s="46"/>
      <c r="LUK2522" s="46"/>
      <c r="LUL2522" s="46"/>
      <c r="LUM2522" s="46"/>
      <c r="LUN2522" s="46"/>
      <c r="LUO2522" s="46"/>
      <c r="LUP2522" s="46"/>
      <c r="LUQ2522" s="46"/>
      <c r="LUR2522" s="46"/>
      <c r="LUS2522" s="46"/>
      <c r="LUT2522" s="46"/>
      <c r="LUU2522" s="46"/>
      <c r="LUV2522" s="46"/>
      <c r="LUW2522" s="46"/>
      <c r="LUX2522" s="46"/>
      <c r="LUY2522" s="46"/>
      <c r="LUZ2522" s="46"/>
      <c r="LVA2522" s="46"/>
      <c r="LVB2522" s="46"/>
      <c r="LVC2522" s="46"/>
      <c r="LVD2522" s="46"/>
      <c r="LVE2522" s="46"/>
      <c r="LVF2522" s="46"/>
      <c r="LVG2522" s="46"/>
      <c r="LVH2522" s="46"/>
      <c r="LVI2522" s="46"/>
      <c r="LVJ2522" s="46"/>
      <c r="LVK2522" s="46"/>
      <c r="LVL2522" s="46"/>
      <c r="LVM2522" s="46"/>
      <c r="LVN2522" s="46"/>
      <c r="LVO2522" s="46"/>
      <c r="LVP2522" s="46"/>
      <c r="LVQ2522" s="46"/>
      <c r="LVR2522" s="46"/>
      <c r="LVS2522" s="46"/>
      <c r="LVT2522" s="46"/>
      <c r="LVU2522" s="46"/>
      <c r="LVV2522" s="46"/>
      <c r="LVW2522" s="46"/>
      <c r="LVX2522" s="46"/>
      <c r="LVY2522" s="46"/>
      <c r="LVZ2522" s="46"/>
      <c r="LWA2522" s="46"/>
      <c r="LWB2522" s="46"/>
      <c r="LWC2522" s="46"/>
      <c r="LWD2522" s="46"/>
      <c r="LWE2522" s="46"/>
      <c r="LWF2522" s="46"/>
      <c r="LWG2522" s="46"/>
      <c r="LWH2522" s="46"/>
      <c r="LWI2522" s="46"/>
      <c r="LWJ2522" s="46"/>
      <c r="LWK2522" s="46"/>
      <c r="LWL2522" s="46"/>
      <c r="LWM2522" s="46"/>
      <c r="LWN2522" s="46"/>
      <c r="LWO2522" s="46"/>
      <c r="LWP2522" s="46"/>
      <c r="LWQ2522" s="46"/>
      <c r="LWR2522" s="46"/>
      <c r="LWS2522" s="46"/>
      <c r="LWT2522" s="46"/>
      <c r="LWU2522" s="46"/>
      <c r="LWV2522" s="46"/>
      <c r="LWW2522" s="46"/>
      <c r="LWX2522" s="46"/>
      <c r="LWY2522" s="46"/>
      <c r="LWZ2522" s="46"/>
      <c r="LXA2522" s="46"/>
      <c r="LXB2522" s="46"/>
      <c r="LXC2522" s="46"/>
      <c r="LXD2522" s="46"/>
      <c r="LXE2522" s="46"/>
      <c r="LXF2522" s="46"/>
      <c r="LXG2522" s="46"/>
      <c r="LXH2522" s="46"/>
      <c r="LXI2522" s="46"/>
      <c r="LXJ2522" s="46"/>
      <c r="LXK2522" s="46"/>
      <c r="LXL2522" s="46"/>
      <c r="LXM2522" s="46"/>
      <c r="LXN2522" s="46"/>
      <c r="LXO2522" s="46"/>
      <c r="LXP2522" s="46"/>
      <c r="LXQ2522" s="46"/>
      <c r="LXR2522" s="46"/>
      <c r="LXS2522" s="46"/>
      <c r="LXT2522" s="46"/>
      <c r="LXU2522" s="46"/>
      <c r="LXV2522" s="46"/>
      <c r="LXW2522" s="46"/>
      <c r="LXX2522" s="46"/>
      <c r="LXY2522" s="46"/>
      <c r="LXZ2522" s="46"/>
      <c r="LYA2522" s="46"/>
      <c r="LYB2522" s="46"/>
      <c r="LYC2522" s="46"/>
      <c r="LYD2522" s="46"/>
      <c r="LYE2522" s="46"/>
      <c r="LYF2522" s="46"/>
      <c r="LYG2522" s="46"/>
      <c r="LYH2522" s="46"/>
      <c r="LYI2522" s="46"/>
      <c r="LYJ2522" s="46"/>
      <c r="LYK2522" s="46"/>
      <c r="LYL2522" s="46"/>
      <c r="LYM2522" s="46"/>
      <c r="LYN2522" s="46"/>
      <c r="LYO2522" s="46"/>
      <c r="LYP2522" s="46"/>
      <c r="LYQ2522" s="46"/>
      <c r="LYR2522" s="46"/>
      <c r="LYS2522" s="46"/>
      <c r="LYT2522" s="46"/>
      <c r="LYU2522" s="46"/>
      <c r="LYV2522" s="46"/>
      <c r="LYW2522" s="46"/>
      <c r="LYX2522" s="46"/>
      <c r="LYY2522" s="46"/>
      <c r="LYZ2522" s="46"/>
      <c r="LZA2522" s="46"/>
      <c r="LZB2522" s="46"/>
      <c r="LZC2522" s="46"/>
      <c r="LZD2522" s="46"/>
      <c r="LZE2522" s="46"/>
      <c r="LZF2522" s="46"/>
      <c r="LZG2522" s="46"/>
      <c r="LZH2522" s="46"/>
      <c r="LZI2522" s="46"/>
      <c r="LZJ2522" s="46"/>
      <c r="LZK2522" s="46"/>
      <c r="LZL2522" s="46"/>
      <c r="LZM2522" s="46"/>
      <c r="LZN2522" s="46"/>
      <c r="LZO2522" s="46"/>
      <c r="LZP2522" s="46"/>
      <c r="LZQ2522" s="46"/>
      <c r="LZR2522" s="46"/>
      <c r="LZS2522" s="46"/>
      <c r="LZT2522" s="46"/>
      <c r="LZU2522" s="46"/>
      <c r="LZV2522" s="46"/>
      <c r="LZW2522" s="46"/>
      <c r="LZX2522" s="46"/>
      <c r="LZY2522" s="46"/>
      <c r="LZZ2522" s="46"/>
      <c r="MAA2522" s="46"/>
      <c r="MAB2522" s="46"/>
      <c r="MAC2522" s="46"/>
      <c r="MAD2522" s="46"/>
      <c r="MAE2522" s="46"/>
      <c r="MAF2522" s="46"/>
      <c r="MAG2522" s="46"/>
      <c r="MAH2522" s="46"/>
      <c r="MAI2522" s="46"/>
      <c r="MAJ2522" s="46"/>
      <c r="MAK2522" s="46"/>
      <c r="MAL2522" s="46"/>
      <c r="MAM2522" s="46"/>
      <c r="MAN2522" s="46"/>
      <c r="MAO2522" s="46"/>
      <c r="MAP2522" s="46"/>
      <c r="MAQ2522" s="46"/>
      <c r="MAR2522" s="46"/>
      <c r="MAS2522" s="46"/>
      <c r="MAT2522" s="46"/>
      <c r="MAU2522" s="46"/>
      <c r="MAV2522" s="46"/>
      <c r="MAW2522" s="46"/>
      <c r="MAX2522" s="46"/>
      <c r="MAY2522" s="46"/>
      <c r="MAZ2522" s="46"/>
      <c r="MBA2522" s="46"/>
      <c r="MBB2522" s="46"/>
      <c r="MBC2522" s="46"/>
      <c r="MBD2522" s="46"/>
      <c r="MBE2522" s="46"/>
      <c r="MBF2522" s="46"/>
      <c r="MBG2522" s="46"/>
      <c r="MBH2522" s="46"/>
      <c r="MBI2522" s="46"/>
      <c r="MBJ2522" s="46"/>
      <c r="MBK2522" s="46"/>
      <c r="MBL2522" s="46"/>
      <c r="MBM2522" s="46"/>
      <c r="MBN2522" s="46"/>
      <c r="MBO2522" s="46"/>
      <c r="MBP2522" s="46"/>
      <c r="MBQ2522" s="46"/>
      <c r="MBR2522" s="46"/>
      <c r="MBS2522" s="46"/>
      <c r="MBT2522" s="46"/>
      <c r="MBU2522" s="46"/>
      <c r="MBV2522" s="46"/>
      <c r="MBW2522" s="46"/>
      <c r="MBX2522" s="46"/>
      <c r="MBY2522" s="46"/>
      <c r="MBZ2522" s="46"/>
      <c r="MCA2522" s="46"/>
      <c r="MCB2522" s="46"/>
      <c r="MCC2522" s="46"/>
      <c r="MCD2522" s="46"/>
      <c r="MCE2522" s="46"/>
      <c r="MCF2522" s="46"/>
      <c r="MCG2522" s="46"/>
      <c r="MCH2522" s="46"/>
      <c r="MCI2522" s="46"/>
      <c r="MCJ2522" s="46"/>
      <c r="MCK2522" s="46"/>
      <c r="MCL2522" s="46"/>
      <c r="MCM2522" s="46"/>
      <c r="MCN2522" s="46"/>
      <c r="MCO2522" s="46"/>
      <c r="MCP2522" s="46"/>
      <c r="MCQ2522" s="46"/>
      <c r="MCR2522" s="46"/>
      <c r="MCS2522" s="46"/>
      <c r="MCT2522" s="46"/>
      <c r="MCU2522" s="46"/>
      <c r="MCV2522" s="46"/>
      <c r="MCW2522" s="46"/>
      <c r="MCX2522" s="46"/>
      <c r="MCY2522" s="46"/>
      <c r="MCZ2522" s="46"/>
      <c r="MDA2522" s="46"/>
      <c r="MDB2522" s="46"/>
      <c r="MDC2522" s="46"/>
      <c r="MDD2522" s="46"/>
      <c r="MDE2522" s="46"/>
      <c r="MDF2522" s="46"/>
      <c r="MDG2522" s="46"/>
      <c r="MDH2522" s="46"/>
      <c r="MDI2522" s="46"/>
      <c r="MDJ2522" s="46"/>
      <c r="MDK2522" s="46"/>
      <c r="MDL2522" s="46"/>
      <c r="MDM2522" s="46"/>
      <c r="MDN2522" s="46"/>
      <c r="MDO2522" s="46"/>
      <c r="MDP2522" s="46"/>
      <c r="MDQ2522" s="46"/>
      <c r="MDR2522" s="46"/>
      <c r="MDS2522" s="46"/>
      <c r="MDT2522" s="46"/>
      <c r="MDU2522" s="46"/>
      <c r="MDV2522" s="46"/>
      <c r="MDW2522" s="46"/>
      <c r="MDX2522" s="46"/>
      <c r="MDY2522" s="46"/>
      <c r="MDZ2522" s="46"/>
      <c r="MEA2522" s="46"/>
      <c r="MEB2522" s="46"/>
      <c r="MEC2522" s="46"/>
      <c r="MED2522" s="46"/>
      <c r="MEE2522" s="46"/>
      <c r="MEF2522" s="46"/>
      <c r="MEG2522" s="46"/>
      <c r="MEH2522" s="46"/>
      <c r="MEI2522" s="46"/>
      <c r="MEJ2522" s="46"/>
      <c r="MEK2522" s="46"/>
      <c r="MEL2522" s="46"/>
      <c r="MEM2522" s="46"/>
      <c r="MEN2522" s="46"/>
      <c r="MEO2522" s="46"/>
      <c r="MEP2522" s="46"/>
      <c r="MEQ2522" s="46"/>
      <c r="MER2522" s="46"/>
      <c r="MES2522" s="46"/>
      <c r="MET2522" s="46"/>
      <c r="MEU2522" s="46"/>
      <c r="MEV2522" s="46"/>
      <c r="MEW2522" s="46"/>
      <c r="MEX2522" s="46"/>
      <c r="MEY2522" s="46"/>
      <c r="MEZ2522" s="46"/>
      <c r="MFA2522" s="46"/>
      <c r="MFB2522" s="46"/>
      <c r="MFC2522" s="46"/>
      <c r="MFD2522" s="46"/>
      <c r="MFE2522" s="46"/>
      <c r="MFF2522" s="46"/>
      <c r="MFG2522" s="46"/>
      <c r="MFH2522" s="46"/>
      <c r="MFI2522" s="46"/>
      <c r="MFJ2522" s="46"/>
      <c r="MFK2522" s="46"/>
      <c r="MFL2522" s="46"/>
      <c r="MFM2522" s="46"/>
      <c r="MFN2522" s="46"/>
      <c r="MFO2522" s="46"/>
      <c r="MFP2522" s="46"/>
      <c r="MFQ2522" s="46"/>
      <c r="MFR2522" s="46"/>
      <c r="MFS2522" s="46"/>
      <c r="MFT2522" s="46"/>
      <c r="MFU2522" s="46"/>
      <c r="MFV2522" s="46"/>
      <c r="MFW2522" s="46"/>
      <c r="MFX2522" s="46"/>
      <c r="MFY2522" s="46"/>
      <c r="MFZ2522" s="46"/>
      <c r="MGA2522" s="46"/>
      <c r="MGB2522" s="46"/>
      <c r="MGC2522" s="46"/>
      <c r="MGD2522" s="46"/>
      <c r="MGE2522" s="46"/>
      <c r="MGF2522" s="46"/>
      <c r="MGG2522" s="46"/>
      <c r="MGH2522" s="46"/>
      <c r="MGI2522" s="46"/>
      <c r="MGJ2522" s="46"/>
      <c r="MGK2522" s="46"/>
      <c r="MGL2522" s="46"/>
      <c r="MGM2522" s="46"/>
      <c r="MGN2522" s="46"/>
      <c r="MGO2522" s="46"/>
      <c r="MGP2522" s="46"/>
      <c r="MGQ2522" s="46"/>
      <c r="MGR2522" s="46"/>
      <c r="MGS2522" s="46"/>
      <c r="MGT2522" s="46"/>
      <c r="MGU2522" s="46"/>
      <c r="MGV2522" s="46"/>
      <c r="MGW2522" s="46"/>
      <c r="MGX2522" s="46"/>
      <c r="MGY2522" s="46"/>
      <c r="MGZ2522" s="46"/>
      <c r="MHA2522" s="46"/>
      <c r="MHB2522" s="46"/>
      <c r="MHC2522" s="46"/>
      <c r="MHD2522" s="46"/>
      <c r="MHE2522" s="46"/>
      <c r="MHF2522" s="46"/>
      <c r="MHG2522" s="46"/>
      <c r="MHH2522" s="46"/>
      <c r="MHI2522" s="46"/>
      <c r="MHJ2522" s="46"/>
      <c r="MHK2522" s="46"/>
      <c r="MHL2522" s="46"/>
      <c r="MHM2522" s="46"/>
      <c r="MHN2522" s="46"/>
      <c r="MHO2522" s="46"/>
      <c r="MHP2522" s="46"/>
      <c r="MHQ2522" s="46"/>
      <c r="MHR2522" s="46"/>
      <c r="MHS2522" s="46"/>
      <c r="MHT2522" s="46"/>
      <c r="MHU2522" s="46"/>
      <c r="MHV2522" s="46"/>
      <c r="MHW2522" s="46"/>
      <c r="MHX2522" s="46"/>
      <c r="MHY2522" s="46"/>
      <c r="MHZ2522" s="46"/>
      <c r="MIA2522" s="46"/>
      <c r="MIB2522" s="46"/>
      <c r="MIC2522" s="46"/>
      <c r="MID2522" s="46"/>
      <c r="MIE2522" s="46"/>
      <c r="MIF2522" s="46"/>
      <c r="MIG2522" s="46"/>
      <c r="MIH2522" s="46"/>
      <c r="MII2522" s="46"/>
      <c r="MIJ2522" s="46"/>
      <c r="MIK2522" s="46"/>
      <c r="MIL2522" s="46"/>
      <c r="MIM2522" s="46"/>
      <c r="MIN2522" s="46"/>
      <c r="MIO2522" s="46"/>
      <c r="MIP2522" s="46"/>
      <c r="MIQ2522" s="46"/>
      <c r="MIR2522" s="46"/>
      <c r="MIS2522" s="46"/>
      <c r="MIT2522" s="46"/>
      <c r="MIU2522" s="46"/>
      <c r="MIV2522" s="46"/>
      <c r="MIW2522" s="46"/>
      <c r="MIX2522" s="46"/>
      <c r="MIY2522" s="46"/>
      <c r="MIZ2522" s="46"/>
      <c r="MJA2522" s="46"/>
      <c r="MJB2522" s="46"/>
      <c r="MJC2522" s="46"/>
      <c r="MJD2522" s="46"/>
      <c r="MJE2522" s="46"/>
      <c r="MJF2522" s="46"/>
      <c r="MJG2522" s="46"/>
      <c r="MJH2522" s="46"/>
      <c r="MJI2522" s="46"/>
      <c r="MJJ2522" s="46"/>
      <c r="MJK2522" s="46"/>
      <c r="MJL2522" s="46"/>
      <c r="MJM2522" s="46"/>
      <c r="MJN2522" s="46"/>
      <c r="MJO2522" s="46"/>
      <c r="MJP2522" s="46"/>
      <c r="MJQ2522" s="46"/>
      <c r="MJR2522" s="46"/>
      <c r="MJS2522" s="46"/>
      <c r="MJT2522" s="46"/>
      <c r="MJU2522" s="46"/>
      <c r="MJV2522" s="46"/>
      <c r="MJW2522" s="46"/>
      <c r="MJX2522" s="46"/>
      <c r="MJY2522" s="46"/>
      <c r="MJZ2522" s="46"/>
      <c r="MKA2522" s="46"/>
      <c r="MKB2522" s="46"/>
      <c r="MKC2522" s="46"/>
      <c r="MKD2522" s="46"/>
      <c r="MKE2522" s="46"/>
      <c r="MKF2522" s="46"/>
      <c r="MKG2522" s="46"/>
      <c r="MKH2522" s="46"/>
      <c r="MKI2522" s="46"/>
      <c r="MKJ2522" s="46"/>
      <c r="MKK2522" s="46"/>
      <c r="MKL2522" s="46"/>
      <c r="MKM2522" s="46"/>
      <c r="MKN2522" s="46"/>
      <c r="MKO2522" s="46"/>
      <c r="MKP2522" s="46"/>
      <c r="MKQ2522" s="46"/>
      <c r="MKR2522" s="46"/>
      <c r="MKS2522" s="46"/>
      <c r="MKT2522" s="46"/>
      <c r="MKU2522" s="46"/>
      <c r="MKV2522" s="46"/>
      <c r="MKW2522" s="46"/>
      <c r="MKX2522" s="46"/>
      <c r="MKY2522" s="46"/>
      <c r="MKZ2522" s="46"/>
      <c r="MLA2522" s="46"/>
      <c r="MLB2522" s="46"/>
      <c r="MLC2522" s="46"/>
      <c r="MLD2522" s="46"/>
      <c r="MLE2522" s="46"/>
      <c r="MLF2522" s="46"/>
      <c r="MLG2522" s="46"/>
      <c r="MLH2522" s="46"/>
      <c r="MLI2522" s="46"/>
      <c r="MLJ2522" s="46"/>
      <c r="MLK2522" s="46"/>
      <c r="MLL2522" s="46"/>
      <c r="MLM2522" s="46"/>
      <c r="MLN2522" s="46"/>
      <c r="MLO2522" s="46"/>
      <c r="MLP2522" s="46"/>
      <c r="MLQ2522" s="46"/>
      <c r="MLR2522" s="46"/>
      <c r="MLS2522" s="46"/>
      <c r="MLT2522" s="46"/>
      <c r="MLU2522" s="46"/>
      <c r="MLV2522" s="46"/>
      <c r="MLW2522" s="46"/>
      <c r="MLX2522" s="46"/>
      <c r="MLY2522" s="46"/>
      <c r="MLZ2522" s="46"/>
      <c r="MMA2522" s="46"/>
      <c r="MMB2522" s="46"/>
      <c r="MMC2522" s="46"/>
      <c r="MMD2522" s="46"/>
      <c r="MME2522" s="46"/>
      <c r="MMF2522" s="46"/>
      <c r="MMG2522" s="46"/>
      <c r="MMH2522" s="46"/>
      <c r="MMI2522" s="46"/>
      <c r="MMJ2522" s="46"/>
      <c r="MMK2522" s="46"/>
      <c r="MML2522" s="46"/>
      <c r="MMM2522" s="46"/>
      <c r="MMN2522" s="46"/>
      <c r="MMO2522" s="46"/>
      <c r="MMP2522" s="46"/>
      <c r="MMQ2522" s="46"/>
      <c r="MMR2522" s="46"/>
      <c r="MMS2522" s="46"/>
      <c r="MMT2522" s="46"/>
      <c r="MMU2522" s="46"/>
      <c r="MMV2522" s="46"/>
      <c r="MMW2522" s="46"/>
      <c r="MMX2522" s="46"/>
      <c r="MMY2522" s="46"/>
      <c r="MMZ2522" s="46"/>
      <c r="MNA2522" s="46"/>
      <c r="MNB2522" s="46"/>
      <c r="MNC2522" s="46"/>
      <c r="MND2522" s="46"/>
      <c r="MNE2522" s="46"/>
      <c r="MNF2522" s="46"/>
      <c r="MNG2522" s="46"/>
      <c r="MNH2522" s="46"/>
      <c r="MNI2522" s="46"/>
      <c r="MNJ2522" s="46"/>
      <c r="MNK2522" s="46"/>
      <c r="MNL2522" s="46"/>
      <c r="MNM2522" s="46"/>
      <c r="MNN2522" s="46"/>
      <c r="MNO2522" s="46"/>
      <c r="MNP2522" s="46"/>
      <c r="MNQ2522" s="46"/>
      <c r="MNR2522" s="46"/>
      <c r="MNS2522" s="46"/>
      <c r="MNT2522" s="46"/>
      <c r="MNU2522" s="46"/>
      <c r="MNV2522" s="46"/>
      <c r="MNW2522" s="46"/>
      <c r="MNX2522" s="46"/>
      <c r="MNY2522" s="46"/>
      <c r="MNZ2522" s="46"/>
      <c r="MOA2522" s="46"/>
      <c r="MOB2522" s="46"/>
      <c r="MOC2522" s="46"/>
      <c r="MOD2522" s="46"/>
      <c r="MOE2522" s="46"/>
      <c r="MOF2522" s="46"/>
      <c r="MOG2522" s="46"/>
      <c r="MOH2522" s="46"/>
      <c r="MOI2522" s="46"/>
      <c r="MOJ2522" s="46"/>
      <c r="MOK2522" s="46"/>
      <c r="MOL2522" s="46"/>
      <c r="MOM2522" s="46"/>
      <c r="MON2522" s="46"/>
      <c r="MOO2522" s="46"/>
      <c r="MOP2522" s="46"/>
      <c r="MOQ2522" s="46"/>
      <c r="MOR2522" s="46"/>
      <c r="MOS2522" s="46"/>
      <c r="MOT2522" s="46"/>
      <c r="MOU2522" s="46"/>
      <c r="MOV2522" s="46"/>
      <c r="MOW2522" s="46"/>
      <c r="MOX2522" s="46"/>
      <c r="MOY2522" s="46"/>
      <c r="MOZ2522" s="46"/>
      <c r="MPA2522" s="46"/>
      <c r="MPB2522" s="46"/>
      <c r="MPC2522" s="46"/>
      <c r="MPD2522" s="46"/>
      <c r="MPE2522" s="46"/>
      <c r="MPF2522" s="46"/>
      <c r="MPG2522" s="46"/>
      <c r="MPH2522" s="46"/>
      <c r="MPI2522" s="46"/>
      <c r="MPJ2522" s="46"/>
      <c r="MPK2522" s="46"/>
      <c r="MPL2522" s="46"/>
      <c r="MPM2522" s="46"/>
      <c r="MPN2522" s="46"/>
      <c r="MPO2522" s="46"/>
      <c r="MPP2522" s="46"/>
      <c r="MPQ2522" s="46"/>
      <c r="MPR2522" s="46"/>
      <c r="MPS2522" s="46"/>
      <c r="MPT2522" s="46"/>
      <c r="MPU2522" s="46"/>
      <c r="MPV2522" s="46"/>
      <c r="MPW2522" s="46"/>
      <c r="MPX2522" s="46"/>
      <c r="MPY2522" s="46"/>
      <c r="MPZ2522" s="46"/>
      <c r="MQA2522" s="46"/>
      <c r="MQB2522" s="46"/>
      <c r="MQC2522" s="46"/>
      <c r="MQD2522" s="46"/>
      <c r="MQE2522" s="46"/>
      <c r="MQF2522" s="46"/>
      <c r="MQG2522" s="46"/>
      <c r="MQH2522" s="46"/>
      <c r="MQI2522" s="46"/>
      <c r="MQJ2522" s="46"/>
      <c r="MQK2522" s="46"/>
      <c r="MQL2522" s="46"/>
      <c r="MQM2522" s="46"/>
      <c r="MQN2522" s="46"/>
      <c r="MQO2522" s="46"/>
      <c r="MQP2522" s="46"/>
      <c r="MQQ2522" s="46"/>
      <c r="MQR2522" s="46"/>
      <c r="MQS2522" s="46"/>
      <c r="MQT2522" s="46"/>
      <c r="MQU2522" s="46"/>
      <c r="MQV2522" s="46"/>
      <c r="MQW2522" s="46"/>
      <c r="MQX2522" s="46"/>
      <c r="MQY2522" s="46"/>
      <c r="MQZ2522" s="46"/>
      <c r="MRA2522" s="46"/>
      <c r="MRB2522" s="46"/>
      <c r="MRC2522" s="46"/>
      <c r="MRD2522" s="46"/>
      <c r="MRE2522" s="46"/>
      <c r="MRF2522" s="46"/>
      <c r="MRG2522" s="46"/>
      <c r="MRH2522" s="46"/>
      <c r="MRI2522" s="46"/>
      <c r="MRJ2522" s="46"/>
      <c r="MRK2522" s="46"/>
      <c r="MRL2522" s="46"/>
      <c r="MRM2522" s="46"/>
      <c r="MRN2522" s="46"/>
      <c r="MRO2522" s="46"/>
      <c r="MRP2522" s="46"/>
      <c r="MRQ2522" s="46"/>
      <c r="MRR2522" s="46"/>
      <c r="MRS2522" s="46"/>
      <c r="MRT2522" s="46"/>
      <c r="MRU2522" s="46"/>
      <c r="MRV2522" s="46"/>
      <c r="MRW2522" s="46"/>
      <c r="MRX2522" s="46"/>
      <c r="MRY2522" s="46"/>
      <c r="MRZ2522" s="46"/>
      <c r="MSA2522" s="46"/>
      <c r="MSB2522" s="46"/>
      <c r="MSC2522" s="46"/>
      <c r="MSD2522" s="46"/>
      <c r="MSE2522" s="46"/>
      <c r="MSF2522" s="46"/>
      <c r="MSG2522" s="46"/>
      <c r="MSH2522" s="46"/>
      <c r="MSI2522" s="46"/>
      <c r="MSJ2522" s="46"/>
      <c r="MSK2522" s="46"/>
      <c r="MSL2522" s="46"/>
      <c r="MSM2522" s="46"/>
      <c r="MSN2522" s="46"/>
      <c r="MSO2522" s="46"/>
      <c r="MSP2522" s="46"/>
      <c r="MSQ2522" s="46"/>
      <c r="MSR2522" s="46"/>
      <c r="MSS2522" s="46"/>
      <c r="MST2522" s="46"/>
      <c r="MSU2522" s="46"/>
      <c r="MSV2522" s="46"/>
      <c r="MSW2522" s="46"/>
      <c r="MSX2522" s="46"/>
      <c r="MSY2522" s="46"/>
      <c r="MSZ2522" s="46"/>
      <c r="MTA2522" s="46"/>
      <c r="MTB2522" s="46"/>
      <c r="MTC2522" s="46"/>
      <c r="MTD2522" s="46"/>
      <c r="MTE2522" s="46"/>
      <c r="MTF2522" s="46"/>
      <c r="MTG2522" s="46"/>
      <c r="MTH2522" s="46"/>
      <c r="MTI2522" s="46"/>
      <c r="MTJ2522" s="46"/>
      <c r="MTK2522" s="46"/>
      <c r="MTL2522" s="46"/>
      <c r="MTM2522" s="46"/>
      <c r="MTN2522" s="46"/>
      <c r="MTO2522" s="46"/>
      <c r="MTP2522" s="46"/>
      <c r="MTQ2522" s="46"/>
      <c r="MTR2522" s="46"/>
      <c r="MTS2522" s="46"/>
      <c r="MTT2522" s="46"/>
      <c r="MTU2522" s="46"/>
      <c r="MTV2522" s="46"/>
      <c r="MTW2522" s="46"/>
      <c r="MTX2522" s="46"/>
      <c r="MTY2522" s="46"/>
      <c r="MTZ2522" s="46"/>
      <c r="MUA2522" s="46"/>
      <c r="MUB2522" s="46"/>
      <c r="MUC2522" s="46"/>
      <c r="MUD2522" s="46"/>
      <c r="MUE2522" s="46"/>
      <c r="MUF2522" s="46"/>
      <c r="MUG2522" s="46"/>
      <c r="MUH2522" s="46"/>
      <c r="MUI2522" s="46"/>
      <c r="MUJ2522" s="46"/>
      <c r="MUK2522" s="46"/>
      <c r="MUL2522" s="46"/>
      <c r="MUM2522" s="46"/>
      <c r="MUN2522" s="46"/>
      <c r="MUO2522" s="46"/>
      <c r="MUP2522" s="46"/>
      <c r="MUQ2522" s="46"/>
      <c r="MUR2522" s="46"/>
      <c r="MUS2522" s="46"/>
      <c r="MUT2522" s="46"/>
      <c r="MUU2522" s="46"/>
      <c r="MUV2522" s="46"/>
      <c r="MUW2522" s="46"/>
      <c r="MUX2522" s="46"/>
      <c r="MUY2522" s="46"/>
      <c r="MUZ2522" s="46"/>
      <c r="MVA2522" s="46"/>
      <c r="MVB2522" s="46"/>
      <c r="MVC2522" s="46"/>
      <c r="MVD2522" s="46"/>
      <c r="MVE2522" s="46"/>
      <c r="MVF2522" s="46"/>
      <c r="MVG2522" s="46"/>
      <c r="MVH2522" s="46"/>
      <c r="MVI2522" s="46"/>
      <c r="MVJ2522" s="46"/>
      <c r="MVK2522" s="46"/>
      <c r="MVL2522" s="46"/>
      <c r="MVM2522" s="46"/>
      <c r="MVN2522" s="46"/>
      <c r="MVO2522" s="46"/>
      <c r="MVP2522" s="46"/>
      <c r="MVQ2522" s="46"/>
      <c r="MVR2522" s="46"/>
      <c r="MVS2522" s="46"/>
      <c r="MVT2522" s="46"/>
      <c r="MVU2522" s="46"/>
      <c r="MVV2522" s="46"/>
      <c r="MVW2522" s="46"/>
      <c r="MVX2522" s="46"/>
      <c r="MVY2522" s="46"/>
      <c r="MVZ2522" s="46"/>
      <c r="MWA2522" s="46"/>
      <c r="MWB2522" s="46"/>
      <c r="MWC2522" s="46"/>
      <c r="MWD2522" s="46"/>
      <c r="MWE2522" s="46"/>
      <c r="MWF2522" s="46"/>
      <c r="MWG2522" s="46"/>
      <c r="MWH2522" s="46"/>
      <c r="MWI2522" s="46"/>
      <c r="MWJ2522" s="46"/>
      <c r="MWK2522" s="46"/>
      <c r="MWL2522" s="46"/>
      <c r="MWM2522" s="46"/>
      <c r="MWN2522" s="46"/>
      <c r="MWO2522" s="46"/>
      <c r="MWP2522" s="46"/>
      <c r="MWQ2522" s="46"/>
      <c r="MWR2522" s="46"/>
      <c r="MWS2522" s="46"/>
      <c r="MWT2522" s="46"/>
      <c r="MWU2522" s="46"/>
      <c r="MWV2522" s="46"/>
      <c r="MWW2522" s="46"/>
      <c r="MWX2522" s="46"/>
      <c r="MWY2522" s="46"/>
      <c r="MWZ2522" s="46"/>
      <c r="MXA2522" s="46"/>
      <c r="MXB2522" s="46"/>
      <c r="MXC2522" s="46"/>
      <c r="MXD2522" s="46"/>
      <c r="MXE2522" s="46"/>
      <c r="MXF2522" s="46"/>
      <c r="MXG2522" s="46"/>
      <c r="MXH2522" s="46"/>
      <c r="MXI2522" s="46"/>
      <c r="MXJ2522" s="46"/>
      <c r="MXK2522" s="46"/>
      <c r="MXL2522" s="46"/>
      <c r="MXM2522" s="46"/>
      <c r="MXN2522" s="46"/>
      <c r="MXO2522" s="46"/>
      <c r="MXP2522" s="46"/>
      <c r="MXQ2522" s="46"/>
      <c r="MXR2522" s="46"/>
      <c r="MXS2522" s="46"/>
      <c r="MXT2522" s="46"/>
      <c r="MXU2522" s="46"/>
      <c r="MXV2522" s="46"/>
      <c r="MXW2522" s="46"/>
      <c r="MXX2522" s="46"/>
      <c r="MXY2522" s="46"/>
      <c r="MXZ2522" s="46"/>
      <c r="MYA2522" s="46"/>
      <c r="MYB2522" s="46"/>
      <c r="MYC2522" s="46"/>
      <c r="MYD2522" s="46"/>
      <c r="MYE2522" s="46"/>
      <c r="MYF2522" s="46"/>
      <c r="MYG2522" s="46"/>
      <c r="MYH2522" s="46"/>
      <c r="MYI2522" s="46"/>
      <c r="MYJ2522" s="46"/>
      <c r="MYK2522" s="46"/>
      <c r="MYL2522" s="46"/>
      <c r="MYM2522" s="46"/>
      <c r="MYN2522" s="46"/>
      <c r="MYO2522" s="46"/>
      <c r="MYP2522" s="46"/>
      <c r="MYQ2522" s="46"/>
      <c r="MYR2522" s="46"/>
      <c r="MYS2522" s="46"/>
      <c r="MYT2522" s="46"/>
      <c r="MYU2522" s="46"/>
      <c r="MYV2522" s="46"/>
      <c r="MYW2522" s="46"/>
      <c r="MYX2522" s="46"/>
      <c r="MYY2522" s="46"/>
      <c r="MYZ2522" s="46"/>
      <c r="MZA2522" s="46"/>
      <c r="MZB2522" s="46"/>
      <c r="MZC2522" s="46"/>
      <c r="MZD2522" s="46"/>
      <c r="MZE2522" s="46"/>
      <c r="MZF2522" s="46"/>
      <c r="MZG2522" s="46"/>
      <c r="MZH2522" s="46"/>
      <c r="MZI2522" s="46"/>
      <c r="MZJ2522" s="46"/>
      <c r="MZK2522" s="46"/>
      <c r="MZL2522" s="46"/>
      <c r="MZM2522" s="46"/>
      <c r="MZN2522" s="46"/>
      <c r="MZO2522" s="46"/>
      <c r="MZP2522" s="46"/>
      <c r="MZQ2522" s="46"/>
      <c r="MZR2522" s="46"/>
      <c r="MZS2522" s="46"/>
      <c r="MZT2522" s="46"/>
      <c r="MZU2522" s="46"/>
      <c r="MZV2522" s="46"/>
      <c r="MZW2522" s="46"/>
      <c r="MZX2522" s="46"/>
      <c r="MZY2522" s="46"/>
      <c r="MZZ2522" s="46"/>
      <c r="NAA2522" s="46"/>
      <c r="NAB2522" s="46"/>
      <c r="NAC2522" s="46"/>
      <c r="NAD2522" s="46"/>
      <c r="NAE2522" s="46"/>
      <c r="NAF2522" s="46"/>
      <c r="NAG2522" s="46"/>
      <c r="NAH2522" s="46"/>
      <c r="NAI2522" s="46"/>
      <c r="NAJ2522" s="46"/>
      <c r="NAK2522" s="46"/>
      <c r="NAL2522" s="46"/>
      <c r="NAM2522" s="46"/>
      <c r="NAN2522" s="46"/>
      <c r="NAO2522" s="46"/>
      <c r="NAP2522" s="46"/>
      <c r="NAQ2522" s="46"/>
      <c r="NAR2522" s="46"/>
      <c r="NAS2522" s="46"/>
      <c r="NAT2522" s="46"/>
      <c r="NAU2522" s="46"/>
      <c r="NAV2522" s="46"/>
      <c r="NAW2522" s="46"/>
      <c r="NAX2522" s="46"/>
      <c r="NAY2522" s="46"/>
      <c r="NAZ2522" s="46"/>
      <c r="NBA2522" s="46"/>
      <c r="NBB2522" s="46"/>
      <c r="NBC2522" s="46"/>
      <c r="NBD2522" s="46"/>
      <c r="NBE2522" s="46"/>
      <c r="NBF2522" s="46"/>
      <c r="NBG2522" s="46"/>
      <c r="NBH2522" s="46"/>
      <c r="NBI2522" s="46"/>
      <c r="NBJ2522" s="46"/>
      <c r="NBK2522" s="46"/>
      <c r="NBL2522" s="46"/>
      <c r="NBM2522" s="46"/>
      <c r="NBN2522" s="46"/>
      <c r="NBO2522" s="46"/>
      <c r="NBP2522" s="46"/>
      <c r="NBQ2522" s="46"/>
      <c r="NBR2522" s="46"/>
      <c r="NBS2522" s="46"/>
      <c r="NBT2522" s="46"/>
      <c r="NBU2522" s="46"/>
      <c r="NBV2522" s="46"/>
      <c r="NBW2522" s="46"/>
      <c r="NBX2522" s="46"/>
      <c r="NBY2522" s="46"/>
      <c r="NBZ2522" s="46"/>
      <c r="NCA2522" s="46"/>
      <c r="NCB2522" s="46"/>
      <c r="NCC2522" s="46"/>
      <c r="NCD2522" s="46"/>
      <c r="NCE2522" s="46"/>
      <c r="NCF2522" s="46"/>
      <c r="NCG2522" s="46"/>
      <c r="NCH2522" s="46"/>
      <c r="NCI2522" s="46"/>
      <c r="NCJ2522" s="46"/>
      <c r="NCK2522" s="46"/>
      <c r="NCL2522" s="46"/>
      <c r="NCM2522" s="46"/>
      <c r="NCN2522" s="46"/>
      <c r="NCO2522" s="46"/>
      <c r="NCP2522" s="46"/>
      <c r="NCQ2522" s="46"/>
      <c r="NCR2522" s="46"/>
      <c r="NCS2522" s="46"/>
      <c r="NCT2522" s="46"/>
      <c r="NCU2522" s="46"/>
      <c r="NCV2522" s="46"/>
      <c r="NCW2522" s="46"/>
      <c r="NCX2522" s="46"/>
      <c r="NCY2522" s="46"/>
      <c r="NCZ2522" s="46"/>
      <c r="NDA2522" s="46"/>
      <c r="NDB2522" s="46"/>
      <c r="NDC2522" s="46"/>
      <c r="NDD2522" s="46"/>
      <c r="NDE2522" s="46"/>
      <c r="NDF2522" s="46"/>
      <c r="NDG2522" s="46"/>
      <c r="NDH2522" s="46"/>
      <c r="NDI2522" s="46"/>
      <c r="NDJ2522" s="46"/>
      <c r="NDK2522" s="46"/>
      <c r="NDL2522" s="46"/>
      <c r="NDM2522" s="46"/>
      <c r="NDN2522" s="46"/>
      <c r="NDO2522" s="46"/>
      <c r="NDP2522" s="46"/>
      <c r="NDQ2522" s="46"/>
      <c r="NDR2522" s="46"/>
      <c r="NDS2522" s="46"/>
      <c r="NDT2522" s="46"/>
      <c r="NDU2522" s="46"/>
      <c r="NDV2522" s="46"/>
      <c r="NDW2522" s="46"/>
      <c r="NDX2522" s="46"/>
      <c r="NDY2522" s="46"/>
      <c r="NDZ2522" s="46"/>
      <c r="NEA2522" s="46"/>
      <c r="NEB2522" s="46"/>
      <c r="NEC2522" s="46"/>
      <c r="NED2522" s="46"/>
      <c r="NEE2522" s="46"/>
      <c r="NEF2522" s="46"/>
      <c r="NEG2522" s="46"/>
      <c r="NEH2522" s="46"/>
      <c r="NEI2522" s="46"/>
      <c r="NEJ2522" s="46"/>
      <c r="NEK2522" s="46"/>
      <c r="NEL2522" s="46"/>
      <c r="NEM2522" s="46"/>
      <c r="NEN2522" s="46"/>
      <c r="NEO2522" s="46"/>
      <c r="NEP2522" s="46"/>
      <c r="NEQ2522" s="46"/>
      <c r="NER2522" s="46"/>
      <c r="NES2522" s="46"/>
      <c r="NET2522" s="46"/>
      <c r="NEU2522" s="46"/>
      <c r="NEV2522" s="46"/>
      <c r="NEW2522" s="46"/>
      <c r="NEX2522" s="46"/>
      <c r="NEY2522" s="46"/>
      <c r="NEZ2522" s="46"/>
      <c r="NFA2522" s="46"/>
      <c r="NFB2522" s="46"/>
      <c r="NFC2522" s="46"/>
      <c r="NFD2522" s="46"/>
      <c r="NFE2522" s="46"/>
      <c r="NFF2522" s="46"/>
      <c r="NFG2522" s="46"/>
      <c r="NFH2522" s="46"/>
      <c r="NFI2522" s="46"/>
      <c r="NFJ2522" s="46"/>
      <c r="NFK2522" s="46"/>
      <c r="NFL2522" s="46"/>
      <c r="NFM2522" s="46"/>
      <c r="NFN2522" s="46"/>
      <c r="NFO2522" s="46"/>
      <c r="NFP2522" s="46"/>
      <c r="NFQ2522" s="46"/>
      <c r="NFR2522" s="46"/>
      <c r="NFS2522" s="46"/>
      <c r="NFT2522" s="46"/>
      <c r="NFU2522" s="46"/>
      <c r="NFV2522" s="46"/>
      <c r="NFW2522" s="46"/>
      <c r="NFX2522" s="46"/>
      <c r="NFY2522" s="46"/>
      <c r="NFZ2522" s="46"/>
      <c r="NGA2522" s="46"/>
      <c r="NGB2522" s="46"/>
      <c r="NGC2522" s="46"/>
      <c r="NGD2522" s="46"/>
      <c r="NGE2522" s="46"/>
      <c r="NGF2522" s="46"/>
      <c r="NGG2522" s="46"/>
      <c r="NGH2522" s="46"/>
      <c r="NGI2522" s="46"/>
      <c r="NGJ2522" s="46"/>
      <c r="NGK2522" s="46"/>
      <c r="NGL2522" s="46"/>
      <c r="NGM2522" s="46"/>
      <c r="NGN2522" s="46"/>
      <c r="NGO2522" s="46"/>
      <c r="NGP2522" s="46"/>
      <c r="NGQ2522" s="46"/>
      <c r="NGR2522" s="46"/>
      <c r="NGS2522" s="46"/>
      <c r="NGT2522" s="46"/>
      <c r="NGU2522" s="46"/>
      <c r="NGV2522" s="46"/>
      <c r="NGW2522" s="46"/>
      <c r="NGX2522" s="46"/>
      <c r="NGY2522" s="46"/>
      <c r="NGZ2522" s="46"/>
      <c r="NHA2522" s="46"/>
      <c r="NHB2522" s="46"/>
      <c r="NHC2522" s="46"/>
      <c r="NHD2522" s="46"/>
      <c r="NHE2522" s="46"/>
      <c r="NHF2522" s="46"/>
      <c r="NHG2522" s="46"/>
      <c r="NHH2522" s="46"/>
      <c r="NHI2522" s="46"/>
      <c r="NHJ2522" s="46"/>
      <c r="NHK2522" s="46"/>
      <c r="NHL2522" s="46"/>
      <c r="NHM2522" s="46"/>
      <c r="NHN2522" s="46"/>
      <c r="NHO2522" s="46"/>
      <c r="NHP2522" s="46"/>
      <c r="NHQ2522" s="46"/>
      <c r="NHR2522" s="46"/>
      <c r="NHS2522" s="46"/>
      <c r="NHT2522" s="46"/>
      <c r="NHU2522" s="46"/>
      <c r="NHV2522" s="46"/>
      <c r="NHW2522" s="46"/>
      <c r="NHX2522" s="46"/>
      <c r="NHY2522" s="46"/>
      <c r="NHZ2522" s="46"/>
      <c r="NIA2522" s="46"/>
      <c r="NIB2522" s="46"/>
      <c r="NIC2522" s="46"/>
      <c r="NID2522" s="46"/>
      <c r="NIE2522" s="46"/>
      <c r="NIF2522" s="46"/>
      <c r="NIG2522" s="46"/>
      <c r="NIH2522" s="46"/>
      <c r="NII2522" s="46"/>
      <c r="NIJ2522" s="46"/>
      <c r="NIK2522" s="46"/>
      <c r="NIL2522" s="46"/>
      <c r="NIM2522" s="46"/>
      <c r="NIN2522" s="46"/>
      <c r="NIO2522" s="46"/>
      <c r="NIP2522" s="46"/>
      <c r="NIQ2522" s="46"/>
      <c r="NIR2522" s="46"/>
      <c r="NIS2522" s="46"/>
      <c r="NIT2522" s="46"/>
      <c r="NIU2522" s="46"/>
      <c r="NIV2522" s="46"/>
      <c r="NIW2522" s="46"/>
      <c r="NIX2522" s="46"/>
      <c r="NIY2522" s="46"/>
      <c r="NIZ2522" s="46"/>
      <c r="NJA2522" s="46"/>
      <c r="NJB2522" s="46"/>
      <c r="NJC2522" s="46"/>
      <c r="NJD2522" s="46"/>
      <c r="NJE2522" s="46"/>
      <c r="NJF2522" s="46"/>
      <c r="NJG2522" s="46"/>
      <c r="NJH2522" s="46"/>
      <c r="NJI2522" s="46"/>
      <c r="NJJ2522" s="46"/>
      <c r="NJK2522" s="46"/>
      <c r="NJL2522" s="46"/>
      <c r="NJM2522" s="46"/>
      <c r="NJN2522" s="46"/>
      <c r="NJO2522" s="46"/>
      <c r="NJP2522" s="46"/>
      <c r="NJQ2522" s="46"/>
      <c r="NJR2522" s="46"/>
      <c r="NJS2522" s="46"/>
      <c r="NJT2522" s="46"/>
      <c r="NJU2522" s="46"/>
      <c r="NJV2522" s="46"/>
      <c r="NJW2522" s="46"/>
      <c r="NJX2522" s="46"/>
      <c r="NJY2522" s="46"/>
      <c r="NJZ2522" s="46"/>
      <c r="NKA2522" s="46"/>
      <c r="NKB2522" s="46"/>
      <c r="NKC2522" s="46"/>
      <c r="NKD2522" s="46"/>
      <c r="NKE2522" s="46"/>
      <c r="NKF2522" s="46"/>
      <c r="NKG2522" s="46"/>
      <c r="NKH2522" s="46"/>
      <c r="NKI2522" s="46"/>
      <c r="NKJ2522" s="46"/>
      <c r="NKK2522" s="46"/>
      <c r="NKL2522" s="46"/>
      <c r="NKM2522" s="46"/>
      <c r="NKN2522" s="46"/>
      <c r="NKO2522" s="46"/>
      <c r="NKP2522" s="46"/>
      <c r="NKQ2522" s="46"/>
      <c r="NKR2522" s="46"/>
      <c r="NKS2522" s="46"/>
      <c r="NKT2522" s="46"/>
      <c r="NKU2522" s="46"/>
      <c r="NKV2522" s="46"/>
      <c r="NKW2522" s="46"/>
      <c r="NKX2522" s="46"/>
      <c r="NKY2522" s="46"/>
      <c r="NKZ2522" s="46"/>
      <c r="NLA2522" s="46"/>
      <c r="NLB2522" s="46"/>
      <c r="NLC2522" s="46"/>
      <c r="NLD2522" s="46"/>
      <c r="NLE2522" s="46"/>
      <c r="NLF2522" s="46"/>
      <c r="NLG2522" s="46"/>
      <c r="NLH2522" s="46"/>
      <c r="NLI2522" s="46"/>
      <c r="NLJ2522" s="46"/>
      <c r="NLK2522" s="46"/>
      <c r="NLL2522" s="46"/>
      <c r="NLM2522" s="46"/>
      <c r="NLN2522" s="46"/>
      <c r="NLO2522" s="46"/>
      <c r="NLP2522" s="46"/>
      <c r="NLQ2522" s="46"/>
      <c r="NLR2522" s="46"/>
      <c r="NLS2522" s="46"/>
      <c r="NLT2522" s="46"/>
      <c r="NLU2522" s="46"/>
      <c r="NLV2522" s="46"/>
      <c r="NLW2522" s="46"/>
      <c r="NLX2522" s="46"/>
      <c r="NLY2522" s="46"/>
      <c r="NLZ2522" s="46"/>
      <c r="NMA2522" s="46"/>
      <c r="NMB2522" s="46"/>
      <c r="NMC2522" s="46"/>
      <c r="NMD2522" s="46"/>
      <c r="NME2522" s="46"/>
      <c r="NMF2522" s="46"/>
      <c r="NMG2522" s="46"/>
      <c r="NMH2522" s="46"/>
      <c r="NMI2522" s="46"/>
      <c r="NMJ2522" s="46"/>
      <c r="NMK2522" s="46"/>
      <c r="NML2522" s="46"/>
      <c r="NMM2522" s="46"/>
      <c r="NMN2522" s="46"/>
      <c r="NMO2522" s="46"/>
      <c r="NMP2522" s="46"/>
      <c r="NMQ2522" s="46"/>
      <c r="NMR2522" s="46"/>
      <c r="NMS2522" s="46"/>
      <c r="NMT2522" s="46"/>
      <c r="NMU2522" s="46"/>
      <c r="NMV2522" s="46"/>
      <c r="NMW2522" s="46"/>
      <c r="NMX2522" s="46"/>
      <c r="NMY2522" s="46"/>
      <c r="NMZ2522" s="46"/>
      <c r="NNA2522" s="46"/>
      <c r="NNB2522" s="46"/>
      <c r="NNC2522" s="46"/>
      <c r="NND2522" s="46"/>
      <c r="NNE2522" s="46"/>
      <c r="NNF2522" s="46"/>
      <c r="NNG2522" s="46"/>
      <c r="NNH2522" s="46"/>
      <c r="NNI2522" s="46"/>
      <c r="NNJ2522" s="46"/>
      <c r="NNK2522" s="46"/>
      <c r="NNL2522" s="46"/>
      <c r="NNM2522" s="46"/>
      <c r="NNN2522" s="46"/>
      <c r="NNO2522" s="46"/>
      <c r="NNP2522" s="46"/>
      <c r="NNQ2522" s="46"/>
      <c r="NNR2522" s="46"/>
      <c r="NNS2522" s="46"/>
      <c r="NNT2522" s="46"/>
      <c r="NNU2522" s="46"/>
      <c r="NNV2522" s="46"/>
      <c r="NNW2522" s="46"/>
      <c r="NNX2522" s="46"/>
      <c r="NNY2522" s="46"/>
      <c r="NNZ2522" s="46"/>
      <c r="NOA2522" s="46"/>
      <c r="NOB2522" s="46"/>
      <c r="NOC2522" s="46"/>
      <c r="NOD2522" s="46"/>
      <c r="NOE2522" s="46"/>
      <c r="NOF2522" s="46"/>
      <c r="NOG2522" s="46"/>
      <c r="NOH2522" s="46"/>
      <c r="NOI2522" s="46"/>
      <c r="NOJ2522" s="46"/>
      <c r="NOK2522" s="46"/>
      <c r="NOL2522" s="46"/>
      <c r="NOM2522" s="46"/>
      <c r="NON2522" s="46"/>
      <c r="NOO2522" s="46"/>
      <c r="NOP2522" s="46"/>
      <c r="NOQ2522" s="46"/>
      <c r="NOR2522" s="46"/>
      <c r="NOS2522" s="46"/>
      <c r="NOT2522" s="46"/>
      <c r="NOU2522" s="46"/>
      <c r="NOV2522" s="46"/>
      <c r="NOW2522" s="46"/>
      <c r="NOX2522" s="46"/>
      <c r="NOY2522" s="46"/>
      <c r="NOZ2522" s="46"/>
      <c r="NPA2522" s="46"/>
      <c r="NPB2522" s="46"/>
      <c r="NPC2522" s="46"/>
      <c r="NPD2522" s="46"/>
      <c r="NPE2522" s="46"/>
      <c r="NPF2522" s="46"/>
      <c r="NPG2522" s="46"/>
      <c r="NPH2522" s="46"/>
      <c r="NPI2522" s="46"/>
      <c r="NPJ2522" s="46"/>
      <c r="NPK2522" s="46"/>
      <c r="NPL2522" s="46"/>
      <c r="NPM2522" s="46"/>
      <c r="NPN2522" s="46"/>
      <c r="NPO2522" s="46"/>
      <c r="NPP2522" s="46"/>
      <c r="NPQ2522" s="46"/>
      <c r="NPR2522" s="46"/>
      <c r="NPS2522" s="46"/>
      <c r="NPT2522" s="46"/>
      <c r="NPU2522" s="46"/>
      <c r="NPV2522" s="46"/>
      <c r="NPW2522" s="46"/>
      <c r="NPX2522" s="46"/>
      <c r="NPY2522" s="46"/>
      <c r="NPZ2522" s="46"/>
      <c r="NQA2522" s="46"/>
      <c r="NQB2522" s="46"/>
      <c r="NQC2522" s="46"/>
      <c r="NQD2522" s="46"/>
      <c r="NQE2522" s="46"/>
      <c r="NQF2522" s="46"/>
      <c r="NQG2522" s="46"/>
      <c r="NQH2522" s="46"/>
      <c r="NQI2522" s="46"/>
      <c r="NQJ2522" s="46"/>
      <c r="NQK2522" s="46"/>
      <c r="NQL2522" s="46"/>
      <c r="NQM2522" s="46"/>
      <c r="NQN2522" s="46"/>
      <c r="NQO2522" s="46"/>
      <c r="NQP2522" s="46"/>
      <c r="NQQ2522" s="46"/>
      <c r="NQR2522" s="46"/>
      <c r="NQS2522" s="46"/>
      <c r="NQT2522" s="46"/>
      <c r="NQU2522" s="46"/>
      <c r="NQV2522" s="46"/>
      <c r="NQW2522" s="46"/>
      <c r="NQX2522" s="46"/>
      <c r="NQY2522" s="46"/>
      <c r="NQZ2522" s="46"/>
      <c r="NRA2522" s="46"/>
      <c r="NRB2522" s="46"/>
      <c r="NRC2522" s="46"/>
      <c r="NRD2522" s="46"/>
      <c r="NRE2522" s="46"/>
      <c r="NRF2522" s="46"/>
      <c r="NRG2522" s="46"/>
      <c r="NRH2522" s="46"/>
      <c r="NRI2522" s="46"/>
      <c r="NRJ2522" s="46"/>
      <c r="NRK2522" s="46"/>
      <c r="NRL2522" s="46"/>
      <c r="NRM2522" s="46"/>
      <c r="NRN2522" s="46"/>
      <c r="NRO2522" s="46"/>
      <c r="NRP2522" s="46"/>
      <c r="NRQ2522" s="46"/>
      <c r="NRR2522" s="46"/>
      <c r="NRS2522" s="46"/>
      <c r="NRT2522" s="46"/>
      <c r="NRU2522" s="46"/>
      <c r="NRV2522" s="46"/>
      <c r="NRW2522" s="46"/>
      <c r="NRX2522" s="46"/>
      <c r="NRY2522" s="46"/>
      <c r="NRZ2522" s="46"/>
      <c r="NSA2522" s="46"/>
      <c r="NSB2522" s="46"/>
      <c r="NSC2522" s="46"/>
      <c r="NSD2522" s="46"/>
      <c r="NSE2522" s="46"/>
      <c r="NSF2522" s="46"/>
      <c r="NSG2522" s="46"/>
      <c r="NSH2522" s="46"/>
      <c r="NSI2522" s="46"/>
      <c r="NSJ2522" s="46"/>
      <c r="NSK2522" s="46"/>
      <c r="NSL2522" s="46"/>
      <c r="NSM2522" s="46"/>
      <c r="NSN2522" s="46"/>
      <c r="NSO2522" s="46"/>
      <c r="NSP2522" s="46"/>
      <c r="NSQ2522" s="46"/>
      <c r="NSR2522" s="46"/>
      <c r="NSS2522" s="46"/>
      <c r="NST2522" s="46"/>
      <c r="NSU2522" s="46"/>
      <c r="NSV2522" s="46"/>
      <c r="NSW2522" s="46"/>
      <c r="NSX2522" s="46"/>
      <c r="NSY2522" s="46"/>
      <c r="NSZ2522" s="46"/>
      <c r="NTA2522" s="46"/>
      <c r="NTB2522" s="46"/>
      <c r="NTC2522" s="46"/>
      <c r="NTD2522" s="46"/>
      <c r="NTE2522" s="46"/>
      <c r="NTF2522" s="46"/>
      <c r="NTG2522" s="46"/>
      <c r="NTH2522" s="46"/>
      <c r="NTI2522" s="46"/>
      <c r="NTJ2522" s="46"/>
      <c r="NTK2522" s="46"/>
      <c r="NTL2522" s="46"/>
      <c r="NTM2522" s="46"/>
      <c r="NTN2522" s="46"/>
      <c r="NTO2522" s="46"/>
      <c r="NTP2522" s="46"/>
      <c r="NTQ2522" s="46"/>
      <c r="NTR2522" s="46"/>
      <c r="NTS2522" s="46"/>
      <c r="NTT2522" s="46"/>
      <c r="NTU2522" s="46"/>
      <c r="NTV2522" s="46"/>
      <c r="NTW2522" s="46"/>
      <c r="NTX2522" s="46"/>
      <c r="NTY2522" s="46"/>
      <c r="NTZ2522" s="46"/>
      <c r="NUA2522" s="46"/>
      <c r="NUB2522" s="46"/>
      <c r="NUC2522" s="46"/>
      <c r="NUD2522" s="46"/>
      <c r="NUE2522" s="46"/>
      <c r="NUF2522" s="46"/>
      <c r="NUG2522" s="46"/>
      <c r="NUH2522" s="46"/>
      <c r="NUI2522" s="46"/>
      <c r="NUJ2522" s="46"/>
      <c r="NUK2522" s="46"/>
      <c r="NUL2522" s="46"/>
      <c r="NUM2522" s="46"/>
      <c r="NUN2522" s="46"/>
      <c r="NUO2522" s="46"/>
      <c r="NUP2522" s="46"/>
      <c r="NUQ2522" s="46"/>
      <c r="NUR2522" s="46"/>
      <c r="NUS2522" s="46"/>
      <c r="NUT2522" s="46"/>
      <c r="NUU2522" s="46"/>
      <c r="NUV2522" s="46"/>
      <c r="NUW2522" s="46"/>
      <c r="NUX2522" s="46"/>
      <c r="NUY2522" s="46"/>
      <c r="NUZ2522" s="46"/>
      <c r="NVA2522" s="46"/>
      <c r="NVB2522" s="46"/>
      <c r="NVC2522" s="46"/>
      <c r="NVD2522" s="46"/>
      <c r="NVE2522" s="46"/>
      <c r="NVF2522" s="46"/>
      <c r="NVG2522" s="46"/>
      <c r="NVH2522" s="46"/>
      <c r="NVI2522" s="46"/>
      <c r="NVJ2522" s="46"/>
      <c r="NVK2522" s="46"/>
      <c r="NVL2522" s="46"/>
      <c r="NVM2522" s="46"/>
      <c r="NVN2522" s="46"/>
      <c r="NVO2522" s="46"/>
      <c r="NVP2522" s="46"/>
      <c r="NVQ2522" s="46"/>
      <c r="NVR2522" s="46"/>
      <c r="NVS2522" s="46"/>
      <c r="NVT2522" s="46"/>
      <c r="NVU2522" s="46"/>
      <c r="NVV2522" s="46"/>
      <c r="NVW2522" s="46"/>
      <c r="NVX2522" s="46"/>
      <c r="NVY2522" s="46"/>
      <c r="NVZ2522" s="46"/>
      <c r="NWA2522" s="46"/>
      <c r="NWB2522" s="46"/>
      <c r="NWC2522" s="46"/>
      <c r="NWD2522" s="46"/>
      <c r="NWE2522" s="46"/>
      <c r="NWF2522" s="46"/>
      <c r="NWG2522" s="46"/>
      <c r="NWH2522" s="46"/>
      <c r="NWI2522" s="46"/>
      <c r="NWJ2522" s="46"/>
      <c r="NWK2522" s="46"/>
      <c r="NWL2522" s="46"/>
      <c r="NWM2522" s="46"/>
      <c r="NWN2522" s="46"/>
      <c r="NWO2522" s="46"/>
      <c r="NWP2522" s="46"/>
      <c r="NWQ2522" s="46"/>
      <c r="NWR2522" s="46"/>
      <c r="NWS2522" s="46"/>
      <c r="NWT2522" s="46"/>
      <c r="NWU2522" s="46"/>
      <c r="NWV2522" s="46"/>
      <c r="NWW2522" s="46"/>
      <c r="NWX2522" s="46"/>
      <c r="NWY2522" s="46"/>
      <c r="NWZ2522" s="46"/>
      <c r="NXA2522" s="46"/>
      <c r="NXB2522" s="46"/>
      <c r="NXC2522" s="46"/>
      <c r="NXD2522" s="46"/>
      <c r="NXE2522" s="46"/>
      <c r="NXF2522" s="46"/>
      <c r="NXG2522" s="46"/>
      <c r="NXH2522" s="46"/>
      <c r="NXI2522" s="46"/>
      <c r="NXJ2522" s="46"/>
      <c r="NXK2522" s="46"/>
      <c r="NXL2522" s="46"/>
      <c r="NXM2522" s="46"/>
      <c r="NXN2522" s="46"/>
      <c r="NXO2522" s="46"/>
      <c r="NXP2522" s="46"/>
      <c r="NXQ2522" s="46"/>
      <c r="NXR2522" s="46"/>
      <c r="NXS2522" s="46"/>
      <c r="NXT2522" s="46"/>
      <c r="NXU2522" s="46"/>
      <c r="NXV2522" s="46"/>
      <c r="NXW2522" s="46"/>
      <c r="NXX2522" s="46"/>
      <c r="NXY2522" s="46"/>
      <c r="NXZ2522" s="46"/>
      <c r="NYA2522" s="46"/>
      <c r="NYB2522" s="46"/>
      <c r="NYC2522" s="46"/>
      <c r="NYD2522" s="46"/>
      <c r="NYE2522" s="46"/>
      <c r="NYF2522" s="46"/>
      <c r="NYG2522" s="46"/>
      <c r="NYH2522" s="46"/>
      <c r="NYI2522" s="46"/>
      <c r="NYJ2522" s="46"/>
      <c r="NYK2522" s="46"/>
      <c r="NYL2522" s="46"/>
      <c r="NYM2522" s="46"/>
      <c r="NYN2522" s="46"/>
      <c r="NYO2522" s="46"/>
      <c r="NYP2522" s="46"/>
      <c r="NYQ2522" s="46"/>
      <c r="NYR2522" s="46"/>
      <c r="NYS2522" s="46"/>
      <c r="NYT2522" s="46"/>
      <c r="NYU2522" s="46"/>
      <c r="NYV2522" s="46"/>
      <c r="NYW2522" s="46"/>
      <c r="NYX2522" s="46"/>
      <c r="NYY2522" s="46"/>
      <c r="NYZ2522" s="46"/>
      <c r="NZA2522" s="46"/>
      <c r="NZB2522" s="46"/>
      <c r="NZC2522" s="46"/>
      <c r="NZD2522" s="46"/>
      <c r="NZE2522" s="46"/>
      <c r="NZF2522" s="46"/>
      <c r="NZG2522" s="46"/>
      <c r="NZH2522" s="46"/>
      <c r="NZI2522" s="46"/>
      <c r="NZJ2522" s="46"/>
      <c r="NZK2522" s="46"/>
      <c r="NZL2522" s="46"/>
      <c r="NZM2522" s="46"/>
      <c r="NZN2522" s="46"/>
      <c r="NZO2522" s="46"/>
      <c r="NZP2522" s="46"/>
      <c r="NZQ2522" s="46"/>
      <c r="NZR2522" s="46"/>
      <c r="NZS2522" s="46"/>
      <c r="NZT2522" s="46"/>
      <c r="NZU2522" s="46"/>
      <c r="NZV2522" s="46"/>
      <c r="NZW2522" s="46"/>
      <c r="NZX2522" s="46"/>
      <c r="NZY2522" s="46"/>
      <c r="NZZ2522" s="46"/>
      <c r="OAA2522" s="46"/>
      <c r="OAB2522" s="46"/>
      <c r="OAC2522" s="46"/>
      <c r="OAD2522" s="46"/>
      <c r="OAE2522" s="46"/>
      <c r="OAF2522" s="46"/>
      <c r="OAG2522" s="46"/>
      <c r="OAH2522" s="46"/>
      <c r="OAI2522" s="46"/>
      <c r="OAJ2522" s="46"/>
      <c r="OAK2522" s="46"/>
      <c r="OAL2522" s="46"/>
      <c r="OAM2522" s="46"/>
      <c r="OAN2522" s="46"/>
      <c r="OAO2522" s="46"/>
      <c r="OAP2522" s="46"/>
      <c r="OAQ2522" s="46"/>
      <c r="OAR2522" s="46"/>
      <c r="OAS2522" s="46"/>
      <c r="OAT2522" s="46"/>
      <c r="OAU2522" s="46"/>
      <c r="OAV2522" s="46"/>
      <c r="OAW2522" s="46"/>
      <c r="OAX2522" s="46"/>
      <c r="OAY2522" s="46"/>
      <c r="OAZ2522" s="46"/>
      <c r="OBA2522" s="46"/>
      <c r="OBB2522" s="46"/>
      <c r="OBC2522" s="46"/>
      <c r="OBD2522" s="46"/>
      <c r="OBE2522" s="46"/>
      <c r="OBF2522" s="46"/>
      <c r="OBG2522" s="46"/>
      <c r="OBH2522" s="46"/>
      <c r="OBI2522" s="46"/>
      <c r="OBJ2522" s="46"/>
      <c r="OBK2522" s="46"/>
      <c r="OBL2522" s="46"/>
      <c r="OBM2522" s="46"/>
      <c r="OBN2522" s="46"/>
      <c r="OBO2522" s="46"/>
      <c r="OBP2522" s="46"/>
      <c r="OBQ2522" s="46"/>
      <c r="OBR2522" s="46"/>
      <c r="OBS2522" s="46"/>
      <c r="OBT2522" s="46"/>
      <c r="OBU2522" s="46"/>
      <c r="OBV2522" s="46"/>
      <c r="OBW2522" s="46"/>
      <c r="OBX2522" s="46"/>
      <c r="OBY2522" s="46"/>
      <c r="OBZ2522" s="46"/>
      <c r="OCA2522" s="46"/>
      <c r="OCB2522" s="46"/>
      <c r="OCC2522" s="46"/>
      <c r="OCD2522" s="46"/>
      <c r="OCE2522" s="46"/>
      <c r="OCF2522" s="46"/>
      <c r="OCG2522" s="46"/>
      <c r="OCH2522" s="46"/>
      <c r="OCI2522" s="46"/>
      <c r="OCJ2522" s="46"/>
      <c r="OCK2522" s="46"/>
      <c r="OCL2522" s="46"/>
      <c r="OCM2522" s="46"/>
      <c r="OCN2522" s="46"/>
      <c r="OCO2522" s="46"/>
      <c r="OCP2522" s="46"/>
      <c r="OCQ2522" s="46"/>
      <c r="OCR2522" s="46"/>
      <c r="OCS2522" s="46"/>
      <c r="OCT2522" s="46"/>
      <c r="OCU2522" s="46"/>
      <c r="OCV2522" s="46"/>
      <c r="OCW2522" s="46"/>
      <c r="OCX2522" s="46"/>
      <c r="OCY2522" s="46"/>
      <c r="OCZ2522" s="46"/>
      <c r="ODA2522" s="46"/>
      <c r="ODB2522" s="46"/>
      <c r="ODC2522" s="46"/>
      <c r="ODD2522" s="46"/>
      <c r="ODE2522" s="46"/>
      <c r="ODF2522" s="46"/>
      <c r="ODG2522" s="46"/>
      <c r="ODH2522" s="46"/>
      <c r="ODI2522" s="46"/>
      <c r="ODJ2522" s="46"/>
      <c r="ODK2522" s="46"/>
      <c r="ODL2522" s="46"/>
      <c r="ODM2522" s="46"/>
      <c r="ODN2522" s="46"/>
      <c r="ODO2522" s="46"/>
      <c r="ODP2522" s="46"/>
      <c r="ODQ2522" s="46"/>
      <c r="ODR2522" s="46"/>
      <c r="ODS2522" s="46"/>
      <c r="ODT2522" s="46"/>
      <c r="ODU2522" s="46"/>
      <c r="ODV2522" s="46"/>
      <c r="ODW2522" s="46"/>
      <c r="ODX2522" s="46"/>
      <c r="ODY2522" s="46"/>
      <c r="ODZ2522" s="46"/>
      <c r="OEA2522" s="46"/>
      <c r="OEB2522" s="46"/>
      <c r="OEC2522" s="46"/>
      <c r="OED2522" s="46"/>
      <c r="OEE2522" s="46"/>
      <c r="OEF2522" s="46"/>
      <c r="OEG2522" s="46"/>
      <c r="OEH2522" s="46"/>
      <c r="OEI2522" s="46"/>
      <c r="OEJ2522" s="46"/>
      <c r="OEK2522" s="46"/>
      <c r="OEL2522" s="46"/>
      <c r="OEM2522" s="46"/>
      <c r="OEN2522" s="46"/>
      <c r="OEO2522" s="46"/>
      <c r="OEP2522" s="46"/>
      <c r="OEQ2522" s="46"/>
      <c r="OER2522" s="46"/>
      <c r="OES2522" s="46"/>
      <c r="OET2522" s="46"/>
      <c r="OEU2522" s="46"/>
      <c r="OEV2522" s="46"/>
      <c r="OEW2522" s="46"/>
      <c r="OEX2522" s="46"/>
      <c r="OEY2522" s="46"/>
      <c r="OEZ2522" s="46"/>
      <c r="OFA2522" s="46"/>
      <c r="OFB2522" s="46"/>
      <c r="OFC2522" s="46"/>
      <c r="OFD2522" s="46"/>
      <c r="OFE2522" s="46"/>
      <c r="OFF2522" s="46"/>
      <c r="OFG2522" s="46"/>
      <c r="OFH2522" s="46"/>
      <c r="OFI2522" s="46"/>
      <c r="OFJ2522" s="46"/>
      <c r="OFK2522" s="46"/>
      <c r="OFL2522" s="46"/>
      <c r="OFM2522" s="46"/>
      <c r="OFN2522" s="46"/>
      <c r="OFO2522" s="46"/>
      <c r="OFP2522" s="46"/>
      <c r="OFQ2522" s="46"/>
      <c r="OFR2522" s="46"/>
      <c r="OFS2522" s="46"/>
      <c r="OFT2522" s="46"/>
      <c r="OFU2522" s="46"/>
      <c r="OFV2522" s="46"/>
      <c r="OFW2522" s="46"/>
      <c r="OFX2522" s="46"/>
      <c r="OFY2522" s="46"/>
      <c r="OFZ2522" s="46"/>
      <c r="OGA2522" s="46"/>
      <c r="OGB2522" s="46"/>
      <c r="OGC2522" s="46"/>
      <c r="OGD2522" s="46"/>
      <c r="OGE2522" s="46"/>
      <c r="OGF2522" s="46"/>
      <c r="OGG2522" s="46"/>
      <c r="OGH2522" s="46"/>
      <c r="OGI2522" s="46"/>
      <c r="OGJ2522" s="46"/>
      <c r="OGK2522" s="46"/>
      <c r="OGL2522" s="46"/>
      <c r="OGM2522" s="46"/>
      <c r="OGN2522" s="46"/>
      <c r="OGO2522" s="46"/>
      <c r="OGP2522" s="46"/>
      <c r="OGQ2522" s="46"/>
      <c r="OGR2522" s="46"/>
      <c r="OGS2522" s="46"/>
      <c r="OGT2522" s="46"/>
      <c r="OGU2522" s="46"/>
      <c r="OGV2522" s="46"/>
      <c r="OGW2522" s="46"/>
      <c r="OGX2522" s="46"/>
      <c r="OGY2522" s="46"/>
      <c r="OGZ2522" s="46"/>
      <c r="OHA2522" s="46"/>
      <c r="OHB2522" s="46"/>
      <c r="OHC2522" s="46"/>
      <c r="OHD2522" s="46"/>
      <c r="OHE2522" s="46"/>
      <c r="OHF2522" s="46"/>
      <c r="OHG2522" s="46"/>
      <c r="OHH2522" s="46"/>
      <c r="OHI2522" s="46"/>
      <c r="OHJ2522" s="46"/>
      <c r="OHK2522" s="46"/>
      <c r="OHL2522" s="46"/>
      <c r="OHM2522" s="46"/>
      <c r="OHN2522" s="46"/>
      <c r="OHO2522" s="46"/>
      <c r="OHP2522" s="46"/>
      <c r="OHQ2522" s="46"/>
      <c r="OHR2522" s="46"/>
      <c r="OHS2522" s="46"/>
      <c r="OHT2522" s="46"/>
      <c r="OHU2522" s="46"/>
      <c r="OHV2522" s="46"/>
      <c r="OHW2522" s="46"/>
      <c r="OHX2522" s="46"/>
      <c r="OHY2522" s="46"/>
      <c r="OHZ2522" s="46"/>
      <c r="OIA2522" s="46"/>
      <c r="OIB2522" s="46"/>
      <c r="OIC2522" s="46"/>
      <c r="OID2522" s="46"/>
      <c r="OIE2522" s="46"/>
      <c r="OIF2522" s="46"/>
      <c r="OIG2522" s="46"/>
      <c r="OIH2522" s="46"/>
      <c r="OII2522" s="46"/>
      <c r="OIJ2522" s="46"/>
      <c r="OIK2522" s="46"/>
      <c r="OIL2522" s="46"/>
      <c r="OIM2522" s="46"/>
      <c r="OIN2522" s="46"/>
      <c r="OIO2522" s="46"/>
      <c r="OIP2522" s="46"/>
      <c r="OIQ2522" s="46"/>
      <c r="OIR2522" s="46"/>
      <c r="OIS2522" s="46"/>
      <c r="OIT2522" s="46"/>
      <c r="OIU2522" s="46"/>
      <c r="OIV2522" s="46"/>
      <c r="OIW2522" s="46"/>
      <c r="OIX2522" s="46"/>
      <c r="OIY2522" s="46"/>
      <c r="OIZ2522" s="46"/>
      <c r="OJA2522" s="46"/>
      <c r="OJB2522" s="46"/>
      <c r="OJC2522" s="46"/>
      <c r="OJD2522" s="46"/>
      <c r="OJE2522" s="46"/>
      <c r="OJF2522" s="46"/>
      <c r="OJG2522" s="46"/>
      <c r="OJH2522" s="46"/>
      <c r="OJI2522" s="46"/>
      <c r="OJJ2522" s="46"/>
      <c r="OJK2522" s="46"/>
      <c r="OJL2522" s="46"/>
      <c r="OJM2522" s="46"/>
      <c r="OJN2522" s="46"/>
      <c r="OJO2522" s="46"/>
      <c r="OJP2522" s="46"/>
      <c r="OJQ2522" s="46"/>
      <c r="OJR2522" s="46"/>
      <c r="OJS2522" s="46"/>
      <c r="OJT2522" s="46"/>
      <c r="OJU2522" s="46"/>
      <c r="OJV2522" s="46"/>
      <c r="OJW2522" s="46"/>
      <c r="OJX2522" s="46"/>
      <c r="OJY2522" s="46"/>
      <c r="OJZ2522" s="46"/>
      <c r="OKA2522" s="46"/>
      <c r="OKB2522" s="46"/>
      <c r="OKC2522" s="46"/>
      <c r="OKD2522" s="46"/>
      <c r="OKE2522" s="46"/>
      <c r="OKF2522" s="46"/>
      <c r="OKG2522" s="46"/>
      <c r="OKH2522" s="46"/>
      <c r="OKI2522" s="46"/>
      <c r="OKJ2522" s="46"/>
      <c r="OKK2522" s="46"/>
      <c r="OKL2522" s="46"/>
      <c r="OKM2522" s="46"/>
      <c r="OKN2522" s="46"/>
      <c r="OKO2522" s="46"/>
      <c r="OKP2522" s="46"/>
      <c r="OKQ2522" s="46"/>
      <c r="OKR2522" s="46"/>
      <c r="OKS2522" s="46"/>
      <c r="OKT2522" s="46"/>
      <c r="OKU2522" s="46"/>
      <c r="OKV2522" s="46"/>
      <c r="OKW2522" s="46"/>
      <c r="OKX2522" s="46"/>
      <c r="OKY2522" s="46"/>
      <c r="OKZ2522" s="46"/>
      <c r="OLA2522" s="46"/>
      <c r="OLB2522" s="46"/>
      <c r="OLC2522" s="46"/>
      <c r="OLD2522" s="46"/>
      <c r="OLE2522" s="46"/>
      <c r="OLF2522" s="46"/>
      <c r="OLG2522" s="46"/>
      <c r="OLH2522" s="46"/>
      <c r="OLI2522" s="46"/>
      <c r="OLJ2522" s="46"/>
      <c r="OLK2522" s="46"/>
      <c r="OLL2522" s="46"/>
      <c r="OLM2522" s="46"/>
      <c r="OLN2522" s="46"/>
      <c r="OLO2522" s="46"/>
      <c r="OLP2522" s="46"/>
      <c r="OLQ2522" s="46"/>
      <c r="OLR2522" s="46"/>
      <c r="OLS2522" s="46"/>
      <c r="OLT2522" s="46"/>
      <c r="OLU2522" s="46"/>
      <c r="OLV2522" s="46"/>
      <c r="OLW2522" s="46"/>
      <c r="OLX2522" s="46"/>
      <c r="OLY2522" s="46"/>
      <c r="OLZ2522" s="46"/>
      <c r="OMA2522" s="46"/>
      <c r="OMB2522" s="46"/>
      <c r="OMC2522" s="46"/>
      <c r="OMD2522" s="46"/>
      <c r="OME2522" s="46"/>
      <c r="OMF2522" s="46"/>
      <c r="OMG2522" s="46"/>
      <c r="OMH2522" s="46"/>
      <c r="OMI2522" s="46"/>
      <c r="OMJ2522" s="46"/>
      <c r="OMK2522" s="46"/>
      <c r="OML2522" s="46"/>
      <c r="OMM2522" s="46"/>
      <c r="OMN2522" s="46"/>
      <c r="OMO2522" s="46"/>
      <c r="OMP2522" s="46"/>
      <c r="OMQ2522" s="46"/>
      <c r="OMR2522" s="46"/>
      <c r="OMS2522" s="46"/>
      <c r="OMT2522" s="46"/>
      <c r="OMU2522" s="46"/>
      <c r="OMV2522" s="46"/>
      <c r="OMW2522" s="46"/>
      <c r="OMX2522" s="46"/>
      <c r="OMY2522" s="46"/>
      <c r="OMZ2522" s="46"/>
      <c r="ONA2522" s="46"/>
      <c r="ONB2522" s="46"/>
      <c r="ONC2522" s="46"/>
      <c r="OND2522" s="46"/>
      <c r="ONE2522" s="46"/>
      <c r="ONF2522" s="46"/>
      <c r="ONG2522" s="46"/>
      <c r="ONH2522" s="46"/>
      <c r="ONI2522" s="46"/>
      <c r="ONJ2522" s="46"/>
      <c r="ONK2522" s="46"/>
      <c r="ONL2522" s="46"/>
      <c r="ONM2522" s="46"/>
      <c r="ONN2522" s="46"/>
      <c r="ONO2522" s="46"/>
      <c r="ONP2522" s="46"/>
      <c r="ONQ2522" s="46"/>
      <c r="ONR2522" s="46"/>
      <c r="ONS2522" s="46"/>
      <c r="ONT2522" s="46"/>
      <c r="ONU2522" s="46"/>
      <c r="ONV2522" s="46"/>
      <c r="ONW2522" s="46"/>
      <c r="ONX2522" s="46"/>
      <c r="ONY2522" s="46"/>
      <c r="ONZ2522" s="46"/>
      <c r="OOA2522" s="46"/>
      <c r="OOB2522" s="46"/>
      <c r="OOC2522" s="46"/>
      <c r="OOD2522" s="46"/>
      <c r="OOE2522" s="46"/>
      <c r="OOF2522" s="46"/>
      <c r="OOG2522" s="46"/>
      <c r="OOH2522" s="46"/>
      <c r="OOI2522" s="46"/>
      <c r="OOJ2522" s="46"/>
      <c r="OOK2522" s="46"/>
      <c r="OOL2522" s="46"/>
      <c r="OOM2522" s="46"/>
      <c r="OON2522" s="46"/>
      <c r="OOO2522" s="46"/>
      <c r="OOP2522" s="46"/>
      <c r="OOQ2522" s="46"/>
      <c r="OOR2522" s="46"/>
      <c r="OOS2522" s="46"/>
      <c r="OOT2522" s="46"/>
      <c r="OOU2522" s="46"/>
      <c r="OOV2522" s="46"/>
      <c r="OOW2522" s="46"/>
      <c r="OOX2522" s="46"/>
      <c r="OOY2522" s="46"/>
      <c r="OOZ2522" s="46"/>
      <c r="OPA2522" s="46"/>
      <c r="OPB2522" s="46"/>
      <c r="OPC2522" s="46"/>
      <c r="OPD2522" s="46"/>
      <c r="OPE2522" s="46"/>
      <c r="OPF2522" s="46"/>
      <c r="OPG2522" s="46"/>
      <c r="OPH2522" s="46"/>
      <c r="OPI2522" s="46"/>
      <c r="OPJ2522" s="46"/>
      <c r="OPK2522" s="46"/>
      <c r="OPL2522" s="46"/>
      <c r="OPM2522" s="46"/>
      <c r="OPN2522" s="46"/>
      <c r="OPO2522" s="46"/>
      <c r="OPP2522" s="46"/>
      <c r="OPQ2522" s="46"/>
      <c r="OPR2522" s="46"/>
      <c r="OPS2522" s="46"/>
      <c r="OPT2522" s="46"/>
      <c r="OPU2522" s="46"/>
      <c r="OPV2522" s="46"/>
      <c r="OPW2522" s="46"/>
      <c r="OPX2522" s="46"/>
      <c r="OPY2522" s="46"/>
      <c r="OPZ2522" s="46"/>
      <c r="OQA2522" s="46"/>
      <c r="OQB2522" s="46"/>
      <c r="OQC2522" s="46"/>
      <c r="OQD2522" s="46"/>
      <c r="OQE2522" s="46"/>
      <c r="OQF2522" s="46"/>
      <c r="OQG2522" s="46"/>
      <c r="OQH2522" s="46"/>
      <c r="OQI2522" s="46"/>
      <c r="OQJ2522" s="46"/>
      <c r="OQK2522" s="46"/>
      <c r="OQL2522" s="46"/>
      <c r="OQM2522" s="46"/>
      <c r="OQN2522" s="46"/>
      <c r="OQO2522" s="46"/>
      <c r="OQP2522" s="46"/>
      <c r="OQQ2522" s="46"/>
      <c r="OQR2522" s="46"/>
      <c r="OQS2522" s="46"/>
      <c r="OQT2522" s="46"/>
      <c r="OQU2522" s="46"/>
      <c r="OQV2522" s="46"/>
      <c r="OQW2522" s="46"/>
      <c r="OQX2522" s="46"/>
      <c r="OQY2522" s="46"/>
      <c r="OQZ2522" s="46"/>
      <c r="ORA2522" s="46"/>
      <c r="ORB2522" s="46"/>
      <c r="ORC2522" s="46"/>
      <c r="ORD2522" s="46"/>
      <c r="ORE2522" s="46"/>
      <c r="ORF2522" s="46"/>
      <c r="ORG2522" s="46"/>
      <c r="ORH2522" s="46"/>
      <c r="ORI2522" s="46"/>
      <c r="ORJ2522" s="46"/>
      <c r="ORK2522" s="46"/>
      <c r="ORL2522" s="46"/>
      <c r="ORM2522" s="46"/>
      <c r="ORN2522" s="46"/>
      <c r="ORO2522" s="46"/>
      <c r="ORP2522" s="46"/>
      <c r="ORQ2522" s="46"/>
      <c r="ORR2522" s="46"/>
      <c r="ORS2522" s="46"/>
      <c r="ORT2522" s="46"/>
      <c r="ORU2522" s="46"/>
      <c r="ORV2522" s="46"/>
      <c r="ORW2522" s="46"/>
      <c r="ORX2522" s="46"/>
      <c r="ORY2522" s="46"/>
      <c r="ORZ2522" s="46"/>
      <c r="OSA2522" s="46"/>
      <c r="OSB2522" s="46"/>
      <c r="OSC2522" s="46"/>
      <c r="OSD2522" s="46"/>
      <c r="OSE2522" s="46"/>
      <c r="OSF2522" s="46"/>
      <c r="OSG2522" s="46"/>
      <c r="OSH2522" s="46"/>
      <c r="OSI2522" s="46"/>
      <c r="OSJ2522" s="46"/>
      <c r="OSK2522" s="46"/>
      <c r="OSL2522" s="46"/>
      <c r="OSM2522" s="46"/>
      <c r="OSN2522" s="46"/>
      <c r="OSO2522" s="46"/>
      <c r="OSP2522" s="46"/>
      <c r="OSQ2522" s="46"/>
      <c r="OSR2522" s="46"/>
      <c r="OSS2522" s="46"/>
      <c r="OST2522" s="46"/>
      <c r="OSU2522" s="46"/>
      <c r="OSV2522" s="46"/>
      <c r="OSW2522" s="46"/>
      <c r="OSX2522" s="46"/>
      <c r="OSY2522" s="46"/>
      <c r="OSZ2522" s="46"/>
      <c r="OTA2522" s="46"/>
      <c r="OTB2522" s="46"/>
      <c r="OTC2522" s="46"/>
      <c r="OTD2522" s="46"/>
      <c r="OTE2522" s="46"/>
      <c r="OTF2522" s="46"/>
      <c r="OTG2522" s="46"/>
      <c r="OTH2522" s="46"/>
      <c r="OTI2522" s="46"/>
      <c r="OTJ2522" s="46"/>
      <c r="OTK2522" s="46"/>
      <c r="OTL2522" s="46"/>
      <c r="OTM2522" s="46"/>
      <c r="OTN2522" s="46"/>
      <c r="OTO2522" s="46"/>
      <c r="OTP2522" s="46"/>
      <c r="OTQ2522" s="46"/>
      <c r="OTR2522" s="46"/>
      <c r="OTS2522" s="46"/>
      <c r="OTT2522" s="46"/>
      <c r="OTU2522" s="46"/>
      <c r="OTV2522" s="46"/>
      <c r="OTW2522" s="46"/>
      <c r="OTX2522" s="46"/>
      <c r="OTY2522" s="46"/>
      <c r="OTZ2522" s="46"/>
      <c r="OUA2522" s="46"/>
      <c r="OUB2522" s="46"/>
      <c r="OUC2522" s="46"/>
      <c r="OUD2522" s="46"/>
      <c r="OUE2522" s="46"/>
      <c r="OUF2522" s="46"/>
      <c r="OUG2522" s="46"/>
      <c r="OUH2522" s="46"/>
      <c r="OUI2522" s="46"/>
      <c r="OUJ2522" s="46"/>
      <c r="OUK2522" s="46"/>
      <c r="OUL2522" s="46"/>
      <c r="OUM2522" s="46"/>
      <c r="OUN2522" s="46"/>
      <c r="OUO2522" s="46"/>
      <c r="OUP2522" s="46"/>
      <c r="OUQ2522" s="46"/>
      <c r="OUR2522" s="46"/>
      <c r="OUS2522" s="46"/>
      <c r="OUT2522" s="46"/>
      <c r="OUU2522" s="46"/>
      <c r="OUV2522" s="46"/>
      <c r="OUW2522" s="46"/>
      <c r="OUX2522" s="46"/>
      <c r="OUY2522" s="46"/>
      <c r="OUZ2522" s="46"/>
      <c r="OVA2522" s="46"/>
      <c r="OVB2522" s="46"/>
      <c r="OVC2522" s="46"/>
      <c r="OVD2522" s="46"/>
      <c r="OVE2522" s="46"/>
      <c r="OVF2522" s="46"/>
      <c r="OVG2522" s="46"/>
      <c r="OVH2522" s="46"/>
      <c r="OVI2522" s="46"/>
      <c r="OVJ2522" s="46"/>
      <c r="OVK2522" s="46"/>
      <c r="OVL2522" s="46"/>
      <c r="OVM2522" s="46"/>
      <c r="OVN2522" s="46"/>
      <c r="OVO2522" s="46"/>
      <c r="OVP2522" s="46"/>
      <c r="OVQ2522" s="46"/>
      <c r="OVR2522" s="46"/>
      <c r="OVS2522" s="46"/>
      <c r="OVT2522" s="46"/>
      <c r="OVU2522" s="46"/>
      <c r="OVV2522" s="46"/>
      <c r="OVW2522" s="46"/>
      <c r="OVX2522" s="46"/>
      <c r="OVY2522" s="46"/>
      <c r="OVZ2522" s="46"/>
      <c r="OWA2522" s="46"/>
      <c r="OWB2522" s="46"/>
      <c r="OWC2522" s="46"/>
      <c r="OWD2522" s="46"/>
      <c r="OWE2522" s="46"/>
      <c r="OWF2522" s="46"/>
      <c r="OWG2522" s="46"/>
      <c r="OWH2522" s="46"/>
      <c r="OWI2522" s="46"/>
      <c r="OWJ2522" s="46"/>
      <c r="OWK2522" s="46"/>
      <c r="OWL2522" s="46"/>
      <c r="OWM2522" s="46"/>
      <c r="OWN2522" s="46"/>
      <c r="OWO2522" s="46"/>
      <c r="OWP2522" s="46"/>
      <c r="OWQ2522" s="46"/>
      <c r="OWR2522" s="46"/>
      <c r="OWS2522" s="46"/>
      <c r="OWT2522" s="46"/>
      <c r="OWU2522" s="46"/>
      <c r="OWV2522" s="46"/>
      <c r="OWW2522" s="46"/>
      <c r="OWX2522" s="46"/>
      <c r="OWY2522" s="46"/>
      <c r="OWZ2522" s="46"/>
      <c r="OXA2522" s="46"/>
      <c r="OXB2522" s="46"/>
      <c r="OXC2522" s="46"/>
      <c r="OXD2522" s="46"/>
      <c r="OXE2522" s="46"/>
      <c r="OXF2522" s="46"/>
      <c r="OXG2522" s="46"/>
      <c r="OXH2522" s="46"/>
      <c r="OXI2522" s="46"/>
      <c r="OXJ2522" s="46"/>
      <c r="OXK2522" s="46"/>
      <c r="OXL2522" s="46"/>
      <c r="OXM2522" s="46"/>
      <c r="OXN2522" s="46"/>
      <c r="OXO2522" s="46"/>
      <c r="OXP2522" s="46"/>
      <c r="OXQ2522" s="46"/>
      <c r="OXR2522" s="46"/>
      <c r="OXS2522" s="46"/>
      <c r="OXT2522" s="46"/>
      <c r="OXU2522" s="46"/>
      <c r="OXV2522" s="46"/>
      <c r="OXW2522" s="46"/>
      <c r="OXX2522" s="46"/>
      <c r="OXY2522" s="46"/>
      <c r="OXZ2522" s="46"/>
      <c r="OYA2522" s="46"/>
      <c r="OYB2522" s="46"/>
      <c r="OYC2522" s="46"/>
      <c r="OYD2522" s="46"/>
      <c r="OYE2522" s="46"/>
      <c r="OYF2522" s="46"/>
      <c r="OYG2522" s="46"/>
      <c r="OYH2522" s="46"/>
      <c r="OYI2522" s="46"/>
      <c r="OYJ2522" s="46"/>
      <c r="OYK2522" s="46"/>
      <c r="OYL2522" s="46"/>
      <c r="OYM2522" s="46"/>
      <c r="OYN2522" s="46"/>
      <c r="OYO2522" s="46"/>
      <c r="OYP2522" s="46"/>
      <c r="OYQ2522" s="46"/>
      <c r="OYR2522" s="46"/>
      <c r="OYS2522" s="46"/>
      <c r="OYT2522" s="46"/>
      <c r="OYU2522" s="46"/>
      <c r="OYV2522" s="46"/>
      <c r="OYW2522" s="46"/>
      <c r="OYX2522" s="46"/>
      <c r="OYY2522" s="46"/>
      <c r="OYZ2522" s="46"/>
      <c r="OZA2522" s="46"/>
      <c r="OZB2522" s="46"/>
      <c r="OZC2522" s="46"/>
      <c r="OZD2522" s="46"/>
      <c r="OZE2522" s="46"/>
      <c r="OZF2522" s="46"/>
      <c r="OZG2522" s="46"/>
      <c r="OZH2522" s="46"/>
      <c r="OZI2522" s="46"/>
      <c r="OZJ2522" s="46"/>
      <c r="OZK2522" s="46"/>
      <c r="OZL2522" s="46"/>
      <c r="OZM2522" s="46"/>
      <c r="OZN2522" s="46"/>
      <c r="OZO2522" s="46"/>
      <c r="OZP2522" s="46"/>
      <c r="OZQ2522" s="46"/>
      <c r="OZR2522" s="46"/>
      <c r="OZS2522" s="46"/>
      <c r="OZT2522" s="46"/>
      <c r="OZU2522" s="46"/>
      <c r="OZV2522" s="46"/>
      <c r="OZW2522" s="46"/>
      <c r="OZX2522" s="46"/>
      <c r="OZY2522" s="46"/>
      <c r="OZZ2522" s="46"/>
      <c r="PAA2522" s="46"/>
      <c r="PAB2522" s="46"/>
      <c r="PAC2522" s="46"/>
      <c r="PAD2522" s="46"/>
      <c r="PAE2522" s="46"/>
      <c r="PAF2522" s="46"/>
      <c r="PAG2522" s="46"/>
      <c r="PAH2522" s="46"/>
      <c r="PAI2522" s="46"/>
      <c r="PAJ2522" s="46"/>
      <c r="PAK2522" s="46"/>
      <c r="PAL2522" s="46"/>
      <c r="PAM2522" s="46"/>
      <c r="PAN2522" s="46"/>
      <c r="PAO2522" s="46"/>
      <c r="PAP2522" s="46"/>
      <c r="PAQ2522" s="46"/>
      <c r="PAR2522" s="46"/>
      <c r="PAS2522" s="46"/>
      <c r="PAT2522" s="46"/>
      <c r="PAU2522" s="46"/>
      <c r="PAV2522" s="46"/>
      <c r="PAW2522" s="46"/>
      <c r="PAX2522" s="46"/>
      <c r="PAY2522" s="46"/>
      <c r="PAZ2522" s="46"/>
      <c r="PBA2522" s="46"/>
      <c r="PBB2522" s="46"/>
      <c r="PBC2522" s="46"/>
      <c r="PBD2522" s="46"/>
      <c r="PBE2522" s="46"/>
      <c r="PBF2522" s="46"/>
      <c r="PBG2522" s="46"/>
      <c r="PBH2522" s="46"/>
      <c r="PBI2522" s="46"/>
      <c r="PBJ2522" s="46"/>
      <c r="PBK2522" s="46"/>
      <c r="PBL2522" s="46"/>
      <c r="PBM2522" s="46"/>
      <c r="PBN2522" s="46"/>
      <c r="PBO2522" s="46"/>
      <c r="PBP2522" s="46"/>
      <c r="PBQ2522" s="46"/>
      <c r="PBR2522" s="46"/>
      <c r="PBS2522" s="46"/>
      <c r="PBT2522" s="46"/>
      <c r="PBU2522" s="46"/>
      <c r="PBV2522" s="46"/>
      <c r="PBW2522" s="46"/>
      <c r="PBX2522" s="46"/>
      <c r="PBY2522" s="46"/>
      <c r="PBZ2522" s="46"/>
      <c r="PCA2522" s="46"/>
      <c r="PCB2522" s="46"/>
      <c r="PCC2522" s="46"/>
      <c r="PCD2522" s="46"/>
      <c r="PCE2522" s="46"/>
      <c r="PCF2522" s="46"/>
      <c r="PCG2522" s="46"/>
      <c r="PCH2522" s="46"/>
      <c r="PCI2522" s="46"/>
      <c r="PCJ2522" s="46"/>
      <c r="PCK2522" s="46"/>
      <c r="PCL2522" s="46"/>
      <c r="PCM2522" s="46"/>
      <c r="PCN2522" s="46"/>
      <c r="PCO2522" s="46"/>
      <c r="PCP2522" s="46"/>
      <c r="PCQ2522" s="46"/>
      <c r="PCR2522" s="46"/>
      <c r="PCS2522" s="46"/>
      <c r="PCT2522" s="46"/>
      <c r="PCU2522" s="46"/>
      <c r="PCV2522" s="46"/>
      <c r="PCW2522" s="46"/>
      <c r="PCX2522" s="46"/>
      <c r="PCY2522" s="46"/>
      <c r="PCZ2522" s="46"/>
      <c r="PDA2522" s="46"/>
      <c r="PDB2522" s="46"/>
      <c r="PDC2522" s="46"/>
      <c r="PDD2522" s="46"/>
      <c r="PDE2522" s="46"/>
      <c r="PDF2522" s="46"/>
      <c r="PDG2522" s="46"/>
      <c r="PDH2522" s="46"/>
      <c r="PDI2522" s="46"/>
      <c r="PDJ2522" s="46"/>
      <c r="PDK2522" s="46"/>
      <c r="PDL2522" s="46"/>
      <c r="PDM2522" s="46"/>
      <c r="PDN2522" s="46"/>
      <c r="PDO2522" s="46"/>
      <c r="PDP2522" s="46"/>
      <c r="PDQ2522" s="46"/>
      <c r="PDR2522" s="46"/>
      <c r="PDS2522" s="46"/>
      <c r="PDT2522" s="46"/>
      <c r="PDU2522" s="46"/>
      <c r="PDV2522" s="46"/>
      <c r="PDW2522" s="46"/>
      <c r="PDX2522" s="46"/>
      <c r="PDY2522" s="46"/>
      <c r="PDZ2522" s="46"/>
      <c r="PEA2522" s="46"/>
      <c r="PEB2522" s="46"/>
      <c r="PEC2522" s="46"/>
      <c r="PED2522" s="46"/>
      <c r="PEE2522" s="46"/>
      <c r="PEF2522" s="46"/>
      <c r="PEG2522" s="46"/>
      <c r="PEH2522" s="46"/>
      <c r="PEI2522" s="46"/>
      <c r="PEJ2522" s="46"/>
      <c r="PEK2522" s="46"/>
      <c r="PEL2522" s="46"/>
      <c r="PEM2522" s="46"/>
      <c r="PEN2522" s="46"/>
      <c r="PEO2522" s="46"/>
      <c r="PEP2522" s="46"/>
      <c r="PEQ2522" s="46"/>
      <c r="PER2522" s="46"/>
      <c r="PES2522" s="46"/>
      <c r="PET2522" s="46"/>
      <c r="PEU2522" s="46"/>
      <c r="PEV2522" s="46"/>
      <c r="PEW2522" s="46"/>
      <c r="PEX2522" s="46"/>
      <c r="PEY2522" s="46"/>
      <c r="PEZ2522" s="46"/>
      <c r="PFA2522" s="46"/>
      <c r="PFB2522" s="46"/>
      <c r="PFC2522" s="46"/>
      <c r="PFD2522" s="46"/>
      <c r="PFE2522" s="46"/>
      <c r="PFF2522" s="46"/>
      <c r="PFG2522" s="46"/>
      <c r="PFH2522" s="46"/>
      <c r="PFI2522" s="46"/>
      <c r="PFJ2522" s="46"/>
      <c r="PFK2522" s="46"/>
      <c r="PFL2522" s="46"/>
      <c r="PFM2522" s="46"/>
      <c r="PFN2522" s="46"/>
      <c r="PFO2522" s="46"/>
      <c r="PFP2522" s="46"/>
      <c r="PFQ2522" s="46"/>
      <c r="PFR2522" s="46"/>
      <c r="PFS2522" s="46"/>
      <c r="PFT2522" s="46"/>
      <c r="PFU2522" s="46"/>
      <c r="PFV2522" s="46"/>
      <c r="PFW2522" s="46"/>
      <c r="PFX2522" s="46"/>
      <c r="PFY2522" s="46"/>
      <c r="PFZ2522" s="46"/>
      <c r="PGA2522" s="46"/>
      <c r="PGB2522" s="46"/>
      <c r="PGC2522" s="46"/>
      <c r="PGD2522" s="46"/>
      <c r="PGE2522" s="46"/>
      <c r="PGF2522" s="46"/>
      <c r="PGG2522" s="46"/>
      <c r="PGH2522" s="46"/>
      <c r="PGI2522" s="46"/>
      <c r="PGJ2522" s="46"/>
      <c r="PGK2522" s="46"/>
      <c r="PGL2522" s="46"/>
      <c r="PGM2522" s="46"/>
      <c r="PGN2522" s="46"/>
      <c r="PGO2522" s="46"/>
      <c r="PGP2522" s="46"/>
      <c r="PGQ2522" s="46"/>
      <c r="PGR2522" s="46"/>
      <c r="PGS2522" s="46"/>
      <c r="PGT2522" s="46"/>
      <c r="PGU2522" s="46"/>
      <c r="PGV2522" s="46"/>
      <c r="PGW2522" s="46"/>
      <c r="PGX2522" s="46"/>
      <c r="PGY2522" s="46"/>
      <c r="PGZ2522" s="46"/>
      <c r="PHA2522" s="46"/>
      <c r="PHB2522" s="46"/>
      <c r="PHC2522" s="46"/>
      <c r="PHD2522" s="46"/>
      <c r="PHE2522" s="46"/>
      <c r="PHF2522" s="46"/>
      <c r="PHG2522" s="46"/>
      <c r="PHH2522" s="46"/>
      <c r="PHI2522" s="46"/>
      <c r="PHJ2522" s="46"/>
      <c r="PHK2522" s="46"/>
      <c r="PHL2522" s="46"/>
      <c r="PHM2522" s="46"/>
      <c r="PHN2522" s="46"/>
      <c r="PHO2522" s="46"/>
      <c r="PHP2522" s="46"/>
      <c r="PHQ2522" s="46"/>
      <c r="PHR2522" s="46"/>
      <c r="PHS2522" s="46"/>
      <c r="PHT2522" s="46"/>
      <c r="PHU2522" s="46"/>
      <c r="PHV2522" s="46"/>
      <c r="PHW2522" s="46"/>
      <c r="PHX2522" s="46"/>
      <c r="PHY2522" s="46"/>
      <c r="PHZ2522" s="46"/>
      <c r="PIA2522" s="46"/>
      <c r="PIB2522" s="46"/>
      <c r="PIC2522" s="46"/>
      <c r="PID2522" s="46"/>
      <c r="PIE2522" s="46"/>
      <c r="PIF2522" s="46"/>
      <c r="PIG2522" s="46"/>
      <c r="PIH2522" s="46"/>
      <c r="PII2522" s="46"/>
      <c r="PIJ2522" s="46"/>
      <c r="PIK2522" s="46"/>
      <c r="PIL2522" s="46"/>
      <c r="PIM2522" s="46"/>
      <c r="PIN2522" s="46"/>
      <c r="PIO2522" s="46"/>
      <c r="PIP2522" s="46"/>
      <c r="PIQ2522" s="46"/>
      <c r="PIR2522" s="46"/>
      <c r="PIS2522" s="46"/>
      <c r="PIT2522" s="46"/>
      <c r="PIU2522" s="46"/>
      <c r="PIV2522" s="46"/>
      <c r="PIW2522" s="46"/>
      <c r="PIX2522" s="46"/>
      <c r="PIY2522" s="46"/>
      <c r="PIZ2522" s="46"/>
      <c r="PJA2522" s="46"/>
      <c r="PJB2522" s="46"/>
      <c r="PJC2522" s="46"/>
      <c r="PJD2522" s="46"/>
      <c r="PJE2522" s="46"/>
      <c r="PJF2522" s="46"/>
      <c r="PJG2522" s="46"/>
      <c r="PJH2522" s="46"/>
      <c r="PJI2522" s="46"/>
      <c r="PJJ2522" s="46"/>
      <c r="PJK2522" s="46"/>
      <c r="PJL2522" s="46"/>
      <c r="PJM2522" s="46"/>
      <c r="PJN2522" s="46"/>
      <c r="PJO2522" s="46"/>
      <c r="PJP2522" s="46"/>
      <c r="PJQ2522" s="46"/>
      <c r="PJR2522" s="46"/>
      <c r="PJS2522" s="46"/>
      <c r="PJT2522" s="46"/>
      <c r="PJU2522" s="46"/>
      <c r="PJV2522" s="46"/>
      <c r="PJW2522" s="46"/>
      <c r="PJX2522" s="46"/>
      <c r="PJY2522" s="46"/>
      <c r="PJZ2522" s="46"/>
      <c r="PKA2522" s="46"/>
      <c r="PKB2522" s="46"/>
      <c r="PKC2522" s="46"/>
      <c r="PKD2522" s="46"/>
      <c r="PKE2522" s="46"/>
      <c r="PKF2522" s="46"/>
      <c r="PKG2522" s="46"/>
      <c r="PKH2522" s="46"/>
      <c r="PKI2522" s="46"/>
      <c r="PKJ2522" s="46"/>
      <c r="PKK2522" s="46"/>
      <c r="PKL2522" s="46"/>
      <c r="PKM2522" s="46"/>
      <c r="PKN2522" s="46"/>
      <c r="PKO2522" s="46"/>
      <c r="PKP2522" s="46"/>
      <c r="PKQ2522" s="46"/>
      <c r="PKR2522" s="46"/>
      <c r="PKS2522" s="46"/>
      <c r="PKT2522" s="46"/>
      <c r="PKU2522" s="46"/>
      <c r="PKV2522" s="46"/>
      <c r="PKW2522" s="46"/>
      <c r="PKX2522" s="46"/>
      <c r="PKY2522" s="46"/>
      <c r="PKZ2522" s="46"/>
      <c r="PLA2522" s="46"/>
      <c r="PLB2522" s="46"/>
      <c r="PLC2522" s="46"/>
      <c r="PLD2522" s="46"/>
      <c r="PLE2522" s="46"/>
      <c r="PLF2522" s="46"/>
      <c r="PLG2522" s="46"/>
      <c r="PLH2522" s="46"/>
      <c r="PLI2522" s="46"/>
      <c r="PLJ2522" s="46"/>
      <c r="PLK2522" s="46"/>
      <c r="PLL2522" s="46"/>
      <c r="PLM2522" s="46"/>
      <c r="PLN2522" s="46"/>
      <c r="PLO2522" s="46"/>
      <c r="PLP2522" s="46"/>
      <c r="PLQ2522" s="46"/>
      <c r="PLR2522" s="46"/>
      <c r="PLS2522" s="46"/>
      <c r="PLT2522" s="46"/>
      <c r="PLU2522" s="46"/>
      <c r="PLV2522" s="46"/>
      <c r="PLW2522" s="46"/>
      <c r="PLX2522" s="46"/>
      <c r="PLY2522" s="46"/>
      <c r="PLZ2522" s="46"/>
      <c r="PMA2522" s="46"/>
      <c r="PMB2522" s="46"/>
      <c r="PMC2522" s="46"/>
      <c r="PMD2522" s="46"/>
      <c r="PME2522" s="46"/>
      <c r="PMF2522" s="46"/>
      <c r="PMG2522" s="46"/>
      <c r="PMH2522" s="46"/>
      <c r="PMI2522" s="46"/>
      <c r="PMJ2522" s="46"/>
      <c r="PMK2522" s="46"/>
      <c r="PML2522" s="46"/>
      <c r="PMM2522" s="46"/>
      <c r="PMN2522" s="46"/>
      <c r="PMO2522" s="46"/>
      <c r="PMP2522" s="46"/>
      <c r="PMQ2522" s="46"/>
      <c r="PMR2522" s="46"/>
      <c r="PMS2522" s="46"/>
      <c r="PMT2522" s="46"/>
      <c r="PMU2522" s="46"/>
      <c r="PMV2522" s="46"/>
      <c r="PMW2522" s="46"/>
      <c r="PMX2522" s="46"/>
      <c r="PMY2522" s="46"/>
      <c r="PMZ2522" s="46"/>
      <c r="PNA2522" s="46"/>
      <c r="PNB2522" s="46"/>
      <c r="PNC2522" s="46"/>
      <c r="PND2522" s="46"/>
      <c r="PNE2522" s="46"/>
      <c r="PNF2522" s="46"/>
      <c r="PNG2522" s="46"/>
      <c r="PNH2522" s="46"/>
      <c r="PNI2522" s="46"/>
      <c r="PNJ2522" s="46"/>
      <c r="PNK2522" s="46"/>
      <c r="PNL2522" s="46"/>
      <c r="PNM2522" s="46"/>
      <c r="PNN2522" s="46"/>
      <c r="PNO2522" s="46"/>
      <c r="PNP2522" s="46"/>
      <c r="PNQ2522" s="46"/>
      <c r="PNR2522" s="46"/>
      <c r="PNS2522" s="46"/>
      <c r="PNT2522" s="46"/>
      <c r="PNU2522" s="46"/>
      <c r="PNV2522" s="46"/>
      <c r="PNW2522" s="46"/>
      <c r="PNX2522" s="46"/>
      <c r="PNY2522" s="46"/>
      <c r="PNZ2522" s="46"/>
      <c r="POA2522" s="46"/>
      <c r="POB2522" s="46"/>
      <c r="POC2522" s="46"/>
      <c r="POD2522" s="46"/>
      <c r="POE2522" s="46"/>
      <c r="POF2522" s="46"/>
      <c r="POG2522" s="46"/>
      <c r="POH2522" s="46"/>
      <c r="POI2522" s="46"/>
      <c r="POJ2522" s="46"/>
      <c r="POK2522" s="46"/>
      <c r="POL2522" s="46"/>
      <c r="POM2522" s="46"/>
      <c r="PON2522" s="46"/>
      <c r="POO2522" s="46"/>
      <c r="POP2522" s="46"/>
      <c r="POQ2522" s="46"/>
      <c r="POR2522" s="46"/>
      <c r="POS2522" s="46"/>
      <c r="POT2522" s="46"/>
      <c r="POU2522" s="46"/>
      <c r="POV2522" s="46"/>
      <c r="POW2522" s="46"/>
      <c r="POX2522" s="46"/>
      <c r="POY2522" s="46"/>
      <c r="POZ2522" s="46"/>
      <c r="PPA2522" s="46"/>
      <c r="PPB2522" s="46"/>
      <c r="PPC2522" s="46"/>
      <c r="PPD2522" s="46"/>
      <c r="PPE2522" s="46"/>
      <c r="PPF2522" s="46"/>
      <c r="PPG2522" s="46"/>
      <c r="PPH2522" s="46"/>
      <c r="PPI2522" s="46"/>
      <c r="PPJ2522" s="46"/>
      <c r="PPK2522" s="46"/>
      <c r="PPL2522" s="46"/>
      <c r="PPM2522" s="46"/>
      <c r="PPN2522" s="46"/>
      <c r="PPO2522" s="46"/>
      <c r="PPP2522" s="46"/>
      <c r="PPQ2522" s="46"/>
      <c r="PPR2522" s="46"/>
      <c r="PPS2522" s="46"/>
      <c r="PPT2522" s="46"/>
      <c r="PPU2522" s="46"/>
      <c r="PPV2522" s="46"/>
      <c r="PPW2522" s="46"/>
      <c r="PPX2522" s="46"/>
      <c r="PPY2522" s="46"/>
      <c r="PPZ2522" s="46"/>
      <c r="PQA2522" s="46"/>
      <c r="PQB2522" s="46"/>
      <c r="PQC2522" s="46"/>
      <c r="PQD2522" s="46"/>
      <c r="PQE2522" s="46"/>
      <c r="PQF2522" s="46"/>
      <c r="PQG2522" s="46"/>
      <c r="PQH2522" s="46"/>
      <c r="PQI2522" s="46"/>
      <c r="PQJ2522" s="46"/>
      <c r="PQK2522" s="46"/>
      <c r="PQL2522" s="46"/>
      <c r="PQM2522" s="46"/>
      <c r="PQN2522" s="46"/>
      <c r="PQO2522" s="46"/>
      <c r="PQP2522" s="46"/>
      <c r="PQQ2522" s="46"/>
      <c r="PQR2522" s="46"/>
      <c r="PQS2522" s="46"/>
      <c r="PQT2522" s="46"/>
      <c r="PQU2522" s="46"/>
      <c r="PQV2522" s="46"/>
      <c r="PQW2522" s="46"/>
      <c r="PQX2522" s="46"/>
      <c r="PQY2522" s="46"/>
      <c r="PQZ2522" s="46"/>
      <c r="PRA2522" s="46"/>
      <c r="PRB2522" s="46"/>
      <c r="PRC2522" s="46"/>
      <c r="PRD2522" s="46"/>
      <c r="PRE2522" s="46"/>
      <c r="PRF2522" s="46"/>
      <c r="PRG2522" s="46"/>
      <c r="PRH2522" s="46"/>
      <c r="PRI2522" s="46"/>
      <c r="PRJ2522" s="46"/>
      <c r="PRK2522" s="46"/>
      <c r="PRL2522" s="46"/>
      <c r="PRM2522" s="46"/>
      <c r="PRN2522" s="46"/>
      <c r="PRO2522" s="46"/>
      <c r="PRP2522" s="46"/>
      <c r="PRQ2522" s="46"/>
      <c r="PRR2522" s="46"/>
      <c r="PRS2522" s="46"/>
      <c r="PRT2522" s="46"/>
      <c r="PRU2522" s="46"/>
      <c r="PRV2522" s="46"/>
      <c r="PRW2522" s="46"/>
      <c r="PRX2522" s="46"/>
      <c r="PRY2522" s="46"/>
      <c r="PRZ2522" s="46"/>
      <c r="PSA2522" s="46"/>
      <c r="PSB2522" s="46"/>
      <c r="PSC2522" s="46"/>
      <c r="PSD2522" s="46"/>
      <c r="PSE2522" s="46"/>
      <c r="PSF2522" s="46"/>
      <c r="PSG2522" s="46"/>
      <c r="PSH2522" s="46"/>
      <c r="PSI2522" s="46"/>
      <c r="PSJ2522" s="46"/>
      <c r="PSK2522" s="46"/>
      <c r="PSL2522" s="46"/>
      <c r="PSM2522" s="46"/>
      <c r="PSN2522" s="46"/>
      <c r="PSO2522" s="46"/>
      <c r="PSP2522" s="46"/>
      <c r="PSQ2522" s="46"/>
      <c r="PSR2522" s="46"/>
      <c r="PSS2522" s="46"/>
      <c r="PST2522" s="46"/>
      <c r="PSU2522" s="46"/>
      <c r="PSV2522" s="46"/>
      <c r="PSW2522" s="46"/>
      <c r="PSX2522" s="46"/>
      <c r="PSY2522" s="46"/>
      <c r="PSZ2522" s="46"/>
      <c r="PTA2522" s="46"/>
      <c r="PTB2522" s="46"/>
      <c r="PTC2522" s="46"/>
      <c r="PTD2522" s="46"/>
      <c r="PTE2522" s="46"/>
      <c r="PTF2522" s="46"/>
      <c r="PTG2522" s="46"/>
      <c r="PTH2522" s="46"/>
      <c r="PTI2522" s="46"/>
      <c r="PTJ2522" s="46"/>
      <c r="PTK2522" s="46"/>
      <c r="PTL2522" s="46"/>
      <c r="PTM2522" s="46"/>
      <c r="PTN2522" s="46"/>
      <c r="PTO2522" s="46"/>
      <c r="PTP2522" s="46"/>
      <c r="PTQ2522" s="46"/>
      <c r="PTR2522" s="46"/>
      <c r="PTS2522" s="46"/>
      <c r="PTT2522" s="46"/>
      <c r="PTU2522" s="46"/>
      <c r="PTV2522" s="46"/>
      <c r="PTW2522" s="46"/>
      <c r="PTX2522" s="46"/>
      <c r="PTY2522" s="46"/>
      <c r="PTZ2522" s="46"/>
      <c r="PUA2522" s="46"/>
      <c r="PUB2522" s="46"/>
      <c r="PUC2522" s="46"/>
      <c r="PUD2522" s="46"/>
      <c r="PUE2522" s="46"/>
      <c r="PUF2522" s="46"/>
      <c r="PUG2522" s="46"/>
      <c r="PUH2522" s="46"/>
      <c r="PUI2522" s="46"/>
      <c r="PUJ2522" s="46"/>
      <c r="PUK2522" s="46"/>
      <c r="PUL2522" s="46"/>
      <c r="PUM2522" s="46"/>
      <c r="PUN2522" s="46"/>
      <c r="PUO2522" s="46"/>
      <c r="PUP2522" s="46"/>
      <c r="PUQ2522" s="46"/>
      <c r="PUR2522" s="46"/>
      <c r="PUS2522" s="46"/>
      <c r="PUT2522" s="46"/>
      <c r="PUU2522" s="46"/>
      <c r="PUV2522" s="46"/>
      <c r="PUW2522" s="46"/>
      <c r="PUX2522" s="46"/>
      <c r="PUY2522" s="46"/>
      <c r="PUZ2522" s="46"/>
      <c r="PVA2522" s="46"/>
      <c r="PVB2522" s="46"/>
      <c r="PVC2522" s="46"/>
      <c r="PVD2522" s="46"/>
      <c r="PVE2522" s="46"/>
      <c r="PVF2522" s="46"/>
      <c r="PVG2522" s="46"/>
      <c r="PVH2522" s="46"/>
      <c r="PVI2522" s="46"/>
      <c r="PVJ2522" s="46"/>
      <c r="PVK2522" s="46"/>
      <c r="PVL2522" s="46"/>
      <c r="PVM2522" s="46"/>
      <c r="PVN2522" s="46"/>
      <c r="PVO2522" s="46"/>
      <c r="PVP2522" s="46"/>
      <c r="PVQ2522" s="46"/>
      <c r="PVR2522" s="46"/>
      <c r="PVS2522" s="46"/>
      <c r="PVT2522" s="46"/>
      <c r="PVU2522" s="46"/>
      <c r="PVV2522" s="46"/>
      <c r="PVW2522" s="46"/>
      <c r="PVX2522" s="46"/>
      <c r="PVY2522" s="46"/>
      <c r="PVZ2522" s="46"/>
      <c r="PWA2522" s="46"/>
      <c r="PWB2522" s="46"/>
      <c r="PWC2522" s="46"/>
      <c r="PWD2522" s="46"/>
      <c r="PWE2522" s="46"/>
      <c r="PWF2522" s="46"/>
      <c r="PWG2522" s="46"/>
      <c r="PWH2522" s="46"/>
      <c r="PWI2522" s="46"/>
      <c r="PWJ2522" s="46"/>
      <c r="PWK2522" s="46"/>
      <c r="PWL2522" s="46"/>
      <c r="PWM2522" s="46"/>
      <c r="PWN2522" s="46"/>
      <c r="PWO2522" s="46"/>
      <c r="PWP2522" s="46"/>
      <c r="PWQ2522" s="46"/>
      <c r="PWR2522" s="46"/>
      <c r="PWS2522" s="46"/>
      <c r="PWT2522" s="46"/>
      <c r="PWU2522" s="46"/>
      <c r="PWV2522" s="46"/>
      <c r="PWW2522" s="46"/>
      <c r="PWX2522" s="46"/>
      <c r="PWY2522" s="46"/>
      <c r="PWZ2522" s="46"/>
      <c r="PXA2522" s="46"/>
      <c r="PXB2522" s="46"/>
      <c r="PXC2522" s="46"/>
      <c r="PXD2522" s="46"/>
      <c r="PXE2522" s="46"/>
      <c r="PXF2522" s="46"/>
      <c r="PXG2522" s="46"/>
      <c r="PXH2522" s="46"/>
      <c r="PXI2522" s="46"/>
      <c r="PXJ2522" s="46"/>
      <c r="PXK2522" s="46"/>
      <c r="PXL2522" s="46"/>
      <c r="PXM2522" s="46"/>
      <c r="PXN2522" s="46"/>
      <c r="PXO2522" s="46"/>
      <c r="PXP2522" s="46"/>
      <c r="PXQ2522" s="46"/>
      <c r="PXR2522" s="46"/>
      <c r="PXS2522" s="46"/>
      <c r="PXT2522" s="46"/>
      <c r="PXU2522" s="46"/>
      <c r="PXV2522" s="46"/>
      <c r="PXW2522" s="46"/>
      <c r="PXX2522" s="46"/>
      <c r="PXY2522" s="46"/>
      <c r="PXZ2522" s="46"/>
      <c r="PYA2522" s="46"/>
      <c r="PYB2522" s="46"/>
      <c r="PYC2522" s="46"/>
      <c r="PYD2522" s="46"/>
      <c r="PYE2522" s="46"/>
      <c r="PYF2522" s="46"/>
      <c r="PYG2522" s="46"/>
      <c r="PYH2522" s="46"/>
      <c r="PYI2522" s="46"/>
      <c r="PYJ2522" s="46"/>
      <c r="PYK2522" s="46"/>
      <c r="PYL2522" s="46"/>
      <c r="PYM2522" s="46"/>
      <c r="PYN2522" s="46"/>
      <c r="PYO2522" s="46"/>
      <c r="PYP2522" s="46"/>
      <c r="PYQ2522" s="46"/>
      <c r="PYR2522" s="46"/>
      <c r="PYS2522" s="46"/>
      <c r="PYT2522" s="46"/>
      <c r="PYU2522" s="46"/>
      <c r="PYV2522" s="46"/>
      <c r="PYW2522" s="46"/>
      <c r="PYX2522" s="46"/>
      <c r="PYY2522" s="46"/>
      <c r="PYZ2522" s="46"/>
      <c r="PZA2522" s="46"/>
      <c r="PZB2522" s="46"/>
      <c r="PZC2522" s="46"/>
      <c r="PZD2522" s="46"/>
      <c r="PZE2522" s="46"/>
      <c r="PZF2522" s="46"/>
      <c r="PZG2522" s="46"/>
      <c r="PZH2522" s="46"/>
      <c r="PZI2522" s="46"/>
      <c r="PZJ2522" s="46"/>
      <c r="PZK2522" s="46"/>
      <c r="PZL2522" s="46"/>
      <c r="PZM2522" s="46"/>
      <c r="PZN2522" s="46"/>
      <c r="PZO2522" s="46"/>
      <c r="PZP2522" s="46"/>
      <c r="PZQ2522" s="46"/>
      <c r="PZR2522" s="46"/>
      <c r="PZS2522" s="46"/>
      <c r="PZT2522" s="46"/>
      <c r="PZU2522" s="46"/>
      <c r="PZV2522" s="46"/>
      <c r="PZW2522" s="46"/>
      <c r="PZX2522" s="46"/>
      <c r="PZY2522" s="46"/>
      <c r="PZZ2522" s="46"/>
      <c r="QAA2522" s="46"/>
      <c r="QAB2522" s="46"/>
      <c r="QAC2522" s="46"/>
      <c r="QAD2522" s="46"/>
      <c r="QAE2522" s="46"/>
      <c r="QAF2522" s="46"/>
      <c r="QAG2522" s="46"/>
      <c r="QAH2522" s="46"/>
      <c r="QAI2522" s="46"/>
      <c r="QAJ2522" s="46"/>
      <c r="QAK2522" s="46"/>
      <c r="QAL2522" s="46"/>
      <c r="QAM2522" s="46"/>
      <c r="QAN2522" s="46"/>
      <c r="QAO2522" s="46"/>
      <c r="QAP2522" s="46"/>
      <c r="QAQ2522" s="46"/>
      <c r="QAR2522" s="46"/>
      <c r="QAS2522" s="46"/>
      <c r="QAT2522" s="46"/>
      <c r="QAU2522" s="46"/>
      <c r="QAV2522" s="46"/>
      <c r="QAW2522" s="46"/>
      <c r="QAX2522" s="46"/>
      <c r="QAY2522" s="46"/>
      <c r="QAZ2522" s="46"/>
      <c r="QBA2522" s="46"/>
      <c r="QBB2522" s="46"/>
      <c r="QBC2522" s="46"/>
      <c r="QBD2522" s="46"/>
      <c r="QBE2522" s="46"/>
      <c r="QBF2522" s="46"/>
      <c r="QBG2522" s="46"/>
      <c r="QBH2522" s="46"/>
      <c r="QBI2522" s="46"/>
      <c r="QBJ2522" s="46"/>
      <c r="QBK2522" s="46"/>
      <c r="QBL2522" s="46"/>
      <c r="QBM2522" s="46"/>
      <c r="QBN2522" s="46"/>
      <c r="QBO2522" s="46"/>
      <c r="QBP2522" s="46"/>
      <c r="QBQ2522" s="46"/>
      <c r="QBR2522" s="46"/>
      <c r="QBS2522" s="46"/>
      <c r="QBT2522" s="46"/>
      <c r="QBU2522" s="46"/>
      <c r="QBV2522" s="46"/>
      <c r="QBW2522" s="46"/>
      <c r="QBX2522" s="46"/>
      <c r="QBY2522" s="46"/>
      <c r="QBZ2522" s="46"/>
      <c r="QCA2522" s="46"/>
      <c r="QCB2522" s="46"/>
      <c r="QCC2522" s="46"/>
      <c r="QCD2522" s="46"/>
      <c r="QCE2522" s="46"/>
      <c r="QCF2522" s="46"/>
      <c r="QCG2522" s="46"/>
      <c r="QCH2522" s="46"/>
      <c r="QCI2522" s="46"/>
      <c r="QCJ2522" s="46"/>
      <c r="QCK2522" s="46"/>
      <c r="QCL2522" s="46"/>
      <c r="QCM2522" s="46"/>
      <c r="QCN2522" s="46"/>
      <c r="QCO2522" s="46"/>
      <c r="QCP2522" s="46"/>
      <c r="QCQ2522" s="46"/>
      <c r="QCR2522" s="46"/>
      <c r="QCS2522" s="46"/>
      <c r="QCT2522" s="46"/>
      <c r="QCU2522" s="46"/>
      <c r="QCV2522" s="46"/>
      <c r="QCW2522" s="46"/>
      <c r="QCX2522" s="46"/>
      <c r="QCY2522" s="46"/>
      <c r="QCZ2522" s="46"/>
      <c r="QDA2522" s="46"/>
      <c r="QDB2522" s="46"/>
      <c r="QDC2522" s="46"/>
      <c r="QDD2522" s="46"/>
      <c r="QDE2522" s="46"/>
      <c r="QDF2522" s="46"/>
      <c r="QDG2522" s="46"/>
      <c r="QDH2522" s="46"/>
      <c r="QDI2522" s="46"/>
      <c r="QDJ2522" s="46"/>
      <c r="QDK2522" s="46"/>
      <c r="QDL2522" s="46"/>
      <c r="QDM2522" s="46"/>
      <c r="QDN2522" s="46"/>
      <c r="QDO2522" s="46"/>
      <c r="QDP2522" s="46"/>
      <c r="QDQ2522" s="46"/>
      <c r="QDR2522" s="46"/>
      <c r="QDS2522" s="46"/>
      <c r="QDT2522" s="46"/>
      <c r="QDU2522" s="46"/>
      <c r="QDV2522" s="46"/>
      <c r="QDW2522" s="46"/>
      <c r="QDX2522" s="46"/>
      <c r="QDY2522" s="46"/>
      <c r="QDZ2522" s="46"/>
      <c r="QEA2522" s="46"/>
      <c r="QEB2522" s="46"/>
      <c r="QEC2522" s="46"/>
      <c r="QED2522" s="46"/>
      <c r="QEE2522" s="46"/>
      <c r="QEF2522" s="46"/>
      <c r="QEG2522" s="46"/>
      <c r="QEH2522" s="46"/>
      <c r="QEI2522" s="46"/>
      <c r="QEJ2522" s="46"/>
      <c r="QEK2522" s="46"/>
      <c r="QEL2522" s="46"/>
      <c r="QEM2522" s="46"/>
      <c r="QEN2522" s="46"/>
      <c r="QEO2522" s="46"/>
      <c r="QEP2522" s="46"/>
      <c r="QEQ2522" s="46"/>
      <c r="QER2522" s="46"/>
      <c r="QES2522" s="46"/>
      <c r="QET2522" s="46"/>
      <c r="QEU2522" s="46"/>
      <c r="QEV2522" s="46"/>
      <c r="QEW2522" s="46"/>
      <c r="QEX2522" s="46"/>
      <c r="QEY2522" s="46"/>
      <c r="QEZ2522" s="46"/>
      <c r="QFA2522" s="46"/>
      <c r="QFB2522" s="46"/>
      <c r="QFC2522" s="46"/>
      <c r="QFD2522" s="46"/>
      <c r="QFE2522" s="46"/>
      <c r="QFF2522" s="46"/>
      <c r="QFG2522" s="46"/>
      <c r="QFH2522" s="46"/>
      <c r="QFI2522" s="46"/>
      <c r="QFJ2522" s="46"/>
      <c r="QFK2522" s="46"/>
      <c r="QFL2522" s="46"/>
      <c r="QFM2522" s="46"/>
      <c r="QFN2522" s="46"/>
      <c r="QFO2522" s="46"/>
      <c r="QFP2522" s="46"/>
      <c r="QFQ2522" s="46"/>
      <c r="QFR2522" s="46"/>
      <c r="QFS2522" s="46"/>
      <c r="QFT2522" s="46"/>
      <c r="QFU2522" s="46"/>
      <c r="QFV2522" s="46"/>
      <c r="QFW2522" s="46"/>
      <c r="QFX2522" s="46"/>
      <c r="QFY2522" s="46"/>
      <c r="QFZ2522" s="46"/>
      <c r="QGA2522" s="46"/>
      <c r="QGB2522" s="46"/>
      <c r="QGC2522" s="46"/>
      <c r="QGD2522" s="46"/>
      <c r="QGE2522" s="46"/>
      <c r="QGF2522" s="46"/>
      <c r="QGG2522" s="46"/>
      <c r="QGH2522" s="46"/>
      <c r="QGI2522" s="46"/>
      <c r="QGJ2522" s="46"/>
      <c r="QGK2522" s="46"/>
      <c r="QGL2522" s="46"/>
      <c r="QGM2522" s="46"/>
      <c r="QGN2522" s="46"/>
      <c r="QGO2522" s="46"/>
      <c r="QGP2522" s="46"/>
      <c r="QGQ2522" s="46"/>
      <c r="QGR2522" s="46"/>
      <c r="QGS2522" s="46"/>
      <c r="QGT2522" s="46"/>
      <c r="QGU2522" s="46"/>
      <c r="QGV2522" s="46"/>
      <c r="QGW2522" s="46"/>
      <c r="QGX2522" s="46"/>
      <c r="QGY2522" s="46"/>
      <c r="QGZ2522" s="46"/>
      <c r="QHA2522" s="46"/>
      <c r="QHB2522" s="46"/>
      <c r="QHC2522" s="46"/>
      <c r="QHD2522" s="46"/>
      <c r="QHE2522" s="46"/>
      <c r="QHF2522" s="46"/>
      <c r="QHG2522" s="46"/>
      <c r="QHH2522" s="46"/>
      <c r="QHI2522" s="46"/>
      <c r="QHJ2522" s="46"/>
      <c r="QHK2522" s="46"/>
      <c r="QHL2522" s="46"/>
      <c r="QHM2522" s="46"/>
      <c r="QHN2522" s="46"/>
      <c r="QHO2522" s="46"/>
      <c r="QHP2522" s="46"/>
      <c r="QHQ2522" s="46"/>
      <c r="QHR2522" s="46"/>
      <c r="QHS2522" s="46"/>
      <c r="QHT2522" s="46"/>
      <c r="QHU2522" s="46"/>
      <c r="QHV2522" s="46"/>
      <c r="QHW2522" s="46"/>
      <c r="QHX2522" s="46"/>
      <c r="QHY2522" s="46"/>
      <c r="QHZ2522" s="46"/>
      <c r="QIA2522" s="46"/>
      <c r="QIB2522" s="46"/>
      <c r="QIC2522" s="46"/>
      <c r="QID2522" s="46"/>
      <c r="QIE2522" s="46"/>
      <c r="QIF2522" s="46"/>
      <c r="QIG2522" s="46"/>
      <c r="QIH2522" s="46"/>
      <c r="QII2522" s="46"/>
      <c r="QIJ2522" s="46"/>
      <c r="QIK2522" s="46"/>
      <c r="QIL2522" s="46"/>
      <c r="QIM2522" s="46"/>
      <c r="QIN2522" s="46"/>
      <c r="QIO2522" s="46"/>
      <c r="QIP2522" s="46"/>
      <c r="QIQ2522" s="46"/>
      <c r="QIR2522" s="46"/>
      <c r="QIS2522" s="46"/>
      <c r="QIT2522" s="46"/>
      <c r="QIU2522" s="46"/>
      <c r="QIV2522" s="46"/>
      <c r="QIW2522" s="46"/>
      <c r="QIX2522" s="46"/>
      <c r="QIY2522" s="46"/>
      <c r="QIZ2522" s="46"/>
      <c r="QJA2522" s="46"/>
      <c r="QJB2522" s="46"/>
      <c r="QJC2522" s="46"/>
      <c r="QJD2522" s="46"/>
      <c r="QJE2522" s="46"/>
      <c r="QJF2522" s="46"/>
      <c r="QJG2522" s="46"/>
      <c r="QJH2522" s="46"/>
      <c r="QJI2522" s="46"/>
      <c r="QJJ2522" s="46"/>
      <c r="QJK2522" s="46"/>
      <c r="QJL2522" s="46"/>
      <c r="QJM2522" s="46"/>
      <c r="QJN2522" s="46"/>
      <c r="QJO2522" s="46"/>
      <c r="QJP2522" s="46"/>
      <c r="QJQ2522" s="46"/>
      <c r="QJR2522" s="46"/>
      <c r="QJS2522" s="46"/>
      <c r="QJT2522" s="46"/>
      <c r="QJU2522" s="46"/>
      <c r="QJV2522" s="46"/>
      <c r="QJW2522" s="46"/>
      <c r="QJX2522" s="46"/>
      <c r="QJY2522" s="46"/>
      <c r="QJZ2522" s="46"/>
      <c r="QKA2522" s="46"/>
      <c r="QKB2522" s="46"/>
      <c r="QKC2522" s="46"/>
      <c r="QKD2522" s="46"/>
      <c r="QKE2522" s="46"/>
      <c r="QKF2522" s="46"/>
      <c r="QKG2522" s="46"/>
      <c r="QKH2522" s="46"/>
      <c r="QKI2522" s="46"/>
      <c r="QKJ2522" s="46"/>
      <c r="QKK2522" s="46"/>
      <c r="QKL2522" s="46"/>
      <c r="QKM2522" s="46"/>
      <c r="QKN2522" s="46"/>
      <c r="QKO2522" s="46"/>
      <c r="QKP2522" s="46"/>
      <c r="QKQ2522" s="46"/>
      <c r="QKR2522" s="46"/>
      <c r="QKS2522" s="46"/>
      <c r="QKT2522" s="46"/>
      <c r="QKU2522" s="46"/>
      <c r="QKV2522" s="46"/>
      <c r="QKW2522" s="46"/>
      <c r="QKX2522" s="46"/>
      <c r="QKY2522" s="46"/>
      <c r="QKZ2522" s="46"/>
      <c r="QLA2522" s="46"/>
      <c r="QLB2522" s="46"/>
      <c r="QLC2522" s="46"/>
      <c r="QLD2522" s="46"/>
      <c r="QLE2522" s="46"/>
      <c r="QLF2522" s="46"/>
      <c r="QLG2522" s="46"/>
      <c r="QLH2522" s="46"/>
      <c r="QLI2522" s="46"/>
      <c r="QLJ2522" s="46"/>
      <c r="QLK2522" s="46"/>
      <c r="QLL2522" s="46"/>
      <c r="QLM2522" s="46"/>
      <c r="QLN2522" s="46"/>
      <c r="QLO2522" s="46"/>
      <c r="QLP2522" s="46"/>
      <c r="QLQ2522" s="46"/>
      <c r="QLR2522" s="46"/>
      <c r="QLS2522" s="46"/>
      <c r="QLT2522" s="46"/>
      <c r="QLU2522" s="46"/>
      <c r="QLV2522" s="46"/>
      <c r="QLW2522" s="46"/>
      <c r="QLX2522" s="46"/>
      <c r="QLY2522" s="46"/>
      <c r="QLZ2522" s="46"/>
      <c r="QMA2522" s="46"/>
      <c r="QMB2522" s="46"/>
      <c r="QMC2522" s="46"/>
      <c r="QMD2522" s="46"/>
      <c r="QME2522" s="46"/>
      <c r="QMF2522" s="46"/>
      <c r="QMG2522" s="46"/>
      <c r="QMH2522" s="46"/>
      <c r="QMI2522" s="46"/>
      <c r="QMJ2522" s="46"/>
      <c r="QMK2522" s="46"/>
      <c r="QML2522" s="46"/>
      <c r="QMM2522" s="46"/>
      <c r="QMN2522" s="46"/>
      <c r="QMO2522" s="46"/>
      <c r="QMP2522" s="46"/>
      <c r="QMQ2522" s="46"/>
      <c r="QMR2522" s="46"/>
      <c r="QMS2522" s="46"/>
      <c r="QMT2522" s="46"/>
      <c r="QMU2522" s="46"/>
      <c r="QMV2522" s="46"/>
      <c r="QMW2522" s="46"/>
      <c r="QMX2522" s="46"/>
      <c r="QMY2522" s="46"/>
      <c r="QMZ2522" s="46"/>
      <c r="QNA2522" s="46"/>
      <c r="QNB2522" s="46"/>
      <c r="QNC2522" s="46"/>
      <c r="QND2522" s="46"/>
      <c r="QNE2522" s="46"/>
      <c r="QNF2522" s="46"/>
      <c r="QNG2522" s="46"/>
      <c r="QNH2522" s="46"/>
      <c r="QNI2522" s="46"/>
      <c r="QNJ2522" s="46"/>
      <c r="QNK2522" s="46"/>
      <c r="QNL2522" s="46"/>
      <c r="QNM2522" s="46"/>
      <c r="QNN2522" s="46"/>
      <c r="QNO2522" s="46"/>
      <c r="QNP2522" s="46"/>
      <c r="QNQ2522" s="46"/>
      <c r="QNR2522" s="46"/>
      <c r="QNS2522" s="46"/>
      <c r="QNT2522" s="46"/>
      <c r="QNU2522" s="46"/>
      <c r="QNV2522" s="46"/>
      <c r="QNW2522" s="46"/>
      <c r="QNX2522" s="46"/>
      <c r="QNY2522" s="46"/>
      <c r="QNZ2522" s="46"/>
      <c r="QOA2522" s="46"/>
      <c r="QOB2522" s="46"/>
      <c r="QOC2522" s="46"/>
      <c r="QOD2522" s="46"/>
      <c r="QOE2522" s="46"/>
      <c r="QOF2522" s="46"/>
      <c r="QOG2522" s="46"/>
      <c r="QOH2522" s="46"/>
      <c r="QOI2522" s="46"/>
      <c r="QOJ2522" s="46"/>
      <c r="QOK2522" s="46"/>
      <c r="QOL2522" s="46"/>
      <c r="QOM2522" s="46"/>
      <c r="QON2522" s="46"/>
      <c r="QOO2522" s="46"/>
      <c r="QOP2522" s="46"/>
      <c r="QOQ2522" s="46"/>
      <c r="QOR2522" s="46"/>
      <c r="QOS2522" s="46"/>
      <c r="QOT2522" s="46"/>
      <c r="QOU2522" s="46"/>
      <c r="QOV2522" s="46"/>
      <c r="QOW2522" s="46"/>
      <c r="QOX2522" s="46"/>
      <c r="QOY2522" s="46"/>
      <c r="QOZ2522" s="46"/>
      <c r="QPA2522" s="46"/>
      <c r="QPB2522" s="46"/>
      <c r="QPC2522" s="46"/>
      <c r="QPD2522" s="46"/>
      <c r="QPE2522" s="46"/>
      <c r="QPF2522" s="46"/>
      <c r="QPG2522" s="46"/>
      <c r="QPH2522" s="46"/>
      <c r="QPI2522" s="46"/>
      <c r="QPJ2522" s="46"/>
      <c r="QPK2522" s="46"/>
      <c r="QPL2522" s="46"/>
      <c r="QPM2522" s="46"/>
      <c r="QPN2522" s="46"/>
      <c r="QPO2522" s="46"/>
      <c r="QPP2522" s="46"/>
      <c r="QPQ2522" s="46"/>
      <c r="QPR2522" s="46"/>
      <c r="QPS2522" s="46"/>
      <c r="QPT2522" s="46"/>
      <c r="QPU2522" s="46"/>
      <c r="QPV2522" s="46"/>
      <c r="QPW2522" s="46"/>
      <c r="QPX2522" s="46"/>
      <c r="QPY2522" s="46"/>
      <c r="QPZ2522" s="46"/>
      <c r="QQA2522" s="46"/>
      <c r="QQB2522" s="46"/>
      <c r="QQC2522" s="46"/>
      <c r="QQD2522" s="46"/>
      <c r="QQE2522" s="46"/>
      <c r="QQF2522" s="46"/>
      <c r="QQG2522" s="46"/>
      <c r="QQH2522" s="46"/>
      <c r="QQI2522" s="46"/>
      <c r="QQJ2522" s="46"/>
      <c r="QQK2522" s="46"/>
      <c r="QQL2522" s="46"/>
      <c r="QQM2522" s="46"/>
      <c r="QQN2522" s="46"/>
      <c r="QQO2522" s="46"/>
      <c r="QQP2522" s="46"/>
      <c r="QQQ2522" s="46"/>
      <c r="QQR2522" s="46"/>
      <c r="QQS2522" s="46"/>
      <c r="QQT2522" s="46"/>
      <c r="QQU2522" s="46"/>
      <c r="QQV2522" s="46"/>
      <c r="QQW2522" s="46"/>
      <c r="QQX2522" s="46"/>
      <c r="QQY2522" s="46"/>
      <c r="QQZ2522" s="46"/>
      <c r="QRA2522" s="46"/>
      <c r="QRB2522" s="46"/>
      <c r="QRC2522" s="46"/>
      <c r="QRD2522" s="46"/>
      <c r="QRE2522" s="46"/>
      <c r="QRF2522" s="46"/>
      <c r="QRG2522" s="46"/>
      <c r="QRH2522" s="46"/>
      <c r="QRI2522" s="46"/>
      <c r="QRJ2522" s="46"/>
      <c r="QRK2522" s="46"/>
      <c r="QRL2522" s="46"/>
      <c r="QRM2522" s="46"/>
      <c r="QRN2522" s="46"/>
      <c r="QRO2522" s="46"/>
      <c r="QRP2522" s="46"/>
      <c r="QRQ2522" s="46"/>
      <c r="QRR2522" s="46"/>
      <c r="QRS2522" s="46"/>
      <c r="QRT2522" s="46"/>
      <c r="QRU2522" s="46"/>
      <c r="QRV2522" s="46"/>
      <c r="QRW2522" s="46"/>
      <c r="QRX2522" s="46"/>
      <c r="QRY2522" s="46"/>
      <c r="QRZ2522" s="46"/>
      <c r="QSA2522" s="46"/>
      <c r="QSB2522" s="46"/>
      <c r="QSC2522" s="46"/>
      <c r="QSD2522" s="46"/>
      <c r="QSE2522" s="46"/>
      <c r="QSF2522" s="46"/>
      <c r="QSG2522" s="46"/>
      <c r="QSH2522" s="46"/>
      <c r="QSI2522" s="46"/>
      <c r="QSJ2522" s="46"/>
      <c r="QSK2522" s="46"/>
      <c r="QSL2522" s="46"/>
      <c r="QSM2522" s="46"/>
      <c r="QSN2522" s="46"/>
      <c r="QSO2522" s="46"/>
      <c r="QSP2522" s="46"/>
      <c r="QSQ2522" s="46"/>
      <c r="QSR2522" s="46"/>
      <c r="QSS2522" s="46"/>
      <c r="QST2522" s="46"/>
      <c r="QSU2522" s="46"/>
      <c r="QSV2522" s="46"/>
      <c r="QSW2522" s="46"/>
      <c r="QSX2522" s="46"/>
      <c r="QSY2522" s="46"/>
      <c r="QSZ2522" s="46"/>
      <c r="QTA2522" s="46"/>
      <c r="QTB2522" s="46"/>
      <c r="QTC2522" s="46"/>
      <c r="QTD2522" s="46"/>
      <c r="QTE2522" s="46"/>
      <c r="QTF2522" s="46"/>
      <c r="QTG2522" s="46"/>
      <c r="QTH2522" s="46"/>
      <c r="QTI2522" s="46"/>
      <c r="QTJ2522" s="46"/>
      <c r="QTK2522" s="46"/>
      <c r="QTL2522" s="46"/>
      <c r="QTM2522" s="46"/>
      <c r="QTN2522" s="46"/>
      <c r="QTO2522" s="46"/>
      <c r="QTP2522" s="46"/>
      <c r="QTQ2522" s="46"/>
      <c r="QTR2522" s="46"/>
      <c r="QTS2522" s="46"/>
      <c r="QTT2522" s="46"/>
      <c r="QTU2522" s="46"/>
      <c r="QTV2522" s="46"/>
      <c r="QTW2522" s="46"/>
      <c r="QTX2522" s="46"/>
      <c r="QTY2522" s="46"/>
      <c r="QTZ2522" s="46"/>
      <c r="QUA2522" s="46"/>
      <c r="QUB2522" s="46"/>
      <c r="QUC2522" s="46"/>
      <c r="QUD2522" s="46"/>
      <c r="QUE2522" s="46"/>
      <c r="QUF2522" s="46"/>
      <c r="QUG2522" s="46"/>
      <c r="QUH2522" s="46"/>
      <c r="QUI2522" s="46"/>
      <c r="QUJ2522" s="46"/>
      <c r="QUK2522" s="46"/>
      <c r="QUL2522" s="46"/>
      <c r="QUM2522" s="46"/>
      <c r="QUN2522" s="46"/>
      <c r="QUO2522" s="46"/>
      <c r="QUP2522" s="46"/>
      <c r="QUQ2522" s="46"/>
      <c r="QUR2522" s="46"/>
      <c r="QUS2522" s="46"/>
      <c r="QUT2522" s="46"/>
      <c r="QUU2522" s="46"/>
      <c r="QUV2522" s="46"/>
      <c r="QUW2522" s="46"/>
      <c r="QUX2522" s="46"/>
      <c r="QUY2522" s="46"/>
      <c r="QUZ2522" s="46"/>
      <c r="QVA2522" s="46"/>
      <c r="QVB2522" s="46"/>
      <c r="QVC2522" s="46"/>
      <c r="QVD2522" s="46"/>
      <c r="QVE2522" s="46"/>
      <c r="QVF2522" s="46"/>
      <c r="QVG2522" s="46"/>
      <c r="QVH2522" s="46"/>
      <c r="QVI2522" s="46"/>
      <c r="QVJ2522" s="46"/>
      <c r="QVK2522" s="46"/>
      <c r="QVL2522" s="46"/>
      <c r="QVM2522" s="46"/>
      <c r="QVN2522" s="46"/>
      <c r="QVO2522" s="46"/>
      <c r="QVP2522" s="46"/>
      <c r="QVQ2522" s="46"/>
      <c r="QVR2522" s="46"/>
      <c r="QVS2522" s="46"/>
      <c r="QVT2522" s="46"/>
      <c r="QVU2522" s="46"/>
      <c r="QVV2522" s="46"/>
      <c r="QVW2522" s="46"/>
      <c r="QVX2522" s="46"/>
      <c r="QVY2522" s="46"/>
      <c r="QVZ2522" s="46"/>
      <c r="QWA2522" s="46"/>
      <c r="QWB2522" s="46"/>
      <c r="QWC2522" s="46"/>
      <c r="QWD2522" s="46"/>
      <c r="QWE2522" s="46"/>
      <c r="QWF2522" s="46"/>
      <c r="QWG2522" s="46"/>
      <c r="QWH2522" s="46"/>
      <c r="QWI2522" s="46"/>
      <c r="QWJ2522" s="46"/>
      <c r="QWK2522" s="46"/>
      <c r="QWL2522" s="46"/>
      <c r="QWM2522" s="46"/>
      <c r="QWN2522" s="46"/>
      <c r="QWO2522" s="46"/>
      <c r="QWP2522" s="46"/>
      <c r="QWQ2522" s="46"/>
      <c r="QWR2522" s="46"/>
      <c r="QWS2522" s="46"/>
      <c r="QWT2522" s="46"/>
      <c r="QWU2522" s="46"/>
      <c r="QWV2522" s="46"/>
      <c r="QWW2522" s="46"/>
      <c r="QWX2522" s="46"/>
      <c r="QWY2522" s="46"/>
      <c r="QWZ2522" s="46"/>
      <c r="QXA2522" s="46"/>
      <c r="QXB2522" s="46"/>
      <c r="QXC2522" s="46"/>
      <c r="QXD2522" s="46"/>
      <c r="QXE2522" s="46"/>
      <c r="QXF2522" s="46"/>
      <c r="QXG2522" s="46"/>
      <c r="QXH2522" s="46"/>
      <c r="QXI2522" s="46"/>
      <c r="QXJ2522" s="46"/>
      <c r="QXK2522" s="46"/>
      <c r="QXL2522" s="46"/>
      <c r="QXM2522" s="46"/>
      <c r="QXN2522" s="46"/>
      <c r="QXO2522" s="46"/>
      <c r="QXP2522" s="46"/>
      <c r="QXQ2522" s="46"/>
      <c r="QXR2522" s="46"/>
      <c r="QXS2522" s="46"/>
      <c r="QXT2522" s="46"/>
      <c r="QXU2522" s="46"/>
      <c r="QXV2522" s="46"/>
      <c r="QXW2522" s="46"/>
      <c r="QXX2522" s="46"/>
      <c r="QXY2522" s="46"/>
      <c r="QXZ2522" s="46"/>
      <c r="QYA2522" s="46"/>
      <c r="QYB2522" s="46"/>
      <c r="QYC2522" s="46"/>
      <c r="QYD2522" s="46"/>
      <c r="QYE2522" s="46"/>
      <c r="QYF2522" s="46"/>
      <c r="QYG2522" s="46"/>
      <c r="QYH2522" s="46"/>
      <c r="QYI2522" s="46"/>
      <c r="QYJ2522" s="46"/>
      <c r="QYK2522" s="46"/>
      <c r="QYL2522" s="46"/>
      <c r="QYM2522" s="46"/>
      <c r="QYN2522" s="46"/>
      <c r="QYO2522" s="46"/>
      <c r="QYP2522" s="46"/>
      <c r="QYQ2522" s="46"/>
      <c r="QYR2522" s="46"/>
      <c r="QYS2522" s="46"/>
      <c r="QYT2522" s="46"/>
      <c r="QYU2522" s="46"/>
      <c r="QYV2522" s="46"/>
      <c r="QYW2522" s="46"/>
      <c r="QYX2522" s="46"/>
      <c r="QYY2522" s="46"/>
      <c r="QYZ2522" s="46"/>
      <c r="QZA2522" s="46"/>
      <c r="QZB2522" s="46"/>
      <c r="QZC2522" s="46"/>
      <c r="QZD2522" s="46"/>
      <c r="QZE2522" s="46"/>
      <c r="QZF2522" s="46"/>
      <c r="QZG2522" s="46"/>
      <c r="QZH2522" s="46"/>
      <c r="QZI2522" s="46"/>
      <c r="QZJ2522" s="46"/>
      <c r="QZK2522" s="46"/>
      <c r="QZL2522" s="46"/>
      <c r="QZM2522" s="46"/>
      <c r="QZN2522" s="46"/>
      <c r="QZO2522" s="46"/>
      <c r="QZP2522" s="46"/>
      <c r="QZQ2522" s="46"/>
      <c r="QZR2522" s="46"/>
      <c r="QZS2522" s="46"/>
      <c r="QZT2522" s="46"/>
      <c r="QZU2522" s="46"/>
      <c r="QZV2522" s="46"/>
      <c r="QZW2522" s="46"/>
      <c r="QZX2522" s="46"/>
      <c r="QZY2522" s="46"/>
      <c r="QZZ2522" s="46"/>
      <c r="RAA2522" s="46"/>
      <c r="RAB2522" s="46"/>
      <c r="RAC2522" s="46"/>
      <c r="RAD2522" s="46"/>
      <c r="RAE2522" s="46"/>
      <c r="RAF2522" s="46"/>
      <c r="RAG2522" s="46"/>
      <c r="RAH2522" s="46"/>
      <c r="RAI2522" s="46"/>
      <c r="RAJ2522" s="46"/>
      <c r="RAK2522" s="46"/>
      <c r="RAL2522" s="46"/>
      <c r="RAM2522" s="46"/>
      <c r="RAN2522" s="46"/>
      <c r="RAO2522" s="46"/>
      <c r="RAP2522" s="46"/>
      <c r="RAQ2522" s="46"/>
      <c r="RAR2522" s="46"/>
      <c r="RAS2522" s="46"/>
      <c r="RAT2522" s="46"/>
      <c r="RAU2522" s="46"/>
      <c r="RAV2522" s="46"/>
      <c r="RAW2522" s="46"/>
      <c r="RAX2522" s="46"/>
      <c r="RAY2522" s="46"/>
      <c r="RAZ2522" s="46"/>
      <c r="RBA2522" s="46"/>
      <c r="RBB2522" s="46"/>
      <c r="RBC2522" s="46"/>
      <c r="RBD2522" s="46"/>
      <c r="RBE2522" s="46"/>
      <c r="RBF2522" s="46"/>
      <c r="RBG2522" s="46"/>
      <c r="RBH2522" s="46"/>
      <c r="RBI2522" s="46"/>
      <c r="RBJ2522" s="46"/>
      <c r="RBK2522" s="46"/>
      <c r="RBL2522" s="46"/>
      <c r="RBM2522" s="46"/>
      <c r="RBN2522" s="46"/>
      <c r="RBO2522" s="46"/>
      <c r="RBP2522" s="46"/>
      <c r="RBQ2522" s="46"/>
      <c r="RBR2522" s="46"/>
      <c r="RBS2522" s="46"/>
      <c r="RBT2522" s="46"/>
      <c r="RBU2522" s="46"/>
      <c r="RBV2522" s="46"/>
      <c r="RBW2522" s="46"/>
      <c r="RBX2522" s="46"/>
      <c r="RBY2522" s="46"/>
      <c r="RBZ2522" s="46"/>
      <c r="RCA2522" s="46"/>
      <c r="RCB2522" s="46"/>
      <c r="RCC2522" s="46"/>
      <c r="RCD2522" s="46"/>
      <c r="RCE2522" s="46"/>
      <c r="RCF2522" s="46"/>
      <c r="RCG2522" s="46"/>
      <c r="RCH2522" s="46"/>
      <c r="RCI2522" s="46"/>
      <c r="RCJ2522" s="46"/>
      <c r="RCK2522" s="46"/>
      <c r="RCL2522" s="46"/>
      <c r="RCM2522" s="46"/>
      <c r="RCN2522" s="46"/>
      <c r="RCO2522" s="46"/>
      <c r="RCP2522" s="46"/>
      <c r="RCQ2522" s="46"/>
      <c r="RCR2522" s="46"/>
      <c r="RCS2522" s="46"/>
      <c r="RCT2522" s="46"/>
      <c r="RCU2522" s="46"/>
      <c r="RCV2522" s="46"/>
      <c r="RCW2522" s="46"/>
      <c r="RCX2522" s="46"/>
      <c r="RCY2522" s="46"/>
      <c r="RCZ2522" s="46"/>
      <c r="RDA2522" s="46"/>
      <c r="RDB2522" s="46"/>
      <c r="RDC2522" s="46"/>
      <c r="RDD2522" s="46"/>
      <c r="RDE2522" s="46"/>
      <c r="RDF2522" s="46"/>
      <c r="RDG2522" s="46"/>
      <c r="RDH2522" s="46"/>
      <c r="RDI2522" s="46"/>
      <c r="RDJ2522" s="46"/>
      <c r="RDK2522" s="46"/>
      <c r="RDL2522" s="46"/>
      <c r="RDM2522" s="46"/>
      <c r="RDN2522" s="46"/>
      <c r="RDO2522" s="46"/>
      <c r="RDP2522" s="46"/>
      <c r="RDQ2522" s="46"/>
      <c r="RDR2522" s="46"/>
      <c r="RDS2522" s="46"/>
      <c r="RDT2522" s="46"/>
      <c r="RDU2522" s="46"/>
      <c r="RDV2522" s="46"/>
      <c r="RDW2522" s="46"/>
      <c r="RDX2522" s="46"/>
      <c r="RDY2522" s="46"/>
      <c r="RDZ2522" s="46"/>
      <c r="REA2522" s="46"/>
      <c r="REB2522" s="46"/>
      <c r="REC2522" s="46"/>
      <c r="RED2522" s="46"/>
      <c r="REE2522" s="46"/>
      <c r="REF2522" s="46"/>
      <c r="REG2522" s="46"/>
      <c r="REH2522" s="46"/>
      <c r="REI2522" s="46"/>
      <c r="REJ2522" s="46"/>
      <c r="REK2522" s="46"/>
      <c r="REL2522" s="46"/>
      <c r="REM2522" s="46"/>
      <c r="REN2522" s="46"/>
      <c r="REO2522" s="46"/>
      <c r="REP2522" s="46"/>
      <c r="REQ2522" s="46"/>
      <c r="RER2522" s="46"/>
      <c r="RES2522" s="46"/>
      <c r="RET2522" s="46"/>
      <c r="REU2522" s="46"/>
      <c r="REV2522" s="46"/>
      <c r="REW2522" s="46"/>
      <c r="REX2522" s="46"/>
      <c r="REY2522" s="46"/>
      <c r="REZ2522" s="46"/>
      <c r="RFA2522" s="46"/>
      <c r="RFB2522" s="46"/>
      <c r="RFC2522" s="46"/>
      <c r="RFD2522" s="46"/>
      <c r="RFE2522" s="46"/>
      <c r="RFF2522" s="46"/>
      <c r="RFG2522" s="46"/>
      <c r="RFH2522" s="46"/>
      <c r="RFI2522" s="46"/>
      <c r="RFJ2522" s="46"/>
      <c r="RFK2522" s="46"/>
      <c r="RFL2522" s="46"/>
      <c r="RFM2522" s="46"/>
      <c r="RFN2522" s="46"/>
      <c r="RFO2522" s="46"/>
      <c r="RFP2522" s="46"/>
      <c r="RFQ2522" s="46"/>
      <c r="RFR2522" s="46"/>
      <c r="RFS2522" s="46"/>
      <c r="RFT2522" s="46"/>
      <c r="RFU2522" s="46"/>
      <c r="RFV2522" s="46"/>
      <c r="RFW2522" s="46"/>
      <c r="RFX2522" s="46"/>
      <c r="RFY2522" s="46"/>
      <c r="RFZ2522" s="46"/>
      <c r="RGA2522" s="46"/>
      <c r="RGB2522" s="46"/>
      <c r="RGC2522" s="46"/>
      <c r="RGD2522" s="46"/>
      <c r="RGE2522" s="46"/>
      <c r="RGF2522" s="46"/>
      <c r="RGG2522" s="46"/>
      <c r="RGH2522" s="46"/>
      <c r="RGI2522" s="46"/>
      <c r="RGJ2522" s="46"/>
      <c r="RGK2522" s="46"/>
      <c r="RGL2522" s="46"/>
      <c r="RGM2522" s="46"/>
      <c r="RGN2522" s="46"/>
      <c r="RGO2522" s="46"/>
      <c r="RGP2522" s="46"/>
      <c r="RGQ2522" s="46"/>
      <c r="RGR2522" s="46"/>
      <c r="RGS2522" s="46"/>
      <c r="RGT2522" s="46"/>
      <c r="RGU2522" s="46"/>
      <c r="RGV2522" s="46"/>
      <c r="RGW2522" s="46"/>
      <c r="RGX2522" s="46"/>
      <c r="RGY2522" s="46"/>
      <c r="RGZ2522" s="46"/>
      <c r="RHA2522" s="46"/>
      <c r="RHB2522" s="46"/>
      <c r="RHC2522" s="46"/>
      <c r="RHD2522" s="46"/>
      <c r="RHE2522" s="46"/>
      <c r="RHF2522" s="46"/>
      <c r="RHG2522" s="46"/>
      <c r="RHH2522" s="46"/>
      <c r="RHI2522" s="46"/>
      <c r="RHJ2522" s="46"/>
      <c r="RHK2522" s="46"/>
      <c r="RHL2522" s="46"/>
      <c r="RHM2522" s="46"/>
      <c r="RHN2522" s="46"/>
      <c r="RHO2522" s="46"/>
      <c r="RHP2522" s="46"/>
      <c r="RHQ2522" s="46"/>
      <c r="RHR2522" s="46"/>
      <c r="RHS2522" s="46"/>
      <c r="RHT2522" s="46"/>
      <c r="RHU2522" s="46"/>
      <c r="RHV2522" s="46"/>
      <c r="RHW2522" s="46"/>
      <c r="RHX2522" s="46"/>
      <c r="RHY2522" s="46"/>
      <c r="RHZ2522" s="46"/>
      <c r="RIA2522" s="46"/>
      <c r="RIB2522" s="46"/>
      <c r="RIC2522" s="46"/>
      <c r="RID2522" s="46"/>
      <c r="RIE2522" s="46"/>
      <c r="RIF2522" s="46"/>
      <c r="RIG2522" s="46"/>
      <c r="RIH2522" s="46"/>
      <c r="RII2522" s="46"/>
      <c r="RIJ2522" s="46"/>
      <c r="RIK2522" s="46"/>
      <c r="RIL2522" s="46"/>
      <c r="RIM2522" s="46"/>
      <c r="RIN2522" s="46"/>
      <c r="RIO2522" s="46"/>
      <c r="RIP2522" s="46"/>
      <c r="RIQ2522" s="46"/>
      <c r="RIR2522" s="46"/>
      <c r="RIS2522" s="46"/>
      <c r="RIT2522" s="46"/>
      <c r="RIU2522" s="46"/>
      <c r="RIV2522" s="46"/>
      <c r="RIW2522" s="46"/>
      <c r="RIX2522" s="46"/>
      <c r="RIY2522" s="46"/>
      <c r="RIZ2522" s="46"/>
      <c r="RJA2522" s="46"/>
      <c r="RJB2522" s="46"/>
      <c r="RJC2522" s="46"/>
      <c r="RJD2522" s="46"/>
      <c r="RJE2522" s="46"/>
      <c r="RJF2522" s="46"/>
      <c r="RJG2522" s="46"/>
      <c r="RJH2522" s="46"/>
      <c r="RJI2522" s="46"/>
      <c r="RJJ2522" s="46"/>
      <c r="RJK2522" s="46"/>
      <c r="RJL2522" s="46"/>
      <c r="RJM2522" s="46"/>
      <c r="RJN2522" s="46"/>
      <c r="RJO2522" s="46"/>
      <c r="RJP2522" s="46"/>
      <c r="RJQ2522" s="46"/>
      <c r="RJR2522" s="46"/>
      <c r="RJS2522" s="46"/>
      <c r="RJT2522" s="46"/>
      <c r="RJU2522" s="46"/>
      <c r="RJV2522" s="46"/>
      <c r="RJW2522" s="46"/>
      <c r="RJX2522" s="46"/>
      <c r="RJY2522" s="46"/>
      <c r="RJZ2522" s="46"/>
      <c r="RKA2522" s="46"/>
      <c r="RKB2522" s="46"/>
      <c r="RKC2522" s="46"/>
      <c r="RKD2522" s="46"/>
      <c r="RKE2522" s="46"/>
      <c r="RKF2522" s="46"/>
      <c r="RKG2522" s="46"/>
      <c r="RKH2522" s="46"/>
      <c r="RKI2522" s="46"/>
      <c r="RKJ2522" s="46"/>
      <c r="RKK2522" s="46"/>
      <c r="RKL2522" s="46"/>
      <c r="RKM2522" s="46"/>
      <c r="RKN2522" s="46"/>
      <c r="RKO2522" s="46"/>
      <c r="RKP2522" s="46"/>
      <c r="RKQ2522" s="46"/>
      <c r="RKR2522" s="46"/>
      <c r="RKS2522" s="46"/>
      <c r="RKT2522" s="46"/>
      <c r="RKU2522" s="46"/>
      <c r="RKV2522" s="46"/>
      <c r="RKW2522" s="46"/>
      <c r="RKX2522" s="46"/>
      <c r="RKY2522" s="46"/>
      <c r="RKZ2522" s="46"/>
      <c r="RLA2522" s="46"/>
      <c r="RLB2522" s="46"/>
      <c r="RLC2522" s="46"/>
      <c r="RLD2522" s="46"/>
      <c r="RLE2522" s="46"/>
      <c r="RLF2522" s="46"/>
      <c r="RLG2522" s="46"/>
      <c r="RLH2522" s="46"/>
      <c r="RLI2522" s="46"/>
      <c r="RLJ2522" s="46"/>
      <c r="RLK2522" s="46"/>
      <c r="RLL2522" s="46"/>
      <c r="RLM2522" s="46"/>
      <c r="RLN2522" s="46"/>
      <c r="RLO2522" s="46"/>
      <c r="RLP2522" s="46"/>
      <c r="RLQ2522" s="46"/>
      <c r="RLR2522" s="46"/>
      <c r="RLS2522" s="46"/>
      <c r="RLT2522" s="46"/>
      <c r="RLU2522" s="46"/>
      <c r="RLV2522" s="46"/>
      <c r="RLW2522" s="46"/>
      <c r="RLX2522" s="46"/>
      <c r="RLY2522" s="46"/>
      <c r="RLZ2522" s="46"/>
      <c r="RMA2522" s="46"/>
      <c r="RMB2522" s="46"/>
      <c r="RMC2522" s="46"/>
      <c r="RMD2522" s="46"/>
      <c r="RME2522" s="46"/>
      <c r="RMF2522" s="46"/>
      <c r="RMG2522" s="46"/>
      <c r="RMH2522" s="46"/>
      <c r="RMI2522" s="46"/>
      <c r="RMJ2522" s="46"/>
      <c r="RMK2522" s="46"/>
      <c r="RML2522" s="46"/>
      <c r="RMM2522" s="46"/>
      <c r="RMN2522" s="46"/>
      <c r="RMO2522" s="46"/>
      <c r="RMP2522" s="46"/>
      <c r="RMQ2522" s="46"/>
      <c r="RMR2522" s="46"/>
      <c r="RMS2522" s="46"/>
      <c r="RMT2522" s="46"/>
      <c r="RMU2522" s="46"/>
      <c r="RMV2522" s="46"/>
      <c r="RMW2522" s="46"/>
      <c r="RMX2522" s="46"/>
      <c r="RMY2522" s="46"/>
      <c r="RMZ2522" s="46"/>
      <c r="RNA2522" s="46"/>
      <c r="RNB2522" s="46"/>
      <c r="RNC2522" s="46"/>
      <c r="RND2522" s="46"/>
      <c r="RNE2522" s="46"/>
      <c r="RNF2522" s="46"/>
      <c r="RNG2522" s="46"/>
      <c r="RNH2522" s="46"/>
      <c r="RNI2522" s="46"/>
      <c r="RNJ2522" s="46"/>
      <c r="RNK2522" s="46"/>
      <c r="RNL2522" s="46"/>
      <c r="RNM2522" s="46"/>
      <c r="RNN2522" s="46"/>
      <c r="RNO2522" s="46"/>
      <c r="RNP2522" s="46"/>
      <c r="RNQ2522" s="46"/>
      <c r="RNR2522" s="46"/>
      <c r="RNS2522" s="46"/>
      <c r="RNT2522" s="46"/>
      <c r="RNU2522" s="46"/>
      <c r="RNV2522" s="46"/>
      <c r="RNW2522" s="46"/>
      <c r="RNX2522" s="46"/>
      <c r="RNY2522" s="46"/>
      <c r="RNZ2522" s="46"/>
      <c r="ROA2522" s="46"/>
      <c r="ROB2522" s="46"/>
      <c r="ROC2522" s="46"/>
      <c r="ROD2522" s="46"/>
      <c r="ROE2522" s="46"/>
      <c r="ROF2522" s="46"/>
      <c r="ROG2522" s="46"/>
      <c r="ROH2522" s="46"/>
      <c r="ROI2522" s="46"/>
      <c r="ROJ2522" s="46"/>
      <c r="ROK2522" s="46"/>
      <c r="ROL2522" s="46"/>
      <c r="ROM2522" s="46"/>
      <c r="RON2522" s="46"/>
      <c r="ROO2522" s="46"/>
      <c r="ROP2522" s="46"/>
      <c r="ROQ2522" s="46"/>
      <c r="ROR2522" s="46"/>
      <c r="ROS2522" s="46"/>
      <c r="ROT2522" s="46"/>
      <c r="ROU2522" s="46"/>
      <c r="ROV2522" s="46"/>
      <c r="ROW2522" s="46"/>
      <c r="ROX2522" s="46"/>
      <c r="ROY2522" s="46"/>
      <c r="ROZ2522" s="46"/>
      <c r="RPA2522" s="46"/>
      <c r="RPB2522" s="46"/>
      <c r="RPC2522" s="46"/>
      <c r="RPD2522" s="46"/>
      <c r="RPE2522" s="46"/>
      <c r="RPF2522" s="46"/>
      <c r="RPG2522" s="46"/>
      <c r="RPH2522" s="46"/>
      <c r="RPI2522" s="46"/>
      <c r="RPJ2522" s="46"/>
      <c r="RPK2522" s="46"/>
      <c r="RPL2522" s="46"/>
      <c r="RPM2522" s="46"/>
      <c r="RPN2522" s="46"/>
      <c r="RPO2522" s="46"/>
      <c r="RPP2522" s="46"/>
      <c r="RPQ2522" s="46"/>
      <c r="RPR2522" s="46"/>
      <c r="RPS2522" s="46"/>
      <c r="RPT2522" s="46"/>
      <c r="RPU2522" s="46"/>
      <c r="RPV2522" s="46"/>
      <c r="RPW2522" s="46"/>
      <c r="RPX2522" s="46"/>
      <c r="RPY2522" s="46"/>
      <c r="RPZ2522" s="46"/>
      <c r="RQA2522" s="46"/>
      <c r="RQB2522" s="46"/>
      <c r="RQC2522" s="46"/>
      <c r="RQD2522" s="46"/>
      <c r="RQE2522" s="46"/>
      <c r="RQF2522" s="46"/>
      <c r="RQG2522" s="46"/>
      <c r="RQH2522" s="46"/>
      <c r="RQI2522" s="46"/>
      <c r="RQJ2522" s="46"/>
      <c r="RQK2522" s="46"/>
      <c r="RQL2522" s="46"/>
      <c r="RQM2522" s="46"/>
      <c r="RQN2522" s="46"/>
      <c r="RQO2522" s="46"/>
      <c r="RQP2522" s="46"/>
      <c r="RQQ2522" s="46"/>
      <c r="RQR2522" s="46"/>
      <c r="RQS2522" s="46"/>
      <c r="RQT2522" s="46"/>
      <c r="RQU2522" s="46"/>
      <c r="RQV2522" s="46"/>
      <c r="RQW2522" s="46"/>
      <c r="RQX2522" s="46"/>
      <c r="RQY2522" s="46"/>
      <c r="RQZ2522" s="46"/>
      <c r="RRA2522" s="46"/>
      <c r="RRB2522" s="46"/>
      <c r="RRC2522" s="46"/>
      <c r="RRD2522" s="46"/>
      <c r="RRE2522" s="46"/>
      <c r="RRF2522" s="46"/>
      <c r="RRG2522" s="46"/>
      <c r="RRH2522" s="46"/>
      <c r="RRI2522" s="46"/>
      <c r="RRJ2522" s="46"/>
      <c r="RRK2522" s="46"/>
      <c r="RRL2522" s="46"/>
      <c r="RRM2522" s="46"/>
      <c r="RRN2522" s="46"/>
      <c r="RRO2522" s="46"/>
      <c r="RRP2522" s="46"/>
      <c r="RRQ2522" s="46"/>
      <c r="RRR2522" s="46"/>
      <c r="RRS2522" s="46"/>
      <c r="RRT2522" s="46"/>
      <c r="RRU2522" s="46"/>
      <c r="RRV2522" s="46"/>
      <c r="RRW2522" s="46"/>
      <c r="RRX2522" s="46"/>
      <c r="RRY2522" s="46"/>
      <c r="RRZ2522" s="46"/>
      <c r="RSA2522" s="46"/>
      <c r="RSB2522" s="46"/>
      <c r="RSC2522" s="46"/>
      <c r="RSD2522" s="46"/>
      <c r="RSE2522" s="46"/>
      <c r="RSF2522" s="46"/>
      <c r="RSG2522" s="46"/>
      <c r="RSH2522" s="46"/>
      <c r="RSI2522" s="46"/>
      <c r="RSJ2522" s="46"/>
      <c r="RSK2522" s="46"/>
      <c r="RSL2522" s="46"/>
      <c r="RSM2522" s="46"/>
      <c r="RSN2522" s="46"/>
      <c r="RSO2522" s="46"/>
      <c r="RSP2522" s="46"/>
      <c r="RSQ2522" s="46"/>
      <c r="RSR2522" s="46"/>
      <c r="RSS2522" s="46"/>
      <c r="RST2522" s="46"/>
      <c r="RSU2522" s="46"/>
      <c r="RSV2522" s="46"/>
      <c r="RSW2522" s="46"/>
      <c r="RSX2522" s="46"/>
      <c r="RSY2522" s="46"/>
      <c r="RSZ2522" s="46"/>
      <c r="RTA2522" s="46"/>
      <c r="RTB2522" s="46"/>
      <c r="RTC2522" s="46"/>
      <c r="RTD2522" s="46"/>
      <c r="RTE2522" s="46"/>
      <c r="RTF2522" s="46"/>
      <c r="RTG2522" s="46"/>
      <c r="RTH2522" s="46"/>
      <c r="RTI2522" s="46"/>
      <c r="RTJ2522" s="46"/>
      <c r="RTK2522" s="46"/>
      <c r="RTL2522" s="46"/>
      <c r="RTM2522" s="46"/>
      <c r="RTN2522" s="46"/>
      <c r="RTO2522" s="46"/>
      <c r="RTP2522" s="46"/>
      <c r="RTQ2522" s="46"/>
      <c r="RTR2522" s="46"/>
      <c r="RTS2522" s="46"/>
      <c r="RTT2522" s="46"/>
      <c r="RTU2522" s="46"/>
      <c r="RTV2522" s="46"/>
      <c r="RTW2522" s="46"/>
      <c r="RTX2522" s="46"/>
      <c r="RTY2522" s="46"/>
      <c r="RTZ2522" s="46"/>
      <c r="RUA2522" s="46"/>
      <c r="RUB2522" s="46"/>
      <c r="RUC2522" s="46"/>
      <c r="RUD2522" s="46"/>
      <c r="RUE2522" s="46"/>
      <c r="RUF2522" s="46"/>
      <c r="RUG2522" s="46"/>
      <c r="RUH2522" s="46"/>
      <c r="RUI2522" s="46"/>
      <c r="RUJ2522" s="46"/>
      <c r="RUK2522" s="46"/>
      <c r="RUL2522" s="46"/>
      <c r="RUM2522" s="46"/>
      <c r="RUN2522" s="46"/>
      <c r="RUO2522" s="46"/>
      <c r="RUP2522" s="46"/>
      <c r="RUQ2522" s="46"/>
      <c r="RUR2522" s="46"/>
      <c r="RUS2522" s="46"/>
      <c r="RUT2522" s="46"/>
      <c r="RUU2522" s="46"/>
      <c r="RUV2522" s="46"/>
      <c r="RUW2522" s="46"/>
      <c r="RUX2522" s="46"/>
      <c r="RUY2522" s="46"/>
      <c r="RUZ2522" s="46"/>
      <c r="RVA2522" s="46"/>
      <c r="RVB2522" s="46"/>
      <c r="RVC2522" s="46"/>
      <c r="RVD2522" s="46"/>
      <c r="RVE2522" s="46"/>
      <c r="RVF2522" s="46"/>
      <c r="RVG2522" s="46"/>
      <c r="RVH2522" s="46"/>
      <c r="RVI2522" s="46"/>
      <c r="RVJ2522" s="46"/>
      <c r="RVK2522" s="46"/>
      <c r="RVL2522" s="46"/>
      <c r="RVM2522" s="46"/>
      <c r="RVN2522" s="46"/>
      <c r="RVO2522" s="46"/>
      <c r="RVP2522" s="46"/>
      <c r="RVQ2522" s="46"/>
      <c r="RVR2522" s="46"/>
      <c r="RVS2522" s="46"/>
      <c r="RVT2522" s="46"/>
      <c r="RVU2522" s="46"/>
      <c r="RVV2522" s="46"/>
      <c r="RVW2522" s="46"/>
      <c r="RVX2522" s="46"/>
      <c r="RVY2522" s="46"/>
      <c r="RVZ2522" s="46"/>
      <c r="RWA2522" s="46"/>
      <c r="RWB2522" s="46"/>
      <c r="RWC2522" s="46"/>
      <c r="RWD2522" s="46"/>
      <c r="RWE2522" s="46"/>
      <c r="RWF2522" s="46"/>
      <c r="RWG2522" s="46"/>
      <c r="RWH2522" s="46"/>
      <c r="RWI2522" s="46"/>
      <c r="RWJ2522" s="46"/>
      <c r="RWK2522" s="46"/>
      <c r="RWL2522" s="46"/>
      <c r="RWM2522" s="46"/>
      <c r="RWN2522" s="46"/>
      <c r="RWO2522" s="46"/>
      <c r="RWP2522" s="46"/>
      <c r="RWQ2522" s="46"/>
      <c r="RWR2522" s="46"/>
      <c r="RWS2522" s="46"/>
      <c r="RWT2522" s="46"/>
      <c r="RWU2522" s="46"/>
      <c r="RWV2522" s="46"/>
      <c r="RWW2522" s="46"/>
      <c r="RWX2522" s="46"/>
      <c r="RWY2522" s="46"/>
      <c r="RWZ2522" s="46"/>
      <c r="RXA2522" s="46"/>
      <c r="RXB2522" s="46"/>
      <c r="RXC2522" s="46"/>
      <c r="RXD2522" s="46"/>
      <c r="RXE2522" s="46"/>
      <c r="RXF2522" s="46"/>
      <c r="RXG2522" s="46"/>
      <c r="RXH2522" s="46"/>
      <c r="RXI2522" s="46"/>
      <c r="RXJ2522" s="46"/>
      <c r="RXK2522" s="46"/>
      <c r="RXL2522" s="46"/>
      <c r="RXM2522" s="46"/>
      <c r="RXN2522" s="46"/>
      <c r="RXO2522" s="46"/>
      <c r="RXP2522" s="46"/>
      <c r="RXQ2522" s="46"/>
      <c r="RXR2522" s="46"/>
      <c r="RXS2522" s="46"/>
      <c r="RXT2522" s="46"/>
      <c r="RXU2522" s="46"/>
      <c r="RXV2522" s="46"/>
      <c r="RXW2522" s="46"/>
      <c r="RXX2522" s="46"/>
      <c r="RXY2522" s="46"/>
      <c r="RXZ2522" s="46"/>
      <c r="RYA2522" s="46"/>
      <c r="RYB2522" s="46"/>
      <c r="RYC2522" s="46"/>
      <c r="RYD2522" s="46"/>
      <c r="RYE2522" s="46"/>
      <c r="RYF2522" s="46"/>
      <c r="RYG2522" s="46"/>
      <c r="RYH2522" s="46"/>
      <c r="RYI2522" s="46"/>
      <c r="RYJ2522" s="46"/>
      <c r="RYK2522" s="46"/>
      <c r="RYL2522" s="46"/>
      <c r="RYM2522" s="46"/>
      <c r="RYN2522" s="46"/>
      <c r="RYO2522" s="46"/>
      <c r="RYP2522" s="46"/>
      <c r="RYQ2522" s="46"/>
      <c r="RYR2522" s="46"/>
      <c r="RYS2522" s="46"/>
      <c r="RYT2522" s="46"/>
      <c r="RYU2522" s="46"/>
      <c r="RYV2522" s="46"/>
      <c r="RYW2522" s="46"/>
      <c r="RYX2522" s="46"/>
      <c r="RYY2522" s="46"/>
      <c r="RYZ2522" s="46"/>
      <c r="RZA2522" s="46"/>
      <c r="RZB2522" s="46"/>
      <c r="RZC2522" s="46"/>
      <c r="RZD2522" s="46"/>
      <c r="RZE2522" s="46"/>
      <c r="RZF2522" s="46"/>
      <c r="RZG2522" s="46"/>
      <c r="RZH2522" s="46"/>
      <c r="RZI2522" s="46"/>
      <c r="RZJ2522" s="46"/>
      <c r="RZK2522" s="46"/>
      <c r="RZL2522" s="46"/>
      <c r="RZM2522" s="46"/>
      <c r="RZN2522" s="46"/>
      <c r="RZO2522" s="46"/>
      <c r="RZP2522" s="46"/>
      <c r="RZQ2522" s="46"/>
      <c r="RZR2522" s="46"/>
      <c r="RZS2522" s="46"/>
      <c r="RZT2522" s="46"/>
      <c r="RZU2522" s="46"/>
      <c r="RZV2522" s="46"/>
      <c r="RZW2522" s="46"/>
      <c r="RZX2522" s="46"/>
      <c r="RZY2522" s="46"/>
      <c r="RZZ2522" s="46"/>
      <c r="SAA2522" s="46"/>
      <c r="SAB2522" s="46"/>
      <c r="SAC2522" s="46"/>
      <c r="SAD2522" s="46"/>
      <c r="SAE2522" s="46"/>
      <c r="SAF2522" s="46"/>
      <c r="SAG2522" s="46"/>
      <c r="SAH2522" s="46"/>
      <c r="SAI2522" s="46"/>
      <c r="SAJ2522" s="46"/>
      <c r="SAK2522" s="46"/>
      <c r="SAL2522" s="46"/>
      <c r="SAM2522" s="46"/>
      <c r="SAN2522" s="46"/>
      <c r="SAO2522" s="46"/>
      <c r="SAP2522" s="46"/>
      <c r="SAQ2522" s="46"/>
      <c r="SAR2522" s="46"/>
      <c r="SAS2522" s="46"/>
      <c r="SAT2522" s="46"/>
      <c r="SAU2522" s="46"/>
      <c r="SAV2522" s="46"/>
      <c r="SAW2522" s="46"/>
      <c r="SAX2522" s="46"/>
      <c r="SAY2522" s="46"/>
      <c r="SAZ2522" s="46"/>
      <c r="SBA2522" s="46"/>
      <c r="SBB2522" s="46"/>
      <c r="SBC2522" s="46"/>
      <c r="SBD2522" s="46"/>
      <c r="SBE2522" s="46"/>
      <c r="SBF2522" s="46"/>
      <c r="SBG2522" s="46"/>
      <c r="SBH2522" s="46"/>
      <c r="SBI2522" s="46"/>
      <c r="SBJ2522" s="46"/>
      <c r="SBK2522" s="46"/>
      <c r="SBL2522" s="46"/>
      <c r="SBM2522" s="46"/>
      <c r="SBN2522" s="46"/>
      <c r="SBO2522" s="46"/>
      <c r="SBP2522" s="46"/>
      <c r="SBQ2522" s="46"/>
      <c r="SBR2522" s="46"/>
      <c r="SBS2522" s="46"/>
      <c r="SBT2522" s="46"/>
      <c r="SBU2522" s="46"/>
      <c r="SBV2522" s="46"/>
      <c r="SBW2522" s="46"/>
      <c r="SBX2522" s="46"/>
      <c r="SBY2522" s="46"/>
      <c r="SBZ2522" s="46"/>
      <c r="SCA2522" s="46"/>
      <c r="SCB2522" s="46"/>
      <c r="SCC2522" s="46"/>
      <c r="SCD2522" s="46"/>
      <c r="SCE2522" s="46"/>
      <c r="SCF2522" s="46"/>
      <c r="SCG2522" s="46"/>
      <c r="SCH2522" s="46"/>
      <c r="SCI2522" s="46"/>
      <c r="SCJ2522" s="46"/>
      <c r="SCK2522" s="46"/>
      <c r="SCL2522" s="46"/>
      <c r="SCM2522" s="46"/>
      <c r="SCN2522" s="46"/>
      <c r="SCO2522" s="46"/>
      <c r="SCP2522" s="46"/>
      <c r="SCQ2522" s="46"/>
      <c r="SCR2522" s="46"/>
      <c r="SCS2522" s="46"/>
      <c r="SCT2522" s="46"/>
      <c r="SCU2522" s="46"/>
      <c r="SCV2522" s="46"/>
      <c r="SCW2522" s="46"/>
      <c r="SCX2522" s="46"/>
      <c r="SCY2522" s="46"/>
      <c r="SCZ2522" s="46"/>
      <c r="SDA2522" s="46"/>
      <c r="SDB2522" s="46"/>
      <c r="SDC2522" s="46"/>
      <c r="SDD2522" s="46"/>
      <c r="SDE2522" s="46"/>
      <c r="SDF2522" s="46"/>
      <c r="SDG2522" s="46"/>
      <c r="SDH2522" s="46"/>
      <c r="SDI2522" s="46"/>
      <c r="SDJ2522" s="46"/>
      <c r="SDK2522" s="46"/>
      <c r="SDL2522" s="46"/>
      <c r="SDM2522" s="46"/>
      <c r="SDN2522" s="46"/>
      <c r="SDO2522" s="46"/>
      <c r="SDP2522" s="46"/>
      <c r="SDQ2522" s="46"/>
      <c r="SDR2522" s="46"/>
      <c r="SDS2522" s="46"/>
      <c r="SDT2522" s="46"/>
      <c r="SDU2522" s="46"/>
      <c r="SDV2522" s="46"/>
      <c r="SDW2522" s="46"/>
      <c r="SDX2522" s="46"/>
      <c r="SDY2522" s="46"/>
      <c r="SDZ2522" s="46"/>
      <c r="SEA2522" s="46"/>
      <c r="SEB2522" s="46"/>
      <c r="SEC2522" s="46"/>
      <c r="SED2522" s="46"/>
      <c r="SEE2522" s="46"/>
      <c r="SEF2522" s="46"/>
      <c r="SEG2522" s="46"/>
      <c r="SEH2522" s="46"/>
      <c r="SEI2522" s="46"/>
      <c r="SEJ2522" s="46"/>
      <c r="SEK2522" s="46"/>
      <c r="SEL2522" s="46"/>
      <c r="SEM2522" s="46"/>
      <c r="SEN2522" s="46"/>
      <c r="SEO2522" s="46"/>
      <c r="SEP2522" s="46"/>
      <c r="SEQ2522" s="46"/>
      <c r="SER2522" s="46"/>
      <c r="SES2522" s="46"/>
      <c r="SET2522" s="46"/>
      <c r="SEU2522" s="46"/>
      <c r="SEV2522" s="46"/>
      <c r="SEW2522" s="46"/>
      <c r="SEX2522" s="46"/>
      <c r="SEY2522" s="46"/>
      <c r="SEZ2522" s="46"/>
      <c r="SFA2522" s="46"/>
      <c r="SFB2522" s="46"/>
      <c r="SFC2522" s="46"/>
      <c r="SFD2522" s="46"/>
      <c r="SFE2522" s="46"/>
      <c r="SFF2522" s="46"/>
      <c r="SFG2522" s="46"/>
      <c r="SFH2522" s="46"/>
      <c r="SFI2522" s="46"/>
      <c r="SFJ2522" s="46"/>
      <c r="SFK2522" s="46"/>
      <c r="SFL2522" s="46"/>
      <c r="SFM2522" s="46"/>
      <c r="SFN2522" s="46"/>
      <c r="SFO2522" s="46"/>
      <c r="SFP2522" s="46"/>
      <c r="SFQ2522" s="46"/>
      <c r="SFR2522" s="46"/>
      <c r="SFS2522" s="46"/>
      <c r="SFT2522" s="46"/>
      <c r="SFU2522" s="46"/>
      <c r="SFV2522" s="46"/>
      <c r="SFW2522" s="46"/>
      <c r="SFX2522" s="46"/>
      <c r="SFY2522" s="46"/>
      <c r="SFZ2522" s="46"/>
      <c r="SGA2522" s="46"/>
      <c r="SGB2522" s="46"/>
      <c r="SGC2522" s="46"/>
      <c r="SGD2522" s="46"/>
      <c r="SGE2522" s="46"/>
      <c r="SGF2522" s="46"/>
      <c r="SGG2522" s="46"/>
      <c r="SGH2522" s="46"/>
      <c r="SGI2522" s="46"/>
      <c r="SGJ2522" s="46"/>
      <c r="SGK2522" s="46"/>
      <c r="SGL2522" s="46"/>
      <c r="SGM2522" s="46"/>
      <c r="SGN2522" s="46"/>
      <c r="SGO2522" s="46"/>
      <c r="SGP2522" s="46"/>
      <c r="SGQ2522" s="46"/>
      <c r="SGR2522" s="46"/>
      <c r="SGS2522" s="46"/>
      <c r="SGT2522" s="46"/>
      <c r="SGU2522" s="46"/>
      <c r="SGV2522" s="46"/>
      <c r="SGW2522" s="46"/>
      <c r="SGX2522" s="46"/>
      <c r="SGY2522" s="46"/>
      <c r="SGZ2522" s="46"/>
      <c r="SHA2522" s="46"/>
      <c r="SHB2522" s="46"/>
      <c r="SHC2522" s="46"/>
      <c r="SHD2522" s="46"/>
      <c r="SHE2522" s="46"/>
      <c r="SHF2522" s="46"/>
      <c r="SHG2522" s="46"/>
      <c r="SHH2522" s="46"/>
      <c r="SHI2522" s="46"/>
      <c r="SHJ2522" s="46"/>
      <c r="SHK2522" s="46"/>
      <c r="SHL2522" s="46"/>
      <c r="SHM2522" s="46"/>
      <c r="SHN2522" s="46"/>
      <c r="SHO2522" s="46"/>
      <c r="SHP2522" s="46"/>
      <c r="SHQ2522" s="46"/>
      <c r="SHR2522" s="46"/>
      <c r="SHS2522" s="46"/>
      <c r="SHT2522" s="46"/>
      <c r="SHU2522" s="46"/>
      <c r="SHV2522" s="46"/>
      <c r="SHW2522" s="46"/>
      <c r="SHX2522" s="46"/>
      <c r="SHY2522" s="46"/>
      <c r="SHZ2522" s="46"/>
      <c r="SIA2522" s="46"/>
      <c r="SIB2522" s="46"/>
      <c r="SIC2522" s="46"/>
      <c r="SID2522" s="46"/>
      <c r="SIE2522" s="46"/>
      <c r="SIF2522" s="46"/>
      <c r="SIG2522" s="46"/>
      <c r="SIH2522" s="46"/>
      <c r="SII2522" s="46"/>
      <c r="SIJ2522" s="46"/>
      <c r="SIK2522" s="46"/>
      <c r="SIL2522" s="46"/>
      <c r="SIM2522" s="46"/>
      <c r="SIN2522" s="46"/>
      <c r="SIO2522" s="46"/>
      <c r="SIP2522" s="46"/>
      <c r="SIQ2522" s="46"/>
      <c r="SIR2522" s="46"/>
      <c r="SIS2522" s="46"/>
      <c r="SIT2522" s="46"/>
      <c r="SIU2522" s="46"/>
      <c r="SIV2522" s="46"/>
      <c r="SIW2522" s="46"/>
      <c r="SIX2522" s="46"/>
      <c r="SIY2522" s="46"/>
      <c r="SIZ2522" s="46"/>
      <c r="SJA2522" s="46"/>
      <c r="SJB2522" s="46"/>
      <c r="SJC2522" s="46"/>
      <c r="SJD2522" s="46"/>
      <c r="SJE2522" s="46"/>
      <c r="SJF2522" s="46"/>
      <c r="SJG2522" s="46"/>
      <c r="SJH2522" s="46"/>
      <c r="SJI2522" s="46"/>
      <c r="SJJ2522" s="46"/>
      <c r="SJK2522" s="46"/>
      <c r="SJL2522" s="46"/>
      <c r="SJM2522" s="46"/>
      <c r="SJN2522" s="46"/>
      <c r="SJO2522" s="46"/>
      <c r="SJP2522" s="46"/>
      <c r="SJQ2522" s="46"/>
      <c r="SJR2522" s="46"/>
      <c r="SJS2522" s="46"/>
      <c r="SJT2522" s="46"/>
      <c r="SJU2522" s="46"/>
      <c r="SJV2522" s="46"/>
      <c r="SJW2522" s="46"/>
      <c r="SJX2522" s="46"/>
      <c r="SJY2522" s="46"/>
      <c r="SJZ2522" s="46"/>
      <c r="SKA2522" s="46"/>
      <c r="SKB2522" s="46"/>
      <c r="SKC2522" s="46"/>
      <c r="SKD2522" s="46"/>
      <c r="SKE2522" s="46"/>
      <c r="SKF2522" s="46"/>
      <c r="SKG2522" s="46"/>
      <c r="SKH2522" s="46"/>
      <c r="SKI2522" s="46"/>
      <c r="SKJ2522" s="46"/>
      <c r="SKK2522" s="46"/>
      <c r="SKL2522" s="46"/>
      <c r="SKM2522" s="46"/>
      <c r="SKN2522" s="46"/>
      <c r="SKO2522" s="46"/>
      <c r="SKP2522" s="46"/>
      <c r="SKQ2522" s="46"/>
      <c r="SKR2522" s="46"/>
      <c r="SKS2522" s="46"/>
      <c r="SKT2522" s="46"/>
      <c r="SKU2522" s="46"/>
      <c r="SKV2522" s="46"/>
      <c r="SKW2522" s="46"/>
      <c r="SKX2522" s="46"/>
      <c r="SKY2522" s="46"/>
      <c r="SKZ2522" s="46"/>
      <c r="SLA2522" s="46"/>
      <c r="SLB2522" s="46"/>
      <c r="SLC2522" s="46"/>
      <c r="SLD2522" s="46"/>
      <c r="SLE2522" s="46"/>
      <c r="SLF2522" s="46"/>
      <c r="SLG2522" s="46"/>
      <c r="SLH2522" s="46"/>
      <c r="SLI2522" s="46"/>
      <c r="SLJ2522" s="46"/>
      <c r="SLK2522" s="46"/>
      <c r="SLL2522" s="46"/>
      <c r="SLM2522" s="46"/>
      <c r="SLN2522" s="46"/>
      <c r="SLO2522" s="46"/>
      <c r="SLP2522" s="46"/>
      <c r="SLQ2522" s="46"/>
      <c r="SLR2522" s="46"/>
      <c r="SLS2522" s="46"/>
      <c r="SLT2522" s="46"/>
      <c r="SLU2522" s="46"/>
      <c r="SLV2522" s="46"/>
      <c r="SLW2522" s="46"/>
      <c r="SLX2522" s="46"/>
      <c r="SLY2522" s="46"/>
      <c r="SLZ2522" s="46"/>
      <c r="SMA2522" s="46"/>
      <c r="SMB2522" s="46"/>
      <c r="SMC2522" s="46"/>
      <c r="SMD2522" s="46"/>
      <c r="SME2522" s="46"/>
      <c r="SMF2522" s="46"/>
      <c r="SMG2522" s="46"/>
      <c r="SMH2522" s="46"/>
      <c r="SMI2522" s="46"/>
      <c r="SMJ2522" s="46"/>
      <c r="SMK2522" s="46"/>
      <c r="SML2522" s="46"/>
      <c r="SMM2522" s="46"/>
      <c r="SMN2522" s="46"/>
      <c r="SMO2522" s="46"/>
      <c r="SMP2522" s="46"/>
      <c r="SMQ2522" s="46"/>
      <c r="SMR2522" s="46"/>
      <c r="SMS2522" s="46"/>
      <c r="SMT2522" s="46"/>
      <c r="SMU2522" s="46"/>
      <c r="SMV2522" s="46"/>
      <c r="SMW2522" s="46"/>
      <c r="SMX2522" s="46"/>
      <c r="SMY2522" s="46"/>
      <c r="SMZ2522" s="46"/>
      <c r="SNA2522" s="46"/>
      <c r="SNB2522" s="46"/>
      <c r="SNC2522" s="46"/>
      <c r="SND2522" s="46"/>
      <c r="SNE2522" s="46"/>
      <c r="SNF2522" s="46"/>
      <c r="SNG2522" s="46"/>
      <c r="SNH2522" s="46"/>
      <c r="SNI2522" s="46"/>
      <c r="SNJ2522" s="46"/>
      <c r="SNK2522" s="46"/>
      <c r="SNL2522" s="46"/>
      <c r="SNM2522" s="46"/>
      <c r="SNN2522" s="46"/>
      <c r="SNO2522" s="46"/>
      <c r="SNP2522" s="46"/>
      <c r="SNQ2522" s="46"/>
      <c r="SNR2522" s="46"/>
      <c r="SNS2522" s="46"/>
      <c r="SNT2522" s="46"/>
      <c r="SNU2522" s="46"/>
      <c r="SNV2522" s="46"/>
      <c r="SNW2522" s="46"/>
      <c r="SNX2522" s="46"/>
      <c r="SNY2522" s="46"/>
      <c r="SNZ2522" s="46"/>
      <c r="SOA2522" s="46"/>
      <c r="SOB2522" s="46"/>
      <c r="SOC2522" s="46"/>
      <c r="SOD2522" s="46"/>
      <c r="SOE2522" s="46"/>
      <c r="SOF2522" s="46"/>
      <c r="SOG2522" s="46"/>
      <c r="SOH2522" s="46"/>
      <c r="SOI2522" s="46"/>
      <c r="SOJ2522" s="46"/>
      <c r="SOK2522" s="46"/>
      <c r="SOL2522" s="46"/>
      <c r="SOM2522" s="46"/>
      <c r="SON2522" s="46"/>
      <c r="SOO2522" s="46"/>
      <c r="SOP2522" s="46"/>
      <c r="SOQ2522" s="46"/>
      <c r="SOR2522" s="46"/>
      <c r="SOS2522" s="46"/>
      <c r="SOT2522" s="46"/>
      <c r="SOU2522" s="46"/>
      <c r="SOV2522" s="46"/>
      <c r="SOW2522" s="46"/>
      <c r="SOX2522" s="46"/>
      <c r="SOY2522" s="46"/>
      <c r="SOZ2522" s="46"/>
      <c r="SPA2522" s="46"/>
      <c r="SPB2522" s="46"/>
      <c r="SPC2522" s="46"/>
      <c r="SPD2522" s="46"/>
      <c r="SPE2522" s="46"/>
      <c r="SPF2522" s="46"/>
      <c r="SPG2522" s="46"/>
      <c r="SPH2522" s="46"/>
      <c r="SPI2522" s="46"/>
      <c r="SPJ2522" s="46"/>
      <c r="SPK2522" s="46"/>
      <c r="SPL2522" s="46"/>
      <c r="SPM2522" s="46"/>
      <c r="SPN2522" s="46"/>
      <c r="SPO2522" s="46"/>
      <c r="SPP2522" s="46"/>
      <c r="SPQ2522" s="46"/>
      <c r="SPR2522" s="46"/>
      <c r="SPS2522" s="46"/>
      <c r="SPT2522" s="46"/>
      <c r="SPU2522" s="46"/>
      <c r="SPV2522" s="46"/>
      <c r="SPW2522" s="46"/>
      <c r="SPX2522" s="46"/>
      <c r="SPY2522" s="46"/>
      <c r="SPZ2522" s="46"/>
      <c r="SQA2522" s="46"/>
      <c r="SQB2522" s="46"/>
      <c r="SQC2522" s="46"/>
      <c r="SQD2522" s="46"/>
      <c r="SQE2522" s="46"/>
      <c r="SQF2522" s="46"/>
      <c r="SQG2522" s="46"/>
      <c r="SQH2522" s="46"/>
      <c r="SQI2522" s="46"/>
      <c r="SQJ2522" s="46"/>
      <c r="SQK2522" s="46"/>
      <c r="SQL2522" s="46"/>
      <c r="SQM2522" s="46"/>
      <c r="SQN2522" s="46"/>
      <c r="SQO2522" s="46"/>
      <c r="SQP2522" s="46"/>
      <c r="SQQ2522" s="46"/>
      <c r="SQR2522" s="46"/>
      <c r="SQS2522" s="46"/>
      <c r="SQT2522" s="46"/>
      <c r="SQU2522" s="46"/>
      <c r="SQV2522" s="46"/>
      <c r="SQW2522" s="46"/>
      <c r="SQX2522" s="46"/>
      <c r="SQY2522" s="46"/>
      <c r="SQZ2522" s="46"/>
      <c r="SRA2522" s="46"/>
      <c r="SRB2522" s="46"/>
      <c r="SRC2522" s="46"/>
      <c r="SRD2522" s="46"/>
      <c r="SRE2522" s="46"/>
      <c r="SRF2522" s="46"/>
      <c r="SRG2522" s="46"/>
      <c r="SRH2522" s="46"/>
      <c r="SRI2522" s="46"/>
      <c r="SRJ2522" s="46"/>
      <c r="SRK2522" s="46"/>
      <c r="SRL2522" s="46"/>
      <c r="SRM2522" s="46"/>
      <c r="SRN2522" s="46"/>
      <c r="SRO2522" s="46"/>
      <c r="SRP2522" s="46"/>
      <c r="SRQ2522" s="46"/>
      <c r="SRR2522" s="46"/>
      <c r="SRS2522" s="46"/>
      <c r="SRT2522" s="46"/>
      <c r="SRU2522" s="46"/>
      <c r="SRV2522" s="46"/>
      <c r="SRW2522" s="46"/>
      <c r="SRX2522" s="46"/>
      <c r="SRY2522" s="46"/>
      <c r="SRZ2522" s="46"/>
      <c r="SSA2522" s="46"/>
      <c r="SSB2522" s="46"/>
      <c r="SSC2522" s="46"/>
      <c r="SSD2522" s="46"/>
      <c r="SSE2522" s="46"/>
      <c r="SSF2522" s="46"/>
      <c r="SSG2522" s="46"/>
      <c r="SSH2522" s="46"/>
      <c r="SSI2522" s="46"/>
      <c r="SSJ2522" s="46"/>
      <c r="SSK2522" s="46"/>
      <c r="SSL2522" s="46"/>
      <c r="SSM2522" s="46"/>
      <c r="SSN2522" s="46"/>
      <c r="SSO2522" s="46"/>
      <c r="SSP2522" s="46"/>
      <c r="SSQ2522" s="46"/>
      <c r="SSR2522" s="46"/>
      <c r="SSS2522" s="46"/>
      <c r="SST2522" s="46"/>
      <c r="SSU2522" s="46"/>
      <c r="SSV2522" s="46"/>
      <c r="SSW2522" s="46"/>
      <c r="SSX2522" s="46"/>
      <c r="SSY2522" s="46"/>
      <c r="SSZ2522" s="46"/>
      <c r="STA2522" s="46"/>
      <c r="STB2522" s="46"/>
      <c r="STC2522" s="46"/>
      <c r="STD2522" s="46"/>
      <c r="STE2522" s="46"/>
      <c r="STF2522" s="46"/>
      <c r="STG2522" s="46"/>
      <c r="STH2522" s="46"/>
      <c r="STI2522" s="46"/>
      <c r="STJ2522" s="46"/>
      <c r="STK2522" s="46"/>
      <c r="STL2522" s="46"/>
      <c r="STM2522" s="46"/>
      <c r="STN2522" s="46"/>
      <c r="STO2522" s="46"/>
      <c r="STP2522" s="46"/>
      <c r="STQ2522" s="46"/>
      <c r="STR2522" s="46"/>
      <c r="STS2522" s="46"/>
      <c r="STT2522" s="46"/>
      <c r="STU2522" s="46"/>
      <c r="STV2522" s="46"/>
      <c r="STW2522" s="46"/>
      <c r="STX2522" s="46"/>
      <c r="STY2522" s="46"/>
      <c r="STZ2522" s="46"/>
      <c r="SUA2522" s="46"/>
      <c r="SUB2522" s="46"/>
      <c r="SUC2522" s="46"/>
      <c r="SUD2522" s="46"/>
      <c r="SUE2522" s="46"/>
      <c r="SUF2522" s="46"/>
      <c r="SUG2522" s="46"/>
      <c r="SUH2522" s="46"/>
      <c r="SUI2522" s="46"/>
      <c r="SUJ2522" s="46"/>
      <c r="SUK2522" s="46"/>
      <c r="SUL2522" s="46"/>
      <c r="SUM2522" s="46"/>
      <c r="SUN2522" s="46"/>
      <c r="SUO2522" s="46"/>
      <c r="SUP2522" s="46"/>
      <c r="SUQ2522" s="46"/>
      <c r="SUR2522" s="46"/>
      <c r="SUS2522" s="46"/>
      <c r="SUT2522" s="46"/>
      <c r="SUU2522" s="46"/>
      <c r="SUV2522" s="46"/>
      <c r="SUW2522" s="46"/>
      <c r="SUX2522" s="46"/>
      <c r="SUY2522" s="46"/>
      <c r="SUZ2522" s="46"/>
      <c r="SVA2522" s="46"/>
      <c r="SVB2522" s="46"/>
      <c r="SVC2522" s="46"/>
      <c r="SVD2522" s="46"/>
      <c r="SVE2522" s="46"/>
      <c r="SVF2522" s="46"/>
      <c r="SVG2522" s="46"/>
      <c r="SVH2522" s="46"/>
      <c r="SVI2522" s="46"/>
      <c r="SVJ2522" s="46"/>
      <c r="SVK2522" s="46"/>
      <c r="SVL2522" s="46"/>
      <c r="SVM2522" s="46"/>
      <c r="SVN2522" s="46"/>
      <c r="SVO2522" s="46"/>
      <c r="SVP2522" s="46"/>
      <c r="SVQ2522" s="46"/>
      <c r="SVR2522" s="46"/>
      <c r="SVS2522" s="46"/>
      <c r="SVT2522" s="46"/>
      <c r="SVU2522" s="46"/>
      <c r="SVV2522" s="46"/>
      <c r="SVW2522" s="46"/>
      <c r="SVX2522" s="46"/>
      <c r="SVY2522" s="46"/>
      <c r="SVZ2522" s="46"/>
      <c r="SWA2522" s="46"/>
      <c r="SWB2522" s="46"/>
      <c r="SWC2522" s="46"/>
      <c r="SWD2522" s="46"/>
      <c r="SWE2522" s="46"/>
      <c r="SWF2522" s="46"/>
      <c r="SWG2522" s="46"/>
      <c r="SWH2522" s="46"/>
      <c r="SWI2522" s="46"/>
      <c r="SWJ2522" s="46"/>
      <c r="SWK2522" s="46"/>
      <c r="SWL2522" s="46"/>
      <c r="SWM2522" s="46"/>
      <c r="SWN2522" s="46"/>
      <c r="SWO2522" s="46"/>
      <c r="SWP2522" s="46"/>
      <c r="SWQ2522" s="46"/>
      <c r="SWR2522" s="46"/>
      <c r="SWS2522" s="46"/>
      <c r="SWT2522" s="46"/>
      <c r="SWU2522" s="46"/>
      <c r="SWV2522" s="46"/>
      <c r="SWW2522" s="46"/>
      <c r="SWX2522" s="46"/>
      <c r="SWY2522" s="46"/>
      <c r="SWZ2522" s="46"/>
      <c r="SXA2522" s="46"/>
      <c r="SXB2522" s="46"/>
      <c r="SXC2522" s="46"/>
      <c r="SXD2522" s="46"/>
      <c r="SXE2522" s="46"/>
      <c r="SXF2522" s="46"/>
      <c r="SXG2522" s="46"/>
      <c r="SXH2522" s="46"/>
      <c r="SXI2522" s="46"/>
      <c r="SXJ2522" s="46"/>
      <c r="SXK2522" s="46"/>
      <c r="SXL2522" s="46"/>
      <c r="SXM2522" s="46"/>
      <c r="SXN2522" s="46"/>
      <c r="SXO2522" s="46"/>
      <c r="SXP2522" s="46"/>
      <c r="SXQ2522" s="46"/>
      <c r="SXR2522" s="46"/>
      <c r="SXS2522" s="46"/>
      <c r="SXT2522" s="46"/>
      <c r="SXU2522" s="46"/>
      <c r="SXV2522" s="46"/>
      <c r="SXW2522" s="46"/>
      <c r="SXX2522" s="46"/>
      <c r="SXY2522" s="46"/>
      <c r="SXZ2522" s="46"/>
      <c r="SYA2522" s="46"/>
      <c r="SYB2522" s="46"/>
      <c r="SYC2522" s="46"/>
      <c r="SYD2522" s="46"/>
      <c r="SYE2522" s="46"/>
      <c r="SYF2522" s="46"/>
      <c r="SYG2522" s="46"/>
      <c r="SYH2522" s="46"/>
      <c r="SYI2522" s="46"/>
      <c r="SYJ2522" s="46"/>
      <c r="SYK2522" s="46"/>
      <c r="SYL2522" s="46"/>
      <c r="SYM2522" s="46"/>
      <c r="SYN2522" s="46"/>
      <c r="SYO2522" s="46"/>
      <c r="SYP2522" s="46"/>
      <c r="SYQ2522" s="46"/>
      <c r="SYR2522" s="46"/>
      <c r="SYS2522" s="46"/>
      <c r="SYT2522" s="46"/>
      <c r="SYU2522" s="46"/>
      <c r="SYV2522" s="46"/>
      <c r="SYW2522" s="46"/>
      <c r="SYX2522" s="46"/>
      <c r="SYY2522" s="46"/>
      <c r="SYZ2522" s="46"/>
      <c r="SZA2522" s="46"/>
      <c r="SZB2522" s="46"/>
      <c r="SZC2522" s="46"/>
      <c r="SZD2522" s="46"/>
      <c r="SZE2522" s="46"/>
      <c r="SZF2522" s="46"/>
      <c r="SZG2522" s="46"/>
      <c r="SZH2522" s="46"/>
      <c r="SZI2522" s="46"/>
      <c r="SZJ2522" s="46"/>
      <c r="SZK2522" s="46"/>
      <c r="SZL2522" s="46"/>
      <c r="SZM2522" s="46"/>
      <c r="SZN2522" s="46"/>
      <c r="SZO2522" s="46"/>
      <c r="SZP2522" s="46"/>
      <c r="SZQ2522" s="46"/>
      <c r="SZR2522" s="46"/>
      <c r="SZS2522" s="46"/>
      <c r="SZT2522" s="46"/>
      <c r="SZU2522" s="46"/>
      <c r="SZV2522" s="46"/>
      <c r="SZW2522" s="46"/>
      <c r="SZX2522" s="46"/>
      <c r="SZY2522" s="46"/>
      <c r="SZZ2522" s="46"/>
      <c r="TAA2522" s="46"/>
      <c r="TAB2522" s="46"/>
      <c r="TAC2522" s="46"/>
      <c r="TAD2522" s="46"/>
      <c r="TAE2522" s="46"/>
      <c r="TAF2522" s="46"/>
      <c r="TAG2522" s="46"/>
      <c r="TAH2522" s="46"/>
      <c r="TAI2522" s="46"/>
      <c r="TAJ2522" s="46"/>
      <c r="TAK2522" s="46"/>
      <c r="TAL2522" s="46"/>
      <c r="TAM2522" s="46"/>
      <c r="TAN2522" s="46"/>
      <c r="TAO2522" s="46"/>
      <c r="TAP2522" s="46"/>
      <c r="TAQ2522" s="46"/>
      <c r="TAR2522" s="46"/>
      <c r="TAS2522" s="46"/>
      <c r="TAT2522" s="46"/>
      <c r="TAU2522" s="46"/>
      <c r="TAV2522" s="46"/>
      <c r="TAW2522" s="46"/>
      <c r="TAX2522" s="46"/>
      <c r="TAY2522" s="46"/>
      <c r="TAZ2522" s="46"/>
      <c r="TBA2522" s="46"/>
      <c r="TBB2522" s="46"/>
      <c r="TBC2522" s="46"/>
      <c r="TBD2522" s="46"/>
      <c r="TBE2522" s="46"/>
      <c r="TBF2522" s="46"/>
      <c r="TBG2522" s="46"/>
      <c r="TBH2522" s="46"/>
      <c r="TBI2522" s="46"/>
      <c r="TBJ2522" s="46"/>
      <c r="TBK2522" s="46"/>
      <c r="TBL2522" s="46"/>
      <c r="TBM2522" s="46"/>
      <c r="TBN2522" s="46"/>
      <c r="TBO2522" s="46"/>
      <c r="TBP2522" s="46"/>
      <c r="TBQ2522" s="46"/>
      <c r="TBR2522" s="46"/>
      <c r="TBS2522" s="46"/>
      <c r="TBT2522" s="46"/>
      <c r="TBU2522" s="46"/>
      <c r="TBV2522" s="46"/>
      <c r="TBW2522" s="46"/>
      <c r="TBX2522" s="46"/>
      <c r="TBY2522" s="46"/>
      <c r="TBZ2522" s="46"/>
      <c r="TCA2522" s="46"/>
      <c r="TCB2522" s="46"/>
      <c r="TCC2522" s="46"/>
      <c r="TCD2522" s="46"/>
      <c r="TCE2522" s="46"/>
      <c r="TCF2522" s="46"/>
      <c r="TCG2522" s="46"/>
      <c r="TCH2522" s="46"/>
      <c r="TCI2522" s="46"/>
      <c r="TCJ2522" s="46"/>
      <c r="TCK2522" s="46"/>
      <c r="TCL2522" s="46"/>
      <c r="TCM2522" s="46"/>
      <c r="TCN2522" s="46"/>
      <c r="TCO2522" s="46"/>
      <c r="TCP2522" s="46"/>
      <c r="TCQ2522" s="46"/>
      <c r="TCR2522" s="46"/>
      <c r="TCS2522" s="46"/>
      <c r="TCT2522" s="46"/>
      <c r="TCU2522" s="46"/>
      <c r="TCV2522" s="46"/>
      <c r="TCW2522" s="46"/>
      <c r="TCX2522" s="46"/>
      <c r="TCY2522" s="46"/>
      <c r="TCZ2522" s="46"/>
      <c r="TDA2522" s="46"/>
      <c r="TDB2522" s="46"/>
      <c r="TDC2522" s="46"/>
      <c r="TDD2522" s="46"/>
      <c r="TDE2522" s="46"/>
      <c r="TDF2522" s="46"/>
      <c r="TDG2522" s="46"/>
      <c r="TDH2522" s="46"/>
      <c r="TDI2522" s="46"/>
      <c r="TDJ2522" s="46"/>
      <c r="TDK2522" s="46"/>
      <c r="TDL2522" s="46"/>
      <c r="TDM2522" s="46"/>
      <c r="TDN2522" s="46"/>
      <c r="TDO2522" s="46"/>
      <c r="TDP2522" s="46"/>
      <c r="TDQ2522" s="46"/>
      <c r="TDR2522" s="46"/>
      <c r="TDS2522" s="46"/>
      <c r="TDT2522" s="46"/>
      <c r="TDU2522" s="46"/>
      <c r="TDV2522" s="46"/>
      <c r="TDW2522" s="46"/>
      <c r="TDX2522" s="46"/>
      <c r="TDY2522" s="46"/>
      <c r="TDZ2522" s="46"/>
      <c r="TEA2522" s="46"/>
      <c r="TEB2522" s="46"/>
      <c r="TEC2522" s="46"/>
      <c r="TED2522" s="46"/>
      <c r="TEE2522" s="46"/>
      <c r="TEF2522" s="46"/>
      <c r="TEG2522" s="46"/>
      <c r="TEH2522" s="46"/>
      <c r="TEI2522" s="46"/>
      <c r="TEJ2522" s="46"/>
      <c r="TEK2522" s="46"/>
      <c r="TEL2522" s="46"/>
      <c r="TEM2522" s="46"/>
      <c r="TEN2522" s="46"/>
      <c r="TEO2522" s="46"/>
      <c r="TEP2522" s="46"/>
      <c r="TEQ2522" s="46"/>
      <c r="TER2522" s="46"/>
      <c r="TES2522" s="46"/>
      <c r="TET2522" s="46"/>
      <c r="TEU2522" s="46"/>
      <c r="TEV2522" s="46"/>
      <c r="TEW2522" s="46"/>
      <c r="TEX2522" s="46"/>
      <c r="TEY2522" s="46"/>
      <c r="TEZ2522" s="46"/>
      <c r="TFA2522" s="46"/>
      <c r="TFB2522" s="46"/>
      <c r="TFC2522" s="46"/>
      <c r="TFD2522" s="46"/>
      <c r="TFE2522" s="46"/>
      <c r="TFF2522" s="46"/>
      <c r="TFG2522" s="46"/>
      <c r="TFH2522" s="46"/>
      <c r="TFI2522" s="46"/>
      <c r="TFJ2522" s="46"/>
      <c r="TFK2522" s="46"/>
      <c r="TFL2522" s="46"/>
      <c r="TFM2522" s="46"/>
      <c r="TFN2522" s="46"/>
      <c r="TFO2522" s="46"/>
      <c r="TFP2522" s="46"/>
      <c r="TFQ2522" s="46"/>
      <c r="TFR2522" s="46"/>
      <c r="TFS2522" s="46"/>
      <c r="TFT2522" s="46"/>
      <c r="TFU2522" s="46"/>
      <c r="TFV2522" s="46"/>
      <c r="TFW2522" s="46"/>
      <c r="TFX2522" s="46"/>
      <c r="TFY2522" s="46"/>
      <c r="TFZ2522" s="46"/>
      <c r="TGA2522" s="46"/>
      <c r="TGB2522" s="46"/>
      <c r="TGC2522" s="46"/>
      <c r="TGD2522" s="46"/>
      <c r="TGE2522" s="46"/>
      <c r="TGF2522" s="46"/>
      <c r="TGG2522" s="46"/>
      <c r="TGH2522" s="46"/>
      <c r="TGI2522" s="46"/>
      <c r="TGJ2522" s="46"/>
      <c r="TGK2522" s="46"/>
      <c r="TGL2522" s="46"/>
      <c r="TGM2522" s="46"/>
      <c r="TGN2522" s="46"/>
      <c r="TGO2522" s="46"/>
      <c r="TGP2522" s="46"/>
      <c r="TGQ2522" s="46"/>
      <c r="TGR2522" s="46"/>
      <c r="TGS2522" s="46"/>
      <c r="TGT2522" s="46"/>
      <c r="TGU2522" s="46"/>
      <c r="TGV2522" s="46"/>
      <c r="TGW2522" s="46"/>
      <c r="TGX2522" s="46"/>
      <c r="TGY2522" s="46"/>
      <c r="TGZ2522" s="46"/>
      <c r="THA2522" s="46"/>
      <c r="THB2522" s="46"/>
      <c r="THC2522" s="46"/>
      <c r="THD2522" s="46"/>
      <c r="THE2522" s="46"/>
      <c r="THF2522" s="46"/>
      <c r="THG2522" s="46"/>
      <c r="THH2522" s="46"/>
      <c r="THI2522" s="46"/>
      <c r="THJ2522" s="46"/>
      <c r="THK2522" s="46"/>
      <c r="THL2522" s="46"/>
      <c r="THM2522" s="46"/>
      <c r="THN2522" s="46"/>
      <c r="THO2522" s="46"/>
      <c r="THP2522" s="46"/>
      <c r="THQ2522" s="46"/>
      <c r="THR2522" s="46"/>
      <c r="THS2522" s="46"/>
      <c r="THT2522" s="46"/>
      <c r="THU2522" s="46"/>
      <c r="THV2522" s="46"/>
      <c r="THW2522" s="46"/>
      <c r="THX2522" s="46"/>
      <c r="THY2522" s="46"/>
      <c r="THZ2522" s="46"/>
      <c r="TIA2522" s="46"/>
      <c r="TIB2522" s="46"/>
      <c r="TIC2522" s="46"/>
      <c r="TID2522" s="46"/>
      <c r="TIE2522" s="46"/>
      <c r="TIF2522" s="46"/>
      <c r="TIG2522" s="46"/>
      <c r="TIH2522" s="46"/>
      <c r="TII2522" s="46"/>
      <c r="TIJ2522" s="46"/>
      <c r="TIK2522" s="46"/>
      <c r="TIL2522" s="46"/>
      <c r="TIM2522" s="46"/>
      <c r="TIN2522" s="46"/>
      <c r="TIO2522" s="46"/>
      <c r="TIP2522" s="46"/>
      <c r="TIQ2522" s="46"/>
      <c r="TIR2522" s="46"/>
      <c r="TIS2522" s="46"/>
      <c r="TIT2522" s="46"/>
      <c r="TIU2522" s="46"/>
      <c r="TIV2522" s="46"/>
      <c r="TIW2522" s="46"/>
      <c r="TIX2522" s="46"/>
      <c r="TIY2522" s="46"/>
      <c r="TIZ2522" s="46"/>
      <c r="TJA2522" s="46"/>
      <c r="TJB2522" s="46"/>
      <c r="TJC2522" s="46"/>
      <c r="TJD2522" s="46"/>
      <c r="TJE2522" s="46"/>
      <c r="TJF2522" s="46"/>
      <c r="TJG2522" s="46"/>
      <c r="TJH2522" s="46"/>
      <c r="TJI2522" s="46"/>
      <c r="TJJ2522" s="46"/>
      <c r="TJK2522" s="46"/>
      <c r="TJL2522" s="46"/>
      <c r="TJM2522" s="46"/>
      <c r="TJN2522" s="46"/>
      <c r="TJO2522" s="46"/>
      <c r="TJP2522" s="46"/>
      <c r="TJQ2522" s="46"/>
      <c r="TJR2522" s="46"/>
      <c r="TJS2522" s="46"/>
      <c r="TJT2522" s="46"/>
      <c r="TJU2522" s="46"/>
      <c r="TJV2522" s="46"/>
      <c r="TJW2522" s="46"/>
      <c r="TJX2522" s="46"/>
      <c r="TJY2522" s="46"/>
      <c r="TJZ2522" s="46"/>
      <c r="TKA2522" s="46"/>
      <c r="TKB2522" s="46"/>
      <c r="TKC2522" s="46"/>
      <c r="TKD2522" s="46"/>
      <c r="TKE2522" s="46"/>
      <c r="TKF2522" s="46"/>
      <c r="TKG2522" s="46"/>
      <c r="TKH2522" s="46"/>
      <c r="TKI2522" s="46"/>
      <c r="TKJ2522" s="46"/>
      <c r="TKK2522" s="46"/>
      <c r="TKL2522" s="46"/>
      <c r="TKM2522" s="46"/>
      <c r="TKN2522" s="46"/>
      <c r="TKO2522" s="46"/>
      <c r="TKP2522" s="46"/>
      <c r="TKQ2522" s="46"/>
      <c r="TKR2522" s="46"/>
      <c r="TKS2522" s="46"/>
      <c r="TKT2522" s="46"/>
      <c r="TKU2522" s="46"/>
      <c r="TKV2522" s="46"/>
      <c r="TKW2522" s="46"/>
      <c r="TKX2522" s="46"/>
      <c r="TKY2522" s="46"/>
      <c r="TKZ2522" s="46"/>
      <c r="TLA2522" s="46"/>
      <c r="TLB2522" s="46"/>
      <c r="TLC2522" s="46"/>
      <c r="TLD2522" s="46"/>
      <c r="TLE2522" s="46"/>
      <c r="TLF2522" s="46"/>
      <c r="TLG2522" s="46"/>
      <c r="TLH2522" s="46"/>
      <c r="TLI2522" s="46"/>
      <c r="TLJ2522" s="46"/>
      <c r="TLK2522" s="46"/>
      <c r="TLL2522" s="46"/>
      <c r="TLM2522" s="46"/>
      <c r="TLN2522" s="46"/>
      <c r="TLO2522" s="46"/>
      <c r="TLP2522" s="46"/>
      <c r="TLQ2522" s="46"/>
      <c r="TLR2522" s="46"/>
      <c r="TLS2522" s="46"/>
      <c r="TLT2522" s="46"/>
      <c r="TLU2522" s="46"/>
      <c r="TLV2522" s="46"/>
      <c r="TLW2522" s="46"/>
      <c r="TLX2522" s="46"/>
      <c r="TLY2522" s="46"/>
      <c r="TLZ2522" s="46"/>
      <c r="TMA2522" s="46"/>
      <c r="TMB2522" s="46"/>
      <c r="TMC2522" s="46"/>
      <c r="TMD2522" s="46"/>
      <c r="TME2522" s="46"/>
      <c r="TMF2522" s="46"/>
      <c r="TMG2522" s="46"/>
      <c r="TMH2522" s="46"/>
      <c r="TMI2522" s="46"/>
      <c r="TMJ2522" s="46"/>
      <c r="TMK2522" s="46"/>
      <c r="TML2522" s="46"/>
      <c r="TMM2522" s="46"/>
      <c r="TMN2522" s="46"/>
      <c r="TMO2522" s="46"/>
      <c r="TMP2522" s="46"/>
      <c r="TMQ2522" s="46"/>
      <c r="TMR2522" s="46"/>
      <c r="TMS2522" s="46"/>
      <c r="TMT2522" s="46"/>
      <c r="TMU2522" s="46"/>
      <c r="TMV2522" s="46"/>
      <c r="TMW2522" s="46"/>
      <c r="TMX2522" s="46"/>
      <c r="TMY2522" s="46"/>
      <c r="TMZ2522" s="46"/>
      <c r="TNA2522" s="46"/>
      <c r="TNB2522" s="46"/>
      <c r="TNC2522" s="46"/>
      <c r="TND2522" s="46"/>
      <c r="TNE2522" s="46"/>
      <c r="TNF2522" s="46"/>
      <c r="TNG2522" s="46"/>
      <c r="TNH2522" s="46"/>
      <c r="TNI2522" s="46"/>
      <c r="TNJ2522" s="46"/>
      <c r="TNK2522" s="46"/>
      <c r="TNL2522" s="46"/>
      <c r="TNM2522" s="46"/>
      <c r="TNN2522" s="46"/>
      <c r="TNO2522" s="46"/>
      <c r="TNP2522" s="46"/>
      <c r="TNQ2522" s="46"/>
      <c r="TNR2522" s="46"/>
      <c r="TNS2522" s="46"/>
      <c r="TNT2522" s="46"/>
      <c r="TNU2522" s="46"/>
      <c r="TNV2522" s="46"/>
      <c r="TNW2522" s="46"/>
      <c r="TNX2522" s="46"/>
      <c r="TNY2522" s="46"/>
      <c r="TNZ2522" s="46"/>
      <c r="TOA2522" s="46"/>
      <c r="TOB2522" s="46"/>
      <c r="TOC2522" s="46"/>
      <c r="TOD2522" s="46"/>
      <c r="TOE2522" s="46"/>
      <c r="TOF2522" s="46"/>
      <c r="TOG2522" s="46"/>
      <c r="TOH2522" s="46"/>
      <c r="TOI2522" s="46"/>
      <c r="TOJ2522" s="46"/>
      <c r="TOK2522" s="46"/>
      <c r="TOL2522" s="46"/>
      <c r="TOM2522" s="46"/>
      <c r="TON2522" s="46"/>
      <c r="TOO2522" s="46"/>
      <c r="TOP2522" s="46"/>
      <c r="TOQ2522" s="46"/>
      <c r="TOR2522" s="46"/>
      <c r="TOS2522" s="46"/>
      <c r="TOT2522" s="46"/>
      <c r="TOU2522" s="46"/>
      <c r="TOV2522" s="46"/>
      <c r="TOW2522" s="46"/>
      <c r="TOX2522" s="46"/>
      <c r="TOY2522" s="46"/>
      <c r="TOZ2522" s="46"/>
      <c r="TPA2522" s="46"/>
      <c r="TPB2522" s="46"/>
      <c r="TPC2522" s="46"/>
      <c r="TPD2522" s="46"/>
      <c r="TPE2522" s="46"/>
      <c r="TPF2522" s="46"/>
      <c r="TPG2522" s="46"/>
      <c r="TPH2522" s="46"/>
      <c r="TPI2522" s="46"/>
      <c r="TPJ2522" s="46"/>
      <c r="TPK2522" s="46"/>
      <c r="TPL2522" s="46"/>
      <c r="TPM2522" s="46"/>
      <c r="TPN2522" s="46"/>
      <c r="TPO2522" s="46"/>
      <c r="TPP2522" s="46"/>
      <c r="TPQ2522" s="46"/>
      <c r="TPR2522" s="46"/>
      <c r="TPS2522" s="46"/>
      <c r="TPT2522" s="46"/>
      <c r="TPU2522" s="46"/>
      <c r="TPV2522" s="46"/>
      <c r="TPW2522" s="46"/>
      <c r="TPX2522" s="46"/>
      <c r="TPY2522" s="46"/>
      <c r="TPZ2522" s="46"/>
      <c r="TQA2522" s="46"/>
      <c r="TQB2522" s="46"/>
      <c r="TQC2522" s="46"/>
      <c r="TQD2522" s="46"/>
      <c r="TQE2522" s="46"/>
      <c r="TQF2522" s="46"/>
      <c r="TQG2522" s="46"/>
      <c r="TQH2522" s="46"/>
      <c r="TQI2522" s="46"/>
      <c r="TQJ2522" s="46"/>
      <c r="TQK2522" s="46"/>
      <c r="TQL2522" s="46"/>
      <c r="TQM2522" s="46"/>
      <c r="TQN2522" s="46"/>
      <c r="TQO2522" s="46"/>
      <c r="TQP2522" s="46"/>
      <c r="TQQ2522" s="46"/>
      <c r="TQR2522" s="46"/>
      <c r="TQS2522" s="46"/>
      <c r="TQT2522" s="46"/>
      <c r="TQU2522" s="46"/>
      <c r="TQV2522" s="46"/>
      <c r="TQW2522" s="46"/>
      <c r="TQX2522" s="46"/>
      <c r="TQY2522" s="46"/>
      <c r="TQZ2522" s="46"/>
      <c r="TRA2522" s="46"/>
      <c r="TRB2522" s="46"/>
      <c r="TRC2522" s="46"/>
      <c r="TRD2522" s="46"/>
      <c r="TRE2522" s="46"/>
      <c r="TRF2522" s="46"/>
      <c r="TRG2522" s="46"/>
      <c r="TRH2522" s="46"/>
      <c r="TRI2522" s="46"/>
      <c r="TRJ2522" s="46"/>
      <c r="TRK2522" s="46"/>
      <c r="TRL2522" s="46"/>
      <c r="TRM2522" s="46"/>
      <c r="TRN2522" s="46"/>
      <c r="TRO2522" s="46"/>
      <c r="TRP2522" s="46"/>
      <c r="TRQ2522" s="46"/>
      <c r="TRR2522" s="46"/>
      <c r="TRS2522" s="46"/>
      <c r="TRT2522" s="46"/>
      <c r="TRU2522" s="46"/>
      <c r="TRV2522" s="46"/>
      <c r="TRW2522" s="46"/>
      <c r="TRX2522" s="46"/>
      <c r="TRY2522" s="46"/>
      <c r="TRZ2522" s="46"/>
      <c r="TSA2522" s="46"/>
      <c r="TSB2522" s="46"/>
      <c r="TSC2522" s="46"/>
      <c r="TSD2522" s="46"/>
      <c r="TSE2522" s="46"/>
      <c r="TSF2522" s="46"/>
      <c r="TSG2522" s="46"/>
      <c r="TSH2522" s="46"/>
      <c r="TSI2522" s="46"/>
      <c r="TSJ2522" s="46"/>
      <c r="TSK2522" s="46"/>
      <c r="TSL2522" s="46"/>
      <c r="TSM2522" s="46"/>
      <c r="TSN2522" s="46"/>
      <c r="TSO2522" s="46"/>
      <c r="TSP2522" s="46"/>
      <c r="TSQ2522" s="46"/>
      <c r="TSR2522" s="46"/>
      <c r="TSS2522" s="46"/>
      <c r="TST2522" s="46"/>
      <c r="TSU2522" s="46"/>
      <c r="TSV2522" s="46"/>
      <c r="TSW2522" s="46"/>
      <c r="TSX2522" s="46"/>
      <c r="TSY2522" s="46"/>
      <c r="TSZ2522" s="46"/>
      <c r="TTA2522" s="46"/>
      <c r="TTB2522" s="46"/>
      <c r="TTC2522" s="46"/>
      <c r="TTD2522" s="46"/>
      <c r="TTE2522" s="46"/>
      <c r="TTF2522" s="46"/>
      <c r="TTG2522" s="46"/>
      <c r="TTH2522" s="46"/>
      <c r="TTI2522" s="46"/>
      <c r="TTJ2522" s="46"/>
      <c r="TTK2522" s="46"/>
      <c r="TTL2522" s="46"/>
      <c r="TTM2522" s="46"/>
      <c r="TTN2522" s="46"/>
      <c r="TTO2522" s="46"/>
      <c r="TTP2522" s="46"/>
      <c r="TTQ2522" s="46"/>
      <c r="TTR2522" s="46"/>
      <c r="TTS2522" s="46"/>
      <c r="TTT2522" s="46"/>
      <c r="TTU2522" s="46"/>
      <c r="TTV2522" s="46"/>
      <c r="TTW2522" s="46"/>
      <c r="TTX2522" s="46"/>
      <c r="TTY2522" s="46"/>
      <c r="TTZ2522" s="46"/>
      <c r="TUA2522" s="46"/>
      <c r="TUB2522" s="46"/>
      <c r="TUC2522" s="46"/>
      <c r="TUD2522" s="46"/>
      <c r="TUE2522" s="46"/>
      <c r="TUF2522" s="46"/>
      <c r="TUG2522" s="46"/>
      <c r="TUH2522" s="46"/>
      <c r="TUI2522" s="46"/>
      <c r="TUJ2522" s="46"/>
      <c r="TUK2522" s="46"/>
      <c r="TUL2522" s="46"/>
      <c r="TUM2522" s="46"/>
      <c r="TUN2522" s="46"/>
      <c r="TUO2522" s="46"/>
      <c r="TUP2522" s="46"/>
      <c r="TUQ2522" s="46"/>
      <c r="TUR2522" s="46"/>
      <c r="TUS2522" s="46"/>
      <c r="TUT2522" s="46"/>
      <c r="TUU2522" s="46"/>
      <c r="TUV2522" s="46"/>
      <c r="TUW2522" s="46"/>
      <c r="TUX2522" s="46"/>
      <c r="TUY2522" s="46"/>
      <c r="TUZ2522" s="46"/>
      <c r="TVA2522" s="46"/>
      <c r="TVB2522" s="46"/>
      <c r="TVC2522" s="46"/>
      <c r="TVD2522" s="46"/>
      <c r="TVE2522" s="46"/>
      <c r="TVF2522" s="46"/>
      <c r="TVG2522" s="46"/>
      <c r="TVH2522" s="46"/>
      <c r="TVI2522" s="46"/>
      <c r="TVJ2522" s="46"/>
      <c r="TVK2522" s="46"/>
      <c r="TVL2522" s="46"/>
      <c r="TVM2522" s="46"/>
      <c r="TVN2522" s="46"/>
      <c r="TVO2522" s="46"/>
      <c r="TVP2522" s="46"/>
      <c r="TVQ2522" s="46"/>
      <c r="TVR2522" s="46"/>
      <c r="TVS2522" s="46"/>
      <c r="TVT2522" s="46"/>
      <c r="TVU2522" s="46"/>
      <c r="TVV2522" s="46"/>
      <c r="TVW2522" s="46"/>
      <c r="TVX2522" s="46"/>
      <c r="TVY2522" s="46"/>
      <c r="TVZ2522" s="46"/>
      <c r="TWA2522" s="46"/>
      <c r="TWB2522" s="46"/>
      <c r="TWC2522" s="46"/>
      <c r="TWD2522" s="46"/>
      <c r="TWE2522" s="46"/>
      <c r="TWF2522" s="46"/>
      <c r="TWG2522" s="46"/>
      <c r="TWH2522" s="46"/>
      <c r="TWI2522" s="46"/>
      <c r="TWJ2522" s="46"/>
      <c r="TWK2522" s="46"/>
      <c r="TWL2522" s="46"/>
      <c r="TWM2522" s="46"/>
      <c r="TWN2522" s="46"/>
      <c r="TWO2522" s="46"/>
      <c r="TWP2522" s="46"/>
      <c r="TWQ2522" s="46"/>
      <c r="TWR2522" s="46"/>
      <c r="TWS2522" s="46"/>
      <c r="TWT2522" s="46"/>
      <c r="TWU2522" s="46"/>
      <c r="TWV2522" s="46"/>
      <c r="TWW2522" s="46"/>
      <c r="TWX2522" s="46"/>
      <c r="TWY2522" s="46"/>
      <c r="TWZ2522" s="46"/>
      <c r="TXA2522" s="46"/>
      <c r="TXB2522" s="46"/>
      <c r="TXC2522" s="46"/>
      <c r="TXD2522" s="46"/>
      <c r="TXE2522" s="46"/>
      <c r="TXF2522" s="46"/>
      <c r="TXG2522" s="46"/>
      <c r="TXH2522" s="46"/>
      <c r="TXI2522" s="46"/>
      <c r="TXJ2522" s="46"/>
      <c r="TXK2522" s="46"/>
      <c r="TXL2522" s="46"/>
      <c r="TXM2522" s="46"/>
      <c r="TXN2522" s="46"/>
      <c r="TXO2522" s="46"/>
      <c r="TXP2522" s="46"/>
      <c r="TXQ2522" s="46"/>
      <c r="TXR2522" s="46"/>
      <c r="TXS2522" s="46"/>
      <c r="TXT2522" s="46"/>
      <c r="TXU2522" s="46"/>
      <c r="TXV2522" s="46"/>
      <c r="TXW2522" s="46"/>
      <c r="TXX2522" s="46"/>
      <c r="TXY2522" s="46"/>
      <c r="TXZ2522" s="46"/>
      <c r="TYA2522" s="46"/>
      <c r="TYB2522" s="46"/>
      <c r="TYC2522" s="46"/>
      <c r="TYD2522" s="46"/>
      <c r="TYE2522" s="46"/>
      <c r="TYF2522" s="46"/>
      <c r="TYG2522" s="46"/>
      <c r="TYH2522" s="46"/>
      <c r="TYI2522" s="46"/>
      <c r="TYJ2522" s="46"/>
      <c r="TYK2522" s="46"/>
      <c r="TYL2522" s="46"/>
      <c r="TYM2522" s="46"/>
      <c r="TYN2522" s="46"/>
      <c r="TYO2522" s="46"/>
      <c r="TYP2522" s="46"/>
      <c r="TYQ2522" s="46"/>
      <c r="TYR2522" s="46"/>
      <c r="TYS2522" s="46"/>
      <c r="TYT2522" s="46"/>
      <c r="TYU2522" s="46"/>
      <c r="TYV2522" s="46"/>
      <c r="TYW2522" s="46"/>
      <c r="TYX2522" s="46"/>
      <c r="TYY2522" s="46"/>
      <c r="TYZ2522" s="46"/>
      <c r="TZA2522" s="46"/>
      <c r="TZB2522" s="46"/>
      <c r="TZC2522" s="46"/>
      <c r="TZD2522" s="46"/>
      <c r="TZE2522" s="46"/>
      <c r="TZF2522" s="46"/>
      <c r="TZG2522" s="46"/>
      <c r="TZH2522" s="46"/>
      <c r="TZI2522" s="46"/>
      <c r="TZJ2522" s="46"/>
      <c r="TZK2522" s="46"/>
      <c r="TZL2522" s="46"/>
      <c r="TZM2522" s="46"/>
      <c r="TZN2522" s="46"/>
      <c r="TZO2522" s="46"/>
      <c r="TZP2522" s="46"/>
      <c r="TZQ2522" s="46"/>
      <c r="TZR2522" s="46"/>
      <c r="TZS2522" s="46"/>
      <c r="TZT2522" s="46"/>
      <c r="TZU2522" s="46"/>
      <c r="TZV2522" s="46"/>
      <c r="TZW2522" s="46"/>
      <c r="TZX2522" s="46"/>
      <c r="TZY2522" s="46"/>
      <c r="TZZ2522" s="46"/>
      <c r="UAA2522" s="46"/>
      <c r="UAB2522" s="46"/>
      <c r="UAC2522" s="46"/>
      <c r="UAD2522" s="46"/>
      <c r="UAE2522" s="46"/>
      <c r="UAF2522" s="46"/>
      <c r="UAG2522" s="46"/>
      <c r="UAH2522" s="46"/>
      <c r="UAI2522" s="46"/>
      <c r="UAJ2522" s="46"/>
      <c r="UAK2522" s="46"/>
      <c r="UAL2522" s="46"/>
      <c r="UAM2522" s="46"/>
      <c r="UAN2522" s="46"/>
      <c r="UAO2522" s="46"/>
      <c r="UAP2522" s="46"/>
      <c r="UAQ2522" s="46"/>
      <c r="UAR2522" s="46"/>
      <c r="UAS2522" s="46"/>
      <c r="UAT2522" s="46"/>
      <c r="UAU2522" s="46"/>
      <c r="UAV2522" s="46"/>
      <c r="UAW2522" s="46"/>
      <c r="UAX2522" s="46"/>
      <c r="UAY2522" s="46"/>
      <c r="UAZ2522" s="46"/>
      <c r="UBA2522" s="46"/>
      <c r="UBB2522" s="46"/>
      <c r="UBC2522" s="46"/>
      <c r="UBD2522" s="46"/>
      <c r="UBE2522" s="46"/>
      <c r="UBF2522" s="46"/>
      <c r="UBG2522" s="46"/>
      <c r="UBH2522" s="46"/>
      <c r="UBI2522" s="46"/>
      <c r="UBJ2522" s="46"/>
      <c r="UBK2522" s="46"/>
      <c r="UBL2522" s="46"/>
      <c r="UBM2522" s="46"/>
      <c r="UBN2522" s="46"/>
      <c r="UBO2522" s="46"/>
      <c r="UBP2522" s="46"/>
      <c r="UBQ2522" s="46"/>
      <c r="UBR2522" s="46"/>
      <c r="UBS2522" s="46"/>
      <c r="UBT2522" s="46"/>
      <c r="UBU2522" s="46"/>
      <c r="UBV2522" s="46"/>
      <c r="UBW2522" s="46"/>
      <c r="UBX2522" s="46"/>
      <c r="UBY2522" s="46"/>
      <c r="UBZ2522" s="46"/>
      <c r="UCA2522" s="46"/>
      <c r="UCB2522" s="46"/>
      <c r="UCC2522" s="46"/>
      <c r="UCD2522" s="46"/>
      <c r="UCE2522" s="46"/>
      <c r="UCF2522" s="46"/>
      <c r="UCG2522" s="46"/>
      <c r="UCH2522" s="46"/>
      <c r="UCI2522" s="46"/>
      <c r="UCJ2522" s="46"/>
      <c r="UCK2522" s="46"/>
      <c r="UCL2522" s="46"/>
      <c r="UCM2522" s="46"/>
      <c r="UCN2522" s="46"/>
      <c r="UCO2522" s="46"/>
      <c r="UCP2522" s="46"/>
      <c r="UCQ2522" s="46"/>
      <c r="UCR2522" s="46"/>
      <c r="UCS2522" s="46"/>
      <c r="UCT2522" s="46"/>
      <c r="UCU2522" s="46"/>
      <c r="UCV2522" s="46"/>
      <c r="UCW2522" s="46"/>
      <c r="UCX2522" s="46"/>
      <c r="UCY2522" s="46"/>
      <c r="UCZ2522" s="46"/>
      <c r="UDA2522" s="46"/>
      <c r="UDB2522" s="46"/>
      <c r="UDC2522" s="46"/>
      <c r="UDD2522" s="46"/>
      <c r="UDE2522" s="46"/>
      <c r="UDF2522" s="46"/>
      <c r="UDG2522" s="46"/>
      <c r="UDH2522" s="46"/>
      <c r="UDI2522" s="46"/>
      <c r="UDJ2522" s="46"/>
      <c r="UDK2522" s="46"/>
      <c r="UDL2522" s="46"/>
      <c r="UDM2522" s="46"/>
      <c r="UDN2522" s="46"/>
      <c r="UDO2522" s="46"/>
      <c r="UDP2522" s="46"/>
      <c r="UDQ2522" s="46"/>
      <c r="UDR2522" s="46"/>
      <c r="UDS2522" s="46"/>
      <c r="UDT2522" s="46"/>
      <c r="UDU2522" s="46"/>
      <c r="UDV2522" s="46"/>
      <c r="UDW2522" s="46"/>
      <c r="UDX2522" s="46"/>
      <c r="UDY2522" s="46"/>
      <c r="UDZ2522" s="46"/>
      <c r="UEA2522" s="46"/>
      <c r="UEB2522" s="46"/>
      <c r="UEC2522" s="46"/>
      <c r="UED2522" s="46"/>
      <c r="UEE2522" s="46"/>
      <c r="UEF2522" s="46"/>
      <c r="UEG2522" s="46"/>
      <c r="UEH2522" s="46"/>
      <c r="UEI2522" s="46"/>
      <c r="UEJ2522" s="46"/>
      <c r="UEK2522" s="46"/>
      <c r="UEL2522" s="46"/>
      <c r="UEM2522" s="46"/>
      <c r="UEN2522" s="46"/>
      <c r="UEO2522" s="46"/>
      <c r="UEP2522" s="46"/>
      <c r="UEQ2522" s="46"/>
      <c r="UER2522" s="46"/>
      <c r="UES2522" s="46"/>
      <c r="UET2522" s="46"/>
      <c r="UEU2522" s="46"/>
      <c r="UEV2522" s="46"/>
      <c r="UEW2522" s="46"/>
      <c r="UEX2522" s="46"/>
      <c r="UEY2522" s="46"/>
      <c r="UEZ2522" s="46"/>
      <c r="UFA2522" s="46"/>
      <c r="UFB2522" s="46"/>
      <c r="UFC2522" s="46"/>
      <c r="UFD2522" s="46"/>
      <c r="UFE2522" s="46"/>
      <c r="UFF2522" s="46"/>
      <c r="UFG2522" s="46"/>
      <c r="UFH2522" s="46"/>
      <c r="UFI2522" s="46"/>
      <c r="UFJ2522" s="46"/>
      <c r="UFK2522" s="46"/>
      <c r="UFL2522" s="46"/>
      <c r="UFM2522" s="46"/>
      <c r="UFN2522" s="46"/>
      <c r="UFO2522" s="46"/>
      <c r="UFP2522" s="46"/>
      <c r="UFQ2522" s="46"/>
      <c r="UFR2522" s="46"/>
      <c r="UFS2522" s="46"/>
      <c r="UFT2522" s="46"/>
      <c r="UFU2522" s="46"/>
      <c r="UFV2522" s="46"/>
      <c r="UFW2522" s="46"/>
      <c r="UFX2522" s="46"/>
      <c r="UFY2522" s="46"/>
      <c r="UFZ2522" s="46"/>
      <c r="UGA2522" s="46"/>
      <c r="UGB2522" s="46"/>
      <c r="UGC2522" s="46"/>
      <c r="UGD2522" s="46"/>
      <c r="UGE2522" s="46"/>
      <c r="UGF2522" s="46"/>
      <c r="UGG2522" s="46"/>
      <c r="UGH2522" s="46"/>
      <c r="UGI2522" s="46"/>
      <c r="UGJ2522" s="46"/>
      <c r="UGK2522" s="46"/>
      <c r="UGL2522" s="46"/>
      <c r="UGM2522" s="46"/>
      <c r="UGN2522" s="46"/>
      <c r="UGO2522" s="46"/>
      <c r="UGP2522" s="46"/>
      <c r="UGQ2522" s="46"/>
      <c r="UGR2522" s="46"/>
      <c r="UGS2522" s="46"/>
      <c r="UGT2522" s="46"/>
      <c r="UGU2522" s="46"/>
      <c r="UGV2522" s="46"/>
      <c r="UGW2522" s="46"/>
      <c r="UGX2522" s="46"/>
      <c r="UGY2522" s="46"/>
      <c r="UGZ2522" s="46"/>
      <c r="UHA2522" s="46"/>
      <c r="UHB2522" s="46"/>
      <c r="UHC2522" s="46"/>
      <c r="UHD2522" s="46"/>
      <c r="UHE2522" s="46"/>
      <c r="UHF2522" s="46"/>
      <c r="UHG2522" s="46"/>
      <c r="UHH2522" s="46"/>
      <c r="UHI2522" s="46"/>
      <c r="UHJ2522" s="46"/>
      <c r="UHK2522" s="46"/>
      <c r="UHL2522" s="46"/>
      <c r="UHM2522" s="46"/>
      <c r="UHN2522" s="46"/>
      <c r="UHO2522" s="46"/>
      <c r="UHP2522" s="46"/>
      <c r="UHQ2522" s="46"/>
      <c r="UHR2522" s="46"/>
      <c r="UHS2522" s="46"/>
      <c r="UHT2522" s="46"/>
      <c r="UHU2522" s="46"/>
      <c r="UHV2522" s="46"/>
      <c r="UHW2522" s="46"/>
      <c r="UHX2522" s="46"/>
      <c r="UHY2522" s="46"/>
      <c r="UHZ2522" s="46"/>
      <c r="UIA2522" s="46"/>
      <c r="UIB2522" s="46"/>
      <c r="UIC2522" s="46"/>
      <c r="UID2522" s="46"/>
      <c r="UIE2522" s="46"/>
      <c r="UIF2522" s="46"/>
      <c r="UIG2522" s="46"/>
      <c r="UIH2522" s="46"/>
      <c r="UII2522" s="46"/>
      <c r="UIJ2522" s="46"/>
      <c r="UIK2522" s="46"/>
      <c r="UIL2522" s="46"/>
      <c r="UIM2522" s="46"/>
      <c r="UIN2522" s="46"/>
      <c r="UIO2522" s="46"/>
      <c r="UIP2522" s="46"/>
      <c r="UIQ2522" s="46"/>
      <c r="UIR2522" s="46"/>
      <c r="UIS2522" s="46"/>
      <c r="UIT2522" s="46"/>
      <c r="UIU2522" s="46"/>
      <c r="UIV2522" s="46"/>
      <c r="UIW2522" s="46"/>
      <c r="UIX2522" s="46"/>
      <c r="UIY2522" s="46"/>
      <c r="UIZ2522" s="46"/>
      <c r="UJA2522" s="46"/>
      <c r="UJB2522" s="46"/>
      <c r="UJC2522" s="46"/>
      <c r="UJD2522" s="46"/>
      <c r="UJE2522" s="46"/>
      <c r="UJF2522" s="46"/>
      <c r="UJG2522" s="46"/>
      <c r="UJH2522" s="46"/>
      <c r="UJI2522" s="46"/>
      <c r="UJJ2522" s="46"/>
      <c r="UJK2522" s="46"/>
      <c r="UJL2522" s="46"/>
      <c r="UJM2522" s="46"/>
      <c r="UJN2522" s="46"/>
      <c r="UJO2522" s="46"/>
      <c r="UJP2522" s="46"/>
      <c r="UJQ2522" s="46"/>
      <c r="UJR2522" s="46"/>
      <c r="UJS2522" s="46"/>
      <c r="UJT2522" s="46"/>
      <c r="UJU2522" s="46"/>
      <c r="UJV2522" s="46"/>
      <c r="UJW2522" s="46"/>
      <c r="UJX2522" s="46"/>
      <c r="UJY2522" s="46"/>
      <c r="UJZ2522" s="46"/>
      <c r="UKA2522" s="46"/>
      <c r="UKB2522" s="46"/>
      <c r="UKC2522" s="46"/>
      <c r="UKD2522" s="46"/>
      <c r="UKE2522" s="46"/>
      <c r="UKF2522" s="46"/>
      <c r="UKG2522" s="46"/>
      <c r="UKH2522" s="46"/>
      <c r="UKI2522" s="46"/>
      <c r="UKJ2522" s="46"/>
      <c r="UKK2522" s="46"/>
      <c r="UKL2522" s="46"/>
      <c r="UKM2522" s="46"/>
      <c r="UKN2522" s="46"/>
      <c r="UKO2522" s="46"/>
      <c r="UKP2522" s="46"/>
      <c r="UKQ2522" s="46"/>
      <c r="UKR2522" s="46"/>
      <c r="UKS2522" s="46"/>
      <c r="UKT2522" s="46"/>
      <c r="UKU2522" s="46"/>
      <c r="UKV2522" s="46"/>
      <c r="UKW2522" s="46"/>
      <c r="UKX2522" s="46"/>
      <c r="UKY2522" s="46"/>
      <c r="UKZ2522" s="46"/>
      <c r="ULA2522" s="46"/>
      <c r="ULB2522" s="46"/>
      <c r="ULC2522" s="46"/>
      <c r="ULD2522" s="46"/>
      <c r="ULE2522" s="46"/>
      <c r="ULF2522" s="46"/>
      <c r="ULG2522" s="46"/>
      <c r="ULH2522" s="46"/>
      <c r="ULI2522" s="46"/>
      <c r="ULJ2522" s="46"/>
      <c r="ULK2522" s="46"/>
      <c r="ULL2522" s="46"/>
      <c r="ULM2522" s="46"/>
      <c r="ULN2522" s="46"/>
      <c r="ULO2522" s="46"/>
      <c r="ULP2522" s="46"/>
      <c r="ULQ2522" s="46"/>
      <c r="ULR2522" s="46"/>
      <c r="ULS2522" s="46"/>
      <c r="ULT2522" s="46"/>
      <c r="ULU2522" s="46"/>
      <c r="ULV2522" s="46"/>
      <c r="ULW2522" s="46"/>
      <c r="ULX2522" s="46"/>
      <c r="ULY2522" s="46"/>
      <c r="ULZ2522" s="46"/>
      <c r="UMA2522" s="46"/>
      <c r="UMB2522" s="46"/>
      <c r="UMC2522" s="46"/>
      <c r="UMD2522" s="46"/>
      <c r="UME2522" s="46"/>
      <c r="UMF2522" s="46"/>
      <c r="UMG2522" s="46"/>
      <c r="UMH2522" s="46"/>
      <c r="UMI2522" s="46"/>
      <c r="UMJ2522" s="46"/>
      <c r="UMK2522" s="46"/>
      <c r="UML2522" s="46"/>
      <c r="UMM2522" s="46"/>
      <c r="UMN2522" s="46"/>
      <c r="UMO2522" s="46"/>
      <c r="UMP2522" s="46"/>
      <c r="UMQ2522" s="46"/>
      <c r="UMR2522" s="46"/>
      <c r="UMS2522" s="46"/>
      <c r="UMT2522" s="46"/>
      <c r="UMU2522" s="46"/>
      <c r="UMV2522" s="46"/>
      <c r="UMW2522" s="46"/>
      <c r="UMX2522" s="46"/>
      <c r="UMY2522" s="46"/>
      <c r="UMZ2522" s="46"/>
      <c r="UNA2522" s="46"/>
      <c r="UNB2522" s="46"/>
      <c r="UNC2522" s="46"/>
      <c r="UND2522" s="46"/>
      <c r="UNE2522" s="46"/>
      <c r="UNF2522" s="46"/>
      <c r="UNG2522" s="46"/>
      <c r="UNH2522" s="46"/>
      <c r="UNI2522" s="46"/>
      <c r="UNJ2522" s="46"/>
      <c r="UNK2522" s="46"/>
      <c r="UNL2522" s="46"/>
      <c r="UNM2522" s="46"/>
      <c r="UNN2522" s="46"/>
      <c r="UNO2522" s="46"/>
      <c r="UNP2522" s="46"/>
      <c r="UNQ2522" s="46"/>
      <c r="UNR2522" s="46"/>
      <c r="UNS2522" s="46"/>
      <c r="UNT2522" s="46"/>
      <c r="UNU2522" s="46"/>
      <c r="UNV2522" s="46"/>
      <c r="UNW2522" s="46"/>
      <c r="UNX2522" s="46"/>
      <c r="UNY2522" s="46"/>
      <c r="UNZ2522" s="46"/>
      <c r="UOA2522" s="46"/>
      <c r="UOB2522" s="46"/>
      <c r="UOC2522" s="46"/>
      <c r="UOD2522" s="46"/>
      <c r="UOE2522" s="46"/>
      <c r="UOF2522" s="46"/>
      <c r="UOG2522" s="46"/>
      <c r="UOH2522" s="46"/>
      <c r="UOI2522" s="46"/>
      <c r="UOJ2522" s="46"/>
      <c r="UOK2522" s="46"/>
      <c r="UOL2522" s="46"/>
      <c r="UOM2522" s="46"/>
      <c r="UON2522" s="46"/>
      <c r="UOO2522" s="46"/>
      <c r="UOP2522" s="46"/>
      <c r="UOQ2522" s="46"/>
      <c r="UOR2522" s="46"/>
      <c r="UOS2522" s="46"/>
      <c r="UOT2522" s="46"/>
      <c r="UOU2522" s="46"/>
      <c r="UOV2522" s="46"/>
      <c r="UOW2522" s="46"/>
      <c r="UOX2522" s="46"/>
      <c r="UOY2522" s="46"/>
      <c r="UOZ2522" s="46"/>
      <c r="UPA2522" s="46"/>
      <c r="UPB2522" s="46"/>
      <c r="UPC2522" s="46"/>
      <c r="UPD2522" s="46"/>
      <c r="UPE2522" s="46"/>
      <c r="UPF2522" s="46"/>
      <c r="UPG2522" s="46"/>
      <c r="UPH2522" s="46"/>
      <c r="UPI2522" s="46"/>
      <c r="UPJ2522" s="46"/>
      <c r="UPK2522" s="46"/>
      <c r="UPL2522" s="46"/>
      <c r="UPM2522" s="46"/>
      <c r="UPN2522" s="46"/>
      <c r="UPO2522" s="46"/>
      <c r="UPP2522" s="46"/>
      <c r="UPQ2522" s="46"/>
      <c r="UPR2522" s="46"/>
      <c r="UPS2522" s="46"/>
      <c r="UPT2522" s="46"/>
      <c r="UPU2522" s="46"/>
      <c r="UPV2522" s="46"/>
      <c r="UPW2522" s="46"/>
      <c r="UPX2522" s="46"/>
      <c r="UPY2522" s="46"/>
      <c r="UPZ2522" s="46"/>
      <c r="UQA2522" s="46"/>
      <c r="UQB2522" s="46"/>
      <c r="UQC2522" s="46"/>
      <c r="UQD2522" s="46"/>
      <c r="UQE2522" s="46"/>
      <c r="UQF2522" s="46"/>
      <c r="UQG2522" s="46"/>
      <c r="UQH2522" s="46"/>
      <c r="UQI2522" s="46"/>
      <c r="UQJ2522" s="46"/>
      <c r="UQK2522" s="46"/>
      <c r="UQL2522" s="46"/>
      <c r="UQM2522" s="46"/>
      <c r="UQN2522" s="46"/>
      <c r="UQO2522" s="46"/>
      <c r="UQP2522" s="46"/>
      <c r="UQQ2522" s="46"/>
      <c r="UQR2522" s="46"/>
      <c r="UQS2522" s="46"/>
      <c r="UQT2522" s="46"/>
      <c r="UQU2522" s="46"/>
      <c r="UQV2522" s="46"/>
      <c r="UQW2522" s="46"/>
      <c r="UQX2522" s="46"/>
      <c r="UQY2522" s="46"/>
      <c r="UQZ2522" s="46"/>
      <c r="URA2522" s="46"/>
      <c r="URB2522" s="46"/>
      <c r="URC2522" s="46"/>
      <c r="URD2522" s="46"/>
      <c r="URE2522" s="46"/>
      <c r="URF2522" s="46"/>
      <c r="URG2522" s="46"/>
      <c r="URH2522" s="46"/>
      <c r="URI2522" s="46"/>
      <c r="URJ2522" s="46"/>
      <c r="URK2522" s="46"/>
      <c r="URL2522" s="46"/>
      <c r="URM2522" s="46"/>
      <c r="URN2522" s="46"/>
      <c r="URO2522" s="46"/>
      <c r="URP2522" s="46"/>
      <c r="URQ2522" s="46"/>
      <c r="URR2522" s="46"/>
      <c r="URS2522" s="46"/>
      <c r="URT2522" s="46"/>
      <c r="URU2522" s="46"/>
      <c r="URV2522" s="46"/>
      <c r="URW2522" s="46"/>
      <c r="URX2522" s="46"/>
      <c r="URY2522" s="46"/>
      <c r="URZ2522" s="46"/>
      <c r="USA2522" s="46"/>
      <c r="USB2522" s="46"/>
      <c r="USC2522" s="46"/>
      <c r="USD2522" s="46"/>
      <c r="USE2522" s="46"/>
      <c r="USF2522" s="46"/>
      <c r="USG2522" s="46"/>
      <c r="USH2522" s="46"/>
      <c r="USI2522" s="46"/>
      <c r="USJ2522" s="46"/>
      <c r="USK2522" s="46"/>
      <c r="USL2522" s="46"/>
      <c r="USM2522" s="46"/>
      <c r="USN2522" s="46"/>
      <c r="USO2522" s="46"/>
      <c r="USP2522" s="46"/>
      <c r="USQ2522" s="46"/>
      <c r="USR2522" s="46"/>
      <c r="USS2522" s="46"/>
      <c r="UST2522" s="46"/>
      <c r="USU2522" s="46"/>
      <c r="USV2522" s="46"/>
      <c r="USW2522" s="46"/>
      <c r="USX2522" s="46"/>
      <c r="USY2522" s="46"/>
      <c r="USZ2522" s="46"/>
      <c r="UTA2522" s="46"/>
      <c r="UTB2522" s="46"/>
      <c r="UTC2522" s="46"/>
      <c r="UTD2522" s="46"/>
      <c r="UTE2522" s="46"/>
      <c r="UTF2522" s="46"/>
      <c r="UTG2522" s="46"/>
      <c r="UTH2522" s="46"/>
      <c r="UTI2522" s="46"/>
      <c r="UTJ2522" s="46"/>
      <c r="UTK2522" s="46"/>
      <c r="UTL2522" s="46"/>
      <c r="UTM2522" s="46"/>
      <c r="UTN2522" s="46"/>
      <c r="UTO2522" s="46"/>
      <c r="UTP2522" s="46"/>
      <c r="UTQ2522" s="46"/>
      <c r="UTR2522" s="46"/>
      <c r="UTS2522" s="46"/>
      <c r="UTT2522" s="46"/>
      <c r="UTU2522" s="46"/>
      <c r="UTV2522" s="46"/>
      <c r="UTW2522" s="46"/>
      <c r="UTX2522" s="46"/>
      <c r="UTY2522" s="46"/>
      <c r="UTZ2522" s="46"/>
      <c r="UUA2522" s="46"/>
      <c r="UUB2522" s="46"/>
      <c r="UUC2522" s="46"/>
      <c r="UUD2522" s="46"/>
      <c r="UUE2522" s="46"/>
      <c r="UUF2522" s="46"/>
      <c r="UUG2522" s="46"/>
      <c r="UUH2522" s="46"/>
      <c r="UUI2522" s="46"/>
      <c r="UUJ2522" s="46"/>
      <c r="UUK2522" s="46"/>
      <c r="UUL2522" s="46"/>
      <c r="UUM2522" s="46"/>
      <c r="UUN2522" s="46"/>
      <c r="UUO2522" s="46"/>
      <c r="UUP2522" s="46"/>
      <c r="UUQ2522" s="46"/>
      <c r="UUR2522" s="46"/>
      <c r="UUS2522" s="46"/>
      <c r="UUT2522" s="46"/>
      <c r="UUU2522" s="46"/>
      <c r="UUV2522" s="46"/>
      <c r="UUW2522" s="46"/>
      <c r="UUX2522" s="46"/>
      <c r="UUY2522" s="46"/>
      <c r="UUZ2522" s="46"/>
      <c r="UVA2522" s="46"/>
      <c r="UVB2522" s="46"/>
      <c r="UVC2522" s="46"/>
      <c r="UVD2522" s="46"/>
      <c r="UVE2522" s="46"/>
      <c r="UVF2522" s="46"/>
      <c r="UVG2522" s="46"/>
      <c r="UVH2522" s="46"/>
      <c r="UVI2522" s="46"/>
      <c r="UVJ2522" s="46"/>
      <c r="UVK2522" s="46"/>
      <c r="UVL2522" s="46"/>
      <c r="UVM2522" s="46"/>
      <c r="UVN2522" s="46"/>
      <c r="UVO2522" s="46"/>
      <c r="UVP2522" s="46"/>
      <c r="UVQ2522" s="46"/>
      <c r="UVR2522" s="46"/>
      <c r="UVS2522" s="46"/>
      <c r="UVT2522" s="46"/>
      <c r="UVU2522" s="46"/>
      <c r="UVV2522" s="46"/>
      <c r="UVW2522" s="46"/>
      <c r="UVX2522" s="46"/>
      <c r="UVY2522" s="46"/>
      <c r="UVZ2522" s="46"/>
      <c r="UWA2522" s="46"/>
      <c r="UWB2522" s="46"/>
      <c r="UWC2522" s="46"/>
      <c r="UWD2522" s="46"/>
      <c r="UWE2522" s="46"/>
      <c r="UWF2522" s="46"/>
      <c r="UWG2522" s="46"/>
      <c r="UWH2522" s="46"/>
      <c r="UWI2522" s="46"/>
      <c r="UWJ2522" s="46"/>
      <c r="UWK2522" s="46"/>
      <c r="UWL2522" s="46"/>
      <c r="UWM2522" s="46"/>
      <c r="UWN2522" s="46"/>
      <c r="UWO2522" s="46"/>
      <c r="UWP2522" s="46"/>
      <c r="UWQ2522" s="46"/>
      <c r="UWR2522" s="46"/>
      <c r="UWS2522" s="46"/>
      <c r="UWT2522" s="46"/>
      <c r="UWU2522" s="46"/>
      <c r="UWV2522" s="46"/>
      <c r="UWW2522" s="46"/>
      <c r="UWX2522" s="46"/>
      <c r="UWY2522" s="46"/>
      <c r="UWZ2522" s="46"/>
      <c r="UXA2522" s="46"/>
      <c r="UXB2522" s="46"/>
      <c r="UXC2522" s="46"/>
      <c r="UXD2522" s="46"/>
      <c r="UXE2522" s="46"/>
      <c r="UXF2522" s="46"/>
      <c r="UXG2522" s="46"/>
      <c r="UXH2522" s="46"/>
      <c r="UXI2522" s="46"/>
      <c r="UXJ2522" s="46"/>
      <c r="UXK2522" s="46"/>
      <c r="UXL2522" s="46"/>
      <c r="UXM2522" s="46"/>
      <c r="UXN2522" s="46"/>
      <c r="UXO2522" s="46"/>
      <c r="UXP2522" s="46"/>
      <c r="UXQ2522" s="46"/>
      <c r="UXR2522" s="46"/>
      <c r="UXS2522" s="46"/>
      <c r="UXT2522" s="46"/>
      <c r="UXU2522" s="46"/>
      <c r="UXV2522" s="46"/>
      <c r="UXW2522" s="46"/>
      <c r="UXX2522" s="46"/>
      <c r="UXY2522" s="46"/>
      <c r="UXZ2522" s="46"/>
      <c r="UYA2522" s="46"/>
      <c r="UYB2522" s="46"/>
      <c r="UYC2522" s="46"/>
      <c r="UYD2522" s="46"/>
      <c r="UYE2522" s="46"/>
      <c r="UYF2522" s="46"/>
      <c r="UYG2522" s="46"/>
      <c r="UYH2522" s="46"/>
      <c r="UYI2522" s="46"/>
      <c r="UYJ2522" s="46"/>
      <c r="UYK2522" s="46"/>
      <c r="UYL2522" s="46"/>
      <c r="UYM2522" s="46"/>
      <c r="UYN2522" s="46"/>
      <c r="UYO2522" s="46"/>
      <c r="UYP2522" s="46"/>
      <c r="UYQ2522" s="46"/>
      <c r="UYR2522" s="46"/>
      <c r="UYS2522" s="46"/>
      <c r="UYT2522" s="46"/>
      <c r="UYU2522" s="46"/>
      <c r="UYV2522" s="46"/>
      <c r="UYW2522" s="46"/>
      <c r="UYX2522" s="46"/>
      <c r="UYY2522" s="46"/>
      <c r="UYZ2522" s="46"/>
      <c r="UZA2522" s="46"/>
      <c r="UZB2522" s="46"/>
      <c r="UZC2522" s="46"/>
      <c r="UZD2522" s="46"/>
      <c r="UZE2522" s="46"/>
      <c r="UZF2522" s="46"/>
      <c r="UZG2522" s="46"/>
      <c r="UZH2522" s="46"/>
      <c r="UZI2522" s="46"/>
      <c r="UZJ2522" s="46"/>
      <c r="UZK2522" s="46"/>
      <c r="UZL2522" s="46"/>
      <c r="UZM2522" s="46"/>
      <c r="UZN2522" s="46"/>
      <c r="UZO2522" s="46"/>
      <c r="UZP2522" s="46"/>
      <c r="UZQ2522" s="46"/>
      <c r="UZR2522" s="46"/>
      <c r="UZS2522" s="46"/>
      <c r="UZT2522" s="46"/>
      <c r="UZU2522" s="46"/>
      <c r="UZV2522" s="46"/>
      <c r="UZW2522" s="46"/>
      <c r="UZX2522" s="46"/>
      <c r="UZY2522" s="46"/>
      <c r="UZZ2522" s="46"/>
      <c r="VAA2522" s="46"/>
      <c r="VAB2522" s="46"/>
      <c r="VAC2522" s="46"/>
      <c r="VAD2522" s="46"/>
      <c r="VAE2522" s="46"/>
      <c r="VAF2522" s="46"/>
      <c r="VAG2522" s="46"/>
      <c r="VAH2522" s="46"/>
      <c r="VAI2522" s="46"/>
      <c r="VAJ2522" s="46"/>
      <c r="VAK2522" s="46"/>
      <c r="VAL2522" s="46"/>
      <c r="VAM2522" s="46"/>
      <c r="VAN2522" s="46"/>
      <c r="VAO2522" s="46"/>
      <c r="VAP2522" s="46"/>
      <c r="VAQ2522" s="46"/>
      <c r="VAR2522" s="46"/>
      <c r="VAS2522" s="46"/>
      <c r="VAT2522" s="46"/>
      <c r="VAU2522" s="46"/>
      <c r="VAV2522" s="46"/>
      <c r="VAW2522" s="46"/>
      <c r="VAX2522" s="46"/>
      <c r="VAY2522" s="46"/>
      <c r="VAZ2522" s="46"/>
      <c r="VBA2522" s="46"/>
      <c r="VBB2522" s="46"/>
      <c r="VBC2522" s="46"/>
      <c r="VBD2522" s="46"/>
      <c r="VBE2522" s="46"/>
      <c r="VBF2522" s="46"/>
      <c r="VBG2522" s="46"/>
      <c r="VBH2522" s="46"/>
      <c r="VBI2522" s="46"/>
      <c r="VBJ2522" s="46"/>
      <c r="VBK2522" s="46"/>
      <c r="VBL2522" s="46"/>
      <c r="VBM2522" s="46"/>
      <c r="VBN2522" s="46"/>
      <c r="VBO2522" s="46"/>
      <c r="VBP2522" s="46"/>
      <c r="VBQ2522" s="46"/>
      <c r="VBR2522" s="46"/>
      <c r="VBS2522" s="46"/>
      <c r="VBT2522" s="46"/>
      <c r="VBU2522" s="46"/>
      <c r="VBV2522" s="46"/>
      <c r="VBW2522" s="46"/>
      <c r="VBX2522" s="46"/>
      <c r="VBY2522" s="46"/>
      <c r="VBZ2522" s="46"/>
      <c r="VCA2522" s="46"/>
      <c r="VCB2522" s="46"/>
      <c r="VCC2522" s="46"/>
      <c r="VCD2522" s="46"/>
      <c r="VCE2522" s="46"/>
      <c r="VCF2522" s="46"/>
      <c r="VCG2522" s="46"/>
      <c r="VCH2522" s="46"/>
      <c r="VCI2522" s="46"/>
      <c r="VCJ2522" s="46"/>
      <c r="VCK2522" s="46"/>
      <c r="VCL2522" s="46"/>
      <c r="VCM2522" s="46"/>
      <c r="VCN2522" s="46"/>
      <c r="VCO2522" s="46"/>
      <c r="VCP2522" s="46"/>
      <c r="VCQ2522" s="46"/>
      <c r="VCR2522" s="46"/>
      <c r="VCS2522" s="46"/>
      <c r="VCT2522" s="46"/>
      <c r="VCU2522" s="46"/>
      <c r="VCV2522" s="46"/>
      <c r="VCW2522" s="46"/>
      <c r="VCX2522" s="46"/>
      <c r="VCY2522" s="46"/>
      <c r="VCZ2522" s="46"/>
      <c r="VDA2522" s="46"/>
      <c r="VDB2522" s="46"/>
      <c r="VDC2522" s="46"/>
      <c r="VDD2522" s="46"/>
      <c r="VDE2522" s="46"/>
      <c r="VDF2522" s="46"/>
      <c r="VDG2522" s="46"/>
      <c r="VDH2522" s="46"/>
      <c r="VDI2522" s="46"/>
      <c r="VDJ2522" s="46"/>
      <c r="VDK2522" s="46"/>
      <c r="VDL2522" s="46"/>
      <c r="VDM2522" s="46"/>
      <c r="VDN2522" s="46"/>
      <c r="VDO2522" s="46"/>
      <c r="VDP2522" s="46"/>
      <c r="VDQ2522" s="46"/>
      <c r="VDR2522" s="46"/>
      <c r="VDS2522" s="46"/>
      <c r="VDT2522" s="46"/>
      <c r="VDU2522" s="46"/>
      <c r="VDV2522" s="46"/>
      <c r="VDW2522" s="46"/>
      <c r="VDX2522" s="46"/>
      <c r="VDY2522" s="46"/>
      <c r="VDZ2522" s="46"/>
      <c r="VEA2522" s="46"/>
      <c r="VEB2522" s="46"/>
      <c r="VEC2522" s="46"/>
      <c r="VED2522" s="46"/>
      <c r="VEE2522" s="46"/>
      <c r="VEF2522" s="46"/>
      <c r="VEG2522" s="46"/>
      <c r="VEH2522" s="46"/>
      <c r="VEI2522" s="46"/>
      <c r="VEJ2522" s="46"/>
      <c r="VEK2522" s="46"/>
      <c r="VEL2522" s="46"/>
      <c r="VEM2522" s="46"/>
      <c r="VEN2522" s="46"/>
      <c r="VEO2522" s="46"/>
      <c r="VEP2522" s="46"/>
      <c r="VEQ2522" s="46"/>
      <c r="VER2522" s="46"/>
      <c r="VES2522" s="46"/>
      <c r="VET2522" s="46"/>
      <c r="VEU2522" s="46"/>
      <c r="VEV2522" s="46"/>
      <c r="VEW2522" s="46"/>
      <c r="VEX2522" s="46"/>
      <c r="VEY2522" s="46"/>
      <c r="VEZ2522" s="46"/>
      <c r="VFA2522" s="46"/>
      <c r="VFB2522" s="46"/>
      <c r="VFC2522" s="46"/>
      <c r="VFD2522" s="46"/>
      <c r="VFE2522" s="46"/>
      <c r="VFF2522" s="46"/>
      <c r="VFG2522" s="46"/>
      <c r="VFH2522" s="46"/>
      <c r="VFI2522" s="46"/>
      <c r="VFJ2522" s="46"/>
      <c r="VFK2522" s="46"/>
      <c r="VFL2522" s="46"/>
      <c r="VFM2522" s="46"/>
      <c r="VFN2522" s="46"/>
      <c r="VFO2522" s="46"/>
      <c r="VFP2522" s="46"/>
      <c r="VFQ2522" s="46"/>
      <c r="VFR2522" s="46"/>
      <c r="VFS2522" s="46"/>
      <c r="VFT2522" s="46"/>
      <c r="VFU2522" s="46"/>
      <c r="VFV2522" s="46"/>
      <c r="VFW2522" s="46"/>
      <c r="VFX2522" s="46"/>
      <c r="VFY2522" s="46"/>
      <c r="VFZ2522" s="46"/>
      <c r="VGA2522" s="46"/>
      <c r="VGB2522" s="46"/>
      <c r="VGC2522" s="46"/>
      <c r="VGD2522" s="46"/>
      <c r="VGE2522" s="46"/>
      <c r="VGF2522" s="46"/>
      <c r="VGG2522" s="46"/>
      <c r="VGH2522" s="46"/>
      <c r="VGI2522" s="46"/>
      <c r="VGJ2522" s="46"/>
      <c r="VGK2522" s="46"/>
      <c r="VGL2522" s="46"/>
      <c r="VGM2522" s="46"/>
      <c r="VGN2522" s="46"/>
      <c r="VGO2522" s="46"/>
      <c r="VGP2522" s="46"/>
      <c r="VGQ2522" s="46"/>
      <c r="VGR2522" s="46"/>
      <c r="VGS2522" s="46"/>
      <c r="VGT2522" s="46"/>
      <c r="VGU2522" s="46"/>
      <c r="VGV2522" s="46"/>
      <c r="VGW2522" s="46"/>
      <c r="VGX2522" s="46"/>
      <c r="VGY2522" s="46"/>
      <c r="VGZ2522" s="46"/>
      <c r="VHA2522" s="46"/>
      <c r="VHB2522" s="46"/>
      <c r="VHC2522" s="46"/>
      <c r="VHD2522" s="46"/>
      <c r="VHE2522" s="46"/>
      <c r="VHF2522" s="46"/>
      <c r="VHG2522" s="46"/>
      <c r="VHH2522" s="46"/>
      <c r="VHI2522" s="46"/>
      <c r="VHJ2522" s="46"/>
      <c r="VHK2522" s="46"/>
      <c r="VHL2522" s="46"/>
      <c r="VHM2522" s="46"/>
      <c r="VHN2522" s="46"/>
      <c r="VHO2522" s="46"/>
      <c r="VHP2522" s="46"/>
      <c r="VHQ2522" s="46"/>
      <c r="VHR2522" s="46"/>
      <c r="VHS2522" s="46"/>
      <c r="VHT2522" s="46"/>
      <c r="VHU2522" s="46"/>
      <c r="VHV2522" s="46"/>
      <c r="VHW2522" s="46"/>
      <c r="VHX2522" s="46"/>
      <c r="VHY2522" s="46"/>
      <c r="VHZ2522" s="46"/>
      <c r="VIA2522" s="46"/>
      <c r="VIB2522" s="46"/>
      <c r="VIC2522" s="46"/>
      <c r="VID2522" s="46"/>
      <c r="VIE2522" s="46"/>
      <c r="VIF2522" s="46"/>
      <c r="VIG2522" s="46"/>
      <c r="VIH2522" s="46"/>
      <c r="VII2522" s="46"/>
      <c r="VIJ2522" s="46"/>
      <c r="VIK2522" s="46"/>
      <c r="VIL2522" s="46"/>
      <c r="VIM2522" s="46"/>
      <c r="VIN2522" s="46"/>
      <c r="VIO2522" s="46"/>
      <c r="VIP2522" s="46"/>
      <c r="VIQ2522" s="46"/>
      <c r="VIR2522" s="46"/>
      <c r="VIS2522" s="46"/>
      <c r="VIT2522" s="46"/>
      <c r="VIU2522" s="46"/>
      <c r="VIV2522" s="46"/>
      <c r="VIW2522" s="46"/>
      <c r="VIX2522" s="46"/>
      <c r="VIY2522" s="46"/>
      <c r="VIZ2522" s="46"/>
      <c r="VJA2522" s="46"/>
      <c r="VJB2522" s="46"/>
      <c r="VJC2522" s="46"/>
      <c r="VJD2522" s="46"/>
      <c r="VJE2522" s="46"/>
      <c r="VJF2522" s="46"/>
      <c r="VJG2522" s="46"/>
      <c r="VJH2522" s="46"/>
      <c r="VJI2522" s="46"/>
      <c r="VJJ2522" s="46"/>
      <c r="VJK2522" s="46"/>
      <c r="VJL2522" s="46"/>
      <c r="VJM2522" s="46"/>
      <c r="VJN2522" s="46"/>
      <c r="VJO2522" s="46"/>
      <c r="VJP2522" s="46"/>
      <c r="VJQ2522" s="46"/>
      <c r="VJR2522" s="46"/>
      <c r="VJS2522" s="46"/>
      <c r="VJT2522" s="46"/>
      <c r="VJU2522" s="46"/>
      <c r="VJV2522" s="46"/>
      <c r="VJW2522" s="46"/>
      <c r="VJX2522" s="46"/>
      <c r="VJY2522" s="46"/>
      <c r="VJZ2522" s="46"/>
      <c r="VKA2522" s="46"/>
      <c r="VKB2522" s="46"/>
      <c r="VKC2522" s="46"/>
      <c r="VKD2522" s="46"/>
      <c r="VKE2522" s="46"/>
      <c r="VKF2522" s="46"/>
      <c r="VKG2522" s="46"/>
      <c r="VKH2522" s="46"/>
      <c r="VKI2522" s="46"/>
      <c r="VKJ2522" s="46"/>
      <c r="VKK2522" s="46"/>
      <c r="VKL2522" s="46"/>
      <c r="VKM2522" s="46"/>
      <c r="VKN2522" s="46"/>
      <c r="VKO2522" s="46"/>
      <c r="VKP2522" s="46"/>
      <c r="VKQ2522" s="46"/>
      <c r="VKR2522" s="46"/>
      <c r="VKS2522" s="46"/>
      <c r="VKT2522" s="46"/>
      <c r="VKU2522" s="46"/>
      <c r="VKV2522" s="46"/>
      <c r="VKW2522" s="46"/>
      <c r="VKX2522" s="46"/>
      <c r="VKY2522" s="46"/>
      <c r="VKZ2522" s="46"/>
      <c r="VLA2522" s="46"/>
      <c r="VLB2522" s="46"/>
      <c r="VLC2522" s="46"/>
      <c r="VLD2522" s="46"/>
      <c r="VLE2522" s="46"/>
      <c r="VLF2522" s="46"/>
      <c r="VLG2522" s="46"/>
      <c r="VLH2522" s="46"/>
      <c r="VLI2522" s="46"/>
      <c r="VLJ2522" s="46"/>
      <c r="VLK2522" s="46"/>
      <c r="VLL2522" s="46"/>
      <c r="VLM2522" s="46"/>
      <c r="VLN2522" s="46"/>
      <c r="VLO2522" s="46"/>
      <c r="VLP2522" s="46"/>
      <c r="VLQ2522" s="46"/>
      <c r="VLR2522" s="46"/>
      <c r="VLS2522" s="46"/>
      <c r="VLT2522" s="46"/>
      <c r="VLU2522" s="46"/>
      <c r="VLV2522" s="46"/>
      <c r="VLW2522" s="46"/>
      <c r="VLX2522" s="46"/>
      <c r="VLY2522" s="46"/>
      <c r="VLZ2522" s="46"/>
      <c r="VMA2522" s="46"/>
      <c r="VMB2522" s="46"/>
      <c r="VMC2522" s="46"/>
      <c r="VMD2522" s="46"/>
      <c r="VME2522" s="46"/>
      <c r="VMF2522" s="46"/>
      <c r="VMG2522" s="46"/>
      <c r="VMH2522" s="46"/>
      <c r="VMI2522" s="46"/>
      <c r="VMJ2522" s="46"/>
      <c r="VMK2522" s="46"/>
      <c r="VML2522" s="46"/>
      <c r="VMM2522" s="46"/>
      <c r="VMN2522" s="46"/>
      <c r="VMO2522" s="46"/>
      <c r="VMP2522" s="46"/>
      <c r="VMQ2522" s="46"/>
      <c r="VMR2522" s="46"/>
      <c r="VMS2522" s="46"/>
      <c r="VMT2522" s="46"/>
      <c r="VMU2522" s="46"/>
      <c r="VMV2522" s="46"/>
      <c r="VMW2522" s="46"/>
      <c r="VMX2522" s="46"/>
      <c r="VMY2522" s="46"/>
      <c r="VMZ2522" s="46"/>
      <c r="VNA2522" s="46"/>
      <c r="VNB2522" s="46"/>
      <c r="VNC2522" s="46"/>
      <c r="VND2522" s="46"/>
      <c r="VNE2522" s="46"/>
      <c r="VNF2522" s="46"/>
      <c r="VNG2522" s="46"/>
      <c r="VNH2522" s="46"/>
      <c r="VNI2522" s="46"/>
      <c r="VNJ2522" s="46"/>
      <c r="VNK2522" s="46"/>
      <c r="VNL2522" s="46"/>
      <c r="VNM2522" s="46"/>
      <c r="VNN2522" s="46"/>
      <c r="VNO2522" s="46"/>
      <c r="VNP2522" s="46"/>
      <c r="VNQ2522" s="46"/>
      <c r="VNR2522" s="46"/>
      <c r="VNS2522" s="46"/>
      <c r="VNT2522" s="46"/>
      <c r="VNU2522" s="46"/>
      <c r="VNV2522" s="46"/>
      <c r="VNW2522" s="46"/>
      <c r="VNX2522" s="46"/>
      <c r="VNY2522" s="46"/>
      <c r="VNZ2522" s="46"/>
      <c r="VOA2522" s="46"/>
      <c r="VOB2522" s="46"/>
      <c r="VOC2522" s="46"/>
      <c r="VOD2522" s="46"/>
      <c r="VOE2522" s="46"/>
      <c r="VOF2522" s="46"/>
      <c r="VOG2522" s="46"/>
      <c r="VOH2522" s="46"/>
      <c r="VOI2522" s="46"/>
      <c r="VOJ2522" s="46"/>
      <c r="VOK2522" s="46"/>
      <c r="VOL2522" s="46"/>
      <c r="VOM2522" s="46"/>
      <c r="VON2522" s="46"/>
      <c r="VOO2522" s="46"/>
      <c r="VOP2522" s="46"/>
      <c r="VOQ2522" s="46"/>
      <c r="VOR2522" s="46"/>
      <c r="VOS2522" s="46"/>
      <c r="VOT2522" s="46"/>
      <c r="VOU2522" s="46"/>
      <c r="VOV2522" s="46"/>
      <c r="VOW2522" s="46"/>
      <c r="VOX2522" s="46"/>
      <c r="VOY2522" s="46"/>
      <c r="VOZ2522" s="46"/>
      <c r="VPA2522" s="46"/>
      <c r="VPB2522" s="46"/>
      <c r="VPC2522" s="46"/>
      <c r="VPD2522" s="46"/>
      <c r="VPE2522" s="46"/>
      <c r="VPF2522" s="46"/>
      <c r="VPG2522" s="46"/>
      <c r="VPH2522" s="46"/>
      <c r="VPI2522" s="46"/>
      <c r="VPJ2522" s="46"/>
      <c r="VPK2522" s="46"/>
      <c r="VPL2522" s="46"/>
      <c r="VPM2522" s="46"/>
      <c r="VPN2522" s="46"/>
      <c r="VPO2522" s="46"/>
      <c r="VPP2522" s="46"/>
      <c r="VPQ2522" s="46"/>
      <c r="VPR2522" s="46"/>
      <c r="VPS2522" s="46"/>
      <c r="VPT2522" s="46"/>
      <c r="VPU2522" s="46"/>
      <c r="VPV2522" s="46"/>
      <c r="VPW2522" s="46"/>
      <c r="VPX2522" s="46"/>
      <c r="VPY2522" s="46"/>
      <c r="VPZ2522" s="46"/>
      <c r="VQA2522" s="46"/>
      <c r="VQB2522" s="46"/>
      <c r="VQC2522" s="46"/>
      <c r="VQD2522" s="46"/>
      <c r="VQE2522" s="46"/>
      <c r="VQF2522" s="46"/>
      <c r="VQG2522" s="46"/>
      <c r="VQH2522" s="46"/>
      <c r="VQI2522" s="46"/>
      <c r="VQJ2522" s="46"/>
      <c r="VQK2522" s="46"/>
      <c r="VQL2522" s="46"/>
      <c r="VQM2522" s="46"/>
      <c r="VQN2522" s="46"/>
      <c r="VQO2522" s="46"/>
      <c r="VQP2522" s="46"/>
      <c r="VQQ2522" s="46"/>
      <c r="VQR2522" s="46"/>
      <c r="VQS2522" s="46"/>
      <c r="VQT2522" s="46"/>
      <c r="VQU2522" s="46"/>
      <c r="VQV2522" s="46"/>
      <c r="VQW2522" s="46"/>
      <c r="VQX2522" s="46"/>
      <c r="VQY2522" s="46"/>
      <c r="VQZ2522" s="46"/>
      <c r="VRA2522" s="46"/>
      <c r="VRB2522" s="46"/>
      <c r="VRC2522" s="46"/>
      <c r="VRD2522" s="46"/>
      <c r="VRE2522" s="46"/>
      <c r="VRF2522" s="46"/>
      <c r="VRG2522" s="46"/>
      <c r="VRH2522" s="46"/>
      <c r="VRI2522" s="46"/>
      <c r="VRJ2522" s="46"/>
      <c r="VRK2522" s="46"/>
      <c r="VRL2522" s="46"/>
      <c r="VRM2522" s="46"/>
      <c r="VRN2522" s="46"/>
      <c r="VRO2522" s="46"/>
      <c r="VRP2522" s="46"/>
      <c r="VRQ2522" s="46"/>
      <c r="VRR2522" s="46"/>
      <c r="VRS2522" s="46"/>
      <c r="VRT2522" s="46"/>
      <c r="VRU2522" s="46"/>
      <c r="VRV2522" s="46"/>
      <c r="VRW2522" s="46"/>
      <c r="VRX2522" s="46"/>
      <c r="VRY2522" s="46"/>
      <c r="VRZ2522" s="46"/>
      <c r="VSA2522" s="46"/>
      <c r="VSB2522" s="46"/>
      <c r="VSC2522" s="46"/>
      <c r="VSD2522" s="46"/>
      <c r="VSE2522" s="46"/>
      <c r="VSF2522" s="46"/>
      <c r="VSG2522" s="46"/>
      <c r="VSH2522" s="46"/>
      <c r="VSI2522" s="46"/>
      <c r="VSJ2522" s="46"/>
      <c r="VSK2522" s="46"/>
      <c r="VSL2522" s="46"/>
      <c r="VSM2522" s="46"/>
      <c r="VSN2522" s="46"/>
      <c r="VSO2522" s="46"/>
      <c r="VSP2522" s="46"/>
      <c r="VSQ2522" s="46"/>
      <c r="VSR2522" s="46"/>
      <c r="VSS2522" s="46"/>
      <c r="VST2522" s="46"/>
      <c r="VSU2522" s="46"/>
      <c r="VSV2522" s="46"/>
      <c r="VSW2522" s="46"/>
      <c r="VSX2522" s="46"/>
      <c r="VSY2522" s="46"/>
      <c r="VSZ2522" s="46"/>
      <c r="VTA2522" s="46"/>
      <c r="VTB2522" s="46"/>
      <c r="VTC2522" s="46"/>
      <c r="VTD2522" s="46"/>
      <c r="VTE2522" s="46"/>
      <c r="VTF2522" s="46"/>
      <c r="VTG2522" s="46"/>
      <c r="VTH2522" s="46"/>
      <c r="VTI2522" s="46"/>
      <c r="VTJ2522" s="46"/>
      <c r="VTK2522" s="46"/>
      <c r="VTL2522" s="46"/>
      <c r="VTM2522" s="46"/>
      <c r="VTN2522" s="46"/>
      <c r="VTO2522" s="46"/>
      <c r="VTP2522" s="46"/>
      <c r="VTQ2522" s="46"/>
      <c r="VTR2522" s="46"/>
      <c r="VTS2522" s="46"/>
      <c r="VTT2522" s="46"/>
      <c r="VTU2522" s="46"/>
      <c r="VTV2522" s="46"/>
      <c r="VTW2522" s="46"/>
      <c r="VTX2522" s="46"/>
      <c r="VTY2522" s="46"/>
      <c r="VTZ2522" s="46"/>
      <c r="VUA2522" s="46"/>
      <c r="VUB2522" s="46"/>
      <c r="VUC2522" s="46"/>
      <c r="VUD2522" s="46"/>
      <c r="VUE2522" s="46"/>
      <c r="VUF2522" s="46"/>
      <c r="VUG2522" s="46"/>
      <c r="VUH2522" s="46"/>
      <c r="VUI2522" s="46"/>
      <c r="VUJ2522" s="46"/>
      <c r="VUK2522" s="46"/>
      <c r="VUL2522" s="46"/>
      <c r="VUM2522" s="46"/>
      <c r="VUN2522" s="46"/>
      <c r="VUO2522" s="46"/>
      <c r="VUP2522" s="46"/>
      <c r="VUQ2522" s="46"/>
      <c r="VUR2522" s="46"/>
      <c r="VUS2522" s="46"/>
      <c r="VUT2522" s="46"/>
      <c r="VUU2522" s="46"/>
      <c r="VUV2522" s="46"/>
      <c r="VUW2522" s="46"/>
      <c r="VUX2522" s="46"/>
      <c r="VUY2522" s="46"/>
      <c r="VUZ2522" s="46"/>
      <c r="VVA2522" s="46"/>
      <c r="VVB2522" s="46"/>
      <c r="VVC2522" s="46"/>
      <c r="VVD2522" s="46"/>
      <c r="VVE2522" s="46"/>
      <c r="VVF2522" s="46"/>
      <c r="VVG2522" s="46"/>
      <c r="VVH2522" s="46"/>
      <c r="VVI2522" s="46"/>
      <c r="VVJ2522" s="46"/>
      <c r="VVK2522" s="46"/>
      <c r="VVL2522" s="46"/>
      <c r="VVM2522" s="46"/>
      <c r="VVN2522" s="46"/>
      <c r="VVO2522" s="46"/>
      <c r="VVP2522" s="46"/>
      <c r="VVQ2522" s="46"/>
      <c r="VVR2522" s="46"/>
      <c r="VVS2522" s="46"/>
      <c r="VVT2522" s="46"/>
      <c r="VVU2522" s="46"/>
      <c r="VVV2522" s="46"/>
      <c r="VVW2522" s="46"/>
      <c r="VVX2522" s="46"/>
      <c r="VVY2522" s="46"/>
      <c r="VVZ2522" s="46"/>
      <c r="VWA2522" s="46"/>
      <c r="VWB2522" s="46"/>
      <c r="VWC2522" s="46"/>
      <c r="VWD2522" s="46"/>
      <c r="VWE2522" s="46"/>
      <c r="VWF2522" s="46"/>
      <c r="VWG2522" s="46"/>
      <c r="VWH2522" s="46"/>
      <c r="VWI2522" s="46"/>
      <c r="VWJ2522" s="46"/>
      <c r="VWK2522" s="46"/>
      <c r="VWL2522" s="46"/>
      <c r="VWM2522" s="46"/>
      <c r="VWN2522" s="46"/>
      <c r="VWO2522" s="46"/>
      <c r="VWP2522" s="46"/>
      <c r="VWQ2522" s="46"/>
      <c r="VWR2522" s="46"/>
      <c r="VWS2522" s="46"/>
      <c r="VWT2522" s="46"/>
      <c r="VWU2522" s="46"/>
      <c r="VWV2522" s="46"/>
      <c r="VWW2522" s="46"/>
      <c r="VWX2522" s="46"/>
      <c r="VWY2522" s="46"/>
      <c r="VWZ2522" s="46"/>
      <c r="VXA2522" s="46"/>
      <c r="VXB2522" s="46"/>
      <c r="VXC2522" s="46"/>
      <c r="VXD2522" s="46"/>
      <c r="VXE2522" s="46"/>
      <c r="VXF2522" s="46"/>
      <c r="VXG2522" s="46"/>
      <c r="VXH2522" s="46"/>
      <c r="VXI2522" s="46"/>
      <c r="VXJ2522" s="46"/>
      <c r="VXK2522" s="46"/>
      <c r="VXL2522" s="46"/>
      <c r="VXM2522" s="46"/>
      <c r="VXN2522" s="46"/>
      <c r="VXO2522" s="46"/>
      <c r="VXP2522" s="46"/>
      <c r="VXQ2522" s="46"/>
      <c r="VXR2522" s="46"/>
      <c r="VXS2522" s="46"/>
      <c r="VXT2522" s="46"/>
      <c r="VXU2522" s="46"/>
      <c r="VXV2522" s="46"/>
      <c r="VXW2522" s="46"/>
      <c r="VXX2522" s="46"/>
      <c r="VXY2522" s="46"/>
      <c r="VXZ2522" s="46"/>
      <c r="VYA2522" s="46"/>
      <c r="VYB2522" s="46"/>
      <c r="VYC2522" s="46"/>
      <c r="VYD2522" s="46"/>
      <c r="VYE2522" s="46"/>
      <c r="VYF2522" s="46"/>
      <c r="VYG2522" s="46"/>
      <c r="VYH2522" s="46"/>
      <c r="VYI2522" s="46"/>
      <c r="VYJ2522" s="46"/>
      <c r="VYK2522" s="46"/>
      <c r="VYL2522" s="46"/>
      <c r="VYM2522" s="46"/>
      <c r="VYN2522" s="46"/>
      <c r="VYO2522" s="46"/>
      <c r="VYP2522" s="46"/>
      <c r="VYQ2522" s="46"/>
      <c r="VYR2522" s="46"/>
      <c r="VYS2522" s="46"/>
      <c r="VYT2522" s="46"/>
      <c r="VYU2522" s="46"/>
      <c r="VYV2522" s="46"/>
      <c r="VYW2522" s="46"/>
      <c r="VYX2522" s="46"/>
      <c r="VYY2522" s="46"/>
      <c r="VYZ2522" s="46"/>
      <c r="VZA2522" s="46"/>
      <c r="VZB2522" s="46"/>
      <c r="VZC2522" s="46"/>
      <c r="VZD2522" s="46"/>
      <c r="VZE2522" s="46"/>
      <c r="VZF2522" s="46"/>
      <c r="VZG2522" s="46"/>
      <c r="VZH2522" s="46"/>
      <c r="VZI2522" s="46"/>
      <c r="VZJ2522" s="46"/>
      <c r="VZK2522" s="46"/>
      <c r="VZL2522" s="46"/>
      <c r="VZM2522" s="46"/>
      <c r="VZN2522" s="46"/>
      <c r="VZO2522" s="46"/>
      <c r="VZP2522" s="46"/>
      <c r="VZQ2522" s="46"/>
      <c r="VZR2522" s="46"/>
      <c r="VZS2522" s="46"/>
      <c r="VZT2522" s="46"/>
      <c r="VZU2522" s="46"/>
      <c r="VZV2522" s="46"/>
      <c r="VZW2522" s="46"/>
      <c r="VZX2522" s="46"/>
      <c r="VZY2522" s="46"/>
      <c r="VZZ2522" s="46"/>
      <c r="WAA2522" s="46"/>
      <c r="WAB2522" s="46"/>
      <c r="WAC2522" s="46"/>
      <c r="WAD2522" s="46"/>
      <c r="WAE2522" s="46"/>
      <c r="WAF2522" s="46"/>
      <c r="WAG2522" s="46"/>
      <c r="WAH2522" s="46"/>
      <c r="WAI2522" s="46"/>
      <c r="WAJ2522" s="46"/>
      <c r="WAK2522" s="46"/>
      <c r="WAL2522" s="46"/>
      <c r="WAM2522" s="46"/>
      <c r="WAN2522" s="46"/>
      <c r="WAO2522" s="46"/>
      <c r="WAP2522" s="46"/>
      <c r="WAQ2522" s="46"/>
      <c r="WAR2522" s="46"/>
      <c r="WAS2522" s="46"/>
      <c r="WAT2522" s="46"/>
      <c r="WAU2522" s="46"/>
      <c r="WAV2522" s="46"/>
      <c r="WAW2522" s="46"/>
      <c r="WAX2522" s="46"/>
      <c r="WAY2522" s="46"/>
      <c r="WAZ2522" s="46"/>
      <c r="WBA2522" s="46"/>
      <c r="WBB2522" s="46"/>
      <c r="WBC2522" s="46"/>
      <c r="WBD2522" s="46"/>
      <c r="WBE2522" s="46"/>
      <c r="WBF2522" s="46"/>
      <c r="WBG2522" s="46"/>
      <c r="WBH2522" s="46"/>
      <c r="WBI2522" s="46"/>
      <c r="WBJ2522" s="46"/>
      <c r="WBK2522" s="46"/>
      <c r="WBL2522" s="46"/>
      <c r="WBM2522" s="46"/>
      <c r="WBN2522" s="46"/>
      <c r="WBO2522" s="46"/>
      <c r="WBP2522" s="46"/>
      <c r="WBQ2522" s="46"/>
      <c r="WBR2522" s="46"/>
      <c r="WBS2522" s="46"/>
      <c r="WBT2522" s="46"/>
      <c r="WBU2522" s="46"/>
      <c r="WBV2522" s="46"/>
      <c r="WBW2522" s="46"/>
      <c r="WBX2522" s="46"/>
      <c r="WBY2522" s="46"/>
      <c r="WBZ2522" s="46"/>
      <c r="WCA2522" s="46"/>
      <c r="WCB2522" s="46"/>
      <c r="WCC2522" s="46"/>
      <c r="WCD2522" s="46"/>
      <c r="WCE2522" s="46"/>
      <c r="WCF2522" s="46"/>
      <c r="WCG2522" s="46"/>
      <c r="WCH2522" s="46"/>
      <c r="WCI2522" s="46"/>
      <c r="WCJ2522" s="46"/>
      <c r="WCK2522" s="46"/>
      <c r="WCL2522" s="46"/>
      <c r="WCM2522" s="46"/>
      <c r="WCN2522" s="46"/>
      <c r="WCO2522" s="46"/>
      <c r="WCP2522" s="46"/>
      <c r="WCQ2522" s="46"/>
      <c r="WCR2522" s="46"/>
      <c r="WCS2522" s="46"/>
      <c r="WCT2522" s="46"/>
      <c r="WCU2522" s="46"/>
      <c r="WCV2522" s="46"/>
      <c r="WCW2522" s="46"/>
      <c r="WCX2522" s="46"/>
      <c r="WCY2522" s="46"/>
      <c r="WCZ2522" s="46"/>
      <c r="WDA2522" s="46"/>
      <c r="WDB2522" s="46"/>
      <c r="WDC2522" s="46"/>
      <c r="WDD2522" s="46"/>
      <c r="WDE2522" s="46"/>
      <c r="WDF2522" s="46"/>
      <c r="WDG2522" s="46"/>
      <c r="WDH2522" s="46"/>
      <c r="WDI2522" s="46"/>
      <c r="WDJ2522" s="46"/>
      <c r="WDK2522" s="46"/>
      <c r="WDL2522" s="46"/>
      <c r="WDM2522" s="46"/>
      <c r="WDN2522" s="46"/>
      <c r="WDO2522" s="46"/>
      <c r="WDP2522" s="46"/>
      <c r="WDQ2522" s="46"/>
      <c r="WDR2522" s="46"/>
      <c r="WDS2522" s="46"/>
      <c r="WDT2522" s="46"/>
      <c r="WDU2522" s="46"/>
      <c r="WDV2522" s="46"/>
      <c r="WDW2522" s="46"/>
      <c r="WDX2522" s="46"/>
      <c r="WDY2522" s="46"/>
      <c r="WDZ2522" s="46"/>
      <c r="WEA2522" s="46"/>
      <c r="WEB2522" s="46"/>
      <c r="WEC2522" s="46"/>
      <c r="WED2522" s="46"/>
      <c r="WEE2522" s="46"/>
      <c r="WEF2522" s="46"/>
      <c r="WEG2522" s="46"/>
      <c r="WEH2522" s="46"/>
      <c r="WEI2522" s="46"/>
      <c r="WEJ2522" s="46"/>
      <c r="WEK2522" s="46"/>
      <c r="WEL2522" s="46"/>
      <c r="WEM2522" s="46"/>
      <c r="WEN2522" s="46"/>
      <c r="WEO2522" s="46"/>
      <c r="WEP2522" s="46"/>
      <c r="WEQ2522" s="46"/>
      <c r="WER2522" s="46"/>
      <c r="WES2522" s="46"/>
      <c r="WET2522" s="46"/>
      <c r="WEU2522" s="46"/>
      <c r="WEV2522" s="46"/>
      <c r="WEW2522" s="46"/>
      <c r="WEX2522" s="46"/>
      <c r="WEY2522" s="46"/>
      <c r="WEZ2522" s="46"/>
      <c r="WFA2522" s="46"/>
      <c r="WFB2522" s="46"/>
      <c r="WFC2522" s="46"/>
      <c r="WFD2522" s="46"/>
      <c r="WFE2522" s="46"/>
      <c r="WFF2522" s="46"/>
      <c r="WFG2522" s="46"/>
      <c r="WFH2522" s="46"/>
      <c r="WFI2522" s="46"/>
      <c r="WFJ2522" s="46"/>
      <c r="WFK2522" s="46"/>
      <c r="WFL2522" s="46"/>
      <c r="WFM2522" s="46"/>
      <c r="WFN2522" s="46"/>
      <c r="WFO2522" s="46"/>
      <c r="WFP2522" s="46"/>
      <c r="WFQ2522" s="46"/>
      <c r="WFR2522" s="46"/>
      <c r="WFS2522" s="46"/>
      <c r="WFT2522" s="46"/>
      <c r="WFU2522" s="46"/>
      <c r="WFV2522" s="46"/>
      <c r="WFW2522" s="46"/>
      <c r="WFX2522" s="46"/>
      <c r="WFY2522" s="46"/>
      <c r="WFZ2522" s="46"/>
      <c r="WGA2522" s="46"/>
      <c r="WGB2522" s="46"/>
      <c r="WGC2522" s="46"/>
      <c r="WGD2522" s="46"/>
      <c r="WGE2522" s="46"/>
      <c r="WGF2522" s="46"/>
      <c r="WGG2522" s="46"/>
      <c r="WGH2522" s="46"/>
      <c r="WGI2522" s="46"/>
      <c r="WGJ2522" s="46"/>
      <c r="WGK2522" s="46"/>
      <c r="WGL2522" s="46"/>
      <c r="WGM2522" s="46"/>
      <c r="WGN2522" s="46"/>
      <c r="WGO2522" s="46"/>
      <c r="WGP2522" s="46"/>
      <c r="WGQ2522" s="46"/>
      <c r="WGR2522" s="46"/>
      <c r="WGS2522" s="46"/>
      <c r="WGT2522" s="46"/>
      <c r="WGU2522" s="46"/>
      <c r="WGV2522" s="46"/>
      <c r="WGW2522" s="46"/>
      <c r="WGX2522" s="46"/>
      <c r="WGY2522" s="46"/>
      <c r="WGZ2522" s="46"/>
      <c r="WHA2522" s="46"/>
      <c r="WHB2522" s="46"/>
      <c r="WHC2522" s="46"/>
      <c r="WHD2522" s="46"/>
      <c r="WHE2522" s="46"/>
      <c r="WHF2522" s="46"/>
      <c r="WHG2522" s="46"/>
      <c r="WHH2522" s="46"/>
      <c r="WHI2522" s="46"/>
      <c r="WHJ2522" s="46"/>
      <c r="WHK2522" s="46"/>
      <c r="WHL2522" s="46"/>
      <c r="WHM2522" s="46"/>
      <c r="WHN2522" s="46"/>
      <c r="WHO2522" s="46"/>
      <c r="WHP2522" s="46"/>
      <c r="WHQ2522" s="46"/>
      <c r="WHR2522" s="46"/>
      <c r="WHS2522" s="46"/>
      <c r="WHT2522" s="46"/>
      <c r="WHU2522" s="46"/>
      <c r="WHV2522" s="46"/>
      <c r="WHW2522" s="46"/>
      <c r="WHX2522" s="46"/>
      <c r="WHY2522" s="46"/>
      <c r="WHZ2522" s="46"/>
      <c r="WIA2522" s="46"/>
      <c r="WIB2522" s="46"/>
      <c r="WIC2522" s="46"/>
      <c r="WID2522" s="46"/>
      <c r="WIE2522" s="46"/>
      <c r="WIF2522" s="46"/>
      <c r="WIG2522" s="46"/>
      <c r="WIH2522" s="46"/>
      <c r="WII2522" s="46"/>
      <c r="WIJ2522" s="46"/>
      <c r="WIK2522" s="46"/>
      <c r="WIL2522" s="46"/>
      <c r="WIM2522" s="46"/>
      <c r="WIN2522" s="46"/>
      <c r="WIO2522" s="46"/>
      <c r="WIP2522" s="46"/>
      <c r="WIQ2522" s="46"/>
      <c r="WIR2522" s="46"/>
      <c r="WIS2522" s="46"/>
      <c r="WIT2522" s="46"/>
      <c r="WIU2522" s="46"/>
      <c r="WIV2522" s="46"/>
      <c r="WIW2522" s="46"/>
      <c r="WIX2522" s="46"/>
      <c r="WIY2522" s="46"/>
      <c r="WIZ2522" s="46"/>
      <c r="WJA2522" s="46"/>
      <c r="WJB2522" s="46"/>
      <c r="WJC2522" s="46"/>
      <c r="WJD2522" s="46"/>
      <c r="WJE2522" s="46"/>
      <c r="WJF2522" s="46"/>
      <c r="WJG2522" s="46"/>
      <c r="WJH2522" s="46"/>
      <c r="WJI2522" s="46"/>
      <c r="WJJ2522" s="46"/>
      <c r="WJK2522" s="46"/>
      <c r="WJL2522" s="46"/>
      <c r="WJM2522" s="46"/>
      <c r="WJN2522" s="46"/>
      <c r="WJO2522" s="46"/>
      <c r="WJP2522" s="46"/>
      <c r="WJQ2522" s="46"/>
      <c r="WJR2522" s="46"/>
      <c r="WJS2522" s="46"/>
      <c r="WJT2522" s="46"/>
      <c r="WJU2522" s="46"/>
      <c r="WJV2522" s="46"/>
      <c r="WJW2522" s="46"/>
      <c r="WJX2522" s="46"/>
      <c r="WJY2522" s="46"/>
      <c r="WJZ2522" s="46"/>
      <c r="WKA2522" s="46"/>
      <c r="WKB2522" s="46"/>
      <c r="WKC2522" s="46"/>
      <c r="WKD2522" s="46"/>
      <c r="WKE2522" s="46"/>
      <c r="WKF2522" s="46"/>
      <c r="WKG2522" s="46"/>
      <c r="WKH2522" s="46"/>
      <c r="WKI2522" s="46"/>
      <c r="WKJ2522" s="46"/>
      <c r="WKK2522" s="46"/>
      <c r="WKL2522" s="46"/>
      <c r="WKM2522" s="46"/>
      <c r="WKN2522" s="46"/>
      <c r="WKO2522" s="46"/>
      <c r="WKP2522" s="46"/>
      <c r="WKQ2522" s="46"/>
      <c r="WKR2522" s="46"/>
      <c r="WKS2522" s="46"/>
      <c r="WKT2522" s="46"/>
      <c r="WKU2522" s="46"/>
      <c r="WKV2522" s="46"/>
      <c r="WKW2522" s="46"/>
      <c r="WKX2522" s="46"/>
      <c r="WKY2522" s="46"/>
      <c r="WKZ2522" s="46"/>
      <c r="WLA2522" s="46"/>
      <c r="WLB2522" s="46"/>
      <c r="WLC2522" s="46"/>
      <c r="WLD2522" s="46"/>
      <c r="WLE2522" s="46"/>
      <c r="WLF2522" s="46"/>
      <c r="WLG2522" s="46"/>
      <c r="WLH2522" s="46"/>
      <c r="WLI2522" s="46"/>
      <c r="WLJ2522" s="46"/>
      <c r="WLK2522" s="46"/>
      <c r="WLL2522" s="46"/>
      <c r="WLM2522" s="46"/>
      <c r="WLN2522" s="46"/>
      <c r="WLO2522" s="46"/>
      <c r="WLP2522" s="46"/>
      <c r="WLQ2522" s="46"/>
      <c r="WLR2522" s="46"/>
      <c r="WLS2522" s="46"/>
      <c r="WLT2522" s="46"/>
      <c r="WLU2522" s="46"/>
      <c r="WLV2522" s="46"/>
      <c r="WLW2522" s="46"/>
      <c r="WLX2522" s="46"/>
      <c r="WLY2522" s="46"/>
      <c r="WLZ2522" s="46"/>
      <c r="WMA2522" s="46"/>
      <c r="WMB2522" s="46"/>
      <c r="WMC2522" s="46"/>
      <c r="WMD2522" s="46"/>
      <c r="WME2522" s="46"/>
      <c r="WMF2522" s="46"/>
      <c r="WMG2522" s="46"/>
      <c r="WMH2522" s="46"/>
      <c r="WMI2522" s="46"/>
      <c r="WMJ2522" s="46"/>
      <c r="WMK2522" s="46"/>
      <c r="WML2522" s="46"/>
      <c r="WMM2522" s="46"/>
      <c r="WMN2522" s="46"/>
      <c r="WMO2522" s="46"/>
      <c r="WMP2522" s="46"/>
      <c r="WMQ2522" s="46"/>
      <c r="WMR2522" s="46"/>
      <c r="WMS2522" s="46"/>
      <c r="WMT2522" s="46"/>
      <c r="WMU2522" s="46"/>
      <c r="WMV2522" s="46"/>
      <c r="WMW2522" s="46"/>
      <c r="WMX2522" s="46"/>
      <c r="WMY2522" s="46"/>
      <c r="WMZ2522" s="46"/>
      <c r="WNA2522" s="46"/>
      <c r="WNB2522" s="46"/>
      <c r="WNC2522" s="46"/>
      <c r="WND2522" s="46"/>
      <c r="WNE2522" s="46"/>
      <c r="WNF2522" s="46"/>
      <c r="WNG2522" s="46"/>
      <c r="WNH2522" s="46"/>
      <c r="WNI2522" s="46"/>
      <c r="WNJ2522" s="46"/>
      <c r="WNK2522" s="46"/>
      <c r="WNL2522" s="46"/>
      <c r="WNM2522" s="46"/>
      <c r="WNN2522" s="46"/>
      <c r="WNO2522" s="46"/>
      <c r="WNP2522" s="46"/>
      <c r="WNQ2522" s="46"/>
      <c r="WNR2522" s="46"/>
      <c r="WNS2522" s="46"/>
      <c r="WNT2522" s="46"/>
      <c r="WNU2522" s="46"/>
      <c r="WNV2522" s="46"/>
      <c r="WNW2522" s="46"/>
      <c r="WNX2522" s="46"/>
      <c r="WNY2522" s="46"/>
      <c r="WNZ2522" s="46"/>
      <c r="WOA2522" s="46"/>
      <c r="WOB2522" s="46"/>
      <c r="WOC2522" s="46"/>
      <c r="WOD2522" s="46"/>
      <c r="WOE2522" s="46"/>
      <c r="WOF2522" s="46"/>
      <c r="WOG2522" s="46"/>
      <c r="WOH2522" s="46"/>
      <c r="WOI2522" s="46"/>
      <c r="WOJ2522" s="46"/>
      <c r="WOK2522" s="46"/>
      <c r="WOL2522" s="46"/>
      <c r="WOM2522" s="46"/>
      <c r="WON2522" s="46"/>
      <c r="WOO2522" s="46"/>
      <c r="WOP2522" s="46"/>
      <c r="WOQ2522" s="46"/>
      <c r="WOR2522" s="46"/>
      <c r="WOS2522" s="46"/>
      <c r="WOT2522" s="46"/>
      <c r="WOU2522" s="46"/>
      <c r="WOV2522" s="46"/>
      <c r="WOW2522" s="46"/>
      <c r="WOX2522" s="46"/>
      <c r="WOY2522" s="46"/>
      <c r="WOZ2522" s="46"/>
      <c r="WPA2522" s="46"/>
      <c r="WPB2522" s="46"/>
      <c r="WPC2522" s="46"/>
      <c r="WPD2522" s="46"/>
      <c r="WPE2522" s="46"/>
      <c r="WPF2522" s="46"/>
      <c r="WPG2522" s="46"/>
      <c r="WPH2522" s="46"/>
      <c r="WPI2522" s="46"/>
      <c r="WPJ2522" s="46"/>
      <c r="WPK2522" s="46"/>
      <c r="WPL2522" s="46"/>
      <c r="WPM2522" s="46"/>
      <c r="WPN2522" s="46"/>
      <c r="WPO2522" s="46"/>
      <c r="WPP2522" s="46"/>
      <c r="WPQ2522" s="46"/>
      <c r="WPR2522" s="46"/>
      <c r="WPS2522" s="46"/>
      <c r="WPT2522" s="46"/>
      <c r="WPU2522" s="46"/>
      <c r="WPV2522" s="46"/>
      <c r="WPW2522" s="46"/>
      <c r="WPX2522" s="46"/>
      <c r="WPY2522" s="46"/>
      <c r="WPZ2522" s="46"/>
      <c r="WQA2522" s="46"/>
      <c r="WQB2522" s="46"/>
      <c r="WQC2522" s="46"/>
      <c r="WQD2522" s="46"/>
      <c r="WQE2522" s="46"/>
      <c r="WQF2522" s="46"/>
      <c r="WQG2522" s="46"/>
      <c r="WQH2522" s="46"/>
      <c r="WQI2522" s="46"/>
      <c r="WQJ2522" s="46"/>
      <c r="WQK2522" s="46"/>
      <c r="WQL2522" s="46"/>
      <c r="WQM2522" s="46"/>
      <c r="WQN2522" s="46"/>
      <c r="WQO2522" s="46"/>
      <c r="WQP2522" s="46"/>
      <c r="WQQ2522" s="46"/>
      <c r="WQR2522" s="46"/>
      <c r="WQS2522" s="46"/>
      <c r="WQT2522" s="46"/>
      <c r="WQU2522" s="46"/>
      <c r="WQV2522" s="46"/>
      <c r="WQW2522" s="46"/>
      <c r="WQX2522" s="46"/>
      <c r="WQY2522" s="46"/>
      <c r="WQZ2522" s="46"/>
      <c r="WRA2522" s="46"/>
      <c r="WRB2522" s="46"/>
      <c r="WRC2522" s="46"/>
      <c r="WRD2522" s="46"/>
      <c r="WRE2522" s="46"/>
      <c r="WRF2522" s="46"/>
      <c r="WRG2522" s="46"/>
      <c r="WRH2522" s="46"/>
      <c r="WRI2522" s="46"/>
      <c r="WRJ2522" s="46"/>
      <c r="WRK2522" s="46"/>
      <c r="WRL2522" s="46"/>
      <c r="WRM2522" s="46"/>
      <c r="WRN2522" s="46"/>
      <c r="WRO2522" s="46"/>
      <c r="WRP2522" s="46"/>
      <c r="WRQ2522" s="46"/>
      <c r="WRR2522" s="46"/>
      <c r="WRS2522" s="46"/>
      <c r="WRT2522" s="46"/>
      <c r="WRU2522" s="46"/>
      <c r="WRV2522" s="46"/>
      <c r="WRW2522" s="46"/>
      <c r="WRX2522" s="46"/>
      <c r="WRY2522" s="46"/>
      <c r="WRZ2522" s="46"/>
      <c r="WSA2522" s="46"/>
      <c r="WSB2522" s="46"/>
      <c r="WSC2522" s="46"/>
      <c r="WSD2522" s="46"/>
      <c r="WSE2522" s="46"/>
      <c r="WSF2522" s="46"/>
      <c r="WSG2522" s="46"/>
      <c r="WSH2522" s="46"/>
      <c r="WSI2522" s="46"/>
      <c r="WSJ2522" s="46"/>
      <c r="WSK2522" s="46"/>
      <c r="WSL2522" s="46"/>
      <c r="WSM2522" s="46"/>
      <c r="WSN2522" s="46"/>
      <c r="WSO2522" s="46"/>
      <c r="WSP2522" s="46"/>
      <c r="WSQ2522" s="46"/>
      <c r="WSR2522" s="46"/>
      <c r="WSS2522" s="46"/>
      <c r="WST2522" s="46"/>
      <c r="WSU2522" s="46"/>
      <c r="WSV2522" s="46"/>
      <c r="WSW2522" s="46"/>
      <c r="WSX2522" s="46"/>
      <c r="WSY2522" s="46"/>
      <c r="WSZ2522" s="46"/>
      <c r="WTA2522" s="46"/>
      <c r="WTB2522" s="46"/>
      <c r="WTC2522" s="46"/>
      <c r="WTD2522" s="46"/>
      <c r="WTE2522" s="46"/>
      <c r="WTF2522" s="46"/>
      <c r="WTG2522" s="46"/>
      <c r="WTH2522" s="46"/>
      <c r="WTI2522" s="46"/>
      <c r="WTJ2522" s="46"/>
      <c r="WTK2522" s="46"/>
      <c r="WTL2522" s="46"/>
      <c r="WTM2522" s="46"/>
      <c r="WTN2522" s="46"/>
      <c r="WTO2522" s="46"/>
      <c r="WTP2522" s="46"/>
      <c r="WTQ2522" s="46"/>
      <c r="WTR2522" s="46"/>
      <c r="WTS2522" s="46"/>
      <c r="WTT2522" s="46"/>
      <c r="WTU2522" s="46"/>
      <c r="WTV2522" s="46"/>
      <c r="WTW2522" s="46"/>
      <c r="WTX2522" s="46"/>
      <c r="WTY2522" s="46"/>
      <c r="WTZ2522" s="46"/>
      <c r="WUA2522" s="46"/>
      <c r="WUB2522" s="46"/>
      <c r="WUC2522" s="46"/>
      <c r="WUD2522" s="46"/>
      <c r="WUE2522" s="46"/>
      <c r="WUF2522" s="46"/>
      <c r="WUG2522" s="46"/>
      <c r="WUH2522" s="46"/>
      <c r="WUI2522" s="46"/>
      <c r="WUJ2522" s="46"/>
      <c r="WUK2522" s="46"/>
      <c r="WUL2522" s="46"/>
      <c r="WUM2522" s="46"/>
      <c r="WUN2522" s="46"/>
      <c r="WUO2522" s="46"/>
      <c r="WUP2522" s="46"/>
      <c r="WUQ2522" s="46"/>
      <c r="WUR2522" s="46"/>
      <c r="WUS2522" s="46"/>
      <c r="WUT2522" s="46"/>
      <c r="WUU2522" s="46"/>
      <c r="WUV2522" s="46"/>
      <c r="WUW2522" s="46"/>
      <c r="WUX2522" s="46"/>
      <c r="WUY2522" s="46"/>
      <c r="WUZ2522" s="46"/>
      <c r="WVA2522" s="46"/>
      <c r="WVB2522" s="46"/>
      <c r="WVC2522" s="46"/>
      <c r="WVD2522" s="46"/>
      <c r="WVE2522" s="46"/>
      <c r="WVF2522" s="46"/>
      <c r="WVG2522" s="46"/>
      <c r="WVH2522" s="46"/>
      <c r="WVI2522" s="46"/>
      <c r="WVJ2522" s="46"/>
      <c r="WVK2522" s="46"/>
      <c r="WVL2522" s="46"/>
      <c r="WVM2522" s="46"/>
      <c r="WVN2522" s="46"/>
      <c r="WVO2522" s="46"/>
      <c r="WVP2522" s="46"/>
      <c r="WVQ2522" s="46"/>
      <c r="WVR2522" s="46"/>
      <c r="WVS2522" s="46"/>
      <c r="WVT2522" s="46"/>
      <c r="WVU2522" s="46"/>
      <c r="WVV2522" s="46"/>
      <c r="WVW2522" s="46"/>
      <c r="WVX2522" s="46"/>
      <c r="WVY2522" s="46"/>
      <c r="WVZ2522" s="46"/>
      <c r="WWA2522" s="46"/>
      <c r="WWB2522" s="46"/>
      <c r="WWC2522" s="46"/>
      <c r="WWD2522" s="46"/>
      <c r="WWE2522" s="46"/>
      <c r="WWF2522" s="46"/>
      <c r="WWG2522" s="46"/>
      <c r="WWH2522" s="46"/>
      <c r="WWI2522" s="46"/>
      <c r="WWJ2522" s="46"/>
      <c r="WWK2522" s="46"/>
      <c r="WWL2522" s="46"/>
      <c r="WWM2522" s="46"/>
      <c r="WWN2522" s="46"/>
      <c r="WWO2522" s="46"/>
      <c r="WWP2522" s="46"/>
      <c r="WWQ2522" s="46"/>
      <c r="WWR2522" s="46"/>
      <c r="WWS2522" s="46"/>
      <c r="WWT2522" s="46"/>
      <c r="WWU2522" s="46"/>
      <c r="WWV2522" s="46"/>
      <c r="WWW2522" s="46"/>
      <c r="WWX2522" s="46"/>
      <c r="WWY2522" s="46"/>
      <c r="WWZ2522" s="46"/>
      <c r="WXA2522" s="46"/>
      <c r="WXB2522" s="46"/>
      <c r="WXC2522" s="46"/>
      <c r="WXD2522" s="46"/>
      <c r="WXE2522" s="46"/>
      <c r="WXF2522" s="46"/>
      <c r="WXG2522" s="46"/>
      <c r="WXH2522" s="46"/>
      <c r="WXI2522" s="46"/>
      <c r="WXJ2522" s="46"/>
      <c r="WXK2522" s="46"/>
      <c r="WXL2522" s="46"/>
      <c r="WXM2522" s="46"/>
      <c r="WXN2522" s="46"/>
      <c r="WXO2522" s="46"/>
      <c r="WXP2522" s="46"/>
      <c r="WXQ2522" s="46"/>
      <c r="WXR2522" s="46"/>
      <c r="WXS2522" s="46"/>
      <c r="WXT2522" s="46"/>
      <c r="WXU2522" s="46"/>
      <c r="WXV2522" s="46"/>
      <c r="WXW2522" s="46"/>
      <c r="WXX2522" s="46"/>
      <c r="WXY2522" s="46"/>
      <c r="WXZ2522" s="46"/>
      <c r="WYA2522" s="46"/>
      <c r="WYB2522" s="46"/>
      <c r="WYC2522" s="46"/>
      <c r="WYD2522" s="46"/>
      <c r="WYE2522" s="46"/>
      <c r="WYF2522" s="46"/>
      <c r="WYG2522" s="46"/>
      <c r="WYH2522" s="46"/>
      <c r="WYI2522" s="46"/>
      <c r="WYJ2522" s="46"/>
      <c r="WYK2522" s="46"/>
      <c r="WYL2522" s="46"/>
      <c r="WYM2522" s="46"/>
      <c r="WYN2522" s="46"/>
      <c r="WYO2522" s="46"/>
      <c r="WYP2522" s="46"/>
      <c r="WYQ2522" s="46"/>
      <c r="WYR2522" s="46"/>
      <c r="WYS2522" s="46"/>
      <c r="WYT2522" s="46"/>
      <c r="WYU2522" s="46"/>
      <c r="WYV2522" s="46"/>
      <c r="WYW2522" s="46"/>
      <c r="WYX2522" s="46"/>
      <c r="WYY2522" s="46"/>
      <c r="WYZ2522" s="46"/>
      <c r="WZA2522" s="46"/>
      <c r="WZB2522" s="46"/>
      <c r="WZC2522" s="46"/>
      <c r="WZD2522" s="46"/>
      <c r="WZE2522" s="46"/>
      <c r="WZF2522" s="46"/>
      <c r="WZG2522" s="46"/>
      <c r="WZH2522" s="46"/>
      <c r="WZI2522" s="46"/>
      <c r="WZJ2522" s="46"/>
      <c r="WZK2522" s="46"/>
      <c r="WZL2522" s="46"/>
      <c r="WZM2522" s="46"/>
      <c r="WZN2522" s="46"/>
      <c r="WZO2522" s="46"/>
      <c r="WZP2522" s="46"/>
      <c r="WZQ2522" s="46"/>
      <c r="WZR2522" s="46"/>
      <c r="WZS2522" s="46"/>
      <c r="WZT2522" s="46"/>
      <c r="WZU2522" s="46"/>
      <c r="WZV2522" s="46"/>
      <c r="WZW2522" s="46"/>
      <c r="WZX2522" s="46"/>
      <c r="WZY2522" s="46"/>
      <c r="WZZ2522" s="46"/>
      <c r="XAA2522" s="46"/>
      <c r="XAB2522" s="46"/>
      <c r="XAC2522" s="46"/>
      <c r="XAD2522" s="46"/>
      <c r="XAE2522" s="46"/>
      <c r="XAF2522" s="46"/>
      <c r="XAG2522" s="46"/>
      <c r="XAH2522" s="46"/>
      <c r="XAI2522" s="46"/>
      <c r="XAJ2522" s="46"/>
      <c r="XAK2522" s="46"/>
      <c r="XAL2522" s="46"/>
      <c r="XAM2522" s="46"/>
      <c r="XAN2522" s="46"/>
      <c r="XAO2522" s="46"/>
      <c r="XAP2522" s="46"/>
      <c r="XAQ2522" s="46"/>
      <c r="XAR2522" s="46"/>
      <c r="XAS2522" s="46"/>
      <c r="XAT2522" s="46"/>
      <c r="XAU2522" s="46"/>
      <c r="XAV2522" s="46"/>
      <c r="XAW2522" s="46"/>
      <c r="XAX2522" s="46"/>
      <c r="XAY2522" s="46"/>
      <c r="XAZ2522" s="46"/>
      <c r="XBA2522" s="46"/>
      <c r="XBB2522" s="46"/>
      <c r="XBC2522" s="46"/>
      <c r="XBD2522" s="46"/>
      <c r="XBE2522" s="46"/>
      <c r="XBF2522" s="46"/>
      <c r="XBG2522" s="46"/>
      <c r="XBH2522" s="46"/>
      <c r="XBI2522" s="46"/>
      <c r="XBJ2522" s="46"/>
      <c r="XBK2522" s="46"/>
      <c r="XBL2522" s="46"/>
      <c r="XBM2522" s="46"/>
      <c r="XBN2522" s="46"/>
      <c r="XBO2522" s="46"/>
      <c r="XBP2522" s="46"/>
      <c r="XBQ2522" s="46"/>
      <c r="XBR2522" s="46"/>
      <c r="XBS2522" s="46"/>
      <c r="XBT2522" s="46"/>
      <c r="XBU2522" s="46"/>
      <c r="XBV2522" s="46"/>
      <c r="XBW2522" s="46"/>
      <c r="XBX2522" s="46"/>
      <c r="XBY2522" s="46"/>
      <c r="XBZ2522" s="46"/>
      <c r="XCA2522" s="46"/>
      <c r="XCB2522" s="46"/>
      <c r="XCC2522" s="46"/>
      <c r="XCD2522" s="46"/>
      <c r="XCE2522" s="46"/>
      <c r="XCF2522" s="46"/>
      <c r="XCG2522" s="46"/>
      <c r="XCH2522" s="46"/>
      <c r="XCI2522" s="46"/>
      <c r="XCJ2522" s="46"/>
      <c r="XCK2522" s="46"/>
      <c r="XCL2522" s="46"/>
      <c r="XCM2522" s="46"/>
      <c r="XCN2522" s="46"/>
      <c r="XCO2522" s="46"/>
      <c r="XCP2522" s="46"/>
      <c r="XCQ2522" s="46"/>
      <c r="XCR2522" s="46"/>
      <c r="XCS2522" s="46"/>
      <c r="XCT2522" s="46"/>
      <c r="XCU2522" s="46"/>
      <c r="XCV2522" s="46"/>
      <c r="XCW2522" s="46"/>
      <c r="XCX2522" s="46"/>
      <c r="XCY2522" s="46"/>
      <c r="XCZ2522" s="46"/>
      <c r="XDA2522" s="46"/>
      <c r="XDB2522" s="46"/>
      <c r="XDC2522" s="46"/>
      <c r="XDD2522" s="46"/>
      <c r="XDE2522" s="46"/>
      <c r="XDF2522" s="46"/>
      <c r="XDG2522" s="46"/>
      <c r="XDH2522" s="46"/>
      <c r="XDI2522" s="46"/>
      <c r="XDJ2522" s="46"/>
      <c r="XDK2522" s="46"/>
      <c r="XDL2522" s="46"/>
      <c r="XDM2522" s="46"/>
      <c r="XDN2522" s="46"/>
      <c r="XDO2522" s="46"/>
      <c r="XDP2522" s="46"/>
      <c r="XDQ2522" s="46"/>
      <c r="XDR2522" s="46"/>
      <c r="XDS2522" s="46"/>
      <c r="XDT2522" s="46"/>
      <c r="XDU2522" s="46"/>
      <c r="XDV2522" s="46"/>
      <c r="XDW2522" s="46"/>
      <c r="XDX2522" s="46"/>
      <c r="XDY2522" s="46"/>
      <c r="XDZ2522" s="46"/>
      <c r="XEA2522" s="46"/>
      <c r="XEB2522" s="46"/>
      <c r="XEC2522" s="46"/>
      <c r="XED2522" s="46"/>
      <c r="XEE2522" s="46"/>
      <c r="XEF2522" s="46"/>
      <c r="XEG2522" s="46"/>
      <c r="XEH2522" s="46"/>
      <c r="XEI2522" s="46"/>
      <c r="XEJ2522" s="46"/>
      <c r="XEK2522" s="46"/>
      <c r="XEL2522" s="46"/>
      <c r="XEM2522" s="46"/>
      <c r="XEN2522" s="46"/>
      <c r="XEO2522" s="46"/>
      <c r="XEP2522" s="46"/>
      <c r="XEQ2522" s="46"/>
      <c r="XER2522" s="46"/>
      <c r="XES2522" s="46"/>
      <c r="XET2522" s="46"/>
      <c r="XEU2522" s="46"/>
      <c r="XEV2522" s="46"/>
      <c r="XEW2522" s="46"/>
      <c r="XEX2522" s="46"/>
      <c r="XEY2522" s="46"/>
      <c r="XEZ2522" s="46"/>
      <c r="XFA2522" s="46"/>
      <c r="XFB2522" s="46"/>
      <c r="XFC2522" s="46"/>
    </row>
    <row r="2523" spans="1:16383" s="47" customFormat="1" ht="15" customHeight="1">
      <c r="A2523" s="7"/>
      <c r="B2523" s="24"/>
      <c r="C2523" s="21"/>
      <c r="D2523" s="54"/>
      <c r="E2523" s="35"/>
      <c r="F2523" s="21"/>
      <c r="G2523" s="21"/>
      <c r="H2523" s="21"/>
      <c r="I2523" s="21"/>
      <c r="J2523" s="21"/>
      <c r="K2523" s="21"/>
      <c r="L2523" s="21"/>
      <c r="M2523" s="21"/>
      <c r="N2523" s="21"/>
      <c r="O2523" s="21"/>
      <c r="P2523" s="21"/>
      <c r="Q2523" s="21"/>
      <c r="R2523" s="21"/>
      <c r="S2523" s="21"/>
      <c r="T2523" s="21"/>
      <c r="U2523" s="41"/>
      <c r="V2523" s="55"/>
      <c r="W2523" s="55"/>
    </row>
    <row r="2524" spans="1:16383" s="47" customFormat="1" ht="15" customHeight="1">
      <c r="A2524" s="7"/>
      <c r="B2524" s="24"/>
      <c r="C2524" s="21"/>
      <c r="D2524" s="54"/>
      <c r="E2524" s="35"/>
      <c r="F2524" s="21"/>
      <c r="G2524" s="21"/>
      <c r="H2524" s="21"/>
      <c r="I2524" s="21"/>
      <c r="J2524" s="21"/>
      <c r="K2524" s="21"/>
      <c r="L2524" s="21"/>
      <c r="M2524" s="21"/>
      <c r="N2524" s="21"/>
      <c r="O2524" s="21"/>
      <c r="P2524" s="21"/>
      <c r="Q2524" s="21"/>
      <c r="R2524" s="21"/>
      <c r="S2524" s="21"/>
      <c r="T2524" s="21"/>
      <c r="U2524" s="41"/>
      <c r="V2524" s="55"/>
      <c r="W2524" s="55"/>
    </row>
    <row r="2525" spans="1:16383" s="47" customFormat="1" ht="15" customHeight="1">
      <c r="A2525" s="7"/>
      <c r="B2525" s="24"/>
      <c r="C2525" s="21"/>
      <c r="D2525" s="54"/>
      <c r="E2525" s="35"/>
      <c r="F2525" s="21"/>
      <c r="G2525" s="21"/>
      <c r="H2525" s="21"/>
      <c r="I2525" s="21"/>
      <c r="J2525" s="21"/>
      <c r="K2525" s="21"/>
      <c r="L2525" s="21"/>
      <c r="M2525" s="21"/>
      <c r="N2525" s="21"/>
      <c r="O2525" s="21"/>
      <c r="P2525" s="21"/>
      <c r="Q2525" s="21"/>
      <c r="R2525" s="21"/>
      <c r="S2525" s="21"/>
      <c r="T2525" s="21"/>
      <c r="U2525" s="41"/>
      <c r="V2525" s="55"/>
      <c r="W2525" s="55"/>
    </row>
    <row r="2526" spans="1:16383" s="47" customFormat="1" ht="15" customHeight="1">
      <c r="A2526" s="7"/>
      <c r="B2526" s="24"/>
      <c r="C2526" s="21"/>
      <c r="D2526" s="54"/>
      <c r="E2526" s="35"/>
      <c r="F2526" s="21"/>
      <c r="G2526" s="21"/>
      <c r="H2526" s="21"/>
      <c r="I2526" s="21"/>
      <c r="J2526" s="21"/>
      <c r="K2526" s="21"/>
      <c r="L2526" s="21"/>
      <c r="M2526" s="21"/>
      <c r="N2526" s="21"/>
      <c r="O2526" s="21"/>
      <c r="P2526" s="21"/>
      <c r="Q2526" s="21"/>
      <c r="R2526" s="21"/>
      <c r="S2526" s="21"/>
      <c r="T2526" s="21"/>
      <c r="U2526" s="41"/>
      <c r="V2526" s="55"/>
      <c r="W2526" s="55"/>
    </row>
    <row r="2527" spans="1:16383" s="47" customFormat="1" ht="15" customHeight="1">
      <c r="A2527" s="7"/>
      <c r="B2527" s="24"/>
      <c r="C2527" s="21"/>
      <c r="D2527" s="54"/>
      <c r="E2527" s="35"/>
      <c r="F2527" s="21"/>
      <c r="G2527" s="21"/>
      <c r="H2527" s="21"/>
      <c r="I2527" s="21"/>
      <c r="J2527" s="21"/>
      <c r="K2527" s="21"/>
      <c r="L2527" s="21"/>
      <c r="M2527" s="21"/>
      <c r="N2527" s="21"/>
      <c r="O2527" s="21"/>
      <c r="P2527" s="21"/>
      <c r="Q2527" s="21"/>
      <c r="R2527" s="21"/>
      <c r="S2527" s="21"/>
      <c r="T2527" s="21"/>
      <c r="U2527" s="41"/>
      <c r="V2527" s="55"/>
      <c r="W2527" s="55"/>
    </row>
    <row r="2528" spans="1:16383" s="47" customFormat="1" ht="15" customHeight="1">
      <c r="A2528" s="7"/>
      <c r="B2528" s="24"/>
      <c r="C2528" s="21"/>
      <c r="D2528" s="54"/>
      <c r="E2528" s="35"/>
      <c r="F2528" s="21"/>
      <c r="G2528" s="21"/>
      <c r="H2528" s="21"/>
      <c r="I2528" s="21"/>
      <c r="J2528" s="21"/>
      <c r="K2528" s="21"/>
      <c r="L2528" s="21"/>
      <c r="M2528" s="21"/>
      <c r="N2528" s="21"/>
      <c r="O2528" s="21"/>
      <c r="P2528" s="21"/>
      <c r="Q2528" s="21"/>
      <c r="R2528" s="21"/>
      <c r="S2528" s="21"/>
      <c r="T2528" s="21"/>
      <c r="U2528" s="41"/>
      <c r="V2528" s="55"/>
      <c r="W2528" s="55"/>
    </row>
    <row r="2529" spans="1:16383" s="46" customFormat="1" ht="12.75">
      <c r="A2529" s="7"/>
      <c r="B2529" s="24"/>
      <c r="C2529" s="21"/>
      <c r="D2529" s="54"/>
      <c r="E2529" s="35"/>
      <c r="F2529" s="21"/>
      <c r="G2529" s="21"/>
      <c r="H2529" s="21"/>
      <c r="I2529" s="21"/>
      <c r="J2529" s="21"/>
      <c r="K2529" s="21"/>
      <c r="L2529" s="21"/>
      <c r="M2529" s="21"/>
      <c r="N2529" s="21"/>
      <c r="O2529" s="21"/>
      <c r="P2529" s="21"/>
      <c r="Q2529" s="21"/>
      <c r="R2529" s="21"/>
      <c r="S2529" s="21"/>
      <c r="T2529" s="21"/>
      <c r="U2529" s="41"/>
      <c r="V2529" s="55"/>
      <c r="W2529" s="55"/>
    </row>
    <row r="2530" spans="1:16383" s="46" customFormat="1" ht="15" customHeight="1">
      <c r="A2530" s="7"/>
      <c r="B2530" s="24"/>
      <c r="C2530" s="21"/>
      <c r="D2530" s="54"/>
      <c r="E2530" s="35"/>
      <c r="F2530" s="21"/>
      <c r="G2530" s="21"/>
      <c r="H2530" s="21"/>
      <c r="I2530" s="21"/>
      <c r="J2530" s="21"/>
      <c r="K2530" s="21"/>
      <c r="L2530" s="21"/>
      <c r="M2530" s="21"/>
      <c r="N2530" s="21"/>
      <c r="O2530" s="21"/>
      <c r="P2530" s="21"/>
      <c r="Q2530" s="21"/>
      <c r="R2530" s="21"/>
      <c r="S2530" s="21"/>
      <c r="T2530" s="21"/>
      <c r="U2530" s="41"/>
      <c r="V2530" s="55"/>
      <c r="W2530" s="55"/>
    </row>
    <row r="2531" spans="1:16383" s="47" customFormat="1" ht="15" customHeight="1">
      <c r="A2531" s="7"/>
      <c r="B2531" s="24"/>
      <c r="C2531" s="21"/>
      <c r="D2531" s="54"/>
      <c r="E2531" s="35"/>
      <c r="F2531" s="21"/>
      <c r="G2531" s="21"/>
      <c r="H2531" s="21"/>
      <c r="I2531" s="21"/>
      <c r="J2531" s="21"/>
      <c r="K2531" s="21"/>
      <c r="L2531" s="21"/>
      <c r="M2531" s="21"/>
      <c r="N2531" s="21"/>
      <c r="O2531" s="21"/>
      <c r="P2531" s="21"/>
      <c r="Q2531" s="21"/>
      <c r="R2531" s="21"/>
      <c r="S2531" s="21"/>
      <c r="T2531" s="21"/>
      <c r="U2531" s="41"/>
      <c r="V2531" s="55"/>
      <c r="W2531" s="55"/>
    </row>
    <row r="2532" spans="1:16383" s="45" customFormat="1" ht="15" customHeight="1">
      <c r="A2532" s="7"/>
      <c r="B2532" s="24"/>
      <c r="C2532" s="21"/>
      <c r="D2532" s="54"/>
      <c r="E2532" s="35"/>
      <c r="F2532" s="21"/>
      <c r="G2532" s="21"/>
      <c r="H2532" s="21"/>
      <c r="I2532" s="21"/>
      <c r="J2532" s="21"/>
      <c r="K2532" s="21"/>
      <c r="L2532" s="21"/>
      <c r="M2532" s="21"/>
      <c r="N2532" s="21"/>
      <c r="O2532" s="21"/>
      <c r="P2532" s="21"/>
      <c r="Q2532" s="21"/>
      <c r="R2532" s="21"/>
      <c r="S2532" s="21"/>
      <c r="T2532" s="21"/>
      <c r="U2532" s="41"/>
      <c r="V2532" s="55"/>
      <c r="W2532" s="55"/>
      <c r="X2532" s="46"/>
      <c r="Y2532" s="46"/>
      <c r="Z2532" s="46"/>
      <c r="AA2532" s="46"/>
      <c r="AB2532" s="46"/>
      <c r="AC2532" s="46"/>
      <c r="AD2532" s="46"/>
      <c r="AE2532" s="46"/>
      <c r="AF2532" s="46"/>
      <c r="AG2532" s="46"/>
      <c r="AH2532" s="46"/>
      <c r="AI2532" s="46"/>
      <c r="AJ2532" s="46"/>
      <c r="AK2532" s="46"/>
      <c r="AL2532" s="46"/>
      <c r="AM2532" s="46"/>
      <c r="AN2532" s="46"/>
      <c r="AO2532" s="46"/>
      <c r="AP2532" s="46"/>
      <c r="AQ2532" s="46"/>
      <c r="AR2532" s="46"/>
      <c r="AS2532" s="46"/>
      <c r="AT2532" s="46"/>
      <c r="AU2532" s="46"/>
      <c r="AV2532" s="46"/>
      <c r="AW2532" s="46"/>
      <c r="AX2532" s="46"/>
      <c r="AY2532" s="46"/>
      <c r="AZ2532" s="46"/>
      <c r="BA2532" s="46"/>
      <c r="BB2532" s="46"/>
      <c r="BC2532" s="46"/>
      <c r="BD2532" s="46"/>
      <c r="BE2532" s="46"/>
      <c r="BF2532" s="46"/>
      <c r="BG2532" s="46"/>
      <c r="BH2532" s="46"/>
      <c r="BI2532" s="46"/>
      <c r="BJ2532" s="46"/>
      <c r="BK2532" s="46"/>
      <c r="BL2532" s="46"/>
      <c r="BM2532" s="46"/>
      <c r="BN2532" s="46"/>
      <c r="BO2532" s="46"/>
      <c r="BP2532" s="46"/>
      <c r="BQ2532" s="46"/>
      <c r="BR2532" s="46"/>
      <c r="BS2532" s="46"/>
      <c r="BT2532" s="46"/>
      <c r="BU2532" s="46"/>
      <c r="BV2532" s="46"/>
      <c r="BW2532" s="46"/>
      <c r="BX2532" s="46"/>
      <c r="BY2532" s="46"/>
      <c r="BZ2532" s="46"/>
      <c r="CA2532" s="46"/>
      <c r="CB2532" s="46"/>
      <c r="CC2532" s="46"/>
      <c r="CD2532" s="46"/>
      <c r="CE2532" s="46"/>
      <c r="CF2532" s="46"/>
      <c r="CG2532" s="46"/>
      <c r="CH2532" s="46"/>
      <c r="CI2532" s="46"/>
      <c r="CJ2532" s="46"/>
      <c r="CK2532" s="46"/>
      <c r="CL2532" s="46"/>
      <c r="CM2532" s="46"/>
      <c r="CN2532" s="46"/>
      <c r="CO2532" s="46"/>
      <c r="CP2532" s="46"/>
      <c r="CQ2532" s="46"/>
      <c r="CR2532" s="46"/>
      <c r="CS2532" s="46"/>
      <c r="CT2532" s="46"/>
      <c r="CU2532" s="46"/>
      <c r="CV2532" s="46"/>
      <c r="CW2532" s="46"/>
      <c r="CX2532" s="46"/>
      <c r="CY2532" s="46"/>
      <c r="CZ2532" s="46"/>
      <c r="DA2532" s="46"/>
      <c r="DB2532" s="46"/>
      <c r="DC2532" s="46"/>
      <c r="DD2532" s="46"/>
      <c r="DE2532" s="46"/>
      <c r="DF2532" s="46"/>
      <c r="DG2532" s="46"/>
      <c r="DH2532" s="46"/>
      <c r="DI2532" s="46"/>
      <c r="DJ2532" s="46"/>
      <c r="DK2532" s="46"/>
      <c r="DL2532" s="46"/>
      <c r="DM2532" s="46"/>
      <c r="DN2532" s="46"/>
      <c r="DO2532" s="46"/>
      <c r="DP2532" s="46"/>
      <c r="DQ2532" s="46"/>
      <c r="DR2532" s="46"/>
      <c r="DS2532" s="46"/>
      <c r="DT2532" s="46"/>
      <c r="DU2532" s="46"/>
      <c r="DV2532" s="46"/>
      <c r="DW2532" s="46"/>
      <c r="DX2532" s="46"/>
      <c r="DY2532" s="46"/>
      <c r="DZ2532" s="46"/>
      <c r="EA2532" s="46"/>
      <c r="EB2532" s="46"/>
      <c r="EC2532" s="46"/>
      <c r="ED2532" s="46"/>
      <c r="EE2532" s="46"/>
      <c r="EF2532" s="46"/>
      <c r="EG2532" s="46"/>
      <c r="EH2532" s="46"/>
      <c r="EI2532" s="46"/>
      <c r="EJ2532" s="46"/>
      <c r="EK2532" s="46"/>
      <c r="EL2532" s="46"/>
      <c r="EM2532" s="46"/>
      <c r="EN2532" s="46"/>
      <c r="EO2532" s="46"/>
      <c r="EP2532" s="46"/>
      <c r="EQ2532" s="46"/>
      <c r="ER2532" s="46"/>
      <c r="ES2532" s="46"/>
      <c r="ET2532" s="46"/>
      <c r="EU2532" s="46"/>
      <c r="EV2532" s="46"/>
      <c r="EW2532" s="46"/>
      <c r="EX2532" s="46"/>
      <c r="EY2532" s="46"/>
      <c r="EZ2532" s="46"/>
      <c r="FA2532" s="46"/>
      <c r="FB2532" s="46"/>
      <c r="FC2532" s="46"/>
      <c r="FD2532" s="46"/>
      <c r="FE2532" s="46"/>
      <c r="FF2532" s="46"/>
      <c r="FG2532" s="46"/>
      <c r="FH2532" s="46"/>
      <c r="FI2532" s="46"/>
      <c r="FJ2532" s="46"/>
      <c r="FK2532" s="46"/>
      <c r="FL2532" s="46"/>
      <c r="FM2532" s="46"/>
      <c r="FN2532" s="46"/>
      <c r="FO2532" s="46"/>
      <c r="FP2532" s="46"/>
      <c r="FQ2532" s="46"/>
      <c r="FR2532" s="46"/>
      <c r="FS2532" s="46"/>
      <c r="FT2532" s="46"/>
      <c r="FU2532" s="46"/>
      <c r="FV2532" s="46"/>
      <c r="FW2532" s="46"/>
      <c r="FX2532" s="46"/>
      <c r="FY2532" s="46"/>
      <c r="FZ2532" s="46"/>
      <c r="GA2532" s="46"/>
      <c r="GB2532" s="46"/>
      <c r="GC2532" s="46"/>
      <c r="GD2532" s="46"/>
      <c r="GE2532" s="46"/>
      <c r="GF2532" s="46"/>
      <c r="GG2532" s="46"/>
      <c r="GH2532" s="46"/>
      <c r="GI2532" s="46"/>
      <c r="GJ2532" s="46"/>
      <c r="GK2532" s="46"/>
      <c r="GL2532" s="46"/>
      <c r="GM2532" s="46"/>
      <c r="GN2532" s="46"/>
      <c r="GO2532" s="46"/>
      <c r="GP2532" s="46"/>
      <c r="GQ2532" s="46"/>
      <c r="GR2532" s="46"/>
      <c r="GS2532" s="46"/>
      <c r="GT2532" s="46"/>
      <c r="GU2532" s="46"/>
      <c r="GV2532" s="46"/>
      <c r="GW2532" s="46"/>
      <c r="GX2532" s="46"/>
      <c r="GY2532" s="46"/>
      <c r="GZ2532" s="46"/>
      <c r="HA2532" s="46"/>
      <c r="HB2532" s="46"/>
      <c r="HC2532" s="46"/>
      <c r="HD2532" s="46"/>
      <c r="HE2532" s="46"/>
      <c r="HF2532" s="46"/>
      <c r="HG2532" s="46"/>
      <c r="HH2532" s="46"/>
      <c r="HI2532" s="46"/>
      <c r="HJ2532" s="46"/>
      <c r="HK2532" s="46"/>
      <c r="HL2532" s="46"/>
      <c r="HM2532" s="46"/>
      <c r="HN2532" s="46"/>
      <c r="HO2532" s="46"/>
      <c r="HP2532" s="46"/>
      <c r="HQ2532" s="46"/>
      <c r="HR2532" s="46"/>
      <c r="HS2532" s="46"/>
      <c r="HT2532" s="46"/>
      <c r="HU2532" s="46"/>
      <c r="HV2532" s="46"/>
      <c r="HW2532" s="46"/>
      <c r="HX2532" s="46"/>
      <c r="HY2532" s="46"/>
      <c r="HZ2532" s="46"/>
      <c r="IA2532" s="46"/>
      <c r="IB2532" s="46"/>
      <c r="IC2532" s="46"/>
      <c r="ID2532" s="46"/>
      <c r="IE2532" s="46"/>
      <c r="IF2532" s="46"/>
      <c r="IG2532" s="46"/>
      <c r="IH2532" s="46"/>
      <c r="II2532" s="46"/>
      <c r="IJ2532" s="46"/>
      <c r="IK2532" s="46"/>
      <c r="IL2532" s="46"/>
      <c r="IM2532" s="46"/>
      <c r="IN2532" s="46"/>
      <c r="IO2532" s="46"/>
      <c r="IP2532" s="46"/>
      <c r="IQ2532" s="46"/>
      <c r="IR2532" s="46"/>
      <c r="IS2532" s="46"/>
      <c r="IT2532" s="46"/>
      <c r="IU2532" s="46"/>
      <c r="IV2532" s="46"/>
      <c r="IW2532" s="46"/>
      <c r="IX2532" s="46"/>
      <c r="IY2532" s="46"/>
      <c r="IZ2532" s="46"/>
      <c r="JA2532" s="46"/>
      <c r="JB2532" s="46"/>
      <c r="JC2532" s="46"/>
      <c r="JD2532" s="46"/>
      <c r="JE2532" s="46"/>
      <c r="JF2532" s="46"/>
      <c r="JG2532" s="46"/>
      <c r="JH2532" s="46"/>
      <c r="JI2532" s="46"/>
      <c r="JJ2532" s="46"/>
      <c r="JK2532" s="46"/>
      <c r="JL2532" s="46"/>
      <c r="JM2532" s="46"/>
      <c r="JN2532" s="46"/>
      <c r="JO2532" s="46"/>
      <c r="JP2532" s="46"/>
      <c r="JQ2532" s="46"/>
      <c r="JR2532" s="46"/>
      <c r="JS2532" s="46"/>
      <c r="JT2532" s="46"/>
      <c r="JU2532" s="46"/>
      <c r="JV2532" s="46"/>
      <c r="JW2532" s="46"/>
      <c r="JX2532" s="46"/>
      <c r="JY2532" s="46"/>
      <c r="JZ2532" s="46"/>
      <c r="KA2532" s="46"/>
      <c r="KB2532" s="46"/>
      <c r="KC2532" s="46"/>
      <c r="KD2532" s="46"/>
      <c r="KE2532" s="46"/>
      <c r="KF2532" s="46"/>
      <c r="KG2532" s="46"/>
      <c r="KH2532" s="46"/>
      <c r="KI2532" s="46"/>
      <c r="KJ2532" s="46"/>
      <c r="KK2532" s="46"/>
      <c r="KL2532" s="46"/>
      <c r="KM2532" s="46"/>
      <c r="KN2532" s="46"/>
      <c r="KO2532" s="46"/>
      <c r="KP2532" s="46"/>
      <c r="KQ2532" s="46"/>
      <c r="KR2532" s="46"/>
      <c r="KS2532" s="46"/>
      <c r="KT2532" s="46"/>
      <c r="KU2532" s="46"/>
      <c r="KV2532" s="46"/>
      <c r="KW2532" s="46"/>
      <c r="KX2532" s="46"/>
      <c r="KY2532" s="46"/>
      <c r="KZ2532" s="46"/>
      <c r="LA2532" s="46"/>
      <c r="LB2532" s="46"/>
      <c r="LC2532" s="46"/>
      <c r="LD2532" s="46"/>
      <c r="LE2532" s="46"/>
      <c r="LF2532" s="46"/>
      <c r="LG2532" s="46"/>
      <c r="LH2532" s="46"/>
      <c r="LI2532" s="46"/>
      <c r="LJ2532" s="46"/>
      <c r="LK2532" s="46"/>
      <c r="LL2532" s="46"/>
      <c r="LM2532" s="46"/>
      <c r="LN2532" s="46"/>
      <c r="LO2532" s="46"/>
      <c r="LP2532" s="46"/>
      <c r="LQ2532" s="46"/>
      <c r="LR2532" s="46"/>
      <c r="LS2532" s="46"/>
      <c r="LT2532" s="46"/>
      <c r="LU2532" s="46"/>
      <c r="LV2532" s="46"/>
      <c r="LW2532" s="46"/>
      <c r="LX2532" s="46"/>
      <c r="LY2532" s="46"/>
      <c r="LZ2532" s="46"/>
      <c r="MA2532" s="46"/>
      <c r="MB2532" s="46"/>
      <c r="MC2532" s="46"/>
      <c r="MD2532" s="46"/>
      <c r="ME2532" s="46"/>
      <c r="MF2532" s="46"/>
      <c r="MG2532" s="46"/>
      <c r="MH2532" s="46"/>
      <c r="MI2532" s="46"/>
      <c r="MJ2532" s="46"/>
      <c r="MK2532" s="46"/>
      <c r="ML2532" s="46"/>
      <c r="MM2532" s="46"/>
      <c r="MN2532" s="46"/>
      <c r="MO2532" s="46"/>
      <c r="MP2532" s="46"/>
      <c r="MQ2532" s="46"/>
      <c r="MR2532" s="46"/>
      <c r="MS2532" s="46"/>
      <c r="MT2532" s="46"/>
      <c r="MU2532" s="46"/>
      <c r="MV2532" s="46"/>
      <c r="MW2532" s="46"/>
      <c r="MX2532" s="46"/>
      <c r="MY2532" s="46"/>
      <c r="MZ2532" s="46"/>
      <c r="NA2532" s="46"/>
      <c r="NB2532" s="46"/>
      <c r="NC2532" s="46"/>
      <c r="ND2532" s="46"/>
      <c r="NE2532" s="46"/>
      <c r="NF2532" s="46"/>
      <c r="NG2532" s="46"/>
      <c r="NH2532" s="46"/>
      <c r="NI2532" s="46"/>
      <c r="NJ2532" s="46"/>
      <c r="NK2532" s="46"/>
      <c r="NL2532" s="46"/>
      <c r="NM2532" s="46"/>
      <c r="NN2532" s="46"/>
      <c r="NO2532" s="46"/>
      <c r="NP2532" s="46"/>
      <c r="NQ2532" s="46"/>
      <c r="NR2532" s="46"/>
      <c r="NS2532" s="46"/>
      <c r="NT2532" s="46"/>
      <c r="NU2532" s="46"/>
      <c r="NV2532" s="46"/>
      <c r="NW2532" s="46"/>
      <c r="NX2532" s="46"/>
      <c r="NY2532" s="46"/>
      <c r="NZ2532" s="46"/>
      <c r="OA2532" s="46"/>
      <c r="OB2532" s="46"/>
      <c r="OC2532" s="46"/>
      <c r="OD2532" s="46"/>
      <c r="OE2532" s="46"/>
      <c r="OF2532" s="46"/>
      <c r="OG2532" s="46"/>
      <c r="OH2532" s="46"/>
      <c r="OI2532" s="46"/>
      <c r="OJ2532" s="46"/>
      <c r="OK2532" s="46"/>
      <c r="OL2532" s="46"/>
      <c r="OM2532" s="46"/>
      <c r="ON2532" s="46"/>
      <c r="OO2532" s="46"/>
      <c r="OP2532" s="46"/>
      <c r="OQ2532" s="46"/>
      <c r="OR2532" s="46"/>
      <c r="OS2532" s="46"/>
      <c r="OT2532" s="46"/>
      <c r="OU2532" s="46"/>
      <c r="OV2532" s="46"/>
      <c r="OW2532" s="46"/>
      <c r="OX2532" s="46"/>
      <c r="OY2532" s="46"/>
      <c r="OZ2532" s="46"/>
      <c r="PA2532" s="46"/>
      <c r="PB2532" s="46"/>
      <c r="PC2532" s="46"/>
      <c r="PD2532" s="46"/>
      <c r="PE2532" s="46"/>
      <c r="PF2532" s="46"/>
      <c r="PG2532" s="46"/>
      <c r="PH2532" s="46"/>
      <c r="PI2532" s="46"/>
      <c r="PJ2532" s="46"/>
      <c r="PK2532" s="46"/>
      <c r="PL2532" s="46"/>
      <c r="PM2532" s="46"/>
      <c r="PN2532" s="46"/>
      <c r="PO2532" s="46"/>
      <c r="PP2532" s="46"/>
      <c r="PQ2532" s="46"/>
      <c r="PR2532" s="46"/>
      <c r="PS2532" s="46"/>
      <c r="PT2532" s="46"/>
      <c r="PU2532" s="46"/>
      <c r="PV2532" s="46"/>
      <c r="PW2532" s="46"/>
      <c r="PX2532" s="46"/>
      <c r="PY2532" s="46"/>
      <c r="PZ2532" s="46"/>
      <c r="QA2532" s="46"/>
      <c r="QB2532" s="46"/>
      <c r="QC2532" s="46"/>
      <c r="QD2532" s="46"/>
      <c r="QE2532" s="46"/>
      <c r="QF2532" s="46"/>
      <c r="QG2532" s="46"/>
      <c r="QH2532" s="46"/>
      <c r="QI2532" s="46"/>
      <c r="QJ2532" s="46"/>
      <c r="QK2532" s="46"/>
      <c r="QL2532" s="46"/>
      <c r="QM2532" s="46"/>
      <c r="QN2532" s="46"/>
      <c r="QO2532" s="46"/>
      <c r="QP2532" s="46"/>
      <c r="QQ2532" s="46"/>
      <c r="QR2532" s="46"/>
      <c r="QS2532" s="46"/>
      <c r="QT2532" s="46"/>
      <c r="QU2532" s="46"/>
      <c r="QV2532" s="46"/>
      <c r="QW2532" s="46"/>
      <c r="QX2532" s="46"/>
      <c r="QY2532" s="46"/>
      <c r="QZ2532" s="46"/>
      <c r="RA2532" s="46"/>
      <c r="RB2532" s="46"/>
      <c r="RC2532" s="46"/>
      <c r="RD2532" s="46"/>
      <c r="RE2532" s="46"/>
      <c r="RF2532" s="46"/>
      <c r="RG2532" s="46"/>
      <c r="RH2532" s="46"/>
      <c r="RI2532" s="46"/>
      <c r="RJ2532" s="46"/>
      <c r="RK2532" s="46"/>
      <c r="RL2532" s="46"/>
      <c r="RM2532" s="46"/>
      <c r="RN2532" s="46"/>
      <c r="RO2532" s="46"/>
      <c r="RP2532" s="46"/>
      <c r="RQ2532" s="46"/>
      <c r="RR2532" s="46"/>
      <c r="RS2532" s="46"/>
      <c r="RT2532" s="46"/>
      <c r="RU2532" s="46"/>
      <c r="RV2532" s="46"/>
      <c r="RW2532" s="46"/>
      <c r="RX2532" s="46"/>
      <c r="RY2532" s="46"/>
      <c r="RZ2532" s="46"/>
      <c r="SA2532" s="46"/>
      <c r="SB2532" s="46"/>
      <c r="SC2532" s="46"/>
      <c r="SD2532" s="46"/>
      <c r="SE2532" s="46"/>
      <c r="SF2532" s="46"/>
      <c r="SG2532" s="46"/>
      <c r="SH2532" s="46"/>
      <c r="SI2532" s="46"/>
      <c r="SJ2532" s="46"/>
      <c r="SK2532" s="46"/>
      <c r="SL2532" s="46"/>
      <c r="SM2532" s="46"/>
      <c r="SN2532" s="46"/>
      <c r="SO2532" s="46"/>
      <c r="SP2532" s="46"/>
      <c r="SQ2532" s="46"/>
      <c r="SR2532" s="46"/>
      <c r="SS2532" s="46"/>
      <c r="ST2532" s="46"/>
      <c r="SU2532" s="46"/>
      <c r="SV2532" s="46"/>
      <c r="SW2532" s="46"/>
      <c r="SX2532" s="46"/>
      <c r="SY2532" s="46"/>
      <c r="SZ2532" s="46"/>
      <c r="TA2532" s="46"/>
      <c r="TB2532" s="46"/>
      <c r="TC2532" s="46"/>
      <c r="TD2532" s="46"/>
      <c r="TE2532" s="46"/>
      <c r="TF2532" s="46"/>
      <c r="TG2532" s="46"/>
      <c r="TH2532" s="46"/>
      <c r="TI2532" s="46"/>
      <c r="TJ2532" s="46"/>
      <c r="TK2532" s="46"/>
      <c r="TL2532" s="46"/>
      <c r="TM2532" s="46"/>
      <c r="TN2532" s="46"/>
      <c r="TO2532" s="46"/>
      <c r="TP2532" s="46"/>
      <c r="TQ2532" s="46"/>
      <c r="TR2532" s="46"/>
      <c r="TS2532" s="46"/>
      <c r="TT2532" s="46"/>
      <c r="TU2532" s="46"/>
      <c r="TV2532" s="46"/>
      <c r="TW2532" s="46"/>
      <c r="TX2532" s="46"/>
      <c r="TY2532" s="46"/>
      <c r="TZ2532" s="46"/>
      <c r="UA2532" s="46"/>
      <c r="UB2532" s="46"/>
      <c r="UC2532" s="46"/>
      <c r="UD2532" s="46"/>
      <c r="UE2532" s="46"/>
      <c r="UF2532" s="46"/>
      <c r="UG2532" s="46"/>
      <c r="UH2532" s="46"/>
      <c r="UI2532" s="46"/>
      <c r="UJ2532" s="46"/>
      <c r="UK2532" s="46"/>
      <c r="UL2532" s="46"/>
      <c r="UM2532" s="46"/>
      <c r="UN2532" s="46"/>
      <c r="UO2532" s="46"/>
      <c r="UP2532" s="46"/>
      <c r="UQ2532" s="46"/>
      <c r="UR2532" s="46"/>
      <c r="US2532" s="46"/>
      <c r="UT2532" s="46"/>
      <c r="UU2532" s="46"/>
      <c r="UV2532" s="46"/>
      <c r="UW2532" s="46"/>
      <c r="UX2532" s="46"/>
      <c r="UY2532" s="46"/>
      <c r="UZ2532" s="46"/>
      <c r="VA2532" s="46"/>
      <c r="VB2532" s="46"/>
      <c r="VC2532" s="46"/>
      <c r="VD2532" s="46"/>
      <c r="VE2532" s="46"/>
      <c r="VF2532" s="46"/>
      <c r="VG2532" s="46"/>
      <c r="VH2532" s="46"/>
      <c r="VI2532" s="46"/>
      <c r="VJ2532" s="46"/>
      <c r="VK2532" s="46"/>
      <c r="VL2532" s="46"/>
      <c r="VM2532" s="46"/>
      <c r="VN2532" s="46"/>
      <c r="VO2532" s="46"/>
      <c r="VP2532" s="46"/>
      <c r="VQ2532" s="46"/>
      <c r="VR2532" s="46"/>
      <c r="VS2532" s="46"/>
      <c r="VT2532" s="46"/>
      <c r="VU2532" s="46"/>
      <c r="VV2532" s="46"/>
      <c r="VW2532" s="46"/>
      <c r="VX2532" s="46"/>
      <c r="VY2532" s="46"/>
      <c r="VZ2532" s="46"/>
      <c r="WA2532" s="46"/>
      <c r="WB2532" s="46"/>
      <c r="WC2532" s="46"/>
      <c r="WD2532" s="46"/>
      <c r="WE2532" s="46"/>
      <c r="WF2532" s="46"/>
      <c r="WG2532" s="46"/>
      <c r="WH2532" s="46"/>
      <c r="WI2532" s="46"/>
      <c r="WJ2532" s="46"/>
      <c r="WK2532" s="46"/>
      <c r="WL2532" s="46"/>
      <c r="WM2532" s="46"/>
      <c r="WN2532" s="46"/>
      <c r="WO2532" s="46"/>
      <c r="WP2532" s="46"/>
      <c r="WQ2532" s="46"/>
      <c r="WR2532" s="46"/>
      <c r="WS2532" s="46"/>
      <c r="WT2532" s="46"/>
      <c r="WU2532" s="46"/>
      <c r="WV2532" s="46"/>
      <c r="WW2532" s="46"/>
      <c r="WX2532" s="46"/>
      <c r="WY2532" s="46"/>
      <c r="WZ2532" s="46"/>
      <c r="XA2532" s="46"/>
      <c r="XB2532" s="46"/>
      <c r="XC2532" s="46"/>
      <c r="XD2532" s="46"/>
      <c r="XE2532" s="46"/>
      <c r="XF2532" s="46"/>
      <c r="XG2532" s="46"/>
      <c r="XH2532" s="46"/>
      <c r="XI2532" s="46"/>
      <c r="XJ2532" s="46"/>
      <c r="XK2532" s="46"/>
      <c r="XL2532" s="46"/>
      <c r="XM2532" s="46"/>
      <c r="XN2532" s="46"/>
      <c r="XO2532" s="46"/>
      <c r="XP2532" s="46"/>
      <c r="XQ2532" s="46"/>
      <c r="XR2532" s="46"/>
      <c r="XS2532" s="46"/>
      <c r="XT2532" s="46"/>
      <c r="XU2532" s="46"/>
      <c r="XV2532" s="46"/>
      <c r="XW2532" s="46"/>
      <c r="XX2532" s="46"/>
      <c r="XY2532" s="46"/>
      <c r="XZ2532" s="46"/>
      <c r="YA2532" s="46"/>
      <c r="YB2532" s="46"/>
      <c r="YC2532" s="46"/>
      <c r="YD2532" s="46"/>
      <c r="YE2532" s="46"/>
      <c r="YF2532" s="46"/>
      <c r="YG2532" s="46"/>
      <c r="YH2532" s="46"/>
      <c r="YI2532" s="46"/>
      <c r="YJ2532" s="46"/>
      <c r="YK2532" s="46"/>
      <c r="YL2532" s="46"/>
      <c r="YM2532" s="46"/>
      <c r="YN2532" s="46"/>
      <c r="YO2532" s="46"/>
      <c r="YP2532" s="46"/>
      <c r="YQ2532" s="46"/>
      <c r="YR2532" s="46"/>
      <c r="YS2532" s="46"/>
      <c r="YT2532" s="46"/>
      <c r="YU2532" s="46"/>
      <c r="YV2532" s="46"/>
      <c r="YW2532" s="46"/>
      <c r="YX2532" s="46"/>
      <c r="YY2532" s="46"/>
      <c r="YZ2532" s="46"/>
      <c r="ZA2532" s="46"/>
      <c r="ZB2532" s="46"/>
      <c r="ZC2532" s="46"/>
      <c r="ZD2532" s="46"/>
      <c r="ZE2532" s="46"/>
      <c r="ZF2532" s="46"/>
      <c r="ZG2532" s="46"/>
      <c r="ZH2532" s="46"/>
      <c r="ZI2532" s="46"/>
      <c r="ZJ2532" s="46"/>
      <c r="ZK2532" s="46"/>
      <c r="ZL2532" s="46"/>
      <c r="ZM2532" s="46"/>
      <c r="ZN2532" s="46"/>
      <c r="ZO2532" s="46"/>
      <c r="ZP2532" s="46"/>
      <c r="ZQ2532" s="46"/>
      <c r="ZR2532" s="46"/>
      <c r="ZS2532" s="46"/>
      <c r="ZT2532" s="46"/>
      <c r="ZU2532" s="46"/>
      <c r="ZV2532" s="46"/>
      <c r="ZW2532" s="46"/>
      <c r="ZX2532" s="46"/>
      <c r="ZY2532" s="46"/>
      <c r="ZZ2532" s="46"/>
      <c r="AAA2532" s="46"/>
      <c r="AAB2532" s="46"/>
      <c r="AAC2532" s="46"/>
      <c r="AAD2532" s="46"/>
      <c r="AAE2532" s="46"/>
      <c r="AAF2532" s="46"/>
      <c r="AAG2532" s="46"/>
      <c r="AAH2532" s="46"/>
      <c r="AAI2532" s="46"/>
      <c r="AAJ2532" s="46"/>
      <c r="AAK2532" s="46"/>
      <c r="AAL2532" s="46"/>
      <c r="AAM2532" s="46"/>
      <c r="AAN2532" s="46"/>
      <c r="AAO2532" s="46"/>
      <c r="AAP2532" s="46"/>
      <c r="AAQ2532" s="46"/>
      <c r="AAR2532" s="46"/>
      <c r="AAS2532" s="46"/>
      <c r="AAT2532" s="46"/>
      <c r="AAU2532" s="46"/>
      <c r="AAV2532" s="46"/>
      <c r="AAW2532" s="46"/>
      <c r="AAX2532" s="46"/>
      <c r="AAY2532" s="46"/>
      <c r="AAZ2532" s="46"/>
      <c r="ABA2532" s="46"/>
      <c r="ABB2532" s="46"/>
      <c r="ABC2532" s="46"/>
      <c r="ABD2532" s="46"/>
      <c r="ABE2532" s="46"/>
      <c r="ABF2532" s="46"/>
      <c r="ABG2532" s="46"/>
      <c r="ABH2532" s="46"/>
      <c r="ABI2532" s="46"/>
      <c r="ABJ2532" s="46"/>
      <c r="ABK2532" s="46"/>
      <c r="ABL2532" s="46"/>
      <c r="ABM2532" s="46"/>
      <c r="ABN2532" s="46"/>
      <c r="ABO2532" s="46"/>
      <c r="ABP2532" s="46"/>
      <c r="ABQ2532" s="46"/>
      <c r="ABR2532" s="46"/>
      <c r="ABS2532" s="46"/>
      <c r="ABT2532" s="46"/>
      <c r="ABU2532" s="46"/>
      <c r="ABV2532" s="46"/>
      <c r="ABW2532" s="46"/>
      <c r="ABX2532" s="46"/>
      <c r="ABY2532" s="46"/>
      <c r="ABZ2532" s="46"/>
      <c r="ACA2532" s="46"/>
      <c r="ACB2532" s="46"/>
      <c r="ACC2532" s="46"/>
      <c r="ACD2532" s="46"/>
      <c r="ACE2532" s="46"/>
      <c r="ACF2532" s="46"/>
      <c r="ACG2532" s="46"/>
      <c r="ACH2532" s="46"/>
      <c r="ACI2532" s="46"/>
      <c r="ACJ2532" s="46"/>
      <c r="ACK2532" s="46"/>
      <c r="ACL2532" s="46"/>
      <c r="ACM2532" s="46"/>
      <c r="ACN2532" s="46"/>
      <c r="ACO2532" s="46"/>
      <c r="ACP2532" s="46"/>
      <c r="ACQ2532" s="46"/>
      <c r="ACR2532" s="46"/>
      <c r="ACS2532" s="46"/>
      <c r="ACT2532" s="46"/>
      <c r="ACU2532" s="46"/>
      <c r="ACV2532" s="46"/>
      <c r="ACW2532" s="46"/>
      <c r="ACX2532" s="46"/>
      <c r="ACY2532" s="46"/>
      <c r="ACZ2532" s="46"/>
      <c r="ADA2532" s="46"/>
      <c r="ADB2532" s="46"/>
      <c r="ADC2532" s="46"/>
      <c r="ADD2532" s="46"/>
      <c r="ADE2532" s="46"/>
      <c r="ADF2532" s="46"/>
      <c r="ADG2532" s="46"/>
      <c r="ADH2532" s="46"/>
      <c r="ADI2532" s="46"/>
      <c r="ADJ2532" s="46"/>
      <c r="ADK2532" s="46"/>
      <c r="ADL2532" s="46"/>
      <c r="ADM2532" s="46"/>
      <c r="ADN2532" s="46"/>
      <c r="ADO2532" s="46"/>
      <c r="ADP2532" s="46"/>
      <c r="ADQ2532" s="46"/>
      <c r="ADR2532" s="46"/>
      <c r="ADS2532" s="46"/>
      <c r="ADT2532" s="46"/>
      <c r="ADU2532" s="46"/>
      <c r="ADV2532" s="46"/>
      <c r="ADW2532" s="46"/>
      <c r="ADX2532" s="46"/>
      <c r="ADY2532" s="46"/>
      <c r="ADZ2532" s="46"/>
      <c r="AEA2532" s="46"/>
      <c r="AEB2532" s="46"/>
      <c r="AEC2532" s="46"/>
      <c r="AED2532" s="46"/>
      <c r="AEE2532" s="46"/>
      <c r="AEF2532" s="46"/>
      <c r="AEG2532" s="46"/>
      <c r="AEH2532" s="46"/>
      <c r="AEI2532" s="46"/>
      <c r="AEJ2532" s="46"/>
      <c r="AEK2532" s="46"/>
      <c r="AEL2532" s="46"/>
      <c r="AEM2532" s="46"/>
      <c r="AEN2532" s="46"/>
      <c r="AEO2532" s="46"/>
      <c r="AEP2532" s="46"/>
      <c r="AEQ2532" s="46"/>
      <c r="AER2532" s="46"/>
      <c r="AES2532" s="46"/>
      <c r="AET2532" s="46"/>
      <c r="AEU2532" s="46"/>
      <c r="AEV2532" s="46"/>
      <c r="AEW2532" s="46"/>
      <c r="AEX2532" s="46"/>
      <c r="AEY2532" s="46"/>
      <c r="AEZ2532" s="46"/>
      <c r="AFA2532" s="46"/>
      <c r="AFB2532" s="46"/>
      <c r="AFC2532" s="46"/>
      <c r="AFD2532" s="46"/>
      <c r="AFE2532" s="46"/>
      <c r="AFF2532" s="46"/>
      <c r="AFG2532" s="46"/>
      <c r="AFH2532" s="46"/>
      <c r="AFI2532" s="46"/>
      <c r="AFJ2532" s="46"/>
      <c r="AFK2532" s="46"/>
      <c r="AFL2532" s="46"/>
      <c r="AFM2532" s="46"/>
      <c r="AFN2532" s="46"/>
      <c r="AFO2532" s="46"/>
      <c r="AFP2532" s="46"/>
      <c r="AFQ2532" s="46"/>
      <c r="AFR2532" s="46"/>
      <c r="AFS2532" s="46"/>
      <c r="AFT2532" s="46"/>
      <c r="AFU2532" s="46"/>
      <c r="AFV2532" s="46"/>
      <c r="AFW2532" s="46"/>
      <c r="AFX2532" s="46"/>
      <c r="AFY2532" s="46"/>
      <c r="AFZ2532" s="46"/>
      <c r="AGA2532" s="46"/>
      <c r="AGB2532" s="46"/>
      <c r="AGC2532" s="46"/>
      <c r="AGD2532" s="46"/>
      <c r="AGE2532" s="46"/>
      <c r="AGF2532" s="46"/>
      <c r="AGG2532" s="46"/>
      <c r="AGH2532" s="46"/>
      <c r="AGI2532" s="46"/>
      <c r="AGJ2532" s="46"/>
      <c r="AGK2532" s="46"/>
      <c r="AGL2532" s="46"/>
      <c r="AGM2532" s="46"/>
      <c r="AGN2532" s="46"/>
      <c r="AGO2532" s="46"/>
      <c r="AGP2532" s="46"/>
      <c r="AGQ2532" s="46"/>
      <c r="AGR2532" s="46"/>
      <c r="AGS2532" s="46"/>
      <c r="AGT2532" s="46"/>
      <c r="AGU2532" s="46"/>
      <c r="AGV2532" s="46"/>
      <c r="AGW2532" s="46"/>
      <c r="AGX2532" s="46"/>
      <c r="AGY2532" s="46"/>
      <c r="AGZ2532" s="46"/>
      <c r="AHA2532" s="46"/>
      <c r="AHB2532" s="46"/>
      <c r="AHC2532" s="46"/>
      <c r="AHD2532" s="46"/>
      <c r="AHE2532" s="46"/>
      <c r="AHF2532" s="46"/>
      <c r="AHG2532" s="46"/>
      <c r="AHH2532" s="46"/>
      <c r="AHI2532" s="46"/>
      <c r="AHJ2532" s="46"/>
      <c r="AHK2532" s="46"/>
      <c r="AHL2532" s="46"/>
      <c r="AHM2532" s="46"/>
      <c r="AHN2532" s="46"/>
      <c r="AHO2532" s="46"/>
      <c r="AHP2532" s="46"/>
      <c r="AHQ2532" s="46"/>
      <c r="AHR2532" s="46"/>
      <c r="AHS2532" s="46"/>
      <c r="AHT2532" s="46"/>
      <c r="AHU2532" s="46"/>
      <c r="AHV2532" s="46"/>
      <c r="AHW2532" s="46"/>
      <c r="AHX2532" s="46"/>
      <c r="AHY2532" s="46"/>
      <c r="AHZ2532" s="46"/>
      <c r="AIA2532" s="46"/>
      <c r="AIB2532" s="46"/>
      <c r="AIC2532" s="46"/>
      <c r="AID2532" s="46"/>
      <c r="AIE2532" s="46"/>
      <c r="AIF2532" s="46"/>
      <c r="AIG2532" s="46"/>
      <c r="AIH2532" s="46"/>
      <c r="AII2532" s="46"/>
      <c r="AIJ2532" s="46"/>
      <c r="AIK2532" s="46"/>
      <c r="AIL2532" s="46"/>
      <c r="AIM2532" s="46"/>
      <c r="AIN2532" s="46"/>
      <c r="AIO2532" s="46"/>
      <c r="AIP2532" s="46"/>
      <c r="AIQ2532" s="46"/>
      <c r="AIR2532" s="46"/>
      <c r="AIS2532" s="46"/>
      <c r="AIT2532" s="46"/>
      <c r="AIU2532" s="46"/>
      <c r="AIV2532" s="46"/>
      <c r="AIW2532" s="46"/>
      <c r="AIX2532" s="46"/>
      <c r="AIY2532" s="46"/>
      <c r="AIZ2532" s="46"/>
      <c r="AJA2532" s="46"/>
      <c r="AJB2532" s="46"/>
      <c r="AJC2532" s="46"/>
      <c r="AJD2532" s="46"/>
      <c r="AJE2532" s="46"/>
      <c r="AJF2532" s="46"/>
      <c r="AJG2532" s="46"/>
      <c r="AJH2532" s="46"/>
      <c r="AJI2532" s="46"/>
      <c r="AJJ2532" s="46"/>
      <c r="AJK2532" s="46"/>
      <c r="AJL2532" s="46"/>
      <c r="AJM2532" s="46"/>
      <c r="AJN2532" s="46"/>
      <c r="AJO2532" s="46"/>
      <c r="AJP2532" s="46"/>
      <c r="AJQ2532" s="46"/>
      <c r="AJR2532" s="46"/>
      <c r="AJS2532" s="46"/>
      <c r="AJT2532" s="46"/>
      <c r="AJU2532" s="46"/>
      <c r="AJV2532" s="46"/>
      <c r="AJW2532" s="46"/>
      <c r="AJX2532" s="46"/>
      <c r="AJY2532" s="46"/>
      <c r="AJZ2532" s="46"/>
      <c r="AKA2532" s="46"/>
      <c r="AKB2532" s="46"/>
      <c r="AKC2532" s="46"/>
      <c r="AKD2532" s="46"/>
      <c r="AKE2532" s="46"/>
      <c r="AKF2532" s="46"/>
      <c r="AKG2532" s="46"/>
      <c r="AKH2532" s="46"/>
      <c r="AKI2532" s="46"/>
      <c r="AKJ2532" s="46"/>
      <c r="AKK2532" s="46"/>
      <c r="AKL2532" s="46"/>
      <c r="AKM2532" s="46"/>
      <c r="AKN2532" s="46"/>
      <c r="AKO2532" s="46"/>
      <c r="AKP2532" s="46"/>
      <c r="AKQ2532" s="46"/>
      <c r="AKR2532" s="46"/>
      <c r="AKS2532" s="46"/>
      <c r="AKT2532" s="46"/>
      <c r="AKU2532" s="46"/>
      <c r="AKV2532" s="46"/>
      <c r="AKW2532" s="46"/>
      <c r="AKX2532" s="46"/>
      <c r="AKY2532" s="46"/>
      <c r="AKZ2532" s="46"/>
      <c r="ALA2532" s="46"/>
      <c r="ALB2532" s="46"/>
      <c r="ALC2532" s="46"/>
      <c r="ALD2532" s="46"/>
      <c r="ALE2532" s="46"/>
      <c r="ALF2532" s="46"/>
      <c r="ALG2532" s="46"/>
      <c r="ALH2532" s="46"/>
      <c r="ALI2532" s="46"/>
      <c r="ALJ2532" s="46"/>
      <c r="ALK2532" s="46"/>
      <c r="ALL2532" s="46"/>
      <c r="ALM2532" s="46"/>
      <c r="ALN2532" s="46"/>
      <c r="ALO2532" s="46"/>
      <c r="ALP2532" s="46"/>
      <c r="ALQ2532" s="46"/>
      <c r="ALR2532" s="46"/>
      <c r="ALS2532" s="46"/>
      <c r="ALT2532" s="46"/>
      <c r="ALU2532" s="46"/>
      <c r="ALV2532" s="46"/>
      <c r="ALW2532" s="46"/>
      <c r="ALX2532" s="46"/>
      <c r="ALY2532" s="46"/>
      <c r="ALZ2532" s="46"/>
      <c r="AMA2532" s="46"/>
      <c r="AMB2532" s="46"/>
      <c r="AMC2532" s="46"/>
      <c r="AMD2532" s="46"/>
      <c r="AME2532" s="46"/>
      <c r="AMF2532" s="46"/>
      <c r="AMG2532" s="46"/>
      <c r="AMH2532" s="46"/>
      <c r="AMI2532" s="46"/>
      <c r="AMJ2532" s="46"/>
      <c r="AMK2532" s="46"/>
      <c r="AML2532" s="46"/>
      <c r="AMM2532" s="46"/>
      <c r="AMN2532" s="46"/>
      <c r="AMO2532" s="46"/>
      <c r="AMP2532" s="46"/>
      <c r="AMQ2532" s="46"/>
      <c r="AMR2532" s="46"/>
      <c r="AMS2532" s="46"/>
      <c r="AMT2532" s="46"/>
      <c r="AMU2532" s="46"/>
      <c r="AMV2532" s="46"/>
      <c r="AMW2532" s="46"/>
      <c r="AMX2532" s="46"/>
      <c r="AMY2532" s="46"/>
      <c r="AMZ2532" s="46"/>
      <c r="ANA2532" s="46"/>
      <c r="ANB2532" s="46"/>
      <c r="ANC2532" s="46"/>
      <c r="AND2532" s="46"/>
      <c r="ANE2532" s="46"/>
      <c r="ANF2532" s="46"/>
      <c r="ANG2532" s="46"/>
      <c r="ANH2532" s="46"/>
      <c r="ANI2532" s="46"/>
      <c r="ANJ2532" s="46"/>
      <c r="ANK2532" s="46"/>
      <c r="ANL2532" s="46"/>
      <c r="ANM2532" s="46"/>
      <c r="ANN2532" s="46"/>
      <c r="ANO2532" s="46"/>
      <c r="ANP2532" s="46"/>
      <c r="ANQ2532" s="46"/>
      <c r="ANR2532" s="46"/>
      <c r="ANS2532" s="46"/>
      <c r="ANT2532" s="46"/>
      <c r="ANU2532" s="46"/>
      <c r="ANV2532" s="46"/>
      <c r="ANW2532" s="46"/>
      <c r="ANX2532" s="46"/>
      <c r="ANY2532" s="46"/>
      <c r="ANZ2532" s="46"/>
      <c r="AOA2532" s="46"/>
      <c r="AOB2532" s="46"/>
      <c r="AOC2532" s="46"/>
      <c r="AOD2532" s="46"/>
      <c r="AOE2532" s="46"/>
      <c r="AOF2532" s="46"/>
      <c r="AOG2532" s="46"/>
      <c r="AOH2532" s="46"/>
      <c r="AOI2532" s="46"/>
      <c r="AOJ2532" s="46"/>
      <c r="AOK2532" s="46"/>
      <c r="AOL2532" s="46"/>
      <c r="AOM2532" s="46"/>
      <c r="AON2532" s="46"/>
      <c r="AOO2532" s="46"/>
      <c r="AOP2532" s="46"/>
      <c r="AOQ2532" s="46"/>
      <c r="AOR2532" s="46"/>
      <c r="AOS2532" s="46"/>
      <c r="AOT2532" s="46"/>
      <c r="AOU2532" s="46"/>
      <c r="AOV2532" s="46"/>
      <c r="AOW2532" s="46"/>
      <c r="AOX2532" s="46"/>
      <c r="AOY2532" s="46"/>
      <c r="AOZ2532" s="46"/>
      <c r="APA2532" s="46"/>
      <c r="APB2532" s="46"/>
      <c r="APC2532" s="46"/>
      <c r="APD2532" s="46"/>
      <c r="APE2532" s="46"/>
      <c r="APF2532" s="46"/>
      <c r="APG2532" s="46"/>
      <c r="APH2532" s="46"/>
      <c r="API2532" s="46"/>
      <c r="APJ2532" s="46"/>
      <c r="APK2532" s="46"/>
      <c r="APL2532" s="46"/>
      <c r="APM2532" s="46"/>
      <c r="APN2532" s="46"/>
      <c r="APO2532" s="46"/>
      <c r="APP2532" s="46"/>
      <c r="APQ2532" s="46"/>
      <c r="APR2532" s="46"/>
      <c r="APS2532" s="46"/>
      <c r="APT2532" s="46"/>
      <c r="APU2532" s="46"/>
      <c r="APV2532" s="46"/>
      <c r="APW2532" s="46"/>
      <c r="APX2532" s="46"/>
      <c r="APY2532" s="46"/>
      <c r="APZ2532" s="46"/>
      <c r="AQA2532" s="46"/>
      <c r="AQB2532" s="46"/>
      <c r="AQC2532" s="46"/>
      <c r="AQD2532" s="46"/>
      <c r="AQE2532" s="46"/>
      <c r="AQF2532" s="46"/>
      <c r="AQG2532" s="46"/>
      <c r="AQH2532" s="46"/>
      <c r="AQI2532" s="46"/>
      <c r="AQJ2532" s="46"/>
      <c r="AQK2532" s="46"/>
      <c r="AQL2532" s="46"/>
      <c r="AQM2532" s="46"/>
      <c r="AQN2532" s="46"/>
      <c r="AQO2532" s="46"/>
      <c r="AQP2532" s="46"/>
      <c r="AQQ2532" s="46"/>
      <c r="AQR2532" s="46"/>
      <c r="AQS2532" s="46"/>
      <c r="AQT2532" s="46"/>
      <c r="AQU2532" s="46"/>
      <c r="AQV2532" s="46"/>
      <c r="AQW2532" s="46"/>
      <c r="AQX2532" s="46"/>
      <c r="AQY2532" s="46"/>
      <c r="AQZ2532" s="46"/>
      <c r="ARA2532" s="46"/>
      <c r="ARB2532" s="46"/>
      <c r="ARC2532" s="46"/>
      <c r="ARD2532" s="46"/>
      <c r="ARE2532" s="46"/>
      <c r="ARF2532" s="46"/>
      <c r="ARG2532" s="46"/>
      <c r="ARH2532" s="46"/>
      <c r="ARI2532" s="46"/>
      <c r="ARJ2532" s="46"/>
      <c r="ARK2532" s="46"/>
      <c r="ARL2532" s="46"/>
      <c r="ARM2532" s="46"/>
      <c r="ARN2532" s="46"/>
      <c r="ARO2532" s="46"/>
      <c r="ARP2532" s="46"/>
      <c r="ARQ2532" s="46"/>
      <c r="ARR2532" s="46"/>
      <c r="ARS2532" s="46"/>
      <c r="ART2532" s="46"/>
      <c r="ARU2532" s="46"/>
      <c r="ARV2532" s="46"/>
      <c r="ARW2532" s="46"/>
      <c r="ARX2532" s="46"/>
      <c r="ARY2532" s="46"/>
      <c r="ARZ2532" s="46"/>
      <c r="ASA2532" s="46"/>
      <c r="ASB2532" s="46"/>
      <c r="ASC2532" s="46"/>
      <c r="ASD2532" s="46"/>
      <c r="ASE2532" s="46"/>
      <c r="ASF2532" s="46"/>
      <c r="ASG2532" s="46"/>
      <c r="ASH2532" s="46"/>
      <c r="ASI2532" s="46"/>
      <c r="ASJ2532" s="46"/>
      <c r="ASK2532" s="46"/>
      <c r="ASL2532" s="46"/>
      <c r="ASM2532" s="46"/>
      <c r="ASN2532" s="46"/>
      <c r="ASO2532" s="46"/>
      <c r="ASP2532" s="46"/>
      <c r="ASQ2532" s="46"/>
      <c r="ASR2532" s="46"/>
      <c r="ASS2532" s="46"/>
      <c r="AST2532" s="46"/>
      <c r="ASU2532" s="46"/>
      <c r="ASV2532" s="46"/>
      <c r="ASW2532" s="46"/>
      <c r="ASX2532" s="46"/>
      <c r="ASY2532" s="46"/>
      <c r="ASZ2532" s="46"/>
      <c r="ATA2532" s="46"/>
      <c r="ATB2532" s="46"/>
      <c r="ATC2532" s="46"/>
      <c r="ATD2532" s="46"/>
      <c r="ATE2532" s="46"/>
      <c r="ATF2532" s="46"/>
      <c r="ATG2532" s="46"/>
      <c r="ATH2532" s="46"/>
      <c r="ATI2532" s="46"/>
      <c r="ATJ2532" s="46"/>
      <c r="ATK2532" s="46"/>
      <c r="ATL2532" s="46"/>
      <c r="ATM2532" s="46"/>
      <c r="ATN2532" s="46"/>
      <c r="ATO2532" s="46"/>
      <c r="ATP2532" s="46"/>
      <c r="ATQ2532" s="46"/>
      <c r="ATR2532" s="46"/>
      <c r="ATS2532" s="46"/>
      <c r="ATT2532" s="46"/>
      <c r="ATU2532" s="46"/>
      <c r="ATV2532" s="46"/>
      <c r="ATW2532" s="46"/>
      <c r="ATX2532" s="46"/>
      <c r="ATY2532" s="46"/>
      <c r="ATZ2532" s="46"/>
      <c r="AUA2532" s="46"/>
      <c r="AUB2532" s="46"/>
      <c r="AUC2532" s="46"/>
      <c r="AUD2532" s="46"/>
      <c r="AUE2532" s="46"/>
      <c r="AUF2532" s="46"/>
      <c r="AUG2532" s="46"/>
      <c r="AUH2532" s="46"/>
      <c r="AUI2532" s="46"/>
      <c r="AUJ2532" s="46"/>
      <c r="AUK2532" s="46"/>
      <c r="AUL2532" s="46"/>
      <c r="AUM2532" s="46"/>
      <c r="AUN2532" s="46"/>
      <c r="AUO2532" s="46"/>
      <c r="AUP2532" s="46"/>
      <c r="AUQ2532" s="46"/>
      <c r="AUR2532" s="46"/>
      <c r="AUS2532" s="46"/>
      <c r="AUT2532" s="46"/>
      <c r="AUU2532" s="46"/>
      <c r="AUV2532" s="46"/>
      <c r="AUW2532" s="46"/>
      <c r="AUX2532" s="46"/>
      <c r="AUY2532" s="46"/>
      <c r="AUZ2532" s="46"/>
      <c r="AVA2532" s="46"/>
      <c r="AVB2532" s="46"/>
      <c r="AVC2532" s="46"/>
      <c r="AVD2532" s="46"/>
      <c r="AVE2532" s="46"/>
      <c r="AVF2532" s="46"/>
      <c r="AVG2532" s="46"/>
      <c r="AVH2532" s="46"/>
      <c r="AVI2532" s="46"/>
      <c r="AVJ2532" s="46"/>
      <c r="AVK2532" s="46"/>
      <c r="AVL2532" s="46"/>
      <c r="AVM2532" s="46"/>
      <c r="AVN2532" s="46"/>
      <c r="AVO2532" s="46"/>
      <c r="AVP2532" s="46"/>
      <c r="AVQ2532" s="46"/>
      <c r="AVR2532" s="46"/>
      <c r="AVS2532" s="46"/>
      <c r="AVT2532" s="46"/>
      <c r="AVU2532" s="46"/>
      <c r="AVV2532" s="46"/>
      <c r="AVW2532" s="46"/>
      <c r="AVX2532" s="46"/>
      <c r="AVY2532" s="46"/>
      <c r="AVZ2532" s="46"/>
      <c r="AWA2532" s="46"/>
      <c r="AWB2532" s="46"/>
      <c r="AWC2532" s="46"/>
      <c r="AWD2532" s="46"/>
      <c r="AWE2532" s="46"/>
      <c r="AWF2532" s="46"/>
      <c r="AWG2532" s="46"/>
      <c r="AWH2532" s="46"/>
      <c r="AWI2532" s="46"/>
      <c r="AWJ2532" s="46"/>
      <c r="AWK2532" s="46"/>
      <c r="AWL2532" s="46"/>
      <c r="AWM2532" s="46"/>
      <c r="AWN2532" s="46"/>
      <c r="AWO2532" s="46"/>
      <c r="AWP2532" s="46"/>
      <c r="AWQ2532" s="46"/>
      <c r="AWR2532" s="46"/>
      <c r="AWS2532" s="46"/>
      <c r="AWT2532" s="46"/>
      <c r="AWU2532" s="46"/>
      <c r="AWV2532" s="46"/>
      <c r="AWW2532" s="46"/>
      <c r="AWX2532" s="46"/>
      <c r="AWY2532" s="46"/>
      <c r="AWZ2532" s="46"/>
      <c r="AXA2532" s="46"/>
      <c r="AXB2532" s="46"/>
      <c r="AXC2532" s="46"/>
      <c r="AXD2532" s="46"/>
      <c r="AXE2532" s="46"/>
      <c r="AXF2532" s="46"/>
      <c r="AXG2532" s="46"/>
      <c r="AXH2532" s="46"/>
      <c r="AXI2532" s="46"/>
      <c r="AXJ2532" s="46"/>
      <c r="AXK2532" s="46"/>
      <c r="AXL2532" s="46"/>
      <c r="AXM2532" s="46"/>
      <c r="AXN2532" s="46"/>
      <c r="AXO2532" s="46"/>
      <c r="AXP2532" s="46"/>
      <c r="AXQ2532" s="46"/>
      <c r="AXR2532" s="46"/>
      <c r="AXS2532" s="46"/>
      <c r="AXT2532" s="46"/>
      <c r="AXU2532" s="46"/>
      <c r="AXV2532" s="46"/>
      <c r="AXW2532" s="46"/>
      <c r="AXX2532" s="46"/>
      <c r="AXY2532" s="46"/>
      <c r="AXZ2532" s="46"/>
      <c r="AYA2532" s="46"/>
      <c r="AYB2532" s="46"/>
      <c r="AYC2532" s="46"/>
      <c r="AYD2532" s="46"/>
      <c r="AYE2532" s="46"/>
      <c r="AYF2532" s="46"/>
      <c r="AYG2532" s="46"/>
      <c r="AYH2532" s="46"/>
      <c r="AYI2532" s="46"/>
      <c r="AYJ2532" s="46"/>
      <c r="AYK2532" s="46"/>
      <c r="AYL2532" s="46"/>
      <c r="AYM2532" s="46"/>
      <c r="AYN2532" s="46"/>
      <c r="AYO2532" s="46"/>
      <c r="AYP2532" s="46"/>
      <c r="AYQ2532" s="46"/>
      <c r="AYR2532" s="46"/>
      <c r="AYS2532" s="46"/>
      <c r="AYT2532" s="46"/>
      <c r="AYU2532" s="46"/>
      <c r="AYV2532" s="46"/>
      <c r="AYW2532" s="46"/>
      <c r="AYX2532" s="46"/>
      <c r="AYY2532" s="46"/>
      <c r="AYZ2532" s="46"/>
      <c r="AZA2532" s="46"/>
      <c r="AZB2532" s="46"/>
      <c r="AZC2532" s="46"/>
      <c r="AZD2532" s="46"/>
      <c r="AZE2532" s="46"/>
      <c r="AZF2532" s="46"/>
      <c r="AZG2532" s="46"/>
      <c r="AZH2532" s="46"/>
      <c r="AZI2532" s="46"/>
      <c r="AZJ2532" s="46"/>
      <c r="AZK2532" s="46"/>
      <c r="AZL2532" s="46"/>
      <c r="AZM2532" s="46"/>
      <c r="AZN2532" s="46"/>
      <c r="AZO2532" s="46"/>
      <c r="AZP2532" s="46"/>
      <c r="AZQ2532" s="46"/>
      <c r="AZR2532" s="46"/>
      <c r="AZS2532" s="46"/>
      <c r="AZT2532" s="46"/>
      <c r="AZU2532" s="46"/>
      <c r="AZV2532" s="46"/>
      <c r="AZW2532" s="46"/>
      <c r="AZX2532" s="46"/>
      <c r="AZY2532" s="46"/>
      <c r="AZZ2532" s="46"/>
      <c r="BAA2532" s="46"/>
      <c r="BAB2532" s="46"/>
      <c r="BAC2532" s="46"/>
      <c r="BAD2532" s="46"/>
      <c r="BAE2532" s="46"/>
      <c r="BAF2532" s="46"/>
      <c r="BAG2532" s="46"/>
      <c r="BAH2532" s="46"/>
      <c r="BAI2532" s="46"/>
      <c r="BAJ2532" s="46"/>
      <c r="BAK2532" s="46"/>
      <c r="BAL2532" s="46"/>
      <c r="BAM2532" s="46"/>
      <c r="BAN2532" s="46"/>
      <c r="BAO2532" s="46"/>
      <c r="BAP2532" s="46"/>
      <c r="BAQ2532" s="46"/>
      <c r="BAR2532" s="46"/>
      <c r="BAS2532" s="46"/>
      <c r="BAT2532" s="46"/>
      <c r="BAU2532" s="46"/>
      <c r="BAV2532" s="46"/>
      <c r="BAW2532" s="46"/>
      <c r="BAX2532" s="46"/>
      <c r="BAY2532" s="46"/>
      <c r="BAZ2532" s="46"/>
      <c r="BBA2532" s="46"/>
      <c r="BBB2532" s="46"/>
      <c r="BBC2532" s="46"/>
      <c r="BBD2532" s="46"/>
      <c r="BBE2532" s="46"/>
      <c r="BBF2532" s="46"/>
      <c r="BBG2532" s="46"/>
      <c r="BBH2532" s="46"/>
      <c r="BBI2532" s="46"/>
      <c r="BBJ2532" s="46"/>
      <c r="BBK2532" s="46"/>
      <c r="BBL2532" s="46"/>
      <c r="BBM2532" s="46"/>
      <c r="BBN2532" s="46"/>
      <c r="BBO2532" s="46"/>
      <c r="BBP2532" s="46"/>
      <c r="BBQ2532" s="46"/>
      <c r="BBR2532" s="46"/>
      <c r="BBS2532" s="46"/>
      <c r="BBT2532" s="46"/>
      <c r="BBU2532" s="46"/>
      <c r="BBV2532" s="46"/>
      <c r="BBW2532" s="46"/>
      <c r="BBX2532" s="46"/>
      <c r="BBY2532" s="46"/>
      <c r="BBZ2532" s="46"/>
      <c r="BCA2532" s="46"/>
      <c r="BCB2532" s="46"/>
      <c r="BCC2532" s="46"/>
      <c r="BCD2532" s="46"/>
      <c r="BCE2532" s="46"/>
      <c r="BCF2532" s="46"/>
      <c r="BCG2532" s="46"/>
      <c r="BCH2532" s="46"/>
      <c r="BCI2532" s="46"/>
      <c r="BCJ2532" s="46"/>
      <c r="BCK2532" s="46"/>
      <c r="BCL2532" s="46"/>
      <c r="BCM2532" s="46"/>
      <c r="BCN2532" s="46"/>
      <c r="BCO2532" s="46"/>
      <c r="BCP2532" s="46"/>
      <c r="BCQ2532" s="46"/>
      <c r="BCR2532" s="46"/>
      <c r="BCS2532" s="46"/>
      <c r="BCT2532" s="46"/>
      <c r="BCU2532" s="46"/>
      <c r="BCV2532" s="46"/>
      <c r="BCW2532" s="46"/>
      <c r="BCX2532" s="46"/>
      <c r="BCY2532" s="46"/>
      <c r="BCZ2532" s="46"/>
      <c r="BDA2532" s="46"/>
      <c r="BDB2532" s="46"/>
      <c r="BDC2532" s="46"/>
      <c r="BDD2532" s="46"/>
      <c r="BDE2532" s="46"/>
      <c r="BDF2532" s="46"/>
      <c r="BDG2532" s="46"/>
      <c r="BDH2532" s="46"/>
      <c r="BDI2532" s="46"/>
      <c r="BDJ2532" s="46"/>
      <c r="BDK2532" s="46"/>
      <c r="BDL2532" s="46"/>
      <c r="BDM2532" s="46"/>
      <c r="BDN2532" s="46"/>
      <c r="BDO2532" s="46"/>
      <c r="BDP2532" s="46"/>
      <c r="BDQ2532" s="46"/>
      <c r="BDR2532" s="46"/>
      <c r="BDS2532" s="46"/>
      <c r="BDT2532" s="46"/>
      <c r="BDU2532" s="46"/>
      <c r="BDV2532" s="46"/>
      <c r="BDW2532" s="46"/>
      <c r="BDX2532" s="46"/>
      <c r="BDY2532" s="46"/>
      <c r="BDZ2532" s="46"/>
      <c r="BEA2532" s="46"/>
      <c r="BEB2532" s="46"/>
      <c r="BEC2532" s="46"/>
      <c r="BED2532" s="46"/>
      <c r="BEE2532" s="46"/>
      <c r="BEF2532" s="46"/>
      <c r="BEG2532" s="46"/>
      <c r="BEH2532" s="46"/>
      <c r="BEI2532" s="46"/>
      <c r="BEJ2532" s="46"/>
      <c r="BEK2532" s="46"/>
      <c r="BEL2532" s="46"/>
      <c r="BEM2532" s="46"/>
      <c r="BEN2532" s="46"/>
      <c r="BEO2532" s="46"/>
      <c r="BEP2532" s="46"/>
      <c r="BEQ2532" s="46"/>
      <c r="BER2532" s="46"/>
      <c r="BES2532" s="46"/>
      <c r="BET2532" s="46"/>
      <c r="BEU2532" s="46"/>
      <c r="BEV2532" s="46"/>
      <c r="BEW2532" s="46"/>
      <c r="BEX2532" s="46"/>
      <c r="BEY2532" s="46"/>
      <c r="BEZ2532" s="46"/>
      <c r="BFA2532" s="46"/>
      <c r="BFB2532" s="46"/>
      <c r="BFC2532" s="46"/>
      <c r="BFD2532" s="46"/>
      <c r="BFE2532" s="46"/>
      <c r="BFF2532" s="46"/>
      <c r="BFG2532" s="46"/>
      <c r="BFH2532" s="46"/>
      <c r="BFI2532" s="46"/>
      <c r="BFJ2532" s="46"/>
      <c r="BFK2532" s="46"/>
      <c r="BFL2532" s="46"/>
      <c r="BFM2532" s="46"/>
      <c r="BFN2532" s="46"/>
      <c r="BFO2532" s="46"/>
      <c r="BFP2532" s="46"/>
      <c r="BFQ2532" s="46"/>
      <c r="BFR2532" s="46"/>
      <c r="BFS2532" s="46"/>
      <c r="BFT2532" s="46"/>
      <c r="BFU2532" s="46"/>
      <c r="BFV2532" s="46"/>
      <c r="BFW2532" s="46"/>
      <c r="BFX2532" s="46"/>
      <c r="BFY2532" s="46"/>
      <c r="BFZ2532" s="46"/>
      <c r="BGA2532" s="46"/>
      <c r="BGB2532" s="46"/>
      <c r="BGC2532" s="46"/>
      <c r="BGD2532" s="46"/>
      <c r="BGE2532" s="46"/>
      <c r="BGF2532" s="46"/>
      <c r="BGG2532" s="46"/>
      <c r="BGH2532" s="46"/>
      <c r="BGI2532" s="46"/>
      <c r="BGJ2532" s="46"/>
      <c r="BGK2532" s="46"/>
      <c r="BGL2532" s="46"/>
      <c r="BGM2532" s="46"/>
      <c r="BGN2532" s="46"/>
      <c r="BGO2532" s="46"/>
      <c r="BGP2532" s="46"/>
      <c r="BGQ2532" s="46"/>
      <c r="BGR2532" s="46"/>
      <c r="BGS2532" s="46"/>
      <c r="BGT2532" s="46"/>
      <c r="BGU2532" s="46"/>
      <c r="BGV2532" s="46"/>
      <c r="BGW2532" s="46"/>
      <c r="BGX2532" s="46"/>
      <c r="BGY2532" s="46"/>
      <c r="BGZ2532" s="46"/>
      <c r="BHA2532" s="46"/>
      <c r="BHB2532" s="46"/>
      <c r="BHC2532" s="46"/>
      <c r="BHD2532" s="46"/>
      <c r="BHE2532" s="46"/>
      <c r="BHF2532" s="46"/>
      <c r="BHG2532" s="46"/>
      <c r="BHH2532" s="46"/>
      <c r="BHI2532" s="46"/>
      <c r="BHJ2532" s="46"/>
      <c r="BHK2532" s="46"/>
      <c r="BHL2532" s="46"/>
      <c r="BHM2532" s="46"/>
      <c r="BHN2532" s="46"/>
      <c r="BHO2532" s="46"/>
      <c r="BHP2532" s="46"/>
      <c r="BHQ2532" s="46"/>
      <c r="BHR2532" s="46"/>
      <c r="BHS2532" s="46"/>
      <c r="BHT2532" s="46"/>
      <c r="BHU2532" s="46"/>
      <c r="BHV2532" s="46"/>
      <c r="BHW2532" s="46"/>
      <c r="BHX2532" s="46"/>
      <c r="BHY2532" s="46"/>
      <c r="BHZ2532" s="46"/>
      <c r="BIA2532" s="46"/>
      <c r="BIB2532" s="46"/>
      <c r="BIC2532" s="46"/>
      <c r="BID2532" s="46"/>
      <c r="BIE2532" s="46"/>
      <c r="BIF2532" s="46"/>
      <c r="BIG2532" s="46"/>
      <c r="BIH2532" s="46"/>
      <c r="BII2532" s="46"/>
      <c r="BIJ2532" s="46"/>
      <c r="BIK2532" s="46"/>
      <c r="BIL2532" s="46"/>
      <c r="BIM2532" s="46"/>
      <c r="BIN2532" s="46"/>
      <c r="BIO2532" s="46"/>
      <c r="BIP2532" s="46"/>
      <c r="BIQ2532" s="46"/>
      <c r="BIR2532" s="46"/>
      <c r="BIS2532" s="46"/>
      <c r="BIT2532" s="46"/>
      <c r="BIU2532" s="46"/>
      <c r="BIV2532" s="46"/>
      <c r="BIW2532" s="46"/>
      <c r="BIX2532" s="46"/>
      <c r="BIY2532" s="46"/>
      <c r="BIZ2532" s="46"/>
      <c r="BJA2532" s="46"/>
      <c r="BJB2532" s="46"/>
      <c r="BJC2532" s="46"/>
      <c r="BJD2532" s="46"/>
      <c r="BJE2532" s="46"/>
      <c r="BJF2532" s="46"/>
      <c r="BJG2532" s="46"/>
      <c r="BJH2532" s="46"/>
      <c r="BJI2532" s="46"/>
      <c r="BJJ2532" s="46"/>
      <c r="BJK2532" s="46"/>
      <c r="BJL2532" s="46"/>
      <c r="BJM2532" s="46"/>
      <c r="BJN2532" s="46"/>
      <c r="BJO2532" s="46"/>
      <c r="BJP2532" s="46"/>
      <c r="BJQ2532" s="46"/>
      <c r="BJR2532" s="46"/>
      <c r="BJS2532" s="46"/>
      <c r="BJT2532" s="46"/>
      <c r="BJU2532" s="46"/>
      <c r="BJV2532" s="46"/>
      <c r="BJW2532" s="46"/>
      <c r="BJX2532" s="46"/>
      <c r="BJY2532" s="46"/>
      <c r="BJZ2532" s="46"/>
      <c r="BKA2532" s="46"/>
      <c r="BKB2532" s="46"/>
      <c r="BKC2532" s="46"/>
      <c r="BKD2532" s="46"/>
      <c r="BKE2532" s="46"/>
      <c r="BKF2532" s="46"/>
      <c r="BKG2532" s="46"/>
      <c r="BKH2532" s="46"/>
      <c r="BKI2532" s="46"/>
      <c r="BKJ2532" s="46"/>
      <c r="BKK2532" s="46"/>
      <c r="BKL2532" s="46"/>
      <c r="BKM2532" s="46"/>
      <c r="BKN2532" s="46"/>
      <c r="BKO2532" s="46"/>
      <c r="BKP2532" s="46"/>
      <c r="BKQ2532" s="46"/>
      <c r="BKR2532" s="46"/>
      <c r="BKS2532" s="46"/>
      <c r="BKT2532" s="46"/>
      <c r="BKU2532" s="46"/>
      <c r="BKV2532" s="46"/>
      <c r="BKW2532" s="46"/>
      <c r="BKX2532" s="46"/>
      <c r="BKY2532" s="46"/>
      <c r="BKZ2532" s="46"/>
      <c r="BLA2532" s="46"/>
      <c r="BLB2532" s="46"/>
      <c r="BLC2532" s="46"/>
      <c r="BLD2532" s="46"/>
      <c r="BLE2532" s="46"/>
      <c r="BLF2532" s="46"/>
      <c r="BLG2532" s="46"/>
      <c r="BLH2532" s="46"/>
      <c r="BLI2532" s="46"/>
      <c r="BLJ2532" s="46"/>
      <c r="BLK2532" s="46"/>
      <c r="BLL2532" s="46"/>
      <c r="BLM2532" s="46"/>
      <c r="BLN2532" s="46"/>
      <c r="BLO2532" s="46"/>
      <c r="BLP2532" s="46"/>
      <c r="BLQ2532" s="46"/>
      <c r="BLR2532" s="46"/>
      <c r="BLS2532" s="46"/>
      <c r="BLT2532" s="46"/>
      <c r="BLU2532" s="46"/>
      <c r="BLV2532" s="46"/>
      <c r="BLW2532" s="46"/>
      <c r="BLX2532" s="46"/>
      <c r="BLY2532" s="46"/>
      <c r="BLZ2532" s="46"/>
      <c r="BMA2532" s="46"/>
      <c r="BMB2532" s="46"/>
      <c r="BMC2532" s="46"/>
      <c r="BMD2532" s="46"/>
      <c r="BME2532" s="46"/>
      <c r="BMF2532" s="46"/>
      <c r="BMG2532" s="46"/>
      <c r="BMH2532" s="46"/>
      <c r="BMI2532" s="46"/>
      <c r="BMJ2532" s="46"/>
      <c r="BMK2532" s="46"/>
      <c r="BML2532" s="46"/>
      <c r="BMM2532" s="46"/>
      <c r="BMN2532" s="46"/>
      <c r="BMO2532" s="46"/>
      <c r="BMP2532" s="46"/>
      <c r="BMQ2532" s="46"/>
      <c r="BMR2532" s="46"/>
      <c r="BMS2532" s="46"/>
      <c r="BMT2532" s="46"/>
      <c r="BMU2532" s="46"/>
      <c r="BMV2532" s="46"/>
      <c r="BMW2532" s="46"/>
      <c r="BMX2532" s="46"/>
      <c r="BMY2532" s="46"/>
      <c r="BMZ2532" s="46"/>
      <c r="BNA2532" s="46"/>
      <c r="BNB2532" s="46"/>
      <c r="BNC2532" s="46"/>
      <c r="BND2532" s="46"/>
      <c r="BNE2532" s="46"/>
      <c r="BNF2532" s="46"/>
      <c r="BNG2532" s="46"/>
      <c r="BNH2532" s="46"/>
      <c r="BNI2532" s="46"/>
      <c r="BNJ2532" s="46"/>
      <c r="BNK2532" s="46"/>
      <c r="BNL2532" s="46"/>
      <c r="BNM2532" s="46"/>
      <c r="BNN2532" s="46"/>
      <c r="BNO2532" s="46"/>
      <c r="BNP2532" s="46"/>
      <c r="BNQ2532" s="46"/>
      <c r="BNR2532" s="46"/>
      <c r="BNS2532" s="46"/>
      <c r="BNT2532" s="46"/>
      <c r="BNU2532" s="46"/>
      <c r="BNV2532" s="46"/>
      <c r="BNW2532" s="46"/>
      <c r="BNX2532" s="46"/>
      <c r="BNY2532" s="46"/>
      <c r="BNZ2532" s="46"/>
      <c r="BOA2532" s="46"/>
      <c r="BOB2532" s="46"/>
      <c r="BOC2532" s="46"/>
      <c r="BOD2532" s="46"/>
      <c r="BOE2532" s="46"/>
      <c r="BOF2532" s="46"/>
      <c r="BOG2532" s="46"/>
      <c r="BOH2532" s="46"/>
      <c r="BOI2532" s="46"/>
      <c r="BOJ2532" s="46"/>
      <c r="BOK2532" s="46"/>
      <c r="BOL2532" s="46"/>
      <c r="BOM2532" s="46"/>
      <c r="BON2532" s="46"/>
      <c r="BOO2532" s="46"/>
      <c r="BOP2532" s="46"/>
      <c r="BOQ2532" s="46"/>
      <c r="BOR2532" s="46"/>
      <c r="BOS2532" s="46"/>
      <c r="BOT2532" s="46"/>
      <c r="BOU2532" s="46"/>
      <c r="BOV2532" s="46"/>
      <c r="BOW2532" s="46"/>
      <c r="BOX2532" s="46"/>
      <c r="BOY2532" s="46"/>
      <c r="BOZ2532" s="46"/>
      <c r="BPA2532" s="46"/>
      <c r="BPB2532" s="46"/>
      <c r="BPC2532" s="46"/>
      <c r="BPD2532" s="46"/>
      <c r="BPE2532" s="46"/>
      <c r="BPF2532" s="46"/>
      <c r="BPG2532" s="46"/>
      <c r="BPH2532" s="46"/>
      <c r="BPI2532" s="46"/>
      <c r="BPJ2532" s="46"/>
      <c r="BPK2532" s="46"/>
      <c r="BPL2532" s="46"/>
      <c r="BPM2532" s="46"/>
      <c r="BPN2532" s="46"/>
      <c r="BPO2532" s="46"/>
      <c r="BPP2532" s="46"/>
      <c r="BPQ2532" s="46"/>
      <c r="BPR2532" s="46"/>
      <c r="BPS2532" s="46"/>
      <c r="BPT2532" s="46"/>
      <c r="BPU2532" s="46"/>
      <c r="BPV2532" s="46"/>
      <c r="BPW2532" s="46"/>
      <c r="BPX2532" s="46"/>
      <c r="BPY2532" s="46"/>
      <c r="BPZ2532" s="46"/>
      <c r="BQA2532" s="46"/>
      <c r="BQB2532" s="46"/>
      <c r="BQC2532" s="46"/>
      <c r="BQD2532" s="46"/>
      <c r="BQE2532" s="46"/>
      <c r="BQF2532" s="46"/>
      <c r="BQG2532" s="46"/>
      <c r="BQH2532" s="46"/>
      <c r="BQI2532" s="46"/>
      <c r="BQJ2532" s="46"/>
      <c r="BQK2532" s="46"/>
      <c r="BQL2532" s="46"/>
      <c r="BQM2532" s="46"/>
      <c r="BQN2532" s="46"/>
      <c r="BQO2532" s="46"/>
      <c r="BQP2532" s="46"/>
      <c r="BQQ2532" s="46"/>
      <c r="BQR2532" s="46"/>
      <c r="BQS2532" s="46"/>
      <c r="BQT2532" s="46"/>
      <c r="BQU2532" s="46"/>
      <c r="BQV2532" s="46"/>
      <c r="BQW2532" s="46"/>
      <c r="BQX2532" s="46"/>
      <c r="BQY2532" s="46"/>
      <c r="BQZ2532" s="46"/>
      <c r="BRA2532" s="46"/>
      <c r="BRB2532" s="46"/>
      <c r="BRC2532" s="46"/>
      <c r="BRD2532" s="46"/>
      <c r="BRE2532" s="46"/>
      <c r="BRF2532" s="46"/>
      <c r="BRG2532" s="46"/>
      <c r="BRH2532" s="46"/>
      <c r="BRI2532" s="46"/>
      <c r="BRJ2532" s="46"/>
      <c r="BRK2532" s="46"/>
      <c r="BRL2532" s="46"/>
      <c r="BRM2532" s="46"/>
      <c r="BRN2532" s="46"/>
      <c r="BRO2532" s="46"/>
      <c r="BRP2532" s="46"/>
      <c r="BRQ2532" s="46"/>
      <c r="BRR2532" s="46"/>
      <c r="BRS2532" s="46"/>
      <c r="BRT2532" s="46"/>
      <c r="BRU2532" s="46"/>
      <c r="BRV2532" s="46"/>
      <c r="BRW2532" s="46"/>
      <c r="BRX2532" s="46"/>
      <c r="BRY2532" s="46"/>
      <c r="BRZ2532" s="46"/>
      <c r="BSA2532" s="46"/>
      <c r="BSB2532" s="46"/>
      <c r="BSC2532" s="46"/>
      <c r="BSD2532" s="46"/>
      <c r="BSE2532" s="46"/>
      <c r="BSF2532" s="46"/>
      <c r="BSG2532" s="46"/>
      <c r="BSH2532" s="46"/>
      <c r="BSI2532" s="46"/>
      <c r="BSJ2532" s="46"/>
      <c r="BSK2532" s="46"/>
      <c r="BSL2532" s="46"/>
      <c r="BSM2532" s="46"/>
      <c r="BSN2532" s="46"/>
      <c r="BSO2532" s="46"/>
      <c r="BSP2532" s="46"/>
      <c r="BSQ2532" s="46"/>
      <c r="BSR2532" s="46"/>
      <c r="BSS2532" s="46"/>
      <c r="BST2532" s="46"/>
      <c r="BSU2532" s="46"/>
      <c r="BSV2532" s="46"/>
      <c r="BSW2532" s="46"/>
      <c r="BSX2532" s="46"/>
      <c r="BSY2532" s="46"/>
      <c r="BSZ2532" s="46"/>
      <c r="BTA2532" s="46"/>
      <c r="BTB2532" s="46"/>
      <c r="BTC2532" s="46"/>
      <c r="BTD2532" s="46"/>
      <c r="BTE2532" s="46"/>
      <c r="BTF2532" s="46"/>
      <c r="BTG2532" s="46"/>
      <c r="BTH2532" s="46"/>
      <c r="BTI2532" s="46"/>
      <c r="BTJ2532" s="46"/>
      <c r="BTK2532" s="46"/>
      <c r="BTL2532" s="46"/>
      <c r="BTM2532" s="46"/>
      <c r="BTN2532" s="46"/>
      <c r="BTO2532" s="46"/>
      <c r="BTP2532" s="46"/>
      <c r="BTQ2532" s="46"/>
      <c r="BTR2532" s="46"/>
      <c r="BTS2532" s="46"/>
      <c r="BTT2532" s="46"/>
      <c r="BTU2532" s="46"/>
      <c r="BTV2532" s="46"/>
      <c r="BTW2532" s="46"/>
      <c r="BTX2532" s="46"/>
      <c r="BTY2532" s="46"/>
      <c r="BTZ2532" s="46"/>
      <c r="BUA2532" s="46"/>
      <c r="BUB2532" s="46"/>
      <c r="BUC2532" s="46"/>
      <c r="BUD2532" s="46"/>
      <c r="BUE2532" s="46"/>
      <c r="BUF2532" s="46"/>
      <c r="BUG2532" s="46"/>
      <c r="BUH2532" s="46"/>
      <c r="BUI2532" s="46"/>
      <c r="BUJ2532" s="46"/>
      <c r="BUK2532" s="46"/>
      <c r="BUL2532" s="46"/>
      <c r="BUM2532" s="46"/>
      <c r="BUN2532" s="46"/>
      <c r="BUO2532" s="46"/>
      <c r="BUP2532" s="46"/>
      <c r="BUQ2532" s="46"/>
      <c r="BUR2532" s="46"/>
      <c r="BUS2532" s="46"/>
      <c r="BUT2532" s="46"/>
      <c r="BUU2532" s="46"/>
      <c r="BUV2532" s="46"/>
      <c r="BUW2532" s="46"/>
      <c r="BUX2532" s="46"/>
      <c r="BUY2532" s="46"/>
      <c r="BUZ2532" s="46"/>
      <c r="BVA2532" s="46"/>
      <c r="BVB2532" s="46"/>
      <c r="BVC2532" s="46"/>
      <c r="BVD2532" s="46"/>
      <c r="BVE2532" s="46"/>
      <c r="BVF2532" s="46"/>
      <c r="BVG2532" s="46"/>
      <c r="BVH2532" s="46"/>
      <c r="BVI2532" s="46"/>
      <c r="BVJ2532" s="46"/>
      <c r="BVK2532" s="46"/>
      <c r="BVL2532" s="46"/>
      <c r="BVM2532" s="46"/>
      <c r="BVN2532" s="46"/>
      <c r="BVO2532" s="46"/>
      <c r="BVP2532" s="46"/>
      <c r="BVQ2532" s="46"/>
      <c r="BVR2532" s="46"/>
      <c r="BVS2532" s="46"/>
      <c r="BVT2532" s="46"/>
      <c r="BVU2532" s="46"/>
      <c r="BVV2532" s="46"/>
      <c r="BVW2532" s="46"/>
      <c r="BVX2532" s="46"/>
      <c r="BVY2532" s="46"/>
      <c r="BVZ2532" s="46"/>
      <c r="BWA2532" s="46"/>
      <c r="BWB2532" s="46"/>
      <c r="BWC2532" s="46"/>
      <c r="BWD2532" s="46"/>
      <c r="BWE2532" s="46"/>
      <c r="BWF2532" s="46"/>
      <c r="BWG2532" s="46"/>
      <c r="BWH2532" s="46"/>
      <c r="BWI2532" s="46"/>
      <c r="BWJ2532" s="46"/>
      <c r="BWK2532" s="46"/>
      <c r="BWL2532" s="46"/>
      <c r="BWM2532" s="46"/>
      <c r="BWN2532" s="46"/>
      <c r="BWO2532" s="46"/>
      <c r="BWP2532" s="46"/>
      <c r="BWQ2532" s="46"/>
      <c r="BWR2532" s="46"/>
      <c r="BWS2532" s="46"/>
      <c r="BWT2532" s="46"/>
      <c r="BWU2532" s="46"/>
      <c r="BWV2532" s="46"/>
      <c r="BWW2532" s="46"/>
      <c r="BWX2532" s="46"/>
      <c r="BWY2532" s="46"/>
      <c r="BWZ2532" s="46"/>
      <c r="BXA2532" s="46"/>
      <c r="BXB2532" s="46"/>
      <c r="BXC2532" s="46"/>
      <c r="BXD2532" s="46"/>
      <c r="BXE2532" s="46"/>
      <c r="BXF2532" s="46"/>
      <c r="BXG2532" s="46"/>
      <c r="BXH2532" s="46"/>
      <c r="BXI2532" s="46"/>
      <c r="BXJ2532" s="46"/>
      <c r="BXK2532" s="46"/>
      <c r="BXL2532" s="46"/>
      <c r="BXM2532" s="46"/>
      <c r="BXN2532" s="46"/>
      <c r="BXO2532" s="46"/>
      <c r="BXP2532" s="46"/>
      <c r="BXQ2532" s="46"/>
      <c r="BXR2532" s="46"/>
      <c r="BXS2532" s="46"/>
      <c r="BXT2532" s="46"/>
      <c r="BXU2532" s="46"/>
      <c r="BXV2532" s="46"/>
      <c r="BXW2532" s="46"/>
      <c r="BXX2532" s="46"/>
      <c r="BXY2532" s="46"/>
      <c r="BXZ2532" s="46"/>
      <c r="BYA2532" s="46"/>
      <c r="BYB2532" s="46"/>
      <c r="BYC2532" s="46"/>
      <c r="BYD2532" s="46"/>
      <c r="BYE2532" s="46"/>
      <c r="BYF2532" s="46"/>
      <c r="BYG2532" s="46"/>
      <c r="BYH2532" s="46"/>
      <c r="BYI2532" s="46"/>
      <c r="BYJ2532" s="46"/>
      <c r="BYK2532" s="46"/>
      <c r="BYL2532" s="46"/>
      <c r="BYM2532" s="46"/>
      <c r="BYN2532" s="46"/>
      <c r="BYO2532" s="46"/>
      <c r="BYP2532" s="46"/>
      <c r="BYQ2532" s="46"/>
      <c r="BYR2532" s="46"/>
      <c r="BYS2532" s="46"/>
      <c r="BYT2532" s="46"/>
      <c r="BYU2532" s="46"/>
      <c r="BYV2532" s="46"/>
      <c r="BYW2532" s="46"/>
      <c r="BYX2532" s="46"/>
      <c r="BYY2532" s="46"/>
      <c r="BYZ2532" s="46"/>
      <c r="BZA2532" s="46"/>
      <c r="BZB2532" s="46"/>
      <c r="BZC2532" s="46"/>
      <c r="BZD2532" s="46"/>
      <c r="BZE2532" s="46"/>
      <c r="BZF2532" s="46"/>
      <c r="BZG2532" s="46"/>
      <c r="BZH2532" s="46"/>
      <c r="BZI2532" s="46"/>
      <c r="BZJ2532" s="46"/>
      <c r="BZK2532" s="46"/>
      <c r="BZL2532" s="46"/>
      <c r="BZM2532" s="46"/>
      <c r="BZN2532" s="46"/>
      <c r="BZO2532" s="46"/>
      <c r="BZP2532" s="46"/>
      <c r="BZQ2532" s="46"/>
      <c r="BZR2532" s="46"/>
      <c r="BZS2532" s="46"/>
      <c r="BZT2532" s="46"/>
      <c r="BZU2532" s="46"/>
      <c r="BZV2532" s="46"/>
      <c r="BZW2532" s="46"/>
      <c r="BZX2532" s="46"/>
      <c r="BZY2532" s="46"/>
      <c r="BZZ2532" s="46"/>
      <c r="CAA2532" s="46"/>
      <c r="CAB2532" s="46"/>
      <c r="CAC2532" s="46"/>
      <c r="CAD2532" s="46"/>
      <c r="CAE2532" s="46"/>
      <c r="CAF2532" s="46"/>
      <c r="CAG2532" s="46"/>
      <c r="CAH2532" s="46"/>
      <c r="CAI2532" s="46"/>
      <c r="CAJ2532" s="46"/>
      <c r="CAK2532" s="46"/>
      <c r="CAL2532" s="46"/>
      <c r="CAM2532" s="46"/>
      <c r="CAN2532" s="46"/>
      <c r="CAO2532" s="46"/>
      <c r="CAP2532" s="46"/>
      <c r="CAQ2532" s="46"/>
      <c r="CAR2532" s="46"/>
      <c r="CAS2532" s="46"/>
      <c r="CAT2532" s="46"/>
      <c r="CAU2532" s="46"/>
      <c r="CAV2532" s="46"/>
      <c r="CAW2532" s="46"/>
      <c r="CAX2532" s="46"/>
      <c r="CAY2532" s="46"/>
      <c r="CAZ2532" s="46"/>
      <c r="CBA2532" s="46"/>
      <c r="CBB2532" s="46"/>
      <c r="CBC2532" s="46"/>
      <c r="CBD2532" s="46"/>
      <c r="CBE2532" s="46"/>
      <c r="CBF2532" s="46"/>
      <c r="CBG2532" s="46"/>
      <c r="CBH2532" s="46"/>
      <c r="CBI2532" s="46"/>
      <c r="CBJ2532" s="46"/>
      <c r="CBK2532" s="46"/>
      <c r="CBL2532" s="46"/>
      <c r="CBM2532" s="46"/>
      <c r="CBN2532" s="46"/>
      <c r="CBO2532" s="46"/>
      <c r="CBP2532" s="46"/>
      <c r="CBQ2532" s="46"/>
      <c r="CBR2532" s="46"/>
      <c r="CBS2532" s="46"/>
      <c r="CBT2532" s="46"/>
      <c r="CBU2532" s="46"/>
      <c r="CBV2532" s="46"/>
      <c r="CBW2532" s="46"/>
      <c r="CBX2532" s="46"/>
      <c r="CBY2532" s="46"/>
      <c r="CBZ2532" s="46"/>
      <c r="CCA2532" s="46"/>
      <c r="CCB2532" s="46"/>
      <c r="CCC2532" s="46"/>
      <c r="CCD2532" s="46"/>
      <c r="CCE2532" s="46"/>
      <c r="CCF2532" s="46"/>
      <c r="CCG2532" s="46"/>
      <c r="CCH2532" s="46"/>
      <c r="CCI2532" s="46"/>
      <c r="CCJ2532" s="46"/>
      <c r="CCK2532" s="46"/>
      <c r="CCL2532" s="46"/>
      <c r="CCM2532" s="46"/>
      <c r="CCN2532" s="46"/>
      <c r="CCO2532" s="46"/>
      <c r="CCP2532" s="46"/>
      <c r="CCQ2532" s="46"/>
      <c r="CCR2532" s="46"/>
      <c r="CCS2532" s="46"/>
      <c r="CCT2532" s="46"/>
      <c r="CCU2532" s="46"/>
      <c r="CCV2532" s="46"/>
      <c r="CCW2532" s="46"/>
      <c r="CCX2532" s="46"/>
      <c r="CCY2532" s="46"/>
      <c r="CCZ2532" s="46"/>
      <c r="CDA2532" s="46"/>
      <c r="CDB2532" s="46"/>
      <c r="CDC2532" s="46"/>
      <c r="CDD2532" s="46"/>
      <c r="CDE2532" s="46"/>
      <c r="CDF2532" s="46"/>
      <c r="CDG2532" s="46"/>
      <c r="CDH2532" s="46"/>
      <c r="CDI2532" s="46"/>
      <c r="CDJ2532" s="46"/>
      <c r="CDK2532" s="46"/>
      <c r="CDL2532" s="46"/>
      <c r="CDM2532" s="46"/>
      <c r="CDN2532" s="46"/>
      <c r="CDO2532" s="46"/>
      <c r="CDP2532" s="46"/>
      <c r="CDQ2532" s="46"/>
      <c r="CDR2532" s="46"/>
      <c r="CDS2532" s="46"/>
      <c r="CDT2532" s="46"/>
      <c r="CDU2532" s="46"/>
      <c r="CDV2532" s="46"/>
      <c r="CDW2532" s="46"/>
      <c r="CDX2532" s="46"/>
      <c r="CDY2532" s="46"/>
      <c r="CDZ2532" s="46"/>
      <c r="CEA2532" s="46"/>
      <c r="CEB2532" s="46"/>
      <c r="CEC2532" s="46"/>
      <c r="CED2532" s="46"/>
      <c r="CEE2532" s="46"/>
      <c r="CEF2532" s="46"/>
      <c r="CEG2532" s="46"/>
      <c r="CEH2532" s="46"/>
      <c r="CEI2532" s="46"/>
      <c r="CEJ2532" s="46"/>
      <c r="CEK2532" s="46"/>
      <c r="CEL2532" s="46"/>
      <c r="CEM2532" s="46"/>
      <c r="CEN2532" s="46"/>
      <c r="CEO2532" s="46"/>
      <c r="CEP2532" s="46"/>
      <c r="CEQ2532" s="46"/>
      <c r="CER2532" s="46"/>
      <c r="CES2532" s="46"/>
      <c r="CET2532" s="46"/>
      <c r="CEU2532" s="46"/>
      <c r="CEV2532" s="46"/>
      <c r="CEW2532" s="46"/>
      <c r="CEX2532" s="46"/>
      <c r="CEY2532" s="46"/>
      <c r="CEZ2532" s="46"/>
      <c r="CFA2532" s="46"/>
      <c r="CFB2532" s="46"/>
      <c r="CFC2532" s="46"/>
      <c r="CFD2532" s="46"/>
      <c r="CFE2532" s="46"/>
      <c r="CFF2532" s="46"/>
      <c r="CFG2532" s="46"/>
      <c r="CFH2532" s="46"/>
      <c r="CFI2532" s="46"/>
      <c r="CFJ2532" s="46"/>
      <c r="CFK2532" s="46"/>
      <c r="CFL2532" s="46"/>
      <c r="CFM2532" s="46"/>
      <c r="CFN2532" s="46"/>
      <c r="CFO2532" s="46"/>
      <c r="CFP2532" s="46"/>
      <c r="CFQ2532" s="46"/>
      <c r="CFR2532" s="46"/>
      <c r="CFS2532" s="46"/>
      <c r="CFT2532" s="46"/>
      <c r="CFU2532" s="46"/>
      <c r="CFV2532" s="46"/>
      <c r="CFW2532" s="46"/>
      <c r="CFX2532" s="46"/>
      <c r="CFY2532" s="46"/>
      <c r="CFZ2532" s="46"/>
      <c r="CGA2532" s="46"/>
      <c r="CGB2532" s="46"/>
      <c r="CGC2532" s="46"/>
      <c r="CGD2532" s="46"/>
      <c r="CGE2532" s="46"/>
      <c r="CGF2532" s="46"/>
      <c r="CGG2532" s="46"/>
      <c r="CGH2532" s="46"/>
      <c r="CGI2532" s="46"/>
      <c r="CGJ2532" s="46"/>
      <c r="CGK2532" s="46"/>
      <c r="CGL2532" s="46"/>
      <c r="CGM2532" s="46"/>
      <c r="CGN2532" s="46"/>
      <c r="CGO2532" s="46"/>
      <c r="CGP2532" s="46"/>
      <c r="CGQ2532" s="46"/>
      <c r="CGR2532" s="46"/>
      <c r="CGS2532" s="46"/>
      <c r="CGT2532" s="46"/>
      <c r="CGU2532" s="46"/>
      <c r="CGV2532" s="46"/>
      <c r="CGW2532" s="46"/>
      <c r="CGX2532" s="46"/>
      <c r="CGY2532" s="46"/>
      <c r="CGZ2532" s="46"/>
      <c r="CHA2532" s="46"/>
      <c r="CHB2532" s="46"/>
      <c r="CHC2532" s="46"/>
      <c r="CHD2532" s="46"/>
      <c r="CHE2532" s="46"/>
      <c r="CHF2532" s="46"/>
      <c r="CHG2532" s="46"/>
      <c r="CHH2532" s="46"/>
      <c r="CHI2532" s="46"/>
      <c r="CHJ2532" s="46"/>
      <c r="CHK2532" s="46"/>
      <c r="CHL2532" s="46"/>
      <c r="CHM2532" s="46"/>
      <c r="CHN2532" s="46"/>
      <c r="CHO2532" s="46"/>
      <c r="CHP2532" s="46"/>
      <c r="CHQ2532" s="46"/>
      <c r="CHR2532" s="46"/>
      <c r="CHS2532" s="46"/>
      <c r="CHT2532" s="46"/>
      <c r="CHU2532" s="46"/>
      <c r="CHV2532" s="46"/>
      <c r="CHW2532" s="46"/>
      <c r="CHX2532" s="46"/>
      <c r="CHY2532" s="46"/>
      <c r="CHZ2532" s="46"/>
      <c r="CIA2532" s="46"/>
      <c r="CIB2532" s="46"/>
      <c r="CIC2532" s="46"/>
      <c r="CID2532" s="46"/>
      <c r="CIE2532" s="46"/>
      <c r="CIF2532" s="46"/>
      <c r="CIG2532" s="46"/>
      <c r="CIH2532" s="46"/>
      <c r="CII2532" s="46"/>
      <c r="CIJ2532" s="46"/>
      <c r="CIK2532" s="46"/>
      <c r="CIL2532" s="46"/>
      <c r="CIM2532" s="46"/>
      <c r="CIN2532" s="46"/>
      <c r="CIO2532" s="46"/>
      <c r="CIP2532" s="46"/>
      <c r="CIQ2532" s="46"/>
      <c r="CIR2532" s="46"/>
      <c r="CIS2532" s="46"/>
      <c r="CIT2532" s="46"/>
      <c r="CIU2532" s="46"/>
      <c r="CIV2532" s="46"/>
      <c r="CIW2532" s="46"/>
      <c r="CIX2532" s="46"/>
      <c r="CIY2532" s="46"/>
      <c r="CIZ2532" s="46"/>
      <c r="CJA2532" s="46"/>
      <c r="CJB2532" s="46"/>
      <c r="CJC2532" s="46"/>
      <c r="CJD2532" s="46"/>
      <c r="CJE2532" s="46"/>
      <c r="CJF2532" s="46"/>
      <c r="CJG2532" s="46"/>
      <c r="CJH2532" s="46"/>
      <c r="CJI2532" s="46"/>
      <c r="CJJ2532" s="46"/>
      <c r="CJK2532" s="46"/>
      <c r="CJL2532" s="46"/>
      <c r="CJM2532" s="46"/>
      <c r="CJN2532" s="46"/>
      <c r="CJO2532" s="46"/>
      <c r="CJP2532" s="46"/>
      <c r="CJQ2532" s="46"/>
      <c r="CJR2532" s="46"/>
      <c r="CJS2532" s="46"/>
      <c r="CJT2532" s="46"/>
      <c r="CJU2532" s="46"/>
      <c r="CJV2532" s="46"/>
      <c r="CJW2532" s="46"/>
      <c r="CJX2532" s="46"/>
      <c r="CJY2532" s="46"/>
      <c r="CJZ2532" s="46"/>
      <c r="CKA2532" s="46"/>
      <c r="CKB2532" s="46"/>
      <c r="CKC2532" s="46"/>
      <c r="CKD2532" s="46"/>
      <c r="CKE2532" s="46"/>
      <c r="CKF2532" s="46"/>
      <c r="CKG2532" s="46"/>
      <c r="CKH2532" s="46"/>
      <c r="CKI2532" s="46"/>
      <c r="CKJ2532" s="46"/>
      <c r="CKK2532" s="46"/>
      <c r="CKL2532" s="46"/>
      <c r="CKM2532" s="46"/>
      <c r="CKN2532" s="46"/>
      <c r="CKO2532" s="46"/>
      <c r="CKP2532" s="46"/>
      <c r="CKQ2532" s="46"/>
      <c r="CKR2532" s="46"/>
      <c r="CKS2532" s="46"/>
      <c r="CKT2532" s="46"/>
      <c r="CKU2532" s="46"/>
      <c r="CKV2532" s="46"/>
      <c r="CKW2532" s="46"/>
      <c r="CKX2532" s="46"/>
      <c r="CKY2532" s="46"/>
      <c r="CKZ2532" s="46"/>
      <c r="CLA2532" s="46"/>
      <c r="CLB2532" s="46"/>
      <c r="CLC2532" s="46"/>
      <c r="CLD2532" s="46"/>
      <c r="CLE2532" s="46"/>
      <c r="CLF2532" s="46"/>
      <c r="CLG2532" s="46"/>
      <c r="CLH2532" s="46"/>
      <c r="CLI2532" s="46"/>
      <c r="CLJ2532" s="46"/>
      <c r="CLK2532" s="46"/>
      <c r="CLL2532" s="46"/>
      <c r="CLM2532" s="46"/>
      <c r="CLN2532" s="46"/>
      <c r="CLO2532" s="46"/>
      <c r="CLP2532" s="46"/>
      <c r="CLQ2532" s="46"/>
      <c r="CLR2532" s="46"/>
      <c r="CLS2532" s="46"/>
      <c r="CLT2532" s="46"/>
      <c r="CLU2532" s="46"/>
      <c r="CLV2532" s="46"/>
      <c r="CLW2532" s="46"/>
      <c r="CLX2532" s="46"/>
      <c r="CLY2532" s="46"/>
      <c r="CLZ2532" s="46"/>
      <c r="CMA2532" s="46"/>
      <c r="CMB2532" s="46"/>
      <c r="CMC2532" s="46"/>
      <c r="CMD2532" s="46"/>
      <c r="CME2532" s="46"/>
      <c r="CMF2532" s="46"/>
      <c r="CMG2532" s="46"/>
      <c r="CMH2532" s="46"/>
      <c r="CMI2532" s="46"/>
      <c r="CMJ2532" s="46"/>
      <c r="CMK2532" s="46"/>
      <c r="CML2532" s="46"/>
      <c r="CMM2532" s="46"/>
      <c r="CMN2532" s="46"/>
      <c r="CMO2532" s="46"/>
      <c r="CMP2532" s="46"/>
      <c r="CMQ2532" s="46"/>
      <c r="CMR2532" s="46"/>
      <c r="CMS2532" s="46"/>
      <c r="CMT2532" s="46"/>
      <c r="CMU2532" s="46"/>
      <c r="CMV2532" s="46"/>
      <c r="CMW2532" s="46"/>
      <c r="CMX2532" s="46"/>
      <c r="CMY2532" s="46"/>
      <c r="CMZ2532" s="46"/>
      <c r="CNA2532" s="46"/>
      <c r="CNB2532" s="46"/>
      <c r="CNC2532" s="46"/>
      <c r="CND2532" s="46"/>
      <c r="CNE2532" s="46"/>
      <c r="CNF2532" s="46"/>
      <c r="CNG2532" s="46"/>
      <c r="CNH2532" s="46"/>
      <c r="CNI2532" s="46"/>
      <c r="CNJ2532" s="46"/>
      <c r="CNK2532" s="46"/>
      <c r="CNL2532" s="46"/>
      <c r="CNM2532" s="46"/>
      <c r="CNN2532" s="46"/>
      <c r="CNO2532" s="46"/>
      <c r="CNP2532" s="46"/>
      <c r="CNQ2532" s="46"/>
      <c r="CNR2532" s="46"/>
      <c r="CNS2532" s="46"/>
      <c r="CNT2532" s="46"/>
      <c r="CNU2532" s="46"/>
      <c r="CNV2532" s="46"/>
      <c r="CNW2532" s="46"/>
      <c r="CNX2532" s="46"/>
      <c r="CNY2532" s="46"/>
      <c r="CNZ2532" s="46"/>
      <c r="COA2532" s="46"/>
      <c r="COB2532" s="46"/>
      <c r="COC2532" s="46"/>
      <c r="COD2532" s="46"/>
      <c r="COE2532" s="46"/>
      <c r="COF2532" s="46"/>
      <c r="COG2532" s="46"/>
      <c r="COH2532" s="46"/>
      <c r="COI2532" s="46"/>
      <c r="COJ2532" s="46"/>
      <c r="COK2532" s="46"/>
      <c r="COL2532" s="46"/>
      <c r="COM2532" s="46"/>
      <c r="CON2532" s="46"/>
      <c r="COO2532" s="46"/>
      <c r="COP2532" s="46"/>
      <c r="COQ2532" s="46"/>
      <c r="COR2532" s="46"/>
      <c r="COS2532" s="46"/>
      <c r="COT2532" s="46"/>
      <c r="COU2532" s="46"/>
      <c r="COV2532" s="46"/>
      <c r="COW2532" s="46"/>
      <c r="COX2532" s="46"/>
      <c r="COY2532" s="46"/>
      <c r="COZ2532" s="46"/>
      <c r="CPA2532" s="46"/>
      <c r="CPB2532" s="46"/>
      <c r="CPC2532" s="46"/>
      <c r="CPD2532" s="46"/>
      <c r="CPE2532" s="46"/>
      <c r="CPF2532" s="46"/>
      <c r="CPG2532" s="46"/>
      <c r="CPH2532" s="46"/>
      <c r="CPI2532" s="46"/>
      <c r="CPJ2532" s="46"/>
      <c r="CPK2532" s="46"/>
      <c r="CPL2532" s="46"/>
      <c r="CPM2532" s="46"/>
      <c r="CPN2532" s="46"/>
      <c r="CPO2532" s="46"/>
      <c r="CPP2532" s="46"/>
      <c r="CPQ2532" s="46"/>
      <c r="CPR2532" s="46"/>
      <c r="CPS2532" s="46"/>
      <c r="CPT2532" s="46"/>
      <c r="CPU2532" s="46"/>
      <c r="CPV2532" s="46"/>
      <c r="CPW2532" s="46"/>
      <c r="CPX2532" s="46"/>
      <c r="CPY2532" s="46"/>
      <c r="CPZ2532" s="46"/>
      <c r="CQA2532" s="46"/>
      <c r="CQB2532" s="46"/>
      <c r="CQC2532" s="46"/>
      <c r="CQD2532" s="46"/>
      <c r="CQE2532" s="46"/>
      <c r="CQF2532" s="46"/>
      <c r="CQG2532" s="46"/>
      <c r="CQH2532" s="46"/>
      <c r="CQI2532" s="46"/>
      <c r="CQJ2532" s="46"/>
      <c r="CQK2532" s="46"/>
      <c r="CQL2532" s="46"/>
      <c r="CQM2532" s="46"/>
      <c r="CQN2532" s="46"/>
      <c r="CQO2532" s="46"/>
      <c r="CQP2532" s="46"/>
      <c r="CQQ2532" s="46"/>
      <c r="CQR2532" s="46"/>
      <c r="CQS2532" s="46"/>
      <c r="CQT2532" s="46"/>
      <c r="CQU2532" s="46"/>
      <c r="CQV2532" s="46"/>
      <c r="CQW2532" s="46"/>
      <c r="CQX2532" s="46"/>
      <c r="CQY2532" s="46"/>
      <c r="CQZ2532" s="46"/>
      <c r="CRA2532" s="46"/>
      <c r="CRB2532" s="46"/>
      <c r="CRC2532" s="46"/>
      <c r="CRD2532" s="46"/>
      <c r="CRE2532" s="46"/>
      <c r="CRF2532" s="46"/>
      <c r="CRG2532" s="46"/>
      <c r="CRH2532" s="46"/>
      <c r="CRI2532" s="46"/>
      <c r="CRJ2532" s="46"/>
      <c r="CRK2532" s="46"/>
      <c r="CRL2532" s="46"/>
      <c r="CRM2532" s="46"/>
      <c r="CRN2532" s="46"/>
      <c r="CRO2532" s="46"/>
      <c r="CRP2532" s="46"/>
      <c r="CRQ2532" s="46"/>
      <c r="CRR2532" s="46"/>
      <c r="CRS2532" s="46"/>
      <c r="CRT2532" s="46"/>
      <c r="CRU2532" s="46"/>
      <c r="CRV2532" s="46"/>
      <c r="CRW2532" s="46"/>
      <c r="CRX2532" s="46"/>
      <c r="CRY2532" s="46"/>
      <c r="CRZ2532" s="46"/>
      <c r="CSA2532" s="46"/>
      <c r="CSB2532" s="46"/>
      <c r="CSC2532" s="46"/>
      <c r="CSD2532" s="46"/>
      <c r="CSE2532" s="46"/>
      <c r="CSF2532" s="46"/>
      <c r="CSG2532" s="46"/>
      <c r="CSH2532" s="46"/>
      <c r="CSI2532" s="46"/>
      <c r="CSJ2532" s="46"/>
      <c r="CSK2532" s="46"/>
      <c r="CSL2532" s="46"/>
      <c r="CSM2532" s="46"/>
      <c r="CSN2532" s="46"/>
      <c r="CSO2532" s="46"/>
      <c r="CSP2532" s="46"/>
      <c r="CSQ2532" s="46"/>
      <c r="CSR2532" s="46"/>
      <c r="CSS2532" s="46"/>
      <c r="CST2532" s="46"/>
      <c r="CSU2532" s="46"/>
      <c r="CSV2532" s="46"/>
      <c r="CSW2532" s="46"/>
      <c r="CSX2532" s="46"/>
      <c r="CSY2532" s="46"/>
      <c r="CSZ2532" s="46"/>
      <c r="CTA2532" s="46"/>
      <c r="CTB2532" s="46"/>
      <c r="CTC2532" s="46"/>
      <c r="CTD2532" s="46"/>
      <c r="CTE2532" s="46"/>
      <c r="CTF2532" s="46"/>
      <c r="CTG2532" s="46"/>
      <c r="CTH2532" s="46"/>
      <c r="CTI2532" s="46"/>
      <c r="CTJ2532" s="46"/>
      <c r="CTK2532" s="46"/>
      <c r="CTL2532" s="46"/>
      <c r="CTM2532" s="46"/>
      <c r="CTN2532" s="46"/>
      <c r="CTO2532" s="46"/>
      <c r="CTP2532" s="46"/>
      <c r="CTQ2532" s="46"/>
      <c r="CTR2532" s="46"/>
      <c r="CTS2532" s="46"/>
      <c r="CTT2532" s="46"/>
      <c r="CTU2532" s="46"/>
      <c r="CTV2532" s="46"/>
      <c r="CTW2532" s="46"/>
      <c r="CTX2532" s="46"/>
      <c r="CTY2532" s="46"/>
      <c r="CTZ2532" s="46"/>
      <c r="CUA2532" s="46"/>
      <c r="CUB2532" s="46"/>
      <c r="CUC2532" s="46"/>
      <c r="CUD2532" s="46"/>
      <c r="CUE2532" s="46"/>
      <c r="CUF2532" s="46"/>
      <c r="CUG2532" s="46"/>
      <c r="CUH2532" s="46"/>
      <c r="CUI2532" s="46"/>
      <c r="CUJ2532" s="46"/>
      <c r="CUK2532" s="46"/>
      <c r="CUL2532" s="46"/>
      <c r="CUM2532" s="46"/>
      <c r="CUN2532" s="46"/>
      <c r="CUO2532" s="46"/>
      <c r="CUP2532" s="46"/>
      <c r="CUQ2532" s="46"/>
      <c r="CUR2532" s="46"/>
      <c r="CUS2532" s="46"/>
      <c r="CUT2532" s="46"/>
      <c r="CUU2532" s="46"/>
      <c r="CUV2532" s="46"/>
      <c r="CUW2532" s="46"/>
      <c r="CUX2532" s="46"/>
      <c r="CUY2532" s="46"/>
      <c r="CUZ2532" s="46"/>
      <c r="CVA2532" s="46"/>
      <c r="CVB2532" s="46"/>
      <c r="CVC2532" s="46"/>
      <c r="CVD2532" s="46"/>
      <c r="CVE2532" s="46"/>
      <c r="CVF2532" s="46"/>
      <c r="CVG2532" s="46"/>
      <c r="CVH2532" s="46"/>
      <c r="CVI2532" s="46"/>
      <c r="CVJ2532" s="46"/>
      <c r="CVK2532" s="46"/>
      <c r="CVL2532" s="46"/>
      <c r="CVM2532" s="46"/>
      <c r="CVN2532" s="46"/>
      <c r="CVO2532" s="46"/>
      <c r="CVP2532" s="46"/>
      <c r="CVQ2532" s="46"/>
      <c r="CVR2532" s="46"/>
      <c r="CVS2532" s="46"/>
      <c r="CVT2532" s="46"/>
      <c r="CVU2532" s="46"/>
      <c r="CVV2532" s="46"/>
      <c r="CVW2532" s="46"/>
      <c r="CVX2532" s="46"/>
      <c r="CVY2532" s="46"/>
      <c r="CVZ2532" s="46"/>
      <c r="CWA2532" s="46"/>
      <c r="CWB2532" s="46"/>
      <c r="CWC2532" s="46"/>
      <c r="CWD2532" s="46"/>
      <c r="CWE2532" s="46"/>
      <c r="CWF2532" s="46"/>
      <c r="CWG2532" s="46"/>
      <c r="CWH2532" s="46"/>
      <c r="CWI2532" s="46"/>
      <c r="CWJ2532" s="46"/>
      <c r="CWK2532" s="46"/>
      <c r="CWL2532" s="46"/>
      <c r="CWM2532" s="46"/>
      <c r="CWN2532" s="46"/>
      <c r="CWO2532" s="46"/>
      <c r="CWP2532" s="46"/>
      <c r="CWQ2532" s="46"/>
      <c r="CWR2532" s="46"/>
      <c r="CWS2532" s="46"/>
      <c r="CWT2532" s="46"/>
      <c r="CWU2532" s="46"/>
      <c r="CWV2532" s="46"/>
      <c r="CWW2532" s="46"/>
      <c r="CWX2532" s="46"/>
      <c r="CWY2532" s="46"/>
      <c r="CWZ2532" s="46"/>
      <c r="CXA2532" s="46"/>
      <c r="CXB2532" s="46"/>
      <c r="CXC2532" s="46"/>
      <c r="CXD2532" s="46"/>
      <c r="CXE2532" s="46"/>
      <c r="CXF2532" s="46"/>
      <c r="CXG2532" s="46"/>
      <c r="CXH2532" s="46"/>
      <c r="CXI2532" s="46"/>
      <c r="CXJ2532" s="46"/>
      <c r="CXK2532" s="46"/>
      <c r="CXL2532" s="46"/>
      <c r="CXM2532" s="46"/>
      <c r="CXN2532" s="46"/>
      <c r="CXO2532" s="46"/>
      <c r="CXP2532" s="46"/>
      <c r="CXQ2532" s="46"/>
      <c r="CXR2532" s="46"/>
      <c r="CXS2532" s="46"/>
      <c r="CXT2532" s="46"/>
      <c r="CXU2532" s="46"/>
      <c r="CXV2532" s="46"/>
      <c r="CXW2532" s="46"/>
      <c r="CXX2532" s="46"/>
      <c r="CXY2532" s="46"/>
      <c r="CXZ2532" s="46"/>
      <c r="CYA2532" s="46"/>
      <c r="CYB2532" s="46"/>
      <c r="CYC2532" s="46"/>
      <c r="CYD2532" s="46"/>
      <c r="CYE2532" s="46"/>
      <c r="CYF2532" s="46"/>
      <c r="CYG2532" s="46"/>
      <c r="CYH2532" s="46"/>
      <c r="CYI2532" s="46"/>
      <c r="CYJ2532" s="46"/>
      <c r="CYK2532" s="46"/>
      <c r="CYL2532" s="46"/>
      <c r="CYM2532" s="46"/>
      <c r="CYN2532" s="46"/>
      <c r="CYO2532" s="46"/>
      <c r="CYP2532" s="46"/>
      <c r="CYQ2532" s="46"/>
      <c r="CYR2532" s="46"/>
      <c r="CYS2532" s="46"/>
      <c r="CYT2532" s="46"/>
      <c r="CYU2532" s="46"/>
      <c r="CYV2532" s="46"/>
      <c r="CYW2532" s="46"/>
      <c r="CYX2532" s="46"/>
      <c r="CYY2532" s="46"/>
      <c r="CYZ2532" s="46"/>
      <c r="CZA2532" s="46"/>
      <c r="CZB2532" s="46"/>
      <c r="CZC2532" s="46"/>
      <c r="CZD2532" s="46"/>
      <c r="CZE2532" s="46"/>
      <c r="CZF2532" s="46"/>
      <c r="CZG2532" s="46"/>
      <c r="CZH2532" s="46"/>
      <c r="CZI2532" s="46"/>
      <c r="CZJ2532" s="46"/>
      <c r="CZK2532" s="46"/>
      <c r="CZL2532" s="46"/>
      <c r="CZM2532" s="46"/>
      <c r="CZN2532" s="46"/>
      <c r="CZO2532" s="46"/>
      <c r="CZP2532" s="46"/>
      <c r="CZQ2532" s="46"/>
      <c r="CZR2532" s="46"/>
      <c r="CZS2532" s="46"/>
      <c r="CZT2532" s="46"/>
      <c r="CZU2532" s="46"/>
      <c r="CZV2532" s="46"/>
      <c r="CZW2532" s="46"/>
      <c r="CZX2532" s="46"/>
      <c r="CZY2532" s="46"/>
      <c r="CZZ2532" s="46"/>
      <c r="DAA2532" s="46"/>
      <c r="DAB2532" s="46"/>
      <c r="DAC2532" s="46"/>
      <c r="DAD2532" s="46"/>
      <c r="DAE2532" s="46"/>
      <c r="DAF2532" s="46"/>
      <c r="DAG2532" s="46"/>
      <c r="DAH2532" s="46"/>
      <c r="DAI2532" s="46"/>
      <c r="DAJ2532" s="46"/>
      <c r="DAK2532" s="46"/>
      <c r="DAL2532" s="46"/>
      <c r="DAM2532" s="46"/>
      <c r="DAN2532" s="46"/>
      <c r="DAO2532" s="46"/>
      <c r="DAP2532" s="46"/>
      <c r="DAQ2532" s="46"/>
      <c r="DAR2532" s="46"/>
      <c r="DAS2532" s="46"/>
      <c r="DAT2532" s="46"/>
      <c r="DAU2532" s="46"/>
      <c r="DAV2532" s="46"/>
      <c r="DAW2532" s="46"/>
      <c r="DAX2532" s="46"/>
      <c r="DAY2532" s="46"/>
      <c r="DAZ2532" s="46"/>
      <c r="DBA2532" s="46"/>
      <c r="DBB2532" s="46"/>
      <c r="DBC2532" s="46"/>
      <c r="DBD2532" s="46"/>
      <c r="DBE2532" s="46"/>
      <c r="DBF2532" s="46"/>
      <c r="DBG2532" s="46"/>
      <c r="DBH2532" s="46"/>
      <c r="DBI2532" s="46"/>
      <c r="DBJ2532" s="46"/>
      <c r="DBK2532" s="46"/>
      <c r="DBL2532" s="46"/>
      <c r="DBM2532" s="46"/>
      <c r="DBN2532" s="46"/>
      <c r="DBO2532" s="46"/>
      <c r="DBP2532" s="46"/>
      <c r="DBQ2532" s="46"/>
      <c r="DBR2532" s="46"/>
      <c r="DBS2532" s="46"/>
      <c r="DBT2532" s="46"/>
      <c r="DBU2532" s="46"/>
      <c r="DBV2532" s="46"/>
      <c r="DBW2532" s="46"/>
      <c r="DBX2532" s="46"/>
      <c r="DBY2532" s="46"/>
      <c r="DBZ2532" s="46"/>
      <c r="DCA2532" s="46"/>
      <c r="DCB2532" s="46"/>
      <c r="DCC2532" s="46"/>
      <c r="DCD2532" s="46"/>
      <c r="DCE2532" s="46"/>
      <c r="DCF2532" s="46"/>
      <c r="DCG2532" s="46"/>
      <c r="DCH2532" s="46"/>
      <c r="DCI2532" s="46"/>
      <c r="DCJ2532" s="46"/>
      <c r="DCK2532" s="46"/>
      <c r="DCL2532" s="46"/>
      <c r="DCM2532" s="46"/>
      <c r="DCN2532" s="46"/>
      <c r="DCO2532" s="46"/>
      <c r="DCP2532" s="46"/>
      <c r="DCQ2532" s="46"/>
      <c r="DCR2532" s="46"/>
      <c r="DCS2532" s="46"/>
      <c r="DCT2532" s="46"/>
      <c r="DCU2532" s="46"/>
      <c r="DCV2532" s="46"/>
      <c r="DCW2532" s="46"/>
      <c r="DCX2532" s="46"/>
      <c r="DCY2532" s="46"/>
      <c r="DCZ2532" s="46"/>
      <c r="DDA2532" s="46"/>
      <c r="DDB2532" s="46"/>
      <c r="DDC2532" s="46"/>
      <c r="DDD2532" s="46"/>
      <c r="DDE2532" s="46"/>
      <c r="DDF2532" s="46"/>
      <c r="DDG2532" s="46"/>
      <c r="DDH2532" s="46"/>
      <c r="DDI2532" s="46"/>
      <c r="DDJ2532" s="46"/>
      <c r="DDK2532" s="46"/>
      <c r="DDL2532" s="46"/>
      <c r="DDM2532" s="46"/>
      <c r="DDN2532" s="46"/>
      <c r="DDO2532" s="46"/>
      <c r="DDP2532" s="46"/>
      <c r="DDQ2532" s="46"/>
      <c r="DDR2532" s="46"/>
      <c r="DDS2532" s="46"/>
      <c r="DDT2532" s="46"/>
      <c r="DDU2532" s="46"/>
      <c r="DDV2532" s="46"/>
      <c r="DDW2532" s="46"/>
      <c r="DDX2532" s="46"/>
      <c r="DDY2532" s="46"/>
      <c r="DDZ2532" s="46"/>
      <c r="DEA2532" s="46"/>
      <c r="DEB2532" s="46"/>
      <c r="DEC2532" s="46"/>
      <c r="DED2532" s="46"/>
      <c r="DEE2532" s="46"/>
      <c r="DEF2532" s="46"/>
      <c r="DEG2532" s="46"/>
      <c r="DEH2532" s="46"/>
      <c r="DEI2532" s="46"/>
      <c r="DEJ2532" s="46"/>
      <c r="DEK2532" s="46"/>
      <c r="DEL2532" s="46"/>
      <c r="DEM2532" s="46"/>
      <c r="DEN2532" s="46"/>
      <c r="DEO2532" s="46"/>
      <c r="DEP2532" s="46"/>
      <c r="DEQ2532" s="46"/>
      <c r="DER2532" s="46"/>
      <c r="DES2532" s="46"/>
      <c r="DET2532" s="46"/>
      <c r="DEU2532" s="46"/>
      <c r="DEV2532" s="46"/>
      <c r="DEW2532" s="46"/>
      <c r="DEX2532" s="46"/>
      <c r="DEY2532" s="46"/>
      <c r="DEZ2532" s="46"/>
      <c r="DFA2532" s="46"/>
      <c r="DFB2532" s="46"/>
      <c r="DFC2532" s="46"/>
      <c r="DFD2532" s="46"/>
      <c r="DFE2532" s="46"/>
      <c r="DFF2532" s="46"/>
      <c r="DFG2532" s="46"/>
      <c r="DFH2532" s="46"/>
      <c r="DFI2532" s="46"/>
      <c r="DFJ2532" s="46"/>
      <c r="DFK2532" s="46"/>
      <c r="DFL2532" s="46"/>
      <c r="DFM2532" s="46"/>
      <c r="DFN2532" s="46"/>
      <c r="DFO2532" s="46"/>
      <c r="DFP2532" s="46"/>
      <c r="DFQ2532" s="46"/>
      <c r="DFR2532" s="46"/>
      <c r="DFS2532" s="46"/>
      <c r="DFT2532" s="46"/>
      <c r="DFU2532" s="46"/>
      <c r="DFV2532" s="46"/>
      <c r="DFW2532" s="46"/>
      <c r="DFX2532" s="46"/>
      <c r="DFY2532" s="46"/>
      <c r="DFZ2532" s="46"/>
      <c r="DGA2532" s="46"/>
      <c r="DGB2532" s="46"/>
      <c r="DGC2532" s="46"/>
      <c r="DGD2532" s="46"/>
      <c r="DGE2532" s="46"/>
      <c r="DGF2532" s="46"/>
      <c r="DGG2532" s="46"/>
      <c r="DGH2532" s="46"/>
      <c r="DGI2532" s="46"/>
      <c r="DGJ2532" s="46"/>
      <c r="DGK2532" s="46"/>
      <c r="DGL2532" s="46"/>
      <c r="DGM2532" s="46"/>
      <c r="DGN2532" s="46"/>
      <c r="DGO2532" s="46"/>
      <c r="DGP2532" s="46"/>
      <c r="DGQ2532" s="46"/>
      <c r="DGR2532" s="46"/>
      <c r="DGS2532" s="46"/>
      <c r="DGT2532" s="46"/>
      <c r="DGU2532" s="46"/>
      <c r="DGV2532" s="46"/>
      <c r="DGW2532" s="46"/>
      <c r="DGX2532" s="46"/>
      <c r="DGY2532" s="46"/>
      <c r="DGZ2532" s="46"/>
      <c r="DHA2532" s="46"/>
      <c r="DHB2532" s="46"/>
      <c r="DHC2532" s="46"/>
      <c r="DHD2532" s="46"/>
      <c r="DHE2532" s="46"/>
      <c r="DHF2532" s="46"/>
      <c r="DHG2532" s="46"/>
      <c r="DHH2532" s="46"/>
      <c r="DHI2532" s="46"/>
      <c r="DHJ2532" s="46"/>
      <c r="DHK2532" s="46"/>
      <c r="DHL2532" s="46"/>
      <c r="DHM2532" s="46"/>
      <c r="DHN2532" s="46"/>
      <c r="DHO2532" s="46"/>
      <c r="DHP2532" s="46"/>
      <c r="DHQ2532" s="46"/>
      <c r="DHR2532" s="46"/>
      <c r="DHS2532" s="46"/>
      <c r="DHT2532" s="46"/>
      <c r="DHU2532" s="46"/>
      <c r="DHV2532" s="46"/>
      <c r="DHW2532" s="46"/>
      <c r="DHX2532" s="46"/>
      <c r="DHY2532" s="46"/>
      <c r="DHZ2532" s="46"/>
      <c r="DIA2532" s="46"/>
      <c r="DIB2532" s="46"/>
      <c r="DIC2532" s="46"/>
      <c r="DID2532" s="46"/>
      <c r="DIE2532" s="46"/>
      <c r="DIF2532" s="46"/>
      <c r="DIG2532" s="46"/>
      <c r="DIH2532" s="46"/>
      <c r="DII2532" s="46"/>
      <c r="DIJ2532" s="46"/>
      <c r="DIK2532" s="46"/>
      <c r="DIL2532" s="46"/>
      <c r="DIM2532" s="46"/>
      <c r="DIN2532" s="46"/>
      <c r="DIO2532" s="46"/>
      <c r="DIP2532" s="46"/>
      <c r="DIQ2532" s="46"/>
      <c r="DIR2532" s="46"/>
      <c r="DIS2532" s="46"/>
      <c r="DIT2532" s="46"/>
      <c r="DIU2532" s="46"/>
      <c r="DIV2532" s="46"/>
      <c r="DIW2532" s="46"/>
      <c r="DIX2532" s="46"/>
      <c r="DIY2532" s="46"/>
      <c r="DIZ2532" s="46"/>
      <c r="DJA2532" s="46"/>
      <c r="DJB2532" s="46"/>
      <c r="DJC2532" s="46"/>
      <c r="DJD2532" s="46"/>
      <c r="DJE2532" s="46"/>
      <c r="DJF2532" s="46"/>
      <c r="DJG2532" s="46"/>
      <c r="DJH2532" s="46"/>
      <c r="DJI2532" s="46"/>
      <c r="DJJ2532" s="46"/>
      <c r="DJK2532" s="46"/>
      <c r="DJL2532" s="46"/>
      <c r="DJM2532" s="46"/>
      <c r="DJN2532" s="46"/>
      <c r="DJO2532" s="46"/>
      <c r="DJP2532" s="46"/>
      <c r="DJQ2532" s="46"/>
      <c r="DJR2532" s="46"/>
      <c r="DJS2532" s="46"/>
      <c r="DJT2532" s="46"/>
      <c r="DJU2532" s="46"/>
      <c r="DJV2532" s="46"/>
      <c r="DJW2532" s="46"/>
      <c r="DJX2532" s="46"/>
      <c r="DJY2532" s="46"/>
      <c r="DJZ2532" s="46"/>
      <c r="DKA2532" s="46"/>
      <c r="DKB2532" s="46"/>
      <c r="DKC2532" s="46"/>
      <c r="DKD2532" s="46"/>
      <c r="DKE2532" s="46"/>
      <c r="DKF2532" s="46"/>
      <c r="DKG2532" s="46"/>
      <c r="DKH2532" s="46"/>
      <c r="DKI2532" s="46"/>
      <c r="DKJ2532" s="46"/>
      <c r="DKK2532" s="46"/>
      <c r="DKL2532" s="46"/>
      <c r="DKM2532" s="46"/>
      <c r="DKN2532" s="46"/>
      <c r="DKO2532" s="46"/>
      <c r="DKP2532" s="46"/>
      <c r="DKQ2532" s="46"/>
      <c r="DKR2532" s="46"/>
      <c r="DKS2532" s="46"/>
      <c r="DKT2532" s="46"/>
      <c r="DKU2532" s="46"/>
      <c r="DKV2532" s="46"/>
      <c r="DKW2532" s="46"/>
      <c r="DKX2532" s="46"/>
      <c r="DKY2532" s="46"/>
      <c r="DKZ2532" s="46"/>
      <c r="DLA2532" s="46"/>
      <c r="DLB2532" s="46"/>
      <c r="DLC2532" s="46"/>
      <c r="DLD2532" s="46"/>
      <c r="DLE2532" s="46"/>
      <c r="DLF2532" s="46"/>
      <c r="DLG2532" s="46"/>
      <c r="DLH2532" s="46"/>
      <c r="DLI2532" s="46"/>
      <c r="DLJ2532" s="46"/>
      <c r="DLK2532" s="46"/>
      <c r="DLL2532" s="46"/>
      <c r="DLM2532" s="46"/>
      <c r="DLN2532" s="46"/>
      <c r="DLO2532" s="46"/>
      <c r="DLP2532" s="46"/>
      <c r="DLQ2532" s="46"/>
      <c r="DLR2532" s="46"/>
      <c r="DLS2532" s="46"/>
      <c r="DLT2532" s="46"/>
      <c r="DLU2532" s="46"/>
      <c r="DLV2532" s="46"/>
      <c r="DLW2532" s="46"/>
      <c r="DLX2532" s="46"/>
      <c r="DLY2532" s="46"/>
      <c r="DLZ2532" s="46"/>
      <c r="DMA2532" s="46"/>
      <c r="DMB2532" s="46"/>
      <c r="DMC2532" s="46"/>
      <c r="DMD2532" s="46"/>
      <c r="DME2532" s="46"/>
      <c r="DMF2532" s="46"/>
      <c r="DMG2532" s="46"/>
      <c r="DMH2532" s="46"/>
      <c r="DMI2532" s="46"/>
      <c r="DMJ2532" s="46"/>
      <c r="DMK2532" s="46"/>
      <c r="DML2532" s="46"/>
      <c r="DMM2532" s="46"/>
      <c r="DMN2532" s="46"/>
      <c r="DMO2532" s="46"/>
      <c r="DMP2532" s="46"/>
      <c r="DMQ2532" s="46"/>
      <c r="DMR2532" s="46"/>
      <c r="DMS2532" s="46"/>
      <c r="DMT2532" s="46"/>
      <c r="DMU2532" s="46"/>
      <c r="DMV2532" s="46"/>
      <c r="DMW2532" s="46"/>
      <c r="DMX2532" s="46"/>
      <c r="DMY2532" s="46"/>
      <c r="DMZ2532" s="46"/>
      <c r="DNA2532" s="46"/>
      <c r="DNB2532" s="46"/>
      <c r="DNC2532" s="46"/>
      <c r="DND2532" s="46"/>
      <c r="DNE2532" s="46"/>
      <c r="DNF2532" s="46"/>
      <c r="DNG2532" s="46"/>
      <c r="DNH2532" s="46"/>
      <c r="DNI2532" s="46"/>
      <c r="DNJ2532" s="46"/>
      <c r="DNK2532" s="46"/>
      <c r="DNL2532" s="46"/>
      <c r="DNM2532" s="46"/>
      <c r="DNN2532" s="46"/>
      <c r="DNO2532" s="46"/>
      <c r="DNP2532" s="46"/>
      <c r="DNQ2532" s="46"/>
      <c r="DNR2532" s="46"/>
      <c r="DNS2532" s="46"/>
      <c r="DNT2532" s="46"/>
      <c r="DNU2532" s="46"/>
      <c r="DNV2532" s="46"/>
      <c r="DNW2532" s="46"/>
      <c r="DNX2532" s="46"/>
      <c r="DNY2532" s="46"/>
      <c r="DNZ2532" s="46"/>
      <c r="DOA2532" s="46"/>
      <c r="DOB2532" s="46"/>
      <c r="DOC2532" s="46"/>
      <c r="DOD2532" s="46"/>
      <c r="DOE2532" s="46"/>
      <c r="DOF2532" s="46"/>
      <c r="DOG2532" s="46"/>
      <c r="DOH2532" s="46"/>
      <c r="DOI2532" s="46"/>
      <c r="DOJ2532" s="46"/>
      <c r="DOK2532" s="46"/>
      <c r="DOL2532" s="46"/>
      <c r="DOM2532" s="46"/>
      <c r="DON2532" s="46"/>
      <c r="DOO2532" s="46"/>
      <c r="DOP2532" s="46"/>
      <c r="DOQ2532" s="46"/>
      <c r="DOR2532" s="46"/>
      <c r="DOS2532" s="46"/>
      <c r="DOT2532" s="46"/>
      <c r="DOU2532" s="46"/>
      <c r="DOV2532" s="46"/>
      <c r="DOW2532" s="46"/>
      <c r="DOX2532" s="46"/>
      <c r="DOY2532" s="46"/>
      <c r="DOZ2532" s="46"/>
      <c r="DPA2532" s="46"/>
      <c r="DPB2532" s="46"/>
      <c r="DPC2532" s="46"/>
      <c r="DPD2532" s="46"/>
      <c r="DPE2532" s="46"/>
      <c r="DPF2532" s="46"/>
      <c r="DPG2532" s="46"/>
      <c r="DPH2532" s="46"/>
      <c r="DPI2532" s="46"/>
      <c r="DPJ2532" s="46"/>
      <c r="DPK2532" s="46"/>
      <c r="DPL2532" s="46"/>
      <c r="DPM2532" s="46"/>
      <c r="DPN2532" s="46"/>
      <c r="DPO2532" s="46"/>
      <c r="DPP2532" s="46"/>
      <c r="DPQ2532" s="46"/>
      <c r="DPR2532" s="46"/>
      <c r="DPS2532" s="46"/>
      <c r="DPT2532" s="46"/>
      <c r="DPU2532" s="46"/>
      <c r="DPV2532" s="46"/>
      <c r="DPW2532" s="46"/>
      <c r="DPX2532" s="46"/>
      <c r="DPY2532" s="46"/>
      <c r="DPZ2532" s="46"/>
      <c r="DQA2532" s="46"/>
      <c r="DQB2532" s="46"/>
      <c r="DQC2532" s="46"/>
      <c r="DQD2532" s="46"/>
      <c r="DQE2532" s="46"/>
      <c r="DQF2532" s="46"/>
      <c r="DQG2532" s="46"/>
      <c r="DQH2532" s="46"/>
      <c r="DQI2532" s="46"/>
      <c r="DQJ2532" s="46"/>
      <c r="DQK2532" s="46"/>
      <c r="DQL2532" s="46"/>
      <c r="DQM2532" s="46"/>
      <c r="DQN2532" s="46"/>
      <c r="DQO2532" s="46"/>
      <c r="DQP2532" s="46"/>
      <c r="DQQ2532" s="46"/>
      <c r="DQR2532" s="46"/>
      <c r="DQS2532" s="46"/>
      <c r="DQT2532" s="46"/>
      <c r="DQU2532" s="46"/>
      <c r="DQV2532" s="46"/>
      <c r="DQW2532" s="46"/>
      <c r="DQX2532" s="46"/>
      <c r="DQY2532" s="46"/>
      <c r="DQZ2532" s="46"/>
      <c r="DRA2532" s="46"/>
      <c r="DRB2532" s="46"/>
      <c r="DRC2532" s="46"/>
      <c r="DRD2532" s="46"/>
      <c r="DRE2532" s="46"/>
      <c r="DRF2532" s="46"/>
      <c r="DRG2532" s="46"/>
      <c r="DRH2532" s="46"/>
      <c r="DRI2532" s="46"/>
      <c r="DRJ2532" s="46"/>
      <c r="DRK2532" s="46"/>
      <c r="DRL2532" s="46"/>
      <c r="DRM2532" s="46"/>
      <c r="DRN2532" s="46"/>
      <c r="DRO2532" s="46"/>
      <c r="DRP2532" s="46"/>
      <c r="DRQ2532" s="46"/>
      <c r="DRR2532" s="46"/>
      <c r="DRS2532" s="46"/>
      <c r="DRT2532" s="46"/>
      <c r="DRU2532" s="46"/>
      <c r="DRV2532" s="46"/>
      <c r="DRW2532" s="46"/>
      <c r="DRX2532" s="46"/>
      <c r="DRY2532" s="46"/>
      <c r="DRZ2532" s="46"/>
      <c r="DSA2532" s="46"/>
      <c r="DSB2532" s="46"/>
      <c r="DSC2532" s="46"/>
      <c r="DSD2532" s="46"/>
      <c r="DSE2532" s="46"/>
      <c r="DSF2532" s="46"/>
      <c r="DSG2532" s="46"/>
      <c r="DSH2532" s="46"/>
      <c r="DSI2532" s="46"/>
      <c r="DSJ2532" s="46"/>
      <c r="DSK2532" s="46"/>
      <c r="DSL2532" s="46"/>
      <c r="DSM2532" s="46"/>
      <c r="DSN2532" s="46"/>
      <c r="DSO2532" s="46"/>
      <c r="DSP2532" s="46"/>
      <c r="DSQ2532" s="46"/>
      <c r="DSR2532" s="46"/>
      <c r="DSS2532" s="46"/>
      <c r="DST2532" s="46"/>
      <c r="DSU2532" s="46"/>
      <c r="DSV2532" s="46"/>
      <c r="DSW2532" s="46"/>
      <c r="DSX2532" s="46"/>
      <c r="DSY2532" s="46"/>
      <c r="DSZ2532" s="46"/>
      <c r="DTA2532" s="46"/>
      <c r="DTB2532" s="46"/>
      <c r="DTC2532" s="46"/>
      <c r="DTD2532" s="46"/>
      <c r="DTE2532" s="46"/>
      <c r="DTF2532" s="46"/>
      <c r="DTG2532" s="46"/>
      <c r="DTH2532" s="46"/>
      <c r="DTI2532" s="46"/>
      <c r="DTJ2532" s="46"/>
      <c r="DTK2532" s="46"/>
      <c r="DTL2532" s="46"/>
      <c r="DTM2532" s="46"/>
      <c r="DTN2532" s="46"/>
      <c r="DTO2532" s="46"/>
      <c r="DTP2532" s="46"/>
      <c r="DTQ2532" s="46"/>
      <c r="DTR2532" s="46"/>
      <c r="DTS2532" s="46"/>
      <c r="DTT2532" s="46"/>
      <c r="DTU2532" s="46"/>
      <c r="DTV2532" s="46"/>
      <c r="DTW2532" s="46"/>
      <c r="DTX2532" s="46"/>
      <c r="DTY2532" s="46"/>
      <c r="DTZ2532" s="46"/>
      <c r="DUA2532" s="46"/>
      <c r="DUB2532" s="46"/>
      <c r="DUC2532" s="46"/>
      <c r="DUD2532" s="46"/>
      <c r="DUE2532" s="46"/>
      <c r="DUF2532" s="46"/>
      <c r="DUG2532" s="46"/>
      <c r="DUH2532" s="46"/>
      <c r="DUI2532" s="46"/>
      <c r="DUJ2532" s="46"/>
      <c r="DUK2532" s="46"/>
      <c r="DUL2532" s="46"/>
      <c r="DUM2532" s="46"/>
      <c r="DUN2532" s="46"/>
      <c r="DUO2532" s="46"/>
      <c r="DUP2532" s="46"/>
      <c r="DUQ2532" s="46"/>
      <c r="DUR2532" s="46"/>
      <c r="DUS2532" s="46"/>
      <c r="DUT2532" s="46"/>
      <c r="DUU2532" s="46"/>
      <c r="DUV2532" s="46"/>
      <c r="DUW2532" s="46"/>
      <c r="DUX2532" s="46"/>
      <c r="DUY2532" s="46"/>
      <c r="DUZ2532" s="46"/>
      <c r="DVA2532" s="46"/>
      <c r="DVB2532" s="46"/>
      <c r="DVC2532" s="46"/>
      <c r="DVD2532" s="46"/>
      <c r="DVE2532" s="46"/>
      <c r="DVF2532" s="46"/>
      <c r="DVG2532" s="46"/>
      <c r="DVH2532" s="46"/>
      <c r="DVI2532" s="46"/>
      <c r="DVJ2532" s="46"/>
      <c r="DVK2532" s="46"/>
      <c r="DVL2532" s="46"/>
      <c r="DVM2532" s="46"/>
      <c r="DVN2532" s="46"/>
      <c r="DVO2532" s="46"/>
      <c r="DVP2532" s="46"/>
      <c r="DVQ2532" s="46"/>
      <c r="DVR2532" s="46"/>
      <c r="DVS2532" s="46"/>
      <c r="DVT2532" s="46"/>
      <c r="DVU2532" s="46"/>
      <c r="DVV2532" s="46"/>
      <c r="DVW2532" s="46"/>
      <c r="DVX2532" s="46"/>
      <c r="DVY2532" s="46"/>
      <c r="DVZ2532" s="46"/>
      <c r="DWA2532" s="46"/>
      <c r="DWB2532" s="46"/>
      <c r="DWC2532" s="46"/>
      <c r="DWD2532" s="46"/>
      <c r="DWE2532" s="46"/>
      <c r="DWF2532" s="46"/>
      <c r="DWG2532" s="46"/>
      <c r="DWH2532" s="46"/>
      <c r="DWI2532" s="46"/>
      <c r="DWJ2532" s="46"/>
      <c r="DWK2532" s="46"/>
      <c r="DWL2532" s="46"/>
      <c r="DWM2532" s="46"/>
      <c r="DWN2532" s="46"/>
      <c r="DWO2532" s="46"/>
      <c r="DWP2532" s="46"/>
      <c r="DWQ2532" s="46"/>
      <c r="DWR2532" s="46"/>
      <c r="DWS2532" s="46"/>
      <c r="DWT2532" s="46"/>
      <c r="DWU2532" s="46"/>
      <c r="DWV2532" s="46"/>
      <c r="DWW2532" s="46"/>
      <c r="DWX2532" s="46"/>
      <c r="DWY2532" s="46"/>
      <c r="DWZ2532" s="46"/>
      <c r="DXA2532" s="46"/>
      <c r="DXB2532" s="46"/>
      <c r="DXC2532" s="46"/>
      <c r="DXD2532" s="46"/>
      <c r="DXE2532" s="46"/>
      <c r="DXF2532" s="46"/>
      <c r="DXG2532" s="46"/>
      <c r="DXH2532" s="46"/>
      <c r="DXI2532" s="46"/>
      <c r="DXJ2532" s="46"/>
      <c r="DXK2532" s="46"/>
      <c r="DXL2532" s="46"/>
      <c r="DXM2532" s="46"/>
      <c r="DXN2532" s="46"/>
      <c r="DXO2532" s="46"/>
      <c r="DXP2532" s="46"/>
      <c r="DXQ2532" s="46"/>
      <c r="DXR2532" s="46"/>
      <c r="DXS2532" s="46"/>
      <c r="DXT2532" s="46"/>
      <c r="DXU2532" s="46"/>
      <c r="DXV2532" s="46"/>
      <c r="DXW2532" s="46"/>
      <c r="DXX2532" s="46"/>
      <c r="DXY2532" s="46"/>
      <c r="DXZ2532" s="46"/>
      <c r="DYA2532" s="46"/>
      <c r="DYB2532" s="46"/>
      <c r="DYC2532" s="46"/>
      <c r="DYD2532" s="46"/>
      <c r="DYE2532" s="46"/>
      <c r="DYF2532" s="46"/>
      <c r="DYG2532" s="46"/>
      <c r="DYH2532" s="46"/>
      <c r="DYI2532" s="46"/>
      <c r="DYJ2532" s="46"/>
      <c r="DYK2532" s="46"/>
      <c r="DYL2532" s="46"/>
      <c r="DYM2532" s="46"/>
      <c r="DYN2532" s="46"/>
      <c r="DYO2532" s="46"/>
      <c r="DYP2532" s="46"/>
      <c r="DYQ2532" s="46"/>
      <c r="DYR2532" s="46"/>
      <c r="DYS2532" s="46"/>
      <c r="DYT2532" s="46"/>
      <c r="DYU2532" s="46"/>
      <c r="DYV2532" s="46"/>
      <c r="DYW2532" s="46"/>
      <c r="DYX2532" s="46"/>
      <c r="DYY2532" s="46"/>
      <c r="DYZ2532" s="46"/>
      <c r="DZA2532" s="46"/>
      <c r="DZB2532" s="46"/>
      <c r="DZC2532" s="46"/>
      <c r="DZD2532" s="46"/>
      <c r="DZE2532" s="46"/>
      <c r="DZF2532" s="46"/>
      <c r="DZG2532" s="46"/>
      <c r="DZH2532" s="46"/>
      <c r="DZI2532" s="46"/>
      <c r="DZJ2532" s="46"/>
      <c r="DZK2532" s="46"/>
      <c r="DZL2532" s="46"/>
      <c r="DZM2532" s="46"/>
      <c r="DZN2532" s="46"/>
      <c r="DZO2532" s="46"/>
      <c r="DZP2532" s="46"/>
      <c r="DZQ2532" s="46"/>
      <c r="DZR2532" s="46"/>
      <c r="DZS2532" s="46"/>
      <c r="DZT2532" s="46"/>
      <c r="DZU2532" s="46"/>
      <c r="DZV2532" s="46"/>
      <c r="DZW2532" s="46"/>
      <c r="DZX2532" s="46"/>
      <c r="DZY2532" s="46"/>
      <c r="DZZ2532" s="46"/>
      <c r="EAA2532" s="46"/>
      <c r="EAB2532" s="46"/>
      <c r="EAC2532" s="46"/>
      <c r="EAD2532" s="46"/>
      <c r="EAE2532" s="46"/>
      <c r="EAF2532" s="46"/>
      <c r="EAG2532" s="46"/>
      <c r="EAH2532" s="46"/>
      <c r="EAI2532" s="46"/>
      <c r="EAJ2532" s="46"/>
      <c r="EAK2532" s="46"/>
      <c r="EAL2532" s="46"/>
      <c r="EAM2532" s="46"/>
      <c r="EAN2532" s="46"/>
      <c r="EAO2532" s="46"/>
      <c r="EAP2532" s="46"/>
      <c r="EAQ2532" s="46"/>
      <c r="EAR2532" s="46"/>
      <c r="EAS2532" s="46"/>
      <c r="EAT2532" s="46"/>
      <c r="EAU2532" s="46"/>
      <c r="EAV2532" s="46"/>
      <c r="EAW2532" s="46"/>
      <c r="EAX2532" s="46"/>
      <c r="EAY2532" s="46"/>
      <c r="EAZ2532" s="46"/>
      <c r="EBA2532" s="46"/>
      <c r="EBB2532" s="46"/>
      <c r="EBC2532" s="46"/>
      <c r="EBD2532" s="46"/>
      <c r="EBE2532" s="46"/>
      <c r="EBF2532" s="46"/>
      <c r="EBG2532" s="46"/>
      <c r="EBH2532" s="46"/>
      <c r="EBI2532" s="46"/>
      <c r="EBJ2532" s="46"/>
      <c r="EBK2532" s="46"/>
      <c r="EBL2532" s="46"/>
      <c r="EBM2532" s="46"/>
      <c r="EBN2532" s="46"/>
      <c r="EBO2532" s="46"/>
      <c r="EBP2532" s="46"/>
      <c r="EBQ2532" s="46"/>
      <c r="EBR2532" s="46"/>
      <c r="EBS2532" s="46"/>
      <c r="EBT2532" s="46"/>
      <c r="EBU2532" s="46"/>
      <c r="EBV2532" s="46"/>
      <c r="EBW2532" s="46"/>
      <c r="EBX2532" s="46"/>
      <c r="EBY2532" s="46"/>
      <c r="EBZ2532" s="46"/>
      <c r="ECA2532" s="46"/>
      <c r="ECB2532" s="46"/>
      <c r="ECC2532" s="46"/>
      <c r="ECD2532" s="46"/>
      <c r="ECE2532" s="46"/>
      <c r="ECF2532" s="46"/>
      <c r="ECG2532" s="46"/>
      <c r="ECH2532" s="46"/>
      <c r="ECI2532" s="46"/>
      <c r="ECJ2532" s="46"/>
      <c r="ECK2532" s="46"/>
      <c r="ECL2532" s="46"/>
      <c r="ECM2532" s="46"/>
      <c r="ECN2532" s="46"/>
      <c r="ECO2532" s="46"/>
      <c r="ECP2532" s="46"/>
      <c r="ECQ2532" s="46"/>
      <c r="ECR2532" s="46"/>
      <c r="ECS2532" s="46"/>
      <c r="ECT2532" s="46"/>
      <c r="ECU2532" s="46"/>
      <c r="ECV2532" s="46"/>
      <c r="ECW2532" s="46"/>
      <c r="ECX2532" s="46"/>
      <c r="ECY2532" s="46"/>
      <c r="ECZ2532" s="46"/>
      <c r="EDA2532" s="46"/>
      <c r="EDB2532" s="46"/>
      <c r="EDC2532" s="46"/>
      <c r="EDD2532" s="46"/>
      <c r="EDE2532" s="46"/>
      <c r="EDF2532" s="46"/>
      <c r="EDG2532" s="46"/>
      <c r="EDH2532" s="46"/>
      <c r="EDI2532" s="46"/>
      <c r="EDJ2532" s="46"/>
      <c r="EDK2532" s="46"/>
      <c r="EDL2532" s="46"/>
      <c r="EDM2532" s="46"/>
      <c r="EDN2532" s="46"/>
      <c r="EDO2532" s="46"/>
      <c r="EDP2532" s="46"/>
      <c r="EDQ2532" s="46"/>
      <c r="EDR2532" s="46"/>
      <c r="EDS2532" s="46"/>
      <c r="EDT2532" s="46"/>
      <c r="EDU2532" s="46"/>
      <c r="EDV2532" s="46"/>
      <c r="EDW2532" s="46"/>
      <c r="EDX2532" s="46"/>
      <c r="EDY2532" s="46"/>
      <c r="EDZ2532" s="46"/>
      <c r="EEA2532" s="46"/>
      <c r="EEB2532" s="46"/>
      <c r="EEC2532" s="46"/>
      <c r="EED2532" s="46"/>
      <c r="EEE2532" s="46"/>
      <c r="EEF2532" s="46"/>
      <c r="EEG2532" s="46"/>
      <c r="EEH2532" s="46"/>
      <c r="EEI2532" s="46"/>
      <c r="EEJ2532" s="46"/>
      <c r="EEK2532" s="46"/>
      <c r="EEL2532" s="46"/>
      <c r="EEM2532" s="46"/>
      <c r="EEN2532" s="46"/>
      <c r="EEO2532" s="46"/>
      <c r="EEP2532" s="46"/>
      <c r="EEQ2532" s="46"/>
      <c r="EER2532" s="46"/>
      <c r="EES2532" s="46"/>
      <c r="EET2532" s="46"/>
      <c r="EEU2532" s="46"/>
      <c r="EEV2532" s="46"/>
      <c r="EEW2532" s="46"/>
      <c r="EEX2532" s="46"/>
      <c r="EEY2532" s="46"/>
      <c r="EEZ2532" s="46"/>
      <c r="EFA2532" s="46"/>
      <c r="EFB2532" s="46"/>
      <c r="EFC2532" s="46"/>
      <c r="EFD2532" s="46"/>
      <c r="EFE2532" s="46"/>
      <c r="EFF2532" s="46"/>
      <c r="EFG2532" s="46"/>
      <c r="EFH2532" s="46"/>
      <c r="EFI2532" s="46"/>
      <c r="EFJ2532" s="46"/>
      <c r="EFK2532" s="46"/>
      <c r="EFL2532" s="46"/>
      <c r="EFM2532" s="46"/>
      <c r="EFN2532" s="46"/>
      <c r="EFO2532" s="46"/>
      <c r="EFP2532" s="46"/>
      <c r="EFQ2532" s="46"/>
      <c r="EFR2532" s="46"/>
      <c r="EFS2532" s="46"/>
      <c r="EFT2532" s="46"/>
      <c r="EFU2532" s="46"/>
      <c r="EFV2532" s="46"/>
      <c r="EFW2532" s="46"/>
      <c r="EFX2532" s="46"/>
      <c r="EFY2532" s="46"/>
      <c r="EFZ2532" s="46"/>
      <c r="EGA2532" s="46"/>
      <c r="EGB2532" s="46"/>
      <c r="EGC2532" s="46"/>
      <c r="EGD2532" s="46"/>
      <c r="EGE2532" s="46"/>
      <c r="EGF2532" s="46"/>
      <c r="EGG2532" s="46"/>
      <c r="EGH2532" s="46"/>
      <c r="EGI2532" s="46"/>
      <c r="EGJ2532" s="46"/>
      <c r="EGK2532" s="46"/>
      <c r="EGL2532" s="46"/>
      <c r="EGM2532" s="46"/>
      <c r="EGN2532" s="46"/>
      <c r="EGO2532" s="46"/>
      <c r="EGP2532" s="46"/>
      <c r="EGQ2532" s="46"/>
      <c r="EGR2532" s="46"/>
      <c r="EGS2532" s="46"/>
      <c r="EGT2532" s="46"/>
      <c r="EGU2532" s="46"/>
      <c r="EGV2532" s="46"/>
      <c r="EGW2532" s="46"/>
      <c r="EGX2532" s="46"/>
      <c r="EGY2532" s="46"/>
      <c r="EGZ2532" s="46"/>
      <c r="EHA2532" s="46"/>
      <c r="EHB2532" s="46"/>
      <c r="EHC2532" s="46"/>
      <c r="EHD2532" s="46"/>
      <c r="EHE2532" s="46"/>
      <c r="EHF2532" s="46"/>
      <c r="EHG2532" s="46"/>
      <c r="EHH2532" s="46"/>
      <c r="EHI2532" s="46"/>
      <c r="EHJ2532" s="46"/>
      <c r="EHK2532" s="46"/>
      <c r="EHL2532" s="46"/>
      <c r="EHM2532" s="46"/>
      <c r="EHN2532" s="46"/>
      <c r="EHO2532" s="46"/>
      <c r="EHP2532" s="46"/>
      <c r="EHQ2532" s="46"/>
      <c r="EHR2532" s="46"/>
      <c r="EHS2532" s="46"/>
      <c r="EHT2532" s="46"/>
      <c r="EHU2532" s="46"/>
      <c r="EHV2532" s="46"/>
      <c r="EHW2532" s="46"/>
      <c r="EHX2532" s="46"/>
      <c r="EHY2532" s="46"/>
      <c r="EHZ2532" s="46"/>
      <c r="EIA2532" s="46"/>
      <c r="EIB2532" s="46"/>
      <c r="EIC2532" s="46"/>
      <c r="EID2532" s="46"/>
      <c r="EIE2532" s="46"/>
      <c r="EIF2532" s="46"/>
      <c r="EIG2532" s="46"/>
      <c r="EIH2532" s="46"/>
      <c r="EII2532" s="46"/>
      <c r="EIJ2532" s="46"/>
      <c r="EIK2532" s="46"/>
      <c r="EIL2532" s="46"/>
      <c r="EIM2532" s="46"/>
      <c r="EIN2532" s="46"/>
      <c r="EIO2532" s="46"/>
      <c r="EIP2532" s="46"/>
      <c r="EIQ2532" s="46"/>
      <c r="EIR2532" s="46"/>
      <c r="EIS2532" s="46"/>
      <c r="EIT2532" s="46"/>
      <c r="EIU2532" s="46"/>
      <c r="EIV2532" s="46"/>
      <c r="EIW2532" s="46"/>
      <c r="EIX2532" s="46"/>
      <c r="EIY2532" s="46"/>
      <c r="EIZ2532" s="46"/>
      <c r="EJA2532" s="46"/>
      <c r="EJB2532" s="46"/>
      <c r="EJC2532" s="46"/>
      <c r="EJD2532" s="46"/>
      <c r="EJE2532" s="46"/>
      <c r="EJF2532" s="46"/>
      <c r="EJG2532" s="46"/>
      <c r="EJH2532" s="46"/>
      <c r="EJI2532" s="46"/>
      <c r="EJJ2532" s="46"/>
      <c r="EJK2532" s="46"/>
      <c r="EJL2532" s="46"/>
      <c r="EJM2532" s="46"/>
      <c r="EJN2532" s="46"/>
      <c r="EJO2532" s="46"/>
      <c r="EJP2532" s="46"/>
      <c r="EJQ2532" s="46"/>
      <c r="EJR2532" s="46"/>
      <c r="EJS2532" s="46"/>
      <c r="EJT2532" s="46"/>
      <c r="EJU2532" s="46"/>
      <c r="EJV2532" s="46"/>
      <c r="EJW2532" s="46"/>
      <c r="EJX2532" s="46"/>
      <c r="EJY2532" s="46"/>
      <c r="EJZ2532" s="46"/>
      <c r="EKA2532" s="46"/>
      <c r="EKB2532" s="46"/>
      <c r="EKC2532" s="46"/>
      <c r="EKD2532" s="46"/>
      <c r="EKE2532" s="46"/>
      <c r="EKF2532" s="46"/>
      <c r="EKG2532" s="46"/>
      <c r="EKH2532" s="46"/>
      <c r="EKI2532" s="46"/>
      <c r="EKJ2532" s="46"/>
      <c r="EKK2532" s="46"/>
      <c r="EKL2532" s="46"/>
      <c r="EKM2532" s="46"/>
      <c r="EKN2532" s="46"/>
      <c r="EKO2532" s="46"/>
      <c r="EKP2532" s="46"/>
      <c r="EKQ2532" s="46"/>
      <c r="EKR2532" s="46"/>
      <c r="EKS2532" s="46"/>
      <c r="EKT2532" s="46"/>
      <c r="EKU2532" s="46"/>
      <c r="EKV2532" s="46"/>
      <c r="EKW2532" s="46"/>
      <c r="EKX2532" s="46"/>
      <c r="EKY2532" s="46"/>
      <c r="EKZ2532" s="46"/>
      <c r="ELA2532" s="46"/>
      <c r="ELB2532" s="46"/>
      <c r="ELC2532" s="46"/>
      <c r="ELD2532" s="46"/>
      <c r="ELE2532" s="46"/>
      <c r="ELF2532" s="46"/>
      <c r="ELG2532" s="46"/>
      <c r="ELH2532" s="46"/>
      <c r="ELI2532" s="46"/>
      <c r="ELJ2532" s="46"/>
      <c r="ELK2532" s="46"/>
      <c r="ELL2532" s="46"/>
      <c r="ELM2532" s="46"/>
      <c r="ELN2532" s="46"/>
      <c r="ELO2532" s="46"/>
      <c r="ELP2532" s="46"/>
      <c r="ELQ2532" s="46"/>
      <c r="ELR2532" s="46"/>
      <c r="ELS2532" s="46"/>
      <c r="ELT2532" s="46"/>
      <c r="ELU2532" s="46"/>
      <c r="ELV2532" s="46"/>
      <c r="ELW2532" s="46"/>
      <c r="ELX2532" s="46"/>
      <c r="ELY2532" s="46"/>
      <c r="ELZ2532" s="46"/>
      <c r="EMA2532" s="46"/>
      <c r="EMB2532" s="46"/>
      <c r="EMC2532" s="46"/>
      <c r="EMD2532" s="46"/>
      <c r="EME2532" s="46"/>
      <c r="EMF2532" s="46"/>
      <c r="EMG2532" s="46"/>
      <c r="EMH2532" s="46"/>
      <c r="EMI2532" s="46"/>
      <c r="EMJ2532" s="46"/>
      <c r="EMK2532" s="46"/>
      <c r="EML2532" s="46"/>
      <c r="EMM2532" s="46"/>
      <c r="EMN2532" s="46"/>
      <c r="EMO2532" s="46"/>
      <c r="EMP2532" s="46"/>
      <c r="EMQ2532" s="46"/>
      <c r="EMR2532" s="46"/>
      <c r="EMS2532" s="46"/>
      <c r="EMT2532" s="46"/>
      <c r="EMU2532" s="46"/>
      <c r="EMV2532" s="46"/>
      <c r="EMW2532" s="46"/>
      <c r="EMX2532" s="46"/>
      <c r="EMY2532" s="46"/>
      <c r="EMZ2532" s="46"/>
      <c r="ENA2532" s="46"/>
      <c r="ENB2532" s="46"/>
      <c r="ENC2532" s="46"/>
      <c r="END2532" s="46"/>
      <c r="ENE2532" s="46"/>
      <c r="ENF2532" s="46"/>
      <c r="ENG2532" s="46"/>
      <c r="ENH2532" s="46"/>
      <c r="ENI2532" s="46"/>
      <c r="ENJ2532" s="46"/>
      <c r="ENK2532" s="46"/>
      <c r="ENL2532" s="46"/>
      <c r="ENM2532" s="46"/>
      <c r="ENN2532" s="46"/>
      <c r="ENO2532" s="46"/>
      <c r="ENP2532" s="46"/>
      <c r="ENQ2532" s="46"/>
      <c r="ENR2532" s="46"/>
      <c r="ENS2532" s="46"/>
      <c r="ENT2532" s="46"/>
      <c r="ENU2532" s="46"/>
      <c r="ENV2532" s="46"/>
      <c r="ENW2532" s="46"/>
      <c r="ENX2532" s="46"/>
      <c r="ENY2532" s="46"/>
      <c r="ENZ2532" s="46"/>
      <c r="EOA2532" s="46"/>
      <c r="EOB2532" s="46"/>
      <c r="EOC2532" s="46"/>
      <c r="EOD2532" s="46"/>
      <c r="EOE2532" s="46"/>
      <c r="EOF2532" s="46"/>
      <c r="EOG2532" s="46"/>
      <c r="EOH2532" s="46"/>
      <c r="EOI2532" s="46"/>
      <c r="EOJ2532" s="46"/>
      <c r="EOK2532" s="46"/>
      <c r="EOL2532" s="46"/>
      <c r="EOM2532" s="46"/>
      <c r="EON2532" s="46"/>
      <c r="EOO2532" s="46"/>
      <c r="EOP2532" s="46"/>
      <c r="EOQ2532" s="46"/>
      <c r="EOR2532" s="46"/>
      <c r="EOS2532" s="46"/>
      <c r="EOT2532" s="46"/>
      <c r="EOU2532" s="46"/>
      <c r="EOV2532" s="46"/>
      <c r="EOW2532" s="46"/>
      <c r="EOX2532" s="46"/>
      <c r="EOY2532" s="46"/>
      <c r="EOZ2532" s="46"/>
      <c r="EPA2532" s="46"/>
      <c r="EPB2532" s="46"/>
      <c r="EPC2532" s="46"/>
      <c r="EPD2532" s="46"/>
      <c r="EPE2532" s="46"/>
      <c r="EPF2532" s="46"/>
      <c r="EPG2532" s="46"/>
      <c r="EPH2532" s="46"/>
      <c r="EPI2532" s="46"/>
      <c r="EPJ2532" s="46"/>
      <c r="EPK2532" s="46"/>
      <c r="EPL2532" s="46"/>
      <c r="EPM2532" s="46"/>
      <c r="EPN2532" s="46"/>
      <c r="EPO2532" s="46"/>
      <c r="EPP2532" s="46"/>
      <c r="EPQ2532" s="46"/>
      <c r="EPR2532" s="46"/>
      <c r="EPS2532" s="46"/>
      <c r="EPT2532" s="46"/>
      <c r="EPU2532" s="46"/>
      <c r="EPV2532" s="46"/>
      <c r="EPW2532" s="46"/>
      <c r="EPX2532" s="46"/>
      <c r="EPY2532" s="46"/>
      <c r="EPZ2532" s="46"/>
      <c r="EQA2532" s="46"/>
      <c r="EQB2532" s="46"/>
      <c r="EQC2532" s="46"/>
      <c r="EQD2532" s="46"/>
      <c r="EQE2532" s="46"/>
      <c r="EQF2532" s="46"/>
      <c r="EQG2532" s="46"/>
      <c r="EQH2532" s="46"/>
      <c r="EQI2532" s="46"/>
      <c r="EQJ2532" s="46"/>
      <c r="EQK2532" s="46"/>
      <c r="EQL2532" s="46"/>
      <c r="EQM2532" s="46"/>
      <c r="EQN2532" s="46"/>
      <c r="EQO2532" s="46"/>
      <c r="EQP2532" s="46"/>
      <c r="EQQ2532" s="46"/>
      <c r="EQR2532" s="46"/>
      <c r="EQS2532" s="46"/>
      <c r="EQT2532" s="46"/>
      <c r="EQU2532" s="46"/>
      <c r="EQV2532" s="46"/>
      <c r="EQW2532" s="46"/>
      <c r="EQX2532" s="46"/>
      <c r="EQY2532" s="46"/>
      <c r="EQZ2532" s="46"/>
      <c r="ERA2532" s="46"/>
      <c r="ERB2532" s="46"/>
      <c r="ERC2532" s="46"/>
      <c r="ERD2532" s="46"/>
      <c r="ERE2532" s="46"/>
      <c r="ERF2532" s="46"/>
      <c r="ERG2532" s="46"/>
      <c r="ERH2532" s="46"/>
      <c r="ERI2532" s="46"/>
      <c r="ERJ2532" s="46"/>
      <c r="ERK2532" s="46"/>
      <c r="ERL2532" s="46"/>
      <c r="ERM2532" s="46"/>
      <c r="ERN2532" s="46"/>
      <c r="ERO2532" s="46"/>
      <c r="ERP2532" s="46"/>
      <c r="ERQ2532" s="46"/>
      <c r="ERR2532" s="46"/>
      <c r="ERS2532" s="46"/>
      <c r="ERT2532" s="46"/>
      <c r="ERU2532" s="46"/>
      <c r="ERV2532" s="46"/>
      <c r="ERW2532" s="46"/>
      <c r="ERX2532" s="46"/>
      <c r="ERY2532" s="46"/>
      <c r="ERZ2532" s="46"/>
      <c r="ESA2532" s="46"/>
      <c r="ESB2532" s="46"/>
      <c r="ESC2532" s="46"/>
      <c r="ESD2532" s="46"/>
      <c r="ESE2532" s="46"/>
      <c r="ESF2532" s="46"/>
      <c r="ESG2532" s="46"/>
      <c r="ESH2532" s="46"/>
      <c r="ESI2532" s="46"/>
      <c r="ESJ2532" s="46"/>
      <c r="ESK2532" s="46"/>
      <c r="ESL2532" s="46"/>
      <c r="ESM2532" s="46"/>
      <c r="ESN2532" s="46"/>
      <c r="ESO2532" s="46"/>
      <c r="ESP2532" s="46"/>
      <c r="ESQ2532" s="46"/>
      <c r="ESR2532" s="46"/>
      <c r="ESS2532" s="46"/>
      <c r="EST2532" s="46"/>
      <c r="ESU2532" s="46"/>
      <c r="ESV2532" s="46"/>
      <c r="ESW2532" s="46"/>
      <c r="ESX2532" s="46"/>
      <c r="ESY2532" s="46"/>
      <c r="ESZ2532" s="46"/>
      <c r="ETA2532" s="46"/>
      <c r="ETB2532" s="46"/>
      <c r="ETC2532" s="46"/>
      <c r="ETD2532" s="46"/>
      <c r="ETE2532" s="46"/>
      <c r="ETF2532" s="46"/>
      <c r="ETG2532" s="46"/>
      <c r="ETH2532" s="46"/>
      <c r="ETI2532" s="46"/>
      <c r="ETJ2532" s="46"/>
      <c r="ETK2532" s="46"/>
      <c r="ETL2532" s="46"/>
      <c r="ETM2532" s="46"/>
      <c r="ETN2532" s="46"/>
      <c r="ETO2532" s="46"/>
      <c r="ETP2532" s="46"/>
      <c r="ETQ2532" s="46"/>
      <c r="ETR2532" s="46"/>
      <c r="ETS2532" s="46"/>
      <c r="ETT2532" s="46"/>
      <c r="ETU2532" s="46"/>
      <c r="ETV2532" s="46"/>
      <c r="ETW2532" s="46"/>
      <c r="ETX2532" s="46"/>
      <c r="ETY2532" s="46"/>
      <c r="ETZ2532" s="46"/>
      <c r="EUA2532" s="46"/>
      <c r="EUB2532" s="46"/>
      <c r="EUC2532" s="46"/>
      <c r="EUD2532" s="46"/>
      <c r="EUE2532" s="46"/>
      <c r="EUF2532" s="46"/>
      <c r="EUG2532" s="46"/>
      <c r="EUH2532" s="46"/>
      <c r="EUI2532" s="46"/>
      <c r="EUJ2532" s="46"/>
      <c r="EUK2532" s="46"/>
      <c r="EUL2532" s="46"/>
      <c r="EUM2532" s="46"/>
      <c r="EUN2532" s="46"/>
      <c r="EUO2532" s="46"/>
      <c r="EUP2532" s="46"/>
      <c r="EUQ2532" s="46"/>
      <c r="EUR2532" s="46"/>
      <c r="EUS2532" s="46"/>
      <c r="EUT2532" s="46"/>
      <c r="EUU2532" s="46"/>
      <c r="EUV2532" s="46"/>
      <c r="EUW2532" s="46"/>
      <c r="EUX2532" s="46"/>
      <c r="EUY2532" s="46"/>
      <c r="EUZ2532" s="46"/>
      <c r="EVA2532" s="46"/>
      <c r="EVB2532" s="46"/>
      <c r="EVC2532" s="46"/>
      <c r="EVD2532" s="46"/>
      <c r="EVE2532" s="46"/>
      <c r="EVF2532" s="46"/>
      <c r="EVG2532" s="46"/>
      <c r="EVH2532" s="46"/>
      <c r="EVI2532" s="46"/>
      <c r="EVJ2532" s="46"/>
      <c r="EVK2532" s="46"/>
      <c r="EVL2532" s="46"/>
      <c r="EVM2532" s="46"/>
      <c r="EVN2532" s="46"/>
      <c r="EVO2532" s="46"/>
      <c r="EVP2532" s="46"/>
      <c r="EVQ2532" s="46"/>
      <c r="EVR2532" s="46"/>
      <c r="EVS2532" s="46"/>
      <c r="EVT2532" s="46"/>
      <c r="EVU2532" s="46"/>
      <c r="EVV2532" s="46"/>
      <c r="EVW2532" s="46"/>
      <c r="EVX2532" s="46"/>
      <c r="EVY2532" s="46"/>
      <c r="EVZ2532" s="46"/>
      <c r="EWA2532" s="46"/>
      <c r="EWB2532" s="46"/>
      <c r="EWC2532" s="46"/>
      <c r="EWD2532" s="46"/>
      <c r="EWE2532" s="46"/>
      <c r="EWF2532" s="46"/>
      <c r="EWG2532" s="46"/>
      <c r="EWH2532" s="46"/>
      <c r="EWI2532" s="46"/>
      <c r="EWJ2532" s="46"/>
      <c r="EWK2532" s="46"/>
      <c r="EWL2532" s="46"/>
      <c r="EWM2532" s="46"/>
      <c r="EWN2532" s="46"/>
      <c r="EWO2532" s="46"/>
      <c r="EWP2532" s="46"/>
      <c r="EWQ2532" s="46"/>
      <c r="EWR2532" s="46"/>
      <c r="EWS2532" s="46"/>
      <c r="EWT2532" s="46"/>
      <c r="EWU2532" s="46"/>
      <c r="EWV2532" s="46"/>
      <c r="EWW2532" s="46"/>
      <c r="EWX2532" s="46"/>
      <c r="EWY2532" s="46"/>
      <c r="EWZ2532" s="46"/>
      <c r="EXA2532" s="46"/>
      <c r="EXB2532" s="46"/>
      <c r="EXC2532" s="46"/>
      <c r="EXD2532" s="46"/>
      <c r="EXE2532" s="46"/>
      <c r="EXF2532" s="46"/>
      <c r="EXG2532" s="46"/>
      <c r="EXH2532" s="46"/>
      <c r="EXI2532" s="46"/>
      <c r="EXJ2532" s="46"/>
      <c r="EXK2532" s="46"/>
      <c r="EXL2532" s="46"/>
      <c r="EXM2532" s="46"/>
      <c r="EXN2532" s="46"/>
      <c r="EXO2532" s="46"/>
      <c r="EXP2532" s="46"/>
      <c r="EXQ2532" s="46"/>
      <c r="EXR2532" s="46"/>
      <c r="EXS2532" s="46"/>
      <c r="EXT2532" s="46"/>
      <c r="EXU2532" s="46"/>
      <c r="EXV2532" s="46"/>
      <c r="EXW2532" s="46"/>
      <c r="EXX2532" s="46"/>
      <c r="EXY2532" s="46"/>
      <c r="EXZ2532" s="46"/>
      <c r="EYA2532" s="46"/>
      <c r="EYB2532" s="46"/>
      <c r="EYC2532" s="46"/>
      <c r="EYD2532" s="46"/>
      <c r="EYE2532" s="46"/>
      <c r="EYF2532" s="46"/>
      <c r="EYG2532" s="46"/>
      <c r="EYH2532" s="46"/>
      <c r="EYI2532" s="46"/>
      <c r="EYJ2532" s="46"/>
      <c r="EYK2532" s="46"/>
      <c r="EYL2532" s="46"/>
      <c r="EYM2532" s="46"/>
      <c r="EYN2532" s="46"/>
      <c r="EYO2532" s="46"/>
      <c r="EYP2532" s="46"/>
      <c r="EYQ2532" s="46"/>
      <c r="EYR2532" s="46"/>
      <c r="EYS2532" s="46"/>
      <c r="EYT2532" s="46"/>
      <c r="EYU2532" s="46"/>
      <c r="EYV2532" s="46"/>
      <c r="EYW2532" s="46"/>
      <c r="EYX2532" s="46"/>
      <c r="EYY2532" s="46"/>
      <c r="EYZ2532" s="46"/>
      <c r="EZA2532" s="46"/>
      <c r="EZB2532" s="46"/>
      <c r="EZC2532" s="46"/>
      <c r="EZD2532" s="46"/>
      <c r="EZE2532" s="46"/>
      <c r="EZF2532" s="46"/>
      <c r="EZG2532" s="46"/>
      <c r="EZH2532" s="46"/>
      <c r="EZI2532" s="46"/>
      <c r="EZJ2532" s="46"/>
      <c r="EZK2532" s="46"/>
      <c r="EZL2532" s="46"/>
      <c r="EZM2532" s="46"/>
      <c r="EZN2532" s="46"/>
      <c r="EZO2532" s="46"/>
      <c r="EZP2532" s="46"/>
      <c r="EZQ2532" s="46"/>
      <c r="EZR2532" s="46"/>
      <c r="EZS2532" s="46"/>
      <c r="EZT2532" s="46"/>
      <c r="EZU2532" s="46"/>
      <c r="EZV2532" s="46"/>
      <c r="EZW2532" s="46"/>
      <c r="EZX2532" s="46"/>
      <c r="EZY2532" s="46"/>
      <c r="EZZ2532" s="46"/>
      <c r="FAA2532" s="46"/>
      <c r="FAB2532" s="46"/>
      <c r="FAC2532" s="46"/>
      <c r="FAD2532" s="46"/>
      <c r="FAE2532" s="46"/>
      <c r="FAF2532" s="46"/>
      <c r="FAG2532" s="46"/>
      <c r="FAH2532" s="46"/>
      <c r="FAI2532" s="46"/>
      <c r="FAJ2532" s="46"/>
      <c r="FAK2532" s="46"/>
      <c r="FAL2532" s="46"/>
      <c r="FAM2532" s="46"/>
      <c r="FAN2532" s="46"/>
      <c r="FAO2532" s="46"/>
      <c r="FAP2532" s="46"/>
      <c r="FAQ2532" s="46"/>
      <c r="FAR2532" s="46"/>
      <c r="FAS2532" s="46"/>
      <c r="FAT2532" s="46"/>
      <c r="FAU2532" s="46"/>
      <c r="FAV2532" s="46"/>
      <c r="FAW2532" s="46"/>
      <c r="FAX2532" s="46"/>
      <c r="FAY2532" s="46"/>
      <c r="FAZ2532" s="46"/>
      <c r="FBA2532" s="46"/>
      <c r="FBB2532" s="46"/>
      <c r="FBC2532" s="46"/>
      <c r="FBD2532" s="46"/>
      <c r="FBE2532" s="46"/>
      <c r="FBF2532" s="46"/>
      <c r="FBG2532" s="46"/>
      <c r="FBH2532" s="46"/>
      <c r="FBI2532" s="46"/>
      <c r="FBJ2532" s="46"/>
      <c r="FBK2532" s="46"/>
      <c r="FBL2532" s="46"/>
      <c r="FBM2532" s="46"/>
      <c r="FBN2532" s="46"/>
      <c r="FBO2532" s="46"/>
      <c r="FBP2532" s="46"/>
      <c r="FBQ2532" s="46"/>
      <c r="FBR2532" s="46"/>
      <c r="FBS2532" s="46"/>
      <c r="FBT2532" s="46"/>
      <c r="FBU2532" s="46"/>
      <c r="FBV2532" s="46"/>
      <c r="FBW2532" s="46"/>
      <c r="FBX2532" s="46"/>
      <c r="FBY2532" s="46"/>
      <c r="FBZ2532" s="46"/>
      <c r="FCA2532" s="46"/>
      <c r="FCB2532" s="46"/>
      <c r="FCC2532" s="46"/>
      <c r="FCD2532" s="46"/>
      <c r="FCE2532" s="46"/>
      <c r="FCF2532" s="46"/>
      <c r="FCG2532" s="46"/>
      <c r="FCH2532" s="46"/>
      <c r="FCI2532" s="46"/>
      <c r="FCJ2532" s="46"/>
      <c r="FCK2532" s="46"/>
      <c r="FCL2532" s="46"/>
      <c r="FCM2532" s="46"/>
      <c r="FCN2532" s="46"/>
      <c r="FCO2532" s="46"/>
      <c r="FCP2532" s="46"/>
      <c r="FCQ2532" s="46"/>
      <c r="FCR2532" s="46"/>
      <c r="FCS2532" s="46"/>
      <c r="FCT2532" s="46"/>
      <c r="FCU2532" s="46"/>
      <c r="FCV2532" s="46"/>
      <c r="FCW2532" s="46"/>
      <c r="FCX2532" s="46"/>
      <c r="FCY2532" s="46"/>
      <c r="FCZ2532" s="46"/>
      <c r="FDA2532" s="46"/>
      <c r="FDB2532" s="46"/>
      <c r="FDC2532" s="46"/>
      <c r="FDD2532" s="46"/>
      <c r="FDE2532" s="46"/>
      <c r="FDF2532" s="46"/>
      <c r="FDG2532" s="46"/>
      <c r="FDH2532" s="46"/>
      <c r="FDI2532" s="46"/>
      <c r="FDJ2532" s="46"/>
      <c r="FDK2532" s="46"/>
      <c r="FDL2532" s="46"/>
      <c r="FDM2532" s="46"/>
      <c r="FDN2532" s="46"/>
      <c r="FDO2532" s="46"/>
      <c r="FDP2532" s="46"/>
      <c r="FDQ2532" s="46"/>
      <c r="FDR2532" s="46"/>
      <c r="FDS2532" s="46"/>
      <c r="FDT2532" s="46"/>
      <c r="FDU2532" s="46"/>
      <c r="FDV2532" s="46"/>
      <c r="FDW2532" s="46"/>
      <c r="FDX2532" s="46"/>
      <c r="FDY2532" s="46"/>
      <c r="FDZ2532" s="46"/>
      <c r="FEA2532" s="46"/>
      <c r="FEB2532" s="46"/>
      <c r="FEC2532" s="46"/>
      <c r="FED2532" s="46"/>
      <c r="FEE2532" s="46"/>
      <c r="FEF2532" s="46"/>
      <c r="FEG2532" s="46"/>
      <c r="FEH2532" s="46"/>
      <c r="FEI2532" s="46"/>
      <c r="FEJ2532" s="46"/>
      <c r="FEK2532" s="46"/>
      <c r="FEL2532" s="46"/>
      <c r="FEM2532" s="46"/>
      <c r="FEN2532" s="46"/>
      <c r="FEO2532" s="46"/>
      <c r="FEP2532" s="46"/>
      <c r="FEQ2532" s="46"/>
      <c r="FER2532" s="46"/>
      <c r="FES2532" s="46"/>
      <c r="FET2532" s="46"/>
      <c r="FEU2532" s="46"/>
      <c r="FEV2532" s="46"/>
      <c r="FEW2532" s="46"/>
      <c r="FEX2532" s="46"/>
      <c r="FEY2532" s="46"/>
      <c r="FEZ2532" s="46"/>
      <c r="FFA2532" s="46"/>
      <c r="FFB2532" s="46"/>
      <c r="FFC2532" s="46"/>
      <c r="FFD2532" s="46"/>
      <c r="FFE2532" s="46"/>
      <c r="FFF2532" s="46"/>
      <c r="FFG2532" s="46"/>
      <c r="FFH2532" s="46"/>
      <c r="FFI2532" s="46"/>
      <c r="FFJ2532" s="46"/>
      <c r="FFK2532" s="46"/>
      <c r="FFL2532" s="46"/>
      <c r="FFM2532" s="46"/>
      <c r="FFN2532" s="46"/>
      <c r="FFO2532" s="46"/>
      <c r="FFP2532" s="46"/>
      <c r="FFQ2532" s="46"/>
      <c r="FFR2532" s="46"/>
      <c r="FFS2532" s="46"/>
      <c r="FFT2532" s="46"/>
      <c r="FFU2532" s="46"/>
      <c r="FFV2532" s="46"/>
      <c r="FFW2532" s="46"/>
      <c r="FFX2532" s="46"/>
      <c r="FFY2532" s="46"/>
      <c r="FFZ2532" s="46"/>
      <c r="FGA2532" s="46"/>
      <c r="FGB2532" s="46"/>
      <c r="FGC2532" s="46"/>
      <c r="FGD2532" s="46"/>
      <c r="FGE2532" s="46"/>
      <c r="FGF2532" s="46"/>
      <c r="FGG2532" s="46"/>
      <c r="FGH2532" s="46"/>
      <c r="FGI2532" s="46"/>
      <c r="FGJ2532" s="46"/>
      <c r="FGK2532" s="46"/>
      <c r="FGL2532" s="46"/>
      <c r="FGM2532" s="46"/>
      <c r="FGN2532" s="46"/>
      <c r="FGO2532" s="46"/>
      <c r="FGP2532" s="46"/>
      <c r="FGQ2532" s="46"/>
      <c r="FGR2532" s="46"/>
      <c r="FGS2532" s="46"/>
      <c r="FGT2532" s="46"/>
      <c r="FGU2532" s="46"/>
      <c r="FGV2532" s="46"/>
      <c r="FGW2532" s="46"/>
      <c r="FGX2532" s="46"/>
      <c r="FGY2532" s="46"/>
      <c r="FGZ2532" s="46"/>
      <c r="FHA2532" s="46"/>
      <c r="FHB2532" s="46"/>
      <c r="FHC2532" s="46"/>
      <c r="FHD2532" s="46"/>
      <c r="FHE2532" s="46"/>
      <c r="FHF2532" s="46"/>
      <c r="FHG2532" s="46"/>
      <c r="FHH2532" s="46"/>
      <c r="FHI2532" s="46"/>
      <c r="FHJ2532" s="46"/>
      <c r="FHK2532" s="46"/>
      <c r="FHL2532" s="46"/>
      <c r="FHM2532" s="46"/>
      <c r="FHN2532" s="46"/>
      <c r="FHO2532" s="46"/>
      <c r="FHP2532" s="46"/>
      <c r="FHQ2532" s="46"/>
      <c r="FHR2532" s="46"/>
      <c r="FHS2532" s="46"/>
      <c r="FHT2532" s="46"/>
      <c r="FHU2532" s="46"/>
      <c r="FHV2532" s="46"/>
      <c r="FHW2532" s="46"/>
      <c r="FHX2532" s="46"/>
      <c r="FHY2532" s="46"/>
      <c r="FHZ2532" s="46"/>
      <c r="FIA2532" s="46"/>
      <c r="FIB2532" s="46"/>
      <c r="FIC2532" s="46"/>
      <c r="FID2532" s="46"/>
      <c r="FIE2532" s="46"/>
      <c r="FIF2532" s="46"/>
      <c r="FIG2532" s="46"/>
      <c r="FIH2532" s="46"/>
      <c r="FII2532" s="46"/>
      <c r="FIJ2532" s="46"/>
      <c r="FIK2532" s="46"/>
      <c r="FIL2532" s="46"/>
      <c r="FIM2532" s="46"/>
      <c r="FIN2532" s="46"/>
      <c r="FIO2532" s="46"/>
      <c r="FIP2532" s="46"/>
      <c r="FIQ2532" s="46"/>
      <c r="FIR2532" s="46"/>
      <c r="FIS2532" s="46"/>
      <c r="FIT2532" s="46"/>
      <c r="FIU2532" s="46"/>
      <c r="FIV2532" s="46"/>
      <c r="FIW2532" s="46"/>
      <c r="FIX2532" s="46"/>
      <c r="FIY2532" s="46"/>
      <c r="FIZ2532" s="46"/>
      <c r="FJA2532" s="46"/>
      <c r="FJB2532" s="46"/>
      <c r="FJC2532" s="46"/>
      <c r="FJD2532" s="46"/>
      <c r="FJE2532" s="46"/>
      <c r="FJF2532" s="46"/>
      <c r="FJG2532" s="46"/>
      <c r="FJH2532" s="46"/>
      <c r="FJI2532" s="46"/>
      <c r="FJJ2532" s="46"/>
      <c r="FJK2532" s="46"/>
      <c r="FJL2532" s="46"/>
      <c r="FJM2532" s="46"/>
      <c r="FJN2532" s="46"/>
      <c r="FJO2532" s="46"/>
      <c r="FJP2532" s="46"/>
      <c r="FJQ2532" s="46"/>
      <c r="FJR2532" s="46"/>
      <c r="FJS2532" s="46"/>
      <c r="FJT2532" s="46"/>
      <c r="FJU2532" s="46"/>
      <c r="FJV2532" s="46"/>
      <c r="FJW2532" s="46"/>
      <c r="FJX2532" s="46"/>
      <c r="FJY2532" s="46"/>
      <c r="FJZ2532" s="46"/>
      <c r="FKA2532" s="46"/>
      <c r="FKB2532" s="46"/>
      <c r="FKC2532" s="46"/>
      <c r="FKD2532" s="46"/>
      <c r="FKE2532" s="46"/>
      <c r="FKF2532" s="46"/>
      <c r="FKG2532" s="46"/>
      <c r="FKH2532" s="46"/>
      <c r="FKI2532" s="46"/>
      <c r="FKJ2532" s="46"/>
      <c r="FKK2532" s="46"/>
      <c r="FKL2532" s="46"/>
      <c r="FKM2532" s="46"/>
      <c r="FKN2532" s="46"/>
      <c r="FKO2532" s="46"/>
      <c r="FKP2532" s="46"/>
      <c r="FKQ2532" s="46"/>
      <c r="FKR2532" s="46"/>
      <c r="FKS2532" s="46"/>
      <c r="FKT2532" s="46"/>
      <c r="FKU2532" s="46"/>
      <c r="FKV2532" s="46"/>
      <c r="FKW2532" s="46"/>
      <c r="FKX2532" s="46"/>
      <c r="FKY2532" s="46"/>
      <c r="FKZ2532" s="46"/>
      <c r="FLA2532" s="46"/>
      <c r="FLB2532" s="46"/>
      <c r="FLC2532" s="46"/>
      <c r="FLD2532" s="46"/>
      <c r="FLE2532" s="46"/>
      <c r="FLF2532" s="46"/>
      <c r="FLG2532" s="46"/>
      <c r="FLH2532" s="46"/>
      <c r="FLI2532" s="46"/>
      <c r="FLJ2532" s="46"/>
      <c r="FLK2532" s="46"/>
      <c r="FLL2532" s="46"/>
      <c r="FLM2532" s="46"/>
      <c r="FLN2532" s="46"/>
      <c r="FLO2532" s="46"/>
      <c r="FLP2532" s="46"/>
      <c r="FLQ2532" s="46"/>
      <c r="FLR2532" s="46"/>
      <c r="FLS2532" s="46"/>
      <c r="FLT2532" s="46"/>
      <c r="FLU2532" s="46"/>
      <c r="FLV2532" s="46"/>
      <c r="FLW2532" s="46"/>
      <c r="FLX2532" s="46"/>
      <c r="FLY2532" s="46"/>
      <c r="FLZ2532" s="46"/>
      <c r="FMA2532" s="46"/>
      <c r="FMB2532" s="46"/>
      <c r="FMC2532" s="46"/>
      <c r="FMD2532" s="46"/>
      <c r="FME2532" s="46"/>
      <c r="FMF2532" s="46"/>
      <c r="FMG2532" s="46"/>
      <c r="FMH2532" s="46"/>
      <c r="FMI2532" s="46"/>
      <c r="FMJ2532" s="46"/>
      <c r="FMK2532" s="46"/>
      <c r="FML2532" s="46"/>
      <c r="FMM2532" s="46"/>
      <c r="FMN2532" s="46"/>
      <c r="FMO2532" s="46"/>
      <c r="FMP2532" s="46"/>
      <c r="FMQ2532" s="46"/>
      <c r="FMR2532" s="46"/>
      <c r="FMS2532" s="46"/>
      <c r="FMT2532" s="46"/>
      <c r="FMU2532" s="46"/>
      <c r="FMV2532" s="46"/>
      <c r="FMW2532" s="46"/>
      <c r="FMX2532" s="46"/>
      <c r="FMY2532" s="46"/>
      <c r="FMZ2532" s="46"/>
      <c r="FNA2532" s="46"/>
      <c r="FNB2532" s="46"/>
      <c r="FNC2532" s="46"/>
      <c r="FND2532" s="46"/>
      <c r="FNE2532" s="46"/>
      <c r="FNF2532" s="46"/>
      <c r="FNG2532" s="46"/>
      <c r="FNH2532" s="46"/>
      <c r="FNI2532" s="46"/>
      <c r="FNJ2532" s="46"/>
      <c r="FNK2532" s="46"/>
      <c r="FNL2532" s="46"/>
      <c r="FNM2532" s="46"/>
      <c r="FNN2532" s="46"/>
      <c r="FNO2532" s="46"/>
      <c r="FNP2532" s="46"/>
      <c r="FNQ2532" s="46"/>
      <c r="FNR2532" s="46"/>
      <c r="FNS2532" s="46"/>
      <c r="FNT2532" s="46"/>
      <c r="FNU2532" s="46"/>
      <c r="FNV2532" s="46"/>
      <c r="FNW2532" s="46"/>
      <c r="FNX2532" s="46"/>
      <c r="FNY2532" s="46"/>
      <c r="FNZ2532" s="46"/>
      <c r="FOA2532" s="46"/>
      <c r="FOB2532" s="46"/>
      <c r="FOC2532" s="46"/>
      <c r="FOD2532" s="46"/>
      <c r="FOE2532" s="46"/>
      <c r="FOF2532" s="46"/>
      <c r="FOG2532" s="46"/>
      <c r="FOH2532" s="46"/>
      <c r="FOI2532" s="46"/>
      <c r="FOJ2532" s="46"/>
      <c r="FOK2532" s="46"/>
      <c r="FOL2532" s="46"/>
      <c r="FOM2532" s="46"/>
      <c r="FON2532" s="46"/>
      <c r="FOO2532" s="46"/>
      <c r="FOP2532" s="46"/>
      <c r="FOQ2532" s="46"/>
      <c r="FOR2532" s="46"/>
      <c r="FOS2532" s="46"/>
      <c r="FOT2532" s="46"/>
      <c r="FOU2532" s="46"/>
      <c r="FOV2532" s="46"/>
      <c r="FOW2532" s="46"/>
      <c r="FOX2532" s="46"/>
      <c r="FOY2532" s="46"/>
      <c r="FOZ2532" s="46"/>
      <c r="FPA2532" s="46"/>
      <c r="FPB2532" s="46"/>
      <c r="FPC2532" s="46"/>
      <c r="FPD2532" s="46"/>
      <c r="FPE2532" s="46"/>
      <c r="FPF2532" s="46"/>
      <c r="FPG2532" s="46"/>
      <c r="FPH2532" s="46"/>
      <c r="FPI2532" s="46"/>
      <c r="FPJ2532" s="46"/>
      <c r="FPK2532" s="46"/>
      <c r="FPL2532" s="46"/>
      <c r="FPM2532" s="46"/>
      <c r="FPN2532" s="46"/>
      <c r="FPO2532" s="46"/>
      <c r="FPP2532" s="46"/>
      <c r="FPQ2532" s="46"/>
      <c r="FPR2532" s="46"/>
      <c r="FPS2532" s="46"/>
      <c r="FPT2532" s="46"/>
      <c r="FPU2532" s="46"/>
      <c r="FPV2532" s="46"/>
      <c r="FPW2532" s="46"/>
      <c r="FPX2532" s="46"/>
      <c r="FPY2532" s="46"/>
      <c r="FPZ2532" s="46"/>
      <c r="FQA2532" s="46"/>
      <c r="FQB2532" s="46"/>
      <c r="FQC2532" s="46"/>
      <c r="FQD2532" s="46"/>
      <c r="FQE2532" s="46"/>
      <c r="FQF2532" s="46"/>
      <c r="FQG2532" s="46"/>
      <c r="FQH2532" s="46"/>
      <c r="FQI2532" s="46"/>
      <c r="FQJ2532" s="46"/>
      <c r="FQK2532" s="46"/>
      <c r="FQL2532" s="46"/>
      <c r="FQM2532" s="46"/>
      <c r="FQN2532" s="46"/>
      <c r="FQO2532" s="46"/>
      <c r="FQP2532" s="46"/>
      <c r="FQQ2532" s="46"/>
      <c r="FQR2532" s="46"/>
      <c r="FQS2532" s="46"/>
      <c r="FQT2532" s="46"/>
      <c r="FQU2532" s="46"/>
      <c r="FQV2532" s="46"/>
      <c r="FQW2532" s="46"/>
      <c r="FQX2532" s="46"/>
      <c r="FQY2532" s="46"/>
      <c r="FQZ2532" s="46"/>
      <c r="FRA2532" s="46"/>
      <c r="FRB2532" s="46"/>
      <c r="FRC2532" s="46"/>
      <c r="FRD2532" s="46"/>
      <c r="FRE2532" s="46"/>
      <c r="FRF2532" s="46"/>
      <c r="FRG2532" s="46"/>
      <c r="FRH2532" s="46"/>
      <c r="FRI2532" s="46"/>
      <c r="FRJ2532" s="46"/>
      <c r="FRK2532" s="46"/>
      <c r="FRL2532" s="46"/>
      <c r="FRM2532" s="46"/>
      <c r="FRN2532" s="46"/>
      <c r="FRO2532" s="46"/>
      <c r="FRP2532" s="46"/>
      <c r="FRQ2532" s="46"/>
      <c r="FRR2532" s="46"/>
      <c r="FRS2532" s="46"/>
      <c r="FRT2532" s="46"/>
      <c r="FRU2532" s="46"/>
      <c r="FRV2532" s="46"/>
      <c r="FRW2532" s="46"/>
      <c r="FRX2532" s="46"/>
      <c r="FRY2532" s="46"/>
      <c r="FRZ2532" s="46"/>
      <c r="FSA2532" s="46"/>
      <c r="FSB2532" s="46"/>
      <c r="FSC2532" s="46"/>
      <c r="FSD2532" s="46"/>
      <c r="FSE2532" s="46"/>
      <c r="FSF2532" s="46"/>
      <c r="FSG2532" s="46"/>
      <c r="FSH2532" s="46"/>
      <c r="FSI2532" s="46"/>
      <c r="FSJ2532" s="46"/>
      <c r="FSK2532" s="46"/>
      <c r="FSL2532" s="46"/>
      <c r="FSM2532" s="46"/>
      <c r="FSN2532" s="46"/>
      <c r="FSO2532" s="46"/>
      <c r="FSP2532" s="46"/>
      <c r="FSQ2532" s="46"/>
      <c r="FSR2532" s="46"/>
      <c r="FSS2532" s="46"/>
      <c r="FST2532" s="46"/>
      <c r="FSU2532" s="46"/>
      <c r="FSV2532" s="46"/>
      <c r="FSW2532" s="46"/>
      <c r="FSX2532" s="46"/>
      <c r="FSY2532" s="46"/>
      <c r="FSZ2532" s="46"/>
      <c r="FTA2532" s="46"/>
      <c r="FTB2532" s="46"/>
      <c r="FTC2532" s="46"/>
      <c r="FTD2532" s="46"/>
      <c r="FTE2532" s="46"/>
      <c r="FTF2532" s="46"/>
      <c r="FTG2532" s="46"/>
      <c r="FTH2532" s="46"/>
      <c r="FTI2532" s="46"/>
      <c r="FTJ2532" s="46"/>
      <c r="FTK2532" s="46"/>
      <c r="FTL2532" s="46"/>
      <c r="FTM2532" s="46"/>
      <c r="FTN2532" s="46"/>
      <c r="FTO2532" s="46"/>
      <c r="FTP2532" s="46"/>
      <c r="FTQ2532" s="46"/>
      <c r="FTR2532" s="46"/>
      <c r="FTS2532" s="46"/>
      <c r="FTT2532" s="46"/>
      <c r="FTU2532" s="46"/>
      <c r="FTV2532" s="46"/>
      <c r="FTW2532" s="46"/>
      <c r="FTX2532" s="46"/>
      <c r="FTY2532" s="46"/>
      <c r="FTZ2532" s="46"/>
      <c r="FUA2532" s="46"/>
      <c r="FUB2532" s="46"/>
      <c r="FUC2532" s="46"/>
      <c r="FUD2532" s="46"/>
      <c r="FUE2532" s="46"/>
      <c r="FUF2532" s="46"/>
      <c r="FUG2532" s="46"/>
      <c r="FUH2532" s="46"/>
      <c r="FUI2532" s="46"/>
      <c r="FUJ2532" s="46"/>
      <c r="FUK2532" s="46"/>
      <c r="FUL2532" s="46"/>
      <c r="FUM2532" s="46"/>
      <c r="FUN2532" s="46"/>
      <c r="FUO2532" s="46"/>
      <c r="FUP2532" s="46"/>
      <c r="FUQ2532" s="46"/>
      <c r="FUR2532" s="46"/>
      <c r="FUS2532" s="46"/>
      <c r="FUT2532" s="46"/>
      <c r="FUU2532" s="46"/>
      <c r="FUV2532" s="46"/>
      <c r="FUW2532" s="46"/>
      <c r="FUX2532" s="46"/>
      <c r="FUY2532" s="46"/>
      <c r="FUZ2532" s="46"/>
      <c r="FVA2532" s="46"/>
      <c r="FVB2532" s="46"/>
      <c r="FVC2532" s="46"/>
      <c r="FVD2532" s="46"/>
      <c r="FVE2532" s="46"/>
      <c r="FVF2532" s="46"/>
      <c r="FVG2532" s="46"/>
      <c r="FVH2532" s="46"/>
      <c r="FVI2532" s="46"/>
      <c r="FVJ2532" s="46"/>
      <c r="FVK2532" s="46"/>
      <c r="FVL2532" s="46"/>
      <c r="FVM2532" s="46"/>
      <c r="FVN2532" s="46"/>
      <c r="FVO2532" s="46"/>
      <c r="FVP2532" s="46"/>
      <c r="FVQ2532" s="46"/>
      <c r="FVR2532" s="46"/>
      <c r="FVS2532" s="46"/>
      <c r="FVT2532" s="46"/>
      <c r="FVU2532" s="46"/>
      <c r="FVV2532" s="46"/>
      <c r="FVW2532" s="46"/>
      <c r="FVX2532" s="46"/>
      <c r="FVY2532" s="46"/>
      <c r="FVZ2532" s="46"/>
      <c r="FWA2532" s="46"/>
      <c r="FWB2532" s="46"/>
      <c r="FWC2532" s="46"/>
      <c r="FWD2532" s="46"/>
      <c r="FWE2532" s="46"/>
      <c r="FWF2532" s="46"/>
      <c r="FWG2532" s="46"/>
      <c r="FWH2532" s="46"/>
      <c r="FWI2532" s="46"/>
      <c r="FWJ2532" s="46"/>
      <c r="FWK2532" s="46"/>
      <c r="FWL2532" s="46"/>
      <c r="FWM2532" s="46"/>
      <c r="FWN2532" s="46"/>
      <c r="FWO2532" s="46"/>
      <c r="FWP2532" s="46"/>
      <c r="FWQ2532" s="46"/>
      <c r="FWR2532" s="46"/>
      <c r="FWS2532" s="46"/>
      <c r="FWT2532" s="46"/>
      <c r="FWU2532" s="46"/>
      <c r="FWV2532" s="46"/>
      <c r="FWW2532" s="46"/>
      <c r="FWX2532" s="46"/>
      <c r="FWY2532" s="46"/>
      <c r="FWZ2532" s="46"/>
      <c r="FXA2532" s="46"/>
      <c r="FXB2532" s="46"/>
      <c r="FXC2532" s="46"/>
      <c r="FXD2532" s="46"/>
      <c r="FXE2532" s="46"/>
      <c r="FXF2532" s="46"/>
      <c r="FXG2532" s="46"/>
      <c r="FXH2532" s="46"/>
      <c r="FXI2532" s="46"/>
      <c r="FXJ2532" s="46"/>
      <c r="FXK2532" s="46"/>
      <c r="FXL2532" s="46"/>
      <c r="FXM2532" s="46"/>
      <c r="FXN2532" s="46"/>
      <c r="FXO2532" s="46"/>
      <c r="FXP2532" s="46"/>
      <c r="FXQ2532" s="46"/>
      <c r="FXR2532" s="46"/>
      <c r="FXS2532" s="46"/>
      <c r="FXT2532" s="46"/>
      <c r="FXU2532" s="46"/>
      <c r="FXV2532" s="46"/>
      <c r="FXW2532" s="46"/>
      <c r="FXX2532" s="46"/>
      <c r="FXY2532" s="46"/>
      <c r="FXZ2532" s="46"/>
      <c r="FYA2532" s="46"/>
      <c r="FYB2532" s="46"/>
      <c r="FYC2532" s="46"/>
      <c r="FYD2532" s="46"/>
      <c r="FYE2532" s="46"/>
      <c r="FYF2532" s="46"/>
      <c r="FYG2532" s="46"/>
      <c r="FYH2532" s="46"/>
      <c r="FYI2532" s="46"/>
      <c r="FYJ2532" s="46"/>
      <c r="FYK2532" s="46"/>
      <c r="FYL2532" s="46"/>
      <c r="FYM2532" s="46"/>
      <c r="FYN2532" s="46"/>
      <c r="FYO2532" s="46"/>
      <c r="FYP2532" s="46"/>
      <c r="FYQ2532" s="46"/>
      <c r="FYR2532" s="46"/>
      <c r="FYS2532" s="46"/>
      <c r="FYT2532" s="46"/>
      <c r="FYU2532" s="46"/>
      <c r="FYV2532" s="46"/>
      <c r="FYW2532" s="46"/>
      <c r="FYX2532" s="46"/>
      <c r="FYY2532" s="46"/>
      <c r="FYZ2532" s="46"/>
      <c r="FZA2532" s="46"/>
      <c r="FZB2532" s="46"/>
      <c r="FZC2532" s="46"/>
      <c r="FZD2532" s="46"/>
      <c r="FZE2532" s="46"/>
      <c r="FZF2532" s="46"/>
      <c r="FZG2532" s="46"/>
      <c r="FZH2532" s="46"/>
      <c r="FZI2532" s="46"/>
      <c r="FZJ2532" s="46"/>
      <c r="FZK2532" s="46"/>
      <c r="FZL2532" s="46"/>
      <c r="FZM2532" s="46"/>
      <c r="FZN2532" s="46"/>
      <c r="FZO2532" s="46"/>
      <c r="FZP2532" s="46"/>
      <c r="FZQ2532" s="46"/>
      <c r="FZR2532" s="46"/>
      <c r="FZS2532" s="46"/>
      <c r="FZT2532" s="46"/>
      <c r="FZU2532" s="46"/>
      <c r="FZV2532" s="46"/>
      <c r="FZW2532" s="46"/>
      <c r="FZX2532" s="46"/>
      <c r="FZY2532" s="46"/>
      <c r="FZZ2532" s="46"/>
      <c r="GAA2532" s="46"/>
      <c r="GAB2532" s="46"/>
      <c r="GAC2532" s="46"/>
      <c r="GAD2532" s="46"/>
      <c r="GAE2532" s="46"/>
      <c r="GAF2532" s="46"/>
      <c r="GAG2532" s="46"/>
      <c r="GAH2532" s="46"/>
      <c r="GAI2532" s="46"/>
      <c r="GAJ2532" s="46"/>
      <c r="GAK2532" s="46"/>
      <c r="GAL2532" s="46"/>
      <c r="GAM2532" s="46"/>
      <c r="GAN2532" s="46"/>
      <c r="GAO2532" s="46"/>
      <c r="GAP2532" s="46"/>
      <c r="GAQ2532" s="46"/>
      <c r="GAR2532" s="46"/>
      <c r="GAS2532" s="46"/>
      <c r="GAT2532" s="46"/>
      <c r="GAU2532" s="46"/>
      <c r="GAV2532" s="46"/>
      <c r="GAW2532" s="46"/>
      <c r="GAX2532" s="46"/>
      <c r="GAY2532" s="46"/>
      <c r="GAZ2532" s="46"/>
      <c r="GBA2532" s="46"/>
      <c r="GBB2532" s="46"/>
      <c r="GBC2532" s="46"/>
      <c r="GBD2532" s="46"/>
      <c r="GBE2532" s="46"/>
      <c r="GBF2532" s="46"/>
      <c r="GBG2532" s="46"/>
      <c r="GBH2532" s="46"/>
      <c r="GBI2532" s="46"/>
      <c r="GBJ2532" s="46"/>
      <c r="GBK2532" s="46"/>
      <c r="GBL2532" s="46"/>
      <c r="GBM2532" s="46"/>
      <c r="GBN2532" s="46"/>
      <c r="GBO2532" s="46"/>
      <c r="GBP2532" s="46"/>
      <c r="GBQ2532" s="46"/>
      <c r="GBR2532" s="46"/>
      <c r="GBS2532" s="46"/>
      <c r="GBT2532" s="46"/>
      <c r="GBU2532" s="46"/>
      <c r="GBV2532" s="46"/>
      <c r="GBW2532" s="46"/>
      <c r="GBX2532" s="46"/>
      <c r="GBY2532" s="46"/>
      <c r="GBZ2532" s="46"/>
      <c r="GCA2532" s="46"/>
      <c r="GCB2532" s="46"/>
      <c r="GCC2532" s="46"/>
      <c r="GCD2532" s="46"/>
      <c r="GCE2532" s="46"/>
      <c r="GCF2532" s="46"/>
      <c r="GCG2532" s="46"/>
      <c r="GCH2532" s="46"/>
      <c r="GCI2532" s="46"/>
      <c r="GCJ2532" s="46"/>
      <c r="GCK2532" s="46"/>
      <c r="GCL2532" s="46"/>
      <c r="GCM2532" s="46"/>
      <c r="GCN2532" s="46"/>
      <c r="GCO2532" s="46"/>
      <c r="GCP2532" s="46"/>
      <c r="GCQ2532" s="46"/>
      <c r="GCR2532" s="46"/>
      <c r="GCS2532" s="46"/>
      <c r="GCT2532" s="46"/>
      <c r="GCU2532" s="46"/>
      <c r="GCV2532" s="46"/>
      <c r="GCW2532" s="46"/>
      <c r="GCX2532" s="46"/>
      <c r="GCY2532" s="46"/>
      <c r="GCZ2532" s="46"/>
      <c r="GDA2532" s="46"/>
      <c r="GDB2532" s="46"/>
      <c r="GDC2532" s="46"/>
      <c r="GDD2532" s="46"/>
      <c r="GDE2532" s="46"/>
      <c r="GDF2532" s="46"/>
      <c r="GDG2532" s="46"/>
      <c r="GDH2532" s="46"/>
      <c r="GDI2532" s="46"/>
      <c r="GDJ2532" s="46"/>
      <c r="GDK2532" s="46"/>
      <c r="GDL2532" s="46"/>
      <c r="GDM2532" s="46"/>
      <c r="GDN2532" s="46"/>
      <c r="GDO2532" s="46"/>
      <c r="GDP2532" s="46"/>
      <c r="GDQ2532" s="46"/>
      <c r="GDR2532" s="46"/>
      <c r="GDS2532" s="46"/>
      <c r="GDT2532" s="46"/>
      <c r="GDU2532" s="46"/>
      <c r="GDV2532" s="46"/>
      <c r="GDW2532" s="46"/>
      <c r="GDX2532" s="46"/>
      <c r="GDY2532" s="46"/>
      <c r="GDZ2532" s="46"/>
      <c r="GEA2532" s="46"/>
      <c r="GEB2532" s="46"/>
      <c r="GEC2532" s="46"/>
      <c r="GED2532" s="46"/>
      <c r="GEE2532" s="46"/>
      <c r="GEF2532" s="46"/>
      <c r="GEG2532" s="46"/>
      <c r="GEH2532" s="46"/>
      <c r="GEI2532" s="46"/>
      <c r="GEJ2532" s="46"/>
      <c r="GEK2532" s="46"/>
      <c r="GEL2532" s="46"/>
      <c r="GEM2532" s="46"/>
      <c r="GEN2532" s="46"/>
      <c r="GEO2532" s="46"/>
      <c r="GEP2532" s="46"/>
      <c r="GEQ2532" s="46"/>
      <c r="GER2532" s="46"/>
      <c r="GES2532" s="46"/>
      <c r="GET2532" s="46"/>
      <c r="GEU2532" s="46"/>
      <c r="GEV2532" s="46"/>
      <c r="GEW2532" s="46"/>
      <c r="GEX2532" s="46"/>
      <c r="GEY2532" s="46"/>
      <c r="GEZ2532" s="46"/>
      <c r="GFA2532" s="46"/>
      <c r="GFB2532" s="46"/>
      <c r="GFC2532" s="46"/>
      <c r="GFD2532" s="46"/>
      <c r="GFE2532" s="46"/>
      <c r="GFF2532" s="46"/>
      <c r="GFG2532" s="46"/>
      <c r="GFH2532" s="46"/>
      <c r="GFI2532" s="46"/>
      <c r="GFJ2532" s="46"/>
      <c r="GFK2532" s="46"/>
      <c r="GFL2532" s="46"/>
      <c r="GFM2532" s="46"/>
      <c r="GFN2532" s="46"/>
      <c r="GFO2532" s="46"/>
      <c r="GFP2532" s="46"/>
      <c r="GFQ2532" s="46"/>
      <c r="GFR2532" s="46"/>
      <c r="GFS2532" s="46"/>
      <c r="GFT2532" s="46"/>
      <c r="GFU2532" s="46"/>
      <c r="GFV2532" s="46"/>
      <c r="GFW2532" s="46"/>
      <c r="GFX2532" s="46"/>
      <c r="GFY2532" s="46"/>
      <c r="GFZ2532" s="46"/>
      <c r="GGA2532" s="46"/>
      <c r="GGB2532" s="46"/>
      <c r="GGC2532" s="46"/>
      <c r="GGD2532" s="46"/>
      <c r="GGE2532" s="46"/>
      <c r="GGF2532" s="46"/>
      <c r="GGG2532" s="46"/>
      <c r="GGH2532" s="46"/>
      <c r="GGI2532" s="46"/>
      <c r="GGJ2532" s="46"/>
      <c r="GGK2532" s="46"/>
      <c r="GGL2532" s="46"/>
      <c r="GGM2532" s="46"/>
      <c r="GGN2532" s="46"/>
      <c r="GGO2532" s="46"/>
      <c r="GGP2532" s="46"/>
      <c r="GGQ2532" s="46"/>
      <c r="GGR2532" s="46"/>
      <c r="GGS2532" s="46"/>
      <c r="GGT2532" s="46"/>
      <c r="GGU2532" s="46"/>
      <c r="GGV2532" s="46"/>
      <c r="GGW2532" s="46"/>
      <c r="GGX2532" s="46"/>
      <c r="GGY2532" s="46"/>
      <c r="GGZ2532" s="46"/>
      <c r="GHA2532" s="46"/>
      <c r="GHB2532" s="46"/>
      <c r="GHC2532" s="46"/>
      <c r="GHD2532" s="46"/>
      <c r="GHE2532" s="46"/>
      <c r="GHF2532" s="46"/>
      <c r="GHG2532" s="46"/>
      <c r="GHH2532" s="46"/>
      <c r="GHI2532" s="46"/>
      <c r="GHJ2532" s="46"/>
      <c r="GHK2532" s="46"/>
      <c r="GHL2532" s="46"/>
      <c r="GHM2532" s="46"/>
      <c r="GHN2532" s="46"/>
      <c r="GHO2532" s="46"/>
      <c r="GHP2532" s="46"/>
      <c r="GHQ2532" s="46"/>
      <c r="GHR2532" s="46"/>
      <c r="GHS2532" s="46"/>
      <c r="GHT2532" s="46"/>
      <c r="GHU2532" s="46"/>
      <c r="GHV2532" s="46"/>
      <c r="GHW2532" s="46"/>
      <c r="GHX2532" s="46"/>
      <c r="GHY2532" s="46"/>
      <c r="GHZ2532" s="46"/>
      <c r="GIA2532" s="46"/>
      <c r="GIB2532" s="46"/>
      <c r="GIC2532" s="46"/>
      <c r="GID2532" s="46"/>
      <c r="GIE2532" s="46"/>
      <c r="GIF2532" s="46"/>
      <c r="GIG2532" s="46"/>
      <c r="GIH2532" s="46"/>
      <c r="GII2532" s="46"/>
      <c r="GIJ2532" s="46"/>
      <c r="GIK2532" s="46"/>
      <c r="GIL2532" s="46"/>
      <c r="GIM2532" s="46"/>
      <c r="GIN2532" s="46"/>
      <c r="GIO2532" s="46"/>
      <c r="GIP2532" s="46"/>
      <c r="GIQ2532" s="46"/>
      <c r="GIR2532" s="46"/>
      <c r="GIS2532" s="46"/>
      <c r="GIT2532" s="46"/>
      <c r="GIU2532" s="46"/>
      <c r="GIV2532" s="46"/>
      <c r="GIW2532" s="46"/>
      <c r="GIX2532" s="46"/>
      <c r="GIY2532" s="46"/>
      <c r="GIZ2532" s="46"/>
      <c r="GJA2532" s="46"/>
      <c r="GJB2532" s="46"/>
      <c r="GJC2532" s="46"/>
      <c r="GJD2532" s="46"/>
      <c r="GJE2532" s="46"/>
      <c r="GJF2532" s="46"/>
      <c r="GJG2532" s="46"/>
      <c r="GJH2532" s="46"/>
      <c r="GJI2532" s="46"/>
      <c r="GJJ2532" s="46"/>
      <c r="GJK2532" s="46"/>
      <c r="GJL2532" s="46"/>
      <c r="GJM2532" s="46"/>
      <c r="GJN2532" s="46"/>
      <c r="GJO2532" s="46"/>
      <c r="GJP2532" s="46"/>
      <c r="GJQ2532" s="46"/>
      <c r="GJR2532" s="46"/>
      <c r="GJS2532" s="46"/>
      <c r="GJT2532" s="46"/>
      <c r="GJU2532" s="46"/>
      <c r="GJV2532" s="46"/>
      <c r="GJW2532" s="46"/>
      <c r="GJX2532" s="46"/>
      <c r="GJY2532" s="46"/>
      <c r="GJZ2532" s="46"/>
      <c r="GKA2532" s="46"/>
      <c r="GKB2532" s="46"/>
      <c r="GKC2532" s="46"/>
      <c r="GKD2532" s="46"/>
      <c r="GKE2532" s="46"/>
      <c r="GKF2532" s="46"/>
      <c r="GKG2532" s="46"/>
      <c r="GKH2532" s="46"/>
      <c r="GKI2532" s="46"/>
      <c r="GKJ2532" s="46"/>
      <c r="GKK2532" s="46"/>
      <c r="GKL2532" s="46"/>
      <c r="GKM2532" s="46"/>
      <c r="GKN2532" s="46"/>
      <c r="GKO2532" s="46"/>
      <c r="GKP2532" s="46"/>
      <c r="GKQ2532" s="46"/>
      <c r="GKR2532" s="46"/>
      <c r="GKS2532" s="46"/>
      <c r="GKT2532" s="46"/>
      <c r="GKU2532" s="46"/>
      <c r="GKV2532" s="46"/>
      <c r="GKW2532" s="46"/>
      <c r="GKX2532" s="46"/>
      <c r="GKY2532" s="46"/>
      <c r="GKZ2532" s="46"/>
      <c r="GLA2532" s="46"/>
      <c r="GLB2532" s="46"/>
      <c r="GLC2532" s="46"/>
      <c r="GLD2532" s="46"/>
      <c r="GLE2532" s="46"/>
      <c r="GLF2532" s="46"/>
      <c r="GLG2532" s="46"/>
      <c r="GLH2532" s="46"/>
      <c r="GLI2532" s="46"/>
      <c r="GLJ2532" s="46"/>
      <c r="GLK2532" s="46"/>
      <c r="GLL2532" s="46"/>
      <c r="GLM2532" s="46"/>
      <c r="GLN2532" s="46"/>
      <c r="GLO2532" s="46"/>
      <c r="GLP2532" s="46"/>
      <c r="GLQ2532" s="46"/>
      <c r="GLR2532" s="46"/>
      <c r="GLS2532" s="46"/>
      <c r="GLT2532" s="46"/>
      <c r="GLU2532" s="46"/>
      <c r="GLV2532" s="46"/>
      <c r="GLW2532" s="46"/>
      <c r="GLX2532" s="46"/>
      <c r="GLY2532" s="46"/>
      <c r="GLZ2532" s="46"/>
      <c r="GMA2532" s="46"/>
      <c r="GMB2532" s="46"/>
      <c r="GMC2532" s="46"/>
      <c r="GMD2532" s="46"/>
      <c r="GME2532" s="46"/>
      <c r="GMF2532" s="46"/>
      <c r="GMG2532" s="46"/>
      <c r="GMH2532" s="46"/>
      <c r="GMI2532" s="46"/>
      <c r="GMJ2532" s="46"/>
      <c r="GMK2532" s="46"/>
      <c r="GML2532" s="46"/>
      <c r="GMM2532" s="46"/>
      <c r="GMN2532" s="46"/>
      <c r="GMO2532" s="46"/>
      <c r="GMP2532" s="46"/>
      <c r="GMQ2532" s="46"/>
      <c r="GMR2532" s="46"/>
      <c r="GMS2532" s="46"/>
      <c r="GMT2532" s="46"/>
      <c r="GMU2532" s="46"/>
      <c r="GMV2532" s="46"/>
      <c r="GMW2532" s="46"/>
      <c r="GMX2532" s="46"/>
      <c r="GMY2532" s="46"/>
      <c r="GMZ2532" s="46"/>
      <c r="GNA2532" s="46"/>
      <c r="GNB2532" s="46"/>
      <c r="GNC2532" s="46"/>
      <c r="GND2532" s="46"/>
      <c r="GNE2532" s="46"/>
      <c r="GNF2532" s="46"/>
      <c r="GNG2532" s="46"/>
      <c r="GNH2532" s="46"/>
      <c r="GNI2532" s="46"/>
      <c r="GNJ2532" s="46"/>
      <c r="GNK2532" s="46"/>
      <c r="GNL2532" s="46"/>
      <c r="GNM2532" s="46"/>
      <c r="GNN2532" s="46"/>
      <c r="GNO2532" s="46"/>
      <c r="GNP2532" s="46"/>
      <c r="GNQ2532" s="46"/>
      <c r="GNR2532" s="46"/>
      <c r="GNS2532" s="46"/>
      <c r="GNT2532" s="46"/>
      <c r="GNU2532" s="46"/>
      <c r="GNV2532" s="46"/>
      <c r="GNW2532" s="46"/>
      <c r="GNX2532" s="46"/>
      <c r="GNY2532" s="46"/>
      <c r="GNZ2532" s="46"/>
      <c r="GOA2532" s="46"/>
      <c r="GOB2532" s="46"/>
      <c r="GOC2532" s="46"/>
      <c r="GOD2532" s="46"/>
      <c r="GOE2532" s="46"/>
      <c r="GOF2532" s="46"/>
      <c r="GOG2532" s="46"/>
      <c r="GOH2532" s="46"/>
      <c r="GOI2532" s="46"/>
      <c r="GOJ2532" s="46"/>
      <c r="GOK2532" s="46"/>
      <c r="GOL2532" s="46"/>
      <c r="GOM2532" s="46"/>
      <c r="GON2532" s="46"/>
      <c r="GOO2532" s="46"/>
      <c r="GOP2532" s="46"/>
      <c r="GOQ2532" s="46"/>
      <c r="GOR2532" s="46"/>
      <c r="GOS2532" s="46"/>
      <c r="GOT2532" s="46"/>
      <c r="GOU2532" s="46"/>
      <c r="GOV2532" s="46"/>
      <c r="GOW2532" s="46"/>
      <c r="GOX2532" s="46"/>
      <c r="GOY2532" s="46"/>
      <c r="GOZ2532" s="46"/>
      <c r="GPA2532" s="46"/>
      <c r="GPB2532" s="46"/>
      <c r="GPC2532" s="46"/>
      <c r="GPD2532" s="46"/>
      <c r="GPE2532" s="46"/>
      <c r="GPF2532" s="46"/>
      <c r="GPG2532" s="46"/>
      <c r="GPH2532" s="46"/>
      <c r="GPI2532" s="46"/>
      <c r="GPJ2532" s="46"/>
      <c r="GPK2532" s="46"/>
      <c r="GPL2532" s="46"/>
      <c r="GPM2532" s="46"/>
      <c r="GPN2532" s="46"/>
      <c r="GPO2532" s="46"/>
      <c r="GPP2532" s="46"/>
      <c r="GPQ2532" s="46"/>
      <c r="GPR2532" s="46"/>
      <c r="GPS2532" s="46"/>
      <c r="GPT2532" s="46"/>
      <c r="GPU2532" s="46"/>
      <c r="GPV2532" s="46"/>
      <c r="GPW2532" s="46"/>
      <c r="GPX2532" s="46"/>
      <c r="GPY2532" s="46"/>
      <c r="GPZ2532" s="46"/>
      <c r="GQA2532" s="46"/>
      <c r="GQB2532" s="46"/>
      <c r="GQC2532" s="46"/>
      <c r="GQD2532" s="46"/>
      <c r="GQE2532" s="46"/>
      <c r="GQF2532" s="46"/>
      <c r="GQG2532" s="46"/>
      <c r="GQH2532" s="46"/>
      <c r="GQI2532" s="46"/>
      <c r="GQJ2532" s="46"/>
      <c r="GQK2532" s="46"/>
      <c r="GQL2532" s="46"/>
      <c r="GQM2532" s="46"/>
      <c r="GQN2532" s="46"/>
      <c r="GQO2532" s="46"/>
      <c r="GQP2532" s="46"/>
      <c r="GQQ2532" s="46"/>
      <c r="GQR2532" s="46"/>
      <c r="GQS2532" s="46"/>
      <c r="GQT2532" s="46"/>
      <c r="GQU2532" s="46"/>
      <c r="GQV2532" s="46"/>
      <c r="GQW2532" s="46"/>
      <c r="GQX2532" s="46"/>
      <c r="GQY2532" s="46"/>
      <c r="GQZ2532" s="46"/>
      <c r="GRA2532" s="46"/>
      <c r="GRB2532" s="46"/>
      <c r="GRC2532" s="46"/>
      <c r="GRD2532" s="46"/>
      <c r="GRE2532" s="46"/>
      <c r="GRF2532" s="46"/>
      <c r="GRG2532" s="46"/>
      <c r="GRH2532" s="46"/>
      <c r="GRI2532" s="46"/>
      <c r="GRJ2532" s="46"/>
      <c r="GRK2532" s="46"/>
      <c r="GRL2532" s="46"/>
      <c r="GRM2532" s="46"/>
      <c r="GRN2532" s="46"/>
      <c r="GRO2532" s="46"/>
      <c r="GRP2532" s="46"/>
      <c r="GRQ2532" s="46"/>
      <c r="GRR2532" s="46"/>
      <c r="GRS2532" s="46"/>
      <c r="GRT2532" s="46"/>
      <c r="GRU2532" s="46"/>
      <c r="GRV2532" s="46"/>
      <c r="GRW2532" s="46"/>
      <c r="GRX2532" s="46"/>
      <c r="GRY2532" s="46"/>
      <c r="GRZ2532" s="46"/>
      <c r="GSA2532" s="46"/>
      <c r="GSB2532" s="46"/>
      <c r="GSC2532" s="46"/>
      <c r="GSD2532" s="46"/>
      <c r="GSE2532" s="46"/>
      <c r="GSF2532" s="46"/>
      <c r="GSG2532" s="46"/>
      <c r="GSH2532" s="46"/>
      <c r="GSI2532" s="46"/>
      <c r="GSJ2532" s="46"/>
      <c r="GSK2532" s="46"/>
      <c r="GSL2532" s="46"/>
      <c r="GSM2532" s="46"/>
      <c r="GSN2532" s="46"/>
      <c r="GSO2532" s="46"/>
      <c r="GSP2532" s="46"/>
      <c r="GSQ2532" s="46"/>
      <c r="GSR2532" s="46"/>
      <c r="GSS2532" s="46"/>
      <c r="GST2532" s="46"/>
      <c r="GSU2532" s="46"/>
      <c r="GSV2532" s="46"/>
      <c r="GSW2532" s="46"/>
      <c r="GSX2532" s="46"/>
      <c r="GSY2532" s="46"/>
      <c r="GSZ2532" s="46"/>
      <c r="GTA2532" s="46"/>
      <c r="GTB2532" s="46"/>
      <c r="GTC2532" s="46"/>
      <c r="GTD2532" s="46"/>
      <c r="GTE2532" s="46"/>
      <c r="GTF2532" s="46"/>
      <c r="GTG2532" s="46"/>
      <c r="GTH2532" s="46"/>
      <c r="GTI2532" s="46"/>
      <c r="GTJ2532" s="46"/>
      <c r="GTK2532" s="46"/>
      <c r="GTL2532" s="46"/>
      <c r="GTM2532" s="46"/>
      <c r="GTN2532" s="46"/>
      <c r="GTO2532" s="46"/>
      <c r="GTP2532" s="46"/>
      <c r="GTQ2532" s="46"/>
      <c r="GTR2532" s="46"/>
      <c r="GTS2532" s="46"/>
      <c r="GTT2532" s="46"/>
      <c r="GTU2532" s="46"/>
      <c r="GTV2532" s="46"/>
      <c r="GTW2532" s="46"/>
      <c r="GTX2532" s="46"/>
      <c r="GTY2532" s="46"/>
      <c r="GTZ2532" s="46"/>
      <c r="GUA2532" s="46"/>
      <c r="GUB2532" s="46"/>
      <c r="GUC2532" s="46"/>
      <c r="GUD2532" s="46"/>
      <c r="GUE2532" s="46"/>
      <c r="GUF2532" s="46"/>
      <c r="GUG2532" s="46"/>
      <c r="GUH2532" s="46"/>
      <c r="GUI2532" s="46"/>
      <c r="GUJ2532" s="46"/>
      <c r="GUK2532" s="46"/>
      <c r="GUL2532" s="46"/>
      <c r="GUM2532" s="46"/>
      <c r="GUN2532" s="46"/>
      <c r="GUO2532" s="46"/>
      <c r="GUP2532" s="46"/>
      <c r="GUQ2532" s="46"/>
      <c r="GUR2532" s="46"/>
      <c r="GUS2532" s="46"/>
      <c r="GUT2532" s="46"/>
      <c r="GUU2532" s="46"/>
      <c r="GUV2532" s="46"/>
      <c r="GUW2532" s="46"/>
      <c r="GUX2532" s="46"/>
      <c r="GUY2532" s="46"/>
      <c r="GUZ2532" s="46"/>
      <c r="GVA2532" s="46"/>
      <c r="GVB2532" s="46"/>
      <c r="GVC2532" s="46"/>
      <c r="GVD2532" s="46"/>
      <c r="GVE2532" s="46"/>
      <c r="GVF2532" s="46"/>
      <c r="GVG2532" s="46"/>
      <c r="GVH2532" s="46"/>
      <c r="GVI2532" s="46"/>
      <c r="GVJ2532" s="46"/>
      <c r="GVK2532" s="46"/>
      <c r="GVL2532" s="46"/>
      <c r="GVM2532" s="46"/>
      <c r="GVN2532" s="46"/>
      <c r="GVO2532" s="46"/>
      <c r="GVP2532" s="46"/>
      <c r="GVQ2532" s="46"/>
      <c r="GVR2532" s="46"/>
      <c r="GVS2532" s="46"/>
      <c r="GVT2532" s="46"/>
      <c r="GVU2532" s="46"/>
      <c r="GVV2532" s="46"/>
      <c r="GVW2532" s="46"/>
      <c r="GVX2532" s="46"/>
      <c r="GVY2532" s="46"/>
      <c r="GVZ2532" s="46"/>
      <c r="GWA2532" s="46"/>
      <c r="GWB2532" s="46"/>
      <c r="GWC2532" s="46"/>
      <c r="GWD2532" s="46"/>
      <c r="GWE2532" s="46"/>
      <c r="GWF2532" s="46"/>
      <c r="GWG2532" s="46"/>
      <c r="GWH2532" s="46"/>
      <c r="GWI2532" s="46"/>
      <c r="GWJ2532" s="46"/>
      <c r="GWK2532" s="46"/>
      <c r="GWL2532" s="46"/>
      <c r="GWM2532" s="46"/>
      <c r="GWN2532" s="46"/>
      <c r="GWO2532" s="46"/>
      <c r="GWP2532" s="46"/>
      <c r="GWQ2532" s="46"/>
      <c r="GWR2532" s="46"/>
      <c r="GWS2532" s="46"/>
      <c r="GWT2532" s="46"/>
      <c r="GWU2532" s="46"/>
      <c r="GWV2532" s="46"/>
      <c r="GWW2532" s="46"/>
      <c r="GWX2532" s="46"/>
      <c r="GWY2532" s="46"/>
      <c r="GWZ2532" s="46"/>
      <c r="GXA2532" s="46"/>
      <c r="GXB2532" s="46"/>
      <c r="GXC2532" s="46"/>
      <c r="GXD2532" s="46"/>
      <c r="GXE2532" s="46"/>
      <c r="GXF2532" s="46"/>
      <c r="GXG2532" s="46"/>
      <c r="GXH2532" s="46"/>
      <c r="GXI2532" s="46"/>
      <c r="GXJ2532" s="46"/>
      <c r="GXK2532" s="46"/>
      <c r="GXL2532" s="46"/>
      <c r="GXM2532" s="46"/>
      <c r="GXN2532" s="46"/>
      <c r="GXO2532" s="46"/>
      <c r="GXP2532" s="46"/>
      <c r="GXQ2532" s="46"/>
      <c r="GXR2532" s="46"/>
      <c r="GXS2532" s="46"/>
      <c r="GXT2532" s="46"/>
      <c r="GXU2532" s="46"/>
      <c r="GXV2532" s="46"/>
      <c r="GXW2532" s="46"/>
      <c r="GXX2532" s="46"/>
      <c r="GXY2532" s="46"/>
      <c r="GXZ2532" s="46"/>
      <c r="GYA2532" s="46"/>
      <c r="GYB2532" s="46"/>
      <c r="GYC2532" s="46"/>
      <c r="GYD2532" s="46"/>
      <c r="GYE2532" s="46"/>
      <c r="GYF2532" s="46"/>
      <c r="GYG2532" s="46"/>
      <c r="GYH2532" s="46"/>
      <c r="GYI2532" s="46"/>
      <c r="GYJ2532" s="46"/>
      <c r="GYK2532" s="46"/>
      <c r="GYL2532" s="46"/>
      <c r="GYM2532" s="46"/>
      <c r="GYN2532" s="46"/>
      <c r="GYO2532" s="46"/>
      <c r="GYP2532" s="46"/>
      <c r="GYQ2532" s="46"/>
      <c r="GYR2532" s="46"/>
      <c r="GYS2532" s="46"/>
      <c r="GYT2532" s="46"/>
      <c r="GYU2532" s="46"/>
      <c r="GYV2532" s="46"/>
      <c r="GYW2532" s="46"/>
      <c r="GYX2532" s="46"/>
      <c r="GYY2532" s="46"/>
      <c r="GYZ2532" s="46"/>
      <c r="GZA2532" s="46"/>
      <c r="GZB2532" s="46"/>
      <c r="GZC2532" s="46"/>
      <c r="GZD2532" s="46"/>
      <c r="GZE2532" s="46"/>
      <c r="GZF2532" s="46"/>
      <c r="GZG2532" s="46"/>
      <c r="GZH2532" s="46"/>
      <c r="GZI2532" s="46"/>
      <c r="GZJ2532" s="46"/>
      <c r="GZK2532" s="46"/>
      <c r="GZL2532" s="46"/>
      <c r="GZM2532" s="46"/>
      <c r="GZN2532" s="46"/>
      <c r="GZO2532" s="46"/>
      <c r="GZP2532" s="46"/>
      <c r="GZQ2532" s="46"/>
      <c r="GZR2532" s="46"/>
      <c r="GZS2532" s="46"/>
      <c r="GZT2532" s="46"/>
      <c r="GZU2532" s="46"/>
      <c r="GZV2532" s="46"/>
      <c r="GZW2532" s="46"/>
      <c r="GZX2532" s="46"/>
      <c r="GZY2532" s="46"/>
      <c r="GZZ2532" s="46"/>
      <c r="HAA2532" s="46"/>
      <c r="HAB2532" s="46"/>
      <c r="HAC2532" s="46"/>
      <c r="HAD2532" s="46"/>
      <c r="HAE2532" s="46"/>
      <c r="HAF2532" s="46"/>
      <c r="HAG2532" s="46"/>
      <c r="HAH2532" s="46"/>
      <c r="HAI2532" s="46"/>
      <c r="HAJ2532" s="46"/>
      <c r="HAK2532" s="46"/>
      <c r="HAL2532" s="46"/>
      <c r="HAM2532" s="46"/>
      <c r="HAN2532" s="46"/>
      <c r="HAO2532" s="46"/>
      <c r="HAP2532" s="46"/>
      <c r="HAQ2532" s="46"/>
      <c r="HAR2532" s="46"/>
      <c r="HAS2532" s="46"/>
      <c r="HAT2532" s="46"/>
      <c r="HAU2532" s="46"/>
      <c r="HAV2532" s="46"/>
      <c r="HAW2532" s="46"/>
      <c r="HAX2532" s="46"/>
      <c r="HAY2532" s="46"/>
      <c r="HAZ2532" s="46"/>
      <c r="HBA2532" s="46"/>
      <c r="HBB2532" s="46"/>
      <c r="HBC2532" s="46"/>
      <c r="HBD2532" s="46"/>
      <c r="HBE2532" s="46"/>
      <c r="HBF2532" s="46"/>
      <c r="HBG2532" s="46"/>
      <c r="HBH2532" s="46"/>
      <c r="HBI2532" s="46"/>
      <c r="HBJ2532" s="46"/>
      <c r="HBK2532" s="46"/>
      <c r="HBL2532" s="46"/>
      <c r="HBM2532" s="46"/>
      <c r="HBN2532" s="46"/>
      <c r="HBO2532" s="46"/>
      <c r="HBP2532" s="46"/>
      <c r="HBQ2532" s="46"/>
      <c r="HBR2532" s="46"/>
      <c r="HBS2532" s="46"/>
      <c r="HBT2532" s="46"/>
      <c r="HBU2532" s="46"/>
      <c r="HBV2532" s="46"/>
      <c r="HBW2532" s="46"/>
      <c r="HBX2532" s="46"/>
      <c r="HBY2532" s="46"/>
      <c r="HBZ2532" s="46"/>
      <c r="HCA2532" s="46"/>
      <c r="HCB2532" s="46"/>
      <c r="HCC2532" s="46"/>
      <c r="HCD2532" s="46"/>
      <c r="HCE2532" s="46"/>
      <c r="HCF2532" s="46"/>
      <c r="HCG2532" s="46"/>
      <c r="HCH2532" s="46"/>
      <c r="HCI2532" s="46"/>
      <c r="HCJ2532" s="46"/>
      <c r="HCK2532" s="46"/>
      <c r="HCL2532" s="46"/>
      <c r="HCM2532" s="46"/>
      <c r="HCN2532" s="46"/>
      <c r="HCO2532" s="46"/>
      <c r="HCP2532" s="46"/>
      <c r="HCQ2532" s="46"/>
      <c r="HCR2532" s="46"/>
      <c r="HCS2532" s="46"/>
      <c r="HCT2532" s="46"/>
      <c r="HCU2532" s="46"/>
      <c r="HCV2532" s="46"/>
      <c r="HCW2532" s="46"/>
      <c r="HCX2532" s="46"/>
      <c r="HCY2532" s="46"/>
      <c r="HCZ2532" s="46"/>
      <c r="HDA2532" s="46"/>
      <c r="HDB2532" s="46"/>
      <c r="HDC2532" s="46"/>
      <c r="HDD2532" s="46"/>
      <c r="HDE2532" s="46"/>
      <c r="HDF2532" s="46"/>
      <c r="HDG2532" s="46"/>
      <c r="HDH2532" s="46"/>
      <c r="HDI2532" s="46"/>
      <c r="HDJ2532" s="46"/>
      <c r="HDK2532" s="46"/>
      <c r="HDL2532" s="46"/>
      <c r="HDM2532" s="46"/>
      <c r="HDN2532" s="46"/>
      <c r="HDO2532" s="46"/>
      <c r="HDP2532" s="46"/>
      <c r="HDQ2532" s="46"/>
      <c r="HDR2532" s="46"/>
      <c r="HDS2532" s="46"/>
      <c r="HDT2532" s="46"/>
      <c r="HDU2532" s="46"/>
      <c r="HDV2532" s="46"/>
      <c r="HDW2532" s="46"/>
      <c r="HDX2532" s="46"/>
      <c r="HDY2532" s="46"/>
      <c r="HDZ2532" s="46"/>
      <c r="HEA2532" s="46"/>
      <c r="HEB2532" s="46"/>
      <c r="HEC2532" s="46"/>
      <c r="HED2532" s="46"/>
      <c r="HEE2532" s="46"/>
      <c r="HEF2532" s="46"/>
      <c r="HEG2532" s="46"/>
      <c r="HEH2532" s="46"/>
      <c r="HEI2532" s="46"/>
      <c r="HEJ2532" s="46"/>
      <c r="HEK2532" s="46"/>
      <c r="HEL2532" s="46"/>
      <c r="HEM2532" s="46"/>
      <c r="HEN2532" s="46"/>
      <c r="HEO2532" s="46"/>
      <c r="HEP2532" s="46"/>
      <c r="HEQ2532" s="46"/>
      <c r="HER2532" s="46"/>
      <c r="HES2532" s="46"/>
      <c r="HET2532" s="46"/>
      <c r="HEU2532" s="46"/>
      <c r="HEV2532" s="46"/>
      <c r="HEW2532" s="46"/>
      <c r="HEX2532" s="46"/>
      <c r="HEY2532" s="46"/>
      <c r="HEZ2532" s="46"/>
      <c r="HFA2532" s="46"/>
      <c r="HFB2532" s="46"/>
      <c r="HFC2532" s="46"/>
      <c r="HFD2532" s="46"/>
      <c r="HFE2532" s="46"/>
      <c r="HFF2532" s="46"/>
      <c r="HFG2532" s="46"/>
      <c r="HFH2532" s="46"/>
      <c r="HFI2532" s="46"/>
      <c r="HFJ2532" s="46"/>
      <c r="HFK2532" s="46"/>
      <c r="HFL2532" s="46"/>
      <c r="HFM2532" s="46"/>
      <c r="HFN2532" s="46"/>
      <c r="HFO2532" s="46"/>
      <c r="HFP2532" s="46"/>
      <c r="HFQ2532" s="46"/>
      <c r="HFR2532" s="46"/>
      <c r="HFS2532" s="46"/>
      <c r="HFT2532" s="46"/>
      <c r="HFU2532" s="46"/>
      <c r="HFV2532" s="46"/>
      <c r="HFW2532" s="46"/>
      <c r="HFX2532" s="46"/>
      <c r="HFY2532" s="46"/>
      <c r="HFZ2532" s="46"/>
      <c r="HGA2532" s="46"/>
      <c r="HGB2532" s="46"/>
      <c r="HGC2532" s="46"/>
      <c r="HGD2532" s="46"/>
      <c r="HGE2532" s="46"/>
      <c r="HGF2532" s="46"/>
      <c r="HGG2532" s="46"/>
      <c r="HGH2532" s="46"/>
      <c r="HGI2532" s="46"/>
      <c r="HGJ2532" s="46"/>
      <c r="HGK2532" s="46"/>
      <c r="HGL2532" s="46"/>
      <c r="HGM2532" s="46"/>
      <c r="HGN2532" s="46"/>
      <c r="HGO2532" s="46"/>
      <c r="HGP2532" s="46"/>
      <c r="HGQ2532" s="46"/>
      <c r="HGR2532" s="46"/>
      <c r="HGS2532" s="46"/>
      <c r="HGT2532" s="46"/>
      <c r="HGU2532" s="46"/>
      <c r="HGV2532" s="46"/>
      <c r="HGW2532" s="46"/>
      <c r="HGX2532" s="46"/>
      <c r="HGY2532" s="46"/>
      <c r="HGZ2532" s="46"/>
      <c r="HHA2532" s="46"/>
      <c r="HHB2532" s="46"/>
      <c r="HHC2532" s="46"/>
      <c r="HHD2532" s="46"/>
      <c r="HHE2532" s="46"/>
      <c r="HHF2532" s="46"/>
      <c r="HHG2532" s="46"/>
      <c r="HHH2532" s="46"/>
      <c r="HHI2532" s="46"/>
      <c r="HHJ2532" s="46"/>
      <c r="HHK2532" s="46"/>
      <c r="HHL2532" s="46"/>
      <c r="HHM2532" s="46"/>
      <c r="HHN2532" s="46"/>
      <c r="HHO2532" s="46"/>
      <c r="HHP2532" s="46"/>
      <c r="HHQ2532" s="46"/>
      <c r="HHR2532" s="46"/>
      <c r="HHS2532" s="46"/>
      <c r="HHT2532" s="46"/>
      <c r="HHU2532" s="46"/>
      <c r="HHV2532" s="46"/>
      <c r="HHW2532" s="46"/>
      <c r="HHX2532" s="46"/>
      <c r="HHY2532" s="46"/>
      <c r="HHZ2532" s="46"/>
      <c r="HIA2532" s="46"/>
      <c r="HIB2532" s="46"/>
      <c r="HIC2532" s="46"/>
      <c r="HID2532" s="46"/>
      <c r="HIE2532" s="46"/>
      <c r="HIF2532" s="46"/>
      <c r="HIG2532" s="46"/>
      <c r="HIH2532" s="46"/>
      <c r="HII2532" s="46"/>
      <c r="HIJ2532" s="46"/>
      <c r="HIK2532" s="46"/>
      <c r="HIL2532" s="46"/>
      <c r="HIM2532" s="46"/>
      <c r="HIN2532" s="46"/>
      <c r="HIO2532" s="46"/>
      <c r="HIP2532" s="46"/>
      <c r="HIQ2532" s="46"/>
      <c r="HIR2532" s="46"/>
      <c r="HIS2532" s="46"/>
      <c r="HIT2532" s="46"/>
      <c r="HIU2532" s="46"/>
      <c r="HIV2532" s="46"/>
      <c r="HIW2532" s="46"/>
      <c r="HIX2532" s="46"/>
      <c r="HIY2532" s="46"/>
      <c r="HIZ2532" s="46"/>
      <c r="HJA2532" s="46"/>
      <c r="HJB2532" s="46"/>
      <c r="HJC2532" s="46"/>
      <c r="HJD2532" s="46"/>
      <c r="HJE2532" s="46"/>
      <c r="HJF2532" s="46"/>
      <c r="HJG2532" s="46"/>
      <c r="HJH2532" s="46"/>
      <c r="HJI2532" s="46"/>
      <c r="HJJ2532" s="46"/>
      <c r="HJK2532" s="46"/>
      <c r="HJL2532" s="46"/>
      <c r="HJM2532" s="46"/>
      <c r="HJN2532" s="46"/>
      <c r="HJO2532" s="46"/>
      <c r="HJP2532" s="46"/>
      <c r="HJQ2532" s="46"/>
      <c r="HJR2532" s="46"/>
      <c r="HJS2532" s="46"/>
      <c r="HJT2532" s="46"/>
      <c r="HJU2532" s="46"/>
      <c r="HJV2532" s="46"/>
      <c r="HJW2532" s="46"/>
      <c r="HJX2532" s="46"/>
      <c r="HJY2532" s="46"/>
      <c r="HJZ2532" s="46"/>
      <c r="HKA2532" s="46"/>
      <c r="HKB2532" s="46"/>
      <c r="HKC2532" s="46"/>
      <c r="HKD2532" s="46"/>
      <c r="HKE2532" s="46"/>
      <c r="HKF2532" s="46"/>
      <c r="HKG2532" s="46"/>
      <c r="HKH2532" s="46"/>
      <c r="HKI2532" s="46"/>
      <c r="HKJ2532" s="46"/>
      <c r="HKK2532" s="46"/>
      <c r="HKL2532" s="46"/>
      <c r="HKM2532" s="46"/>
      <c r="HKN2532" s="46"/>
      <c r="HKO2532" s="46"/>
      <c r="HKP2532" s="46"/>
      <c r="HKQ2532" s="46"/>
      <c r="HKR2532" s="46"/>
      <c r="HKS2532" s="46"/>
      <c r="HKT2532" s="46"/>
      <c r="HKU2532" s="46"/>
      <c r="HKV2532" s="46"/>
      <c r="HKW2532" s="46"/>
      <c r="HKX2532" s="46"/>
      <c r="HKY2532" s="46"/>
      <c r="HKZ2532" s="46"/>
      <c r="HLA2532" s="46"/>
      <c r="HLB2532" s="46"/>
      <c r="HLC2532" s="46"/>
      <c r="HLD2532" s="46"/>
      <c r="HLE2532" s="46"/>
      <c r="HLF2532" s="46"/>
      <c r="HLG2532" s="46"/>
      <c r="HLH2532" s="46"/>
      <c r="HLI2532" s="46"/>
      <c r="HLJ2532" s="46"/>
      <c r="HLK2532" s="46"/>
      <c r="HLL2532" s="46"/>
      <c r="HLM2532" s="46"/>
      <c r="HLN2532" s="46"/>
      <c r="HLO2532" s="46"/>
      <c r="HLP2532" s="46"/>
      <c r="HLQ2532" s="46"/>
      <c r="HLR2532" s="46"/>
      <c r="HLS2532" s="46"/>
      <c r="HLT2532" s="46"/>
      <c r="HLU2532" s="46"/>
      <c r="HLV2532" s="46"/>
      <c r="HLW2532" s="46"/>
      <c r="HLX2532" s="46"/>
      <c r="HLY2532" s="46"/>
      <c r="HLZ2532" s="46"/>
      <c r="HMA2532" s="46"/>
      <c r="HMB2532" s="46"/>
      <c r="HMC2532" s="46"/>
      <c r="HMD2532" s="46"/>
      <c r="HME2532" s="46"/>
      <c r="HMF2532" s="46"/>
      <c r="HMG2532" s="46"/>
      <c r="HMH2532" s="46"/>
      <c r="HMI2532" s="46"/>
      <c r="HMJ2532" s="46"/>
      <c r="HMK2532" s="46"/>
      <c r="HML2532" s="46"/>
      <c r="HMM2532" s="46"/>
      <c r="HMN2532" s="46"/>
      <c r="HMO2532" s="46"/>
      <c r="HMP2532" s="46"/>
      <c r="HMQ2532" s="46"/>
      <c r="HMR2532" s="46"/>
      <c r="HMS2532" s="46"/>
      <c r="HMT2532" s="46"/>
      <c r="HMU2532" s="46"/>
      <c r="HMV2532" s="46"/>
      <c r="HMW2532" s="46"/>
      <c r="HMX2532" s="46"/>
      <c r="HMY2532" s="46"/>
      <c r="HMZ2532" s="46"/>
      <c r="HNA2532" s="46"/>
      <c r="HNB2532" s="46"/>
      <c r="HNC2532" s="46"/>
      <c r="HND2532" s="46"/>
      <c r="HNE2532" s="46"/>
      <c r="HNF2532" s="46"/>
      <c r="HNG2532" s="46"/>
      <c r="HNH2532" s="46"/>
      <c r="HNI2532" s="46"/>
      <c r="HNJ2532" s="46"/>
      <c r="HNK2532" s="46"/>
      <c r="HNL2532" s="46"/>
      <c r="HNM2532" s="46"/>
      <c r="HNN2532" s="46"/>
      <c r="HNO2532" s="46"/>
      <c r="HNP2532" s="46"/>
      <c r="HNQ2532" s="46"/>
      <c r="HNR2532" s="46"/>
      <c r="HNS2532" s="46"/>
      <c r="HNT2532" s="46"/>
      <c r="HNU2532" s="46"/>
      <c r="HNV2532" s="46"/>
      <c r="HNW2532" s="46"/>
      <c r="HNX2532" s="46"/>
      <c r="HNY2532" s="46"/>
      <c r="HNZ2532" s="46"/>
      <c r="HOA2532" s="46"/>
      <c r="HOB2532" s="46"/>
      <c r="HOC2532" s="46"/>
      <c r="HOD2532" s="46"/>
      <c r="HOE2532" s="46"/>
      <c r="HOF2532" s="46"/>
      <c r="HOG2532" s="46"/>
      <c r="HOH2532" s="46"/>
      <c r="HOI2532" s="46"/>
      <c r="HOJ2532" s="46"/>
      <c r="HOK2532" s="46"/>
      <c r="HOL2532" s="46"/>
      <c r="HOM2532" s="46"/>
      <c r="HON2532" s="46"/>
      <c r="HOO2532" s="46"/>
      <c r="HOP2532" s="46"/>
      <c r="HOQ2532" s="46"/>
      <c r="HOR2532" s="46"/>
      <c r="HOS2532" s="46"/>
      <c r="HOT2532" s="46"/>
      <c r="HOU2532" s="46"/>
      <c r="HOV2532" s="46"/>
      <c r="HOW2532" s="46"/>
      <c r="HOX2532" s="46"/>
      <c r="HOY2532" s="46"/>
      <c r="HOZ2532" s="46"/>
      <c r="HPA2532" s="46"/>
      <c r="HPB2532" s="46"/>
      <c r="HPC2532" s="46"/>
      <c r="HPD2532" s="46"/>
      <c r="HPE2532" s="46"/>
      <c r="HPF2532" s="46"/>
      <c r="HPG2532" s="46"/>
      <c r="HPH2532" s="46"/>
      <c r="HPI2532" s="46"/>
      <c r="HPJ2532" s="46"/>
      <c r="HPK2532" s="46"/>
      <c r="HPL2532" s="46"/>
      <c r="HPM2532" s="46"/>
      <c r="HPN2532" s="46"/>
      <c r="HPO2532" s="46"/>
      <c r="HPP2532" s="46"/>
      <c r="HPQ2532" s="46"/>
      <c r="HPR2532" s="46"/>
      <c r="HPS2532" s="46"/>
      <c r="HPT2532" s="46"/>
      <c r="HPU2532" s="46"/>
      <c r="HPV2532" s="46"/>
      <c r="HPW2532" s="46"/>
      <c r="HPX2532" s="46"/>
      <c r="HPY2532" s="46"/>
      <c r="HPZ2532" s="46"/>
      <c r="HQA2532" s="46"/>
      <c r="HQB2532" s="46"/>
      <c r="HQC2532" s="46"/>
      <c r="HQD2532" s="46"/>
      <c r="HQE2532" s="46"/>
      <c r="HQF2532" s="46"/>
      <c r="HQG2532" s="46"/>
      <c r="HQH2532" s="46"/>
      <c r="HQI2532" s="46"/>
      <c r="HQJ2532" s="46"/>
      <c r="HQK2532" s="46"/>
      <c r="HQL2532" s="46"/>
      <c r="HQM2532" s="46"/>
      <c r="HQN2532" s="46"/>
      <c r="HQO2532" s="46"/>
      <c r="HQP2532" s="46"/>
      <c r="HQQ2532" s="46"/>
      <c r="HQR2532" s="46"/>
      <c r="HQS2532" s="46"/>
      <c r="HQT2532" s="46"/>
      <c r="HQU2532" s="46"/>
      <c r="HQV2532" s="46"/>
      <c r="HQW2532" s="46"/>
      <c r="HQX2532" s="46"/>
      <c r="HQY2532" s="46"/>
      <c r="HQZ2532" s="46"/>
      <c r="HRA2532" s="46"/>
      <c r="HRB2532" s="46"/>
      <c r="HRC2532" s="46"/>
      <c r="HRD2532" s="46"/>
      <c r="HRE2532" s="46"/>
      <c r="HRF2532" s="46"/>
      <c r="HRG2532" s="46"/>
      <c r="HRH2532" s="46"/>
      <c r="HRI2532" s="46"/>
      <c r="HRJ2532" s="46"/>
      <c r="HRK2532" s="46"/>
      <c r="HRL2532" s="46"/>
      <c r="HRM2532" s="46"/>
      <c r="HRN2532" s="46"/>
      <c r="HRO2532" s="46"/>
      <c r="HRP2532" s="46"/>
      <c r="HRQ2532" s="46"/>
      <c r="HRR2532" s="46"/>
      <c r="HRS2532" s="46"/>
      <c r="HRT2532" s="46"/>
      <c r="HRU2532" s="46"/>
      <c r="HRV2532" s="46"/>
      <c r="HRW2532" s="46"/>
      <c r="HRX2532" s="46"/>
      <c r="HRY2532" s="46"/>
      <c r="HRZ2532" s="46"/>
      <c r="HSA2532" s="46"/>
      <c r="HSB2532" s="46"/>
      <c r="HSC2532" s="46"/>
      <c r="HSD2532" s="46"/>
      <c r="HSE2532" s="46"/>
      <c r="HSF2532" s="46"/>
      <c r="HSG2532" s="46"/>
      <c r="HSH2532" s="46"/>
      <c r="HSI2532" s="46"/>
      <c r="HSJ2532" s="46"/>
      <c r="HSK2532" s="46"/>
      <c r="HSL2532" s="46"/>
      <c r="HSM2532" s="46"/>
      <c r="HSN2532" s="46"/>
      <c r="HSO2532" s="46"/>
      <c r="HSP2532" s="46"/>
      <c r="HSQ2532" s="46"/>
      <c r="HSR2532" s="46"/>
      <c r="HSS2532" s="46"/>
      <c r="HST2532" s="46"/>
      <c r="HSU2532" s="46"/>
      <c r="HSV2532" s="46"/>
      <c r="HSW2532" s="46"/>
      <c r="HSX2532" s="46"/>
      <c r="HSY2532" s="46"/>
      <c r="HSZ2532" s="46"/>
      <c r="HTA2532" s="46"/>
      <c r="HTB2532" s="46"/>
      <c r="HTC2532" s="46"/>
      <c r="HTD2532" s="46"/>
      <c r="HTE2532" s="46"/>
      <c r="HTF2532" s="46"/>
      <c r="HTG2532" s="46"/>
      <c r="HTH2532" s="46"/>
      <c r="HTI2532" s="46"/>
      <c r="HTJ2532" s="46"/>
      <c r="HTK2532" s="46"/>
      <c r="HTL2532" s="46"/>
      <c r="HTM2532" s="46"/>
      <c r="HTN2532" s="46"/>
      <c r="HTO2532" s="46"/>
      <c r="HTP2532" s="46"/>
      <c r="HTQ2532" s="46"/>
      <c r="HTR2532" s="46"/>
      <c r="HTS2532" s="46"/>
      <c r="HTT2532" s="46"/>
      <c r="HTU2532" s="46"/>
      <c r="HTV2532" s="46"/>
      <c r="HTW2532" s="46"/>
      <c r="HTX2532" s="46"/>
      <c r="HTY2532" s="46"/>
      <c r="HTZ2532" s="46"/>
      <c r="HUA2532" s="46"/>
      <c r="HUB2532" s="46"/>
      <c r="HUC2532" s="46"/>
      <c r="HUD2532" s="46"/>
      <c r="HUE2532" s="46"/>
      <c r="HUF2532" s="46"/>
      <c r="HUG2532" s="46"/>
      <c r="HUH2532" s="46"/>
      <c r="HUI2532" s="46"/>
      <c r="HUJ2532" s="46"/>
      <c r="HUK2532" s="46"/>
      <c r="HUL2532" s="46"/>
      <c r="HUM2532" s="46"/>
      <c r="HUN2532" s="46"/>
      <c r="HUO2532" s="46"/>
      <c r="HUP2532" s="46"/>
      <c r="HUQ2532" s="46"/>
      <c r="HUR2532" s="46"/>
      <c r="HUS2532" s="46"/>
      <c r="HUT2532" s="46"/>
      <c r="HUU2532" s="46"/>
      <c r="HUV2532" s="46"/>
      <c r="HUW2532" s="46"/>
      <c r="HUX2532" s="46"/>
      <c r="HUY2532" s="46"/>
      <c r="HUZ2532" s="46"/>
      <c r="HVA2532" s="46"/>
      <c r="HVB2532" s="46"/>
      <c r="HVC2532" s="46"/>
      <c r="HVD2532" s="46"/>
      <c r="HVE2532" s="46"/>
      <c r="HVF2532" s="46"/>
      <c r="HVG2532" s="46"/>
      <c r="HVH2532" s="46"/>
      <c r="HVI2532" s="46"/>
      <c r="HVJ2532" s="46"/>
      <c r="HVK2532" s="46"/>
      <c r="HVL2532" s="46"/>
      <c r="HVM2532" s="46"/>
      <c r="HVN2532" s="46"/>
      <c r="HVO2532" s="46"/>
      <c r="HVP2532" s="46"/>
      <c r="HVQ2532" s="46"/>
      <c r="HVR2532" s="46"/>
      <c r="HVS2532" s="46"/>
      <c r="HVT2532" s="46"/>
      <c r="HVU2532" s="46"/>
      <c r="HVV2532" s="46"/>
      <c r="HVW2532" s="46"/>
      <c r="HVX2532" s="46"/>
      <c r="HVY2532" s="46"/>
      <c r="HVZ2532" s="46"/>
      <c r="HWA2532" s="46"/>
      <c r="HWB2532" s="46"/>
      <c r="HWC2532" s="46"/>
      <c r="HWD2532" s="46"/>
      <c r="HWE2532" s="46"/>
      <c r="HWF2532" s="46"/>
      <c r="HWG2532" s="46"/>
      <c r="HWH2532" s="46"/>
      <c r="HWI2532" s="46"/>
      <c r="HWJ2532" s="46"/>
      <c r="HWK2532" s="46"/>
      <c r="HWL2532" s="46"/>
      <c r="HWM2532" s="46"/>
      <c r="HWN2532" s="46"/>
      <c r="HWO2532" s="46"/>
      <c r="HWP2532" s="46"/>
      <c r="HWQ2532" s="46"/>
      <c r="HWR2532" s="46"/>
      <c r="HWS2532" s="46"/>
      <c r="HWT2532" s="46"/>
      <c r="HWU2532" s="46"/>
      <c r="HWV2532" s="46"/>
      <c r="HWW2532" s="46"/>
      <c r="HWX2532" s="46"/>
      <c r="HWY2532" s="46"/>
      <c r="HWZ2532" s="46"/>
      <c r="HXA2532" s="46"/>
      <c r="HXB2532" s="46"/>
      <c r="HXC2532" s="46"/>
      <c r="HXD2532" s="46"/>
      <c r="HXE2532" s="46"/>
      <c r="HXF2532" s="46"/>
      <c r="HXG2532" s="46"/>
      <c r="HXH2532" s="46"/>
      <c r="HXI2532" s="46"/>
      <c r="HXJ2532" s="46"/>
      <c r="HXK2532" s="46"/>
      <c r="HXL2532" s="46"/>
      <c r="HXM2532" s="46"/>
      <c r="HXN2532" s="46"/>
      <c r="HXO2532" s="46"/>
      <c r="HXP2532" s="46"/>
      <c r="HXQ2532" s="46"/>
      <c r="HXR2532" s="46"/>
      <c r="HXS2532" s="46"/>
      <c r="HXT2532" s="46"/>
      <c r="HXU2532" s="46"/>
      <c r="HXV2532" s="46"/>
      <c r="HXW2532" s="46"/>
      <c r="HXX2532" s="46"/>
      <c r="HXY2532" s="46"/>
      <c r="HXZ2532" s="46"/>
      <c r="HYA2532" s="46"/>
      <c r="HYB2532" s="46"/>
      <c r="HYC2532" s="46"/>
      <c r="HYD2532" s="46"/>
      <c r="HYE2532" s="46"/>
      <c r="HYF2532" s="46"/>
      <c r="HYG2532" s="46"/>
      <c r="HYH2532" s="46"/>
      <c r="HYI2532" s="46"/>
      <c r="HYJ2532" s="46"/>
      <c r="HYK2532" s="46"/>
      <c r="HYL2532" s="46"/>
      <c r="HYM2532" s="46"/>
      <c r="HYN2532" s="46"/>
      <c r="HYO2532" s="46"/>
      <c r="HYP2532" s="46"/>
      <c r="HYQ2532" s="46"/>
      <c r="HYR2532" s="46"/>
      <c r="HYS2532" s="46"/>
      <c r="HYT2532" s="46"/>
      <c r="HYU2532" s="46"/>
      <c r="HYV2532" s="46"/>
      <c r="HYW2532" s="46"/>
      <c r="HYX2532" s="46"/>
      <c r="HYY2532" s="46"/>
      <c r="HYZ2532" s="46"/>
      <c r="HZA2532" s="46"/>
      <c r="HZB2532" s="46"/>
      <c r="HZC2532" s="46"/>
      <c r="HZD2532" s="46"/>
      <c r="HZE2532" s="46"/>
      <c r="HZF2532" s="46"/>
      <c r="HZG2532" s="46"/>
      <c r="HZH2532" s="46"/>
      <c r="HZI2532" s="46"/>
      <c r="HZJ2532" s="46"/>
      <c r="HZK2532" s="46"/>
      <c r="HZL2532" s="46"/>
      <c r="HZM2532" s="46"/>
      <c r="HZN2532" s="46"/>
      <c r="HZO2532" s="46"/>
      <c r="HZP2532" s="46"/>
      <c r="HZQ2532" s="46"/>
      <c r="HZR2532" s="46"/>
      <c r="HZS2532" s="46"/>
      <c r="HZT2532" s="46"/>
      <c r="HZU2532" s="46"/>
      <c r="HZV2532" s="46"/>
      <c r="HZW2532" s="46"/>
      <c r="HZX2532" s="46"/>
      <c r="HZY2532" s="46"/>
      <c r="HZZ2532" s="46"/>
      <c r="IAA2532" s="46"/>
      <c r="IAB2532" s="46"/>
      <c r="IAC2532" s="46"/>
      <c r="IAD2532" s="46"/>
      <c r="IAE2532" s="46"/>
      <c r="IAF2532" s="46"/>
      <c r="IAG2532" s="46"/>
      <c r="IAH2532" s="46"/>
      <c r="IAI2532" s="46"/>
      <c r="IAJ2532" s="46"/>
      <c r="IAK2532" s="46"/>
      <c r="IAL2532" s="46"/>
      <c r="IAM2532" s="46"/>
      <c r="IAN2532" s="46"/>
      <c r="IAO2532" s="46"/>
      <c r="IAP2532" s="46"/>
      <c r="IAQ2532" s="46"/>
      <c r="IAR2532" s="46"/>
      <c r="IAS2532" s="46"/>
      <c r="IAT2532" s="46"/>
      <c r="IAU2532" s="46"/>
      <c r="IAV2532" s="46"/>
      <c r="IAW2532" s="46"/>
      <c r="IAX2532" s="46"/>
      <c r="IAY2532" s="46"/>
      <c r="IAZ2532" s="46"/>
      <c r="IBA2532" s="46"/>
      <c r="IBB2532" s="46"/>
      <c r="IBC2532" s="46"/>
      <c r="IBD2532" s="46"/>
      <c r="IBE2532" s="46"/>
      <c r="IBF2532" s="46"/>
      <c r="IBG2532" s="46"/>
      <c r="IBH2532" s="46"/>
      <c r="IBI2532" s="46"/>
      <c r="IBJ2532" s="46"/>
      <c r="IBK2532" s="46"/>
      <c r="IBL2532" s="46"/>
      <c r="IBM2532" s="46"/>
      <c r="IBN2532" s="46"/>
      <c r="IBO2532" s="46"/>
      <c r="IBP2532" s="46"/>
      <c r="IBQ2532" s="46"/>
      <c r="IBR2532" s="46"/>
      <c r="IBS2532" s="46"/>
      <c r="IBT2532" s="46"/>
      <c r="IBU2532" s="46"/>
      <c r="IBV2532" s="46"/>
      <c r="IBW2532" s="46"/>
      <c r="IBX2532" s="46"/>
      <c r="IBY2532" s="46"/>
      <c r="IBZ2532" s="46"/>
      <c r="ICA2532" s="46"/>
      <c r="ICB2532" s="46"/>
      <c r="ICC2532" s="46"/>
      <c r="ICD2532" s="46"/>
      <c r="ICE2532" s="46"/>
      <c r="ICF2532" s="46"/>
      <c r="ICG2532" s="46"/>
      <c r="ICH2532" s="46"/>
      <c r="ICI2532" s="46"/>
      <c r="ICJ2532" s="46"/>
      <c r="ICK2532" s="46"/>
      <c r="ICL2532" s="46"/>
      <c r="ICM2532" s="46"/>
      <c r="ICN2532" s="46"/>
      <c r="ICO2532" s="46"/>
      <c r="ICP2532" s="46"/>
      <c r="ICQ2532" s="46"/>
      <c r="ICR2532" s="46"/>
      <c r="ICS2532" s="46"/>
      <c r="ICT2532" s="46"/>
      <c r="ICU2532" s="46"/>
      <c r="ICV2532" s="46"/>
      <c r="ICW2532" s="46"/>
      <c r="ICX2532" s="46"/>
      <c r="ICY2532" s="46"/>
      <c r="ICZ2532" s="46"/>
      <c r="IDA2532" s="46"/>
      <c r="IDB2532" s="46"/>
      <c r="IDC2532" s="46"/>
      <c r="IDD2532" s="46"/>
      <c r="IDE2532" s="46"/>
      <c r="IDF2532" s="46"/>
      <c r="IDG2532" s="46"/>
      <c r="IDH2532" s="46"/>
      <c r="IDI2532" s="46"/>
      <c r="IDJ2532" s="46"/>
      <c r="IDK2532" s="46"/>
      <c r="IDL2532" s="46"/>
      <c r="IDM2532" s="46"/>
      <c r="IDN2532" s="46"/>
      <c r="IDO2532" s="46"/>
      <c r="IDP2532" s="46"/>
      <c r="IDQ2532" s="46"/>
      <c r="IDR2532" s="46"/>
      <c r="IDS2532" s="46"/>
      <c r="IDT2532" s="46"/>
      <c r="IDU2532" s="46"/>
      <c r="IDV2532" s="46"/>
      <c r="IDW2532" s="46"/>
      <c r="IDX2532" s="46"/>
      <c r="IDY2532" s="46"/>
      <c r="IDZ2532" s="46"/>
      <c r="IEA2532" s="46"/>
      <c r="IEB2532" s="46"/>
      <c r="IEC2532" s="46"/>
      <c r="IED2532" s="46"/>
      <c r="IEE2532" s="46"/>
      <c r="IEF2532" s="46"/>
      <c r="IEG2532" s="46"/>
      <c r="IEH2532" s="46"/>
      <c r="IEI2532" s="46"/>
      <c r="IEJ2532" s="46"/>
      <c r="IEK2532" s="46"/>
      <c r="IEL2532" s="46"/>
      <c r="IEM2532" s="46"/>
      <c r="IEN2532" s="46"/>
      <c r="IEO2532" s="46"/>
      <c r="IEP2532" s="46"/>
      <c r="IEQ2532" s="46"/>
      <c r="IER2532" s="46"/>
      <c r="IES2532" s="46"/>
      <c r="IET2532" s="46"/>
      <c r="IEU2532" s="46"/>
      <c r="IEV2532" s="46"/>
      <c r="IEW2532" s="46"/>
      <c r="IEX2532" s="46"/>
      <c r="IEY2532" s="46"/>
      <c r="IEZ2532" s="46"/>
      <c r="IFA2532" s="46"/>
      <c r="IFB2532" s="46"/>
      <c r="IFC2532" s="46"/>
      <c r="IFD2532" s="46"/>
      <c r="IFE2532" s="46"/>
      <c r="IFF2532" s="46"/>
      <c r="IFG2532" s="46"/>
      <c r="IFH2532" s="46"/>
      <c r="IFI2532" s="46"/>
      <c r="IFJ2532" s="46"/>
      <c r="IFK2532" s="46"/>
      <c r="IFL2532" s="46"/>
      <c r="IFM2532" s="46"/>
      <c r="IFN2532" s="46"/>
      <c r="IFO2532" s="46"/>
      <c r="IFP2532" s="46"/>
      <c r="IFQ2532" s="46"/>
      <c r="IFR2532" s="46"/>
      <c r="IFS2532" s="46"/>
      <c r="IFT2532" s="46"/>
      <c r="IFU2532" s="46"/>
      <c r="IFV2532" s="46"/>
      <c r="IFW2532" s="46"/>
      <c r="IFX2532" s="46"/>
      <c r="IFY2532" s="46"/>
      <c r="IFZ2532" s="46"/>
      <c r="IGA2532" s="46"/>
      <c r="IGB2532" s="46"/>
      <c r="IGC2532" s="46"/>
      <c r="IGD2532" s="46"/>
      <c r="IGE2532" s="46"/>
      <c r="IGF2532" s="46"/>
      <c r="IGG2532" s="46"/>
      <c r="IGH2532" s="46"/>
      <c r="IGI2532" s="46"/>
      <c r="IGJ2532" s="46"/>
      <c r="IGK2532" s="46"/>
      <c r="IGL2532" s="46"/>
      <c r="IGM2532" s="46"/>
      <c r="IGN2532" s="46"/>
      <c r="IGO2532" s="46"/>
      <c r="IGP2532" s="46"/>
      <c r="IGQ2532" s="46"/>
      <c r="IGR2532" s="46"/>
      <c r="IGS2532" s="46"/>
      <c r="IGT2532" s="46"/>
      <c r="IGU2532" s="46"/>
      <c r="IGV2532" s="46"/>
      <c r="IGW2532" s="46"/>
      <c r="IGX2532" s="46"/>
      <c r="IGY2532" s="46"/>
      <c r="IGZ2532" s="46"/>
      <c r="IHA2532" s="46"/>
      <c r="IHB2532" s="46"/>
      <c r="IHC2532" s="46"/>
      <c r="IHD2532" s="46"/>
      <c r="IHE2532" s="46"/>
      <c r="IHF2532" s="46"/>
      <c r="IHG2532" s="46"/>
      <c r="IHH2532" s="46"/>
      <c r="IHI2532" s="46"/>
      <c r="IHJ2532" s="46"/>
      <c r="IHK2532" s="46"/>
      <c r="IHL2532" s="46"/>
      <c r="IHM2532" s="46"/>
      <c r="IHN2532" s="46"/>
      <c r="IHO2532" s="46"/>
      <c r="IHP2532" s="46"/>
      <c r="IHQ2532" s="46"/>
      <c r="IHR2532" s="46"/>
      <c r="IHS2532" s="46"/>
      <c r="IHT2532" s="46"/>
      <c r="IHU2532" s="46"/>
      <c r="IHV2532" s="46"/>
      <c r="IHW2532" s="46"/>
      <c r="IHX2532" s="46"/>
      <c r="IHY2532" s="46"/>
      <c r="IHZ2532" s="46"/>
      <c r="IIA2532" s="46"/>
      <c r="IIB2532" s="46"/>
      <c r="IIC2532" s="46"/>
      <c r="IID2532" s="46"/>
      <c r="IIE2532" s="46"/>
      <c r="IIF2532" s="46"/>
      <c r="IIG2532" s="46"/>
      <c r="IIH2532" s="46"/>
      <c r="III2532" s="46"/>
      <c r="IIJ2532" s="46"/>
      <c r="IIK2532" s="46"/>
      <c r="IIL2532" s="46"/>
      <c r="IIM2532" s="46"/>
      <c r="IIN2532" s="46"/>
      <c r="IIO2532" s="46"/>
      <c r="IIP2532" s="46"/>
      <c r="IIQ2532" s="46"/>
      <c r="IIR2532" s="46"/>
      <c r="IIS2532" s="46"/>
      <c r="IIT2532" s="46"/>
      <c r="IIU2532" s="46"/>
      <c r="IIV2532" s="46"/>
      <c r="IIW2532" s="46"/>
      <c r="IIX2532" s="46"/>
      <c r="IIY2532" s="46"/>
      <c r="IIZ2532" s="46"/>
      <c r="IJA2532" s="46"/>
      <c r="IJB2532" s="46"/>
      <c r="IJC2532" s="46"/>
      <c r="IJD2532" s="46"/>
      <c r="IJE2532" s="46"/>
      <c r="IJF2532" s="46"/>
      <c r="IJG2532" s="46"/>
      <c r="IJH2532" s="46"/>
      <c r="IJI2532" s="46"/>
      <c r="IJJ2532" s="46"/>
      <c r="IJK2532" s="46"/>
      <c r="IJL2532" s="46"/>
      <c r="IJM2532" s="46"/>
      <c r="IJN2532" s="46"/>
      <c r="IJO2532" s="46"/>
      <c r="IJP2532" s="46"/>
      <c r="IJQ2532" s="46"/>
      <c r="IJR2532" s="46"/>
      <c r="IJS2532" s="46"/>
      <c r="IJT2532" s="46"/>
      <c r="IJU2532" s="46"/>
      <c r="IJV2532" s="46"/>
      <c r="IJW2532" s="46"/>
      <c r="IJX2532" s="46"/>
      <c r="IJY2532" s="46"/>
      <c r="IJZ2532" s="46"/>
      <c r="IKA2532" s="46"/>
      <c r="IKB2532" s="46"/>
      <c r="IKC2532" s="46"/>
      <c r="IKD2532" s="46"/>
      <c r="IKE2532" s="46"/>
      <c r="IKF2532" s="46"/>
      <c r="IKG2532" s="46"/>
      <c r="IKH2532" s="46"/>
      <c r="IKI2532" s="46"/>
      <c r="IKJ2532" s="46"/>
      <c r="IKK2532" s="46"/>
      <c r="IKL2532" s="46"/>
      <c r="IKM2532" s="46"/>
      <c r="IKN2532" s="46"/>
      <c r="IKO2532" s="46"/>
      <c r="IKP2532" s="46"/>
      <c r="IKQ2532" s="46"/>
      <c r="IKR2532" s="46"/>
      <c r="IKS2532" s="46"/>
      <c r="IKT2532" s="46"/>
      <c r="IKU2532" s="46"/>
      <c r="IKV2532" s="46"/>
      <c r="IKW2532" s="46"/>
      <c r="IKX2532" s="46"/>
      <c r="IKY2532" s="46"/>
      <c r="IKZ2532" s="46"/>
      <c r="ILA2532" s="46"/>
      <c r="ILB2532" s="46"/>
      <c r="ILC2532" s="46"/>
      <c r="ILD2532" s="46"/>
      <c r="ILE2532" s="46"/>
      <c r="ILF2532" s="46"/>
      <c r="ILG2532" s="46"/>
      <c r="ILH2532" s="46"/>
      <c r="ILI2532" s="46"/>
      <c r="ILJ2532" s="46"/>
      <c r="ILK2532" s="46"/>
      <c r="ILL2532" s="46"/>
      <c r="ILM2532" s="46"/>
      <c r="ILN2532" s="46"/>
      <c r="ILO2532" s="46"/>
      <c r="ILP2532" s="46"/>
      <c r="ILQ2532" s="46"/>
      <c r="ILR2532" s="46"/>
      <c r="ILS2532" s="46"/>
      <c r="ILT2532" s="46"/>
      <c r="ILU2532" s="46"/>
      <c r="ILV2532" s="46"/>
      <c r="ILW2532" s="46"/>
      <c r="ILX2532" s="46"/>
      <c r="ILY2532" s="46"/>
      <c r="ILZ2532" s="46"/>
      <c r="IMA2532" s="46"/>
      <c r="IMB2532" s="46"/>
      <c r="IMC2532" s="46"/>
      <c r="IMD2532" s="46"/>
      <c r="IME2532" s="46"/>
      <c r="IMF2532" s="46"/>
      <c r="IMG2532" s="46"/>
      <c r="IMH2532" s="46"/>
      <c r="IMI2532" s="46"/>
      <c r="IMJ2532" s="46"/>
      <c r="IMK2532" s="46"/>
      <c r="IML2532" s="46"/>
      <c r="IMM2532" s="46"/>
      <c r="IMN2532" s="46"/>
      <c r="IMO2532" s="46"/>
      <c r="IMP2532" s="46"/>
      <c r="IMQ2532" s="46"/>
      <c r="IMR2532" s="46"/>
      <c r="IMS2532" s="46"/>
      <c r="IMT2532" s="46"/>
      <c r="IMU2532" s="46"/>
      <c r="IMV2532" s="46"/>
      <c r="IMW2532" s="46"/>
      <c r="IMX2532" s="46"/>
      <c r="IMY2532" s="46"/>
      <c r="IMZ2532" s="46"/>
      <c r="INA2532" s="46"/>
      <c r="INB2532" s="46"/>
      <c r="INC2532" s="46"/>
      <c r="IND2532" s="46"/>
      <c r="INE2532" s="46"/>
      <c r="INF2532" s="46"/>
      <c r="ING2532" s="46"/>
      <c r="INH2532" s="46"/>
      <c r="INI2532" s="46"/>
      <c r="INJ2532" s="46"/>
      <c r="INK2532" s="46"/>
      <c r="INL2532" s="46"/>
      <c r="INM2532" s="46"/>
      <c r="INN2532" s="46"/>
      <c r="INO2532" s="46"/>
      <c r="INP2532" s="46"/>
      <c r="INQ2532" s="46"/>
      <c r="INR2532" s="46"/>
      <c r="INS2532" s="46"/>
      <c r="INT2532" s="46"/>
      <c r="INU2532" s="46"/>
      <c r="INV2532" s="46"/>
      <c r="INW2532" s="46"/>
      <c r="INX2532" s="46"/>
      <c r="INY2532" s="46"/>
      <c r="INZ2532" s="46"/>
      <c r="IOA2532" s="46"/>
      <c r="IOB2532" s="46"/>
      <c r="IOC2532" s="46"/>
      <c r="IOD2532" s="46"/>
      <c r="IOE2532" s="46"/>
      <c r="IOF2532" s="46"/>
      <c r="IOG2532" s="46"/>
      <c r="IOH2532" s="46"/>
      <c r="IOI2532" s="46"/>
      <c r="IOJ2532" s="46"/>
      <c r="IOK2532" s="46"/>
      <c r="IOL2532" s="46"/>
      <c r="IOM2532" s="46"/>
      <c r="ION2532" s="46"/>
      <c r="IOO2532" s="46"/>
      <c r="IOP2532" s="46"/>
      <c r="IOQ2532" s="46"/>
      <c r="IOR2532" s="46"/>
      <c r="IOS2532" s="46"/>
      <c r="IOT2532" s="46"/>
      <c r="IOU2532" s="46"/>
      <c r="IOV2532" s="46"/>
      <c r="IOW2532" s="46"/>
      <c r="IOX2532" s="46"/>
      <c r="IOY2532" s="46"/>
      <c r="IOZ2532" s="46"/>
      <c r="IPA2532" s="46"/>
      <c r="IPB2532" s="46"/>
      <c r="IPC2532" s="46"/>
      <c r="IPD2532" s="46"/>
      <c r="IPE2532" s="46"/>
      <c r="IPF2532" s="46"/>
      <c r="IPG2532" s="46"/>
      <c r="IPH2532" s="46"/>
      <c r="IPI2532" s="46"/>
      <c r="IPJ2532" s="46"/>
      <c r="IPK2532" s="46"/>
      <c r="IPL2532" s="46"/>
      <c r="IPM2532" s="46"/>
      <c r="IPN2532" s="46"/>
      <c r="IPO2532" s="46"/>
      <c r="IPP2532" s="46"/>
      <c r="IPQ2532" s="46"/>
      <c r="IPR2532" s="46"/>
      <c r="IPS2532" s="46"/>
      <c r="IPT2532" s="46"/>
      <c r="IPU2532" s="46"/>
      <c r="IPV2532" s="46"/>
      <c r="IPW2532" s="46"/>
      <c r="IPX2532" s="46"/>
      <c r="IPY2532" s="46"/>
      <c r="IPZ2532" s="46"/>
      <c r="IQA2532" s="46"/>
      <c r="IQB2532" s="46"/>
      <c r="IQC2532" s="46"/>
      <c r="IQD2532" s="46"/>
      <c r="IQE2532" s="46"/>
      <c r="IQF2532" s="46"/>
      <c r="IQG2532" s="46"/>
      <c r="IQH2532" s="46"/>
      <c r="IQI2532" s="46"/>
      <c r="IQJ2532" s="46"/>
      <c r="IQK2532" s="46"/>
      <c r="IQL2532" s="46"/>
      <c r="IQM2532" s="46"/>
      <c r="IQN2532" s="46"/>
      <c r="IQO2532" s="46"/>
      <c r="IQP2532" s="46"/>
      <c r="IQQ2532" s="46"/>
      <c r="IQR2532" s="46"/>
      <c r="IQS2532" s="46"/>
      <c r="IQT2532" s="46"/>
      <c r="IQU2532" s="46"/>
      <c r="IQV2532" s="46"/>
      <c r="IQW2532" s="46"/>
      <c r="IQX2532" s="46"/>
      <c r="IQY2532" s="46"/>
      <c r="IQZ2532" s="46"/>
      <c r="IRA2532" s="46"/>
      <c r="IRB2532" s="46"/>
      <c r="IRC2532" s="46"/>
      <c r="IRD2532" s="46"/>
      <c r="IRE2532" s="46"/>
      <c r="IRF2532" s="46"/>
      <c r="IRG2532" s="46"/>
      <c r="IRH2532" s="46"/>
      <c r="IRI2532" s="46"/>
      <c r="IRJ2532" s="46"/>
      <c r="IRK2532" s="46"/>
      <c r="IRL2532" s="46"/>
      <c r="IRM2532" s="46"/>
      <c r="IRN2532" s="46"/>
      <c r="IRO2532" s="46"/>
      <c r="IRP2532" s="46"/>
      <c r="IRQ2532" s="46"/>
      <c r="IRR2532" s="46"/>
      <c r="IRS2532" s="46"/>
      <c r="IRT2532" s="46"/>
      <c r="IRU2532" s="46"/>
      <c r="IRV2532" s="46"/>
      <c r="IRW2532" s="46"/>
      <c r="IRX2532" s="46"/>
      <c r="IRY2532" s="46"/>
      <c r="IRZ2532" s="46"/>
      <c r="ISA2532" s="46"/>
      <c r="ISB2532" s="46"/>
      <c r="ISC2532" s="46"/>
      <c r="ISD2532" s="46"/>
      <c r="ISE2532" s="46"/>
      <c r="ISF2532" s="46"/>
      <c r="ISG2532" s="46"/>
      <c r="ISH2532" s="46"/>
      <c r="ISI2532" s="46"/>
      <c r="ISJ2532" s="46"/>
      <c r="ISK2532" s="46"/>
      <c r="ISL2532" s="46"/>
      <c r="ISM2532" s="46"/>
      <c r="ISN2532" s="46"/>
      <c r="ISO2532" s="46"/>
      <c r="ISP2532" s="46"/>
      <c r="ISQ2532" s="46"/>
      <c r="ISR2532" s="46"/>
      <c r="ISS2532" s="46"/>
      <c r="IST2532" s="46"/>
      <c r="ISU2532" s="46"/>
      <c r="ISV2532" s="46"/>
      <c r="ISW2532" s="46"/>
      <c r="ISX2532" s="46"/>
      <c r="ISY2532" s="46"/>
      <c r="ISZ2532" s="46"/>
      <c r="ITA2532" s="46"/>
      <c r="ITB2532" s="46"/>
      <c r="ITC2532" s="46"/>
      <c r="ITD2532" s="46"/>
      <c r="ITE2532" s="46"/>
      <c r="ITF2532" s="46"/>
      <c r="ITG2532" s="46"/>
      <c r="ITH2532" s="46"/>
      <c r="ITI2532" s="46"/>
      <c r="ITJ2532" s="46"/>
      <c r="ITK2532" s="46"/>
      <c r="ITL2532" s="46"/>
      <c r="ITM2532" s="46"/>
      <c r="ITN2532" s="46"/>
      <c r="ITO2532" s="46"/>
      <c r="ITP2532" s="46"/>
      <c r="ITQ2532" s="46"/>
      <c r="ITR2532" s="46"/>
      <c r="ITS2532" s="46"/>
      <c r="ITT2532" s="46"/>
      <c r="ITU2532" s="46"/>
      <c r="ITV2532" s="46"/>
      <c r="ITW2532" s="46"/>
      <c r="ITX2532" s="46"/>
      <c r="ITY2532" s="46"/>
      <c r="ITZ2532" s="46"/>
      <c r="IUA2532" s="46"/>
      <c r="IUB2532" s="46"/>
      <c r="IUC2532" s="46"/>
      <c r="IUD2532" s="46"/>
      <c r="IUE2532" s="46"/>
      <c r="IUF2532" s="46"/>
      <c r="IUG2532" s="46"/>
      <c r="IUH2532" s="46"/>
      <c r="IUI2532" s="46"/>
      <c r="IUJ2532" s="46"/>
      <c r="IUK2532" s="46"/>
      <c r="IUL2532" s="46"/>
      <c r="IUM2532" s="46"/>
      <c r="IUN2532" s="46"/>
      <c r="IUO2532" s="46"/>
      <c r="IUP2532" s="46"/>
      <c r="IUQ2532" s="46"/>
      <c r="IUR2532" s="46"/>
      <c r="IUS2532" s="46"/>
      <c r="IUT2532" s="46"/>
      <c r="IUU2532" s="46"/>
      <c r="IUV2532" s="46"/>
      <c r="IUW2532" s="46"/>
      <c r="IUX2532" s="46"/>
      <c r="IUY2532" s="46"/>
      <c r="IUZ2532" s="46"/>
      <c r="IVA2532" s="46"/>
      <c r="IVB2532" s="46"/>
      <c r="IVC2532" s="46"/>
      <c r="IVD2532" s="46"/>
      <c r="IVE2532" s="46"/>
      <c r="IVF2532" s="46"/>
      <c r="IVG2532" s="46"/>
      <c r="IVH2532" s="46"/>
      <c r="IVI2532" s="46"/>
      <c r="IVJ2532" s="46"/>
      <c r="IVK2532" s="46"/>
      <c r="IVL2532" s="46"/>
      <c r="IVM2532" s="46"/>
      <c r="IVN2532" s="46"/>
      <c r="IVO2532" s="46"/>
      <c r="IVP2532" s="46"/>
      <c r="IVQ2532" s="46"/>
      <c r="IVR2532" s="46"/>
      <c r="IVS2532" s="46"/>
      <c r="IVT2532" s="46"/>
      <c r="IVU2532" s="46"/>
      <c r="IVV2532" s="46"/>
      <c r="IVW2532" s="46"/>
      <c r="IVX2532" s="46"/>
      <c r="IVY2532" s="46"/>
      <c r="IVZ2532" s="46"/>
      <c r="IWA2532" s="46"/>
      <c r="IWB2532" s="46"/>
      <c r="IWC2532" s="46"/>
      <c r="IWD2532" s="46"/>
      <c r="IWE2532" s="46"/>
      <c r="IWF2532" s="46"/>
      <c r="IWG2532" s="46"/>
      <c r="IWH2532" s="46"/>
      <c r="IWI2532" s="46"/>
      <c r="IWJ2532" s="46"/>
      <c r="IWK2532" s="46"/>
      <c r="IWL2532" s="46"/>
      <c r="IWM2532" s="46"/>
      <c r="IWN2532" s="46"/>
      <c r="IWO2532" s="46"/>
      <c r="IWP2532" s="46"/>
      <c r="IWQ2532" s="46"/>
      <c r="IWR2532" s="46"/>
      <c r="IWS2532" s="46"/>
      <c r="IWT2532" s="46"/>
      <c r="IWU2532" s="46"/>
      <c r="IWV2532" s="46"/>
      <c r="IWW2532" s="46"/>
      <c r="IWX2532" s="46"/>
      <c r="IWY2532" s="46"/>
      <c r="IWZ2532" s="46"/>
      <c r="IXA2532" s="46"/>
      <c r="IXB2532" s="46"/>
      <c r="IXC2532" s="46"/>
      <c r="IXD2532" s="46"/>
      <c r="IXE2532" s="46"/>
      <c r="IXF2532" s="46"/>
      <c r="IXG2532" s="46"/>
      <c r="IXH2532" s="46"/>
      <c r="IXI2532" s="46"/>
      <c r="IXJ2532" s="46"/>
      <c r="IXK2532" s="46"/>
      <c r="IXL2532" s="46"/>
      <c r="IXM2532" s="46"/>
      <c r="IXN2532" s="46"/>
      <c r="IXO2532" s="46"/>
      <c r="IXP2532" s="46"/>
      <c r="IXQ2532" s="46"/>
      <c r="IXR2532" s="46"/>
      <c r="IXS2532" s="46"/>
      <c r="IXT2532" s="46"/>
      <c r="IXU2532" s="46"/>
      <c r="IXV2532" s="46"/>
      <c r="IXW2532" s="46"/>
      <c r="IXX2532" s="46"/>
      <c r="IXY2532" s="46"/>
      <c r="IXZ2532" s="46"/>
      <c r="IYA2532" s="46"/>
      <c r="IYB2532" s="46"/>
      <c r="IYC2532" s="46"/>
      <c r="IYD2532" s="46"/>
      <c r="IYE2532" s="46"/>
      <c r="IYF2532" s="46"/>
      <c r="IYG2532" s="46"/>
      <c r="IYH2532" s="46"/>
      <c r="IYI2532" s="46"/>
      <c r="IYJ2532" s="46"/>
      <c r="IYK2532" s="46"/>
      <c r="IYL2532" s="46"/>
      <c r="IYM2532" s="46"/>
      <c r="IYN2532" s="46"/>
      <c r="IYO2532" s="46"/>
      <c r="IYP2532" s="46"/>
      <c r="IYQ2532" s="46"/>
      <c r="IYR2532" s="46"/>
      <c r="IYS2532" s="46"/>
      <c r="IYT2532" s="46"/>
      <c r="IYU2532" s="46"/>
      <c r="IYV2532" s="46"/>
      <c r="IYW2532" s="46"/>
      <c r="IYX2532" s="46"/>
      <c r="IYY2532" s="46"/>
      <c r="IYZ2532" s="46"/>
      <c r="IZA2532" s="46"/>
      <c r="IZB2532" s="46"/>
      <c r="IZC2532" s="46"/>
      <c r="IZD2532" s="46"/>
      <c r="IZE2532" s="46"/>
      <c r="IZF2532" s="46"/>
      <c r="IZG2532" s="46"/>
      <c r="IZH2532" s="46"/>
      <c r="IZI2532" s="46"/>
      <c r="IZJ2532" s="46"/>
      <c r="IZK2532" s="46"/>
      <c r="IZL2532" s="46"/>
      <c r="IZM2532" s="46"/>
      <c r="IZN2532" s="46"/>
      <c r="IZO2532" s="46"/>
      <c r="IZP2532" s="46"/>
      <c r="IZQ2532" s="46"/>
      <c r="IZR2532" s="46"/>
      <c r="IZS2532" s="46"/>
      <c r="IZT2532" s="46"/>
      <c r="IZU2532" s="46"/>
      <c r="IZV2532" s="46"/>
      <c r="IZW2532" s="46"/>
      <c r="IZX2532" s="46"/>
      <c r="IZY2532" s="46"/>
      <c r="IZZ2532" s="46"/>
      <c r="JAA2532" s="46"/>
      <c r="JAB2532" s="46"/>
      <c r="JAC2532" s="46"/>
      <c r="JAD2532" s="46"/>
      <c r="JAE2532" s="46"/>
      <c r="JAF2532" s="46"/>
      <c r="JAG2532" s="46"/>
      <c r="JAH2532" s="46"/>
      <c r="JAI2532" s="46"/>
      <c r="JAJ2532" s="46"/>
      <c r="JAK2532" s="46"/>
      <c r="JAL2532" s="46"/>
      <c r="JAM2532" s="46"/>
      <c r="JAN2532" s="46"/>
      <c r="JAO2532" s="46"/>
      <c r="JAP2532" s="46"/>
      <c r="JAQ2532" s="46"/>
      <c r="JAR2532" s="46"/>
      <c r="JAS2532" s="46"/>
      <c r="JAT2532" s="46"/>
      <c r="JAU2532" s="46"/>
      <c r="JAV2532" s="46"/>
      <c r="JAW2532" s="46"/>
      <c r="JAX2532" s="46"/>
      <c r="JAY2532" s="46"/>
      <c r="JAZ2532" s="46"/>
      <c r="JBA2532" s="46"/>
      <c r="JBB2532" s="46"/>
      <c r="JBC2532" s="46"/>
      <c r="JBD2532" s="46"/>
      <c r="JBE2532" s="46"/>
      <c r="JBF2532" s="46"/>
      <c r="JBG2532" s="46"/>
      <c r="JBH2532" s="46"/>
      <c r="JBI2532" s="46"/>
      <c r="JBJ2532" s="46"/>
      <c r="JBK2532" s="46"/>
      <c r="JBL2532" s="46"/>
      <c r="JBM2532" s="46"/>
      <c r="JBN2532" s="46"/>
      <c r="JBO2532" s="46"/>
      <c r="JBP2532" s="46"/>
      <c r="JBQ2532" s="46"/>
      <c r="JBR2532" s="46"/>
      <c r="JBS2532" s="46"/>
      <c r="JBT2532" s="46"/>
      <c r="JBU2532" s="46"/>
      <c r="JBV2532" s="46"/>
      <c r="JBW2532" s="46"/>
      <c r="JBX2532" s="46"/>
      <c r="JBY2532" s="46"/>
      <c r="JBZ2532" s="46"/>
      <c r="JCA2532" s="46"/>
      <c r="JCB2532" s="46"/>
      <c r="JCC2532" s="46"/>
      <c r="JCD2532" s="46"/>
      <c r="JCE2532" s="46"/>
      <c r="JCF2532" s="46"/>
      <c r="JCG2532" s="46"/>
      <c r="JCH2532" s="46"/>
      <c r="JCI2532" s="46"/>
      <c r="JCJ2532" s="46"/>
      <c r="JCK2532" s="46"/>
      <c r="JCL2532" s="46"/>
      <c r="JCM2532" s="46"/>
      <c r="JCN2532" s="46"/>
      <c r="JCO2532" s="46"/>
      <c r="JCP2532" s="46"/>
      <c r="JCQ2532" s="46"/>
      <c r="JCR2532" s="46"/>
      <c r="JCS2532" s="46"/>
      <c r="JCT2532" s="46"/>
      <c r="JCU2532" s="46"/>
      <c r="JCV2532" s="46"/>
      <c r="JCW2532" s="46"/>
      <c r="JCX2532" s="46"/>
      <c r="JCY2532" s="46"/>
      <c r="JCZ2532" s="46"/>
      <c r="JDA2532" s="46"/>
      <c r="JDB2532" s="46"/>
      <c r="JDC2532" s="46"/>
      <c r="JDD2532" s="46"/>
      <c r="JDE2532" s="46"/>
      <c r="JDF2532" s="46"/>
      <c r="JDG2532" s="46"/>
      <c r="JDH2532" s="46"/>
      <c r="JDI2532" s="46"/>
      <c r="JDJ2532" s="46"/>
      <c r="JDK2532" s="46"/>
      <c r="JDL2532" s="46"/>
      <c r="JDM2532" s="46"/>
      <c r="JDN2532" s="46"/>
      <c r="JDO2532" s="46"/>
      <c r="JDP2532" s="46"/>
      <c r="JDQ2532" s="46"/>
      <c r="JDR2532" s="46"/>
      <c r="JDS2532" s="46"/>
      <c r="JDT2532" s="46"/>
      <c r="JDU2532" s="46"/>
      <c r="JDV2532" s="46"/>
      <c r="JDW2532" s="46"/>
      <c r="JDX2532" s="46"/>
      <c r="JDY2532" s="46"/>
      <c r="JDZ2532" s="46"/>
      <c r="JEA2532" s="46"/>
      <c r="JEB2532" s="46"/>
      <c r="JEC2532" s="46"/>
      <c r="JED2532" s="46"/>
      <c r="JEE2532" s="46"/>
      <c r="JEF2532" s="46"/>
      <c r="JEG2532" s="46"/>
      <c r="JEH2532" s="46"/>
      <c r="JEI2532" s="46"/>
      <c r="JEJ2532" s="46"/>
      <c r="JEK2532" s="46"/>
      <c r="JEL2532" s="46"/>
      <c r="JEM2532" s="46"/>
      <c r="JEN2532" s="46"/>
      <c r="JEO2532" s="46"/>
      <c r="JEP2532" s="46"/>
      <c r="JEQ2532" s="46"/>
      <c r="JER2532" s="46"/>
      <c r="JES2532" s="46"/>
      <c r="JET2532" s="46"/>
      <c r="JEU2532" s="46"/>
      <c r="JEV2532" s="46"/>
      <c r="JEW2532" s="46"/>
      <c r="JEX2532" s="46"/>
      <c r="JEY2532" s="46"/>
      <c r="JEZ2532" s="46"/>
      <c r="JFA2532" s="46"/>
      <c r="JFB2532" s="46"/>
      <c r="JFC2532" s="46"/>
      <c r="JFD2532" s="46"/>
      <c r="JFE2532" s="46"/>
      <c r="JFF2532" s="46"/>
      <c r="JFG2532" s="46"/>
      <c r="JFH2532" s="46"/>
      <c r="JFI2532" s="46"/>
      <c r="JFJ2532" s="46"/>
      <c r="JFK2532" s="46"/>
      <c r="JFL2532" s="46"/>
      <c r="JFM2532" s="46"/>
      <c r="JFN2532" s="46"/>
      <c r="JFO2532" s="46"/>
      <c r="JFP2532" s="46"/>
      <c r="JFQ2532" s="46"/>
      <c r="JFR2532" s="46"/>
      <c r="JFS2532" s="46"/>
      <c r="JFT2532" s="46"/>
      <c r="JFU2532" s="46"/>
      <c r="JFV2532" s="46"/>
      <c r="JFW2532" s="46"/>
      <c r="JFX2532" s="46"/>
      <c r="JFY2532" s="46"/>
      <c r="JFZ2532" s="46"/>
      <c r="JGA2532" s="46"/>
      <c r="JGB2532" s="46"/>
      <c r="JGC2532" s="46"/>
      <c r="JGD2532" s="46"/>
      <c r="JGE2532" s="46"/>
      <c r="JGF2532" s="46"/>
      <c r="JGG2532" s="46"/>
      <c r="JGH2532" s="46"/>
      <c r="JGI2532" s="46"/>
      <c r="JGJ2532" s="46"/>
      <c r="JGK2532" s="46"/>
      <c r="JGL2532" s="46"/>
      <c r="JGM2532" s="46"/>
      <c r="JGN2532" s="46"/>
      <c r="JGO2532" s="46"/>
      <c r="JGP2532" s="46"/>
      <c r="JGQ2532" s="46"/>
      <c r="JGR2532" s="46"/>
      <c r="JGS2532" s="46"/>
      <c r="JGT2532" s="46"/>
      <c r="JGU2532" s="46"/>
      <c r="JGV2532" s="46"/>
      <c r="JGW2532" s="46"/>
      <c r="JGX2532" s="46"/>
      <c r="JGY2532" s="46"/>
      <c r="JGZ2532" s="46"/>
      <c r="JHA2532" s="46"/>
      <c r="JHB2532" s="46"/>
      <c r="JHC2532" s="46"/>
      <c r="JHD2532" s="46"/>
      <c r="JHE2532" s="46"/>
      <c r="JHF2532" s="46"/>
      <c r="JHG2532" s="46"/>
      <c r="JHH2532" s="46"/>
      <c r="JHI2532" s="46"/>
      <c r="JHJ2532" s="46"/>
      <c r="JHK2532" s="46"/>
      <c r="JHL2532" s="46"/>
      <c r="JHM2532" s="46"/>
      <c r="JHN2532" s="46"/>
      <c r="JHO2532" s="46"/>
      <c r="JHP2532" s="46"/>
      <c r="JHQ2532" s="46"/>
      <c r="JHR2532" s="46"/>
      <c r="JHS2532" s="46"/>
      <c r="JHT2532" s="46"/>
      <c r="JHU2532" s="46"/>
      <c r="JHV2532" s="46"/>
      <c r="JHW2532" s="46"/>
      <c r="JHX2532" s="46"/>
      <c r="JHY2532" s="46"/>
      <c r="JHZ2532" s="46"/>
      <c r="JIA2532" s="46"/>
      <c r="JIB2532" s="46"/>
      <c r="JIC2532" s="46"/>
      <c r="JID2532" s="46"/>
      <c r="JIE2532" s="46"/>
      <c r="JIF2532" s="46"/>
      <c r="JIG2532" s="46"/>
      <c r="JIH2532" s="46"/>
      <c r="JII2532" s="46"/>
      <c r="JIJ2532" s="46"/>
      <c r="JIK2532" s="46"/>
      <c r="JIL2532" s="46"/>
      <c r="JIM2532" s="46"/>
      <c r="JIN2532" s="46"/>
      <c r="JIO2532" s="46"/>
      <c r="JIP2532" s="46"/>
      <c r="JIQ2532" s="46"/>
      <c r="JIR2532" s="46"/>
      <c r="JIS2532" s="46"/>
      <c r="JIT2532" s="46"/>
      <c r="JIU2532" s="46"/>
      <c r="JIV2532" s="46"/>
      <c r="JIW2532" s="46"/>
      <c r="JIX2532" s="46"/>
      <c r="JIY2532" s="46"/>
      <c r="JIZ2532" s="46"/>
      <c r="JJA2532" s="46"/>
      <c r="JJB2532" s="46"/>
      <c r="JJC2532" s="46"/>
      <c r="JJD2532" s="46"/>
      <c r="JJE2532" s="46"/>
      <c r="JJF2532" s="46"/>
      <c r="JJG2532" s="46"/>
      <c r="JJH2532" s="46"/>
      <c r="JJI2532" s="46"/>
      <c r="JJJ2532" s="46"/>
      <c r="JJK2532" s="46"/>
      <c r="JJL2532" s="46"/>
      <c r="JJM2532" s="46"/>
      <c r="JJN2532" s="46"/>
      <c r="JJO2532" s="46"/>
      <c r="JJP2532" s="46"/>
      <c r="JJQ2532" s="46"/>
      <c r="JJR2532" s="46"/>
      <c r="JJS2532" s="46"/>
      <c r="JJT2532" s="46"/>
      <c r="JJU2532" s="46"/>
      <c r="JJV2532" s="46"/>
      <c r="JJW2532" s="46"/>
      <c r="JJX2532" s="46"/>
      <c r="JJY2532" s="46"/>
      <c r="JJZ2532" s="46"/>
      <c r="JKA2532" s="46"/>
      <c r="JKB2532" s="46"/>
      <c r="JKC2532" s="46"/>
      <c r="JKD2532" s="46"/>
      <c r="JKE2532" s="46"/>
      <c r="JKF2532" s="46"/>
      <c r="JKG2532" s="46"/>
      <c r="JKH2532" s="46"/>
      <c r="JKI2532" s="46"/>
      <c r="JKJ2532" s="46"/>
      <c r="JKK2532" s="46"/>
      <c r="JKL2532" s="46"/>
      <c r="JKM2532" s="46"/>
      <c r="JKN2532" s="46"/>
      <c r="JKO2532" s="46"/>
      <c r="JKP2532" s="46"/>
      <c r="JKQ2532" s="46"/>
      <c r="JKR2532" s="46"/>
      <c r="JKS2532" s="46"/>
      <c r="JKT2532" s="46"/>
      <c r="JKU2532" s="46"/>
      <c r="JKV2532" s="46"/>
      <c r="JKW2532" s="46"/>
      <c r="JKX2532" s="46"/>
      <c r="JKY2532" s="46"/>
      <c r="JKZ2532" s="46"/>
      <c r="JLA2532" s="46"/>
      <c r="JLB2532" s="46"/>
      <c r="JLC2532" s="46"/>
      <c r="JLD2532" s="46"/>
      <c r="JLE2532" s="46"/>
      <c r="JLF2532" s="46"/>
      <c r="JLG2532" s="46"/>
      <c r="JLH2532" s="46"/>
      <c r="JLI2532" s="46"/>
      <c r="JLJ2532" s="46"/>
      <c r="JLK2532" s="46"/>
      <c r="JLL2532" s="46"/>
      <c r="JLM2532" s="46"/>
      <c r="JLN2532" s="46"/>
      <c r="JLO2532" s="46"/>
      <c r="JLP2532" s="46"/>
      <c r="JLQ2532" s="46"/>
      <c r="JLR2532" s="46"/>
      <c r="JLS2532" s="46"/>
      <c r="JLT2532" s="46"/>
      <c r="JLU2532" s="46"/>
      <c r="JLV2532" s="46"/>
      <c r="JLW2532" s="46"/>
      <c r="JLX2532" s="46"/>
      <c r="JLY2532" s="46"/>
      <c r="JLZ2532" s="46"/>
      <c r="JMA2532" s="46"/>
      <c r="JMB2532" s="46"/>
      <c r="JMC2532" s="46"/>
      <c r="JMD2532" s="46"/>
      <c r="JME2532" s="46"/>
      <c r="JMF2532" s="46"/>
      <c r="JMG2532" s="46"/>
      <c r="JMH2532" s="46"/>
      <c r="JMI2532" s="46"/>
      <c r="JMJ2532" s="46"/>
      <c r="JMK2532" s="46"/>
      <c r="JML2532" s="46"/>
      <c r="JMM2532" s="46"/>
      <c r="JMN2532" s="46"/>
      <c r="JMO2532" s="46"/>
      <c r="JMP2532" s="46"/>
      <c r="JMQ2532" s="46"/>
      <c r="JMR2532" s="46"/>
      <c r="JMS2532" s="46"/>
      <c r="JMT2532" s="46"/>
      <c r="JMU2532" s="46"/>
      <c r="JMV2532" s="46"/>
      <c r="JMW2532" s="46"/>
      <c r="JMX2532" s="46"/>
      <c r="JMY2532" s="46"/>
      <c r="JMZ2532" s="46"/>
      <c r="JNA2532" s="46"/>
      <c r="JNB2532" s="46"/>
      <c r="JNC2532" s="46"/>
      <c r="JND2532" s="46"/>
      <c r="JNE2532" s="46"/>
      <c r="JNF2532" s="46"/>
      <c r="JNG2532" s="46"/>
      <c r="JNH2532" s="46"/>
      <c r="JNI2532" s="46"/>
      <c r="JNJ2532" s="46"/>
      <c r="JNK2532" s="46"/>
      <c r="JNL2532" s="46"/>
      <c r="JNM2532" s="46"/>
      <c r="JNN2532" s="46"/>
      <c r="JNO2532" s="46"/>
      <c r="JNP2532" s="46"/>
      <c r="JNQ2532" s="46"/>
      <c r="JNR2532" s="46"/>
      <c r="JNS2532" s="46"/>
      <c r="JNT2532" s="46"/>
      <c r="JNU2532" s="46"/>
      <c r="JNV2532" s="46"/>
      <c r="JNW2532" s="46"/>
      <c r="JNX2532" s="46"/>
      <c r="JNY2532" s="46"/>
      <c r="JNZ2532" s="46"/>
      <c r="JOA2532" s="46"/>
      <c r="JOB2532" s="46"/>
      <c r="JOC2532" s="46"/>
      <c r="JOD2532" s="46"/>
      <c r="JOE2532" s="46"/>
      <c r="JOF2532" s="46"/>
      <c r="JOG2532" s="46"/>
      <c r="JOH2532" s="46"/>
      <c r="JOI2532" s="46"/>
      <c r="JOJ2532" s="46"/>
      <c r="JOK2532" s="46"/>
      <c r="JOL2532" s="46"/>
      <c r="JOM2532" s="46"/>
      <c r="JON2532" s="46"/>
      <c r="JOO2532" s="46"/>
      <c r="JOP2532" s="46"/>
      <c r="JOQ2532" s="46"/>
      <c r="JOR2532" s="46"/>
      <c r="JOS2532" s="46"/>
      <c r="JOT2532" s="46"/>
      <c r="JOU2532" s="46"/>
      <c r="JOV2532" s="46"/>
      <c r="JOW2532" s="46"/>
      <c r="JOX2532" s="46"/>
      <c r="JOY2532" s="46"/>
      <c r="JOZ2532" s="46"/>
      <c r="JPA2532" s="46"/>
      <c r="JPB2532" s="46"/>
      <c r="JPC2532" s="46"/>
      <c r="JPD2532" s="46"/>
      <c r="JPE2532" s="46"/>
      <c r="JPF2532" s="46"/>
      <c r="JPG2532" s="46"/>
      <c r="JPH2532" s="46"/>
      <c r="JPI2532" s="46"/>
      <c r="JPJ2532" s="46"/>
      <c r="JPK2532" s="46"/>
      <c r="JPL2532" s="46"/>
      <c r="JPM2532" s="46"/>
      <c r="JPN2532" s="46"/>
      <c r="JPO2532" s="46"/>
      <c r="JPP2532" s="46"/>
      <c r="JPQ2532" s="46"/>
      <c r="JPR2532" s="46"/>
      <c r="JPS2532" s="46"/>
      <c r="JPT2532" s="46"/>
      <c r="JPU2532" s="46"/>
      <c r="JPV2532" s="46"/>
      <c r="JPW2532" s="46"/>
      <c r="JPX2532" s="46"/>
      <c r="JPY2532" s="46"/>
      <c r="JPZ2532" s="46"/>
      <c r="JQA2532" s="46"/>
      <c r="JQB2532" s="46"/>
      <c r="JQC2532" s="46"/>
      <c r="JQD2532" s="46"/>
      <c r="JQE2532" s="46"/>
      <c r="JQF2532" s="46"/>
      <c r="JQG2532" s="46"/>
      <c r="JQH2532" s="46"/>
      <c r="JQI2532" s="46"/>
      <c r="JQJ2532" s="46"/>
      <c r="JQK2532" s="46"/>
      <c r="JQL2532" s="46"/>
      <c r="JQM2532" s="46"/>
      <c r="JQN2532" s="46"/>
      <c r="JQO2532" s="46"/>
      <c r="JQP2532" s="46"/>
      <c r="JQQ2532" s="46"/>
      <c r="JQR2532" s="46"/>
      <c r="JQS2532" s="46"/>
      <c r="JQT2532" s="46"/>
      <c r="JQU2532" s="46"/>
      <c r="JQV2532" s="46"/>
      <c r="JQW2532" s="46"/>
      <c r="JQX2532" s="46"/>
      <c r="JQY2532" s="46"/>
      <c r="JQZ2532" s="46"/>
      <c r="JRA2532" s="46"/>
      <c r="JRB2532" s="46"/>
      <c r="JRC2532" s="46"/>
      <c r="JRD2532" s="46"/>
      <c r="JRE2532" s="46"/>
      <c r="JRF2532" s="46"/>
      <c r="JRG2532" s="46"/>
      <c r="JRH2532" s="46"/>
      <c r="JRI2532" s="46"/>
      <c r="JRJ2532" s="46"/>
      <c r="JRK2532" s="46"/>
      <c r="JRL2532" s="46"/>
      <c r="JRM2532" s="46"/>
      <c r="JRN2532" s="46"/>
      <c r="JRO2532" s="46"/>
      <c r="JRP2532" s="46"/>
      <c r="JRQ2532" s="46"/>
      <c r="JRR2532" s="46"/>
      <c r="JRS2532" s="46"/>
      <c r="JRT2532" s="46"/>
      <c r="JRU2532" s="46"/>
      <c r="JRV2532" s="46"/>
      <c r="JRW2532" s="46"/>
      <c r="JRX2532" s="46"/>
      <c r="JRY2532" s="46"/>
      <c r="JRZ2532" s="46"/>
      <c r="JSA2532" s="46"/>
      <c r="JSB2532" s="46"/>
      <c r="JSC2532" s="46"/>
      <c r="JSD2532" s="46"/>
      <c r="JSE2532" s="46"/>
      <c r="JSF2532" s="46"/>
      <c r="JSG2532" s="46"/>
      <c r="JSH2532" s="46"/>
      <c r="JSI2532" s="46"/>
      <c r="JSJ2532" s="46"/>
      <c r="JSK2532" s="46"/>
      <c r="JSL2532" s="46"/>
      <c r="JSM2532" s="46"/>
      <c r="JSN2532" s="46"/>
      <c r="JSO2532" s="46"/>
      <c r="JSP2532" s="46"/>
      <c r="JSQ2532" s="46"/>
      <c r="JSR2532" s="46"/>
      <c r="JSS2532" s="46"/>
      <c r="JST2532" s="46"/>
      <c r="JSU2532" s="46"/>
      <c r="JSV2532" s="46"/>
      <c r="JSW2532" s="46"/>
      <c r="JSX2532" s="46"/>
      <c r="JSY2532" s="46"/>
      <c r="JSZ2532" s="46"/>
      <c r="JTA2532" s="46"/>
      <c r="JTB2532" s="46"/>
      <c r="JTC2532" s="46"/>
      <c r="JTD2532" s="46"/>
      <c r="JTE2532" s="46"/>
      <c r="JTF2532" s="46"/>
      <c r="JTG2532" s="46"/>
      <c r="JTH2532" s="46"/>
      <c r="JTI2532" s="46"/>
      <c r="JTJ2532" s="46"/>
      <c r="JTK2532" s="46"/>
      <c r="JTL2532" s="46"/>
      <c r="JTM2532" s="46"/>
      <c r="JTN2532" s="46"/>
      <c r="JTO2532" s="46"/>
      <c r="JTP2532" s="46"/>
      <c r="JTQ2532" s="46"/>
      <c r="JTR2532" s="46"/>
      <c r="JTS2532" s="46"/>
      <c r="JTT2532" s="46"/>
      <c r="JTU2532" s="46"/>
      <c r="JTV2532" s="46"/>
      <c r="JTW2532" s="46"/>
      <c r="JTX2532" s="46"/>
      <c r="JTY2532" s="46"/>
      <c r="JTZ2532" s="46"/>
      <c r="JUA2532" s="46"/>
      <c r="JUB2532" s="46"/>
      <c r="JUC2532" s="46"/>
      <c r="JUD2532" s="46"/>
      <c r="JUE2532" s="46"/>
      <c r="JUF2532" s="46"/>
      <c r="JUG2532" s="46"/>
      <c r="JUH2532" s="46"/>
      <c r="JUI2532" s="46"/>
      <c r="JUJ2532" s="46"/>
      <c r="JUK2532" s="46"/>
      <c r="JUL2532" s="46"/>
      <c r="JUM2532" s="46"/>
      <c r="JUN2532" s="46"/>
      <c r="JUO2532" s="46"/>
      <c r="JUP2532" s="46"/>
      <c r="JUQ2532" s="46"/>
      <c r="JUR2532" s="46"/>
      <c r="JUS2532" s="46"/>
      <c r="JUT2532" s="46"/>
      <c r="JUU2532" s="46"/>
      <c r="JUV2532" s="46"/>
      <c r="JUW2532" s="46"/>
      <c r="JUX2532" s="46"/>
      <c r="JUY2532" s="46"/>
      <c r="JUZ2532" s="46"/>
      <c r="JVA2532" s="46"/>
      <c r="JVB2532" s="46"/>
      <c r="JVC2532" s="46"/>
      <c r="JVD2532" s="46"/>
      <c r="JVE2532" s="46"/>
      <c r="JVF2532" s="46"/>
      <c r="JVG2532" s="46"/>
      <c r="JVH2532" s="46"/>
      <c r="JVI2532" s="46"/>
      <c r="JVJ2532" s="46"/>
      <c r="JVK2532" s="46"/>
      <c r="JVL2532" s="46"/>
      <c r="JVM2532" s="46"/>
      <c r="JVN2532" s="46"/>
      <c r="JVO2532" s="46"/>
      <c r="JVP2532" s="46"/>
      <c r="JVQ2532" s="46"/>
      <c r="JVR2532" s="46"/>
      <c r="JVS2532" s="46"/>
      <c r="JVT2532" s="46"/>
      <c r="JVU2532" s="46"/>
      <c r="JVV2532" s="46"/>
      <c r="JVW2532" s="46"/>
      <c r="JVX2532" s="46"/>
      <c r="JVY2532" s="46"/>
      <c r="JVZ2532" s="46"/>
      <c r="JWA2532" s="46"/>
      <c r="JWB2532" s="46"/>
      <c r="JWC2532" s="46"/>
      <c r="JWD2532" s="46"/>
      <c r="JWE2532" s="46"/>
      <c r="JWF2532" s="46"/>
      <c r="JWG2532" s="46"/>
      <c r="JWH2532" s="46"/>
      <c r="JWI2532" s="46"/>
      <c r="JWJ2532" s="46"/>
      <c r="JWK2532" s="46"/>
      <c r="JWL2532" s="46"/>
      <c r="JWM2532" s="46"/>
      <c r="JWN2532" s="46"/>
      <c r="JWO2532" s="46"/>
      <c r="JWP2532" s="46"/>
      <c r="JWQ2532" s="46"/>
      <c r="JWR2532" s="46"/>
      <c r="JWS2532" s="46"/>
      <c r="JWT2532" s="46"/>
      <c r="JWU2532" s="46"/>
      <c r="JWV2532" s="46"/>
      <c r="JWW2532" s="46"/>
      <c r="JWX2532" s="46"/>
      <c r="JWY2532" s="46"/>
      <c r="JWZ2532" s="46"/>
      <c r="JXA2532" s="46"/>
      <c r="JXB2532" s="46"/>
      <c r="JXC2532" s="46"/>
      <c r="JXD2532" s="46"/>
      <c r="JXE2532" s="46"/>
      <c r="JXF2532" s="46"/>
      <c r="JXG2532" s="46"/>
      <c r="JXH2532" s="46"/>
      <c r="JXI2532" s="46"/>
      <c r="JXJ2532" s="46"/>
      <c r="JXK2532" s="46"/>
      <c r="JXL2532" s="46"/>
      <c r="JXM2532" s="46"/>
      <c r="JXN2532" s="46"/>
      <c r="JXO2532" s="46"/>
      <c r="JXP2532" s="46"/>
      <c r="JXQ2532" s="46"/>
      <c r="JXR2532" s="46"/>
      <c r="JXS2532" s="46"/>
      <c r="JXT2532" s="46"/>
      <c r="JXU2532" s="46"/>
      <c r="JXV2532" s="46"/>
      <c r="JXW2532" s="46"/>
      <c r="JXX2532" s="46"/>
      <c r="JXY2532" s="46"/>
      <c r="JXZ2532" s="46"/>
      <c r="JYA2532" s="46"/>
      <c r="JYB2532" s="46"/>
      <c r="JYC2532" s="46"/>
      <c r="JYD2532" s="46"/>
      <c r="JYE2532" s="46"/>
      <c r="JYF2532" s="46"/>
      <c r="JYG2532" s="46"/>
      <c r="JYH2532" s="46"/>
      <c r="JYI2532" s="46"/>
      <c r="JYJ2532" s="46"/>
      <c r="JYK2532" s="46"/>
      <c r="JYL2532" s="46"/>
      <c r="JYM2532" s="46"/>
      <c r="JYN2532" s="46"/>
      <c r="JYO2532" s="46"/>
      <c r="JYP2532" s="46"/>
      <c r="JYQ2532" s="46"/>
      <c r="JYR2532" s="46"/>
      <c r="JYS2532" s="46"/>
      <c r="JYT2532" s="46"/>
      <c r="JYU2532" s="46"/>
      <c r="JYV2532" s="46"/>
      <c r="JYW2532" s="46"/>
      <c r="JYX2532" s="46"/>
      <c r="JYY2532" s="46"/>
      <c r="JYZ2532" s="46"/>
      <c r="JZA2532" s="46"/>
      <c r="JZB2532" s="46"/>
      <c r="JZC2532" s="46"/>
      <c r="JZD2532" s="46"/>
      <c r="JZE2532" s="46"/>
      <c r="JZF2532" s="46"/>
      <c r="JZG2532" s="46"/>
      <c r="JZH2532" s="46"/>
      <c r="JZI2532" s="46"/>
      <c r="JZJ2532" s="46"/>
      <c r="JZK2532" s="46"/>
      <c r="JZL2532" s="46"/>
      <c r="JZM2532" s="46"/>
      <c r="JZN2532" s="46"/>
      <c r="JZO2532" s="46"/>
      <c r="JZP2532" s="46"/>
      <c r="JZQ2532" s="46"/>
      <c r="JZR2532" s="46"/>
      <c r="JZS2532" s="46"/>
      <c r="JZT2532" s="46"/>
      <c r="JZU2532" s="46"/>
      <c r="JZV2532" s="46"/>
      <c r="JZW2532" s="46"/>
      <c r="JZX2532" s="46"/>
      <c r="JZY2532" s="46"/>
      <c r="JZZ2532" s="46"/>
      <c r="KAA2532" s="46"/>
      <c r="KAB2532" s="46"/>
      <c r="KAC2532" s="46"/>
      <c r="KAD2532" s="46"/>
      <c r="KAE2532" s="46"/>
      <c r="KAF2532" s="46"/>
      <c r="KAG2532" s="46"/>
      <c r="KAH2532" s="46"/>
      <c r="KAI2532" s="46"/>
      <c r="KAJ2532" s="46"/>
      <c r="KAK2532" s="46"/>
      <c r="KAL2532" s="46"/>
      <c r="KAM2532" s="46"/>
      <c r="KAN2532" s="46"/>
      <c r="KAO2532" s="46"/>
      <c r="KAP2532" s="46"/>
      <c r="KAQ2532" s="46"/>
      <c r="KAR2532" s="46"/>
      <c r="KAS2532" s="46"/>
      <c r="KAT2532" s="46"/>
      <c r="KAU2532" s="46"/>
      <c r="KAV2532" s="46"/>
      <c r="KAW2532" s="46"/>
      <c r="KAX2532" s="46"/>
      <c r="KAY2532" s="46"/>
      <c r="KAZ2532" s="46"/>
      <c r="KBA2532" s="46"/>
      <c r="KBB2532" s="46"/>
      <c r="KBC2532" s="46"/>
      <c r="KBD2532" s="46"/>
      <c r="KBE2532" s="46"/>
      <c r="KBF2532" s="46"/>
      <c r="KBG2532" s="46"/>
      <c r="KBH2532" s="46"/>
      <c r="KBI2532" s="46"/>
      <c r="KBJ2532" s="46"/>
      <c r="KBK2532" s="46"/>
      <c r="KBL2532" s="46"/>
      <c r="KBM2532" s="46"/>
      <c r="KBN2532" s="46"/>
      <c r="KBO2532" s="46"/>
      <c r="KBP2532" s="46"/>
      <c r="KBQ2532" s="46"/>
      <c r="KBR2532" s="46"/>
      <c r="KBS2532" s="46"/>
      <c r="KBT2532" s="46"/>
      <c r="KBU2532" s="46"/>
      <c r="KBV2532" s="46"/>
      <c r="KBW2532" s="46"/>
      <c r="KBX2532" s="46"/>
      <c r="KBY2532" s="46"/>
      <c r="KBZ2532" s="46"/>
      <c r="KCA2532" s="46"/>
      <c r="KCB2532" s="46"/>
      <c r="KCC2532" s="46"/>
      <c r="KCD2532" s="46"/>
      <c r="KCE2532" s="46"/>
      <c r="KCF2532" s="46"/>
      <c r="KCG2532" s="46"/>
      <c r="KCH2532" s="46"/>
      <c r="KCI2532" s="46"/>
      <c r="KCJ2532" s="46"/>
      <c r="KCK2532" s="46"/>
      <c r="KCL2532" s="46"/>
      <c r="KCM2532" s="46"/>
      <c r="KCN2532" s="46"/>
      <c r="KCO2532" s="46"/>
      <c r="KCP2532" s="46"/>
      <c r="KCQ2532" s="46"/>
      <c r="KCR2532" s="46"/>
      <c r="KCS2532" s="46"/>
      <c r="KCT2532" s="46"/>
      <c r="KCU2532" s="46"/>
      <c r="KCV2532" s="46"/>
      <c r="KCW2532" s="46"/>
      <c r="KCX2532" s="46"/>
      <c r="KCY2532" s="46"/>
      <c r="KCZ2532" s="46"/>
      <c r="KDA2532" s="46"/>
      <c r="KDB2532" s="46"/>
      <c r="KDC2532" s="46"/>
      <c r="KDD2532" s="46"/>
      <c r="KDE2532" s="46"/>
      <c r="KDF2532" s="46"/>
      <c r="KDG2532" s="46"/>
      <c r="KDH2532" s="46"/>
      <c r="KDI2532" s="46"/>
      <c r="KDJ2532" s="46"/>
      <c r="KDK2532" s="46"/>
      <c r="KDL2532" s="46"/>
      <c r="KDM2532" s="46"/>
      <c r="KDN2532" s="46"/>
      <c r="KDO2532" s="46"/>
      <c r="KDP2532" s="46"/>
      <c r="KDQ2532" s="46"/>
      <c r="KDR2532" s="46"/>
      <c r="KDS2532" s="46"/>
      <c r="KDT2532" s="46"/>
      <c r="KDU2532" s="46"/>
      <c r="KDV2532" s="46"/>
      <c r="KDW2532" s="46"/>
      <c r="KDX2532" s="46"/>
      <c r="KDY2532" s="46"/>
      <c r="KDZ2532" s="46"/>
      <c r="KEA2532" s="46"/>
      <c r="KEB2532" s="46"/>
      <c r="KEC2532" s="46"/>
      <c r="KED2532" s="46"/>
      <c r="KEE2532" s="46"/>
      <c r="KEF2532" s="46"/>
      <c r="KEG2532" s="46"/>
      <c r="KEH2532" s="46"/>
      <c r="KEI2532" s="46"/>
      <c r="KEJ2532" s="46"/>
      <c r="KEK2532" s="46"/>
      <c r="KEL2532" s="46"/>
      <c r="KEM2532" s="46"/>
      <c r="KEN2532" s="46"/>
      <c r="KEO2532" s="46"/>
      <c r="KEP2532" s="46"/>
      <c r="KEQ2532" s="46"/>
      <c r="KER2532" s="46"/>
      <c r="KES2532" s="46"/>
      <c r="KET2532" s="46"/>
      <c r="KEU2532" s="46"/>
      <c r="KEV2532" s="46"/>
      <c r="KEW2532" s="46"/>
      <c r="KEX2532" s="46"/>
      <c r="KEY2532" s="46"/>
      <c r="KEZ2532" s="46"/>
      <c r="KFA2532" s="46"/>
      <c r="KFB2532" s="46"/>
      <c r="KFC2532" s="46"/>
      <c r="KFD2532" s="46"/>
      <c r="KFE2532" s="46"/>
      <c r="KFF2532" s="46"/>
      <c r="KFG2532" s="46"/>
      <c r="KFH2532" s="46"/>
      <c r="KFI2532" s="46"/>
      <c r="KFJ2532" s="46"/>
      <c r="KFK2532" s="46"/>
      <c r="KFL2532" s="46"/>
      <c r="KFM2532" s="46"/>
      <c r="KFN2532" s="46"/>
      <c r="KFO2532" s="46"/>
      <c r="KFP2532" s="46"/>
      <c r="KFQ2532" s="46"/>
      <c r="KFR2532" s="46"/>
      <c r="KFS2532" s="46"/>
      <c r="KFT2532" s="46"/>
      <c r="KFU2532" s="46"/>
      <c r="KFV2532" s="46"/>
      <c r="KFW2532" s="46"/>
      <c r="KFX2532" s="46"/>
      <c r="KFY2532" s="46"/>
      <c r="KFZ2532" s="46"/>
      <c r="KGA2532" s="46"/>
      <c r="KGB2532" s="46"/>
      <c r="KGC2532" s="46"/>
      <c r="KGD2532" s="46"/>
      <c r="KGE2532" s="46"/>
      <c r="KGF2532" s="46"/>
      <c r="KGG2532" s="46"/>
      <c r="KGH2532" s="46"/>
      <c r="KGI2532" s="46"/>
      <c r="KGJ2532" s="46"/>
      <c r="KGK2532" s="46"/>
      <c r="KGL2532" s="46"/>
      <c r="KGM2532" s="46"/>
      <c r="KGN2532" s="46"/>
      <c r="KGO2532" s="46"/>
      <c r="KGP2532" s="46"/>
      <c r="KGQ2532" s="46"/>
      <c r="KGR2532" s="46"/>
      <c r="KGS2532" s="46"/>
      <c r="KGT2532" s="46"/>
      <c r="KGU2532" s="46"/>
      <c r="KGV2532" s="46"/>
      <c r="KGW2532" s="46"/>
      <c r="KGX2532" s="46"/>
      <c r="KGY2532" s="46"/>
      <c r="KGZ2532" s="46"/>
      <c r="KHA2532" s="46"/>
      <c r="KHB2532" s="46"/>
      <c r="KHC2532" s="46"/>
      <c r="KHD2532" s="46"/>
      <c r="KHE2532" s="46"/>
      <c r="KHF2532" s="46"/>
      <c r="KHG2532" s="46"/>
      <c r="KHH2532" s="46"/>
      <c r="KHI2532" s="46"/>
      <c r="KHJ2532" s="46"/>
      <c r="KHK2532" s="46"/>
      <c r="KHL2532" s="46"/>
      <c r="KHM2532" s="46"/>
      <c r="KHN2532" s="46"/>
      <c r="KHO2532" s="46"/>
      <c r="KHP2532" s="46"/>
      <c r="KHQ2532" s="46"/>
      <c r="KHR2532" s="46"/>
      <c r="KHS2532" s="46"/>
      <c r="KHT2532" s="46"/>
      <c r="KHU2532" s="46"/>
      <c r="KHV2532" s="46"/>
      <c r="KHW2532" s="46"/>
      <c r="KHX2532" s="46"/>
      <c r="KHY2532" s="46"/>
      <c r="KHZ2532" s="46"/>
      <c r="KIA2532" s="46"/>
      <c r="KIB2532" s="46"/>
      <c r="KIC2532" s="46"/>
      <c r="KID2532" s="46"/>
      <c r="KIE2532" s="46"/>
      <c r="KIF2532" s="46"/>
      <c r="KIG2532" s="46"/>
      <c r="KIH2532" s="46"/>
      <c r="KII2532" s="46"/>
      <c r="KIJ2532" s="46"/>
      <c r="KIK2532" s="46"/>
      <c r="KIL2532" s="46"/>
      <c r="KIM2532" s="46"/>
      <c r="KIN2532" s="46"/>
      <c r="KIO2532" s="46"/>
      <c r="KIP2532" s="46"/>
      <c r="KIQ2532" s="46"/>
      <c r="KIR2532" s="46"/>
      <c r="KIS2532" s="46"/>
      <c r="KIT2532" s="46"/>
      <c r="KIU2532" s="46"/>
      <c r="KIV2532" s="46"/>
      <c r="KIW2532" s="46"/>
      <c r="KIX2532" s="46"/>
      <c r="KIY2532" s="46"/>
      <c r="KIZ2532" s="46"/>
      <c r="KJA2532" s="46"/>
      <c r="KJB2532" s="46"/>
      <c r="KJC2532" s="46"/>
      <c r="KJD2532" s="46"/>
      <c r="KJE2532" s="46"/>
      <c r="KJF2532" s="46"/>
      <c r="KJG2532" s="46"/>
      <c r="KJH2532" s="46"/>
      <c r="KJI2532" s="46"/>
      <c r="KJJ2532" s="46"/>
      <c r="KJK2532" s="46"/>
      <c r="KJL2532" s="46"/>
      <c r="KJM2532" s="46"/>
      <c r="KJN2532" s="46"/>
      <c r="KJO2532" s="46"/>
      <c r="KJP2532" s="46"/>
      <c r="KJQ2532" s="46"/>
      <c r="KJR2532" s="46"/>
      <c r="KJS2532" s="46"/>
      <c r="KJT2532" s="46"/>
      <c r="KJU2532" s="46"/>
      <c r="KJV2532" s="46"/>
      <c r="KJW2532" s="46"/>
      <c r="KJX2532" s="46"/>
      <c r="KJY2532" s="46"/>
      <c r="KJZ2532" s="46"/>
      <c r="KKA2532" s="46"/>
      <c r="KKB2532" s="46"/>
      <c r="KKC2532" s="46"/>
      <c r="KKD2532" s="46"/>
      <c r="KKE2532" s="46"/>
      <c r="KKF2532" s="46"/>
      <c r="KKG2532" s="46"/>
      <c r="KKH2532" s="46"/>
      <c r="KKI2532" s="46"/>
      <c r="KKJ2532" s="46"/>
      <c r="KKK2532" s="46"/>
      <c r="KKL2532" s="46"/>
      <c r="KKM2532" s="46"/>
      <c r="KKN2532" s="46"/>
      <c r="KKO2532" s="46"/>
      <c r="KKP2532" s="46"/>
      <c r="KKQ2532" s="46"/>
      <c r="KKR2532" s="46"/>
      <c r="KKS2532" s="46"/>
      <c r="KKT2532" s="46"/>
      <c r="KKU2532" s="46"/>
      <c r="KKV2532" s="46"/>
      <c r="KKW2532" s="46"/>
      <c r="KKX2532" s="46"/>
      <c r="KKY2532" s="46"/>
      <c r="KKZ2532" s="46"/>
      <c r="KLA2532" s="46"/>
      <c r="KLB2532" s="46"/>
      <c r="KLC2532" s="46"/>
      <c r="KLD2532" s="46"/>
      <c r="KLE2532" s="46"/>
      <c r="KLF2532" s="46"/>
      <c r="KLG2532" s="46"/>
      <c r="KLH2532" s="46"/>
      <c r="KLI2532" s="46"/>
      <c r="KLJ2532" s="46"/>
      <c r="KLK2532" s="46"/>
      <c r="KLL2532" s="46"/>
      <c r="KLM2532" s="46"/>
      <c r="KLN2532" s="46"/>
      <c r="KLO2532" s="46"/>
      <c r="KLP2532" s="46"/>
      <c r="KLQ2532" s="46"/>
      <c r="KLR2532" s="46"/>
      <c r="KLS2532" s="46"/>
      <c r="KLT2532" s="46"/>
      <c r="KLU2532" s="46"/>
      <c r="KLV2532" s="46"/>
      <c r="KLW2532" s="46"/>
      <c r="KLX2532" s="46"/>
      <c r="KLY2532" s="46"/>
      <c r="KLZ2532" s="46"/>
      <c r="KMA2532" s="46"/>
      <c r="KMB2532" s="46"/>
      <c r="KMC2532" s="46"/>
      <c r="KMD2532" s="46"/>
      <c r="KME2532" s="46"/>
      <c r="KMF2532" s="46"/>
      <c r="KMG2532" s="46"/>
      <c r="KMH2532" s="46"/>
      <c r="KMI2532" s="46"/>
      <c r="KMJ2532" s="46"/>
      <c r="KMK2532" s="46"/>
      <c r="KML2532" s="46"/>
      <c r="KMM2532" s="46"/>
      <c r="KMN2532" s="46"/>
      <c r="KMO2532" s="46"/>
      <c r="KMP2532" s="46"/>
      <c r="KMQ2532" s="46"/>
      <c r="KMR2532" s="46"/>
      <c r="KMS2532" s="46"/>
      <c r="KMT2532" s="46"/>
      <c r="KMU2532" s="46"/>
      <c r="KMV2532" s="46"/>
      <c r="KMW2532" s="46"/>
      <c r="KMX2532" s="46"/>
      <c r="KMY2532" s="46"/>
      <c r="KMZ2532" s="46"/>
      <c r="KNA2532" s="46"/>
      <c r="KNB2532" s="46"/>
      <c r="KNC2532" s="46"/>
      <c r="KND2532" s="46"/>
      <c r="KNE2532" s="46"/>
      <c r="KNF2532" s="46"/>
      <c r="KNG2532" s="46"/>
      <c r="KNH2532" s="46"/>
      <c r="KNI2532" s="46"/>
      <c r="KNJ2532" s="46"/>
      <c r="KNK2532" s="46"/>
      <c r="KNL2532" s="46"/>
      <c r="KNM2532" s="46"/>
      <c r="KNN2532" s="46"/>
      <c r="KNO2532" s="46"/>
      <c r="KNP2532" s="46"/>
      <c r="KNQ2532" s="46"/>
      <c r="KNR2532" s="46"/>
      <c r="KNS2532" s="46"/>
      <c r="KNT2532" s="46"/>
      <c r="KNU2532" s="46"/>
      <c r="KNV2532" s="46"/>
      <c r="KNW2532" s="46"/>
      <c r="KNX2532" s="46"/>
      <c r="KNY2532" s="46"/>
      <c r="KNZ2532" s="46"/>
      <c r="KOA2532" s="46"/>
      <c r="KOB2532" s="46"/>
      <c r="KOC2532" s="46"/>
      <c r="KOD2532" s="46"/>
      <c r="KOE2532" s="46"/>
      <c r="KOF2532" s="46"/>
      <c r="KOG2532" s="46"/>
      <c r="KOH2532" s="46"/>
      <c r="KOI2532" s="46"/>
      <c r="KOJ2532" s="46"/>
      <c r="KOK2532" s="46"/>
      <c r="KOL2532" s="46"/>
      <c r="KOM2532" s="46"/>
      <c r="KON2532" s="46"/>
      <c r="KOO2532" s="46"/>
      <c r="KOP2532" s="46"/>
      <c r="KOQ2532" s="46"/>
      <c r="KOR2532" s="46"/>
      <c r="KOS2532" s="46"/>
      <c r="KOT2532" s="46"/>
      <c r="KOU2532" s="46"/>
      <c r="KOV2532" s="46"/>
      <c r="KOW2532" s="46"/>
      <c r="KOX2532" s="46"/>
      <c r="KOY2532" s="46"/>
      <c r="KOZ2532" s="46"/>
      <c r="KPA2532" s="46"/>
      <c r="KPB2532" s="46"/>
      <c r="KPC2532" s="46"/>
      <c r="KPD2532" s="46"/>
      <c r="KPE2532" s="46"/>
      <c r="KPF2532" s="46"/>
      <c r="KPG2532" s="46"/>
      <c r="KPH2532" s="46"/>
      <c r="KPI2532" s="46"/>
      <c r="KPJ2532" s="46"/>
      <c r="KPK2532" s="46"/>
      <c r="KPL2532" s="46"/>
      <c r="KPM2532" s="46"/>
      <c r="KPN2532" s="46"/>
      <c r="KPO2532" s="46"/>
      <c r="KPP2532" s="46"/>
      <c r="KPQ2532" s="46"/>
      <c r="KPR2532" s="46"/>
      <c r="KPS2532" s="46"/>
      <c r="KPT2532" s="46"/>
      <c r="KPU2532" s="46"/>
      <c r="KPV2532" s="46"/>
      <c r="KPW2532" s="46"/>
      <c r="KPX2532" s="46"/>
      <c r="KPY2532" s="46"/>
      <c r="KPZ2532" s="46"/>
      <c r="KQA2532" s="46"/>
      <c r="KQB2532" s="46"/>
      <c r="KQC2532" s="46"/>
      <c r="KQD2532" s="46"/>
      <c r="KQE2532" s="46"/>
      <c r="KQF2532" s="46"/>
      <c r="KQG2532" s="46"/>
      <c r="KQH2532" s="46"/>
      <c r="KQI2532" s="46"/>
      <c r="KQJ2532" s="46"/>
      <c r="KQK2532" s="46"/>
      <c r="KQL2532" s="46"/>
      <c r="KQM2532" s="46"/>
      <c r="KQN2532" s="46"/>
      <c r="KQO2532" s="46"/>
      <c r="KQP2532" s="46"/>
      <c r="KQQ2532" s="46"/>
      <c r="KQR2532" s="46"/>
      <c r="KQS2532" s="46"/>
      <c r="KQT2532" s="46"/>
      <c r="KQU2532" s="46"/>
      <c r="KQV2532" s="46"/>
      <c r="KQW2532" s="46"/>
      <c r="KQX2532" s="46"/>
      <c r="KQY2532" s="46"/>
      <c r="KQZ2532" s="46"/>
      <c r="KRA2532" s="46"/>
      <c r="KRB2532" s="46"/>
      <c r="KRC2532" s="46"/>
      <c r="KRD2532" s="46"/>
      <c r="KRE2532" s="46"/>
      <c r="KRF2532" s="46"/>
      <c r="KRG2532" s="46"/>
      <c r="KRH2532" s="46"/>
      <c r="KRI2532" s="46"/>
      <c r="KRJ2532" s="46"/>
      <c r="KRK2532" s="46"/>
      <c r="KRL2532" s="46"/>
      <c r="KRM2532" s="46"/>
      <c r="KRN2532" s="46"/>
      <c r="KRO2532" s="46"/>
      <c r="KRP2532" s="46"/>
      <c r="KRQ2532" s="46"/>
      <c r="KRR2532" s="46"/>
      <c r="KRS2532" s="46"/>
      <c r="KRT2532" s="46"/>
      <c r="KRU2532" s="46"/>
      <c r="KRV2532" s="46"/>
      <c r="KRW2532" s="46"/>
      <c r="KRX2532" s="46"/>
      <c r="KRY2532" s="46"/>
      <c r="KRZ2532" s="46"/>
      <c r="KSA2532" s="46"/>
      <c r="KSB2532" s="46"/>
      <c r="KSC2532" s="46"/>
      <c r="KSD2532" s="46"/>
      <c r="KSE2532" s="46"/>
      <c r="KSF2532" s="46"/>
      <c r="KSG2532" s="46"/>
      <c r="KSH2532" s="46"/>
      <c r="KSI2532" s="46"/>
      <c r="KSJ2532" s="46"/>
      <c r="KSK2532" s="46"/>
      <c r="KSL2532" s="46"/>
      <c r="KSM2532" s="46"/>
      <c r="KSN2532" s="46"/>
      <c r="KSO2532" s="46"/>
      <c r="KSP2532" s="46"/>
      <c r="KSQ2532" s="46"/>
      <c r="KSR2532" s="46"/>
      <c r="KSS2532" s="46"/>
      <c r="KST2532" s="46"/>
      <c r="KSU2532" s="46"/>
      <c r="KSV2532" s="46"/>
      <c r="KSW2532" s="46"/>
      <c r="KSX2532" s="46"/>
      <c r="KSY2532" s="46"/>
      <c r="KSZ2532" s="46"/>
      <c r="KTA2532" s="46"/>
      <c r="KTB2532" s="46"/>
      <c r="KTC2532" s="46"/>
      <c r="KTD2532" s="46"/>
      <c r="KTE2532" s="46"/>
      <c r="KTF2532" s="46"/>
      <c r="KTG2532" s="46"/>
      <c r="KTH2532" s="46"/>
      <c r="KTI2532" s="46"/>
      <c r="KTJ2532" s="46"/>
      <c r="KTK2532" s="46"/>
      <c r="KTL2532" s="46"/>
      <c r="KTM2532" s="46"/>
      <c r="KTN2532" s="46"/>
      <c r="KTO2532" s="46"/>
      <c r="KTP2532" s="46"/>
      <c r="KTQ2532" s="46"/>
      <c r="KTR2532" s="46"/>
      <c r="KTS2532" s="46"/>
      <c r="KTT2532" s="46"/>
      <c r="KTU2532" s="46"/>
      <c r="KTV2532" s="46"/>
      <c r="KTW2532" s="46"/>
      <c r="KTX2532" s="46"/>
      <c r="KTY2532" s="46"/>
      <c r="KTZ2532" s="46"/>
      <c r="KUA2532" s="46"/>
      <c r="KUB2532" s="46"/>
      <c r="KUC2532" s="46"/>
      <c r="KUD2532" s="46"/>
      <c r="KUE2532" s="46"/>
      <c r="KUF2532" s="46"/>
      <c r="KUG2532" s="46"/>
      <c r="KUH2532" s="46"/>
      <c r="KUI2532" s="46"/>
      <c r="KUJ2532" s="46"/>
      <c r="KUK2532" s="46"/>
      <c r="KUL2532" s="46"/>
      <c r="KUM2532" s="46"/>
      <c r="KUN2532" s="46"/>
      <c r="KUO2532" s="46"/>
      <c r="KUP2532" s="46"/>
      <c r="KUQ2532" s="46"/>
      <c r="KUR2532" s="46"/>
      <c r="KUS2532" s="46"/>
      <c r="KUT2532" s="46"/>
      <c r="KUU2532" s="46"/>
      <c r="KUV2532" s="46"/>
      <c r="KUW2532" s="46"/>
      <c r="KUX2532" s="46"/>
      <c r="KUY2532" s="46"/>
      <c r="KUZ2532" s="46"/>
      <c r="KVA2532" s="46"/>
      <c r="KVB2532" s="46"/>
      <c r="KVC2532" s="46"/>
      <c r="KVD2532" s="46"/>
      <c r="KVE2532" s="46"/>
      <c r="KVF2532" s="46"/>
      <c r="KVG2532" s="46"/>
      <c r="KVH2532" s="46"/>
      <c r="KVI2532" s="46"/>
      <c r="KVJ2532" s="46"/>
      <c r="KVK2532" s="46"/>
      <c r="KVL2532" s="46"/>
      <c r="KVM2532" s="46"/>
      <c r="KVN2532" s="46"/>
      <c r="KVO2532" s="46"/>
      <c r="KVP2532" s="46"/>
      <c r="KVQ2532" s="46"/>
      <c r="KVR2532" s="46"/>
      <c r="KVS2532" s="46"/>
      <c r="KVT2532" s="46"/>
      <c r="KVU2532" s="46"/>
      <c r="KVV2532" s="46"/>
      <c r="KVW2532" s="46"/>
      <c r="KVX2532" s="46"/>
      <c r="KVY2532" s="46"/>
      <c r="KVZ2532" s="46"/>
      <c r="KWA2532" s="46"/>
      <c r="KWB2532" s="46"/>
      <c r="KWC2532" s="46"/>
      <c r="KWD2532" s="46"/>
      <c r="KWE2532" s="46"/>
      <c r="KWF2532" s="46"/>
      <c r="KWG2532" s="46"/>
      <c r="KWH2532" s="46"/>
      <c r="KWI2532" s="46"/>
      <c r="KWJ2532" s="46"/>
      <c r="KWK2532" s="46"/>
      <c r="KWL2532" s="46"/>
      <c r="KWM2532" s="46"/>
      <c r="KWN2532" s="46"/>
      <c r="KWO2532" s="46"/>
      <c r="KWP2532" s="46"/>
      <c r="KWQ2532" s="46"/>
      <c r="KWR2532" s="46"/>
      <c r="KWS2532" s="46"/>
      <c r="KWT2532" s="46"/>
      <c r="KWU2532" s="46"/>
      <c r="KWV2532" s="46"/>
      <c r="KWW2532" s="46"/>
      <c r="KWX2532" s="46"/>
      <c r="KWY2532" s="46"/>
      <c r="KWZ2532" s="46"/>
      <c r="KXA2532" s="46"/>
      <c r="KXB2532" s="46"/>
      <c r="KXC2532" s="46"/>
      <c r="KXD2532" s="46"/>
      <c r="KXE2532" s="46"/>
      <c r="KXF2532" s="46"/>
      <c r="KXG2532" s="46"/>
      <c r="KXH2532" s="46"/>
      <c r="KXI2532" s="46"/>
      <c r="KXJ2532" s="46"/>
      <c r="KXK2532" s="46"/>
      <c r="KXL2532" s="46"/>
      <c r="KXM2532" s="46"/>
      <c r="KXN2532" s="46"/>
      <c r="KXO2532" s="46"/>
      <c r="KXP2532" s="46"/>
      <c r="KXQ2532" s="46"/>
      <c r="KXR2532" s="46"/>
      <c r="KXS2532" s="46"/>
      <c r="KXT2532" s="46"/>
      <c r="KXU2532" s="46"/>
      <c r="KXV2532" s="46"/>
      <c r="KXW2532" s="46"/>
      <c r="KXX2532" s="46"/>
      <c r="KXY2532" s="46"/>
      <c r="KXZ2532" s="46"/>
      <c r="KYA2532" s="46"/>
      <c r="KYB2532" s="46"/>
      <c r="KYC2532" s="46"/>
      <c r="KYD2532" s="46"/>
      <c r="KYE2532" s="46"/>
      <c r="KYF2532" s="46"/>
      <c r="KYG2532" s="46"/>
      <c r="KYH2532" s="46"/>
      <c r="KYI2532" s="46"/>
      <c r="KYJ2532" s="46"/>
      <c r="KYK2532" s="46"/>
      <c r="KYL2532" s="46"/>
      <c r="KYM2532" s="46"/>
      <c r="KYN2532" s="46"/>
      <c r="KYO2532" s="46"/>
      <c r="KYP2532" s="46"/>
      <c r="KYQ2532" s="46"/>
      <c r="KYR2532" s="46"/>
      <c r="KYS2532" s="46"/>
      <c r="KYT2532" s="46"/>
      <c r="KYU2532" s="46"/>
      <c r="KYV2532" s="46"/>
      <c r="KYW2532" s="46"/>
      <c r="KYX2532" s="46"/>
      <c r="KYY2532" s="46"/>
      <c r="KYZ2532" s="46"/>
      <c r="KZA2532" s="46"/>
      <c r="KZB2532" s="46"/>
      <c r="KZC2532" s="46"/>
      <c r="KZD2532" s="46"/>
      <c r="KZE2532" s="46"/>
      <c r="KZF2532" s="46"/>
      <c r="KZG2532" s="46"/>
      <c r="KZH2532" s="46"/>
      <c r="KZI2532" s="46"/>
      <c r="KZJ2532" s="46"/>
      <c r="KZK2532" s="46"/>
      <c r="KZL2532" s="46"/>
      <c r="KZM2532" s="46"/>
      <c r="KZN2532" s="46"/>
      <c r="KZO2532" s="46"/>
      <c r="KZP2532" s="46"/>
      <c r="KZQ2532" s="46"/>
      <c r="KZR2532" s="46"/>
      <c r="KZS2532" s="46"/>
      <c r="KZT2532" s="46"/>
      <c r="KZU2532" s="46"/>
      <c r="KZV2532" s="46"/>
      <c r="KZW2532" s="46"/>
      <c r="KZX2532" s="46"/>
      <c r="KZY2532" s="46"/>
      <c r="KZZ2532" s="46"/>
      <c r="LAA2532" s="46"/>
      <c r="LAB2532" s="46"/>
      <c r="LAC2532" s="46"/>
      <c r="LAD2532" s="46"/>
      <c r="LAE2532" s="46"/>
      <c r="LAF2532" s="46"/>
      <c r="LAG2532" s="46"/>
      <c r="LAH2532" s="46"/>
      <c r="LAI2532" s="46"/>
      <c r="LAJ2532" s="46"/>
      <c r="LAK2532" s="46"/>
      <c r="LAL2532" s="46"/>
      <c r="LAM2532" s="46"/>
      <c r="LAN2532" s="46"/>
      <c r="LAO2532" s="46"/>
      <c r="LAP2532" s="46"/>
      <c r="LAQ2532" s="46"/>
      <c r="LAR2532" s="46"/>
      <c r="LAS2532" s="46"/>
      <c r="LAT2532" s="46"/>
      <c r="LAU2532" s="46"/>
      <c r="LAV2532" s="46"/>
      <c r="LAW2532" s="46"/>
      <c r="LAX2532" s="46"/>
      <c r="LAY2532" s="46"/>
      <c r="LAZ2532" s="46"/>
      <c r="LBA2532" s="46"/>
      <c r="LBB2532" s="46"/>
      <c r="LBC2532" s="46"/>
      <c r="LBD2532" s="46"/>
      <c r="LBE2532" s="46"/>
      <c r="LBF2532" s="46"/>
      <c r="LBG2532" s="46"/>
      <c r="LBH2532" s="46"/>
      <c r="LBI2532" s="46"/>
      <c r="LBJ2532" s="46"/>
      <c r="LBK2532" s="46"/>
      <c r="LBL2532" s="46"/>
      <c r="LBM2532" s="46"/>
      <c r="LBN2532" s="46"/>
      <c r="LBO2532" s="46"/>
      <c r="LBP2532" s="46"/>
      <c r="LBQ2532" s="46"/>
      <c r="LBR2532" s="46"/>
      <c r="LBS2532" s="46"/>
      <c r="LBT2532" s="46"/>
      <c r="LBU2532" s="46"/>
      <c r="LBV2532" s="46"/>
      <c r="LBW2532" s="46"/>
      <c r="LBX2532" s="46"/>
      <c r="LBY2532" s="46"/>
      <c r="LBZ2532" s="46"/>
      <c r="LCA2532" s="46"/>
      <c r="LCB2532" s="46"/>
      <c r="LCC2532" s="46"/>
      <c r="LCD2532" s="46"/>
      <c r="LCE2532" s="46"/>
      <c r="LCF2532" s="46"/>
      <c r="LCG2532" s="46"/>
      <c r="LCH2532" s="46"/>
      <c r="LCI2532" s="46"/>
      <c r="LCJ2532" s="46"/>
      <c r="LCK2532" s="46"/>
      <c r="LCL2532" s="46"/>
      <c r="LCM2532" s="46"/>
      <c r="LCN2532" s="46"/>
      <c r="LCO2532" s="46"/>
      <c r="LCP2532" s="46"/>
      <c r="LCQ2532" s="46"/>
      <c r="LCR2532" s="46"/>
      <c r="LCS2532" s="46"/>
      <c r="LCT2532" s="46"/>
      <c r="LCU2532" s="46"/>
      <c r="LCV2532" s="46"/>
      <c r="LCW2532" s="46"/>
      <c r="LCX2532" s="46"/>
      <c r="LCY2532" s="46"/>
      <c r="LCZ2532" s="46"/>
      <c r="LDA2532" s="46"/>
      <c r="LDB2532" s="46"/>
      <c r="LDC2532" s="46"/>
      <c r="LDD2532" s="46"/>
      <c r="LDE2532" s="46"/>
      <c r="LDF2532" s="46"/>
      <c r="LDG2532" s="46"/>
      <c r="LDH2532" s="46"/>
      <c r="LDI2532" s="46"/>
      <c r="LDJ2532" s="46"/>
      <c r="LDK2532" s="46"/>
      <c r="LDL2532" s="46"/>
      <c r="LDM2532" s="46"/>
      <c r="LDN2532" s="46"/>
      <c r="LDO2532" s="46"/>
      <c r="LDP2532" s="46"/>
      <c r="LDQ2532" s="46"/>
      <c r="LDR2532" s="46"/>
      <c r="LDS2532" s="46"/>
      <c r="LDT2532" s="46"/>
      <c r="LDU2532" s="46"/>
      <c r="LDV2532" s="46"/>
      <c r="LDW2532" s="46"/>
      <c r="LDX2532" s="46"/>
      <c r="LDY2532" s="46"/>
      <c r="LDZ2532" s="46"/>
      <c r="LEA2532" s="46"/>
      <c r="LEB2532" s="46"/>
      <c r="LEC2532" s="46"/>
      <c r="LED2532" s="46"/>
      <c r="LEE2532" s="46"/>
      <c r="LEF2532" s="46"/>
      <c r="LEG2532" s="46"/>
      <c r="LEH2532" s="46"/>
      <c r="LEI2532" s="46"/>
      <c r="LEJ2532" s="46"/>
      <c r="LEK2532" s="46"/>
      <c r="LEL2532" s="46"/>
      <c r="LEM2532" s="46"/>
      <c r="LEN2532" s="46"/>
      <c r="LEO2532" s="46"/>
      <c r="LEP2532" s="46"/>
      <c r="LEQ2532" s="46"/>
      <c r="LER2532" s="46"/>
      <c r="LES2532" s="46"/>
      <c r="LET2532" s="46"/>
      <c r="LEU2532" s="46"/>
      <c r="LEV2532" s="46"/>
      <c r="LEW2532" s="46"/>
      <c r="LEX2532" s="46"/>
      <c r="LEY2532" s="46"/>
      <c r="LEZ2532" s="46"/>
      <c r="LFA2532" s="46"/>
      <c r="LFB2532" s="46"/>
      <c r="LFC2532" s="46"/>
      <c r="LFD2532" s="46"/>
      <c r="LFE2532" s="46"/>
      <c r="LFF2532" s="46"/>
      <c r="LFG2532" s="46"/>
      <c r="LFH2532" s="46"/>
      <c r="LFI2532" s="46"/>
      <c r="LFJ2532" s="46"/>
      <c r="LFK2532" s="46"/>
      <c r="LFL2532" s="46"/>
      <c r="LFM2532" s="46"/>
      <c r="LFN2532" s="46"/>
      <c r="LFO2532" s="46"/>
      <c r="LFP2532" s="46"/>
      <c r="LFQ2532" s="46"/>
      <c r="LFR2532" s="46"/>
      <c r="LFS2532" s="46"/>
      <c r="LFT2532" s="46"/>
      <c r="LFU2532" s="46"/>
      <c r="LFV2532" s="46"/>
      <c r="LFW2532" s="46"/>
      <c r="LFX2532" s="46"/>
      <c r="LFY2532" s="46"/>
      <c r="LFZ2532" s="46"/>
      <c r="LGA2532" s="46"/>
      <c r="LGB2532" s="46"/>
      <c r="LGC2532" s="46"/>
      <c r="LGD2532" s="46"/>
      <c r="LGE2532" s="46"/>
      <c r="LGF2532" s="46"/>
      <c r="LGG2532" s="46"/>
      <c r="LGH2532" s="46"/>
      <c r="LGI2532" s="46"/>
      <c r="LGJ2532" s="46"/>
      <c r="LGK2532" s="46"/>
      <c r="LGL2532" s="46"/>
      <c r="LGM2532" s="46"/>
      <c r="LGN2532" s="46"/>
      <c r="LGO2532" s="46"/>
      <c r="LGP2532" s="46"/>
      <c r="LGQ2532" s="46"/>
      <c r="LGR2532" s="46"/>
      <c r="LGS2532" s="46"/>
      <c r="LGT2532" s="46"/>
      <c r="LGU2532" s="46"/>
      <c r="LGV2532" s="46"/>
      <c r="LGW2532" s="46"/>
      <c r="LGX2532" s="46"/>
      <c r="LGY2532" s="46"/>
      <c r="LGZ2532" s="46"/>
      <c r="LHA2532" s="46"/>
      <c r="LHB2532" s="46"/>
      <c r="LHC2532" s="46"/>
      <c r="LHD2532" s="46"/>
      <c r="LHE2532" s="46"/>
      <c r="LHF2532" s="46"/>
      <c r="LHG2532" s="46"/>
      <c r="LHH2532" s="46"/>
      <c r="LHI2532" s="46"/>
      <c r="LHJ2532" s="46"/>
      <c r="LHK2532" s="46"/>
      <c r="LHL2532" s="46"/>
      <c r="LHM2532" s="46"/>
      <c r="LHN2532" s="46"/>
      <c r="LHO2532" s="46"/>
      <c r="LHP2532" s="46"/>
      <c r="LHQ2532" s="46"/>
      <c r="LHR2532" s="46"/>
      <c r="LHS2532" s="46"/>
      <c r="LHT2532" s="46"/>
      <c r="LHU2532" s="46"/>
      <c r="LHV2532" s="46"/>
      <c r="LHW2532" s="46"/>
      <c r="LHX2532" s="46"/>
      <c r="LHY2532" s="46"/>
      <c r="LHZ2532" s="46"/>
      <c r="LIA2532" s="46"/>
      <c r="LIB2532" s="46"/>
      <c r="LIC2532" s="46"/>
      <c r="LID2532" s="46"/>
      <c r="LIE2532" s="46"/>
      <c r="LIF2532" s="46"/>
      <c r="LIG2532" s="46"/>
      <c r="LIH2532" s="46"/>
      <c r="LII2532" s="46"/>
      <c r="LIJ2532" s="46"/>
      <c r="LIK2532" s="46"/>
      <c r="LIL2532" s="46"/>
      <c r="LIM2532" s="46"/>
      <c r="LIN2532" s="46"/>
      <c r="LIO2532" s="46"/>
      <c r="LIP2532" s="46"/>
      <c r="LIQ2532" s="46"/>
      <c r="LIR2532" s="46"/>
      <c r="LIS2532" s="46"/>
      <c r="LIT2532" s="46"/>
      <c r="LIU2532" s="46"/>
      <c r="LIV2532" s="46"/>
      <c r="LIW2532" s="46"/>
      <c r="LIX2532" s="46"/>
      <c r="LIY2532" s="46"/>
      <c r="LIZ2532" s="46"/>
      <c r="LJA2532" s="46"/>
      <c r="LJB2532" s="46"/>
      <c r="LJC2532" s="46"/>
      <c r="LJD2532" s="46"/>
      <c r="LJE2532" s="46"/>
      <c r="LJF2532" s="46"/>
      <c r="LJG2532" s="46"/>
      <c r="LJH2532" s="46"/>
      <c r="LJI2532" s="46"/>
      <c r="LJJ2532" s="46"/>
      <c r="LJK2532" s="46"/>
      <c r="LJL2532" s="46"/>
      <c r="LJM2532" s="46"/>
      <c r="LJN2532" s="46"/>
      <c r="LJO2532" s="46"/>
      <c r="LJP2532" s="46"/>
      <c r="LJQ2532" s="46"/>
      <c r="LJR2532" s="46"/>
      <c r="LJS2532" s="46"/>
      <c r="LJT2532" s="46"/>
      <c r="LJU2532" s="46"/>
      <c r="LJV2532" s="46"/>
      <c r="LJW2532" s="46"/>
      <c r="LJX2532" s="46"/>
      <c r="LJY2532" s="46"/>
      <c r="LJZ2532" s="46"/>
      <c r="LKA2532" s="46"/>
      <c r="LKB2532" s="46"/>
      <c r="LKC2532" s="46"/>
      <c r="LKD2532" s="46"/>
      <c r="LKE2532" s="46"/>
      <c r="LKF2532" s="46"/>
      <c r="LKG2532" s="46"/>
      <c r="LKH2532" s="46"/>
      <c r="LKI2532" s="46"/>
      <c r="LKJ2532" s="46"/>
      <c r="LKK2532" s="46"/>
      <c r="LKL2532" s="46"/>
      <c r="LKM2532" s="46"/>
      <c r="LKN2532" s="46"/>
      <c r="LKO2532" s="46"/>
      <c r="LKP2532" s="46"/>
      <c r="LKQ2532" s="46"/>
      <c r="LKR2532" s="46"/>
      <c r="LKS2532" s="46"/>
      <c r="LKT2532" s="46"/>
      <c r="LKU2532" s="46"/>
      <c r="LKV2532" s="46"/>
      <c r="LKW2532" s="46"/>
      <c r="LKX2532" s="46"/>
      <c r="LKY2532" s="46"/>
      <c r="LKZ2532" s="46"/>
      <c r="LLA2532" s="46"/>
      <c r="LLB2532" s="46"/>
      <c r="LLC2532" s="46"/>
      <c r="LLD2532" s="46"/>
      <c r="LLE2532" s="46"/>
      <c r="LLF2532" s="46"/>
      <c r="LLG2532" s="46"/>
      <c r="LLH2532" s="46"/>
      <c r="LLI2532" s="46"/>
      <c r="LLJ2532" s="46"/>
      <c r="LLK2532" s="46"/>
      <c r="LLL2532" s="46"/>
      <c r="LLM2532" s="46"/>
      <c r="LLN2532" s="46"/>
      <c r="LLO2532" s="46"/>
      <c r="LLP2532" s="46"/>
      <c r="LLQ2532" s="46"/>
      <c r="LLR2532" s="46"/>
      <c r="LLS2532" s="46"/>
      <c r="LLT2532" s="46"/>
      <c r="LLU2532" s="46"/>
      <c r="LLV2532" s="46"/>
      <c r="LLW2532" s="46"/>
      <c r="LLX2532" s="46"/>
      <c r="LLY2532" s="46"/>
      <c r="LLZ2532" s="46"/>
      <c r="LMA2532" s="46"/>
      <c r="LMB2532" s="46"/>
      <c r="LMC2532" s="46"/>
      <c r="LMD2532" s="46"/>
      <c r="LME2532" s="46"/>
      <c r="LMF2532" s="46"/>
      <c r="LMG2532" s="46"/>
      <c r="LMH2532" s="46"/>
      <c r="LMI2532" s="46"/>
      <c r="LMJ2532" s="46"/>
      <c r="LMK2532" s="46"/>
      <c r="LML2532" s="46"/>
      <c r="LMM2532" s="46"/>
      <c r="LMN2532" s="46"/>
      <c r="LMO2532" s="46"/>
      <c r="LMP2532" s="46"/>
      <c r="LMQ2532" s="46"/>
      <c r="LMR2532" s="46"/>
      <c r="LMS2532" s="46"/>
      <c r="LMT2532" s="46"/>
      <c r="LMU2532" s="46"/>
      <c r="LMV2532" s="46"/>
      <c r="LMW2532" s="46"/>
      <c r="LMX2532" s="46"/>
      <c r="LMY2532" s="46"/>
      <c r="LMZ2532" s="46"/>
      <c r="LNA2532" s="46"/>
      <c r="LNB2532" s="46"/>
      <c r="LNC2532" s="46"/>
      <c r="LND2532" s="46"/>
      <c r="LNE2532" s="46"/>
      <c r="LNF2532" s="46"/>
      <c r="LNG2532" s="46"/>
      <c r="LNH2532" s="46"/>
      <c r="LNI2532" s="46"/>
      <c r="LNJ2532" s="46"/>
      <c r="LNK2532" s="46"/>
      <c r="LNL2532" s="46"/>
      <c r="LNM2532" s="46"/>
      <c r="LNN2532" s="46"/>
      <c r="LNO2532" s="46"/>
      <c r="LNP2532" s="46"/>
      <c r="LNQ2532" s="46"/>
      <c r="LNR2532" s="46"/>
      <c r="LNS2532" s="46"/>
      <c r="LNT2532" s="46"/>
      <c r="LNU2532" s="46"/>
      <c r="LNV2532" s="46"/>
      <c r="LNW2532" s="46"/>
      <c r="LNX2532" s="46"/>
      <c r="LNY2532" s="46"/>
      <c r="LNZ2532" s="46"/>
      <c r="LOA2532" s="46"/>
      <c r="LOB2532" s="46"/>
      <c r="LOC2532" s="46"/>
      <c r="LOD2532" s="46"/>
      <c r="LOE2532" s="46"/>
      <c r="LOF2532" s="46"/>
      <c r="LOG2532" s="46"/>
      <c r="LOH2532" s="46"/>
      <c r="LOI2532" s="46"/>
      <c r="LOJ2532" s="46"/>
      <c r="LOK2532" s="46"/>
      <c r="LOL2532" s="46"/>
      <c r="LOM2532" s="46"/>
      <c r="LON2532" s="46"/>
      <c r="LOO2532" s="46"/>
      <c r="LOP2532" s="46"/>
      <c r="LOQ2532" s="46"/>
      <c r="LOR2532" s="46"/>
      <c r="LOS2532" s="46"/>
      <c r="LOT2532" s="46"/>
      <c r="LOU2532" s="46"/>
      <c r="LOV2532" s="46"/>
      <c r="LOW2532" s="46"/>
      <c r="LOX2532" s="46"/>
      <c r="LOY2532" s="46"/>
      <c r="LOZ2532" s="46"/>
      <c r="LPA2532" s="46"/>
      <c r="LPB2532" s="46"/>
      <c r="LPC2532" s="46"/>
      <c r="LPD2532" s="46"/>
      <c r="LPE2532" s="46"/>
      <c r="LPF2532" s="46"/>
      <c r="LPG2532" s="46"/>
      <c r="LPH2532" s="46"/>
      <c r="LPI2532" s="46"/>
      <c r="LPJ2532" s="46"/>
      <c r="LPK2532" s="46"/>
      <c r="LPL2532" s="46"/>
      <c r="LPM2532" s="46"/>
      <c r="LPN2532" s="46"/>
      <c r="LPO2532" s="46"/>
      <c r="LPP2532" s="46"/>
      <c r="LPQ2532" s="46"/>
      <c r="LPR2532" s="46"/>
      <c r="LPS2532" s="46"/>
      <c r="LPT2532" s="46"/>
      <c r="LPU2532" s="46"/>
      <c r="LPV2532" s="46"/>
      <c r="LPW2532" s="46"/>
      <c r="LPX2532" s="46"/>
      <c r="LPY2532" s="46"/>
      <c r="LPZ2532" s="46"/>
      <c r="LQA2532" s="46"/>
      <c r="LQB2532" s="46"/>
      <c r="LQC2532" s="46"/>
      <c r="LQD2532" s="46"/>
      <c r="LQE2532" s="46"/>
      <c r="LQF2532" s="46"/>
      <c r="LQG2532" s="46"/>
      <c r="LQH2532" s="46"/>
      <c r="LQI2532" s="46"/>
      <c r="LQJ2532" s="46"/>
      <c r="LQK2532" s="46"/>
      <c r="LQL2532" s="46"/>
      <c r="LQM2532" s="46"/>
      <c r="LQN2532" s="46"/>
      <c r="LQO2532" s="46"/>
      <c r="LQP2532" s="46"/>
      <c r="LQQ2532" s="46"/>
      <c r="LQR2532" s="46"/>
      <c r="LQS2532" s="46"/>
      <c r="LQT2532" s="46"/>
      <c r="LQU2532" s="46"/>
      <c r="LQV2532" s="46"/>
      <c r="LQW2532" s="46"/>
      <c r="LQX2532" s="46"/>
      <c r="LQY2532" s="46"/>
      <c r="LQZ2532" s="46"/>
      <c r="LRA2532" s="46"/>
      <c r="LRB2532" s="46"/>
      <c r="LRC2532" s="46"/>
      <c r="LRD2532" s="46"/>
      <c r="LRE2532" s="46"/>
      <c r="LRF2532" s="46"/>
      <c r="LRG2532" s="46"/>
      <c r="LRH2532" s="46"/>
      <c r="LRI2532" s="46"/>
      <c r="LRJ2532" s="46"/>
      <c r="LRK2532" s="46"/>
      <c r="LRL2532" s="46"/>
      <c r="LRM2532" s="46"/>
      <c r="LRN2532" s="46"/>
      <c r="LRO2532" s="46"/>
      <c r="LRP2532" s="46"/>
      <c r="LRQ2532" s="46"/>
      <c r="LRR2532" s="46"/>
      <c r="LRS2532" s="46"/>
      <c r="LRT2532" s="46"/>
      <c r="LRU2532" s="46"/>
      <c r="LRV2532" s="46"/>
      <c r="LRW2532" s="46"/>
      <c r="LRX2532" s="46"/>
      <c r="LRY2532" s="46"/>
      <c r="LRZ2532" s="46"/>
      <c r="LSA2532" s="46"/>
      <c r="LSB2532" s="46"/>
      <c r="LSC2532" s="46"/>
      <c r="LSD2532" s="46"/>
      <c r="LSE2532" s="46"/>
      <c r="LSF2532" s="46"/>
      <c r="LSG2532" s="46"/>
      <c r="LSH2532" s="46"/>
      <c r="LSI2532" s="46"/>
      <c r="LSJ2532" s="46"/>
      <c r="LSK2532" s="46"/>
      <c r="LSL2532" s="46"/>
      <c r="LSM2532" s="46"/>
      <c r="LSN2532" s="46"/>
      <c r="LSO2532" s="46"/>
      <c r="LSP2532" s="46"/>
      <c r="LSQ2532" s="46"/>
      <c r="LSR2532" s="46"/>
      <c r="LSS2532" s="46"/>
      <c r="LST2532" s="46"/>
      <c r="LSU2532" s="46"/>
      <c r="LSV2532" s="46"/>
      <c r="LSW2532" s="46"/>
      <c r="LSX2532" s="46"/>
      <c r="LSY2532" s="46"/>
      <c r="LSZ2532" s="46"/>
      <c r="LTA2532" s="46"/>
      <c r="LTB2532" s="46"/>
      <c r="LTC2532" s="46"/>
      <c r="LTD2532" s="46"/>
      <c r="LTE2532" s="46"/>
      <c r="LTF2532" s="46"/>
      <c r="LTG2532" s="46"/>
      <c r="LTH2532" s="46"/>
      <c r="LTI2532" s="46"/>
      <c r="LTJ2532" s="46"/>
      <c r="LTK2532" s="46"/>
      <c r="LTL2532" s="46"/>
      <c r="LTM2532" s="46"/>
      <c r="LTN2532" s="46"/>
      <c r="LTO2532" s="46"/>
      <c r="LTP2532" s="46"/>
      <c r="LTQ2532" s="46"/>
      <c r="LTR2532" s="46"/>
      <c r="LTS2532" s="46"/>
      <c r="LTT2532" s="46"/>
      <c r="LTU2532" s="46"/>
      <c r="LTV2532" s="46"/>
      <c r="LTW2532" s="46"/>
      <c r="LTX2532" s="46"/>
      <c r="LTY2532" s="46"/>
      <c r="LTZ2532" s="46"/>
      <c r="LUA2532" s="46"/>
      <c r="LUB2532" s="46"/>
      <c r="LUC2532" s="46"/>
      <c r="LUD2532" s="46"/>
      <c r="LUE2532" s="46"/>
      <c r="LUF2532" s="46"/>
      <c r="LUG2532" s="46"/>
      <c r="LUH2532" s="46"/>
      <c r="LUI2532" s="46"/>
      <c r="LUJ2532" s="46"/>
      <c r="LUK2532" s="46"/>
      <c r="LUL2532" s="46"/>
      <c r="LUM2532" s="46"/>
      <c r="LUN2532" s="46"/>
      <c r="LUO2532" s="46"/>
      <c r="LUP2532" s="46"/>
      <c r="LUQ2532" s="46"/>
      <c r="LUR2532" s="46"/>
      <c r="LUS2532" s="46"/>
      <c r="LUT2532" s="46"/>
      <c r="LUU2532" s="46"/>
      <c r="LUV2532" s="46"/>
      <c r="LUW2532" s="46"/>
      <c r="LUX2532" s="46"/>
      <c r="LUY2532" s="46"/>
      <c r="LUZ2532" s="46"/>
      <c r="LVA2532" s="46"/>
      <c r="LVB2532" s="46"/>
      <c r="LVC2532" s="46"/>
      <c r="LVD2532" s="46"/>
      <c r="LVE2532" s="46"/>
      <c r="LVF2532" s="46"/>
      <c r="LVG2532" s="46"/>
      <c r="LVH2532" s="46"/>
      <c r="LVI2532" s="46"/>
      <c r="LVJ2532" s="46"/>
      <c r="LVK2532" s="46"/>
      <c r="LVL2532" s="46"/>
      <c r="LVM2532" s="46"/>
      <c r="LVN2532" s="46"/>
      <c r="LVO2532" s="46"/>
      <c r="LVP2532" s="46"/>
      <c r="LVQ2532" s="46"/>
      <c r="LVR2532" s="46"/>
      <c r="LVS2532" s="46"/>
      <c r="LVT2532" s="46"/>
      <c r="LVU2532" s="46"/>
      <c r="LVV2532" s="46"/>
      <c r="LVW2532" s="46"/>
      <c r="LVX2532" s="46"/>
      <c r="LVY2532" s="46"/>
      <c r="LVZ2532" s="46"/>
      <c r="LWA2532" s="46"/>
      <c r="LWB2532" s="46"/>
      <c r="LWC2532" s="46"/>
      <c r="LWD2532" s="46"/>
      <c r="LWE2532" s="46"/>
      <c r="LWF2532" s="46"/>
      <c r="LWG2532" s="46"/>
      <c r="LWH2532" s="46"/>
      <c r="LWI2532" s="46"/>
      <c r="LWJ2532" s="46"/>
      <c r="LWK2532" s="46"/>
      <c r="LWL2532" s="46"/>
      <c r="LWM2532" s="46"/>
      <c r="LWN2532" s="46"/>
      <c r="LWO2532" s="46"/>
      <c r="LWP2532" s="46"/>
      <c r="LWQ2532" s="46"/>
      <c r="LWR2532" s="46"/>
      <c r="LWS2532" s="46"/>
      <c r="LWT2532" s="46"/>
      <c r="LWU2532" s="46"/>
      <c r="LWV2532" s="46"/>
      <c r="LWW2532" s="46"/>
      <c r="LWX2532" s="46"/>
      <c r="LWY2532" s="46"/>
      <c r="LWZ2532" s="46"/>
      <c r="LXA2532" s="46"/>
      <c r="LXB2532" s="46"/>
      <c r="LXC2532" s="46"/>
      <c r="LXD2532" s="46"/>
      <c r="LXE2532" s="46"/>
      <c r="LXF2532" s="46"/>
      <c r="LXG2532" s="46"/>
      <c r="LXH2532" s="46"/>
      <c r="LXI2532" s="46"/>
      <c r="LXJ2532" s="46"/>
      <c r="LXK2532" s="46"/>
      <c r="LXL2532" s="46"/>
      <c r="LXM2532" s="46"/>
      <c r="LXN2532" s="46"/>
      <c r="LXO2532" s="46"/>
      <c r="LXP2532" s="46"/>
      <c r="LXQ2532" s="46"/>
      <c r="LXR2532" s="46"/>
      <c r="LXS2532" s="46"/>
      <c r="LXT2532" s="46"/>
      <c r="LXU2532" s="46"/>
      <c r="LXV2532" s="46"/>
      <c r="LXW2532" s="46"/>
      <c r="LXX2532" s="46"/>
      <c r="LXY2532" s="46"/>
      <c r="LXZ2532" s="46"/>
      <c r="LYA2532" s="46"/>
      <c r="LYB2532" s="46"/>
      <c r="LYC2532" s="46"/>
      <c r="LYD2532" s="46"/>
      <c r="LYE2532" s="46"/>
      <c r="LYF2532" s="46"/>
      <c r="LYG2532" s="46"/>
      <c r="LYH2532" s="46"/>
      <c r="LYI2532" s="46"/>
      <c r="LYJ2532" s="46"/>
      <c r="LYK2532" s="46"/>
      <c r="LYL2532" s="46"/>
      <c r="LYM2532" s="46"/>
      <c r="LYN2532" s="46"/>
      <c r="LYO2532" s="46"/>
      <c r="LYP2532" s="46"/>
      <c r="LYQ2532" s="46"/>
      <c r="LYR2532" s="46"/>
      <c r="LYS2532" s="46"/>
      <c r="LYT2532" s="46"/>
      <c r="LYU2532" s="46"/>
      <c r="LYV2532" s="46"/>
      <c r="LYW2532" s="46"/>
      <c r="LYX2532" s="46"/>
      <c r="LYY2532" s="46"/>
      <c r="LYZ2532" s="46"/>
      <c r="LZA2532" s="46"/>
      <c r="LZB2532" s="46"/>
      <c r="LZC2532" s="46"/>
      <c r="LZD2532" s="46"/>
      <c r="LZE2532" s="46"/>
      <c r="LZF2532" s="46"/>
      <c r="LZG2532" s="46"/>
      <c r="LZH2532" s="46"/>
      <c r="LZI2532" s="46"/>
      <c r="LZJ2532" s="46"/>
      <c r="LZK2532" s="46"/>
      <c r="LZL2532" s="46"/>
      <c r="LZM2532" s="46"/>
      <c r="LZN2532" s="46"/>
      <c r="LZO2532" s="46"/>
      <c r="LZP2532" s="46"/>
      <c r="LZQ2532" s="46"/>
      <c r="LZR2532" s="46"/>
      <c r="LZS2532" s="46"/>
      <c r="LZT2532" s="46"/>
      <c r="LZU2532" s="46"/>
      <c r="LZV2532" s="46"/>
      <c r="LZW2532" s="46"/>
      <c r="LZX2532" s="46"/>
      <c r="LZY2532" s="46"/>
      <c r="LZZ2532" s="46"/>
      <c r="MAA2532" s="46"/>
      <c r="MAB2532" s="46"/>
      <c r="MAC2532" s="46"/>
      <c r="MAD2532" s="46"/>
      <c r="MAE2532" s="46"/>
      <c r="MAF2532" s="46"/>
      <c r="MAG2532" s="46"/>
      <c r="MAH2532" s="46"/>
      <c r="MAI2532" s="46"/>
      <c r="MAJ2532" s="46"/>
      <c r="MAK2532" s="46"/>
      <c r="MAL2532" s="46"/>
      <c r="MAM2532" s="46"/>
      <c r="MAN2532" s="46"/>
      <c r="MAO2532" s="46"/>
      <c r="MAP2532" s="46"/>
      <c r="MAQ2532" s="46"/>
      <c r="MAR2532" s="46"/>
      <c r="MAS2532" s="46"/>
      <c r="MAT2532" s="46"/>
      <c r="MAU2532" s="46"/>
      <c r="MAV2532" s="46"/>
      <c r="MAW2532" s="46"/>
      <c r="MAX2532" s="46"/>
      <c r="MAY2532" s="46"/>
      <c r="MAZ2532" s="46"/>
      <c r="MBA2532" s="46"/>
      <c r="MBB2532" s="46"/>
      <c r="MBC2532" s="46"/>
      <c r="MBD2532" s="46"/>
      <c r="MBE2532" s="46"/>
      <c r="MBF2532" s="46"/>
      <c r="MBG2532" s="46"/>
      <c r="MBH2532" s="46"/>
      <c r="MBI2532" s="46"/>
      <c r="MBJ2532" s="46"/>
      <c r="MBK2532" s="46"/>
      <c r="MBL2532" s="46"/>
      <c r="MBM2532" s="46"/>
      <c r="MBN2532" s="46"/>
      <c r="MBO2532" s="46"/>
      <c r="MBP2532" s="46"/>
      <c r="MBQ2532" s="46"/>
      <c r="MBR2532" s="46"/>
      <c r="MBS2532" s="46"/>
      <c r="MBT2532" s="46"/>
      <c r="MBU2532" s="46"/>
      <c r="MBV2532" s="46"/>
      <c r="MBW2532" s="46"/>
      <c r="MBX2532" s="46"/>
      <c r="MBY2532" s="46"/>
      <c r="MBZ2532" s="46"/>
      <c r="MCA2532" s="46"/>
      <c r="MCB2532" s="46"/>
      <c r="MCC2532" s="46"/>
      <c r="MCD2532" s="46"/>
      <c r="MCE2532" s="46"/>
      <c r="MCF2532" s="46"/>
      <c r="MCG2532" s="46"/>
      <c r="MCH2532" s="46"/>
      <c r="MCI2532" s="46"/>
      <c r="MCJ2532" s="46"/>
      <c r="MCK2532" s="46"/>
      <c r="MCL2532" s="46"/>
      <c r="MCM2532" s="46"/>
      <c r="MCN2532" s="46"/>
      <c r="MCO2532" s="46"/>
      <c r="MCP2532" s="46"/>
      <c r="MCQ2532" s="46"/>
      <c r="MCR2532" s="46"/>
      <c r="MCS2532" s="46"/>
      <c r="MCT2532" s="46"/>
      <c r="MCU2532" s="46"/>
      <c r="MCV2532" s="46"/>
      <c r="MCW2532" s="46"/>
      <c r="MCX2532" s="46"/>
      <c r="MCY2532" s="46"/>
      <c r="MCZ2532" s="46"/>
      <c r="MDA2532" s="46"/>
      <c r="MDB2532" s="46"/>
      <c r="MDC2532" s="46"/>
      <c r="MDD2532" s="46"/>
      <c r="MDE2532" s="46"/>
      <c r="MDF2532" s="46"/>
      <c r="MDG2532" s="46"/>
      <c r="MDH2532" s="46"/>
      <c r="MDI2532" s="46"/>
      <c r="MDJ2532" s="46"/>
      <c r="MDK2532" s="46"/>
      <c r="MDL2532" s="46"/>
      <c r="MDM2532" s="46"/>
      <c r="MDN2532" s="46"/>
      <c r="MDO2532" s="46"/>
      <c r="MDP2532" s="46"/>
      <c r="MDQ2532" s="46"/>
      <c r="MDR2532" s="46"/>
      <c r="MDS2532" s="46"/>
      <c r="MDT2532" s="46"/>
      <c r="MDU2532" s="46"/>
      <c r="MDV2532" s="46"/>
      <c r="MDW2532" s="46"/>
      <c r="MDX2532" s="46"/>
      <c r="MDY2532" s="46"/>
      <c r="MDZ2532" s="46"/>
      <c r="MEA2532" s="46"/>
      <c r="MEB2532" s="46"/>
      <c r="MEC2532" s="46"/>
      <c r="MED2532" s="46"/>
      <c r="MEE2532" s="46"/>
      <c r="MEF2532" s="46"/>
      <c r="MEG2532" s="46"/>
      <c r="MEH2532" s="46"/>
      <c r="MEI2532" s="46"/>
      <c r="MEJ2532" s="46"/>
      <c r="MEK2532" s="46"/>
      <c r="MEL2532" s="46"/>
      <c r="MEM2532" s="46"/>
      <c r="MEN2532" s="46"/>
      <c r="MEO2532" s="46"/>
      <c r="MEP2532" s="46"/>
      <c r="MEQ2532" s="46"/>
      <c r="MER2532" s="46"/>
      <c r="MES2532" s="46"/>
      <c r="MET2532" s="46"/>
      <c r="MEU2532" s="46"/>
      <c r="MEV2532" s="46"/>
      <c r="MEW2532" s="46"/>
      <c r="MEX2532" s="46"/>
      <c r="MEY2532" s="46"/>
      <c r="MEZ2532" s="46"/>
      <c r="MFA2532" s="46"/>
      <c r="MFB2532" s="46"/>
      <c r="MFC2532" s="46"/>
      <c r="MFD2532" s="46"/>
      <c r="MFE2532" s="46"/>
      <c r="MFF2532" s="46"/>
      <c r="MFG2532" s="46"/>
      <c r="MFH2532" s="46"/>
      <c r="MFI2532" s="46"/>
      <c r="MFJ2532" s="46"/>
      <c r="MFK2532" s="46"/>
      <c r="MFL2532" s="46"/>
      <c r="MFM2532" s="46"/>
      <c r="MFN2532" s="46"/>
      <c r="MFO2532" s="46"/>
      <c r="MFP2532" s="46"/>
      <c r="MFQ2532" s="46"/>
      <c r="MFR2532" s="46"/>
      <c r="MFS2532" s="46"/>
      <c r="MFT2532" s="46"/>
      <c r="MFU2532" s="46"/>
      <c r="MFV2532" s="46"/>
      <c r="MFW2532" s="46"/>
      <c r="MFX2532" s="46"/>
      <c r="MFY2532" s="46"/>
      <c r="MFZ2532" s="46"/>
      <c r="MGA2532" s="46"/>
      <c r="MGB2532" s="46"/>
      <c r="MGC2532" s="46"/>
      <c r="MGD2532" s="46"/>
      <c r="MGE2532" s="46"/>
      <c r="MGF2532" s="46"/>
      <c r="MGG2532" s="46"/>
      <c r="MGH2532" s="46"/>
      <c r="MGI2532" s="46"/>
      <c r="MGJ2532" s="46"/>
      <c r="MGK2532" s="46"/>
      <c r="MGL2532" s="46"/>
      <c r="MGM2532" s="46"/>
      <c r="MGN2532" s="46"/>
      <c r="MGO2532" s="46"/>
      <c r="MGP2532" s="46"/>
      <c r="MGQ2532" s="46"/>
      <c r="MGR2532" s="46"/>
      <c r="MGS2532" s="46"/>
      <c r="MGT2532" s="46"/>
      <c r="MGU2532" s="46"/>
      <c r="MGV2532" s="46"/>
      <c r="MGW2532" s="46"/>
      <c r="MGX2532" s="46"/>
      <c r="MGY2532" s="46"/>
      <c r="MGZ2532" s="46"/>
      <c r="MHA2532" s="46"/>
      <c r="MHB2532" s="46"/>
      <c r="MHC2532" s="46"/>
      <c r="MHD2532" s="46"/>
      <c r="MHE2532" s="46"/>
      <c r="MHF2532" s="46"/>
      <c r="MHG2532" s="46"/>
      <c r="MHH2532" s="46"/>
      <c r="MHI2532" s="46"/>
      <c r="MHJ2532" s="46"/>
      <c r="MHK2532" s="46"/>
      <c r="MHL2532" s="46"/>
      <c r="MHM2532" s="46"/>
      <c r="MHN2532" s="46"/>
      <c r="MHO2532" s="46"/>
      <c r="MHP2532" s="46"/>
      <c r="MHQ2532" s="46"/>
      <c r="MHR2532" s="46"/>
      <c r="MHS2532" s="46"/>
      <c r="MHT2532" s="46"/>
      <c r="MHU2532" s="46"/>
      <c r="MHV2532" s="46"/>
      <c r="MHW2532" s="46"/>
      <c r="MHX2532" s="46"/>
      <c r="MHY2532" s="46"/>
      <c r="MHZ2532" s="46"/>
      <c r="MIA2532" s="46"/>
      <c r="MIB2532" s="46"/>
      <c r="MIC2532" s="46"/>
      <c r="MID2532" s="46"/>
      <c r="MIE2532" s="46"/>
      <c r="MIF2532" s="46"/>
      <c r="MIG2532" s="46"/>
      <c r="MIH2532" s="46"/>
      <c r="MII2532" s="46"/>
      <c r="MIJ2532" s="46"/>
      <c r="MIK2532" s="46"/>
      <c r="MIL2532" s="46"/>
      <c r="MIM2532" s="46"/>
      <c r="MIN2532" s="46"/>
      <c r="MIO2532" s="46"/>
      <c r="MIP2532" s="46"/>
      <c r="MIQ2532" s="46"/>
      <c r="MIR2532" s="46"/>
      <c r="MIS2532" s="46"/>
      <c r="MIT2532" s="46"/>
      <c r="MIU2532" s="46"/>
      <c r="MIV2532" s="46"/>
      <c r="MIW2532" s="46"/>
      <c r="MIX2532" s="46"/>
      <c r="MIY2532" s="46"/>
      <c r="MIZ2532" s="46"/>
      <c r="MJA2532" s="46"/>
      <c r="MJB2532" s="46"/>
      <c r="MJC2532" s="46"/>
      <c r="MJD2532" s="46"/>
      <c r="MJE2532" s="46"/>
      <c r="MJF2532" s="46"/>
      <c r="MJG2532" s="46"/>
      <c r="MJH2532" s="46"/>
      <c r="MJI2532" s="46"/>
      <c r="MJJ2532" s="46"/>
      <c r="MJK2532" s="46"/>
      <c r="MJL2532" s="46"/>
      <c r="MJM2532" s="46"/>
      <c r="MJN2532" s="46"/>
      <c r="MJO2532" s="46"/>
      <c r="MJP2532" s="46"/>
      <c r="MJQ2532" s="46"/>
      <c r="MJR2532" s="46"/>
      <c r="MJS2532" s="46"/>
      <c r="MJT2532" s="46"/>
      <c r="MJU2532" s="46"/>
      <c r="MJV2532" s="46"/>
      <c r="MJW2532" s="46"/>
      <c r="MJX2532" s="46"/>
      <c r="MJY2532" s="46"/>
      <c r="MJZ2532" s="46"/>
      <c r="MKA2532" s="46"/>
      <c r="MKB2532" s="46"/>
      <c r="MKC2532" s="46"/>
      <c r="MKD2532" s="46"/>
      <c r="MKE2532" s="46"/>
      <c r="MKF2532" s="46"/>
      <c r="MKG2532" s="46"/>
      <c r="MKH2532" s="46"/>
      <c r="MKI2532" s="46"/>
      <c r="MKJ2532" s="46"/>
      <c r="MKK2532" s="46"/>
      <c r="MKL2532" s="46"/>
      <c r="MKM2532" s="46"/>
      <c r="MKN2532" s="46"/>
      <c r="MKO2532" s="46"/>
      <c r="MKP2532" s="46"/>
      <c r="MKQ2532" s="46"/>
      <c r="MKR2532" s="46"/>
      <c r="MKS2532" s="46"/>
      <c r="MKT2532" s="46"/>
      <c r="MKU2532" s="46"/>
      <c r="MKV2532" s="46"/>
      <c r="MKW2532" s="46"/>
      <c r="MKX2532" s="46"/>
      <c r="MKY2532" s="46"/>
      <c r="MKZ2532" s="46"/>
      <c r="MLA2532" s="46"/>
      <c r="MLB2532" s="46"/>
      <c r="MLC2532" s="46"/>
      <c r="MLD2532" s="46"/>
      <c r="MLE2532" s="46"/>
      <c r="MLF2532" s="46"/>
      <c r="MLG2532" s="46"/>
      <c r="MLH2532" s="46"/>
      <c r="MLI2532" s="46"/>
      <c r="MLJ2532" s="46"/>
      <c r="MLK2532" s="46"/>
      <c r="MLL2532" s="46"/>
      <c r="MLM2532" s="46"/>
      <c r="MLN2532" s="46"/>
      <c r="MLO2532" s="46"/>
      <c r="MLP2532" s="46"/>
      <c r="MLQ2532" s="46"/>
      <c r="MLR2532" s="46"/>
      <c r="MLS2532" s="46"/>
      <c r="MLT2532" s="46"/>
      <c r="MLU2532" s="46"/>
      <c r="MLV2532" s="46"/>
      <c r="MLW2532" s="46"/>
      <c r="MLX2532" s="46"/>
      <c r="MLY2532" s="46"/>
      <c r="MLZ2532" s="46"/>
      <c r="MMA2532" s="46"/>
      <c r="MMB2532" s="46"/>
      <c r="MMC2532" s="46"/>
      <c r="MMD2532" s="46"/>
      <c r="MME2532" s="46"/>
      <c r="MMF2532" s="46"/>
      <c r="MMG2532" s="46"/>
      <c r="MMH2532" s="46"/>
      <c r="MMI2532" s="46"/>
      <c r="MMJ2532" s="46"/>
      <c r="MMK2532" s="46"/>
      <c r="MML2532" s="46"/>
      <c r="MMM2532" s="46"/>
      <c r="MMN2532" s="46"/>
      <c r="MMO2532" s="46"/>
      <c r="MMP2532" s="46"/>
      <c r="MMQ2532" s="46"/>
      <c r="MMR2532" s="46"/>
      <c r="MMS2532" s="46"/>
      <c r="MMT2532" s="46"/>
      <c r="MMU2532" s="46"/>
      <c r="MMV2532" s="46"/>
      <c r="MMW2532" s="46"/>
      <c r="MMX2532" s="46"/>
      <c r="MMY2532" s="46"/>
      <c r="MMZ2532" s="46"/>
      <c r="MNA2532" s="46"/>
      <c r="MNB2532" s="46"/>
      <c r="MNC2532" s="46"/>
      <c r="MND2532" s="46"/>
      <c r="MNE2532" s="46"/>
      <c r="MNF2532" s="46"/>
      <c r="MNG2532" s="46"/>
      <c r="MNH2532" s="46"/>
      <c r="MNI2532" s="46"/>
      <c r="MNJ2532" s="46"/>
      <c r="MNK2532" s="46"/>
      <c r="MNL2532" s="46"/>
      <c r="MNM2532" s="46"/>
      <c r="MNN2532" s="46"/>
      <c r="MNO2532" s="46"/>
      <c r="MNP2532" s="46"/>
      <c r="MNQ2532" s="46"/>
      <c r="MNR2532" s="46"/>
      <c r="MNS2532" s="46"/>
      <c r="MNT2532" s="46"/>
      <c r="MNU2532" s="46"/>
      <c r="MNV2532" s="46"/>
      <c r="MNW2532" s="46"/>
      <c r="MNX2532" s="46"/>
      <c r="MNY2532" s="46"/>
      <c r="MNZ2532" s="46"/>
      <c r="MOA2532" s="46"/>
      <c r="MOB2532" s="46"/>
      <c r="MOC2532" s="46"/>
      <c r="MOD2532" s="46"/>
      <c r="MOE2532" s="46"/>
      <c r="MOF2532" s="46"/>
      <c r="MOG2532" s="46"/>
      <c r="MOH2532" s="46"/>
      <c r="MOI2532" s="46"/>
      <c r="MOJ2532" s="46"/>
      <c r="MOK2532" s="46"/>
      <c r="MOL2532" s="46"/>
      <c r="MOM2532" s="46"/>
      <c r="MON2532" s="46"/>
      <c r="MOO2532" s="46"/>
      <c r="MOP2532" s="46"/>
      <c r="MOQ2532" s="46"/>
      <c r="MOR2532" s="46"/>
      <c r="MOS2532" s="46"/>
      <c r="MOT2532" s="46"/>
      <c r="MOU2532" s="46"/>
      <c r="MOV2532" s="46"/>
      <c r="MOW2532" s="46"/>
      <c r="MOX2532" s="46"/>
      <c r="MOY2532" s="46"/>
      <c r="MOZ2532" s="46"/>
      <c r="MPA2532" s="46"/>
      <c r="MPB2532" s="46"/>
      <c r="MPC2532" s="46"/>
      <c r="MPD2532" s="46"/>
      <c r="MPE2532" s="46"/>
      <c r="MPF2532" s="46"/>
      <c r="MPG2532" s="46"/>
      <c r="MPH2532" s="46"/>
      <c r="MPI2532" s="46"/>
      <c r="MPJ2532" s="46"/>
      <c r="MPK2532" s="46"/>
      <c r="MPL2532" s="46"/>
      <c r="MPM2532" s="46"/>
      <c r="MPN2532" s="46"/>
      <c r="MPO2532" s="46"/>
      <c r="MPP2532" s="46"/>
      <c r="MPQ2532" s="46"/>
      <c r="MPR2532" s="46"/>
      <c r="MPS2532" s="46"/>
      <c r="MPT2532" s="46"/>
      <c r="MPU2532" s="46"/>
      <c r="MPV2532" s="46"/>
      <c r="MPW2532" s="46"/>
      <c r="MPX2532" s="46"/>
      <c r="MPY2532" s="46"/>
      <c r="MPZ2532" s="46"/>
      <c r="MQA2532" s="46"/>
      <c r="MQB2532" s="46"/>
      <c r="MQC2532" s="46"/>
      <c r="MQD2532" s="46"/>
      <c r="MQE2532" s="46"/>
      <c r="MQF2532" s="46"/>
      <c r="MQG2532" s="46"/>
      <c r="MQH2532" s="46"/>
      <c r="MQI2532" s="46"/>
      <c r="MQJ2532" s="46"/>
      <c r="MQK2532" s="46"/>
      <c r="MQL2532" s="46"/>
      <c r="MQM2532" s="46"/>
      <c r="MQN2532" s="46"/>
      <c r="MQO2532" s="46"/>
      <c r="MQP2532" s="46"/>
      <c r="MQQ2532" s="46"/>
      <c r="MQR2532" s="46"/>
      <c r="MQS2532" s="46"/>
      <c r="MQT2532" s="46"/>
      <c r="MQU2532" s="46"/>
      <c r="MQV2532" s="46"/>
      <c r="MQW2532" s="46"/>
      <c r="MQX2532" s="46"/>
      <c r="MQY2532" s="46"/>
      <c r="MQZ2532" s="46"/>
      <c r="MRA2532" s="46"/>
      <c r="MRB2532" s="46"/>
      <c r="MRC2532" s="46"/>
      <c r="MRD2532" s="46"/>
      <c r="MRE2532" s="46"/>
      <c r="MRF2532" s="46"/>
      <c r="MRG2532" s="46"/>
      <c r="MRH2532" s="46"/>
      <c r="MRI2532" s="46"/>
      <c r="MRJ2532" s="46"/>
      <c r="MRK2532" s="46"/>
      <c r="MRL2532" s="46"/>
      <c r="MRM2532" s="46"/>
      <c r="MRN2532" s="46"/>
      <c r="MRO2532" s="46"/>
      <c r="MRP2532" s="46"/>
      <c r="MRQ2532" s="46"/>
      <c r="MRR2532" s="46"/>
      <c r="MRS2532" s="46"/>
      <c r="MRT2532" s="46"/>
      <c r="MRU2532" s="46"/>
      <c r="MRV2532" s="46"/>
      <c r="MRW2532" s="46"/>
      <c r="MRX2532" s="46"/>
      <c r="MRY2532" s="46"/>
      <c r="MRZ2532" s="46"/>
      <c r="MSA2532" s="46"/>
      <c r="MSB2532" s="46"/>
      <c r="MSC2532" s="46"/>
      <c r="MSD2532" s="46"/>
      <c r="MSE2532" s="46"/>
      <c r="MSF2532" s="46"/>
      <c r="MSG2532" s="46"/>
      <c r="MSH2532" s="46"/>
      <c r="MSI2532" s="46"/>
      <c r="MSJ2532" s="46"/>
      <c r="MSK2532" s="46"/>
      <c r="MSL2532" s="46"/>
      <c r="MSM2532" s="46"/>
      <c r="MSN2532" s="46"/>
      <c r="MSO2532" s="46"/>
      <c r="MSP2532" s="46"/>
      <c r="MSQ2532" s="46"/>
      <c r="MSR2532" s="46"/>
      <c r="MSS2532" s="46"/>
      <c r="MST2532" s="46"/>
      <c r="MSU2532" s="46"/>
      <c r="MSV2532" s="46"/>
      <c r="MSW2532" s="46"/>
      <c r="MSX2532" s="46"/>
      <c r="MSY2532" s="46"/>
      <c r="MSZ2532" s="46"/>
      <c r="MTA2532" s="46"/>
      <c r="MTB2532" s="46"/>
      <c r="MTC2532" s="46"/>
      <c r="MTD2532" s="46"/>
      <c r="MTE2532" s="46"/>
      <c r="MTF2532" s="46"/>
      <c r="MTG2532" s="46"/>
      <c r="MTH2532" s="46"/>
      <c r="MTI2532" s="46"/>
      <c r="MTJ2532" s="46"/>
      <c r="MTK2532" s="46"/>
      <c r="MTL2532" s="46"/>
      <c r="MTM2532" s="46"/>
      <c r="MTN2532" s="46"/>
      <c r="MTO2532" s="46"/>
      <c r="MTP2532" s="46"/>
      <c r="MTQ2532" s="46"/>
      <c r="MTR2532" s="46"/>
      <c r="MTS2532" s="46"/>
      <c r="MTT2532" s="46"/>
      <c r="MTU2532" s="46"/>
      <c r="MTV2532" s="46"/>
      <c r="MTW2532" s="46"/>
      <c r="MTX2532" s="46"/>
      <c r="MTY2532" s="46"/>
      <c r="MTZ2532" s="46"/>
      <c r="MUA2532" s="46"/>
      <c r="MUB2532" s="46"/>
      <c r="MUC2532" s="46"/>
      <c r="MUD2532" s="46"/>
      <c r="MUE2532" s="46"/>
      <c r="MUF2532" s="46"/>
      <c r="MUG2532" s="46"/>
      <c r="MUH2532" s="46"/>
      <c r="MUI2532" s="46"/>
      <c r="MUJ2532" s="46"/>
      <c r="MUK2532" s="46"/>
      <c r="MUL2532" s="46"/>
      <c r="MUM2532" s="46"/>
      <c r="MUN2532" s="46"/>
      <c r="MUO2532" s="46"/>
      <c r="MUP2532" s="46"/>
      <c r="MUQ2532" s="46"/>
      <c r="MUR2532" s="46"/>
      <c r="MUS2532" s="46"/>
      <c r="MUT2532" s="46"/>
      <c r="MUU2532" s="46"/>
      <c r="MUV2532" s="46"/>
      <c r="MUW2532" s="46"/>
      <c r="MUX2532" s="46"/>
      <c r="MUY2532" s="46"/>
      <c r="MUZ2532" s="46"/>
      <c r="MVA2532" s="46"/>
      <c r="MVB2532" s="46"/>
      <c r="MVC2532" s="46"/>
      <c r="MVD2532" s="46"/>
      <c r="MVE2532" s="46"/>
      <c r="MVF2532" s="46"/>
      <c r="MVG2532" s="46"/>
      <c r="MVH2532" s="46"/>
      <c r="MVI2532" s="46"/>
      <c r="MVJ2532" s="46"/>
      <c r="MVK2532" s="46"/>
      <c r="MVL2532" s="46"/>
      <c r="MVM2532" s="46"/>
      <c r="MVN2532" s="46"/>
      <c r="MVO2532" s="46"/>
      <c r="MVP2532" s="46"/>
      <c r="MVQ2532" s="46"/>
      <c r="MVR2532" s="46"/>
      <c r="MVS2532" s="46"/>
      <c r="MVT2532" s="46"/>
      <c r="MVU2532" s="46"/>
      <c r="MVV2532" s="46"/>
      <c r="MVW2532" s="46"/>
      <c r="MVX2532" s="46"/>
      <c r="MVY2532" s="46"/>
      <c r="MVZ2532" s="46"/>
      <c r="MWA2532" s="46"/>
      <c r="MWB2532" s="46"/>
      <c r="MWC2532" s="46"/>
      <c r="MWD2532" s="46"/>
      <c r="MWE2532" s="46"/>
      <c r="MWF2532" s="46"/>
      <c r="MWG2532" s="46"/>
      <c r="MWH2532" s="46"/>
      <c r="MWI2532" s="46"/>
      <c r="MWJ2532" s="46"/>
      <c r="MWK2532" s="46"/>
      <c r="MWL2532" s="46"/>
      <c r="MWM2532" s="46"/>
      <c r="MWN2532" s="46"/>
      <c r="MWO2532" s="46"/>
      <c r="MWP2532" s="46"/>
      <c r="MWQ2532" s="46"/>
      <c r="MWR2532" s="46"/>
      <c r="MWS2532" s="46"/>
      <c r="MWT2532" s="46"/>
      <c r="MWU2532" s="46"/>
      <c r="MWV2532" s="46"/>
      <c r="MWW2532" s="46"/>
      <c r="MWX2532" s="46"/>
      <c r="MWY2532" s="46"/>
      <c r="MWZ2532" s="46"/>
      <c r="MXA2532" s="46"/>
      <c r="MXB2532" s="46"/>
      <c r="MXC2532" s="46"/>
      <c r="MXD2532" s="46"/>
      <c r="MXE2532" s="46"/>
      <c r="MXF2532" s="46"/>
      <c r="MXG2532" s="46"/>
      <c r="MXH2532" s="46"/>
      <c r="MXI2532" s="46"/>
      <c r="MXJ2532" s="46"/>
      <c r="MXK2532" s="46"/>
      <c r="MXL2532" s="46"/>
      <c r="MXM2532" s="46"/>
      <c r="MXN2532" s="46"/>
      <c r="MXO2532" s="46"/>
      <c r="MXP2532" s="46"/>
      <c r="MXQ2532" s="46"/>
      <c r="MXR2532" s="46"/>
      <c r="MXS2532" s="46"/>
      <c r="MXT2532" s="46"/>
      <c r="MXU2532" s="46"/>
      <c r="MXV2532" s="46"/>
      <c r="MXW2532" s="46"/>
      <c r="MXX2532" s="46"/>
      <c r="MXY2532" s="46"/>
      <c r="MXZ2532" s="46"/>
      <c r="MYA2532" s="46"/>
      <c r="MYB2532" s="46"/>
      <c r="MYC2532" s="46"/>
      <c r="MYD2532" s="46"/>
      <c r="MYE2532" s="46"/>
      <c r="MYF2532" s="46"/>
      <c r="MYG2532" s="46"/>
      <c r="MYH2532" s="46"/>
      <c r="MYI2532" s="46"/>
      <c r="MYJ2532" s="46"/>
      <c r="MYK2532" s="46"/>
      <c r="MYL2532" s="46"/>
      <c r="MYM2532" s="46"/>
      <c r="MYN2532" s="46"/>
      <c r="MYO2532" s="46"/>
      <c r="MYP2532" s="46"/>
      <c r="MYQ2532" s="46"/>
      <c r="MYR2532" s="46"/>
      <c r="MYS2532" s="46"/>
      <c r="MYT2532" s="46"/>
      <c r="MYU2532" s="46"/>
      <c r="MYV2532" s="46"/>
      <c r="MYW2532" s="46"/>
      <c r="MYX2532" s="46"/>
      <c r="MYY2532" s="46"/>
      <c r="MYZ2532" s="46"/>
      <c r="MZA2532" s="46"/>
      <c r="MZB2532" s="46"/>
      <c r="MZC2532" s="46"/>
      <c r="MZD2532" s="46"/>
      <c r="MZE2532" s="46"/>
      <c r="MZF2532" s="46"/>
      <c r="MZG2532" s="46"/>
      <c r="MZH2532" s="46"/>
      <c r="MZI2532" s="46"/>
      <c r="MZJ2532" s="46"/>
      <c r="MZK2532" s="46"/>
      <c r="MZL2532" s="46"/>
      <c r="MZM2532" s="46"/>
      <c r="MZN2532" s="46"/>
      <c r="MZO2532" s="46"/>
      <c r="MZP2532" s="46"/>
      <c r="MZQ2532" s="46"/>
      <c r="MZR2532" s="46"/>
      <c r="MZS2532" s="46"/>
      <c r="MZT2532" s="46"/>
      <c r="MZU2532" s="46"/>
      <c r="MZV2532" s="46"/>
      <c r="MZW2532" s="46"/>
      <c r="MZX2532" s="46"/>
      <c r="MZY2532" s="46"/>
      <c r="MZZ2532" s="46"/>
      <c r="NAA2532" s="46"/>
      <c r="NAB2532" s="46"/>
      <c r="NAC2532" s="46"/>
      <c r="NAD2532" s="46"/>
      <c r="NAE2532" s="46"/>
      <c r="NAF2532" s="46"/>
      <c r="NAG2532" s="46"/>
      <c r="NAH2532" s="46"/>
      <c r="NAI2532" s="46"/>
      <c r="NAJ2532" s="46"/>
      <c r="NAK2532" s="46"/>
      <c r="NAL2532" s="46"/>
      <c r="NAM2532" s="46"/>
      <c r="NAN2532" s="46"/>
      <c r="NAO2532" s="46"/>
      <c r="NAP2532" s="46"/>
      <c r="NAQ2532" s="46"/>
      <c r="NAR2532" s="46"/>
      <c r="NAS2532" s="46"/>
      <c r="NAT2532" s="46"/>
      <c r="NAU2532" s="46"/>
      <c r="NAV2532" s="46"/>
      <c r="NAW2532" s="46"/>
      <c r="NAX2532" s="46"/>
      <c r="NAY2532" s="46"/>
      <c r="NAZ2532" s="46"/>
      <c r="NBA2532" s="46"/>
      <c r="NBB2532" s="46"/>
      <c r="NBC2532" s="46"/>
      <c r="NBD2532" s="46"/>
      <c r="NBE2532" s="46"/>
      <c r="NBF2532" s="46"/>
      <c r="NBG2532" s="46"/>
      <c r="NBH2532" s="46"/>
      <c r="NBI2532" s="46"/>
      <c r="NBJ2532" s="46"/>
      <c r="NBK2532" s="46"/>
      <c r="NBL2532" s="46"/>
      <c r="NBM2532" s="46"/>
      <c r="NBN2532" s="46"/>
      <c r="NBO2532" s="46"/>
      <c r="NBP2532" s="46"/>
      <c r="NBQ2532" s="46"/>
      <c r="NBR2532" s="46"/>
      <c r="NBS2532" s="46"/>
      <c r="NBT2532" s="46"/>
      <c r="NBU2532" s="46"/>
      <c r="NBV2532" s="46"/>
      <c r="NBW2532" s="46"/>
      <c r="NBX2532" s="46"/>
      <c r="NBY2532" s="46"/>
      <c r="NBZ2532" s="46"/>
      <c r="NCA2532" s="46"/>
      <c r="NCB2532" s="46"/>
      <c r="NCC2532" s="46"/>
      <c r="NCD2532" s="46"/>
      <c r="NCE2532" s="46"/>
      <c r="NCF2532" s="46"/>
      <c r="NCG2532" s="46"/>
      <c r="NCH2532" s="46"/>
      <c r="NCI2532" s="46"/>
      <c r="NCJ2532" s="46"/>
      <c r="NCK2532" s="46"/>
      <c r="NCL2532" s="46"/>
      <c r="NCM2532" s="46"/>
      <c r="NCN2532" s="46"/>
      <c r="NCO2532" s="46"/>
      <c r="NCP2532" s="46"/>
      <c r="NCQ2532" s="46"/>
      <c r="NCR2532" s="46"/>
      <c r="NCS2532" s="46"/>
      <c r="NCT2532" s="46"/>
      <c r="NCU2532" s="46"/>
      <c r="NCV2532" s="46"/>
      <c r="NCW2532" s="46"/>
      <c r="NCX2532" s="46"/>
      <c r="NCY2532" s="46"/>
      <c r="NCZ2532" s="46"/>
      <c r="NDA2532" s="46"/>
      <c r="NDB2532" s="46"/>
      <c r="NDC2532" s="46"/>
      <c r="NDD2532" s="46"/>
      <c r="NDE2532" s="46"/>
      <c r="NDF2532" s="46"/>
      <c r="NDG2532" s="46"/>
      <c r="NDH2532" s="46"/>
      <c r="NDI2532" s="46"/>
      <c r="NDJ2532" s="46"/>
      <c r="NDK2532" s="46"/>
      <c r="NDL2532" s="46"/>
      <c r="NDM2532" s="46"/>
      <c r="NDN2532" s="46"/>
      <c r="NDO2532" s="46"/>
      <c r="NDP2532" s="46"/>
      <c r="NDQ2532" s="46"/>
      <c r="NDR2532" s="46"/>
      <c r="NDS2532" s="46"/>
      <c r="NDT2532" s="46"/>
      <c r="NDU2532" s="46"/>
      <c r="NDV2532" s="46"/>
      <c r="NDW2532" s="46"/>
      <c r="NDX2532" s="46"/>
      <c r="NDY2532" s="46"/>
      <c r="NDZ2532" s="46"/>
      <c r="NEA2532" s="46"/>
      <c r="NEB2532" s="46"/>
      <c r="NEC2532" s="46"/>
      <c r="NED2532" s="46"/>
      <c r="NEE2532" s="46"/>
      <c r="NEF2532" s="46"/>
      <c r="NEG2532" s="46"/>
      <c r="NEH2532" s="46"/>
      <c r="NEI2532" s="46"/>
      <c r="NEJ2532" s="46"/>
      <c r="NEK2532" s="46"/>
      <c r="NEL2532" s="46"/>
      <c r="NEM2532" s="46"/>
      <c r="NEN2532" s="46"/>
      <c r="NEO2532" s="46"/>
      <c r="NEP2532" s="46"/>
      <c r="NEQ2532" s="46"/>
      <c r="NER2532" s="46"/>
      <c r="NES2532" s="46"/>
      <c r="NET2532" s="46"/>
      <c r="NEU2532" s="46"/>
      <c r="NEV2532" s="46"/>
      <c r="NEW2532" s="46"/>
      <c r="NEX2532" s="46"/>
      <c r="NEY2532" s="46"/>
      <c r="NEZ2532" s="46"/>
      <c r="NFA2532" s="46"/>
      <c r="NFB2532" s="46"/>
      <c r="NFC2532" s="46"/>
      <c r="NFD2532" s="46"/>
      <c r="NFE2532" s="46"/>
      <c r="NFF2532" s="46"/>
      <c r="NFG2532" s="46"/>
      <c r="NFH2532" s="46"/>
      <c r="NFI2532" s="46"/>
      <c r="NFJ2532" s="46"/>
      <c r="NFK2532" s="46"/>
      <c r="NFL2532" s="46"/>
      <c r="NFM2532" s="46"/>
      <c r="NFN2532" s="46"/>
      <c r="NFO2532" s="46"/>
      <c r="NFP2532" s="46"/>
      <c r="NFQ2532" s="46"/>
      <c r="NFR2532" s="46"/>
      <c r="NFS2532" s="46"/>
      <c r="NFT2532" s="46"/>
      <c r="NFU2532" s="46"/>
      <c r="NFV2532" s="46"/>
      <c r="NFW2532" s="46"/>
      <c r="NFX2532" s="46"/>
      <c r="NFY2532" s="46"/>
      <c r="NFZ2532" s="46"/>
      <c r="NGA2532" s="46"/>
      <c r="NGB2532" s="46"/>
      <c r="NGC2532" s="46"/>
      <c r="NGD2532" s="46"/>
      <c r="NGE2532" s="46"/>
      <c r="NGF2532" s="46"/>
      <c r="NGG2532" s="46"/>
      <c r="NGH2532" s="46"/>
      <c r="NGI2532" s="46"/>
      <c r="NGJ2532" s="46"/>
      <c r="NGK2532" s="46"/>
      <c r="NGL2532" s="46"/>
      <c r="NGM2532" s="46"/>
      <c r="NGN2532" s="46"/>
      <c r="NGO2532" s="46"/>
      <c r="NGP2532" s="46"/>
      <c r="NGQ2532" s="46"/>
      <c r="NGR2532" s="46"/>
      <c r="NGS2532" s="46"/>
      <c r="NGT2532" s="46"/>
      <c r="NGU2532" s="46"/>
      <c r="NGV2532" s="46"/>
      <c r="NGW2532" s="46"/>
      <c r="NGX2532" s="46"/>
      <c r="NGY2532" s="46"/>
      <c r="NGZ2532" s="46"/>
      <c r="NHA2532" s="46"/>
      <c r="NHB2532" s="46"/>
      <c r="NHC2532" s="46"/>
      <c r="NHD2532" s="46"/>
      <c r="NHE2532" s="46"/>
      <c r="NHF2532" s="46"/>
      <c r="NHG2532" s="46"/>
      <c r="NHH2532" s="46"/>
      <c r="NHI2532" s="46"/>
      <c r="NHJ2532" s="46"/>
      <c r="NHK2532" s="46"/>
      <c r="NHL2532" s="46"/>
      <c r="NHM2532" s="46"/>
      <c r="NHN2532" s="46"/>
      <c r="NHO2532" s="46"/>
      <c r="NHP2532" s="46"/>
      <c r="NHQ2532" s="46"/>
      <c r="NHR2532" s="46"/>
      <c r="NHS2532" s="46"/>
      <c r="NHT2532" s="46"/>
      <c r="NHU2532" s="46"/>
      <c r="NHV2532" s="46"/>
      <c r="NHW2532" s="46"/>
      <c r="NHX2532" s="46"/>
      <c r="NHY2532" s="46"/>
      <c r="NHZ2532" s="46"/>
      <c r="NIA2532" s="46"/>
      <c r="NIB2532" s="46"/>
      <c r="NIC2532" s="46"/>
      <c r="NID2532" s="46"/>
      <c r="NIE2532" s="46"/>
      <c r="NIF2532" s="46"/>
      <c r="NIG2532" s="46"/>
      <c r="NIH2532" s="46"/>
      <c r="NII2532" s="46"/>
      <c r="NIJ2532" s="46"/>
      <c r="NIK2532" s="46"/>
      <c r="NIL2532" s="46"/>
      <c r="NIM2532" s="46"/>
      <c r="NIN2532" s="46"/>
      <c r="NIO2532" s="46"/>
      <c r="NIP2532" s="46"/>
      <c r="NIQ2532" s="46"/>
      <c r="NIR2532" s="46"/>
      <c r="NIS2532" s="46"/>
      <c r="NIT2532" s="46"/>
      <c r="NIU2532" s="46"/>
      <c r="NIV2532" s="46"/>
      <c r="NIW2532" s="46"/>
      <c r="NIX2532" s="46"/>
      <c r="NIY2532" s="46"/>
      <c r="NIZ2532" s="46"/>
      <c r="NJA2532" s="46"/>
      <c r="NJB2532" s="46"/>
      <c r="NJC2532" s="46"/>
      <c r="NJD2532" s="46"/>
      <c r="NJE2532" s="46"/>
      <c r="NJF2532" s="46"/>
      <c r="NJG2532" s="46"/>
      <c r="NJH2532" s="46"/>
      <c r="NJI2532" s="46"/>
      <c r="NJJ2532" s="46"/>
      <c r="NJK2532" s="46"/>
      <c r="NJL2532" s="46"/>
      <c r="NJM2532" s="46"/>
      <c r="NJN2532" s="46"/>
      <c r="NJO2532" s="46"/>
      <c r="NJP2532" s="46"/>
      <c r="NJQ2532" s="46"/>
      <c r="NJR2532" s="46"/>
      <c r="NJS2532" s="46"/>
      <c r="NJT2532" s="46"/>
      <c r="NJU2532" s="46"/>
      <c r="NJV2532" s="46"/>
      <c r="NJW2532" s="46"/>
      <c r="NJX2532" s="46"/>
      <c r="NJY2532" s="46"/>
      <c r="NJZ2532" s="46"/>
      <c r="NKA2532" s="46"/>
      <c r="NKB2532" s="46"/>
      <c r="NKC2532" s="46"/>
      <c r="NKD2532" s="46"/>
      <c r="NKE2532" s="46"/>
      <c r="NKF2532" s="46"/>
      <c r="NKG2532" s="46"/>
      <c r="NKH2532" s="46"/>
      <c r="NKI2532" s="46"/>
      <c r="NKJ2532" s="46"/>
      <c r="NKK2532" s="46"/>
      <c r="NKL2532" s="46"/>
      <c r="NKM2532" s="46"/>
      <c r="NKN2532" s="46"/>
      <c r="NKO2532" s="46"/>
      <c r="NKP2532" s="46"/>
      <c r="NKQ2532" s="46"/>
      <c r="NKR2532" s="46"/>
      <c r="NKS2532" s="46"/>
      <c r="NKT2532" s="46"/>
      <c r="NKU2532" s="46"/>
      <c r="NKV2532" s="46"/>
      <c r="NKW2532" s="46"/>
      <c r="NKX2532" s="46"/>
      <c r="NKY2532" s="46"/>
      <c r="NKZ2532" s="46"/>
      <c r="NLA2532" s="46"/>
      <c r="NLB2532" s="46"/>
      <c r="NLC2532" s="46"/>
      <c r="NLD2532" s="46"/>
      <c r="NLE2532" s="46"/>
      <c r="NLF2532" s="46"/>
      <c r="NLG2532" s="46"/>
      <c r="NLH2532" s="46"/>
      <c r="NLI2532" s="46"/>
      <c r="NLJ2532" s="46"/>
      <c r="NLK2532" s="46"/>
      <c r="NLL2532" s="46"/>
      <c r="NLM2532" s="46"/>
      <c r="NLN2532" s="46"/>
      <c r="NLO2532" s="46"/>
      <c r="NLP2532" s="46"/>
      <c r="NLQ2532" s="46"/>
      <c r="NLR2532" s="46"/>
      <c r="NLS2532" s="46"/>
      <c r="NLT2532" s="46"/>
      <c r="NLU2532" s="46"/>
      <c r="NLV2532" s="46"/>
      <c r="NLW2532" s="46"/>
      <c r="NLX2532" s="46"/>
      <c r="NLY2532" s="46"/>
      <c r="NLZ2532" s="46"/>
      <c r="NMA2532" s="46"/>
      <c r="NMB2532" s="46"/>
      <c r="NMC2532" s="46"/>
      <c r="NMD2532" s="46"/>
      <c r="NME2532" s="46"/>
      <c r="NMF2532" s="46"/>
      <c r="NMG2532" s="46"/>
      <c r="NMH2532" s="46"/>
      <c r="NMI2532" s="46"/>
      <c r="NMJ2532" s="46"/>
      <c r="NMK2532" s="46"/>
      <c r="NML2532" s="46"/>
      <c r="NMM2532" s="46"/>
      <c r="NMN2532" s="46"/>
      <c r="NMO2532" s="46"/>
      <c r="NMP2532" s="46"/>
      <c r="NMQ2532" s="46"/>
      <c r="NMR2532" s="46"/>
      <c r="NMS2532" s="46"/>
      <c r="NMT2532" s="46"/>
      <c r="NMU2532" s="46"/>
      <c r="NMV2532" s="46"/>
      <c r="NMW2532" s="46"/>
      <c r="NMX2532" s="46"/>
      <c r="NMY2532" s="46"/>
      <c r="NMZ2532" s="46"/>
      <c r="NNA2532" s="46"/>
      <c r="NNB2532" s="46"/>
      <c r="NNC2532" s="46"/>
      <c r="NND2532" s="46"/>
      <c r="NNE2532" s="46"/>
      <c r="NNF2532" s="46"/>
      <c r="NNG2532" s="46"/>
      <c r="NNH2532" s="46"/>
      <c r="NNI2532" s="46"/>
      <c r="NNJ2532" s="46"/>
      <c r="NNK2532" s="46"/>
      <c r="NNL2532" s="46"/>
      <c r="NNM2532" s="46"/>
      <c r="NNN2532" s="46"/>
      <c r="NNO2532" s="46"/>
      <c r="NNP2532" s="46"/>
      <c r="NNQ2532" s="46"/>
      <c r="NNR2532" s="46"/>
      <c r="NNS2532" s="46"/>
      <c r="NNT2532" s="46"/>
      <c r="NNU2532" s="46"/>
      <c r="NNV2532" s="46"/>
      <c r="NNW2532" s="46"/>
      <c r="NNX2532" s="46"/>
      <c r="NNY2532" s="46"/>
      <c r="NNZ2532" s="46"/>
      <c r="NOA2532" s="46"/>
      <c r="NOB2532" s="46"/>
      <c r="NOC2532" s="46"/>
      <c r="NOD2532" s="46"/>
      <c r="NOE2532" s="46"/>
      <c r="NOF2532" s="46"/>
      <c r="NOG2532" s="46"/>
      <c r="NOH2532" s="46"/>
      <c r="NOI2532" s="46"/>
      <c r="NOJ2532" s="46"/>
      <c r="NOK2532" s="46"/>
      <c r="NOL2532" s="46"/>
      <c r="NOM2532" s="46"/>
      <c r="NON2532" s="46"/>
      <c r="NOO2532" s="46"/>
      <c r="NOP2532" s="46"/>
      <c r="NOQ2532" s="46"/>
      <c r="NOR2532" s="46"/>
      <c r="NOS2532" s="46"/>
      <c r="NOT2532" s="46"/>
      <c r="NOU2532" s="46"/>
      <c r="NOV2532" s="46"/>
      <c r="NOW2532" s="46"/>
      <c r="NOX2532" s="46"/>
      <c r="NOY2532" s="46"/>
      <c r="NOZ2532" s="46"/>
      <c r="NPA2532" s="46"/>
      <c r="NPB2532" s="46"/>
      <c r="NPC2532" s="46"/>
      <c r="NPD2532" s="46"/>
      <c r="NPE2532" s="46"/>
      <c r="NPF2532" s="46"/>
      <c r="NPG2532" s="46"/>
      <c r="NPH2532" s="46"/>
      <c r="NPI2532" s="46"/>
      <c r="NPJ2532" s="46"/>
      <c r="NPK2532" s="46"/>
      <c r="NPL2532" s="46"/>
      <c r="NPM2532" s="46"/>
      <c r="NPN2532" s="46"/>
      <c r="NPO2532" s="46"/>
      <c r="NPP2532" s="46"/>
      <c r="NPQ2532" s="46"/>
      <c r="NPR2532" s="46"/>
      <c r="NPS2532" s="46"/>
      <c r="NPT2532" s="46"/>
      <c r="NPU2532" s="46"/>
      <c r="NPV2532" s="46"/>
      <c r="NPW2532" s="46"/>
      <c r="NPX2532" s="46"/>
      <c r="NPY2532" s="46"/>
      <c r="NPZ2532" s="46"/>
      <c r="NQA2532" s="46"/>
      <c r="NQB2532" s="46"/>
      <c r="NQC2532" s="46"/>
      <c r="NQD2532" s="46"/>
      <c r="NQE2532" s="46"/>
      <c r="NQF2532" s="46"/>
      <c r="NQG2532" s="46"/>
      <c r="NQH2532" s="46"/>
      <c r="NQI2532" s="46"/>
      <c r="NQJ2532" s="46"/>
      <c r="NQK2532" s="46"/>
      <c r="NQL2532" s="46"/>
      <c r="NQM2532" s="46"/>
      <c r="NQN2532" s="46"/>
      <c r="NQO2532" s="46"/>
      <c r="NQP2532" s="46"/>
      <c r="NQQ2532" s="46"/>
      <c r="NQR2532" s="46"/>
      <c r="NQS2532" s="46"/>
      <c r="NQT2532" s="46"/>
      <c r="NQU2532" s="46"/>
      <c r="NQV2532" s="46"/>
      <c r="NQW2532" s="46"/>
      <c r="NQX2532" s="46"/>
      <c r="NQY2532" s="46"/>
      <c r="NQZ2532" s="46"/>
      <c r="NRA2532" s="46"/>
      <c r="NRB2532" s="46"/>
      <c r="NRC2532" s="46"/>
      <c r="NRD2532" s="46"/>
      <c r="NRE2532" s="46"/>
      <c r="NRF2532" s="46"/>
      <c r="NRG2532" s="46"/>
      <c r="NRH2532" s="46"/>
      <c r="NRI2532" s="46"/>
      <c r="NRJ2532" s="46"/>
      <c r="NRK2532" s="46"/>
      <c r="NRL2532" s="46"/>
      <c r="NRM2532" s="46"/>
      <c r="NRN2532" s="46"/>
      <c r="NRO2532" s="46"/>
      <c r="NRP2532" s="46"/>
      <c r="NRQ2532" s="46"/>
      <c r="NRR2532" s="46"/>
      <c r="NRS2532" s="46"/>
      <c r="NRT2532" s="46"/>
      <c r="NRU2532" s="46"/>
      <c r="NRV2532" s="46"/>
      <c r="NRW2532" s="46"/>
      <c r="NRX2532" s="46"/>
      <c r="NRY2532" s="46"/>
      <c r="NRZ2532" s="46"/>
      <c r="NSA2532" s="46"/>
      <c r="NSB2532" s="46"/>
      <c r="NSC2532" s="46"/>
      <c r="NSD2532" s="46"/>
      <c r="NSE2532" s="46"/>
      <c r="NSF2532" s="46"/>
      <c r="NSG2532" s="46"/>
      <c r="NSH2532" s="46"/>
      <c r="NSI2532" s="46"/>
      <c r="NSJ2532" s="46"/>
      <c r="NSK2532" s="46"/>
      <c r="NSL2532" s="46"/>
      <c r="NSM2532" s="46"/>
      <c r="NSN2532" s="46"/>
      <c r="NSO2532" s="46"/>
      <c r="NSP2532" s="46"/>
      <c r="NSQ2532" s="46"/>
      <c r="NSR2532" s="46"/>
      <c r="NSS2532" s="46"/>
      <c r="NST2532" s="46"/>
      <c r="NSU2532" s="46"/>
      <c r="NSV2532" s="46"/>
      <c r="NSW2532" s="46"/>
      <c r="NSX2532" s="46"/>
      <c r="NSY2532" s="46"/>
      <c r="NSZ2532" s="46"/>
      <c r="NTA2532" s="46"/>
      <c r="NTB2532" s="46"/>
      <c r="NTC2532" s="46"/>
      <c r="NTD2532" s="46"/>
      <c r="NTE2532" s="46"/>
      <c r="NTF2532" s="46"/>
      <c r="NTG2532" s="46"/>
      <c r="NTH2532" s="46"/>
      <c r="NTI2532" s="46"/>
      <c r="NTJ2532" s="46"/>
      <c r="NTK2532" s="46"/>
      <c r="NTL2532" s="46"/>
      <c r="NTM2532" s="46"/>
      <c r="NTN2532" s="46"/>
      <c r="NTO2532" s="46"/>
      <c r="NTP2532" s="46"/>
      <c r="NTQ2532" s="46"/>
      <c r="NTR2532" s="46"/>
      <c r="NTS2532" s="46"/>
      <c r="NTT2532" s="46"/>
      <c r="NTU2532" s="46"/>
      <c r="NTV2532" s="46"/>
      <c r="NTW2532" s="46"/>
      <c r="NTX2532" s="46"/>
      <c r="NTY2532" s="46"/>
      <c r="NTZ2532" s="46"/>
      <c r="NUA2532" s="46"/>
      <c r="NUB2532" s="46"/>
      <c r="NUC2532" s="46"/>
      <c r="NUD2532" s="46"/>
      <c r="NUE2532" s="46"/>
      <c r="NUF2532" s="46"/>
      <c r="NUG2532" s="46"/>
      <c r="NUH2532" s="46"/>
      <c r="NUI2532" s="46"/>
      <c r="NUJ2532" s="46"/>
      <c r="NUK2532" s="46"/>
      <c r="NUL2532" s="46"/>
      <c r="NUM2532" s="46"/>
      <c r="NUN2532" s="46"/>
      <c r="NUO2532" s="46"/>
      <c r="NUP2532" s="46"/>
      <c r="NUQ2532" s="46"/>
      <c r="NUR2532" s="46"/>
      <c r="NUS2532" s="46"/>
      <c r="NUT2532" s="46"/>
      <c r="NUU2532" s="46"/>
      <c r="NUV2532" s="46"/>
      <c r="NUW2532" s="46"/>
      <c r="NUX2532" s="46"/>
      <c r="NUY2532" s="46"/>
      <c r="NUZ2532" s="46"/>
      <c r="NVA2532" s="46"/>
      <c r="NVB2532" s="46"/>
      <c r="NVC2532" s="46"/>
      <c r="NVD2532" s="46"/>
      <c r="NVE2532" s="46"/>
      <c r="NVF2532" s="46"/>
      <c r="NVG2532" s="46"/>
      <c r="NVH2532" s="46"/>
      <c r="NVI2532" s="46"/>
      <c r="NVJ2532" s="46"/>
      <c r="NVK2532" s="46"/>
      <c r="NVL2532" s="46"/>
      <c r="NVM2532" s="46"/>
      <c r="NVN2532" s="46"/>
      <c r="NVO2532" s="46"/>
      <c r="NVP2532" s="46"/>
      <c r="NVQ2532" s="46"/>
      <c r="NVR2532" s="46"/>
      <c r="NVS2532" s="46"/>
      <c r="NVT2532" s="46"/>
      <c r="NVU2532" s="46"/>
      <c r="NVV2532" s="46"/>
      <c r="NVW2532" s="46"/>
      <c r="NVX2532" s="46"/>
      <c r="NVY2532" s="46"/>
      <c r="NVZ2532" s="46"/>
      <c r="NWA2532" s="46"/>
      <c r="NWB2532" s="46"/>
      <c r="NWC2532" s="46"/>
      <c r="NWD2532" s="46"/>
      <c r="NWE2532" s="46"/>
      <c r="NWF2532" s="46"/>
      <c r="NWG2532" s="46"/>
      <c r="NWH2532" s="46"/>
      <c r="NWI2532" s="46"/>
      <c r="NWJ2532" s="46"/>
      <c r="NWK2532" s="46"/>
      <c r="NWL2532" s="46"/>
      <c r="NWM2532" s="46"/>
      <c r="NWN2532" s="46"/>
      <c r="NWO2532" s="46"/>
      <c r="NWP2532" s="46"/>
      <c r="NWQ2532" s="46"/>
      <c r="NWR2532" s="46"/>
      <c r="NWS2532" s="46"/>
      <c r="NWT2532" s="46"/>
      <c r="NWU2532" s="46"/>
      <c r="NWV2532" s="46"/>
      <c r="NWW2532" s="46"/>
      <c r="NWX2532" s="46"/>
      <c r="NWY2532" s="46"/>
      <c r="NWZ2532" s="46"/>
      <c r="NXA2532" s="46"/>
      <c r="NXB2532" s="46"/>
      <c r="NXC2532" s="46"/>
      <c r="NXD2532" s="46"/>
      <c r="NXE2532" s="46"/>
      <c r="NXF2532" s="46"/>
      <c r="NXG2532" s="46"/>
      <c r="NXH2532" s="46"/>
      <c r="NXI2532" s="46"/>
      <c r="NXJ2532" s="46"/>
      <c r="NXK2532" s="46"/>
      <c r="NXL2532" s="46"/>
      <c r="NXM2532" s="46"/>
      <c r="NXN2532" s="46"/>
      <c r="NXO2532" s="46"/>
      <c r="NXP2532" s="46"/>
      <c r="NXQ2532" s="46"/>
      <c r="NXR2532" s="46"/>
      <c r="NXS2532" s="46"/>
      <c r="NXT2532" s="46"/>
      <c r="NXU2532" s="46"/>
      <c r="NXV2532" s="46"/>
      <c r="NXW2532" s="46"/>
      <c r="NXX2532" s="46"/>
      <c r="NXY2532" s="46"/>
      <c r="NXZ2532" s="46"/>
      <c r="NYA2532" s="46"/>
      <c r="NYB2532" s="46"/>
      <c r="NYC2532" s="46"/>
      <c r="NYD2532" s="46"/>
      <c r="NYE2532" s="46"/>
      <c r="NYF2532" s="46"/>
      <c r="NYG2532" s="46"/>
      <c r="NYH2532" s="46"/>
      <c r="NYI2532" s="46"/>
      <c r="NYJ2532" s="46"/>
      <c r="NYK2532" s="46"/>
      <c r="NYL2532" s="46"/>
      <c r="NYM2532" s="46"/>
      <c r="NYN2532" s="46"/>
      <c r="NYO2532" s="46"/>
      <c r="NYP2532" s="46"/>
      <c r="NYQ2532" s="46"/>
      <c r="NYR2532" s="46"/>
      <c r="NYS2532" s="46"/>
      <c r="NYT2532" s="46"/>
      <c r="NYU2532" s="46"/>
      <c r="NYV2532" s="46"/>
      <c r="NYW2532" s="46"/>
      <c r="NYX2532" s="46"/>
      <c r="NYY2532" s="46"/>
      <c r="NYZ2532" s="46"/>
      <c r="NZA2532" s="46"/>
      <c r="NZB2532" s="46"/>
      <c r="NZC2532" s="46"/>
      <c r="NZD2532" s="46"/>
      <c r="NZE2532" s="46"/>
      <c r="NZF2532" s="46"/>
      <c r="NZG2532" s="46"/>
      <c r="NZH2532" s="46"/>
      <c r="NZI2532" s="46"/>
      <c r="NZJ2532" s="46"/>
      <c r="NZK2532" s="46"/>
      <c r="NZL2532" s="46"/>
      <c r="NZM2532" s="46"/>
      <c r="NZN2532" s="46"/>
      <c r="NZO2532" s="46"/>
      <c r="NZP2532" s="46"/>
      <c r="NZQ2532" s="46"/>
      <c r="NZR2532" s="46"/>
      <c r="NZS2532" s="46"/>
      <c r="NZT2532" s="46"/>
      <c r="NZU2532" s="46"/>
      <c r="NZV2532" s="46"/>
      <c r="NZW2532" s="46"/>
      <c r="NZX2532" s="46"/>
      <c r="NZY2532" s="46"/>
      <c r="NZZ2532" s="46"/>
      <c r="OAA2532" s="46"/>
      <c r="OAB2532" s="46"/>
      <c r="OAC2532" s="46"/>
      <c r="OAD2532" s="46"/>
      <c r="OAE2532" s="46"/>
      <c r="OAF2532" s="46"/>
      <c r="OAG2532" s="46"/>
      <c r="OAH2532" s="46"/>
      <c r="OAI2532" s="46"/>
      <c r="OAJ2532" s="46"/>
      <c r="OAK2532" s="46"/>
      <c r="OAL2532" s="46"/>
      <c r="OAM2532" s="46"/>
      <c r="OAN2532" s="46"/>
      <c r="OAO2532" s="46"/>
      <c r="OAP2532" s="46"/>
      <c r="OAQ2532" s="46"/>
      <c r="OAR2532" s="46"/>
      <c r="OAS2532" s="46"/>
      <c r="OAT2532" s="46"/>
      <c r="OAU2532" s="46"/>
      <c r="OAV2532" s="46"/>
      <c r="OAW2532" s="46"/>
      <c r="OAX2532" s="46"/>
      <c r="OAY2532" s="46"/>
      <c r="OAZ2532" s="46"/>
      <c r="OBA2532" s="46"/>
      <c r="OBB2532" s="46"/>
      <c r="OBC2532" s="46"/>
      <c r="OBD2532" s="46"/>
      <c r="OBE2532" s="46"/>
      <c r="OBF2532" s="46"/>
      <c r="OBG2532" s="46"/>
      <c r="OBH2532" s="46"/>
      <c r="OBI2532" s="46"/>
      <c r="OBJ2532" s="46"/>
      <c r="OBK2532" s="46"/>
      <c r="OBL2532" s="46"/>
      <c r="OBM2532" s="46"/>
      <c r="OBN2532" s="46"/>
      <c r="OBO2532" s="46"/>
      <c r="OBP2532" s="46"/>
      <c r="OBQ2532" s="46"/>
      <c r="OBR2532" s="46"/>
      <c r="OBS2532" s="46"/>
      <c r="OBT2532" s="46"/>
      <c r="OBU2532" s="46"/>
      <c r="OBV2532" s="46"/>
      <c r="OBW2532" s="46"/>
      <c r="OBX2532" s="46"/>
      <c r="OBY2532" s="46"/>
      <c r="OBZ2532" s="46"/>
      <c r="OCA2532" s="46"/>
      <c r="OCB2532" s="46"/>
      <c r="OCC2532" s="46"/>
      <c r="OCD2532" s="46"/>
      <c r="OCE2532" s="46"/>
      <c r="OCF2532" s="46"/>
      <c r="OCG2532" s="46"/>
      <c r="OCH2532" s="46"/>
      <c r="OCI2532" s="46"/>
      <c r="OCJ2532" s="46"/>
      <c r="OCK2532" s="46"/>
      <c r="OCL2532" s="46"/>
      <c r="OCM2532" s="46"/>
      <c r="OCN2532" s="46"/>
      <c r="OCO2532" s="46"/>
      <c r="OCP2532" s="46"/>
      <c r="OCQ2532" s="46"/>
      <c r="OCR2532" s="46"/>
      <c r="OCS2532" s="46"/>
      <c r="OCT2532" s="46"/>
      <c r="OCU2532" s="46"/>
      <c r="OCV2532" s="46"/>
      <c r="OCW2532" s="46"/>
      <c r="OCX2532" s="46"/>
      <c r="OCY2532" s="46"/>
      <c r="OCZ2532" s="46"/>
      <c r="ODA2532" s="46"/>
      <c r="ODB2532" s="46"/>
      <c r="ODC2532" s="46"/>
      <c r="ODD2532" s="46"/>
      <c r="ODE2532" s="46"/>
      <c r="ODF2532" s="46"/>
      <c r="ODG2532" s="46"/>
      <c r="ODH2532" s="46"/>
      <c r="ODI2532" s="46"/>
      <c r="ODJ2532" s="46"/>
      <c r="ODK2532" s="46"/>
      <c r="ODL2532" s="46"/>
      <c r="ODM2532" s="46"/>
      <c r="ODN2532" s="46"/>
      <c r="ODO2532" s="46"/>
      <c r="ODP2532" s="46"/>
      <c r="ODQ2532" s="46"/>
      <c r="ODR2532" s="46"/>
      <c r="ODS2532" s="46"/>
      <c r="ODT2532" s="46"/>
      <c r="ODU2532" s="46"/>
      <c r="ODV2532" s="46"/>
      <c r="ODW2532" s="46"/>
      <c r="ODX2532" s="46"/>
      <c r="ODY2532" s="46"/>
      <c r="ODZ2532" s="46"/>
      <c r="OEA2532" s="46"/>
      <c r="OEB2532" s="46"/>
      <c r="OEC2532" s="46"/>
      <c r="OED2532" s="46"/>
      <c r="OEE2532" s="46"/>
      <c r="OEF2532" s="46"/>
      <c r="OEG2532" s="46"/>
      <c r="OEH2532" s="46"/>
      <c r="OEI2532" s="46"/>
      <c r="OEJ2532" s="46"/>
      <c r="OEK2532" s="46"/>
      <c r="OEL2532" s="46"/>
      <c r="OEM2532" s="46"/>
      <c r="OEN2532" s="46"/>
      <c r="OEO2532" s="46"/>
      <c r="OEP2532" s="46"/>
      <c r="OEQ2532" s="46"/>
      <c r="OER2532" s="46"/>
      <c r="OES2532" s="46"/>
      <c r="OET2532" s="46"/>
      <c r="OEU2532" s="46"/>
      <c r="OEV2532" s="46"/>
      <c r="OEW2532" s="46"/>
      <c r="OEX2532" s="46"/>
      <c r="OEY2532" s="46"/>
      <c r="OEZ2532" s="46"/>
      <c r="OFA2532" s="46"/>
      <c r="OFB2532" s="46"/>
      <c r="OFC2532" s="46"/>
      <c r="OFD2532" s="46"/>
      <c r="OFE2532" s="46"/>
      <c r="OFF2532" s="46"/>
      <c r="OFG2532" s="46"/>
      <c r="OFH2532" s="46"/>
      <c r="OFI2532" s="46"/>
      <c r="OFJ2532" s="46"/>
      <c r="OFK2532" s="46"/>
      <c r="OFL2532" s="46"/>
      <c r="OFM2532" s="46"/>
      <c r="OFN2532" s="46"/>
      <c r="OFO2532" s="46"/>
      <c r="OFP2532" s="46"/>
      <c r="OFQ2532" s="46"/>
      <c r="OFR2532" s="46"/>
      <c r="OFS2532" s="46"/>
      <c r="OFT2532" s="46"/>
      <c r="OFU2532" s="46"/>
      <c r="OFV2532" s="46"/>
      <c r="OFW2532" s="46"/>
      <c r="OFX2532" s="46"/>
      <c r="OFY2532" s="46"/>
      <c r="OFZ2532" s="46"/>
      <c r="OGA2532" s="46"/>
      <c r="OGB2532" s="46"/>
      <c r="OGC2532" s="46"/>
      <c r="OGD2532" s="46"/>
      <c r="OGE2532" s="46"/>
      <c r="OGF2532" s="46"/>
      <c r="OGG2532" s="46"/>
      <c r="OGH2532" s="46"/>
      <c r="OGI2532" s="46"/>
      <c r="OGJ2532" s="46"/>
      <c r="OGK2532" s="46"/>
      <c r="OGL2532" s="46"/>
      <c r="OGM2532" s="46"/>
      <c r="OGN2532" s="46"/>
      <c r="OGO2532" s="46"/>
      <c r="OGP2532" s="46"/>
      <c r="OGQ2532" s="46"/>
      <c r="OGR2532" s="46"/>
      <c r="OGS2532" s="46"/>
      <c r="OGT2532" s="46"/>
      <c r="OGU2532" s="46"/>
      <c r="OGV2532" s="46"/>
      <c r="OGW2532" s="46"/>
      <c r="OGX2532" s="46"/>
      <c r="OGY2532" s="46"/>
      <c r="OGZ2532" s="46"/>
      <c r="OHA2532" s="46"/>
      <c r="OHB2532" s="46"/>
      <c r="OHC2532" s="46"/>
      <c r="OHD2532" s="46"/>
      <c r="OHE2532" s="46"/>
      <c r="OHF2532" s="46"/>
      <c r="OHG2532" s="46"/>
      <c r="OHH2532" s="46"/>
      <c r="OHI2532" s="46"/>
      <c r="OHJ2532" s="46"/>
      <c r="OHK2532" s="46"/>
      <c r="OHL2532" s="46"/>
      <c r="OHM2532" s="46"/>
      <c r="OHN2532" s="46"/>
      <c r="OHO2532" s="46"/>
      <c r="OHP2532" s="46"/>
      <c r="OHQ2532" s="46"/>
      <c r="OHR2532" s="46"/>
      <c r="OHS2532" s="46"/>
      <c r="OHT2532" s="46"/>
      <c r="OHU2532" s="46"/>
      <c r="OHV2532" s="46"/>
      <c r="OHW2532" s="46"/>
      <c r="OHX2532" s="46"/>
      <c r="OHY2532" s="46"/>
      <c r="OHZ2532" s="46"/>
      <c r="OIA2532" s="46"/>
      <c r="OIB2532" s="46"/>
      <c r="OIC2532" s="46"/>
      <c r="OID2532" s="46"/>
      <c r="OIE2532" s="46"/>
      <c r="OIF2532" s="46"/>
      <c r="OIG2532" s="46"/>
      <c r="OIH2532" s="46"/>
      <c r="OII2532" s="46"/>
      <c r="OIJ2532" s="46"/>
      <c r="OIK2532" s="46"/>
      <c r="OIL2532" s="46"/>
      <c r="OIM2532" s="46"/>
      <c r="OIN2532" s="46"/>
      <c r="OIO2532" s="46"/>
      <c r="OIP2532" s="46"/>
      <c r="OIQ2532" s="46"/>
      <c r="OIR2532" s="46"/>
      <c r="OIS2532" s="46"/>
      <c r="OIT2532" s="46"/>
      <c r="OIU2532" s="46"/>
      <c r="OIV2532" s="46"/>
      <c r="OIW2532" s="46"/>
      <c r="OIX2532" s="46"/>
      <c r="OIY2532" s="46"/>
      <c r="OIZ2532" s="46"/>
      <c r="OJA2532" s="46"/>
      <c r="OJB2532" s="46"/>
      <c r="OJC2532" s="46"/>
      <c r="OJD2532" s="46"/>
      <c r="OJE2532" s="46"/>
      <c r="OJF2532" s="46"/>
      <c r="OJG2532" s="46"/>
      <c r="OJH2532" s="46"/>
      <c r="OJI2532" s="46"/>
      <c r="OJJ2532" s="46"/>
      <c r="OJK2532" s="46"/>
      <c r="OJL2532" s="46"/>
      <c r="OJM2532" s="46"/>
      <c r="OJN2532" s="46"/>
      <c r="OJO2532" s="46"/>
      <c r="OJP2532" s="46"/>
      <c r="OJQ2532" s="46"/>
      <c r="OJR2532" s="46"/>
      <c r="OJS2532" s="46"/>
      <c r="OJT2532" s="46"/>
      <c r="OJU2532" s="46"/>
      <c r="OJV2532" s="46"/>
      <c r="OJW2532" s="46"/>
      <c r="OJX2532" s="46"/>
      <c r="OJY2532" s="46"/>
      <c r="OJZ2532" s="46"/>
      <c r="OKA2532" s="46"/>
      <c r="OKB2532" s="46"/>
      <c r="OKC2532" s="46"/>
      <c r="OKD2532" s="46"/>
      <c r="OKE2532" s="46"/>
      <c r="OKF2532" s="46"/>
      <c r="OKG2532" s="46"/>
      <c r="OKH2532" s="46"/>
      <c r="OKI2532" s="46"/>
      <c r="OKJ2532" s="46"/>
      <c r="OKK2532" s="46"/>
      <c r="OKL2532" s="46"/>
      <c r="OKM2532" s="46"/>
      <c r="OKN2532" s="46"/>
      <c r="OKO2532" s="46"/>
      <c r="OKP2532" s="46"/>
      <c r="OKQ2532" s="46"/>
      <c r="OKR2532" s="46"/>
      <c r="OKS2532" s="46"/>
      <c r="OKT2532" s="46"/>
      <c r="OKU2532" s="46"/>
      <c r="OKV2532" s="46"/>
      <c r="OKW2532" s="46"/>
      <c r="OKX2532" s="46"/>
      <c r="OKY2532" s="46"/>
      <c r="OKZ2532" s="46"/>
      <c r="OLA2532" s="46"/>
      <c r="OLB2532" s="46"/>
      <c r="OLC2532" s="46"/>
      <c r="OLD2532" s="46"/>
      <c r="OLE2532" s="46"/>
      <c r="OLF2532" s="46"/>
      <c r="OLG2532" s="46"/>
      <c r="OLH2532" s="46"/>
      <c r="OLI2532" s="46"/>
      <c r="OLJ2532" s="46"/>
      <c r="OLK2532" s="46"/>
      <c r="OLL2532" s="46"/>
      <c r="OLM2532" s="46"/>
      <c r="OLN2532" s="46"/>
      <c r="OLO2532" s="46"/>
      <c r="OLP2532" s="46"/>
      <c r="OLQ2532" s="46"/>
      <c r="OLR2532" s="46"/>
      <c r="OLS2532" s="46"/>
      <c r="OLT2532" s="46"/>
      <c r="OLU2532" s="46"/>
      <c r="OLV2532" s="46"/>
      <c r="OLW2532" s="46"/>
      <c r="OLX2532" s="46"/>
      <c r="OLY2532" s="46"/>
      <c r="OLZ2532" s="46"/>
      <c r="OMA2532" s="46"/>
      <c r="OMB2532" s="46"/>
      <c r="OMC2532" s="46"/>
      <c r="OMD2532" s="46"/>
      <c r="OME2532" s="46"/>
      <c r="OMF2532" s="46"/>
      <c r="OMG2532" s="46"/>
      <c r="OMH2532" s="46"/>
      <c r="OMI2532" s="46"/>
      <c r="OMJ2532" s="46"/>
      <c r="OMK2532" s="46"/>
      <c r="OML2532" s="46"/>
      <c r="OMM2532" s="46"/>
      <c r="OMN2532" s="46"/>
      <c r="OMO2532" s="46"/>
      <c r="OMP2532" s="46"/>
      <c r="OMQ2532" s="46"/>
      <c r="OMR2532" s="46"/>
      <c r="OMS2532" s="46"/>
      <c r="OMT2532" s="46"/>
      <c r="OMU2532" s="46"/>
      <c r="OMV2532" s="46"/>
      <c r="OMW2532" s="46"/>
      <c r="OMX2532" s="46"/>
      <c r="OMY2532" s="46"/>
      <c r="OMZ2532" s="46"/>
      <c r="ONA2532" s="46"/>
      <c r="ONB2532" s="46"/>
      <c r="ONC2532" s="46"/>
      <c r="OND2532" s="46"/>
      <c r="ONE2532" s="46"/>
      <c r="ONF2532" s="46"/>
      <c r="ONG2532" s="46"/>
      <c r="ONH2532" s="46"/>
      <c r="ONI2532" s="46"/>
      <c r="ONJ2532" s="46"/>
      <c r="ONK2532" s="46"/>
      <c r="ONL2532" s="46"/>
      <c r="ONM2532" s="46"/>
      <c r="ONN2532" s="46"/>
      <c r="ONO2532" s="46"/>
      <c r="ONP2532" s="46"/>
      <c r="ONQ2532" s="46"/>
      <c r="ONR2532" s="46"/>
      <c r="ONS2532" s="46"/>
      <c r="ONT2532" s="46"/>
      <c r="ONU2532" s="46"/>
      <c r="ONV2532" s="46"/>
      <c r="ONW2532" s="46"/>
      <c r="ONX2532" s="46"/>
      <c r="ONY2532" s="46"/>
      <c r="ONZ2532" s="46"/>
      <c r="OOA2532" s="46"/>
      <c r="OOB2532" s="46"/>
      <c r="OOC2532" s="46"/>
      <c r="OOD2532" s="46"/>
      <c r="OOE2532" s="46"/>
      <c r="OOF2532" s="46"/>
      <c r="OOG2532" s="46"/>
      <c r="OOH2532" s="46"/>
      <c r="OOI2532" s="46"/>
      <c r="OOJ2532" s="46"/>
      <c r="OOK2532" s="46"/>
      <c r="OOL2532" s="46"/>
      <c r="OOM2532" s="46"/>
      <c r="OON2532" s="46"/>
      <c r="OOO2532" s="46"/>
      <c r="OOP2532" s="46"/>
      <c r="OOQ2532" s="46"/>
      <c r="OOR2532" s="46"/>
      <c r="OOS2532" s="46"/>
      <c r="OOT2532" s="46"/>
      <c r="OOU2532" s="46"/>
      <c r="OOV2532" s="46"/>
      <c r="OOW2532" s="46"/>
      <c r="OOX2532" s="46"/>
      <c r="OOY2532" s="46"/>
      <c r="OOZ2532" s="46"/>
      <c r="OPA2532" s="46"/>
      <c r="OPB2532" s="46"/>
      <c r="OPC2532" s="46"/>
      <c r="OPD2532" s="46"/>
      <c r="OPE2532" s="46"/>
      <c r="OPF2532" s="46"/>
      <c r="OPG2532" s="46"/>
      <c r="OPH2532" s="46"/>
      <c r="OPI2532" s="46"/>
      <c r="OPJ2532" s="46"/>
      <c r="OPK2532" s="46"/>
      <c r="OPL2532" s="46"/>
      <c r="OPM2532" s="46"/>
      <c r="OPN2532" s="46"/>
      <c r="OPO2532" s="46"/>
      <c r="OPP2532" s="46"/>
      <c r="OPQ2532" s="46"/>
      <c r="OPR2532" s="46"/>
      <c r="OPS2532" s="46"/>
      <c r="OPT2532" s="46"/>
      <c r="OPU2532" s="46"/>
      <c r="OPV2532" s="46"/>
      <c r="OPW2532" s="46"/>
      <c r="OPX2532" s="46"/>
      <c r="OPY2532" s="46"/>
      <c r="OPZ2532" s="46"/>
      <c r="OQA2532" s="46"/>
      <c r="OQB2532" s="46"/>
      <c r="OQC2532" s="46"/>
      <c r="OQD2532" s="46"/>
      <c r="OQE2532" s="46"/>
      <c r="OQF2532" s="46"/>
      <c r="OQG2532" s="46"/>
      <c r="OQH2532" s="46"/>
      <c r="OQI2532" s="46"/>
      <c r="OQJ2532" s="46"/>
      <c r="OQK2532" s="46"/>
      <c r="OQL2532" s="46"/>
      <c r="OQM2532" s="46"/>
      <c r="OQN2532" s="46"/>
      <c r="OQO2532" s="46"/>
      <c r="OQP2532" s="46"/>
      <c r="OQQ2532" s="46"/>
      <c r="OQR2532" s="46"/>
      <c r="OQS2532" s="46"/>
      <c r="OQT2532" s="46"/>
      <c r="OQU2532" s="46"/>
      <c r="OQV2532" s="46"/>
      <c r="OQW2532" s="46"/>
      <c r="OQX2532" s="46"/>
      <c r="OQY2532" s="46"/>
      <c r="OQZ2532" s="46"/>
      <c r="ORA2532" s="46"/>
      <c r="ORB2532" s="46"/>
      <c r="ORC2532" s="46"/>
      <c r="ORD2532" s="46"/>
      <c r="ORE2532" s="46"/>
      <c r="ORF2532" s="46"/>
      <c r="ORG2532" s="46"/>
      <c r="ORH2532" s="46"/>
      <c r="ORI2532" s="46"/>
      <c r="ORJ2532" s="46"/>
      <c r="ORK2532" s="46"/>
      <c r="ORL2532" s="46"/>
      <c r="ORM2532" s="46"/>
      <c r="ORN2532" s="46"/>
      <c r="ORO2532" s="46"/>
      <c r="ORP2532" s="46"/>
      <c r="ORQ2532" s="46"/>
      <c r="ORR2532" s="46"/>
      <c r="ORS2532" s="46"/>
      <c r="ORT2532" s="46"/>
      <c r="ORU2532" s="46"/>
      <c r="ORV2532" s="46"/>
      <c r="ORW2532" s="46"/>
      <c r="ORX2532" s="46"/>
      <c r="ORY2532" s="46"/>
      <c r="ORZ2532" s="46"/>
      <c r="OSA2532" s="46"/>
      <c r="OSB2532" s="46"/>
      <c r="OSC2532" s="46"/>
      <c r="OSD2532" s="46"/>
      <c r="OSE2532" s="46"/>
      <c r="OSF2532" s="46"/>
      <c r="OSG2532" s="46"/>
      <c r="OSH2532" s="46"/>
      <c r="OSI2532" s="46"/>
      <c r="OSJ2532" s="46"/>
      <c r="OSK2532" s="46"/>
      <c r="OSL2532" s="46"/>
      <c r="OSM2532" s="46"/>
      <c r="OSN2532" s="46"/>
      <c r="OSO2532" s="46"/>
      <c r="OSP2532" s="46"/>
      <c r="OSQ2532" s="46"/>
      <c r="OSR2532" s="46"/>
      <c r="OSS2532" s="46"/>
      <c r="OST2532" s="46"/>
      <c r="OSU2532" s="46"/>
      <c r="OSV2532" s="46"/>
      <c r="OSW2532" s="46"/>
      <c r="OSX2532" s="46"/>
      <c r="OSY2532" s="46"/>
      <c r="OSZ2532" s="46"/>
      <c r="OTA2532" s="46"/>
      <c r="OTB2532" s="46"/>
      <c r="OTC2532" s="46"/>
      <c r="OTD2532" s="46"/>
      <c r="OTE2532" s="46"/>
      <c r="OTF2532" s="46"/>
      <c r="OTG2532" s="46"/>
      <c r="OTH2532" s="46"/>
      <c r="OTI2532" s="46"/>
      <c r="OTJ2532" s="46"/>
      <c r="OTK2532" s="46"/>
      <c r="OTL2532" s="46"/>
      <c r="OTM2532" s="46"/>
      <c r="OTN2532" s="46"/>
      <c r="OTO2532" s="46"/>
      <c r="OTP2532" s="46"/>
      <c r="OTQ2532" s="46"/>
      <c r="OTR2532" s="46"/>
      <c r="OTS2532" s="46"/>
      <c r="OTT2532" s="46"/>
      <c r="OTU2532" s="46"/>
      <c r="OTV2532" s="46"/>
      <c r="OTW2532" s="46"/>
      <c r="OTX2532" s="46"/>
      <c r="OTY2532" s="46"/>
      <c r="OTZ2532" s="46"/>
      <c r="OUA2532" s="46"/>
      <c r="OUB2532" s="46"/>
      <c r="OUC2532" s="46"/>
      <c r="OUD2532" s="46"/>
      <c r="OUE2532" s="46"/>
      <c r="OUF2532" s="46"/>
      <c r="OUG2532" s="46"/>
      <c r="OUH2532" s="46"/>
      <c r="OUI2532" s="46"/>
      <c r="OUJ2532" s="46"/>
      <c r="OUK2532" s="46"/>
      <c r="OUL2532" s="46"/>
      <c r="OUM2532" s="46"/>
      <c r="OUN2532" s="46"/>
      <c r="OUO2532" s="46"/>
      <c r="OUP2532" s="46"/>
      <c r="OUQ2532" s="46"/>
      <c r="OUR2532" s="46"/>
      <c r="OUS2532" s="46"/>
      <c r="OUT2532" s="46"/>
      <c r="OUU2532" s="46"/>
      <c r="OUV2532" s="46"/>
      <c r="OUW2532" s="46"/>
      <c r="OUX2532" s="46"/>
      <c r="OUY2532" s="46"/>
      <c r="OUZ2532" s="46"/>
      <c r="OVA2532" s="46"/>
      <c r="OVB2532" s="46"/>
      <c r="OVC2532" s="46"/>
      <c r="OVD2532" s="46"/>
      <c r="OVE2532" s="46"/>
      <c r="OVF2532" s="46"/>
      <c r="OVG2532" s="46"/>
      <c r="OVH2532" s="46"/>
      <c r="OVI2532" s="46"/>
      <c r="OVJ2532" s="46"/>
      <c r="OVK2532" s="46"/>
      <c r="OVL2532" s="46"/>
      <c r="OVM2532" s="46"/>
      <c r="OVN2532" s="46"/>
      <c r="OVO2532" s="46"/>
      <c r="OVP2532" s="46"/>
      <c r="OVQ2532" s="46"/>
      <c r="OVR2532" s="46"/>
      <c r="OVS2532" s="46"/>
      <c r="OVT2532" s="46"/>
      <c r="OVU2532" s="46"/>
      <c r="OVV2532" s="46"/>
      <c r="OVW2532" s="46"/>
      <c r="OVX2532" s="46"/>
      <c r="OVY2532" s="46"/>
      <c r="OVZ2532" s="46"/>
      <c r="OWA2532" s="46"/>
      <c r="OWB2532" s="46"/>
      <c r="OWC2532" s="46"/>
      <c r="OWD2532" s="46"/>
      <c r="OWE2532" s="46"/>
      <c r="OWF2532" s="46"/>
      <c r="OWG2532" s="46"/>
      <c r="OWH2532" s="46"/>
      <c r="OWI2532" s="46"/>
      <c r="OWJ2532" s="46"/>
      <c r="OWK2532" s="46"/>
      <c r="OWL2532" s="46"/>
      <c r="OWM2532" s="46"/>
      <c r="OWN2532" s="46"/>
      <c r="OWO2532" s="46"/>
      <c r="OWP2532" s="46"/>
      <c r="OWQ2532" s="46"/>
      <c r="OWR2532" s="46"/>
      <c r="OWS2532" s="46"/>
      <c r="OWT2532" s="46"/>
      <c r="OWU2532" s="46"/>
      <c r="OWV2532" s="46"/>
      <c r="OWW2532" s="46"/>
      <c r="OWX2532" s="46"/>
      <c r="OWY2532" s="46"/>
      <c r="OWZ2532" s="46"/>
      <c r="OXA2532" s="46"/>
      <c r="OXB2532" s="46"/>
      <c r="OXC2532" s="46"/>
      <c r="OXD2532" s="46"/>
      <c r="OXE2532" s="46"/>
      <c r="OXF2532" s="46"/>
      <c r="OXG2532" s="46"/>
      <c r="OXH2532" s="46"/>
      <c r="OXI2532" s="46"/>
      <c r="OXJ2532" s="46"/>
      <c r="OXK2532" s="46"/>
      <c r="OXL2532" s="46"/>
      <c r="OXM2532" s="46"/>
      <c r="OXN2532" s="46"/>
      <c r="OXO2532" s="46"/>
      <c r="OXP2532" s="46"/>
      <c r="OXQ2532" s="46"/>
      <c r="OXR2532" s="46"/>
      <c r="OXS2532" s="46"/>
      <c r="OXT2532" s="46"/>
      <c r="OXU2532" s="46"/>
      <c r="OXV2532" s="46"/>
      <c r="OXW2532" s="46"/>
      <c r="OXX2532" s="46"/>
      <c r="OXY2532" s="46"/>
      <c r="OXZ2532" s="46"/>
      <c r="OYA2532" s="46"/>
      <c r="OYB2532" s="46"/>
      <c r="OYC2532" s="46"/>
      <c r="OYD2532" s="46"/>
      <c r="OYE2532" s="46"/>
      <c r="OYF2532" s="46"/>
      <c r="OYG2532" s="46"/>
      <c r="OYH2532" s="46"/>
      <c r="OYI2532" s="46"/>
      <c r="OYJ2532" s="46"/>
      <c r="OYK2532" s="46"/>
      <c r="OYL2532" s="46"/>
      <c r="OYM2532" s="46"/>
      <c r="OYN2532" s="46"/>
      <c r="OYO2532" s="46"/>
      <c r="OYP2532" s="46"/>
      <c r="OYQ2532" s="46"/>
      <c r="OYR2532" s="46"/>
      <c r="OYS2532" s="46"/>
      <c r="OYT2532" s="46"/>
      <c r="OYU2532" s="46"/>
      <c r="OYV2532" s="46"/>
      <c r="OYW2532" s="46"/>
      <c r="OYX2532" s="46"/>
      <c r="OYY2532" s="46"/>
      <c r="OYZ2532" s="46"/>
      <c r="OZA2532" s="46"/>
      <c r="OZB2532" s="46"/>
      <c r="OZC2532" s="46"/>
      <c r="OZD2532" s="46"/>
      <c r="OZE2532" s="46"/>
      <c r="OZF2532" s="46"/>
      <c r="OZG2532" s="46"/>
      <c r="OZH2532" s="46"/>
      <c r="OZI2532" s="46"/>
      <c r="OZJ2532" s="46"/>
      <c r="OZK2532" s="46"/>
      <c r="OZL2532" s="46"/>
      <c r="OZM2532" s="46"/>
      <c r="OZN2532" s="46"/>
      <c r="OZO2532" s="46"/>
      <c r="OZP2532" s="46"/>
      <c r="OZQ2532" s="46"/>
      <c r="OZR2532" s="46"/>
      <c r="OZS2532" s="46"/>
      <c r="OZT2532" s="46"/>
      <c r="OZU2532" s="46"/>
      <c r="OZV2532" s="46"/>
      <c r="OZW2532" s="46"/>
      <c r="OZX2532" s="46"/>
      <c r="OZY2532" s="46"/>
      <c r="OZZ2532" s="46"/>
      <c r="PAA2532" s="46"/>
      <c r="PAB2532" s="46"/>
      <c r="PAC2532" s="46"/>
      <c r="PAD2532" s="46"/>
      <c r="PAE2532" s="46"/>
      <c r="PAF2532" s="46"/>
      <c r="PAG2532" s="46"/>
      <c r="PAH2532" s="46"/>
      <c r="PAI2532" s="46"/>
      <c r="PAJ2532" s="46"/>
      <c r="PAK2532" s="46"/>
      <c r="PAL2532" s="46"/>
      <c r="PAM2532" s="46"/>
      <c r="PAN2532" s="46"/>
      <c r="PAO2532" s="46"/>
      <c r="PAP2532" s="46"/>
      <c r="PAQ2532" s="46"/>
      <c r="PAR2532" s="46"/>
      <c r="PAS2532" s="46"/>
      <c r="PAT2532" s="46"/>
      <c r="PAU2532" s="46"/>
      <c r="PAV2532" s="46"/>
      <c r="PAW2532" s="46"/>
      <c r="PAX2532" s="46"/>
      <c r="PAY2532" s="46"/>
      <c r="PAZ2532" s="46"/>
      <c r="PBA2532" s="46"/>
      <c r="PBB2532" s="46"/>
      <c r="PBC2532" s="46"/>
      <c r="PBD2532" s="46"/>
      <c r="PBE2532" s="46"/>
      <c r="PBF2532" s="46"/>
      <c r="PBG2532" s="46"/>
      <c r="PBH2532" s="46"/>
      <c r="PBI2532" s="46"/>
      <c r="PBJ2532" s="46"/>
      <c r="PBK2532" s="46"/>
      <c r="PBL2532" s="46"/>
      <c r="PBM2532" s="46"/>
      <c r="PBN2532" s="46"/>
      <c r="PBO2532" s="46"/>
      <c r="PBP2532" s="46"/>
      <c r="PBQ2532" s="46"/>
      <c r="PBR2532" s="46"/>
      <c r="PBS2532" s="46"/>
      <c r="PBT2532" s="46"/>
      <c r="PBU2532" s="46"/>
      <c r="PBV2532" s="46"/>
      <c r="PBW2532" s="46"/>
      <c r="PBX2532" s="46"/>
      <c r="PBY2532" s="46"/>
      <c r="PBZ2532" s="46"/>
      <c r="PCA2532" s="46"/>
      <c r="PCB2532" s="46"/>
      <c r="PCC2532" s="46"/>
      <c r="PCD2532" s="46"/>
      <c r="PCE2532" s="46"/>
      <c r="PCF2532" s="46"/>
      <c r="PCG2532" s="46"/>
      <c r="PCH2532" s="46"/>
      <c r="PCI2532" s="46"/>
      <c r="PCJ2532" s="46"/>
      <c r="PCK2532" s="46"/>
      <c r="PCL2532" s="46"/>
      <c r="PCM2532" s="46"/>
      <c r="PCN2532" s="46"/>
      <c r="PCO2532" s="46"/>
      <c r="PCP2532" s="46"/>
      <c r="PCQ2532" s="46"/>
      <c r="PCR2532" s="46"/>
      <c r="PCS2532" s="46"/>
      <c r="PCT2532" s="46"/>
      <c r="PCU2532" s="46"/>
      <c r="PCV2532" s="46"/>
      <c r="PCW2532" s="46"/>
      <c r="PCX2532" s="46"/>
      <c r="PCY2532" s="46"/>
      <c r="PCZ2532" s="46"/>
      <c r="PDA2532" s="46"/>
      <c r="PDB2532" s="46"/>
      <c r="PDC2532" s="46"/>
      <c r="PDD2532" s="46"/>
      <c r="PDE2532" s="46"/>
      <c r="PDF2532" s="46"/>
      <c r="PDG2532" s="46"/>
      <c r="PDH2532" s="46"/>
      <c r="PDI2532" s="46"/>
      <c r="PDJ2532" s="46"/>
      <c r="PDK2532" s="46"/>
      <c r="PDL2532" s="46"/>
      <c r="PDM2532" s="46"/>
      <c r="PDN2532" s="46"/>
      <c r="PDO2532" s="46"/>
      <c r="PDP2532" s="46"/>
      <c r="PDQ2532" s="46"/>
      <c r="PDR2532" s="46"/>
      <c r="PDS2532" s="46"/>
      <c r="PDT2532" s="46"/>
      <c r="PDU2532" s="46"/>
      <c r="PDV2532" s="46"/>
      <c r="PDW2532" s="46"/>
      <c r="PDX2532" s="46"/>
      <c r="PDY2532" s="46"/>
      <c r="PDZ2532" s="46"/>
      <c r="PEA2532" s="46"/>
      <c r="PEB2532" s="46"/>
      <c r="PEC2532" s="46"/>
      <c r="PED2532" s="46"/>
      <c r="PEE2532" s="46"/>
      <c r="PEF2532" s="46"/>
      <c r="PEG2532" s="46"/>
      <c r="PEH2532" s="46"/>
      <c r="PEI2532" s="46"/>
      <c r="PEJ2532" s="46"/>
      <c r="PEK2532" s="46"/>
      <c r="PEL2532" s="46"/>
      <c r="PEM2532" s="46"/>
      <c r="PEN2532" s="46"/>
      <c r="PEO2532" s="46"/>
      <c r="PEP2532" s="46"/>
      <c r="PEQ2532" s="46"/>
      <c r="PER2532" s="46"/>
      <c r="PES2532" s="46"/>
      <c r="PET2532" s="46"/>
      <c r="PEU2532" s="46"/>
      <c r="PEV2532" s="46"/>
      <c r="PEW2532" s="46"/>
      <c r="PEX2532" s="46"/>
      <c r="PEY2532" s="46"/>
      <c r="PEZ2532" s="46"/>
      <c r="PFA2532" s="46"/>
      <c r="PFB2532" s="46"/>
      <c r="PFC2532" s="46"/>
      <c r="PFD2532" s="46"/>
      <c r="PFE2532" s="46"/>
      <c r="PFF2532" s="46"/>
      <c r="PFG2532" s="46"/>
      <c r="PFH2532" s="46"/>
      <c r="PFI2532" s="46"/>
      <c r="PFJ2532" s="46"/>
      <c r="PFK2532" s="46"/>
      <c r="PFL2532" s="46"/>
      <c r="PFM2532" s="46"/>
      <c r="PFN2532" s="46"/>
      <c r="PFO2532" s="46"/>
      <c r="PFP2532" s="46"/>
      <c r="PFQ2532" s="46"/>
      <c r="PFR2532" s="46"/>
      <c r="PFS2532" s="46"/>
      <c r="PFT2532" s="46"/>
      <c r="PFU2532" s="46"/>
      <c r="PFV2532" s="46"/>
      <c r="PFW2532" s="46"/>
      <c r="PFX2532" s="46"/>
      <c r="PFY2532" s="46"/>
      <c r="PFZ2532" s="46"/>
      <c r="PGA2532" s="46"/>
      <c r="PGB2532" s="46"/>
      <c r="PGC2532" s="46"/>
      <c r="PGD2532" s="46"/>
      <c r="PGE2532" s="46"/>
      <c r="PGF2532" s="46"/>
      <c r="PGG2532" s="46"/>
      <c r="PGH2532" s="46"/>
      <c r="PGI2532" s="46"/>
      <c r="PGJ2532" s="46"/>
      <c r="PGK2532" s="46"/>
      <c r="PGL2532" s="46"/>
      <c r="PGM2532" s="46"/>
      <c r="PGN2532" s="46"/>
      <c r="PGO2532" s="46"/>
      <c r="PGP2532" s="46"/>
      <c r="PGQ2532" s="46"/>
      <c r="PGR2532" s="46"/>
      <c r="PGS2532" s="46"/>
      <c r="PGT2532" s="46"/>
      <c r="PGU2532" s="46"/>
      <c r="PGV2532" s="46"/>
      <c r="PGW2532" s="46"/>
      <c r="PGX2532" s="46"/>
      <c r="PGY2532" s="46"/>
      <c r="PGZ2532" s="46"/>
      <c r="PHA2532" s="46"/>
      <c r="PHB2532" s="46"/>
      <c r="PHC2532" s="46"/>
      <c r="PHD2532" s="46"/>
      <c r="PHE2532" s="46"/>
      <c r="PHF2532" s="46"/>
      <c r="PHG2532" s="46"/>
      <c r="PHH2532" s="46"/>
      <c r="PHI2532" s="46"/>
      <c r="PHJ2532" s="46"/>
      <c r="PHK2532" s="46"/>
      <c r="PHL2532" s="46"/>
      <c r="PHM2532" s="46"/>
      <c r="PHN2532" s="46"/>
      <c r="PHO2532" s="46"/>
      <c r="PHP2532" s="46"/>
      <c r="PHQ2532" s="46"/>
      <c r="PHR2532" s="46"/>
      <c r="PHS2532" s="46"/>
      <c r="PHT2532" s="46"/>
      <c r="PHU2532" s="46"/>
      <c r="PHV2532" s="46"/>
      <c r="PHW2532" s="46"/>
      <c r="PHX2532" s="46"/>
      <c r="PHY2532" s="46"/>
      <c r="PHZ2532" s="46"/>
      <c r="PIA2532" s="46"/>
      <c r="PIB2532" s="46"/>
      <c r="PIC2532" s="46"/>
      <c r="PID2532" s="46"/>
      <c r="PIE2532" s="46"/>
      <c r="PIF2532" s="46"/>
      <c r="PIG2532" s="46"/>
      <c r="PIH2532" s="46"/>
      <c r="PII2532" s="46"/>
      <c r="PIJ2532" s="46"/>
      <c r="PIK2532" s="46"/>
      <c r="PIL2532" s="46"/>
      <c r="PIM2532" s="46"/>
      <c r="PIN2532" s="46"/>
      <c r="PIO2532" s="46"/>
      <c r="PIP2532" s="46"/>
      <c r="PIQ2532" s="46"/>
      <c r="PIR2532" s="46"/>
      <c r="PIS2532" s="46"/>
      <c r="PIT2532" s="46"/>
      <c r="PIU2532" s="46"/>
      <c r="PIV2532" s="46"/>
      <c r="PIW2532" s="46"/>
      <c r="PIX2532" s="46"/>
      <c r="PIY2532" s="46"/>
      <c r="PIZ2532" s="46"/>
      <c r="PJA2532" s="46"/>
      <c r="PJB2532" s="46"/>
      <c r="PJC2532" s="46"/>
      <c r="PJD2532" s="46"/>
      <c r="PJE2532" s="46"/>
      <c r="PJF2532" s="46"/>
      <c r="PJG2532" s="46"/>
      <c r="PJH2532" s="46"/>
      <c r="PJI2532" s="46"/>
      <c r="PJJ2532" s="46"/>
      <c r="PJK2532" s="46"/>
      <c r="PJL2532" s="46"/>
      <c r="PJM2532" s="46"/>
      <c r="PJN2532" s="46"/>
      <c r="PJO2532" s="46"/>
      <c r="PJP2532" s="46"/>
      <c r="PJQ2532" s="46"/>
      <c r="PJR2532" s="46"/>
      <c r="PJS2532" s="46"/>
      <c r="PJT2532" s="46"/>
      <c r="PJU2532" s="46"/>
      <c r="PJV2532" s="46"/>
      <c r="PJW2532" s="46"/>
      <c r="PJX2532" s="46"/>
      <c r="PJY2532" s="46"/>
      <c r="PJZ2532" s="46"/>
      <c r="PKA2532" s="46"/>
      <c r="PKB2532" s="46"/>
      <c r="PKC2532" s="46"/>
      <c r="PKD2532" s="46"/>
      <c r="PKE2532" s="46"/>
      <c r="PKF2532" s="46"/>
      <c r="PKG2532" s="46"/>
      <c r="PKH2532" s="46"/>
      <c r="PKI2532" s="46"/>
      <c r="PKJ2532" s="46"/>
      <c r="PKK2532" s="46"/>
      <c r="PKL2532" s="46"/>
      <c r="PKM2532" s="46"/>
      <c r="PKN2532" s="46"/>
      <c r="PKO2532" s="46"/>
      <c r="PKP2532" s="46"/>
      <c r="PKQ2532" s="46"/>
      <c r="PKR2532" s="46"/>
      <c r="PKS2532" s="46"/>
      <c r="PKT2532" s="46"/>
      <c r="PKU2532" s="46"/>
      <c r="PKV2532" s="46"/>
      <c r="PKW2532" s="46"/>
      <c r="PKX2532" s="46"/>
      <c r="PKY2532" s="46"/>
      <c r="PKZ2532" s="46"/>
      <c r="PLA2532" s="46"/>
      <c r="PLB2532" s="46"/>
      <c r="PLC2532" s="46"/>
      <c r="PLD2532" s="46"/>
      <c r="PLE2532" s="46"/>
      <c r="PLF2532" s="46"/>
      <c r="PLG2532" s="46"/>
      <c r="PLH2532" s="46"/>
      <c r="PLI2532" s="46"/>
      <c r="PLJ2532" s="46"/>
      <c r="PLK2532" s="46"/>
      <c r="PLL2532" s="46"/>
      <c r="PLM2532" s="46"/>
      <c r="PLN2532" s="46"/>
      <c r="PLO2532" s="46"/>
      <c r="PLP2532" s="46"/>
      <c r="PLQ2532" s="46"/>
      <c r="PLR2532" s="46"/>
      <c r="PLS2532" s="46"/>
      <c r="PLT2532" s="46"/>
      <c r="PLU2532" s="46"/>
      <c r="PLV2532" s="46"/>
      <c r="PLW2532" s="46"/>
      <c r="PLX2532" s="46"/>
      <c r="PLY2532" s="46"/>
      <c r="PLZ2532" s="46"/>
      <c r="PMA2532" s="46"/>
      <c r="PMB2532" s="46"/>
      <c r="PMC2532" s="46"/>
      <c r="PMD2532" s="46"/>
      <c r="PME2532" s="46"/>
      <c r="PMF2532" s="46"/>
      <c r="PMG2532" s="46"/>
      <c r="PMH2532" s="46"/>
      <c r="PMI2532" s="46"/>
      <c r="PMJ2532" s="46"/>
      <c r="PMK2532" s="46"/>
      <c r="PML2532" s="46"/>
      <c r="PMM2532" s="46"/>
      <c r="PMN2532" s="46"/>
      <c r="PMO2532" s="46"/>
      <c r="PMP2532" s="46"/>
      <c r="PMQ2532" s="46"/>
      <c r="PMR2532" s="46"/>
      <c r="PMS2532" s="46"/>
      <c r="PMT2532" s="46"/>
      <c r="PMU2532" s="46"/>
      <c r="PMV2532" s="46"/>
      <c r="PMW2532" s="46"/>
      <c r="PMX2532" s="46"/>
      <c r="PMY2532" s="46"/>
      <c r="PMZ2532" s="46"/>
      <c r="PNA2532" s="46"/>
      <c r="PNB2532" s="46"/>
      <c r="PNC2532" s="46"/>
      <c r="PND2532" s="46"/>
      <c r="PNE2532" s="46"/>
      <c r="PNF2532" s="46"/>
      <c r="PNG2532" s="46"/>
      <c r="PNH2532" s="46"/>
      <c r="PNI2532" s="46"/>
      <c r="PNJ2532" s="46"/>
      <c r="PNK2532" s="46"/>
      <c r="PNL2532" s="46"/>
      <c r="PNM2532" s="46"/>
      <c r="PNN2532" s="46"/>
      <c r="PNO2532" s="46"/>
      <c r="PNP2532" s="46"/>
      <c r="PNQ2532" s="46"/>
      <c r="PNR2532" s="46"/>
      <c r="PNS2532" s="46"/>
      <c r="PNT2532" s="46"/>
      <c r="PNU2532" s="46"/>
      <c r="PNV2532" s="46"/>
      <c r="PNW2532" s="46"/>
      <c r="PNX2532" s="46"/>
      <c r="PNY2532" s="46"/>
      <c r="PNZ2532" s="46"/>
      <c r="POA2532" s="46"/>
      <c r="POB2532" s="46"/>
      <c r="POC2532" s="46"/>
      <c r="POD2532" s="46"/>
      <c r="POE2532" s="46"/>
      <c r="POF2532" s="46"/>
      <c r="POG2532" s="46"/>
      <c r="POH2532" s="46"/>
      <c r="POI2532" s="46"/>
      <c r="POJ2532" s="46"/>
      <c r="POK2532" s="46"/>
      <c r="POL2532" s="46"/>
      <c r="POM2532" s="46"/>
      <c r="PON2532" s="46"/>
      <c r="POO2532" s="46"/>
      <c r="POP2532" s="46"/>
      <c r="POQ2532" s="46"/>
      <c r="POR2532" s="46"/>
      <c r="POS2532" s="46"/>
      <c r="POT2532" s="46"/>
      <c r="POU2532" s="46"/>
      <c r="POV2532" s="46"/>
      <c r="POW2532" s="46"/>
      <c r="POX2532" s="46"/>
      <c r="POY2532" s="46"/>
      <c r="POZ2532" s="46"/>
      <c r="PPA2532" s="46"/>
      <c r="PPB2532" s="46"/>
      <c r="PPC2532" s="46"/>
      <c r="PPD2532" s="46"/>
      <c r="PPE2532" s="46"/>
      <c r="PPF2532" s="46"/>
      <c r="PPG2532" s="46"/>
      <c r="PPH2532" s="46"/>
      <c r="PPI2532" s="46"/>
      <c r="PPJ2532" s="46"/>
      <c r="PPK2532" s="46"/>
      <c r="PPL2532" s="46"/>
      <c r="PPM2532" s="46"/>
      <c r="PPN2532" s="46"/>
      <c r="PPO2532" s="46"/>
      <c r="PPP2532" s="46"/>
      <c r="PPQ2532" s="46"/>
      <c r="PPR2532" s="46"/>
      <c r="PPS2532" s="46"/>
      <c r="PPT2532" s="46"/>
      <c r="PPU2532" s="46"/>
      <c r="PPV2532" s="46"/>
      <c r="PPW2532" s="46"/>
      <c r="PPX2532" s="46"/>
      <c r="PPY2532" s="46"/>
      <c r="PPZ2532" s="46"/>
      <c r="PQA2532" s="46"/>
      <c r="PQB2532" s="46"/>
      <c r="PQC2532" s="46"/>
      <c r="PQD2532" s="46"/>
      <c r="PQE2532" s="46"/>
      <c r="PQF2532" s="46"/>
      <c r="PQG2532" s="46"/>
      <c r="PQH2532" s="46"/>
      <c r="PQI2532" s="46"/>
      <c r="PQJ2532" s="46"/>
      <c r="PQK2532" s="46"/>
      <c r="PQL2532" s="46"/>
      <c r="PQM2532" s="46"/>
      <c r="PQN2532" s="46"/>
      <c r="PQO2532" s="46"/>
      <c r="PQP2532" s="46"/>
      <c r="PQQ2532" s="46"/>
      <c r="PQR2532" s="46"/>
      <c r="PQS2532" s="46"/>
      <c r="PQT2532" s="46"/>
      <c r="PQU2532" s="46"/>
      <c r="PQV2532" s="46"/>
      <c r="PQW2532" s="46"/>
      <c r="PQX2532" s="46"/>
      <c r="PQY2532" s="46"/>
      <c r="PQZ2532" s="46"/>
      <c r="PRA2532" s="46"/>
      <c r="PRB2532" s="46"/>
      <c r="PRC2532" s="46"/>
      <c r="PRD2532" s="46"/>
      <c r="PRE2532" s="46"/>
      <c r="PRF2532" s="46"/>
      <c r="PRG2532" s="46"/>
      <c r="PRH2532" s="46"/>
      <c r="PRI2532" s="46"/>
      <c r="PRJ2532" s="46"/>
      <c r="PRK2532" s="46"/>
      <c r="PRL2532" s="46"/>
      <c r="PRM2532" s="46"/>
      <c r="PRN2532" s="46"/>
      <c r="PRO2532" s="46"/>
      <c r="PRP2532" s="46"/>
      <c r="PRQ2532" s="46"/>
      <c r="PRR2532" s="46"/>
      <c r="PRS2532" s="46"/>
      <c r="PRT2532" s="46"/>
      <c r="PRU2532" s="46"/>
      <c r="PRV2532" s="46"/>
      <c r="PRW2532" s="46"/>
      <c r="PRX2532" s="46"/>
      <c r="PRY2532" s="46"/>
      <c r="PRZ2532" s="46"/>
      <c r="PSA2532" s="46"/>
      <c r="PSB2532" s="46"/>
      <c r="PSC2532" s="46"/>
      <c r="PSD2532" s="46"/>
      <c r="PSE2532" s="46"/>
      <c r="PSF2532" s="46"/>
      <c r="PSG2532" s="46"/>
      <c r="PSH2532" s="46"/>
      <c r="PSI2532" s="46"/>
      <c r="PSJ2532" s="46"/>
      <c r="PSK2532" s="46"/>
      <c r="PSL2532" s="46"/>
      <c r="PSM2532" s="46"/>
      <c r="PSN2532" s="46"/>
      <c r="PSO2532" s="46"/>
      <c r="PSP2532" s="46"/>
      <c r="PSQ2532" s="46"/>
      <c r="PSR2532" s="46"/>
      <c r="PSS2532" s="46"/>
      <c r="PST2532" s="46"/>
      <c r="PSU2532" s="46"/>
      <c r="PSV2532" s="46"/>
      <c r="PSW2532" s="46"/>
      <c r="PSX2532" s="46"/>
      <c r="PSY2532" s="46"/>
      <c r="PSZ2532" s="46"/>
      <c r="PTA2532" s="46"/>
      <c r="PTB2532" s="46"/>
      <c r="PTC2532" s="46"/>
      <c r="PTD2532" s="46"/>
      <c r="PTE2532" s="46"/>
      <c r="PTF2532" s="46"/>
      <c r="PTG2532" s="46"/>
      <c r="PTH2532" s="46"/>
      <c r="PTI2532" s="46"/>
      <c r="PTJ2532" s="46"/>
      <c r="PTK2532" s="46"/>
      <c r="PTL2532" s="46"/>
      <c r="PTM2532" s="46"/>
      <c r="PTN2532" s="46"/>
      <c r="PTO2532" s="46"/>
      <c r="PTP2532" s="46"/>
      <c r="PTQ2532" s="46"/>
      <c r="PTR2532" s="46"/>
      <c r="PTS2532" s="46"/>
      <c r="PTT2532" s="46"/>
      <c r="PTU2532" s="46"/>
      <c r="PTV2532" s="46"/>
      <c r="PTW2532" s="46"/>
      <c r="PTX2532" s="46"/>
      <c r="PTY2532" s="46"/>
      <c r="PTZ2532" s="46"/>
      <c r="PUA2532" s="46"/>
      <c r="PUB2532" s="46"/>
      <c r="PUC2532" s="46"/>
      <c r="PUD2532" s="46"/>
      <c r="PUE2532" s="46"/>
      <c r="PUF2532" s="46"/>
      <c r="PUG2532" s="46"/>
      <c r="PUH2532" s="46"/>
      <c r="PUI2532" s="46"/>
      <c r="PUJ2532" s="46"/>
      <c r="PUK2532" s="46"/>
      <c r="PUL2532" s="46"/>
      <c r="PUM2532" s="46"/>
      <c r="PUN2532" s="46"/>
      <c r="PUO2532" s="46"/>
      <c r="PUP2532" s="46"/>
      <c r="PUQ2532" s="46"/>
      <c r="PUR2532" s="46"/>
      <c r="PUS2532" s="46"/>
      <c r="PUT2532" s="46"/>
      <c r="PUU2532" s="46"/>
      <c r="PUV2532" s="46"/>
      <c r="PUW2532" s="46"/>
      <c r="PUX2532" s="46"/>
      <c r="PUY2532" s="46"/>
      <c r="PUZ2532" s="46"/>
      <c r="PVA2532" s="46"/>
      <c r="PVB2532" s="46"/>
      <c r="PVC2532" s="46"/>
      <c r="PVD2532" s="46"/>
      <c r="PVE2532" s="46"/>
      <c r="PVF2532" s="46"/>
      <c r="PVG2532" s="46"/>
      <c r="PVH2532" s="46"/>
      <c r="PVI2532" s="46"/>
      <c r="PVJ2532" s="46"/>
      <c r="PVK2532" s="46"/>
      <c r="PVL2532" s="46"/>
      <c r="PVM2532" s="46"/>
      <c r="PVN2532" s="46"/>
      <c r="PVO2532" s="46"/>
      <c r="PVP2532" s="46"/>
      <c r="PVQ2532" s="46"/>
      <c r="PVR2532" s="46"/>
      <c r="PVS2532" s="46"/>
      <c r="PVT2532" s="46"/>
      <c r="PVU2532" s="46"/>
      <c r="PVV2532" s="46"/>
      <c r="PVW2532" s="46"/>
      <c r="PVX2532" s="46"/>
      <c r="PVY2532" s="46"/>
      <c r="PVZ2532" s="46"/>
      <c r="PWA2532" s="46"/>
      <c r="PWB2532" s="46"/>
      <c r="PWC2532" s="46"/>
      <c r="PWD2532" s="46"/>
      <c r="PWE2532" s="46"/>
      <c r="PWF2532" s="46"/>
      <c r="PWG2532" s="46"/>
      <c r="PWH2532" s="46"/>
      <c r="PWI2532" s="46"/>
      <c r="PWJ2532" s="46"/>
      <c r="PWK2532" s="46"/>
      <c r="PWL2532" s="46"/>
      <c r="PWM2532" s="46"/>
      <c r="PWN2532" s="46"/>
      <c r="PWO2532" s="46"/>
      <c r="PWP2532" s="46"/>
      <c r="PWQ2532" s="46"/>
      <c r="PWR2532" s="46"/>
      <c r="PWS2532" s="46"/>
      <c r="PWT2532" s="46"/>
      <c r="PWU2532" s="46"/>
      <c r="PWV2532" s="46"/>
      <c r="PWW2532" s="46"/>
      <c r="PWX2532" s="46"/>
      <c r="PWY2532" s="46"/>
      <c r="PWZ2532" s="46"/>
      <c r="PXA2532" s="46"/>
      <c r="PXB2532" s="46"/>
      <c r="PXC2532" s="46"/>
      <c r="PXD2532" s="46"/>
      <c r="PXE2532" s="46"/>
      <c r="PXF2532" s="46"/>
      <c r="PXG2532" s="46"/>
      <c r="PXH2532" s="46"/>
      <c r="PXI2532" s="46"/>
      <c r="PXJ2532" s="46"/>
      <c r="PXK2532" s="46"/>
      <c r="PXL2532" s="46"/>
      <c r="PXM2532" s="46"/>
      <c r="PXN2532" s="46"/>
      <c r="PXO2532" s="46"/>
      <c r="PXP2532" s="46"/>
      <c r="PXQ2532" s="46"/>
      <c r="PXR2532" s="46"/>
      <c r="PXS2532" s="46"/>
      <c r="PXT2532" s="46"/>
      <c r="PXU2532" s="46"/>
      <c r="PXV2532" s="46"/>
      <c r="PXW2532" s="46"/>
      <c r="PXX2532" s="46"/>
      <c r="PXY2532" s="46"/>
      <c r="PXZ2532" s="46"/>
      <c r="PYA2532" s="46"/>
      <c r="PYB2532" s="46"/>
      <c r="PYC2532" s="46"/>
      <c r="PYD2532" s="46"/>
      <c r="PYE2532" s="46"/>
      <c r="PYF2532" s="46"/>
      <c r="PYG2532" s="46"/>
      <c r="PYH2532" s="46"/>
      <c r="PYI2532" s="46"/>
      <c r="PYJ2532" s="46"/>
      <c r="PYK2532" s="46"/>
      <c r="PYL2532" s="46"/>
      <c r="PYM2532" s="46"/>
      <c r="PYN2532" s="46"/>
      <c r="PYO2532" s="46"/>
      <c r="PYP2532" s="46"/>
      <c r="PYQ2532" s="46"/>
      <c r="PYR2532" s="46"/>
      <c r="PYS2532" s="46"/>
      <c r="PYT2532" s="46"/>
      <c r="PYU2532" s="46"/>
      <c r="PYV2532" s="46"/>
      <c r="PYW2532" s="46"/>
      <c r="PYX2532" s="46"/>
      <c r="PYY2532" s="46"/>
      <c r="PYZ2532" s="46"/>
      <c r="PZA2532" s="46"/>
      <c r="PZB2532" s="46"/>
      <c r="PZC2532" s="46"/>
      <c r="PZD2532" s="46"/>
      <c r="PZE2532" s="46"/>
      <c r="PZF2532" s="46"/>
      <c r="PZG2532" s="46"/>
      <c r="PZH2532" s="46"/>
      <c r="PZI2532" s="46"/>
      <c r="PZJ2532" s="46"/>
      <c r="PZK2532" s="46"/>
      <c r="PZL2532" s="46"/>
      <c r="PZM2532" s="46"/>
      <c r="PZN2532" s="46"/>
      <c r="PZO2532" s="46"/>
      <c r="PZP2532" s="46"/>
      <c r="PZQ2532" s="46"/>
      <c r="PZR2532" s="46"/>
      <c r="PZS2532" s="46"/>
      <c r="PZT2532" s="46"/>
      <c r="PZU2532" s="46"/>
      <c r="PZV2532" s="46"/>
      <c r="PZW2532" s="46"/>
      <c r="PZX2532" s="46"/>
      <c r="PZY2532" s="46"/>
      <c r="PZZ2532" s="46"/>
      <c r="QAA2532" s="46"/>
      <c r="QAB2532" s="46"/>
      <c r="QAC2532" s="46"/>
      <c r="QAD2532" s="46"/>
      <c r="QAE2532" s="46"/>
      <c r="QAF2532" s="46"/>
      <c r="QAG2532" s="46"/>
      <c r="QAH2532" s="46"/>
      <c r="QAI2532" s="46"/>
      <c r="QAJ2532" s="46"/>
      <c r="QAK2532" s="46"/>
      <c r="QAL2532" s="46"/>
      <c r="QAM2532" s="46"/>
      <c r="QAN2532" s="46"/>
      <c r="QAO2532" s="46"/>
      <c r="QAP2532" s="46"/>
      <c r="QAQ2532" s="46"/>
      <c r="QAR2532" s="46"/>
      <c r="QAS2532" s="46"/>
      <c r="QAT2532" s="46"/>
      <c r="QAU2532" s="46"/>
      <c r="QAV2532" s="46"/>
      <c r="QAW2532" s="46"/>
      <c r="QAX2532" s="46"/>
      <c r="QAY2532" s="46"/>
      <c r="QAZ2532" s="46"/>
      <c r="QBA2532" s="46"/>
      <c r="QBB2532" s="46"/>
      <c r="QBC2532" s="46"/>
      <c r="QBD2532" s="46"/>
      <c r="QBE2532" s="46"/>
      <c r="QBF2532" s="46"/>
      <c r="QBG2532" s="46"/>
      <c r="QBH2532" s="46"/>
      <c r="QBI2532" s="46"/>
      <c r="QBJ2532" s="46"/>
      <c r="QBK2532" s="46"/>
      <c r="QBL2532" s="46"/>
      <c r="QBM2532" s="46"/>
      <c r="QBN2532" s="46"/>
      <c r="QBO2532" s="46"/>
      <c r="QBP2532" s="46"/>
      <c r="QBQ2532" s="46"/>
      <c r="QBR2532" s="46"/>
      <c r="QBS2532" s="46"/>
      <c r="QBT2532" s="46"/>
      <c r="QBU2532" s="46"/>
      <c r="QBV2532" s="46"/>
      <c r="QBW2532" s="46"/>
      <c r="QBX2532" s="46"/>
      <c r="QBY2532" s="46"/>
      <c r="QBZ2532" s="46"/>
      <c r="QCA2532" s="46"/>
      <c r="QCB2532" s="46"/>
      <c r="QCC2532" s="46"/>
      <c r="QCD2532" s="46"/>
      <c r="QCE2532" s="46"/>
      <c r="QCF2532" s="46"/>
      <c r="QCG2532" s="46"/>
      <c r="QCH2532" s="46"/>
      <c r="QCI2532" s="46"/>
      <c r="QCJ2532" s="46"/>
      <c r="QCK2532" s="46"/>
      <c r="QCL2532" s="46"/>
      <c r="QCM2532" s="46"/>
      <c r="QCN2532" s="46"/>
      <c r="QCO2532" s="46"/>
      <c r="QCP2532" s="46"/>
      <c r="QCQ2532" s="46"/>
      <c r="QCR2532" s="46"/>
      <c r="QCS2532" s="46"/>
      <c r="QCT2532" s="46"/>
      <c r="QCU2532" s="46"/>
      <c r="QCV2532" s="46"/>
      <c r="QCW2532" s="46"/>
      <c r="QCX2532" s="46"/>
      <c r="QCY2532" s="46"/>
      <c r="QCZ2532" s="46"/>
      <c r="QDA2532" s="46"/>
      <c r="QDB2532" s="46"/>
      <c r="QDC2532" s="46"/>
      <c r="QDD2532" s="46"/>
      <c r="QDE2532" s="46"/>
      <c r="QDF2532" s="46"/>
      <c r="QDG2532" s="46"/>
      <c r="QDH2532" s="46"/>
      <c r="QDI2532" s="46"/>
      <c r="QDJ2532" s="46"/>
      <c r="QDK2532" s="46"/>
      <c r="QDL2532" s="46"/>
      <c r="QDM2532" s="46"/>
      <c r="QDN2532" s="46"/>
      <c r="QDO2532" s="46"/>
      <c r="QDP2532" s="46"/>
      <c r="QDQ2532" s="46"/>
      <c r="QDR2532" s="46"/>
      <c r="QDS2532" s="46"/>
      <c r="QDT2532" s="46"/>
      <c r="QDU2532" s="46"/>
      <c r="QDV2532" s="46"/>
      <c r="QDW2532" s="46"/>
      <c r="QDX2532" s="46"/>
      <c r="QDY2532" s="46"/>
      <c r="QDZ2532" s="46"/>
      <c r="QEA2532" s="46"/>
      <c r="QEB2532" s="46"/>
      <c r="QEC2532" s="46"/>
      <c r="QED2532" s="46"/>
      <c r="QEE2532" s="46"/>
      <c r="QEF2532" s="46"/>
      <c r="QEG2532" s="46"/>
      <c r="QEH2532" s="46"/>
      <c r="QEI2532" s="46"/>
      <c r="QEJ2532" s="46"/>
      <c r="QEK2532" s="46"/>
      <c r="QEL2532" s="46"/>
      <c r="QEM2532" s="46"/>
      <c r="QEN2532" s="46"/>
      <c r="QEO2532" s="46"/>
      <c r="QEP2532" s="46"/>
      <c r="QEQ2532" s="46"/>
      <c r="QER2532" s="46"/>
      <c r="QES2532" s="46"/>
      <c r="QET2532" s="46"/>
      <c r="QEU2532" s="46"/>
      <c r="QEV2532" s="46"/>
      <c r="QEW2532" s="46"/>
      <c r="QEX2532" s="46"/>
      <c r="QEY2532" s="46"/>
      <c r="QEZ2532" s="46"/>
      <c r="QFA2532" s="46"/>
      <c r="QFB2532" s="46"/>
      <c r="QFC2532" s="46"/>
      <c r="QFD2532" s="46"/>
      <c r="QFE2532" s="46"/>
      <c r="QFF2532" s="46"/>
      <c r="QFG2532" s="46"/>
      <c r="QFH2532" s="46"/>
      <c r="QFI2532" s="46"/>
      <c r="QFJ2532" s="46"/>
      <c r="QFK2532" s="46"/>
      <c r="QFL2532" s="46"/>
      <c r="QFM2532" s="46"/>
      <c r="QFN2532" s="46"/>
      <c r="QFO2532" s="46"/>
      <c r="QFP2532" s="46"/>
      <c r="QFQ2532" s="46"/>
      <c r="QFR2532" s="46"/>
      <c r="QFS2532" s="46"/>
      <c r="QFT2532" s="46"/>
      <c r="QFU2532" s="46"/>
      <c r="QFV2532" s="46"/>
      <c r="QFW2532" s="46"/>
      <c r="QFX2532" s="46"/>
      <c r="QFY2532" s="46"/>
      <c r="QFZ2532" s="46"/>
      <c r="QGA2532" s="46"/>
      <c r="QGB2532" s="46"/>
      <c r="QGC2532" s="46"/>
      <c r="QGD2532" s="46"/>
      <c r="QGE2532" s="46"/>
      <c r="QGF2532" s="46"/>
      <c r="QGG2532" s="46"/>
      <c r="QGH2532" s="46"/>
      <c r="QGI2532" s="46"/>
      <c r="QGJ2532" s="46"/>
      <c r="QGK2532" s="46"/>
      <c r="QGL2532" s="46"/>
      <c r="QGM2532" s="46"/>
      <c r="QGN2532" s="46"/>
      <c r="QGO2532" s="46"/>
      <c r="QGP2532" s="46"/>
      <c r="QGQ2532" s="46"/>
      <c r="QGR2532" s="46"/>
      <c r="QGS2532" s="46"/>
      <c r="QGT2532" s="46"/>
      <c r="QGU2532" s="46"/>
      <c r="QGV2532" s="46"/>
      <c r="QGW2532" s="46"/>
      <c r="QGX2532" s="46"/>
      <c r="QGY2532" s="46"/>
      <c r="QGZ2532" s="46"/>
      <c r="QHA2532" s="46"/>
      <c r="QHB2532" s="46"/>
      <c r="QHC2532" s="46"/>
      <c r="QHD2532" s="46"/>
      <c r="QHE2532" s="46"/>
      <c r="QHF2532" s="46"/>
      <c r="QHG2532" s="46"/>
      <c r="QHH2532" s="46"/>
      <c r="QHI2532" s="46"/>
      <c r="QHJ2532" s="46"/>
      <c r="QHK2532" s="46"/>
      <c r="QHL2532" s="46"/>
      <c r="QHM2532" s="46"/>
      <c r="QHN2532" s="46"/>
      <c r="QHO2532" s="46"/>
      <c r="QHP2532" s="46"/>
      <c r="QHQ2532" s="46"/>
      <c r="QHR2532" s="46"/>
      <c r="QHS2532" s="46"/>
      <c r="QHT2532" s="46"/>
      <c r="QHU2532" s="46"/>
      <c r="QHV2532" s="46"/>
      <c r="QHW2532" s="46"/>
      <c r="QHX2532" s="46"/>
      <c r="QHY2532" s="46"/>
      <c r="QHZ2532" s="46"/>
      <c r="QIA2532" s="46"/>
      <c r="QIB2532" s="46"/>
      <c r="QIC2532" s="46"/>
      <c r="QID2532" s="46"/>
      <c r="QIE2532" s="46"/>
      <c r="QIF2532" s="46"/>
      <c r="QIG2532" s="46"/>
      <c r="QIH2532" s="46"/>
      <c r="QII2532" s="46"/>
      <c r="QIJ2532" s="46"/>
      <c r="QIK2532" s="46"/>
      <c r="QIL2532" s="46"/>
      <c r="QIM2532" s="46"/>
      <c r="QIN2532" s="46"/>
      <c r="QIO2532" s="46"/>
      <c r="QIP2532" s="46"/>
      <c r="QIQ2532" s="46"/>
      <c r="QIR2532" s="46"/>
      <c r="QIS2532" s="46"/>
      <c r="QIT2532" s="46"/>
      <c r="QIU2532" s="46"/>
      <c r="QIV2532" s="46"/>
      <c r="QIW2532" s="46"/>
      <c r="QIX2532" s="46"/>
      <c r="QIY2532" s="46"/>
      <c r="QIZ2532" s="46"/>
      <c r="QJA2532" s="46"/>
      <c r="QJB2532" s="46"/>
      <c r="QJC2532" s="46"/>
      <c r="QJD2532" s="46"/>
      <c r="QJE2532" s="46"/>
      <c r="QJF2532" s="46"/>
      <c r="QJG2532" s="46"/>
      <c r="QJH2532" s="46"/>
      <c r="QJI2532" s="46"/>
      <c r="QJJ2532" s="46"/>
      <c r="QJK2532" s="46"/>
      <c r="QJL2532" s="46"/>
      <c r="QJM2532" s="46"/>
      <c r="QJN2532" s="46"/>
      <c r="QJO2532" s="46"/>
      <c r="QJP2532" s="46"/>
      <c r="QJQ2532" s="46"/>
      <c r="QJR2532" s="46"/>
      <c r="QJS2532" s="46"/>
      <c r="QJT2532" s="46"/>
      <c r="QJU2532" s="46"/>
      <c r="QJV2532" s="46"/>
      <c r="QJW2532" s="46"/>
      <c r="QJX2532" s="46"/>
      <c r="QJY2532" s="46"/>
      <c r="QJZ2532" s="46"/>
      <c r="QKA2532" s="46"/>
      <c r="QKB2532" s="46"/>
      <c r="QKC2532" s="46"/>
      <c r="QKD2532" s="46"/>
      <c r="QKE2532" s="46"/>
      <c r="QKF2532" s="46"/>
      <c r="QKG2532" s="46"/>
      <c r="QKH2532" s="46"/>
      <c r="QKI2532" s="46"/>
      <c r="QKJ2532" s="46"/>
      <c r="QKK2532" s="46"/>
      <c r="QKL2532" s="46"/>
      <c r="QKM2532" s="46"/>
      <c r="QKN2532" s="46"/>
      <c r="QKO2532" s="46"/>
      <c r="QKP2532" s="46"/>
      <c r="QKQ2532" s="46"/>
      <c r="QKR2532" s="46"/>
      <c r="QKS2532" s="46"/>
      <c r="QKT2532" s="46"/>
      <c r="QKU2532" s="46"/>
      <c r="QKV2532" s="46"/>
      <c r="QKW2532" s="46"/>
      <c r="QKX2532" s="46"/>
      <c r="QKY2532" s="46"/>
      <c r="QKZ2532" s="46"/>
      <c r="QLA2532" s="46"/>
      <c r="QLB2532" s="46"/>
      <c r="QLC2532" s="46"/>
      <c r="QLD2532" s="46"/>
      <c r="QLE2532" s="46"/>
      <c r="QLF2532" s="46"/>
      <c r="QLG2532" s="46"/>
      <c r="QLH2532" s="46"/>
      <c r="QLI2532" s="46"/>
      <c r="QLJ2532" s="46"/>
      <c r="QLK2532" s="46"/>
      <c r="QLL2532" s="46"/>
      <c r="QLM2532" s="46"/>
      <c r="QLN2532" s="46"/>
      <c r="QLO2532" s="46"/>
      <c r="QLP2532" s="46"/>
      <c r="QLQ2532" s="46"/>
      <c r="QLR2532" s="46"/>
      <c r="QLS2532" s="46"/>
      <c r="QLT2532" s="46"/>
      <c r="QLU2532" s="46"/>
      <c r="QLV2532" s="46"/>
      <c r="QLW2532" s="46"/>
      <c r="QLX2532" s="46"/>
      <c r="QLY2532" s="46"/>
      <c r="QLZ2532" s="46"/>
      <c r="QMA2532" s="46"/>
      <c r="QMB2532" s="46"/>
      <c r="QMC2532" s="46"/>
      <c r="QMD2532" s="46"/>
      <c r="QME2532" s="46"/>
      <c r="QMF2532" s="46"/>
      <c r="QMG2532" s="46"/>
      <c r="QMH2532" s="46"/>
      <c r="QMI2532" s="46"/>
      <c r="QMJ2532" s="46"/>
      <c r="QMK2532" s="46"/>
      <c r="QML2532" s="46"/>
      <c r="QMM2532" s="46"/>
      <c r="QMN2532" s="46"/>
      <c r="QMO2532" s="46"/>
      <c r="QMP2532" s="46"/>
      <c r="QMQ2532" s="46"/>
      <c r="QMR2532" s="46"/>
      <c r="QMS2532" s="46"/>
      <c r="QMT2532" s="46"/>
      <c r="QMU2532" s="46"/>
      <c r="QMV2532" s="46"/>
      <c r="QMW2532" s="46"/>
      <c r="QMX2532" s="46"/>
      <c r="QMY2532" s="46"/>
      <c r="QMZ2532" s="46"/>
      <c r="QNA2532" s="46"/>
      <c r="QNB2532" s="46"/>
      <c r="QNC2532" s="46"/>
      <c r="QND2532" s="46"/>
      <c r="QNE2532" s="46"/>
      <c r="QNF2532" s="46"/>
      <c r="QNG2532" s="46"/>
      <c r="QNH2532" s="46"/>
      <c r="QNI2532" s="46"/>
      <c r="QNJ2532" s="46"/>
      <c r="QNK2532" s="46"/>
      <c r="QNL2532" s="46"/>
      <c r="QNM2532" s="46"/>
      <c r="QNN2532" s="46"/>
      <c r="QNO2532" s="46"/>
      <c r="QNP2532" s="46"/>
      <c r="QNQ2532" s="46"/>
      <c r="QNR2532" s="46"/>
      <c r="QNS2532" s="46"/>
      <c r="QNT2532" s="46"/>
      <c r="QNU2532" s="46"/>
      <c r="QNV2532" s="46"/>
      <c r="QNW2532" s="46"/>
      <c r="QNX2532" s="46"/>
      <c r="QNY2532" s="46"/>
      <c r="QNZ2532" s="46"/>
      <c r="QOA2532" s="46"/>
      <c r="QOB2532" s="46"/>
      <c r="QOC2532" s="46"/>
      <c r="QOD2532" s="46"/>
      <c r="QOE2532" s="46"/>
      <c r="QOF2532" s="46"/>
      <c r="QOG2532" s="46"/>
      <c r="QOH2532" s="46"/>
      <c r="QOI2532" s="46"/>
      <c r="QOJ2532" s="46"/>
      <c r="QOK2532" s="46"/>
      <c r="QOL2532" s="46"/>
      <c r="QOM2532" s="46"/>
      <c r="QON2532" s="46"/>
      <c r="QOO2532" s="46"/>
      <c r="QOP2532" s="46"/>
      <c r="QOQ2532" s="46"/>
      <c r="QOR2532" s="46"/>
      <c r="QOS2532" s="46"/>
      <c r="QOT2532" s="46"/>
      <c r="QOU2532" s="46"/>
      <c r="QOV2532" s="46"/>
      <c r="QOW2532" s="46"/>
      <c r="QOX2532" s="46"/>
      <c r="QOY2532" s="46"/>
      <c r="QOZ2532" s="46"/>
      <c r="QPA2532" s="46"/>
      <c r="QPB2532" s="46"/>
      <c r="QPC2532" s="46"/>
      <c r="QPD2532" s="46"/>
      <c r="QPE2532" s="46"/>
      <c r="QPF2532" s="46"/>
      <c r="QPG2532" s="46"/>
      <c r="QPH2532" s="46"/>
      <c r="QPI2532" s="46"/>
      <c r="QPJ2532" s="46"/>
      <c r="QPK2532" s="46"/>
      <c r="QPL2532" s="46"/>
      <c r="QPM2532" s="46"/>
      <c r="QPN2532" s="46"/>
      <c r="QPO2532" s="46"/>
      <c r="QPP2532" s="46"/>
      <c r="QPQ2532" s="46"/>
      <c r="QPR2532" s="46"/>
      <c r="QPS2532" s="46"/>
      <c r="QPT2532" s="46"/>
      <c r="QPU2532" s="46"/>
      <c r="QPV2532" s="46"/>
      <c r="QPW2532" s="46"/>
      <c r="QPX2532" s="46"/>
      <c r="QPY2532" s="46"/>
      <c r="QPZ2532" s="46"/>
      <c r="QQA2532" s="46"/>
      <c r="QQB2532" s="46"/>
      <c r="QQC2532" s="46"/>
      <c r="QQD2532" s="46"/>
      <c r="QQE2532" s="46"/>
      <c r="QQF2532" s="46"/>
      <c r="QQG2532" s="46"/>
      <c r="QQH2532" s="46"/>
      <c r="QQI2532" s="46"/>
      <c r="QQJ2532" s="46"/>
      <c r="QQK2532" s="46"/>
      <c r="QQL2532" s="46"/>
      <c r="QQM2532" s="46"/>
      <c r="QQN2532" s="46"/>
      <c r="QQO2532" s="46"/>
      <c r="QQP2532" s="46"/>
      <c r="QQQ2532" s="46"/>
      <c r="QQR2532" s="46"/>
      <c r="QQS2532" s="46"/>
      <c r="QQT2532" s="46"/>
      <c r="QQU2532" s="46"/>
      <c r="QQV2532" s="46"/>
      <c r="QQW2532" s="46"/>
      <c r="QQX2532" s="46"/>
      <c r="QQY2532" s="46"/>
      <c r="QQZ2532" s="46"/>
      <c r="QRA2532" s="46"/>
      <c r="QRB2532" s="46"/>
      <c r="QRC2532" s="46"/>
      <c r="QRD2532" s="46"/>
      <c r="QRE2532" s="46"/>
      <c r="QRF2532" s="46"/>
      <c r="QRG2532" s="46"/>
      <c r="QRH2532" s="46"/>
      <c r="QRI2532" s="46"/>
      <c r="QRJ2532" s="46"/>
      <c r="QRK2532" s="46"/>
      <c r="QRL2532" s="46"/>
      <c r="QRM2532" s="46"/>
      <c r="QRN2532" s="46"/>
      <c r="QRO2532" s="46"/>
      <c r="QRP2532" s="46"/>
      <c r="QRQ2532" s="46"/>
      <c r="QRR2532" s="46"/>
      <c r="QRS2532" s="46"/>
      <c r="QRT2532" s="46"/>
      <c r="QRU2532" s="46"/>
      <c r="QRV2532" s="46"/>
      <c r="QRW2532" s="46"/>
      <c r="QRX2532" s="46"/>
      <c r="QRY2532" s="46"/>
      <c r="QRZ2532" s="46"/>
      <c r="QSA2532" s="46"/>
      <c r="QSB2532" s="46"/>
      <c r="QSC2532" s="46"/>
      <c r="QSD2532" s="46"/>
      <c r="QSE2532" s="46"/>
      <c r="QSF2532" s="46"/>
      <c r="QSG2532" s="46"/>
      <c r="QSH2532" s="46"/>
      <c r="QSI2532" s="46"/>
      <c r="QSJ2532" s="46"/>
      <c r="QSK2532" s="46"/>
      <c r="QSL2532" s="46"/>
      <c r="QSM2532" s="46"/>
      <c r="QSN2532" s="46"/>
      <c r="QSO2532" s="46"/>
      <c r="QSP2532" s="46"/>
      <c r="QSQ2532" s="46"/>
      <c r="QSR2532" s="46"/>
      <c r="QSS2532" s="46"/>
      <c r="QST2532" s="46"/>
      <c r="QSU2532" s="46"/>
      <c r="QSV2532" s="46"/>
      <c r="QSW2532" s="46"/>
      <c r="QSX2532" s="46"/>
      <c r="QSY2532" s="46"/>
      <c r="QSZ2532" s="46"/>
      <c r="QTA2532" s="46"/>
      <c r="QTB2532" s="46"/>
      <c r="QTC2532" s="46"/>
      <c r="QTD2532" s="46"/>
      <c r="QTE2532" s="46"/>
      <c r="QTF2532" s="46"/>
      <c r="QTG2532" s="46"/>
      <c r="QTH2532" s="46"/>
      <c r="QTI2532" s="46"/>
      <c r="QTJ2532" s="46"/>
      <c r="QTK2532" s="46"/>
      <c r="QTL2532" s="46"/>
      <c r="QTM2532" s="46"/>
      <c r="QTN2532" s="46"/>
      <c r="QTO2532" s="46"/>
      <c r="QTP2532" s="46"/>
      <c r="QTQ2532" s="46"/>
      <c r="QTR2532" s="46"/>
      <c r="QTS2532" s="46"/>
      <c r="QTT2532" s="46"/>
      <c r="QTU2532" s="46"/>
      <c r="QTV2532" s="46"/>
      <c r="QTW2532" s="46"/>
      <c r="QTX2532" s="46"/>
      <c r="QTY2532" s="46"/>
      <c r="QTZ2532" s="46"/>
      <c r="QUA2532" s="46"/>
      <c r="QUB2532" s="46"/>
      <c r="QUC2532" s="46"/>
      <c r="QUD2532" s="46"/>
      <c r="QUE2532" s="46"/>
      <c r="QUF2532" s="46"/>
      <c r="QUG2532" s="46"/>
      <c r="QUH2532" s="46"/>
      <c r="QUI2532" s="46"/>
      <c r="QUJ2532" s="46"/>
      <c r="QUK2532" s="46"/>
      <c r="QUL2532" s="46"/>
      <c r="QUM2532" s="46"/>
      <c r="QUN2532" s="46"/>
      <c r="QUO2532" s="46"/>
      <c r="QUP2532" s="46"/>
      <c r="QUQ2532" s="46"/>
      <c r="QUR2532" s="46"/>
      <c r="QUS2532" s="46"/>
      <c r="QUT2532" s="46"/>
      <c r="QUU2532" s="46"/>
      <c r="QUV2532" s="46"/>
      <c r="QUW2532" s="46"/>
      <c r="QUX2532" s="46"/>
      <c r="QUY2532" s="46"/>
      <c r="QUZ2532" s="46"/>
      <c r="QVA2532" s="46"/>
      <c r="QVB2532" s="46"/>
      <c r="QVC2532" s="46"/>
      <c r="QVD2532" s="46"/>
      <c r="QVE2532" s="46"/>
      <c r="QVF2532" s="46"/>
      <c r="QVG2532" s="46"/>
      <c r="QVH2532" s="46"/>
      <c r="QVI2532" s="46"/>
      <c r="QVJ2532" s="46"/>
      <c r="QVK2532" s="46"/>
      <c r="QVL2532" s="46"/>
      <c r="QVM2532" s="46"/>
      <c r="QVN2532" s="46"/>
      <c r="QVO2532" s="46"/>
      <c r="QVP2532" s="46"/>
      <c r="QVQ2532" s="46"/>
      <c r="QVR2532" s="46"/>
      <c r="QVS2532" s="46"/>
      <c r="QVT2532" s="46"/>
      <c r="QVU2532" s="46"/>
      <c r="QVV2532" s="46"/>
      <c r="QVW2532" s="46"/>
      <c r="QVX2532" s="46"/>
      <c r="QVY2532" s="46"/>
      <c r="QVZ2532" s="46"/>
      <c r="QWA2532" s="46"/>
      <c r="QWB2532" s="46"/>
      <c r="QWC2532" s="46"/>
      <c r="QWD2532" s="46"/>
      <c r="QWE2532" s="46"/>
      <c r="QWF2532" s="46"/>
      <c r="QWG2532" s="46"/>
      <c r="QWH2532" s="46"/>
      <c r="QWI2532" s="46"/>
      <c r="QWJ2532" s="46"/>
      <c r="QWK2532" s="46"/>
      <c r="QWL2532" s="46"/>
      <c r="QWM2532" s="46"/>
      <c r="QWN2532" s="46"/>
      <c r="QWO2532" s="46"/>
      <c r="QWP2532" s="46"/>
      <c r="QWQ2532" s="46"/>
      <c r="QWR2532" s="46"/>
      <c r="QWS2532" s="46"/>
      <c r="QWT2532" s="46"/>
      <c r="QWU2532" s="46"/>
      <c r="QWV2532" s="46"/>
      <c r="QWW2532" s="46"/>
      <c r="QWX2532" s="46"/>
      <c r="QWY2532" s="46"/>
      <c r="QWZ2532" s="46"/>
      <c r="QXA2532" s="46"/>
      <c r="QXB2532" s="46"/>
      <c r="QXC2532" s="46"/>
      <c r="QXD2532" s="46"/>
      <c r="QXE2532" s="46"/>
      <c r="QXF2532" s="46"/>
      <c r="QXG2532" s="46"/>
      <c r="QXH2532" s="46"/>
      <c r="QXI2532" s="46"/>
      <c r="QXJ2532" s="46"/>
      <c r="QXK2532" s="46"/>
      <c r="QXL2532" s="46"/>
      <c r="QXM2532" s="46"/>
      <c r="QXN2532" s="46"/>
      <c r="QXO2532" s="46"/>
      <c r="QXP2532" s="46"/>
      <c r="QXQ2532" s="46"/>
      <c r="QXR2532" s="46"/>
      <c r="QXS2532" s="46"/>
      <c r="QXT2532" s="46"/>
      <c r="QXU2532" s="46"/>
      <c r="QXV2532" s="46"/>
      <c r="QXW2532" s="46"/>
      <c r="QXX2532" s="46"/>
      <c r="QXY2532" s="46"/>
      <c r="QXZ2532" s="46"/>
      <c r="QYA2532" s="46"/>
      <c r="QYB2532" s="46"/>
      <c r="QYC2532" s="46"/>
      <c r="QYD2532" s="46"/>
      <c r="QYE2532" s="46"/>
      <c r="QYF2532" s="46"/>
      <c r="QYG2532" s="46"/>
      <c r="QYH2532" s="46"/>
      <c r="QYI2532" s="46"/>
      <c r="QYJ2532" s="46"/>
      <c r="QYK2532" s="46"/>
      <c r="QYL2532" s="46"/>
      <c r="QYM2532" s="46"/>
      <c r="QYN2532" s="46"/>
      <c r="QYO2532" s="46"/>
      <c r="QYP2532" s="46"/>
      <c r="QYQ2532" s="46"/>
      <c r="QYR2532" s="46"/>
      <c r="QYS2532" s="46"/>
      <c r="QYT2532" s="46"/>
      <c r="QYU2532" s="46"/>
      <c r="QYV2532" s="46"/>
      <c r="QYW2532" s="46"/>
      <c r="QYX2532" s="46"/>
      <c r="QYY2532" s="46"/>
      <c r="QYZ2532" s="46"/>
      <c r="QZA2532" s="46"/>
      <c r="QZB2532" s="46"/>
      <c r="QZC2532" s="46"/>
      <c r="QZD2532" s="46"/>
      <c r="QZE2532" s="46"/>
      <c r="QZF2532" s="46"/>
      <c r="QZG2532" s="46"/>
      <c r="QZH2532" s="46"/>
      <c r="QZI2532" s="46"/>
      <c r="QZJ2532" s="46"/>
      <c r="QZK2532" s="46"/>
      <c r="QZL2532" s="46"/>
      <c r="QZM2532" s="46"/>
      <c r="QZN2532" s="46"/>
      <c r="QZO2532" s="46"/>
      <c r="QZP2532" s="46"/>
      <c r="QZQ2532" s="46"/>
      <c r="QZR2532" s="46"/>
      <c r="QZS2532" s="46"/>
      <c r="QZT2532" s="46"/>
      <c r="QZU2532" s="46"/>
      <c r="QZV2532" s="46"/>
      <c r="QZW2532" s="46"/>
      <c r="QZX2532" s="46"/>
      <c r="QZY2532" s="46"/>
      <c r="QZZ2532" s="46"/>
      <c r="RAA2532" s="46"/>
      <c r="RAB2532" s="46"/>
      <c r="RAC2532" s="46"/>
      <c r="RAD2532" s="46"/>
      <c r="RAE2532" s="46"/>
      <c r="RAF2532" s="46"/>
      <c r="RAG2532" s="46"/>
      <c r="RAH2532" s="46"/>
      <c r="RAI2532" s="46"/>
      <c r="RAJ2532" s="46"/>
      <c r="RAK2532" s="46"/>
      <c r="RAL2532" s="46"/>
      <c r="RAM2532" s="46"/>
      <c r="RAN2532" s="46"/>
      <c r="RAO2532" s="46"/>
      <c r="RAP2532" s="46"/>
      <c r="RAQ2532" s="46"/>
      <c r="RAR2532" s="46"/>
      <c r="RAS2532" s="46"/>
      <c r="RAT2532" s="46"/>
      <c r="RAU2532" s="46"/>
      <c r="RAV2532" s="46"/>
      <c r="RAW2532" s="46"/>
      <c r="RAX2532" s="46"/>
      <c r="RAY2532" s="46"/>
      <c r="RAZ2532" s="46"/>
      <c r="RBA2532" s="46"/>
      <c r="RBB2532" s="46"/>
      <c r="RBC2532" s="46"/>
      <c r="RBD2532" s="46"/>
      <c r="RBE2532" s="46"/>
      <c r="RBF2532" s="46"/>
      <c r="RBG2532" s="46"/>
      <c r="RBH2532" s="46"/>
      <c r="RBI2532" s="46"/>
      <c r="RBJ2532" s="46"/>
      <c r="RBK2532" s="46"/>
      <c r="RBL2532" s="46"/>
      <c r="RBM2532" s="46"/>
      <c r="RBN2532" s="46"/>
      <c r="RBO2532" s="46"/>
      <c r="RBP2532" s="46"/>
      <c r="RBQ2532" s="46"/>
      <c r="RBR2532" s="46"/>
      <c r="RBS2532" s="46"/>
      <c r="RBT2532" s="46"/>
      <c r="RBU2532" s="46"/>
      <c r="RBV2532" s="46"/>
      <c r="RBW2532" s="46"/>
      <c r="RBX2532" s="46"/>
      <c r="RBY2532" s="46"/>
      <c r="RBZ2532" s="46"/>
      <c r="RCA2532" s="46"/>
      <c r="RCB2532" s="46"/>
      <c r="RCC2532" s="46"/>
      <c r="RCD2532" s="46"/>
      <c r="RCE2532" s="46"/>
      <c r="RCF2532" s="46"/>
      <c r="RCG2532" s="46"/>
      <c r="RCH2532" s="46"/>
      <c r="RCI2532" s="46"/>
      <c r="RCJ2532" s="46"/>
      <c r="RCK2532" s="46"/>
      <c r="RCL2532" s="46"/>
      <c r="RCM2532" s="46"/>
      <c r="RCN2532" s="46"/>
      <c r="RCO2532" s="46"/>
      <c r="RCP2532" s="46"/>
      <c r="RCQ2532" s="46"/>
      <c r="RCR2532" s="46"/>
      <c r="RCS2532" s="46"/>
      <c r="RCT2532" s="46"/>
      <c r="RCU2532" s="46"/>
      <c r="RCV2532" s="46"/>
      <c r="RCW2532" s="46"/>
      <c r="RCX2532" s="46"/>
      <c r="RCY2532" s="46"/>
      <c r="RCZ2532" s="46"/>
      <c r="RDA2532" s="46"/>
      <c r="RDB2532" s="46"/>
      <c r="RDC2532" s="46"/>
      <c r="RDD2532" s="46"/>
      <c r="RDE2532" s="46"/>
      <c r="RDF2532" s="46"/>
      <c r="RDG2532" s="46"/>
      <c r="RDH2532" s="46"/>
      <c r="RDI2532" s="46"/>
      <c r="RDJ2532" s="46"/>
      <c r="RDK2532" s="46"/>
      <c r="RDL2532" s="46"/>
      <c r="RDM2532" s="46"/>
      <c r="RDN2532" s="46"/>
      <c r="RDO2532" s="46"/>
      <c r="RDP2532" s="46"/>
      <c r="RDQ2532" s="46"/>
      <c r="RDR2532" s="46"/>
      <c r="RDS2532" s="46"/>
      <c r="RDT2532" s="46"/>
      <c r="RDU2532" s="46"/>
      <c r="RDV2532" s="46"/>
      <c r="RDW2532" s="46"/>
      <c r="RDX2532" s="46"/>
      <c r="RDY2532" s="46"/>
      <c r="RDZ2532" s="46"/>
      <c r="REA2532" s="46"/>
      <c r="REB2532" s="46"/>
      <c r="REC2532" s="46"/>
      <c r="RED2532" s="46"/>
      <c r="REE2532" s="46"/>
      <c r="REF2532" s="46"/>
      <c r="REG2532" s="46"/>
      <c r="REH2532" s="46"/>
      <c r="REI2532" s="46"/>
      <c r="REJ2532" s="46"/>
      <c r="REK2532" s="46"/>
      <c r="REL2532" s="46"/>
      <c r="REM2532" s="46"/>
      <c r="REN2532" s="46"/>
      <c r="REO2532" s="46"/>
      <c r="REP2532" s="46"/>
      <c r="REQ2532" s="46"/>
      <c r="RER2532" s="46"/>
      <c r="RES2532" s="46"/>
      <c r="RET2532" s="46"/>
      <c r="REU2532" s="46"/>
      <c r="REV2532" s="46"/>
      <c r="REW2532" s="46"/>
      <c r="REX2532" s="46"/>
      <c r="REY2532" s="46"/>
      <c r="REZ2532" s="46"/>
      <c r="RFA2532" s="46"/>
      <c r="RFB2532" s="46"/>
      <c r="RFC2532" s="46"/>
      <c r="RFD2532" s="46"/>
      <c r="RFE2532" s="46"/>
      <c r="RFF2532" s="46"/>
      <c r="RFG2532" s="46"/>
      <c r="RFH2532" s="46"/>
      <c r="RFI2532" s="46"/>
      <c r="RFJ2532" s="46"/>
      <c r="RFK2532" s="46"/>
      <c r="RFL2532" s="46"/>
      <c r="RFM2532" s="46"/>
      <c r="RFN2532" s="46"/>
      <c r="RFO2532" s="46"/>
      <c r="RFP2532" s="46"/>
      <c r="RFQ2532" s="46"/>
      <c r="RFR2532" s="46"/>
      <c r="RFS2532" s="46"/>
      <c r="RFT2532" s="46"/>
      <c r="RFU2532" s="46"/>
      <c r="RFV2532" s="46"/>
      <c r="RFW2532" s="46"/>
      <c r="RFX2532" s="46"/>
      <c r="RFY2532" s="46"/>
      <c r="RFZ2532" s="46"/>
      <c r="RGA2532" s="46"/>
      <c r="RGB2532" s="46"/>
      <c r="RGC2532" s="46"/>
      <c r="RGD2532" s="46"/>
      <c r="RGE2532" s="46"/>
      <c r="RGF2532" s="46"/>
      <c r="RGG2532" s="46"/>
      <c r="RGH2532" s="46"/>
      <c r="RGI2532" s="46"/>
      <c r="RGJ2532" s="46"/>
      <c r="RGK2532" s="46"/>
      <c r="RGL2532" s="46"/>
      <c r="RGM2532" s="46"/>
      <c r="RGN2532" s="46"/>
      <c r="RGO2532" s="46"/>
      <c r="RGP2532" s="46"/>
      <c r="RGQ2532" s="46"/>
      <c r="RGR2532" s="46"/>
      <c r="RGS2532" s="46"/>
      <c r="RGT2532" s="46"/>
      <c r="RGU2532" s="46"/>
      <c r="RGV2532" s="46"/>
      <c r="RGW2532" s="46"/>
      <c r="RGX2532" s="46"/>
      <c r="RGY2532" s="46"/>
      <c r="RGZ2532" s="46"/>
      <c r="RHA2532" s="46"/>
      <c r="RHB2532" s="46"/>
      <c r="RHC2532" s="46"/>
      <c r="RHD2532" s="46"/>
      <c r="RHE2532" s="46"/>
      <c r="RHF2532" s="46"/>
      <c r="RHG2532" s="46"/>
      <c r="RHH2532" s="46"/>
      <c r="RHI2532" s="46"/>
      <c r="RHJ2532" s="46"/>
      <c r="RHK2532" s="46"/>
      <c r="RHL2532" s="46"/>
      <c r="RHM2532" s="46"/>
      <c r="RHN2532" s="46"/>
      <c r="RHO2532" s="46"/>
      <c r="RHP2532" s="46"/>
      <c r="RHQ2532" s="46"/>
      <c r="RHR2532" s="46"/>
      <c r="RHS2532" s="46"/>
      <c r="RHT2532" s="46"/>
      <c r="RHU2532" s="46"/>
      <c r="RHV2532" s="46"/>
      <c r="RHW2532" s="46"/>
      <c r="RHX2532" s="46"/>
      <c r="RHY2532" s="46"/>
      <c r="RHZ2532" s="46"/>
      <c r="RIA2532" s="46"/>
      <c r="RIB2532" s="46"/>
      <c r="RIC2532" s="46"/>
      <c r="RID2532" s="46"/>
      <c r="RIE2532" s="46"/>
      <c r="RIF2532" s="46"/>
      <c r="RIG2532" s="46"/>
      <c r="RIH2532" s="46"/>
      <c r="RII2532" s="46"/>
      <c r="RIJ2532" s="46"/>
      <c r="RIK2532" s="46"/>
      <c r="RIL2532" s="46"/>
      <c r="RIM2532" s="46"/>
      <c r="RIN2532" s="46"/>
      <c r="RIO2532" s="46"/>
      <c r="RIP2532" s="46"/>
      <c r="RIQ2532" s="46"/>
      <c r="RIR2532" s="46"/>
      <c r="RIS2532" s="46"/>
      <c r="RIT2532" s="46"/>
      <c r="RIU2532" s="46"/>
      <c r="RIV2532" s="46"/>
      <c r="RIW2532" s="46"/>
      <c r="RIX2532" s="46"/>
      <c r="RIY2532" s="46"/>
      <c r="RIZ2532" s="46"/>
      <c r="RJA2532" s="46"/>
      <c r="RJB2532" s="46"/>
      <c r="RJC2532" s="46"/>
      <c r="RJD2532" s="46"/>
      <c r="RJE2532" s="46"/>
      <c r="RJF2532" s="46"/>
      <c r="RJG2532" s="46"/>
      <c r="RJH2532" s="46"/>
      <c r="RJI2532" s="46"/>
      <c r="RJJ2532" s="46"/>
      <c r="RJK2532" s="46"/>
      <c r="RJL2532" s="46"/>
      <c r="RJM2532" s="46"/>
      <c r="RJN2532" s="46"/>
      <c r="RJO2532" s="46"/>
      <c r="RJP2532" s="46"/>
      <c r="RJQ2532" s="46"/>
      <c r="RJR2532" s="46"/>
      <c r="RJS2532" s="46"/>
      <c r="RJT2532" s="46"/>
      <c r="RJU2532" s="46"/>
      <c r="RJV2532" s="46"/>
      <c r="RJW2532" s="46"/>
      <c r="RJX2532" s="46"/>
      <c r="RJY2532" s="46"/>
      <c r="RJZ2532" s="46"/>
      <c r="RKA2532" s="46"/>
      <c r="RKB2532" s="46"/>
      <c r="RKC2532" s="46"/>
      <c r="RKD2532" s="46"/>
      <c r="RKE2532" s="46"/>
      <c r="RKF2532" s="46"/>
      <c r="RKG2532" s="46"/>
      <c r="RKH2532" s="46"/>
      <c r="RKI2532" s="46"/>
      <c r="RKJ2532" s="46"/>
      <c r="RKK2532" s="46"/>
      <c r="RKL2532" s="46"/>
      <c r="RKM2532" s="46"/>
      <c r="RKN2532" s="46"/>
      <c r="RKO2532" s="46"/>
      <c r="RKP2532" s="46"/>
      <c r="RKQ2532" s="46"/>
      <c r="RKR2532" s="46"/>
      <c r="RKS2532" s="46"/>
      <c r="RKT2532" s="46"/>
      <c r="RKU2532" s="46"/>
      <c r="RKV2532" s="46"/>
      <c r="RKW2532" s="46"/>
      <c r="RKX2532" s="46"/>
      <c r="RKY2532" s="46"/>
      <c r="RKZ2532" s="46"/>
      <c r="RLA2532" s="46"/>
      <c r="RLB2532" s="46"/>
      <c r="RLC2532" s="46"/>
      <c r="RLD2532" s="46"/>
      <c r="RLE2532" s="46"/>
      <c r="RLF2532" s="46"/>
      <c r="RLG2532" s="46"/>
      <c r="RLH2532" s="46"/>
      <c r="RLI2532" s="46"/>
      <c r="RLJ2532" s="46"/>
      <c r="RLK2532" s="46"/>
      <c r="RLL2532" s="46"/>
      <c r="RLM2532" s="46"/>
      <c r="RLN2532" s="46"/>
      <c r="RLO2532" s="46"/>
      <c r="RLP2532" s="46"/>
      <c r="RLQ2532" s="46"/>
      <c r="RLR2532" s="46"/>
      <c r="RLS2532" s="46"/>
      <c r="RLT2532" s="46"/>
      <c r="RLU2532" s="46"/>
      <c r="RLV2532" s="46"/>
      <c r="RLW2532" s="46"/>
      <c r="RLX2532" s="46"/>
      <c r="RLY2532" s="46"/>
      <c r="RLZ2532" s="46"/>
      <c r="RMA2532" s="46"/>
      <c r="RMB2532" s="46"/>
      <c r="RMC2532" s="46"/>
      <c r="RMD2532" s="46"/>
      <c r="RME2532" s="46"/>
      <c r="RMF2532" s="46"/>
      <c r="RMG2532" s="46"/>
      <c r="RMH2532" s="46"/>
      <c r="RMI2532" s="46"/>
      <c r="RMJ2532" s="46"/>
      <c r="RMK2532" s="46"/>
      <c r="RML2532" s="46"/>
      <c r="RMM2532" s="46"/>
      <c r="RMN2532" s="46"/>
      <c r="RMO2532" s="46"/>
      <c r="RMP2532" s="46"/>
      <c r="RMQ2532" s="46"/>
      <c r="RMR2532" s="46"/>
      <c r="RMS2532" s="46"/>
      <c r="RMT2532" s="46"/>
      <c r="RMU2532" s="46"/>
      <c r="RMV2532" s="46"/>
      <c r="RMW2532" s="46"/>
      <c r="RMX2532" s="46"/>
      <c r="RMY2532" s="46"/>
      <c r="RMZ2532" s="46"/>
      <c r="RNA2532" s="46"/>
      <c r="RNB2532" s="46"/>
      <c r="RNC2532" s="46"/>
      <c r="RND2532" s="46"/>
      <c r="RNE2532" s="46"/>
      <c r="RNF2532" s="46"/>
      <c r="RNG2532" s="46"/>
      <c r="RNH2532" s="46"/>
      <c r="RNI2532" s="46"/>
      <c r="RNJ2532" s="46"/>
      <c r="RNK2532" s="46"/>
      <c r="RNL2532" s="46"/>
      <c r="RNM2532" s="46"/>
      <c r="RNN2532" s="46"/>
      <c r="RNO2532" s="46"/>
      <c r="RNP2532" s="46"/>
      <c r="RNQ2532" s="46"/>
      <c r="RNR2532" s="46"/>
      <c r="RNS2532" s="46"/>
      <c r="RNT2532" s="46"/>
      <c r="RNU2532" s="46"/>
      <c r="RNV2532" s="46"/>
      <c r="RNW2532" s="46"/>
      <c r="RNX2532" s="46"/>
      <c r="RNY2532" s="46"/>
      <c r="RNZ2532" s="46"/>
      <c r="ROA2532" s="46"/>
      <c r="ROB2532" s="46"/>
      <c r="ROC2532" s="46"/>
      <c r="ROD2532" s="46"/>
      <c r="ROE2532" s="46"/>
      <c r="ROF2532" s="46"/>
      <c r="ROG2532" s="46"/>
      <c r="ROH2532" s="46"/>
      <c r="ROI2532" s="46"/>
      <c r="ROJ2532" s="46"/>
      <c r="ROK2532" s="46"/>
      <c r="ROL2532" s="46"/>
      <c r="ROM2532" s="46"/>
      <c r="RON2532" s="46"/>
      <c r="ROO2532" s="46"/>
      <c r="ROP2532" s="46"/>
      <c r="ROQ2532" s="46"/>
      <c r="ROR2532" s="46"/>
      <c r="ROS2532" s="46"/>
      <c r="ROT2532" s="46"/>
      <c r="ROU2532" s="46"/>
      <c r="ROV2532" s="46"/>
      <c r="ROW2532" s="46"/>
      <c r="ROX2532" s="46"/>
      <c r="ROY2532" s="46"/>
      <c r="ROZ2532" s="46"/>
      <c r="RPA2532" s="46"/>
      <c r="RPB2532" s="46"/>
      <c r="RPC2532" s="46"/>
      <c r="RPD2532" s="46"/>
      <c r="RPE2532" s="46"/>
      <c r="RPF2532" s="46"/>
      <c r="RPG2532" s="46"/>
      <c r="RPH2532" s="46"/>
      <c r="RPI2532" s="46"/>
      <c r="RPJ2532" s="46"/>
      <c r="RPK2532" s="46"/>
      <c r="RPL2532" s="46"/>
      <c r="RPM2532" s="46"/>
      <c r="RPN2532" s="46"/>
      <c r="RPO2532" s="46"/>
      <c r="RPP2532" s="46"/>
      <c r="RPQ2532" s="46"/>
      <c r="RPR2532" s="46"/>
      <c r="RPS2532" s="46"/>
      <c r="RPT2532" s="46"/>
      <c r="RPU2532" s="46"/>
      <c r="RPV2532" s="46"/>
      <c r="RPW2532" s="46"/>
      <c r="RPX2532" s="46"/>
      <c r="RPY2532" s="46"/>
      <c r="RPZ2532" s="46"/>
      <c r="RQA2532" s="46"/>
      <c r="RQB2532" s="46"/>
      <c r="RQC2532" s="46"/>
      <c r="RQD2532" s="46"/>
      <c r="RQE2532" s="46"/>
      <c r="RQF2532" s="46"/>
      <c r="RQG2532" s="46"/>
      <c r="RQH2532" s="46"/>
      <c r="RQI2532" s="46"/>
      <c r="RQJ2532" s="46"/>
      <c r="RQK2532" s="46"/>
      <c r="RQL2532" s="46"/>
      <c r="RQM2532" s="46"/>
      <c r="RQN2532" s="46"/>
      <c r="RQO2532" s="46"/>
      <c r="RQP2532" s="46"/>
      <c r="RQQ2532" s="46"/>
      <c r="RQR2532" s="46"/>
      <c r="RQS2532" s="46"/>
      <c r="RQT2532" s="46"/>
      <c r="RQU2532" s="46"/>
      <c r="RQV2532" s="46"/>
      <c r="RQW2532" s="46"/>
      <c r="RQX2532" s="46"/>
      <c r="RQY2532" s="46"/>
      <c r="RQZ2532" s="46"/>
      <c r="RRA2532" s="46"/>
      <c r="RRB2532" s="46"/>
      <c r="RRC2532" s="46"/>
      <c r="RRD2532" s="46"/>
      <c r="RRE2532" s="46"/>
      <c r="RRF2532" s="46"/>
      <c r="RRG2532" s="46"/>
      <c r="RRH2532" s="46"/>
      <c r="RRI2532" s="46"/>
      <c r="RRJ2532" s="46"/>
      <c r="RRK2532" s="46"/>
      <c r="RRL2532" s="46"/>
      <c r="RRM2532" s="46"/>
      <c r="RRN2532" s="46"/>
      <c r="RRO2532" s="46"/>
      <c r="RRP2532" s="46"/>
      <c r="RRQ2532" s="46"/>
      <c r="RRR2532" s="46"/>
      <c r="RRS2532" s="46"/>
      <c r="RRT2532" s="46"/>
      <c r="RRU2532" s="46"/>
      <c r="RRV2532" s="46"/>
      <c r="RRW2532" s="46"/>
      <c r="RRX2532" s="46"/>
      <c r="RRY2532" s="46"/>
      <c r="RRZ2532" s="46"/>
      <c r="RSA2532" s="46"/>
      <c r="RSB2532" s="46"/>
      <c r="RSC2532" s="46"/>
      <c r="RSD2532" s="46"/>
      <c r="RSE2532" s="46"/>
      <c r="RSF2532" s="46"/>
      <c r="RSG2532" s="46"/>
      <c r="RSH2532" s="46"/>
      <c r="RSI2532" s="46"/>
      <c r="RSJ2532" s="46"/>
      <c r="RSK2532" s="46"/>
      <c r="RSL2532" s="46"/>
      <c r="RSM2532" s="46"/>
      <c r="RSN2532" s="46"/>
      <c r="RSO2532" s="46"/>
      <c r="RSP2532" s="46"/>
      <c r="RSQ2532" s="46"/>
      <c r="RSR2532" s="46"/>
      <c r="RSS2532" s="46"/>
      <c r="RST2532" s="46"/>
      <c r="RSU2532" s="46"/>
      <c r="RSV2532" s="46"/>
      <c r="RSW2532" s="46"/>
      <c r="RSX2532" s="46"/>
      <c r="RSY2532" s="46"/>
      <c r="RSZ2532" s="46"/>
      <c r="RTA2532" s="46"/>
      <c r="RTB2532" s="46"/>
      <c r="RTC2532" s="46"/>
      <c r="RTD2532" s="46"/>
      <c r="RTE2532" s="46"/>
      <c r="RTF2532" s="46"/>
      <c r="RTG2532" s="46"/>
      <c r="RTH2532" s="46"/>
      <c r="RTI2532" s="46"/>
      <c r="RTJ2532" s="46"/>
      <c r="RTK2532" s="46"/>
      <c r="RTL2532" s="46"/>
      <c r="RTM2532" s="46"/>
      <c r="RTN2532" s="46"/>
      <c r="RTO2532" s="46"/>
      <c r="RTP2532" s="46"/>
      <c r="RTQ2532" s="46"/>
      <c r="RTR2532" s="46"/>
      <c r="RTS2532" s="46"/>
      <c r="RTT2532" s="46"/>
      <c r="RTU2532" s="46"/>
      <c r="RTV2532" s="46"/>
      <c r="RTW2532" s="46"/>
      <c r="RTX2532" s="46"/>
      <c r="RTY2532" s="46"/>
      <c r="RTZ2532" s="46"/>
      <c r="RUA2532" s="46"/>
      <c r="RUB2532" s="46"/>
      <c r="RUC2532" s="46"/>
      <c r="RUD2532" s="46"/>
      <c r="RUE2532" s="46"/>
      <c r="RUF2532" s="46"/>
      <c r="RUG2532" s="46"/>
      <c r="RUH2532" s="46"/>
      <c r="RUI2532" s="46"/>
      <c r="RUJ2532" s="46"/>
      <c r="RUK2532" s="46"/>
      <c r="RUL2532" s="46"/>
      <c r="RUM2532" s="46"/>
      <c r="RUN2532" s="46"/>
      <c r="RUO2532" s="46"/>
      <c r="RUP2532" s="46"/>
      <c r="RUQ2532" s="46"/>
      <c r="RUR2532" s="46"/>
      <c r="RUS2532" s="46"/>
      <c r="RUT2532" s="46"/>
      <c r="RUU2532" s="46"/>
      <c r="RUV2532" s="46"/>
      <c r="RUW2532" s="46"/>
      <c r="RUX2532" s="46"/>
      <c r="RUY2532" s="46"/>
      <c r="RUZ2532" s="46"/>
      <c r="RVA2532" s="46"/>
      <c r="RVB2532" s="46"/>
      <c r="RVC2532" s="46"/>
      <c r="RVD2532" s="46"/>
      <c r="RVE2532" s="46"/>
      <c r="RVF2532" s="46"/>
      <c r="RVG2532" s="46"/>
      <c r="RVH2532" s="46"/>
      <c r="RVI2532" s="46"/>
      <c r="RVJ2532" s="46"/>
      <c r="RVK2532" s="46"/>
      <c r="RVL2532" s="46"/>
      <c r="RVM2532" s="46"/>
      <c r="RVN2532" s="46"/>
      <c r="RVO2532" s="46"/>
      <c r="RVP2532" s="46"/>
      <c r="RVQ2532" s="46"/>
      <c r="RVR2532" s="46"/>
      <c r="RVS2532" s="46"/>
      <c r="RVT2532" s="46"/>
      <c r="RVU2532" s="46"/>
      <c r="RVV2532" s="46"/>
      <c r="RVW2532" s="46"/>
      <c r="RVX2532" s="46"/>
      <c r="RVY2532" s="46"/>
      <c r="RVZ2532" s="46"/>
      <c r="RWA2532" s="46"/>
      <c r="RWB2532" s="46"/>
      <c r="RWC2532" s="46"/>
      <c r="RWD2532" s="46"/>
      <c r="RWE2532" s="46"/>
      <c r="RWF2532" s="46"/>
      <c r="RWG2532" s="46"/>
      <c r="RWH2532" s="46"/>
      <c r="RWI2532" s="46"/>
      <c r="RWJ2532" s="46"/>
      <c r="RWK2532" s="46"/>
      <c r="RWL2532" s="46"/>
      <c r="RWM2532" s="46"/>
      <c r="RWN2532" s="46"/>
      <c r="RWO2532" s="46"/>
      <c r="RWP2532" s="46"/>
      <c r="RWQ2532" s="46"/>
      <c r="RWR2532" s="46"/>
      <c r="RWS2532" s="46"/>
      <c r="RWT2532" s="46"/>
      <c r="RWU2532" s="46"/>
      <c r="RWV2532" s="46"/>
      <c r="RWW2532" s="46"/>
      <c r="RWX2532" s="46"/>
      <c r="RWY2532" s="46"/>
      <c r="RWZ2532" s="46"/>
      <c r="RXA2532" s="46"/>
      <c r="RXB2532" s="46"/>
      <c r="RXC2532" s="46"/>
      <c r="RXD2532" s="46"/>
      <c r="RXE2532" s="46"/>
      <c r="RXF2532" s="46"/>
      <c r="RXG2532" s="46"/>
      <c r="RXH2532" s="46"/>
      <c r="RXI2532" s="46"/>
      <c r="RXJ2532" s="46"/>
      <c r="RXK2532" s="46"/>
      <c r="RXL2532" s="46"/>
      <c r="RXM2532" s="46"/>
      <c r="RXN2532" s="46"/>
      <c r="RXO2532" s="46"/>
      <c r="RXP2532" s="46"/>
      <c r="RXQ2532" s="46"/>
      <c r="RXR2532" s="46"/>
      <c r="RXS2532" s="46"/>
      <c r="RXT2532" s="46"/>
      <c r="RXU2532" s="46"/>
      <c r="RXV2532" s="46"/>
      <c r="RXW2532" s="46"/>
      <c r="RXX2532" s="46"/>
      <c r="RXY2532" s="46"/>
      <c r="RXZ2532" s="46"/>
      <c r="RYA2532" s="46"/>
      <c r="RYB2532" s="46"/>
      <c r="RYC2532" s="46"/>
      <c r="RYD2532" s="46"/>
      <c r="RYE2532" s="46"/>
      <c r="RYF2532" s="46"/>
      <c r="RYG2532" s="46"/>
      <c r="RYH2532" s="46"/>
      <c r="RYI2532" s="46"/>
      <c r="RYJ2532" s="46"/>
      <c r="RYK2532" s="46"/>
      <c r="RYL2532" s="46"/>
      <c r="RYM2532" s="46"/>
      <c r="RYN2532" s="46"/>
      <c r="RYO2532" s="46"/>
      <c r="RYP2532" s="46"/>
      <c r="RYQ2532" s="46"/>
      <c r="RYR2532" s="46"/>
      <c r="RYS2532" s="46"/>
      <c r="RYT2532" s="46"/>
      <c r="RYU2532" s="46"/>
      <c r="RYV2532" s="46"/>
      <c r="RYW2532" s="46"/>
      <c r="RYX2532" s="46"/>
      <c r="RYY2532" s="46"/>
      <c r="RYZ2532" s="46"/>
      <c r="RZA2532" s="46"/>
      <c r="RZB2532" s="46"/>
      <c r="RZC2532" s="46"/>
      <c r="RZD2532" s="46"/>
      <c r="RZE2532" s="46"/>
      <c r="RZF2532" s="46"/>
      <c r="RZG2532" s="46"/>
      <c r="RZH2532" s="46"/>
      <c r="RZI2532" s="46"/>
      <c r="RZJ2532" s="46"/>
      <c r="RZK2532" s="46"/>
      <c r="RZL2532" s="46"/>
      <c r="RZM2532" s="46"/>
      <c r="RZN2532" s="46"/>
      <c r="RZO2532" s="46"/>
      <c r="RZP2532" s="46"/>
      <c r="RZQ2532" s="46"/>
      <c r="RZR2532" s="46"/>
      <c r="RZS2532" s="46"/>
      <c r="RZT2532" s="46"/>
      <c r="RZU2532" s="46"/>
      <c r="RZV2532" s="46"/>
      <c r="RZW2532" s="46"/>
      <c r="RZX2532" s="46"/>
      <c r="RZY2532" s="46"/>
      <c r="RZZ2532" s="46"/>
      <c r="SAA2532" s="46"/>
      <c r="SAB2532" s="46"/>
      <c r="SAC2532" s="46"/>
      <c r="SAD2532" s="46"/>
      <c r="SAE2532" s="46"/>
      <c r="SAF2532" s="46"/>
      <c r="SAG2532" s="46"/>
      <c r="SAH2532" s="46"/>
      <c r="SAI2532" s="46"/>
      <c r="SAJ2532" s="46"/>
      <c r="SAK2532" s="46"/>
      <c r="SAL2532" s="46"/>
      <c r="SAM2532" s="46"/>
      <c r="SAN2532" s="46"/>
      <c r="SAO2532" s="46"/>
      <c r="SAP2532" s="46"/>
      <c r="SAQ2532" s="46"/>
      <c r="SAR2532" s="46"/>
      <c r="SAS2532" s="46"/>
      <c r="SAT2532" s="46"/>
      <c r="SAU2532" s="46"/>
      <c r="SAV2532" s="46"/>
      <c r="SAW2532" s="46"/>
      <c r="SAX2532" s="46"/>
      <c r="SAY2532" s="46"/>
      <c r="SAZ2532" s="46"/>
      <c r="SBA2532" s="46"/>
      <c r="SBB2532" s="46"/>
      <c r="SBC2532" s="46"/>
      <c r="SBD2532" s="46"/>
      <c r="SBE2532" s="46"/>
      <c r="SBF2532" s="46"/>
      <c r="SBG2532" s="46"/>
      <c r="SBH2532" s="46"/>
      <c r="SBI2532" s="46"/>
      <c r="SBJ2532" s="46"/>
      <c r="SBK2532" s="46"/>
      <c r="SBL2532" s="46"/>
      <c r="SBM2532" s="46"/>
      <c r="SBN2532" s="46"/>
      <c r="SBO2532" s="46"/>
      <c r="SBP2532" s="46"/>
      <c r="SBQ2532" s="46"/>
      <c r="SBR2532" s="46"/>
      <c r="SBS2532" s="46"/>
      <c r="SBT2532" s="46"/>
      <c r="SBU2532" s="46"/>
      <c r="SBV2532" s="46"/>
      <c r="SBW2532" s="46"/>
      <c r="SBX2532" s="46"/>
      <c r="SBY2532" s="46"/>
      <c r="SBZ2532" s="46"/>
      <c r="SCA2532" s="46"/>
      <c r="SCB2532" s="46"/>
      <c r="SCC2532" s="46"/>
      <c r="SCD2532" s="46"/>
      <c r="SCE2532" s="46"/>
      <c r="SCF2532" s="46"/>
      <c r="SCG2532" s="46"/>
      <c r="SCH2532" s="46"/>
      <c r="SCI2532" s="46"/>
      <c r="SCJ2532" s="46"/>
      <c r="SCK2532" s="46"/>
      <c r="SCL2532" s="46"/>
      <c r="SCM2532" s="46"/>
      <c r="SCN2532" s="46"/>
      <c r="SCO2532" s="46"/>
      <c r="SCP2532" s="46"/>
      <c r="SCQ2532" s="46"/>
      <c r="SCR2532" s="46"/>
      <c r="SCS2532" s="46"/>
      <c r="SCT2532" s="46"/>
      <c r="SCU2532" s="46"/>
      <c r="SCV2532" s="46"/>
      <c r="SCW2532" s="46"/>
      <c r="SCX2532" s="46"/>
      <c r="SCY2532" s="46"/>
      <c r="SCZ2532" s="46"/>
      <c r="SDA2532" s="46"/>
      <c r="SDB2532" s="46"/>
      <c r="SDC2532" s="46"/>
      <c r="SDD2532" s="46"/>
      <c r="SDE2532" s="46"/>
      <c r="SDF2532" s="46"/>
      <c r="SDG2532" s="46"/>
      <c r="SDH2532" s="46"/>
      <c r="SDI2532" s="46"/>
      <c r="SDJ2532" s="46"/>
      <c r="SDK2532" s="46"/>
      <c r="SDL2532" s="46"/>
      <c r="SDM2532" s="46"/>
      <c r="SDN2532" s="46"/>
      <c r="SDO2532" s="46"/>
      <c r="SDP2532" s="46"/>
      <c r="SDQ2532" s="46"/>
      <c r="SDR2532" s="46"/>
      <c r="SDS2532" s="46"/>
      <c r="SDT2532" s="46"/>
      <c r="SDU2532" s="46"/>
      <c r="SDV2532" s="46"/>
      <c r="SDW2532" s="46"/>
      <c r="SDX2532" s="46"/>
      <c r="SDY2532" s="46"/>
      <c r="SDZ2532" s="46"/>
      <c r="SEA2532" s="46"/>
      <c r="SEB2532" s="46"/>
      <c r="SEC2532" s="46"/>
      <c r="SED2532" s="46"/>
      <c r="SEE2532" s="46"/>
      <c r="SEF2532" s="46"/>
      <c r="SEG2532" s="46"/>
      <c r="SEH2532" s="46"/>
      <c r="SEI2532" s="46"/>
      <c r="SEJ2532" s="46"/>
      <c r="SEK2532" s="46"/>
      <c r="SEL2532" s="46"/>
      <c r="SEM2532" s="46"/>
      <c r="SEN2532" s="46"/>
      <c r="SEO2532" s="46"/>
      <c r="SEP2532" s="46"/>
      <c r="SEQ2532" s="46"/>
      <c r="SER2532" s="46"/>
      <c r="SES2532" s="46"/>
      <c r="SET2532" s="46"/>
      <c r="SEU2532" s="46"/>
      <c r="SEV2532" s="46"/>
      <c r="SEW2532" s="46"/>
      <c r="SEX2532" s="46"/>
      <c r="SEY2532" s="46"/>
      <c r="SEZ2532" s="46"/>
      <c r="SFA2532" s="46"/>
      <c r="SFB2532" s="46"/>
      <c r="SFC2532" s="46"/>
      <c r="SFD2532" s="46"/>
      <c r="SFE2532" s="46"/>
      <c r="SFF2532" s="46"/>
      <c r="SFG2532" s="46"/>
      <c r="SFH2532" s="46"/>
      <c r="SFI2532" s="46"/>
      <c r="SFJ2532" s="46"/>
      <c r="SFK2532" s="46"/>
      <c r="SFL2532" s="46"/>
      <c r="SFM2532" s="46"/>
      <c r="SFN2532" s="46"/>
      <c r="SFO2532" s="46"/>
      <c r="SFP2532" s="46"/>
      <c r="SFQ2532" s="46"/>
      <c r="SFR2532" s="46"/>
      <c r="SFS2532" s="46"/>
      <c r="SFT2532" s="46"/>
      <c r="SFU2532" s="46"/>
      <c r="SFV2532" s="46"/>
      <c r="SFW2532" s="46"/>
      <c r="SFX2532" s="46"/>
      <c r="SFY2532" s="46"/>
      <c r="SFZ2532" s="46"/>
      <c r="SGA2532" s="46"/>
      <c r="SGB2532" s="46"/>
      <c r="SGC2532" s="46"/>
      <c r="SGD2532" s="46"/>
      <c r="SGE2532" s="46"/>
      <c r="SGF2532" s="46"/>
      <c r="SGG2532" s="46"/>
      <c r="SGH2532" s="46"/>
      <c r="SGI2532" s="46"/>
      <c r="SGJ2532" s="46"/>
      <c r="SGK2532" s="46"/>
      <c r="SGL2532" s="46"/>
      <c r="SGM2532" s="46"/>
      <c r="SGN2532" s="46"/>
      <c r="SGO2532" s="46"/>
      <c r="SGP2532" s="46"/>
      <c r="SGQ2532" s="46"/>
      <c r="SGR2532" s="46"/>
      <c r="SGS2532" s="46"/>
      <c r="SGT2532" s="46"/>
      <c r="SGU2532" s="46"/>
      <c r="SGV2532" s="46"/>
      <c r="SGW2532" s="46"/>
      <c r="SGX2532" s="46"/>
      <c r="SGY2532" s="46"/>
      <c r="SGZ2532" s="46"/>
      <c r="SHA2532" s="46"/>
      <c r="SHB2532" s="46"/>
      <c r="SHC2532" s="46"/>
      <c r="SHD2532" s="46"/>
      <c r="SHE2532" s="46"/>
      <c r="SHF2532" s="46"/>
      <c r="SHG2532" s="46"/>
      <c r="SHH2532" s="46"/>
      <c r="SHI2532" s="46"/>
      <c r="SHJ2532" s="46"/>
      <c r="SHK2532" s="46"/>
      <c r="SHL2532" s="46"/>
      <c r="SHM2532" s="46"/>
      <c r="SHN2532" s="46"/>
      <c r="SHO2532" s="46"/>
      <c r="SHP2532" s="46"/>
      <c r="SHQ2532" s="46"/>
      <c r="SHR2532" s="46"/>
      <c r="SHS2532" s="46"/>
      <c r="SHT2532" s="46"/>
      <c r="SHU2532" s="46"/>
      <c r="SHV2532" s="46"/>
      <c r="SHW2532" s="46"/>
      <c r="SHX2532" s="46"/>
      <c r="SHY2532" s="46"/>
      <c r="SHZ2532" s="46"/>
      <c r="SIA2532" s="46"/>
      <c r="SIB2532" s="46"/>
      <c r="SIC2532" s="46"/>
      <c r="SID2532" s="46"/>
      <c r="SIE2532" s="46"/>
      <c r="SIF2532" s="46"/>
      <c r="SIG2532" s="46"/>
      <c r="SIH2532" s="46"/>
      <c r="SII2532" s="46"/>
      <c r="SIJ2532" s="46"/>
      <c r="SIK2532" s="46"/>
      <c r="SIL2532" s="46"/>
      <c r="SIM2532" s="46"/>
      <c r="SIN2532" s="46"/>
      <c r="SIO2532" s="46"/>
      <c r="SIP2532" s="46"/>
      <c r="SIQ2532" s="46"/>
      <c r="SIR2532" s="46"/>
      <c r="SIS2532" s="46"/>
      <c r="SIT2532" s="46"/>
      <c r="SIU2532" s="46"/>
      <c r="SIV2532" s="46"/>
      <c r="SIW2532" s="46"/>
      <c r="SIX2532" s="46"/>
      <c r="SIY2532" s="46"/>
      <c r="SIZ2532" s="46"/>
      <c r="SJA2532" s="46"/>
      <c r="SJB2532" s="46"/>
      <c r="SJC2532" s="46"/>
      <c r="SJD2532" s="46"/>
      <c r="SJE2532" s="46"/>
      <c r="SJF2532" s="46"/>
      <c r="SJG2532" s="46"/>
      <c r="SJH2532" s="46"/>
      <c r="SJI2532" s="46"/>
      <c r="SJJ2532" s="46"/>
      <c r="SJK2532" s="46"/>
      <c r="SJL2532" s="46"/>
      <c r="SJM2532" s="46"/>
      <c r="SJN2532" s="46"/>
      <c r="SJO2532" s="46"/>
      <c r="SJP2532" s="46"/>
      <c r="SJQ2532" s="46"/>
      <c r="SJR2532" s="46"/>
      <c r="SJS2532" s="46"/>
      <c r="SJT2532" s="46"/>
      <c r="SJU2532" s="46"/>
      <c r="SJV2532" s="46"/>
      <c r="SJW2532" s="46"/>
      <c r="SJX2532" s="46"/>
      <c r="SJY2532" s="46"/>
      <c r="SJZ2532" s="46"/>
      <c r="SKA2532" s="46"/>
      <c r="SKB2532" s="46"/>
      <c r="SKC2532" s="46"/>
      <c r="SKD2532" s="46"/>
      <c r="SKE2532" s="46"/>
      <c r="SKF2532" s="46"/>
      <c r="SKG2532" s="46"/>
      <c r="SKH2532" s="46"/>
      <c r="SKI2532" s="46"/>
      <c r="SKJ2532" s="46"/>
      <c r="SKK2532" s="46"/>
      <c r="SKL2532" s="46"/>
      <c r="SKM2532" s="46"/>
      <c r="SKN2532" s="46"/>
      <c r="SKO2532" s="46"/>
      <c r="SKP2532" s="46"/>
      <c r="SKQ2532" s="46"/>
      <c r="SKR2532" s="46"/>
      <c r="SKS2532" s="46"/>
      <c r="SKT2532" s="46"/>
      <c r="SKU2532" s="46"/>
      <c r="SKV2532" s="46"/>
      <c r="SKW2532" s="46"/>
      <c r="SKX2532" s="46"/>
      <c r="SKY2532" s="46"/>
      <c r="SKZ2532" s="46"/>
      <c r="SLA2532" s="46"/>
      <c r="SLB2532" s="46"/>
      <c r="SLC2532" s="46"/>
      <c r="SLD2532" s="46"/>
      <c r="SLE2532" s="46"/>
      <c r="SLF2532" s="46"/>
      <c r="SLG2532" s="46"/>
      <c r="SLH2532" s="46"/>
      <c r="SLI2532" s="46"/>
      <c r="SLJ2532" s="46"/>
      <c r="SLK2532" s="46"/>
      <c r="SLL2532" s="46"/>
      <c r="SLM2532" s="46"/>
      <c r="SLN2532" s="46"/>
      <c r="SLO2532" s="46"/>
      <c r="SLP2532" s="46"/>
      <c r="SLQ2532" s="46"/>
      <c r="SLR2532" s="46"/>
      <c r="SLS2532" s="46"/>
      <c r="SLT2532" s="46"/>
      <c r="SLU2532" s="46"/>
      <c r="SLV2532" s="46"/>
      <c r="SLW2532" s="46"/>
      <c r="SLX2532" s="46"/>
      <c r="SLY2532" s="46"/>
      <c r="SLZ2532" s="46"/>
      <c r="SMA2532" s="46"/>
      <c r="SMB2532" s="46"/>
      <c r="SMC2532" s="46"/>
      <c r="SMD2532" s="46"/>
      <c r="SME2532" s="46"/>
      <c r="SMF2532" s="46"/>
      <c r="SMG2532" s="46"/>
      <c r="SMH2532" s="46"/>
      <c r="SMI2532" s="46"/>
      <c r="SMJ2532" s="46"/>
      <c r="SMK2532" s="46"/>
      <c r="SML2532" s="46"/>
      <c r="SMM2532" s="46"/>
      <c r="SMN2532" s="46"/>
      <c r="SMO2532" s="46"/>
      <c r="SMP2532" s="46"/>
      <c r="SMQ2532" s="46"/>
      <c r="SMR2532" s="46"/>
      <c r="SMS2532" s="46"/>
      <c r="SMT2532" s="46"/>
      <c r="SMU2532" s="46"/>
      <c r="SMV2532" s="46"/>
      <c r="SMW2532" s="46"/>
      <c r="SMX2532" s="46"/>
      <c r="SMY2532" s="46"/>
      <c r="SMZ2532" s="46"/>
      <c r="SNA2532" s="46"/>
      <c r="SNB2532" s="46"/>
      <c r="SNC2532" s="46"/>
      <c r="SND2532" s="46"/>
      <c r="SNE2532" s="46"/>
      <c r="SNF2532" s="46"/>
      <c r="SNG2532" s="46"/>
      <c r="SNH2532" s="46"/>
      <c r="SNI2532" s="46"/>
      <c r="SNJ2532" s="46"/>
      <c r="SNK2532" s="46"/>
      <c r="SNL2532" s="46"/>
      <c r="SNM2532" s="46"/>
      <c r="SNN2532" s="46"/>
      <c r="SNO2532" s="46"/>
      <c r="SNP2532" s="46"/>
      <c r="SNQ2532" s="46"/>
      <c r="SNR2532" s="46"/>
      <c r="SNS2532" s="46"/>
      <c r="SNT2532" s="46"/>
      <c r="SNU2532" s="46"/>
      <c r="SNV2532" s="46"/>
      <c r="SNW2532" s="46"/>
      <c r="SNX2532" s="46"/>
      <c r="SNY2532" s="46"/>
      <c r="SNZ2532" s="46"/>
      <c r="SOA2532" s="46"/>
      <c r="SOB2532" s="46"/>
      <c r="SOC2532" s="46"/>
      <c r="SOD2532" s="46"/>
      <c r="SOE2532" s="46"/>
      <c r="SOF2532" s="46"/>
      <c r="SOG2532" s="46"/>
      <c r="SOH2532" s="46"/>
      <c r="SOI2532" s="46"/>
      <c r="SOJ2532" s="46"/>
      <c r="SOK2532" s="46"/>
      <c r="SOL2532" s="46"/>
      <c r="SOM2532" s="46"/>
      <c r="SON2532" s="46"/>
      <c r="SOO2532" s="46"/>
      <c r="SOP2532" s="46"/>
      <c r="SOQ2532" s="46"/>
      <c r="SOR2532" s="46"/>
      <c r="SOS2532" s="46"/>
      <c r="SOT2532" s="46"/>
      <c r="SOU2532" s="46"/>
      <c r="SOV2532" s="46"/>
      <c r="SOW2532" s="46"/>
      <c r="SOX2532" s="46"/>
      <c r="SOY2532" s="46"/>
      <c r="SOZ2532" s="46"/>
      <c r="SPA2532" s="46"/>
      <c r="SPB2532" s="46"/>
      <c r="SPC2532" s="46"/>
      <c r="SPD2532" s="46"/>
      <c r="SPE2532" s="46"/>
      <c r="SPF2532" s="46"/>
      <c r="SPG2532" s="46"/>
      <c r="SPH2532" s="46"/>
      <c r="SPI2532" s="46"/>
      <c r="SPJ2532" s="46"/>
      <c r="SPK2532" s="46"/>
      <c r="SPL2532" s="46"/>
      <c r="SPM2532" s="46"/>
      <c r="SPN2532" s="46"/>
      <c r="SPO2532" s="46"/>
      <c r="SPP2532" s="46"/>
      <c r="SPQ2532" s="46"/>
      <c r="SPR2532" s="46"/>
      <c r="SPS2532" s="46"/>
      <c r="SPT2532" s="46"/>
      <c r="SPU2532" s="46"/>
      <c r="SPV2532" s="46"/>
      <c r="SPW2532" s="46"/>
      <c r="SPX2532" s="46"/>
      <c r="SPY2532" s="46"/>
      <c r="SPZ2532" s="46"/>
      <c r="SQA2532" s="46"/>
      <c r="SQB2532" s="46"/>
      <c r="SQC2532" s="46"/>
      <c r="SQD2532" s="46"/>
      <c r="SQE2532" s="46"/>
      <c r="SQF2532" s="46"/>
      <c r="SQG2532" s="46"/>
      <c r="SQH2532" s="46"/>
      <c r="SQI2532" s="46"/>
      <c r="SQJ2532" s="46"/>
      <c r="SQK2532" s="46"/>
      <c r="SQL2532" s="46"/>
      <c r="SQM2532" s="46"/>
      <c r="SQN2532" s="46"/>
      <c r="SQO2532" s="46"/>
      <c r="SQP2532" s="46"/>
      <c r="SQQ2532" s="46"/>
      <c r="SQR2532" s="46"/>
      <c r="SQS2532" s="46"/>
      <c r="SQT2532" s="46"/>
      <c r="SQU2532" s="46"/>
      <c r="SQV2532" s="46"/>
      <c r="SQW2532" s="46"/>
      <c r="SQX2532" s="46"/>
      <c r="SQY2532" s="46"/>
      <c r="SQZ2532" s="46"/>
      <c r="SRA2532" s="46"/>
      <c r="SRB2532" s="46"/>
      <c r="SRC2532" s="46"/>
      <c r="SRD2532" s="46"/>
      <c r="SRE2532" s="46"/>
      <c r="SRF2532" s="46"/>
      <c r="SRG2532" s="46"/>
      <c r="SRH2532" s="46"/>
      <c r="SRI2532" s="46"/>
      <c r="SRJ2532" s="46"/>
      <c r="SRK2532" s="46"/>
      <c r="SRL2532" s="46"/>
      <c r="SRM2532" s="46"/>
      <c r="SRN2532" s="46"/>
      <c r="SRO2532" s="46"/>
      <c r="SRP2532" s="46"/>
      <c r="SRQ2532" s="46"/>
      <c r="SRR2532" s="46"/>
      <c r="SRS2532" s="46"/>
      <c r="SRT2532" s="46"/>
      <c r="SRU2532" s="46"/>
      <c r="SRV2532" s="46"/>
      <c r="SRW2532" s="46"/>
      <c r="SRX2532" s="46"/>
      <c r="SRY2532" s="46"/>
      <c r="SRZ2532" s="46"/>
      <c r="SSA2532" s="46"/>
      <c r="SSB2532" s="46"/>
      <c r="SSC2532" s="46"/>
      <c r="SSD2532" s="46"/>
      <c r="SSE2532" s="46"/>
      <c r="SSF2532" s="46"/>
      <c r="SSG2532" s="46"/>
      <c r="SSH2532" s="46"/>
      <c r="SSI2532" s="46"/>
      <c r="SSJ2532" s="46"/>
      <c r="SSK2532" s="46"/>
      <c r="SSL2532" s="46"/>
      <c r="SSM2532" s="46"/>
      <c r="SSN2532" s="46"/>
      <c r="SSO2532" s="46"/>
      <c r="SSP2532" s="46"/>
      <c r="SSQ2532" s="46"/>
      <c r="SSR2532" s="46"/>
      <c r="SSS2532" s="46"/>
      <c r="SST2532" s="46"/>
      <c r="SSU2532" s="46"/>
      <c r="SSV2532" s="46"/>
      <c r="SSW2532" s="46"/>
      <c r="SSX2532" s="46"/>
      <c r="SSY2532" s="46"/>
      <c r="SSZ2532" s="46"/>
      <c r="STA2532" s="46"/>
      <c r="STB2532" s="46"/>
      <c r="STC2532" s="46"/>
      <c r="STD2532" s="46"/>
      <c r="STE2532" s="46"/>
      <c r="STF2532" s="46"/>
      <c r="STG2532" s="46"/>
      <c r="STH2532" s="46"/>
      <c r="STI2532" s="46"/>
      <c r="STJ2532" s="46"/>
      <c r="STK2532" s="46"/>
      <c r="STL2532" s="46"/>
      <c r="STM2532" s="46"/>
      <c r="STN2532" s="46"/>
      <c r="STO2532" s="46"/>
      <c r="STP2532" s="46"/>
      <c r="STQ2532" s="46"/>
      <c r="STR2532" s="46"/>
      <c r="STS2532" s="46"/>
      <c r="STT2532" s="46"/>
      <c r="STU2532" s="46"/>
      <c r="STV2532" s="46"/>
      <c r="STW2532" s="46"/>
      <c r="STX2532" s="46"/>
      <c r="STY2532" s="46"/>
      <c r="STZ2532" s="46"/>
      <c r="SUA2532" s="46"/>
      <c r="SUB2532" s="46"/>
      <c r="SUC2532" s="46"/>
      <c r="SUD2532" s="46"/>
      <c r="SUE2532" s="46"/>
      <c r="SUF2532" s="46"/>
      <c r="SUG2532" s="46"/>
      <c r="SUH2532" s="46"/>
      <c r="SUI2532" s="46"/>
      <c r="SUJ2532" s="46"/>
      <c r="SUK2532" s="46"/>
      <c r="SUL2532" s="46"/>
      <c r="SUM2532" s="46"/>
      <c r="SUN2532" s="46"/>
      <c r="SUO2532" s="46"/>
      <c r="SUP2532" s="46"/>
      <c r="SUQ2532" s="46"/>
      <c r="SUR2532" s="46"/>
      <c r="SUS2532" s="46"/>
      <c r="SUT2532" s="46"/>
      <c r="SUU2532" s="46"/>
      <c r="SUV2532" s="46"/>
      <c r="SUW2532" s="46"/>
      <c r="SUX2532" s="46"/>
      <c r="SUY2532" s="46"/>
      <c r="SUZ2532" s="46"/>
      <c r="SVA2532" s="46"/>
      <c r="SVB2532" s="46"/>
      <c r="SVC2532" s="46"/>
      <c r="SVD2532" s="46"/>
      <c r="SVE2532" s="46"/>
      <c r="SVF2532" s="46"/>
      <c r="SVG2532" s="46"/>
      <c r="SVH2532" s="46"/>
      <c r="SVI2532" s="46"/>
      <c r="SVJ2532" s="46"/>
      <c r="SVK2532" s="46"/>
      <c r="SVL2532" s="46"/>
      <c r="SVM2532" s="46"/>
      <c r="SVN2532" s="46"/>
      <c r="SVO2532" s="46"/>
      <c r="SVP2532" s="46"/>
      <c r="SVQ2532" s="46"/>
      <c r="SVR2532" s="46"/>
      <c r="SVS2532" s="46"/>
      <c r="SVT2532" s="46"/>
      <c r="SVU2532" s="46"/>
      <c r="SVV2532" s="46"/>
      <c r="SVW2532" s="46"/>
      <c r="SVX2532" s="46"/>
      <c r="SVY2532" s="46"/>
      <c r="SVZ2532" s="46"/>
      <c r="SWA2532" s="46"/>
      <c r="SWB2532" s="46"/>
      <c r="SWC2532" s="46"/>
      <c r="SWD2532" s="46"/>
      <c r="SWE2532" s="46"/>
      <c r="SWF2532" s="46"/>
      <c r="SWG2532" s="46"/>
      <c r="SWH2532" s="46"/>
      <c r="SWI2532" s="46"/>
      <c r="SWJ2532" s="46"/>
      <c r="SWK2532" s="46"/>
      <c r="SWL2532" s="46"/>
      <c r="SWM2532" s="46"/>
      <c r="SWN2532" s="46"/>
      <c r="SWO2532" s="46"/>
      <c r="SWP2532" s="46"/>
      <c r="SWQ2532" s="46"/>
      <c r="SWR2532" s="46"/>
      <c r="SWS2532" s="46"/>
      <c r="SWT2532" s="46"/>
      <c r="SWU2532" s="46"/>
      <c r="SWV2532" s="46"/>
      <c r="SWW2532" s="46"/>
      <c r="SWX2532" s="46"/>
      <c r="SWY2532" s="46"/>
      <c r="SWZ2532" s="46"/>
      <c r="SXA2532" s="46"/>
      <c r="SXB2532" s="46"/>
      <c r="SXC2532" s="46"/>
      <c r="SXD2532" s="46"/>
      <c r="SXE2532" s="46"/>
      <c r="SXF2532" s="46"/>
      <c r="SXG2532" s="46"/>
      <c r="SXH2532" s="46"/>
      <c r="SXI2532" s="46"/>
      <c r="SXJ2532" s="46"/>
      <c r="SXK2532" s="46"/>
      <c r="SXL2532" s="46"/>
      <c r="SXM2532" s="46"/>
      <c r="SXN2532" s="46"/>
      <c r="SXO2532" s="46"/>
      <c r="SXP2532" s="46"/>
      <c r="SXQ2532" s="46"/>
      <c r="SXR2532" s="46"/>
      <c r="SXS2532" s="46"/>
      <c r="SXT2532" s="46"/>
      <c r="SXU2532" s="46"/>
      <c r="SXV2532" s="46"/>
      <c r="SXW2532" s="46"/>
      <c r="SXX2532" s="46"/>
      <c r="SXY2532" s="46"/>
      <c r="SXZ2532" s="46"/>
      <c r="SYA2532" s="46"/>
      <c r="SYB2532" s="46"/>
      <c r="SYC2532" s="46"/>
      <c r="SYD2532" s="46"/>
      <c r="SYE2532" s="46"/>
      <c r="SYF2532" s="46"/>
      <c r="SYG2532" s="46"/>
      <c r="SYH2532" s="46"/>
      <c r="SYI2532" s="46"/>
      <c r="SYJ2532" s="46"/>
      <c r="SYK2532" s="46"/>
      <c r="SYL2532" s="46"/>
      <c r="SYM2532" s="46"/>
      <c r="SYN2532" s="46"/>
      <c r="SYO2532" s="46"/>
      <c r="SYP2532" s="46"/>
      <c r="SYQ2532" s="46"/>
      <c r="SYR2532" s="46"/>
      <c r="SYS2532" s="46"/>
      <c r="SYT2532" s="46"/>
      <c r="SYU2532" s="46"/>
      <c r="SYV2532" s="46"/>
      <c r="SYW2532" s="46"/>
      <c r="SYX2532" s="46"/>
      <c r="SYY2532" s="46"/>
      <c r="SYZ2532" s="46"/>
      <c r="SZA2532" s="46"/>
      <c r="SZB2532" s="46"/>
      <c r="SZC2532" s="46"/>
      <c r="SZD2532" s="46"/>
      <c r="SZE2532" s="46"/>
      <c r="SZF2532" s="46"/>
      <c r="SZG2532" s="46"/>
      <c r="SZH2532" s="46"/>
      <c r="SZI2532" s="46"/>
      <c r="SZJ2532" s="46"/>
      <c r="SZK2532" s="46"/>
      <c r="SZL2532" s="46"/>
      <c r="SZM2532" s="46"/>
      <c r="SZN2532" s="46"/>
      <c r="SZO2532" s="46"/>
      <c r="SZP2532" s="46"/>
      <c r="SZQ2532" s="46"/>
      <c r="SZR2532" s="46"/>
      <c r="SZS2532" s="46"/>
      <c r="SZT2532" s="46"/>
      <c r="SZU2532" s="46"/>
      <c r="SZV2532" s="46"/>
      <c r="SZW2532" s="46"/>
      <c r="SZX2532" s="46"/>
      <c r="SZY2532" s="46"/>
      <c r="SZZ2532" s="46"/>
      <c r="TAA2532" s="46"/>
      <c r="TAB2532" s="46"/>
      <c r="TAC2532" s="46"/>
      <c r="TAD2532" s="46"/>
      <c r="TAE2532" s="46"/>
      <c r="TAF2532" s="46"/>
      <c r="TAG2532" s="46"/>
      <c r="TAH2532" s="46"/>
      <c r="TAI2532" s="46"/>
      <c r="TAJ2532" s="46"/>
      <c r="TAK2532" s="46"/>
      <c r="TAL2532" s="46"/>
      <c r="TAM2532" s="46"/>
      <c r="TAN2532" s="46"/>
      <c r="TAO2532" s="46"/>
      <c r="TAP2532" s="46"/>
      <c r="TAQ2532" s="46"/>
      <c r="TAR2532" s="46"/>
      <c r="TAS2532" s="46"/>
      <c r="TAT2532" s="46"/>
      <c r="TAU2532" s="46"/>
      <c r="TAV2532" s="46"/>
      <c r="TAW2532" s="46"/>
      <c r="TAX2532" s="46"/>
      <c r="TAY2532" s="46"/>
      <c r="TAZ2532" s="46"/>
      <c r="TBA2532" s="46"/>
      <c r="TBB2532" s="46"/>
      <c r="TBC2532" s="46"/>
      <c r="TBD2532" s="46"/>
      <c r="TBE2532" s="46"/>
      <c r="TBF2532" s="46"/>
      <c r="TBG2532" s="46"/>
      <c r="TBH2532" s="46"/>
      <c r="TBI2532" s="46"/>
      <c r="TBJ2532" s="46"/>
      <c r="TBK2532" s="46"/>
      <c r="TBL2532" s="46"/>
      <c r="TBM2532" s="46"/>
      <c r="TBN2532" s="46"/>
      <c r="TBO2532" s="46"/>
      <c r="TBP2532" s="46"/>
      <c r="TBQ2532" s="46"/>
      <c r="TBR2532" s="46"/>
      <c r="TBS2532" s="46"/>
      <c r="TBT2532" s="46"/>
      <c r="TBU2532" s="46"/>
      <c r="TBV2532" s="46"/>
      <c r="TBW2532" s="46"/>
      <c r="TBX2532" s="46"/>
      <c r="TBY2532" s="46"/>
      <c r="TBZ2532" s="46"/>
      <c r="TCA2532" s="46"/>
      <c r="TCB2532" s="46"/>
      <c r="TCC2532" s="46"/>
      <c r="TCD2532" s="46"/>
      <c r="TCE2532" s="46"/>
      <c r="TCF2532" s="46"/>
      <c r="TCG2532" s="46"/>
      <c r="TCH2532" s="46"/>
      <c r="TCI2532" s="46"/>
      <c r="TCJ2532" s="46"/>
      <c r="TCK2532" s="46"/>
      <c r="TCL2532" s="46"/>
      <c r="TCM2532" s="46"/>
      <c r="TCN2532" s="46"/>
      <c r="TCO2532" s="46"/>
      <c r="TCP2532" s="46"/>
      <c r="TCQ2532" s="46"/>
      <c r="TCR2532" s="46"/>
      <c r="TCS2532" s="46"/>
      <c r="TCT2532" s="46"/>
      <c r="TCU2532" s="46"/>
      <c r="TCV2532" s="46"/>
      <c r="TCW2532" s="46"/>
      <c r="TCX2532" s="46"/>
      <c r="TCY2532" s="46"/>
      <c r="TCZ2532" s="46"/>
      <c r="TDA2532" s="46"/>
      <c r="TDB2532" s="46"/>
      <c r="TDC2532" s="46"/>
      <c r="TDD2532" s="46"/>
      <c r="TDE2532" s="46"/>
      <c r="TDF2532" s="46"/>
      <c r="TDG2532" s="46"/>
      <c r="TDH2532" s="46"/>
      <c r="TDI2532" s="46"/>
      <c r="TDJ2532" s="46"/>
      <c r="TDK2532" s="46"/>
      <c r="TDL2532" s="46"/>
      <c r="TDM2532" s="46"/>
      <c r="TDN2532" s="46"/>
      <c r="TDO2532" s="46"/>
      <c r="TDP2532" s="46"/>
      <c r="TDQ2532" s="46"/>
      <c r="TDR2532" s="46"/>
      <c r="TDS2532" s="46"/>
      <c r="TDT2532" s="46"/>
      <c r="TDU2532" s="46"/>
      <c r="TDV2532" s="46"/>
      <c r="TDW2532" s="46"/>
      <c r="TDX2532" s="46"/>
      <c r="TDY2532" s="46"/>
      <c r="TDZ2532" s="46"/>
      <c r="TEA2532" s="46"/>
      <c r="TEB2532" s="46"/>
      <c r="TEC2532" s="46"/>
      <c r="TED2532" s="46"/>
      <c r="TEE2532" s="46"/>
      <c r="TEF2532" s="46"/>
      <c r="TEG2532" s="46"/>
      <c r="TEH2532" s="46"/>
      <c r="TEI2532" s="46"/>
      <c r="TEJ2532" s="46"/>
      <c r="TEK2532" s="46"/>
      <c r="TEL2532" s="46"/>
      <c r="TEM2532" s="46"/>
      <c r="TEN2532" s="46"/>
      <c r="TEO2532" s="46"/>
      <c r="TEP2532" s="46"/>
      <c r="TEQ2532" s="46"/>
      <c r="TER2532" s="46"/>
      <c r="TES2532" s="46"/>
      <c r="TET2532" s="46"/>
      <c r="TEU2532" s="46"/>
      <c r="TEV2532" s="46"/>
      <c r="TEW2532" s="46"/>
      <c r="TEX2532" s="46"/>
      <c r="TEY2532" s="46"/>
      <c r="TEZ2532" s="46"/>
      <c r="TFA2532" s="46"/>
      <c r="TFB2532" s="46"/>
      <c r="TFC2532" s="46"/>
      <c r="TFD2532" s="46"/>
      <c r="TFE2532" s="46"/>
      <c r="TFF2532" s="46"/>
      <c r="TFG2532" s="46"/>
      <c r="TFH2532" s="46"/>
      <c r="TFI2532" s="46"/>
      <c r="TFJ2532" s="46"/>
      <c r="TFK2532" s="46"/>
      <c r="TFL2532" s="46"/>
      <c r="TFM2532" s="46"/>
      <c r="TFN2532" s="46"/>
      <c r="TFO2532" s="46"/>
      <c r="TFP2532" s="46"/>
      <c r="TFQ2532" s="46"/>
      <c r="TFR2532" s="46"/>
      <c r="TFS2532" s="46"/>
      <c r="TFT2532" s="46"/>
      <c r="TFU2532" s="46"/>
      <c r="TFV2532" s="46"/>
      <c r="TFW2532" s="46"/>
      <c r="TFX2532" s="46"/>
      <c r="TFY2532" s="46"/>
      <c r="TFZ2532" s="46"/>
      <c r="TGA2532" s="46"/>
      <c r="TGB2532" s="46"/>
      <c r="TGC2532" s="46"/>
      <c r="TGD2532" s="46"/>
      <c r="TGE2532" s="46"/>
      <c r="TGF2532" s="46"/>
      <c r="TGG2532" s="46"/>
      <c r="TGH2532" s="46"/>
      <c r="TGI2532" s="46"/>
      <c r="TGJ2532" s="46"/>
      <c r="TGK2532" s="46"/>
      <c r="TGL2532" s="46"/>
      <c r="TGM2532" s="46"/>
      <c r="TGN2532" s="46"/>
      <c r="TGO2532" s="46"/>
      <c r="TGP2532" s="46"/>
      <c r="TGQ2532" s="46"/>
      <c r="TGR2532" s="46"/>
      <c r="TGS2532" s="46"/>
      <c r="TGT2532" s="46"/>
      <c r="TGU2532" s="46"/>
      <c r="TGV2532" s="46"/>
      <c r="TGW2532" s="46"/>
      <c r="TGX2532" s="46"/>
      <c r="TGY2532" s="46"/>
      <c r="TGZ2532" s="46"/>
      <c r="THA2532" s="46"/>
      <c r="THB2532" s="46"/>
      <c r="THC2532" s="46"/>
      <c r="THD2532" s="46"/>
      <c r="THE2532" s="46"/>
      <c r="THF2532" s="46"/>
      <c r="THG2532" s="46"/>
      <c r="THH2532" s="46"/>
      <c r="THI2532" s="46"/>
      <c r="THJ2532" s="46"/>
      <c r="THK2532" s="46"/>
      <c r="THL2532" s="46"/>
      <c r="THM2532" s="46"/>
      <c r="THN2532" s="46"/>
      <c r="THO2532" s="46"/>
      <c r="THP2532" s="46"/>
      <c r="THQ2532" s="46"/>
      <c r="THR2532" s="46"/>
      <c r="THS2532" s="46"/>
      <c r="THT2532" s="46"/>
      <c r="THU2532" s="46"/>
      <c r="THV2532" s="46"/>
      <c r="THW2532" s="46"/>
      <c r="THX2532" s="46"/>
      <c r="THY2532" s="46"/>
      <c r="THZ2532" s="46"/>
      <c r="TIA2532" s="46"/>
      <c r="TIB2532" s="46"/>
      <c r="TIC2532" s="46"/>
      <c r="TID2532" s="46"/>
      <c r="TIE2532" s="46"/>
      <c r="TIF2532" s="46"/>
      <c r="TIG2532" s="46"/>
      <c r="TIH2532" s="46"/>
      <c r="TII2532" s="46"/>
      <c r="TIJ2532" s="46"/>
      <c r="TIK2532" s="46"/>
      <c r="TIL2532" s="46"/>
      <c r="TIM2532" s="46"/>
      <c r="TIN2532" s="46"/>
      <c r="TIO2532" s="46"/>
      <c r="TIP2532" s="46"/>
      <c r="TIQ2532" s="46"/>
      <c r="TIR2532" s="46"/>
      <c r="TIS2532" s="46"/>
      <c r="TIT2532" s="46"/>
      <c r="TIU2532" s="46"/>
      <c r="TIV2532" s="46"/>
      <c r="TIW2532" s="46"/>
      <c r="TIX2532" s="46"/>
      <c r="TIY2532" s="46"/>
      <c r="TIZ2532" s="46"/>
      <c r="TJA2532" s="46"/>
      <c r="TJB2532" s="46"/>
      <c r="TJC2532" s="46"/>
      <c r="TJD2532" s="46"/>
      <c r="TJE2532" s="46"/>
      <c r="TJF2532" s="46"/>
      <c r="TJG2532" s="46"/>
      <c r="TJH2532" s="46"/>
      <c r="TJI2532" s="46"/>
      <c r="TJJ2532" s="46"/>
      <c r="TJK2532" s="46"/>
      <c r="TJL2532" s="46"/>
      <c r="TJM2532" s="46"/>
      <c r="TJN2532" s="46"/>
      <c r="TJO2532" s="46"/>
      <c r="TJP2532" s="46"/>
      <c r="TJQ2532" s="46"/>
      <c r="TJR2532" s="46"/>
      <c r="TJS2532" s="46"/>
      <c r="TJT2532" s="46"/>
      <c r="TJU2532" s="46"/>
      <c r="TJV2532" s="46"/>
      <c r="TJW2532" s="46"/>
      <c r="TJX2532" s="46"/>
      <c r="TJY2532" s="46"/>
      <c r="TJZ2532" s="46"/>
      <c r="TKA2532" s="46"/>
      <c r="TKB2532" s="46"/>
      <c r="TKC2532" s="46"/>
      <c r="TKD2532" s="46"/>
      <c r="TKE2532" s="46"/>
      <c r="TKF2532" s="46"/>
      <c r="TKG2532" s="46"/>
      <c r="TKH2532" s="46"/>
      <c r="TKI2532" s="46"/>
      <c r="TKJ2532" s="46"/>
      <c r="TKK2532" s="46"/>
      <c r="TKL2532" s="46"/>
      <c r="TKM2532" s="46"/>
      <c r="TKN2532" s="46"/>
      <c r="TKO2532" s="46"/>
      <c r="TKP2532" s="46"/>
      <c r="TKQ2532" s="46"/>
      <c r="TKR2532" s="46"/>
      <c r="TKS2532" s="46"/>
      <c r="TKT2532" s="46"/>
      <c r="TKU2532" s="46"/>
      <c r="TKV2532" s="46"/>
      <c r="TKW2532" s="46"/>
      <c r="TKX2532" s="46"/>
      <c r="TKY2532" s="46"/>
      <c r="TKZ2532" s="46"/>
      <c r="TLA2532" s="46"/>
      <c r="TLB2532" s="46"/>
      <c r="TLC2532" s="46"/>
      <c r="TLD2532" s="46"/>
      <c r="TLE2532" s="46"/>
      <c r="TLF2532" s="46"/>
      <c r="TLG2532" s="46"/>
      <c r="TLH2532" s="46"/>
      <c r="TLI2532" s="46"/>
      <c r="TLJ2532" s="46"/>
      <c r="TLK2532" s="46"/>
      <c r="TLL2532" s="46"/>
      <c r="TLM2532" s="46"/>
      <c r="TLN2532" s="46"/>
      <c r="TLO2532" s="46"/>
      <c r="TLP2532" s="46"/>
      <c r="TLQ2532" s="46"/>
      <c r="TLR2532" s="46"/>
      <c r="TLS2532" s="46"/>
      <c r="TLT2532" s="46"/>
      <c r="TLU2532" s="46"/>
      <c r="TLV2532" s="46"/>
      <c r="TLW2532" s="46"/>
      <c r="TLX2532" s="46"/>
      <c r="TLY2532" s="46"/>
      <c r="TLZ2532" s="46"/>
      <c r="TMA2532" s="46"/>
      <c r="TMB2532" s="46"/>
      <c r="TMC2532" s="46"/>
      <c r="TMD2532" s="46"/>
      <c r="TME2532" s="46"/>
      <c r="TMF2532" s="46"/>
      <c r="TMG2532" s="46"/>
      <c r="TMH2532" s="46"/>
      <c r="TMI2532" s="46"/>
      <c r="TMJ2532" s="46"/>
      <c r="TMK2532" s="46"/>
      <c r="TML2532" s="46"/>
      <c r="TMM2532" s="46"/>
      <c r="TMN2532" s="46"/>
      <c r="TMO2532" s="46"/>
      <c r="TMP2532" s="46"/>
      <c r="TMQ2532" s="46"/>
      <c r="TMR2532" s="46"/>
      <c r="TMS2532" s="46"/>
      <c r="TMT2532" s="46"/>
      <c r="TMU2532" s="46"/>
      <c r="TMV2532" s="46"/>
      <c r="TMW2532" s="46"/>
      <c r="TMX2532" s="46"/>
      <c r="TMY2532" s="46"/>
      <c r="TMZ2532" s="46"/>
      <c r="TNA2532" s="46"/>
      <c r="TNB2532" s="46"/>
      <c r="TNC2532" s="46"/>
      <c r="TND2532" s="46"/>
      <c r="TNE2532" s="46"/>
      <c r="TNF2532" s="46"/>
      <c r="TNG2532" s="46"/>
      <c r="TNH2532" s="46"/>
      <c r="TNI2532" s="46"/>
      <c r="TNJ2532" s="46"/>
      <c r="TNK2532" s="46"/>
      <c r="TNL2532" s="46"/>
      <c r="TNM2532" s="46"/>
      <c r="TNN2532" s="46"/>
      <c r="TNO2532" s="46"/>
      <c r="TNP2532" s="46"/>
      <c r="TNQ2532" s="46"/>
      <c r="TNR2532" s="46"/>
      <c r="TNS2532" s="46"/>
      <c r="TNT2532" s="46"/>
      <c r="TNU2532" s="46"/>
      <c r="TNV2532" s="46"/>
      <c r="TNW2532" s="46"/>
      <c r="TNX2532" s="46"/>
      <c r="TNY2532" s="46"/>
      <c r="TNZ2532" s="46"/>
      <c r="TOA2532" s="46"/>
      <c r="TOB2532" s="46"/>
      <c r="TOC2532" s="46"/>
      <c r="TOD2532" s="46"/>
      <c r="TOE2532" s="46"/>
      <c r="TOF2532" s="46"/>
      <c r="TOG2532" s="46"/>
      <c r="TOH2532" s="46"/>
      <c r="TOI2532" s="46"/>
      <c r="TOJ2532" s="46"/>
      <c r="TOK2532" s="46"/>
      <c r="TOL2532" s="46"/>
      <c r="TOM2532" s="46"/>
      <c r="TON2532" s="46"/>
      <c r="TOO2532" s="46"/>
      <c r="TOP2532" s="46"/>
      <c r="TOQ2532" s="46"/>
      <c r="TOR2532" s="46"/>
      <c r="TOS2532" s="46"/>
      <c r="TOT2532" s="46"/>
      <c r="TOU2532" s="46"/>
      <c r="TOV2532" s="46"/>
      <c r="TOW2532" s="46"/>
      <c r="TOX2532" s="46"/>
      <c r="TOY2532" s="46"/>
      <c r="TOZ2532" s="46"/>
      <c r="TPA2532" s="46"/>
      <c r="TPB2532" s="46"/>
      <c r="TPC2532" s="46"/>
      <c r="TPD2532" s="46"/>
      <c r="TPE2532" s="46"/>
      <c r="TPF2532" s="46"/>
      <c r="TPG2532" s="46"/>
      <c r="TPH2532" s="46"/>
      <c r="TPI2532" s="46"/>
      <c r="TPJ2532" s="46"/>
      <c r="TPK2532" s="46"/>
      <c r="TPL2532" s="46"/>
      <c r="TPM2532" s="46"/>
      <c r="TPN2532" s="46"/>
      <c r="TPO2532" s="46"/>
      <c r="TPP2532" s="46"/>
      <c r="TPQ2532" s="46"/>
      <c r="TPR2532" s="46"/>
      <c r="TPS2532" s="46"/>
      <c r="TPT2532" s="46"/>
      <c r="TPU2532" s="46"/>
      <c r="TPV2532" s="46"/>
      <c r="TPW2532" s="46"/>
      <c r="TPX2532" s="46"/>
      <c r="TPY2532" s="46"/>
      <c r="TPZ2532" s="46"/>
      <c r="TQA2532" s="46"/>
      <c r="TQB2532" s="46"/>
      <c r="TQC2532" s="46"/>
      <c r="TQD2532" s="46"/>
      <c r="TQE2532" s="46"/>
      <c r="TQF2532" s="46"/>
      <c r="TQG2532" s="46"/>
      <c r="TQH2532" s="46"/>
      <c r="TQI2532" s="46"/>
      <c r="TQJ2532" s="46"/>
      <c r="TQK2532" s="46"/>
      <c r="TQL2532" s="46"/>
      <c r="TQM2532" s="46"/>
      <c r="TQN2532" s="46"/>
      <c r="TQO2532" s="46"/>
      <c r="TQP2532" s="46"/>
      <c r="TQQ2532" s="46"/>
      <c r="TQR2532" s="46"/>
      <c r="TQS2532" s="46"/>
      <c r="TQT2532" s="46"/>
      <c r="TQU2532" s="46"/>
      <c r="TQV2532" s="46"/>
      <c r="TQW2532" s="46"/>
      <c r="TQX2532" s="46"/>
      <c r="TQY2532" s="46"/>
      <c r="TQZ2532" s="46"/>
      <c r="TRA2532" s="46"/>
      <c r="TRB2532" s="46"/>
      <c r="TRC2532" s="46"/>
      <c r="TRD2532" s="46"/>
      <c r="TRE2532" s="46"/>
      <c r="TRF2532" s="46"/>
      <c r="TRG2532" s="46"/>
      <c r="TRH2532" s="46"/>
      <c r="TRI2532" s="46"/>
      <c r="TRJ2532" s="46"/>
      <c r="TRK2532" s="46"/>
      <c r="TRL2532" s="46"/>
      <c r="TRM2532" s="46"/>
      <c r="TRN2532" s="46"/>
      <c r="TRO2532" s="46"/>
      <c r="TRP2532" s="46"/>
      <c r="TRQ2532" s="46"/>
      <c r="TRR2532" s="46"/>
      <c r="TRS2532" s="46"/>
      <c r="TRT2532" s="46"/>
      <c r="TRU2532" s="46"/>
      <c r="TRV2532" s="46"/>
      <c r="TRW2532" s="46"/>
      <c r="TRX2532" s="46"/>
      <c r="TRY2532" s="46"/>
      <c r="TRZ2532" s="46"/>
      <c r="TSA2532" s="46"/>
      <c r="TSB2532" s="46"/>
      <c r="TSC2532" s="46"/>
      <c r="TSD2532" s="46"/>
      <c r="TSE2532" s="46"/>
      <c r="TSF2532" s="46"/>
      <c r="TSG2532" s="46"/>
      <c r="TSH2532" s="46"/>
      <c r="TSI2532" s="46"/>
      <c r="TSJ2532" s="46"/>
      <c r="TSK2532" s="46"/>
      <c r="TSL2532" s="46"/>
      <c r="TSM2532" s="46"/>
      <c r="TSN2532" s="46"/>
      <c r="TSO2532" s="46"/>
      <c r="TSP2532" s="46"/>
      <c r="TSQ2532" s="46"/>
      <c r="TSR2532" s="46"/>
      <c r="TSS2532" s="46"/>
      <c r="TST2532" s="46"/>
      <c r="TSU2532" s="46"/>
      <c r="TSV2532" s="46"/>
      <c r="TSW2532" s="46"/>
      <c r="TSX2532" s="46"/>
      <c r="TSY2532" s="46"/>
      <c r="TSZ2532" s="46"/>
      <c r="TTA2532" s="46"/>
      <c r="TTB2532" s="46"/>
      <c r="TTC2532" s="46"/>
      <c r="TTD2532" s="46"/>
      <c r="TTE2532" s="46"/>
      <c r="TTF2532" s="46"/>
      <c r="TTG2532" s="46"/>
      <c r="TTH2532" s="46"/>
      <c r="TTI2532" s="46"/>
      <c r="TTJ2532" s="46"/>
      <c r="TTK2532" s="46"/>
      <c r="TTL2532" s="46"/>
      <c r="TTM2532" s="46"/>
      <c r="TTN2532" s="46"/>
      <c r="TTO2532" s="46"/>
      <c r="TTP2532" s="46"/>
      <c r="TTQ2532" s="46"/>
      <c r="TTR2532" s="46"/>
      <c r="TTS2532" s="46"/>
      <c r="TTT2532" s="46"/>
      <c r="TTU2532" s="46"/>
      <c r="TTV2532" s="46"/>
      <c r="TTW2532" s="46"/>
      <c r="TTX2532" s="46"/>
      <c r="TTY2532" s="46"/>
      <c r="TTZ2532" s="46"/>
      <c r="TUA2532" s="46"/>
      <c r="TUB2532" s="46"/>
      <c r="TUC2532" s="46"/>
      <c r="TUD2532" s="46"/>
      <c r="TUE2532" s="46"/>
      <c r="TUF2532" s="46"/>
      <c r="TUG2532" s="46"/>
      <c r="TUH2532" s="46"/>
      <c r="TUI2532" s="46"/>
      <c r="TUJ2532" s="46"/>
      <c r="TUK2532" s="46"/>
      <c r="TUL2532" s="46"/>
      <c r="TUM2532" s="46"/>
      <c r="TUN2532" s="46"/>
      <c r="TUO2532" s="46"/>
      <c r="TUP2532" s="46"/>
      <c r="TUQ2532" s="46"/>
      <c r="TUR2532" s="46"/>
      <c r="TUS2532" s="46"/>
      <c r="TUT2532" s="46"/>
      <c r="TUU2532" s="46"/>
      <c r="TUV2532" s="46"/>
      <c r="TUW2532" s="46"/>
      <c r="TUX2532" s="46"/>
      <c r="TUY2532" s="46"/>
      <c r="TUZ2532" s="46"/>
      <c r="TVA2532" s="46"/>
      <c r="TVB2532" s="46"/>
      <c r="TVC2532" s="46"/>
      <c r="TVD2532" s="46"/>
      <c r="TVE2532" s="46"/>
      <c r="TVF2532" s="46"/>
      <c r="TVG2532" s="46"/>
      <c r="TVH2532" s="46"/>
      <c r="TVI2532" s="46"/>
      <c r="TVJ2532" s="46"/>
      <c r="TVK2532" s="46"/>
      <c r="TVL2532" s="46"/>
      <c r="TVM2532" s="46"/>
      <c r="TVN2532" s="46"/>
      <c r="TVO2532" s="46"/>
      <c r="TVP2532" s="46"/>
      <c r="TVQ2532" s="46"/>
      <c r="TVR2532" s="46"/>
      <c r="TVS2532" s="46"/>
      <c r="TVT2532" s="46"/>
      <c r="TVU2532" s="46"/>
      <c r="TVV2532" s="46"/>
      <c r="TVW2532" s="46"/>
      <c r="TVX2532" s="46"/>
      <c r="TVY2532" s="46"/>
      <c r="TVZ2532" s="46"/>
      <c r="TWA2532" s="46"/>
      <c r="TWB2532" s="46"/>
      <c r="TWC2532" s="46"/>
      <c r="TWD2532" s="46"/>
      <c r="TWE2532" s="46"/>
      <c r="TWF2532" s="46"/>
      <c r="TWG2532" s="46"/>
      <c r="TWH2532" s="46"/>
      <c r="TWI2532" s="46"/>
      <c r="TWJ2532" s="46"/>
      <c r="TWK2532" s="46"/>
      <c r="TWL2532" s="46"/>
      <c r="TWM2532" s="46"/>
      <c r="TWN2532" s="46"/>
      <c r="TWO2532" s="46"/>
      <c r="TWP2532" s="46"/>
      <c r="TWQ2532" s="46"/>
      <c r="TWR2532" s="46"/>
      <c r="TWS2532" s="46"/>
      <c r="TWT2532" s="46"/>
      <c r="TWU2532" s="46"/>
      <c r="TWV2532" s="46"/>
      <c r="TWW2532" s="46"/>
      <c r="TWX2532" s="46"/>
      <c r="TWY2532" s="46"/>
      <c r="TWZ2532" s="46"/>
      <c r="TXA2532" s="46"/>
      <c r="TXB2532" s="46"/>
      <c r="TXC2532" s="46"/>
      <c r="TXD2532" s="46"/>
      <c r="TXE2532" s="46"/>
      <c r="TXF2532" s="46"/>
      <c r="TXG2532" s="46"/>
      <c r="TXH2532" s="46"/>
      <c r="TXI2532" s="46"/>
      <c r="TXJ2532" s="46"/>
      <c r="TXK2532" s="46"/>
      <c r="TXL2532" s="46"/>
      <c r="TXM2532" s="46"/>
      <c r="TXN2532" s="46"/>
      <c r="TXO2532" s="46"/>
      <c r="TXP2532" s="46"/>
      <c r="TXQ2532" s="46"/>
      <c r="TXR2532" s="46"/>
      <c r="TXS2532" s="46"/>
      <c r="TXT2532" s="46"/>
      <c r="TXU2532" s="46"/>
      <c r="TXV2532" s="46"/>
      <c r="TXW2532" s="46"/>
      <c r="TXX2532" s="46"/>
      <c r="TXY2532" s="46"/>
      <c r="TXZ2532" s="46"/>
      <c r="TYA2532" s="46"/>
      <c r="TYB2532" s="46"/>
      <c r="TYC2532" s="46"/>
      <c r="TYD2532" s="46"/>
      <c r="TYE2532" s="46"/>
      <c r="TYF2532" s="46"/>
      <c r="TYG2532" s="46"/>
      <c r="TYH2532" s="46"/>
      <c r="TYI2532" s="46"/>
      <c r="TYJ2532" s="46"/>
      <c r="TYK2532" s="46"/>
      <c r="TYL2532" s="46"/>
      <c r="TYM2532" s="46"/>
      <c r="TYN2532" s="46"/>
      <c r="TYO2532" s="46"/>
      <c r="TYP2532" s="46"/>
      <c r="TYQ2532" s="46"/>
      <c r="TYR2532" s="46"/>
      <c r="TYS2532" s="46"/>
      <c r="TYT2532" s="46"/>
      <c r="TYU2532" s="46"/>
      <c r="TYV2532" s="46"/>
      <c r="TYW2532" s="46"/>
      <c r="TYX2532" s="46"/>
      <c r="TYY2532" s="46"/>
      <c r="TYZ2532" s="46"/>
      <c r="TZA2532" s="46"/>
      <c r="TZB2532" s="46"/>
      <c r="TZC2532" s="46"/>
      <c r="TZD2532" s="46"/>
      <c r="TZE2532" s="46"/>
      <c r="TZF2532" s="46"/>
      <c r="TZG2532" s="46"/>
      <c r="TZH2532" s="46"/>
      <c r="TZI2532" s="46"/>
      <c r="TZJ2532" s="46"/>
      <c r="TZK2532" s="46"/>
      <c r="TZL2532" s="46"/>
      <c r="TZM2532" s="46"/>
      <c r="TZN2532" s="46"/>
      <c r="TZO2532" s="46"/>
      <c r="TZP2532" s="46"/>
      <c r="TZQ2532" s="46"/>
      <c r="TZR2532" s="46"/>
      <c r="TZS2532" s="46"/>
      <c r="TZT2532" s="46"/>
      <c r="TZU2532" s="46"/>
      <c r="TZV2532" s="46"/>
      <c r="TZW2532" s="46"/>
      <c r="TZX2532" s="46"/>
      <c r="TZY2532" s="46"/>
      <c r="TZZ2532" s="46"/>
      <c r="UAA2532" s="46"/>
      <c r="UAB2532" s="46"/>
      <c r="UAC2532" s="46"/>
      <c r="UAD2532" s="46"/>
      <c r="UAE2532" s="46"/>
      <c r="UAF2532" s="46"/>
      <c r="UAG2532" s="46"/>
      <c r="UAH2532" s="46"/>
      <c r="UAI2532" s="46"/>
      <c r="UAJ2532" s="46"/>
      <c r="UAK2532" s="46"/>
      <c r="UAL2532" s="46"/>
      <c r="UAM2532" s="46"/>
      <c r="UAN2532" s="46"/>
      <c r="UAO2532" s="46"/>
      <c r="UAP2532" s="46"/>
      <c r="UAQ2532" s="46"/>
      <c r="UAR2532" s="46"/>
      <c r="UAS2532" s="46"/>
      <c r="UAT2532" s="46"/>
      <c r="UAU2532" s="46"/>
      <c r="UAV2532" s="46"/>
      <c r="UAW2532" s="46"/>
      <c r="UAX2532" s="46"/>
      <c r="UAY2532" s="46"/>
      <c r="UAZ2532" s="46"/>
      <c r="UBA2532" s="46"/>
      <c r="UBB2532" s="46"/>
      <c r="UBC2532" s="46"/>
      <c r="UBD2532" s="46"/>
      <c r="UBE2532" s="46"/>
      <c r="UBF2532" s="46"/>
      <c r="UBG2532" s="46"/>
      <c r="UBH2532" s="46"/>
      <c r="UBI2532" s="46"/>
      <c r="UBJ2532" s="46"/>
      <c r="UBK2532" s="46"/>
      <c r="UBL2532" s="46"/>
      <c r="UBM2532" s="46"/>
      <c r="UBN2532" s="46"/>
      <c r="UBO2532" s="46"/>
      <c r="UBP2532" s="46"/>
      <c r="UBQ2532" s="46"/>
      <c r="UBR2532" s="46"/>
      <c r="UBS2532" s="46"/>
      <c r="UBT2532" s="46"/>
      <c r="UBU2532" s="46"/>
      <c r="UBV2532" s="46"/>
      <c r="UBW2532" s="46"/>
      <c r="UBX2532" s="46"/>
      <c r="UBY2532" s="46"/>
      <c r="UBZ2532" s="46"/>
      <c r="UCA2532" s="46"/>
      <c r="UCB2532" s="46"/>
      <c r="UCC2532" s="46"/>
      <c r="UCD2532" s="46"/>
      <c r="UCE2532" s="46"/>
      <c r="UCF2532" s="46"/>
      <c r="UCG2532" s="46"/>
      <c r="UCH2532" s="46"/>
      <c r="UCI2532" s="46"/>
      <c r="UCJ2532" s="46"/>
      <c r="UCK2532" s="46"/>
      <c r="UCL2532" s="46"/>
      <c r="UCM2532" s="46"/>
      <c r="UCN2532" s="46"/>
      <c r="UCO2532" s="46"/>
      <c r="UCP2532" s="46"/>
      <c r="UCQ2532" s="46"/>
      <c r="UCR2532" s="46"/>
      <c r="UCS2532" s="46"/>
      <c r="UCT2532" s="46"/>
      <c r="UCU2532" s="46"/>
      <c r="UCV2532" s="46"/>
      <c r="UCW2532" s="46"/>
      <c r="UCX2532" s="46"/>
      <c r="UCY2532" s="46"/>
      <c r="UCZ2532" s="46"/>
      <c r="UDA2532" s="46"/>
      <c r="UDB2532" s="46"/>
      <c r="UDC2532" s="46"/>
      <c r="UDD2532" s="46"/>
      <c r="UDE2532" s="46"/>
      <c r="UDF2532" s="46"/>
      <c r="UDG2532" s="46"/>
      <c r="UDH2532" s="46"/>
      <c r="UDI2532" s="46"/>
      <c r="UDJ2532" s="46"/>
      <c r="UDK2532" s="46"/>
      <c r="UDL2532" s="46"/>
      <c r="UDM2532" s="46"/>
      <c r="UDN2532" s="46"/>
      <c r="UDO2532" s="46"/>
      <c r="UDP2532" s="46"/>
      <c r="UDQ2532" s="46"/>
      <c r="UDR2532" s="46"/>
      <c r="UDS2532" s="46"/>
      <c r="UDT2532" s="46"/>
      <c r="UDU2532" s="46"/>
      <c r="UDV2532" s="46"/>
      <c r="UDW2532" s="46"/>
      <c r="UDX2532" s="46"/>
      <c r="UDY2532" s="46"/>
      <c r="UDZ2532" s="46"/>
      <c r="UEA2532" s="46"/>
      <c r="UEB2532" s="46"/>
      <c r="UEC2532" s="46"/>
      <c r="UED2532" s="46"/>
      <c r="UEE2532" s="46"/>
      <c r="UEF2532" s="46"/>
      <c r="UEG2532" s="46"/>
      <c r="UEH2532" s="46"/>
      <c r="UEI2532" s="46"/>
      <c r="UEJ2532" s="46"/>
      <c r="UEK2532" s="46"/>
      <c r="UEL2532" s="46"/>
      <c r="UEM2532" s="46"/>
      <c r="UEN2532" s="46"/>
      <c r="UEO2532" s="46"/>
      <c r="UEP2532" s="46"/>
      <c r="UEQ2532" s="46"/>
      <c r="UER2532" s="46"/>
      <c r="UES2532" s="46"/>
      <c r="UET2532" s="46"/>
      <c r="UEU2532" s="46"/>
      <c r="UEV2532" s="46"/>
      <c r="UEW2532" s="46"/>
      <c r="UEX2532" s="46"/>
      <c r="UEY2532" s="46"/>
      <c r="UEZ2532" s="46"/>
      <c r="UFA2532" s="46"/>
      <c r="UFB2532" s="46"/>
      <c r="UFC2532" s="46"/>
      <c r="UFD2532" s="46"/>
      <c r="UFE2532" s="46"/>
      <c r="UFF2532" s="46"/>
      <c r="UFG2532" s="46"/>
      <c r="UFH2532" s="46"/>
      <c r="UFI2532" s="46"/>
      <c r="UFJ2532" s="46"/>
      <c r="UFK2532" s="46"/>
      <c r="UFL2532" s="46"/>
      <c r="UFM2532" s="46"/>
      <c r="UFN2532" s="46"/>
      <c r="UFO2532" s="46"/>
      <c r="UFP2532" s="46"/>
      <c r="UFQ2532" s="46"/>
      <c r="UFR2532" s="46"/>
      <c r="UFS2532" s="46"/>
      <c r="UFT2532" s="46"/>
      <c r="UFU2532" s="46"/>
      <c r="UFV2532" s="46"/>
      <c r="UFW2532" s="46"/>
      <c r="UFX2532" s="46"/>
      <c r="UFY2532" s="46"/>
      <c r="UFZ2532" s="46"/>
      <c r="UGA2532" s="46"/>
      <c r="UGB2532" s="46"/>
      <c r="UGC2532" s="46"/>
      <c r="UGD2532" s="46"/>
      <c r="UGE2532" s="46"/>
      <c r="UGF2532" s="46"/>
      <c r="UGG2532" s="46"/>
      <c r="UGH2532" s="46"/>
      <c r="UGI2532" s="46"/>
      <c r="UGJ2532" s="46"/>
      <c r="UGK2532" s="46"/>
      <c r="UGL2532" s="46"/>
      <c r="UGM2532" s="46"/>
      <c r="UGN2532" s="46"/>
      <c r="UGO2532" s="46"/>
      <c r="UGP2532" s="46"/>
      <c r="UGQ2532" s="46"/>
      <c r="UGR2532" s="46"/>
      <c r="UGS2532" s="46"/>
      <c r="UGT2532" s="46"/>
      <c r="UGU2532" s="46"/>
      <c r="UGV2532" s="46"/>
      <c r="UGW2532" s="46"/>
      <c r="UGX2532" s="46"/>
      <c r="UGY2532" s="46"/>
      <c r="UGZ2532" s="46"/>
      <c r="UHA2532" s="46"/>
      <c r="UHB2532" s="46"/>
      <c r="UHC2532" s="46"/>
      <c r="UHD2532" s="46"/>
      <c r="UHE2532" s="46"/>
      <c r="UHF2532" s="46"/>
      <c r="UHG2532" s="46"/>
      <c r="UHH2532" s="46"/>
      <c r="UHI2532" s="46"/>
      <c r="UHJ2532" s="46"/>
      <c r="UHK2532" s="46"/>
      <c r="UHL2532" s="46"/>
      <c r="UHM2532" s="46"/>
      <c r="UHN2532" s="46"/>
      <c r="UHO2532" s="46"/>
      <c r="UHP2532" s="46"/>
      <c r="UHQ2532" s="46"/>
      <c r="UHR2532" s="46"/>
      <c r="UHS2532" s="46"/>
      <c r="UHT2532" s="46"/>
      <c r="UHU2532" s="46"/>
      <c r="UHV2532" s="46"/>
      <c r="UHW2532" s="46"/>
      <c r="UHX2532" s="46"/>
      <c r="UHY2532" s="46"/>
      <c r="UHZ2532" s="46"/>
      <c r="UIA2532" s="46"/>
      <c r="UIB2532" s="46"/>
      <c r="UIC2532" s="46"/>
      <c r="UID2532" s="46"/>
      <c r="UIE2532" s="46"/>
      <c r="UIF2532" s="46"/>
      <c r="UIG2532" s="46"/>
      <c r="UIH2532" s="46"/>
      <c r="UII2532" s="46"/>
      <c r="UIJ2532" s="46"/>
      <c r="UIK2532" s="46"/>
      <c r="UIL2532" s="46"/>
      <c r="UIM2532" s="46"/>
      <c r="UIN2532" s="46"/>
      <c r="UIO2532" s="46"/>
      <c r="UIP2532" s="46"/>
      <c r="UIQ2532" s="46"/>
      <c r="UIR2532" s="46"/>
      <c r="UIS2532" s="46"/>
      <c r="UIT2532" s="46"/>
      <c r="UIU2532" s="46"/>
      <c r="UIV2532" s="46"/>
      <c r="UIW2532" s="46"/>
      <c r="UIX2532" s="46"/>
      <c r="UIY2532" s="46"/>
      <c r="UIZ2532" s="46"/>
      <c r="UJA2532" s="46"/>
      <c r="UJB2532" s="46"/>
      <c r="UJC2532" s="46"/>
      <c r="UJD2532" s="46"/>
      <c r="UJE2532" s="46"/>
      <c r="UJF2532" s="46"/>
      <c r="UJG2532" s="46"/>
      <c r="UJH2532" s="46"/>
      <c r="UJI2532" s="46"/>
      <c r="UJJ2532" s="46"/>
      <c r="UJK2532" s="46"/>
      <c r="UJL2532" s="46"/>
      <c r="UJM2532" s="46"/>
      <c r="UJN2532" s="46"/>
      <c r="UJO2532" s="46"/>
      <c r="UJP2532" s="46"/>
      <c r="UJQ2532" s="46"/>
      <c r="UJR2532" s="46"/>
      <c r="UJS2532" s="46"/>
      <c r="UJT2532" s="46"/>
      <c r="UJU2532" s="46"/>
      <c r="UJV2532" s="46"/>
      <c r="UJW2532" s="46"/>
      <c r="UJX2532" s="46"/>
      <c r="UJY2532" s="46"/>
      <c r="UJZ2532" s="46"/>
      <c r="UKA2532" s="46"/>
      <c r="UKB2532" s="46"/>
      <c r="UKC2532" s="46"/>
      <c r="UKD2532" s="46"/>
      <c r="UKE2532" s="46"/>
      <c r="UKF2532" s="46"/>
      <c r="UKG2532" s="46"/>
      <c r="UKH2532" s="46"/>
      <c r="UKI2532" s="46"/>
      <c r="UKJ2532" s="46"/>
      <c r="UKK2532" s="46"/>
      <c r="UKL2532" s="46"/>
      <c r="UKM2532" s="46"/>
      <c r="UKN2532" s="46"/>
      <c r="UKO2532" s="46"/>
      <c r="UKP2532" s="46"/>
      <c r="UKQ2532" s="46"/>
      <c r="UKR2532" s="46"/>
      <c r="UKS2532" s="46"/>
      <c r="UKT2532" s="46"/>
      <c r="UKU2532" s="46"/>
      <c r="UKV2532" s="46"/>
      <c r="UKW2532" s="46"/>
      <c r="UKX2532" s="46"/>
      <c r="UKY2532" s="46"/>
      <c r="UKZ2532" s="46"/>
      <c r="ULA2532" s="46"/>
      <c r="ULB2532" s="46"/>
      <c r="ULC2532" s="46"/>
      <c r="ULD2532" s="46"/>
      <c r="ULE2532" s="46"/>
      <c r="ULF2532" s="46"/>
      <c r="ULG2532" s="46"/>
      <c r="ULH2532" s="46"/>
      <c r="ULI2532" s="46"/>
      <c r="ULJ2532" s="46"/>
      <c r="ULK2532" s="46"/>
      <c r="ULL2532" s="46"/>
      <c r="ULM2532" s="46"/>
      <c r="ULN2532" s="46"/>
      <c r="ULO2532" s="46"/>
      <c r="ULP2532" s="46"/>
      <c r="ULQ2532" s="46"/>
      <c r="ULR2532" s="46"/>
      <c r="ULS2532" s="46"/>
      <c r="ULT2532" s="46"/>
      <c r="ULU2532" s="46"/>
      <c r="ULV2532" s="46"/>
      <c r="ULW2532" s="46"/>
      <c r="ULX2532" s="46"/>
      <c r="ULY2532" s="46"/>
      <c r="ULZ2532" s="46"/>
      <c r="UMA2532" s="46"/>
      <c r="UMB2532" s="46"/>
      <c r="UMC2532" s="46"/>
      <c r="UMD2532" s="46"/>
      <c r="UME2532" s="46"/>
      <c r="UMF2532" s="46"/>
      <c r="UMG2532" s="46"/>
      <c r="UMH2532" s="46"/>
      <c r="UMI2532" s="46"/>
      <c r="UMJ2532" s="46"/>
      <c r="UMK2532" s="46"/>
      <c r="UML2532" s="46"/>
      <c r="UMM2532" s="46"/>
      <c r="UMN2532" s="46"/>
      <c r="UMO2532" s="46"/>
      <c r="UMP2532" s="46"/>
      <c r="UMQ2532" s="46"/>
      <c r="UMR2532" s="46"/>
      <c r="UMS2532" s="46"/>
      <c r="UMT2532" s="46"/>
      <c r="UMU2532" s="46"/>
      <c r="UMV2532" s="46"/>
      <c r="UMW2532" s="46"/>
      <c r="UMX2532" s="46"/>
      <c r="UMY2532" s="46"/>
      <c r="UMZ2532" s="46"/>
      <c r="UNA2532" s="46"/>
      <c r="UNB2532" s="46"/>
      <c r="UNC2532" s="46"/>
      <c r="UND2532" s="46"/>
      <c r="UNE2532" s="46"/>
      <c r="UNF2532" s="46"/>
      <c r="UNG2532" s="46"/>
      <c r="UNH2532" s="46"/>
      <c r="UNI2532" s="46"/>
      <c r="UNJ2532" s="46"/>
      <c r="UNK2532" s="46"/>
      <c r="UNL2532" s="46"/>
      <c r="UNM2532" s="46"/>
      <c r="UNN2532" s="46"/>
      <c r="UNO2532" s="46"/>
      <c r="UNP2532" s="46"/>
      <c r="UNQ2532" s="46"/>
      <c r="UNR2532" s="46"/>
      <c r="UNS2532" s="46"/>
      <c r="UNT2532" s="46"/>
      <c r="UNU2532" s="46"/>
      <c r="UNV2532" s="46"/>
      <c r="UNW2532" s="46"/>
      <c r="UNX2532" s="46"/>
      <c r="UNY2532" s="46"/>
      <c r="UNZ2532" s="46"/>
      <c r="UOA2532" s="46"/>
      <c r="UOB2532" s="46"/>
      <c r="UOC2532" s="46"/>
      <c r="UOD2532" s="46"/>
      <c r="UOE2532" s="46"/>
      <c r="UOF2532" s="46"/>
      <c r="UOG2532" s="46"/>
      <c r="UOH2532" s="46"/>
      <c r="UOI2532" s="46"/>
      <c r="UOJ2532" s="46"/>
      <c r="UOK2532" s="46"/>
      <c r="UOL2532" s="46"/>
      <c r="UOM2532" s="46"/>
      <c r="UON2532" s="46"/>
      <c r="UOO2532" s="46"/>
      <c r="UOP2532" s="46"/>
      <c r="UOQ2532" s="46"/>
      <c r="UOR2532" s="46"/>
      <c r="UOS2532" s="46"/>
      <c r="UOT2532" s="46"/>
      <c r="UOU2532" s="46"/>
      <c r="UOV2532" s="46"/>
      <c r="UOW2532" s="46"/>
      <c r="UOX2532" s="46"/>
      <c r="UOY2532" s="46"/>
      <c r="UOZ2532" s="46"/>
      <c r="UPA2532" s="46"/>
      <c r="UPB2532" s="46"/>
      <c r="UPC2532" s="46"/>
      <c r="UPD2532" s="46"/>
      <c r="UPE2532" s="46"/>
      <c r="UPF2532" s="46"/>
      <c r="UPG2532" s="46"/>
      <c r="UPH2532" s="46"/>
      <c r="UPI2532" s="46"/>
      <c r="UPJ2532" s="46"/>
      <c r="UPK2532" s="46"/>
      <c r="UPL2532" s="46"/>
      <c r="UPM2532" s="46"/>
      <c r="UPN2532" s="46"/>
      <c r="UPO2532" s="46"/>
      <c r="UPP2532" s="46"/>
      <c r="UPQ2532" s="46"/>
      <c r="UPR2532" s="46"/>
      <c r="UPS2532" s="46"/>
      <c r="UPT2532" s="46"/>
      <c r="UPU2532" s="46"/>
      <c r="UPV2532" s="46"/>
      <c r="UPW2532" s="46"/>
      <c r="UPX2532" s="46"/>
      <c r="UPY2532" s="46"/>
      <c r="UPZ2532" s="46"/>
      <c r="UQA2532" s="46"/>
      <c r="UQB2532" s="46"/>
      <c r="UQC2532" s="46"/>
      <c r="UQD2532" s="46"/>
      <c r="UQE2532" s="46"/>
      <c r="UQF2532" s="46"/>
      <c r="UQG2532" s="46"/>
      <c r="UQH2532" s="46"/>
      <c r="UQI2532" s="46"/>
      <c r="UQJ2532" s="46"/>
      <c r="UQK2532" s="46"/>
      <c r="UQL2532" s="46"/>
      <c r="UQM2532" s="46"/>
      <c r="UQN2532" s="46"/>
      <c r="UQO2532" s="46"/>
      <c r="UQP2532" s="46"/>
      <c r="UQQ2532" s="46"/>
      <c r="UQR2532" s="46"/>
      <c r="UQS2532" s="46"/>
      <c r="UQT2532" s="46"/>
      <c r="UQU2532" s="46"/>
      <c r="UQV2532" s="46"/>
      <c r="UQW2532" s="46"/>
      <c r="UQX2532" s="46"/>
      <c r="UQY2532" s="46"/>
      <c r="UQZ2532" s="46"/>
      <c r="URA2532" s="46"/>
      <c r="URB2532" s="46"/>
      <c r="URC2532" s="46"/>
      <c r="URD2532" s="46"/>
      <c r="URE2532" s="46"/>
      <c r="URF2532" s="46"/>
      <c r="URG2532" s="46"/>
      <c r="URH2532" s="46"/>
      <c r="URI2532" s="46"/>
      <c r="URJ2532" s="46"/>
      <c r="URK2532" s="46"/>
      <c r="URL2532" s="46"/>
      <c r="URM2532" s="46"/>
      <c r="URN2532" s="46"/>
      <c r="URO2532" s="46"/>
      <c r="URP2532" s="46"/>
      <c r="URQ2532" s="46"/>
      <c r="URR2532" s="46"/>
      <c r="URS2532" s="46"/>
      <c r="URT2532" s="46"/>
      <c r="URU2532" s="46"/>
      <c r="URV2532" s="46"/>
      <c r="URW2532" s="46"/>
      <c r="URX2532" s="46"/>
      <c r="URY2532" s="46"/>
      <c r="URZ2532" s="46"/>
      <c r="USA2532" s="46"/>
      <c r="USB2532" s="46"/>
      <c r="USC2532" s="46"/>
      <c r="USD2532" s="46"/>
      <c r="USE2532" s="46"/>
      <c r="USF2532" s="46"/>
      <c r="USG2532" s="46"/>
      <c r="USH2532" s="46"/>
      <c r="USI2532" s="46"/>
      <c r="USJ2532" s="46"/>
      <c r="USK2532" s="46"/>
      <c r="USL2532" s="46"/>
      <c r="USM2532" s="46"/>
      <c r="USN2532" s="46"/>
      <c r="USO2532" s="46"/>
      <c r="USP2532" s="46"/>
      <c r="USQ2532" s="46"/>
      <c r="USR2532" s="46"/>
      <c r="USS2532" s="46"/>
      <c r="UST2532" s="46"/>
      <c r="USU2532" s="46"/>
      <c r="USV2532" s="46"/>
      <c r="USW2532" s="46"/>
      <c r="USX2532" s="46"/>
      <c r="USY2532" s="46"/>
      <c r="USZ2532" s="46"/>
      <c r="UTA2532" s="46"/>
      <c r="UTB2532" s="46"/>
      <c r="UTC2532" s="46"/>
      <c r="UTD2532" s="46"/>
      <c r="UTE2532" s="46"/>
      <c r="UTF2532" s="46"/>
      <c r="UTG2532" s="46"/>
      <c r="UTH2532" s="46"/>
      <c r="UTI2532" s="46"/>
      <c r="UTJ2532" s="46"/>
      <c r="UTK2532" s="46"/>
      <c r="UTL2532" s="46"/>
      <c r="UTM2532" s="46"/>
      <c r="UTN2532" s="46"/>
      <c r="UTO2532" s="46"/>
      <c r="UTP2532" s="46"/>
      <c r="UTQ2532" s="46"/>
      <c r="UTR2532" s="46"/>
      <c r="UTS2532" s="46"/>
      <c r="UTT2532" s="46"/>
      <c r="UTU2532" s="46"/>
      <c r="UTV2532" s="46"/>
      <c r="UTW2532" s="46"/>
      <c r="UTX2532" s="46"/>
      <c r="UTY2532" s="46"/>
      <c r="UTZ2532" s="46"/>
      <c r="UUA2532" s="46"/>
      <c r="UUB2532" s="46"/>
      <c r="UUC2532" s="46"/>
      <c r="UUD2532" s="46"/>
      <c r="UUE2532" s="46"/>
      <c r="UUF2532" s="46"/>
      <c r="UUG2532" s="46"/>
      <c r="UUH2532" s="46"/>
      <c r="UUI2532" s="46"/>
      <c r="UUJ2532" s="46"/>
      <c r="UUK2532" s="46"/>
      <c r="UUL2532" s="46"/>
      <c r="UUM2532" s="46"/>
      <c r="UUN2532" s="46"/>
      <c r="UUO2532" s="46"/>
      <c r="UUP2532" s="46"/>
      <c r="UUQ2532" s="46"/>
      <c r="UUR2532" s="46"/>
      <c r="UUS2532" s="46"/>
      <c r="UUT2532" s="46"/>
      <c r="UUU2532" s="46"/>
      <c r="UUV2532" s="46"/>
      <c r="UUW2532" s="46"/>
      <c r="UUX2532" s="46"/>
      <c r="UUY2532" s="46"/>
      <c r="UUZ2532" s="46"/>
      <c r="UVA2532" s="46"/>
      <c r="UVB2532" s="46"/>
      <c r="UVC2532" s="46"/>
      <c r="UVD2532" s="46"/>
      <c r="UVE2532" s="46"/>
      <c r="UVF2532" s="46"/>
      <c r="UVG2532" s="46"/>
      <c r="UVH2532" s="46"/>
      <c r="UVI2532" s="46"/>
      <c r="UVJ2532" s="46"/>
      <c r="UVK2532" s="46"/>
      <c r="UVL2532" s="46"/>
      <c r="UVM2532" s="46"/>
      <c r="UVN2532" s="46"/>
      <c r="UVO2532" s="46"/>
      <c r="UVP2532" s="46"/>
      <c r="UVQ2532" s="46"/>
      <c r="UVR2532" s="46"/>
      <c r="UVS2532" s="46"/>
      <c r="UVT2532" s="46"/>
      <c r="UVU2532" s="46"/>
      <c r="UVV2532" s="46"/>
      <c r="UVW2532" s="46"/>
      <c r="UVX2532" s="46"/>
      <c r="UVY2532" s="46"/>
      <c r="UVZ2532" s="46"/>
      <c r="UWA2532" s="46"/>
      <c r="UWB2532" s="46"/>
      <c r="UWC2532" s="46"/>
      <c r="UWD2532" s="46"/>
      <c r="UWE2532" s="46"/>
      <c r="UWF2532" s="46"/>
      <c r="UWG2532" s="46"/>
      <c r="UWH2532" s="46"/>
      <c r="UWI2532" s="46"/>
      <c r="UWJ2532" s="46"/>
      <c r="UWK2532" s="46"/>
      <c r="UWL2532" s="46"/>
      <c r="UWM2532" s="46"/>
      <c r="UWN2532" s="46"/>
      <c r="UWO2532" s="46"/>
      <c r="UWP2532" s="46"/>
      <c r="UWQ2532" s="46"/>
      <c r="UWR2532" s="46"/>
      <c r="UWS2532" s="46"/>
      <c r="UWT2532" s="46"/>
      <c r="UWU2532" s="46"/>
      <c r="UWV2532" s="46"/>
      <c r="UWW2532" s="46"/>
      <c r="UWX2532" s="46"/>
      <c r="UWY2532" s="46"/>
      <c r="UWZ2532" s="46"/>
      <c r="UXA2532" s="46"/>
      <c r="UXB2532" s="46"/>
      <c r="UXC2532" s="46"/>
      <c r="UXD2532" s="46"/>
      <c r="UXE2532" s="46"/>
      <c r="UXF2532" s="46"/>
      <c r="UXG2532" s="46"/>
      <c r="UXH2532" s="46"/>
      <c r="UXI2532" s="46"/>
      <c r="UXJ2532" s="46"/>
      <c r="UXK2532" s="46"/>
      <c r="UXL2532" s="46"/>
      <c r="UXM2532" s="46"/>
      <c r="UXN2532" s="46"/>
      <c r="UXO2532" s="46"/>
      <c r="UXP2532" s="46"/>
      <c r="UXQ2532" s="46"/>
      <c r="UXR2532" s="46"/>
      <c r="UXS2532" s="46"/>
      <c r="UXT2532" s="46"/>
      <c r="UXU2532" s="46"/>
      <c r="UXV2532" s="46"/>
      <c r="UXW2532" s="46"/>
      <c r="UXX2532" s="46"/>
      <c r="UXY2532" s="46"/>
      <c r="UXZ2532" s="46"/>
      <c r="UYA2532" s="46"/>
      <c r="UYB2532" s="46"/>
      <c r="UYC2532" s="46"/>
      <c r="UYD2532" s="46"/>
      <c r="UYE2532" s="46"/>
      <c r="UYF2532" s="46"/>
      <c r="UYG2532" s="46"/>
      <c r="UYH2532" s="46"/>
      <c r="UYI2532" s="46"/>
      <c r="UYJ2532" s="46"/>
      <c r="UYK2532" s="46"/>
      <c r="UYL2532" s="46"/>
      <c r="UYM2532" s="46"/>
      <c r="UYN2532" s="46"/>
      <c r="UYO2532" s="46"/>
      <c r="UYP2532" s="46"/>
      <c r="UYQ2532" s="46"/>
      <c r="UYR2532" s="46"/>
      <c r="UYS2532" s="46"/>
      <c r="UYT2532" s="46"/>
      <c r="UYU2532" s="46"/>
      <c r="UYV2532" s="46"/>
      <c r="UYW2532" s="46"/>
      <c r="UYX2532" s="46"/>
      <c r="UYY2532" s="46"/>
      <c r="UYZ2532" s="46"/>
      <c r="UZA2532" s="46"/>
      <c r="UZB2532" s="46"/>
      <c r="UZC2532" s="46"/>
      <c r="UZD2532" s="46"/>
      <c r="UZE2532" s="46"/>
      <c r="UZF2532" s="46"/>
      <c r="UZG2532" s="46"/>
      <c r="UZH2532" s="46"/>
      <c r="UZI2532" s="46"/>
      <c r="UZJ2532" s="46"/>
      <c r="UZK2532" s="46"/>
      <c r="UZL2532" s="46"/>
      <c r="UZM2532" s="46"/>
      <c r="UZN2532" s="46"/>
      <c r="UZO2532" s="46"/>
      <c r="UZP2532" s="46"/>
      <c r="UZQ2532" s="46"/>
      <c r="UZR2532" s="46"/>
      <c r="UZS2532" s="46"/>
      <c r="UZT2532" s="46"/>
      <c r="UZU2532" s="46"/>
      <c r="UZV2532" s="46"/>
      <c r="UZW2532" s="46"/>
      <c r="UZX2532" s="46"/>
      <c r="UZY2532" s="46"/>
      <c r="UZZ2532" s="46"/>
      <c r="VAA2532" s="46"/>
      <c r="VAB2532" s="46"/>
      <c r="VAC2532" s="46"/>
      <c r="VAD2532" s="46"/>
      <c r="VAE2532" s="46"/>
      <c r="VAF2532" s="46"/>
      <c r="VAG2532" s="46"/>
      <c r="VAH2532" s="46"/>
      <c r="VAI2532" s="46"/>
      <c r="VAJ2532" s="46"/>
      <c r="VAK2532" s="46"/>
      <c r="VAL2532" s="46"/>
      <c r="VAM2532" s="46"/>
      <c r="VAN2532" s="46"/>
      <c r="VAO2532" s="46"/>
      <c r="VAP2532" s="46"/>
      <c r="VAQ2532" s="46"/>
      <c r="VAR2532" s="46"/>
      <c r="VAS2532" s="46"/>
      <c r="VAT2532" s="46"/>
      <c r="VAU2532" s="46"/>
      <c r="VAV2532" s="46"/>
      <c r="VAW2532" s="46"/>
      <c r="VAX2532" s="46"/>
      <c r="VAY2532" s="46"/>
      <c r="VAZ2532" s="46"/>
      <c r="VBA2532" s="46"/>
      <c r="VBB2532" s="46"/>
      <c r="VBC2532" s="46"/>
      <c r="VBD2532" s="46"/>
      <c r="VBE2532" s="46"/>
      <c r="VBF2532" s="46"/>
      <c r="VBG2532" s="46"/>
      <c r="VBH2532" s="46"/>
      <c r="VBI2532" s="46"/>
      <c r="VBJ2532" s="46"/>
      <c r="VBK2532" s="46"/>
      <c r="VBL2532" s="46"/>
      <c r="VBM2532" s="46"/>
      <c r="VBN2532" s="46"/>
      <c r="VBO2532" s="46"/>
      <c r="VBP2532" s="46"/>
      <c r="VBQ2532" s="46"/>
      <c r="VBR2532" s="46"/>
      <c r="VBS2532" s="46"/>
      <c r="VBT2532" s="46"/>
      <c r="VBU2532" s="46"/>
      <c r="VBV2532" s="46"/>
      <c r="VBW2532" s="46"/>
      <c r="VBX2532" s="46"/>
      <c r="VBY2532" s="46"/>
      <c r="VBZ2532" s="46"/>
      <c r="VCA2532" s="46"/>
      <c r="VCB2532" s="46"/>
      <c r="VCC2532" s="46"/>
      <c r="VCD2532" s="46"/>
      <c r="VCE2532" s="46"/>
      <c r="VCF2532" s="46"/>
      <c r="VCG2532" s="46"/>
      <c r="VCH2532" s="46"/>
      <c r="VCI2532" s="46"/>
      <c r="VCJ2532" s="46"/>
      <c r="VCK2532" s="46"/>
      <c r="VCL2532" s="46"/>
      <c r="VCM2532" s="46"/>
      <c r="VCN2532" s="46"/>
      <c r="VCO2532" s="46"/>
      <c r="VCP2532" s="46"/>
      <c r="VCQ2532" s="46"/>
      <c r="VCR2532" s="46"/>
      <c r="VCS2532" s="46"/>
      <c r="VCT2532" s="46"/>
      <c r="VCU2532" s="46"/>
      <c r="VCV2532" s="46"/>
      <c r="VCW2532" s="46"/>
      <c r="VCX2532" s="46"/>
      <c r="VCY2532" s="46"/>
      <c r="VCZ2532" s="46"/>
      <c r="VDA2532" s="46"/>
      <c r="VDB2532" s="46"/>
      <c r="VDC2532" s="46"/>
      <c r="VDD2532" s="46"/>
      <c r="VDE2532" s="46"/>
      <c r="VDF2532" s="46"/>
      <c r="VDG2532" s="46"/>
      <c r="VDH2532" s="46"/>
      <c r="VDI2532" s="46"/>
      <c r="VDJ2532" s="46"/>
      <c r="VDK2532" s="46"/>
      <c r="VDL2532" s="46"/>
      <c r="VDM2532" s="46"/>
      <c r="VDN2532" s="46"/>
      <c r="VDO2532" s="46"/>
      <c r="VDP2532" s="46"/>
      <c r="VDQ2532" s="46"/>
      <c r="VDR2532" s="46"/>
      <c r="VDS2532" s="46"/>
      <c r="VDT2532" s="46"/>
      <c r="VDU2532" s="46"/>
      <c r="VDV2532" s="46"/>
      <c r="VDW2532" s="46"/>
      <c r="VDX2532" s="46"/>
      <c r="VDY2532" s="46"/>
      <c r="VDZ2532" s="46"/>
      <c r="VEA2532" s="46"/>
      <c r="VEB2532" s="46"/>
      <c r="VEC2532" s="46"/>
      <c r="VED2532" s="46"/>
      <c r="VEE2532" s="46"/>
      <c r="VEF2532" s="46"/>
      <c r="VEG2532" s="46"/>
      <c r="VEH2532" s="46"/>
      <c r="VEI2532" s="46"/>
      <c r="VEJ2532" s="46"/>
      <c r="VEK2532" s="46"/>
      <c r="VEL2532" s="46"/>
      <c r="VEM2532" s="46"/>
      <c r="VEN2532" s="46"/>
      <c r="VEO2532" s="46"/>
      <c r="VEP2532" s="46"/>
      <c r="VEQ2532" s="46"/>
      <c r="VER2532" s="46"/>
      <c r="VES2532" s="46"/>
      <c r="VET2532" s="46"/>
      <c r="VEU2532" s="46"/>
      <c r="VEV2532" s="46"/>
      <c r="VEW2532" s="46"/>
      <c r="VEX2532" s="46"/>
      <c r="VEY2532" s="46"/>
      <c r="VEZ2532" s="46"/>
      <c r="VFA2532" s="46"/>
      <c r="VFB2532" s="46"/>
      <c r="VFC2532" s="46"/>
      <c r="VFD2532" s="46"/>
      <c r="VFE2532" s="46"/>
      <c r="VFF2532" s="46"/>
      <c r="VFG2532" s="46"/>
      <c r="VFH2532" s="46"/>
      <c r="VFI2532" s="46"/>
      <c r="VFJ2532" s="46"/>
      <c r="VFK2532" s="46"/>
      <c r="VFL2532" s="46"/>
      <c r="VFM2532" s="46"/>
      <c r="VFN2532" s="46"/>
      <c r="VFO2532" s="46"/>
      <c r="VFP2532" s="46"/>
      <c r="VFQ2532" s="46"/>
      <c r="VFR2532" s="46"/>
      <c r="VFS2532" s="46"/>
      <c r="VFT2532" s="46"/>
      <c r="VFU2532" s="46"/>
      <c r="VFV2532" s="46"/>
      <c r="VFW2532" s="46"/>
      <c r="VFX2532" s="46"/>
      <c r="VFY2532" s="46"/>
      <c r="VFZ2532" s="46"/>
      <c r="VGA2532" s="46"/>
      <c r="VGB2532" s="46"/>
      <c r="VGC2532" s="46"/>
      <c r="VGD2532" s="46"/>
      <c r="VGE2532" s="46"/>
      <c r="VGF2532" s="46"/>
      <c r="VGG2532" s="46"/>
      <c r="VGH2532" s="46"/>
      <c r="VGI2532" s="46"/>
      <c r="VGJ2532" s="46"/>
      <c r="VGK2532" s="46"/>
      <c r="VGL2532" s="46"/>
      <c r="VGM2532" s="46"/>
      <c r="VGN2532" s="46"/>
      <c r="VGO2532" s="46"/>
      <c r="VGP2532" s="46"/>
      <c r="VGQ2532" s="46"/>
      <c r="VGR2532" s="46"/>
      <c r="VGS2532" s="46"/>
      <c r="VGT2532" s="46"/>
      <c r="VGU2532" s="46"/>
      <c r="VGV2532" s="46"/>
      <c r="VGW2532" s="46"/>
      <c r="VGX2532" s="46"/>
      <c r="VGY2532" s="46"/>
      <c r="VGZ2532" s="46"/>
      <c r="VHA2532" s="46"/>
      <c r="VHB2532" s="46"/>
      <c r="VHC2532" s="46"/>
      <c r="VHD2532" s="46"/>
      <c r="VHE2532" s="46"/>
      <c r="VHF2532" s="46"/>
      <c r="VHG2532" s="46"/>
      <c r="VHH2532" s="46"/>
      <c r="VHI2532" s="46"/>
      <c r="VHJ2532" s="46"/>
      <c r="VHK2532" s="46"/>
      <c r="VHL2532" s="46"/>
      <c r="VHM2532" s="46"/>
      <c r="VHN2532" s="46"/>
      <c r="VHO2532" s="46"/>
      <c r="VHP2532" s="46"/>
      <c r="VHQ2532" s="46"/>
      <c r="VHR2532" s="46"/>
      <c r="VHS2532" s="46"/>
      <c r="VHT2532" s="46"/>
      <c r="VHU2532" s="46"/>
      <c r="VHV2532" s="46"/>
      <c r="VHW2532" s="46"/>
      <c r="VHX2532" s="46"/>
      <c r="VHY2532" s="46"/>
      <c r="VHZ2532" s="46"/>
      <c r="VIA2532" s="46"/>
      <c r="VIB2532" s="46"/>
      <c r="VIC2532" s="46"/>
      <c r="VID2532" s="46"/>
      <c r="VIE2532" s="46"/>
      <c r="VIF2532" s="46"/>
      <c r="VIG2532" s="46"/>
      <c r="VIH2532" s="46"/>
      <c r="VII2532" s="46"/>
      <c r="VIJ2532" s="46"/>
      <c r="VIK2532" s="46"/>
      <c r="VIL2532" s="46"/>
      <c r="VIM2532" s="46"/>
      <c r="VIN2532" s="46"/>
      <c r="VIO2532" s="46"/>
      <c r="VIP2532" s="46"/>
      <c r="VIQ2532" s="46"/>
      <c r="VIR2532" s="46"/>
      <c r="VIS2532" s="46"/>
      <c r="VIT2532" s="46"/>
      <c r="VIU2532" s="46"/>
      <c r="VIV2532" s="46"/>
      <c r="VIW2532" s="46"/>
      <c r="VIX2532" s="46"/>
      <c r="VIY2532" s="46"/>
      <c r="VIZ2532" s="46"/>
      <c r="VJA2532" s="46"/>
      <c r="VJB2532" s="46"/>
      <c r="VJC2532" s="46"/>
      <c r="VJD2532" s="46"/>
      <c r="VJE2532" s="46"/>
      <c r="VJF2532" s="46"/>
      <c r="VJG2532" s="46"/>
      <c r="VJH2532" s="46"/>
      <c r="VJI2532" s="46"/>
      <c r="VJJ2532" s="46"/>
      <c r="VJK2532" s="46"/>
      <c r="VJL2532" s="46"/>
      <c r="VJM2532" s="46"/>
      <c r="VJN2532" s="46"/>
      <c r="VJO2532" s="46"/>
      <c r="VJP2532" s="46"/>
      <c r="VJQ2532" s="46"/>
      <c r="VJR2532" s="46"/>
      <c r="VJS2532" s="46"/>
      <c r="VJT2532" s="46"/>
      <c r="VJU2532" s="46"/>
      <c r="VJV2532" s="46"/>
      <c r="VJW2532" s="46"/>
      <c r="VJX2532" s="46"/>
      <c r="VJY2532" s="46"/>
      <c r="VJZ2532" s="46"/>
      <c r="VKA2532" s="46"/>
      <c r="VKB2532" s="46"/>
      <c r="VKC2532" s="46"/>
      <c r="VKD2532" s="46"/>
      <c r="VKE2532" s="46"/>
      <c r="VKF2532" s="46"/>
      <c r="VKG2532" s="46"/>
      <c r="VKH2532" s="46"/>
      <c r="VKI2532" s="46"/>
      <c r="VKJ2532" s="46"/>
      <c r="VKK2532" s="46"/>
      <c r="VKL2532" s="46"/>
      <c r="VKM2532" s="46"/>
      <c r="VKN2532" s="46"/>
      <c r="VKO2532" s="46"/>
      <c r="VKP2532" s="46"/>
      <c r="VKQ2532" s="46"/>
      <c r="VKR2532" s="46"/>
      <c r="VKS2532" s="46"/>
      <c r="VKT2532" s="46"/>
      <c r="VKU2532" s="46"/>
      <c r="VKV2532" s="46"/>
      <c r="VKW2532" s="46"/>
      <c r="VKX2532" s="46"/>
      <c r="VKY2532" s="46"/>
      <c r="VKZ2532" s="46"/>
      <c r="VLA2532" s="46"/>
      <c r="VLB2532" s="46"/>
      <c r="VLC2532" s="46"/>
      <c r="VLD2532" s="46"/>
      <c r="VLE2532" s="46"/>
      <c r="VLF2532" s="46"/>
      <c r="VLG2532" s="46"/>
      <c r="VLH2532" s="46"/>
      <c r="VLI2532" s="46"/>
      <c r="VLJ2532" s="46"/>
      <c r="VLK2532" s="46"/>
      <c r="VLL2532" s="46"/>
      <c r="VLM2532" s="46"/>
      <c r="VLN2532" s="46"/>
      <c r="VLO2532" s="46"/>
      <c r="VLP2532" s="46"/>
      <c r="VLQ2532" s="46"/>
      <c r="VLR2532" s="46"/>
      <c r="VLS2532" s="46"/>
      <c r="VLT2532" s="46"/>
      <c r="VLU2532" s="46"/>
      <c r="VLV2532" s="46"/>
      <c r="VLW2532" s="46"/>
      <c r="VLX2532" s="46"/>
      <c r="VLY2532" s="46"/>
      <c r="VLZ2532" s="46"/>
      <c r="VMA2532" s="46"/>
      <c r="VMB2532" s="46"/>
      <c r="VMC2532" s="46"/>
      <c r="VMD2532" s="46"/>
      <c r="VME2532" s="46"/>
      <c r="VMF2532" s="46"/>
      <c r="VMG2532" s="46"/>
      <c r="VMH2532" s="46"/>
      <c r="VMI2532" s="46"/>
      <c r="VMJ2532" s="46"/>
      <c r="VMK2532" s="46"/>
      <c r="VML2532" s="46"/>
      <c r="VMM2532" s="46"/>
      <c r="VMN2532" s="46"/>
      <c r="VMO2532" s="46"/>
      <c r="VMP2532" s="46"/>
      <c r="VMQ2532" s="46"/>
      <c r="VMR2532" s="46"/>
      <c r="VMS2532" s="46"/>
      <c r="VMT2532" s="46"/>
      <c r="VMU2532" s="46"/>
      <c r="VMV2532" s="46"/>
      <c r="VMW2532" s="46"/>
      <c r="VMX2532" s="46"/>
      <c r="VMY2532" s="46"/>
      <c r="VMZ2532" s="46"/>
      <c r="VNA2532" s="46"/>
      <c r="VNB2532" s="46"/>
      <c r="VNC2532" s="46"/>
      <c r="VND2532" s="46"/>
      <c r="VNE2532" s="46"/>
      <c r="VNF2532" s="46"/>
      <c r="VNG2532" s="46"/>
      <c r="VNH2532" s="46"/>
      <c r="VNI2532" s="46"/>
      <c r="VNJ2532" s="46"/>
      <c r="VNK2532" s="46"/>
      <c r="VNL2532" s="46"/>
      <c r="VNM2532" s="46"/>
      <c r="VNN2532" s="46"/>
      <c r="VNO2532" s="46"/>
      <c r="VNP2532" s="46"/>
      <c r="VNQ2532" s="46"/>
      <c r="VNR2532" s="46"/>
      <c r="VNS2532" s="46"/>
      <c r="VNT2532" s="46"/>
      <c r="VNU2532" s="46"/>
      <c r="VNV2532" s="46"/>
      <c r="VNW2532" s="46"/>
      <c r="VNX2532" s="46"/>
      <c r="VNY2532" s="46"/>
      <c r="VNZ2532" s="46"/>
      <c r="VOA2532" s="46"/>
      <c r="VOB2532" s="46"/>
      <c r="VOC2532" s="46"/>
      <c r="VOD2532" s="46"/>
      <c r="VOE2532" s="46"/>
      <c r="VOF2532" s="46"/>
      <c r="VOG2532" s="46"/>
      <c r="VOH2532" s="46"/>
      <c r="VOI2532" s="46"/>
      <c r="VOJ2532" s="46"/>
      <c r="VOK2532" s="46"/>
      <c r="VOL2532" s="46"/>
      <c r="VOM2532" s="46"/>
      <c r="VON2532" s="46"/>
      <c r="VOO2532" s="46"/>
      <c r="VOP2532" s="46"/>
      <c r="VOQ2532" s="46"/>
      <c r="VOR2532" s="46"/>
      <c r="VOS2532" s="46"/>
      <c r="VOT2532" s="46"/>
      <c r="VOU2532" s="46"/>
      <c r="VOV2532" s="46"/>
      <c r="VOW2532" s="46"/>
      <c r="VOX2532" s="46"/>
      <c r="VOY2532" s="46"/>
      <c r="VOZ2532" s="46"/>
      <c r="VPA2532" s="46"/>
      <c r="VPB2532" s="46"/>
      <c r="VPC2532" s="46"/>
      <c r="VPD2532" s="46"/>
      <c r="VPE2532" s="46"/>
      <c r="VPF2532" s="46"/>
      <c r="VPG2532" s="46"/>
      <c r="VPH2532" s="46"/>
      <c r="VPI2532" s="46"/>
      <c r="VPJ2532" s="46"/>
      <c r="VPK2532" s="46"/>
      <c r="VPL2532" s="46"/>
      <c r="VPM2532" s="46"/>
      <c r="VPN2532" s="46"/>
      <c r="VPO2532" s="46"/>
      <c r="VPP2532" s="46"/>
      <c r="VPQ2532" s="46"/>
      <c r="VPR2532" s="46"/>
      <c r="VPS2532" s="46"/>
      <c r="VPT2532" s="46"/>
      <c r="VPU2532" s="46"/>
      <c r="VPV2532" s="46"/>
      <c r="VPW2532" s="46"/>
      <c r="VPX2532" s="46"/>
      <c r="VPY2532" s="46"/>
      <c r="VPZ2532" s="46"/>
      <c r="VQA2532" s="46"/>
      <c r="VQB2532" s="46"/>
      <c r="VQC2532" s="46"/>
      <c r="VQD2532" s="46"/>
      <c r="VQE2532" s="46"/>
      <c r="VQF2532" s="46"/>
      <c r="VQG2532" s="46"/>
      <c r="VQH2532" s="46"/>
      <c r="VQI2532" s="46"/>
      <c r="VQJ2532" s="46"/>
      <c r="VQK2532" s="46"/>
      <c r="VQL2532" s="46"/>
      <c r="VQM2532" s="46"/>
      <c r="VQN2532" s="46"/>
      <c r="VQO2532" s="46"/>
      <c r="VQP2532" s="46"/>
      <c r="VQQ2532" s="46"/>
      <c r="VQR2532" s="46"/>
      <c r="VQS2532" s="46"/>
      <c r="VQT2532" s="46"/>
      <c r="VQU2532" s="46"/>
      <c r="VQV2532" s="46"/>
      <c r="VQW2532" s="46"/>
      <c r="VQX2532" s="46"/>
      <c r="VQY2532" s="46"/>
      <c r="VQZ2532" s="46"/>
      <c r="VRA2532" s="46"/>
      <c r="VRB2532" s="46"/>
      <c r="VRC2532" s="46"/>
      <c r="VRD2532" s="46"/>
      <c r="VRE2532" s="46"/>
      <c r="VRF2532" s="46"/>
      <c r="VRG2532" s="46"/>
      <c r="VRH2532" s="46"/>
      <c r="VRI2532" s="46"/>
      <c r="VRJ2532" s="46"/>
      <c r="VRK2532" s="46"/>
      <c r="VRL2532" s="46"/>
      <c r="VRM2532" s="46"/>
      <c r="VRN2532" s="46"/>
      <c r="VRO2532" s="46"/>
      <c r="VRP2532" s="46"/>
      <c r="VRQ2532" s="46"/>
      <c r="VRR2532" s="46"/>
      <c r="VRS2532" s="46"/>
      <c r="VRT2532" s="46"/>
      <c r="VRU2532" s="46"/>
      <c r="VRV2532" s="46"/>
      <c r="VRW2532" s="46"/>
      <c r="VRX2532" s="46"/>
      <c r="VRY2532" s="46"/>
      <c r="VRZ2532" s="46"/>
      <c r="VSA2532" s="46"/>
      <c r="VSB2532" s="46"/>
      <c r="VSC2532" s="46"/>
      <c r="VSD2532" s="46"/>
      <c r="VSE2532" s="46"/>
      <c r="VSF2532" s="46"/>
      <c r="VSG2532" s="46"/>
      <c r="VSH2532" s="46"/>
      <c r="VSI2532" s="46"/>
      <c r="VSJ2532" s="46"/>
      <c r="VSK2532" s="46"/>
      <c r="VSL2532" s="46"/>
      <c r="VSM2532" s="46"/>
      <c r="VSN2532" s="46"/>
      <c r="VSO2532" s="46"/>
      <c r="VSP2532" s="46"/>
      <c r="VSQ2532" s="46"/>
      <c r="VSR2532" s="46"/>
      <c r="VSS2532" s="46"/>
      <c r="VST2532" s="46"/>
      <c r="VSU2532" s="46"/>
      <c r="VSV2532" s="46"/>
      <c r="VSW2532" s="46"/>
      <c r="VSX2532" s="46"/>
      <c r="VSY2532" s="46"/>
      <c r="VSZ2532" s="46"/>
      <c r="VTA2532" s="46"/>
      <c r="VTB2532" s="46"/>
      <c r="VTC2532" s="46"/>
      <c r="VTD2532" s="46"/>
      <c r="VTE2532" s="46"/>
      <c r="VTF2532" s="46"/>
      <c r="VTG2532" s="46"/>
      <c r="VTH2532" s="46"/>
      <c r="VTI2532" s="46"/>
      <c r="VTJ2532" s="46"/>
      <c r="VTK2532" s="46"/>
      <c r="VTL2532" s="46"/>
      <c r="VTM2532" s="46"/>
      <c r="VTN2532" s="46"/>
      <c r="VTO2532" s="46"/>
      <c r="VTP2532" s="46"/>
      <c r="VTQ2532" s="46"/>
      <c r="VTR2532" s="46"/>
      <c r="VTS2532" s="46"/>
      <c r="VTT2532" s="46"/>
      <c r="VTU2532" s="46"/>
      <c r="VTV2532" s="46"/>
      <c r="VTW2532" s="46"/>
      <c r="VTX2532" s="46"/>
      <c r="VTY2532" s="46"/>
      <c r="VTZ2532" s="46"/>
      <c r="VUA2532" s="46"/>
      <c r="VUB2532" s="46"/>
      <c r="VUC2532" s="46"/>
      <c r="VUD2532" s="46"/>
      <c r="VUE2532" s="46"/>
      <c r="VUF2532" s="46"/>
      <c r="VUG2532" s="46"/>
      <c r="VUH2532" s="46"/>
      <c r="VUI2532" s="46"/>
      <c r="VUJ2532" s="46"/>
      <c r="VUK2532" s="46"/>
      <c r="VUL2532" s="46"/>
      <c r="VUM2532" s="46"/>
      <c r="VUN2532" s="46"/>
      <c r="VUO2532" s="46"/>
      <c r="VUP2532" s="46"/>
      <c r="VUQ2532" s="46"/>
      <c r="VUR2532" s="46"/>
      <c r="VUS2532" s="46"/>
      <c r="VUT2532" s="46"/>
      <c r="VUU2532" s="46"/>
      <c r="VUV2532" s="46"/>
      <c r="VUW2532" s="46"/>
      <c r="VUX2532" s="46"/>
      <c r="VUY2532" s="46"/>
      <c r="VUZ2532" s="46"/>
      <c r="VVA2532" s="46"/>
      <c r="VVB2532" s="46"/>
      <c r="VVC2532" s="46"/>
      <c r="VVD2532" s="46"/>
      <c r="VVE2532" s="46"/>
      <c r="VVF2532" s="46"/>
      <c r="VVG2532" s="46"/>
      <c r="VVH2532" s="46"/>
      <c r="VVI2532" s="46"/>
      <c r="VVJ2532" s="46"/>
      <c r="VVK2532" s="46"/>
      <c r="VVL2532" s="46"/>
      <c r="VVM2532" s="46"/>
      <c r="VVN2532" s="46"/>
      <c r="VVO2532" s="46"/>
      <c r="VVP2532" s="46"/>
      <c r="VVQ2532" s="46"/>
      <c r="VVR2532" s="46"/>
      <c r="VVS2532" s="46"/>
      <c r="VVT2532" s="46"/>
      <c r="VVU2532" s="46"/>
      <c r="VVV2532" s="46"/>
      <c r="VVW2532" s="46"/>
      <c r="VVX2532" s="46"/>
      <c r="VVY2532" s="46"/>
      <c r="VVZ2532" s="46"/>
      <c r="VWA2532" s="46"/>
      <c r="VWB2532" s="46"/>
      <c r="VWC2532" s="46"/>
      <c r="VWD2532" s="46"/>
      <c r="VWE2532" s="46"/>
      <c r="VWF2532" s="46"/>
      <c r="VWG2532" s="46"/>
      <c r="VWH2532" s="46"/>
      <c r="VWI2532" s="46"/>
      <c r="VWJ2532" s="46"/>
      <c r="VWK2532" s="46"/>
      <c r="VWL2532" s="46"/>
      <c r="VWM2532" s="46"/>
      <c r="VWN2532" s="46"/>
      <c r="VWO2532" s="46"/>
      <c r="VWP2532" s="46"/>
      <c r="VWQ2532" s="46"/>
      <c r="VWR2532" s="46"/>
      <c r="VWS2532" s="46"/>
      <c r="VWT2532" s="46"/>
      <c r="VWU2532" s="46"/>
      <c r="VWV2532" s="46"/>
      <c r="VWW2532" s="46"/>
      <c r="VWX2532" s="46"/>
      <c r="VWY2532" s="46"/>
      <c r="VWZ2532" s="46"/>
      <c r="VXA2532" s="46"/>
      <c r="VXB2532" s="46"/>
      <c r="VXC2532" s="46"/>
      <c r="VXD2532" s="46"/>
      <c r="VXE2532" s="46"/>
      <c r="VXF2532" s="46"/>
      <c r="VXG2532" s="46"/>
      <c r="VXH2532" s="46"/>
      <c r="VXI2532" s="46"/>
      <c r="VXJ2532" s="46"/>
      <c r="VXK2532" s="46"/>
      <c r="VXL2532" s="46"/>
      <c r="VXM2532" s="46"/>
      <c r="VXN2532" s="46"/>
      <c r="VXO2532" s="46"/>
      <c r="VXP2532" s="46"/>
      <c r="VXQ2532" s="46"/>
      <c r="VXR2532" s="46"/>
      <c r="VXS2532" s="46"/>
      <c r="VXT2532" s="46"/>
      <c r="VXU2532" s="46"/>
      <c r="VXV2532" s="46"/>
      <c r="VXW2532" s="46"/>
      <c r="VXX2532" s="46"/>
      <c r="VXY2532" s="46"/>
      <c r="VXZ2532" s="46"/>
      <c r="VYA2532" s="46"/>
      <c r="VYB2532" s="46"/>
      <c r="VYC2532" s="46"/>
      <c r="VYD2532" s="46"/>
      <c r="VYE2532" s="46"/>
      <c r="VYF2532" s="46"/>
      <c r="VYG2532" s="46"/>
      <c r="VYH2532" s="46"/>
      <c r="VYI2532" s="46"/>
      <c r="VYJ2532" s="46"/>
      <c r="VYK2532" s="46"/>
      <c r="VYL2532" s="46"/>
      <c r="VYM2532" s="46"/>
      <c r="VYN2532" s="46"/>
      <c r="VYO2532" s="46"/>
      <c r="VYP2532" s="46"/>
      <c r="VYQ2532" s="46"/>
      <c r="VYR2532" s="46"/>
      <c r="VYS2532" s="46"/>
      <c r="VYT2532" s="46"/>
      <c r="VYU2532" s="46"/>
      <c r="VYV2532" s="46"/>
      <c r="VYW2532" s="46"/>
      <c r="VYX2532" s="46"/>
      <c r="VYY2532" s="46"/>
      <c r="VYZ2532" s="46"/>
      <c r="VZA2532" s="46"/>
      <c r="VZB2532" s="46"/>
      <c r="VZC2532" s="46"/>
      <c r="VZD2532" s="46"/>
      <c r="VZE2532" s="46"/>
      <c r="VZF2532" s="46"/>
      <c r="VZG2532" s="46"/>
      <c r="VZH2532" s="46"/>
      <c r="VZI2532" s="46"/>
      <c r="VZJ2532" s="46"/>
      <c r="VZK2532" s="46"/>
      <c r="VZL2532" s="46"/>
      <c r="VZM2532" s="46"/>
      <c r="VZN2532" s="46"/>
      <c r="VZO2532" s="46"/>
      <c r="VZP2532" s="46"/>
      <c r="VZQ2532" s="46"/>
      <c r="VZR2532" s="46"/>
      <c r="VZS2532" s="46"/>
      <c r="VZT2532" s="46"/>
      <c r="VZU2532" s="46"/>
      <c r="VZV2532" s="46"/>
      <c r="VZW2532" s="46"/>
      <c r="VZX2532" s="46"/>
      <c r="VZY2532" s="46"/>
      <c r="VZZ2532" s="46"/>
      <c r="WAA2532" s="46"/>
      <c r="WAB2532" s="46"/>
      <c r="WAC2532" s="46"/>
      <c r="WAD2532" s="46"/>
      <c r="WAE2532" s="46"/>
      <c r="WAF2532" s="46"/>
      <c r="WAG2532" s="46"/>
      <c r="WAH2532" s="46"/>
      <c r="WAI2532" s="46"/>
      <c r="WAJ2532" s="46"/>
      <c r="WAK2532" s="46"/>
      <c r="WAL2532" s="46"/>
      <c r="WAM2532" s="46"/>
      <c r="WAN2532" s="46"/>
      <c r="WAO2532" s="46"/>
      <c r="WAP2532" s="46"/>
      <c r="WAQ2532" s="46"/>
      <c r="WAR2532" s="46"/>
      <c r="WAS2532" s="46"/>
      <c r="WAT2532" s="46"/>
      <c r="WAU2532" s="46"/>
      <c r="WAV2532" s="46"/>
      <c r="WAW2532" s="46"/>
      <c r="WAX2532" s="46"/>
      <c r="WAY2532" s="46"/>
      <c r="WAZ2532" s="46"/>
      <c r="WBA2532" s="46"/>
      <c r="WBB2532" s="46"/>
      <c r="WBC2532" s="46"/>
      <c r="WBD2532" s="46"/>
      <c r="WBE2532" s="46"/>
      <c r="WBF2532" s="46"/>
      <c r="WBG2532" s="46"/>
      <c r="WBH2532" s="46"/>
      <c r="WBI2532" s="46"/>
      <c r="WBJ2532" s="46"/>
      <c r="WBK2532" s="46"/>
      <c r="WBL2532" s="46"/>
      <c r="WBM2532" s="46"/>
      <c r="WBN2532" s="46"/>
      <c r="WBO2532" s="46"/>
      <c r="WBP2532" s="46"/>
      <c r="WBQ2532" s="46"/>
      <c r="WBR2532" s="46"/>
      <c r="WBS2532" s="46"/>
      <c r="WBT2532" s="46"/>
      <c r="WBU2532" s="46"/>
      <c r="WBV2532" s="46"/>
      <c r="WBW2532" s="46"/>
      <c r="WBX2532" s="46"/>
      <c r="WBY2532" s="46"/>
      <c r="WBZ2532" s="46"/>
      <c r="WCA2532" s="46"/>
      <c r="WCB2532" s="46"/>
      <c r="WCC2532" s="46"/>
      <c r="WCD2532" s="46"/>
      <c r="WCE2532" s="46"/>
      <c r="WCF2532" s="46"/>
      <c r="WCG2532" s="46"/>
      <c r="WCH2532" s="46"/>
      <c r="WCI2532" s="46"/>
      <c r="WCJ2532" s="46"/>
      <c r="WCK2532" s="46"/>
      <c r="WCL2532" s="46"/>
      <c r="WCM2532" s="46"/>
      <c r="WCN2532" s="46"/>
      <c r="WCO2532" s="46"/>
      <c r="WCP2532" s="46"/>
      <c r="WCQ2532" s="46"/>
      <c r="WCR2532" s="46"/>
      <c r="WCS2532" s="46"/>
      <c r="WCT2532" s="46"/>
      <c r="WCU2532" s="46"/>
      <c r="WCV2532" s="46"/>
      <c r="WCW2532" s="46"/>
      <c r="WCX2532" s="46"/>
      <c r="WCY2532" s="46"/>
      <c r="WCZ2532" s="46"/>
      <c r="WDA2532" s="46"/>
      <c r="WDB2532" s="46"/>
      <c r="WDC2532" s="46"/>
      <c r="WDD2532" s="46"/>
      <c r="WDE2532" s="46"/>
      <c r="WDF2532" s="46"/>
      <c r="WDG2532" s="46"/>
      <c r="WDH2532" s="46"/>
      <c r="WDI2532" s="46"/>
      <c r="WDJ2532" s="46"/>
      <c r="WDK2532" s="46"/>
      <c r="WDL2532" s="46"/>
      <c r="WDM2532" s="46"/>
      <c r="WDN2532" s="46"/>
      <c r="WDO2532" s="46"/>
      <c r="WDP2532" s="46"/>
      <c r="WDQ2532" s="46"/>
      <c r="WDR2532" s="46"/>
      <c r="WDS2532" s="46"/>
      <c r="WDT2532" s="46"/>
      <c r="WDU2532" s="46"/>
      <c r="WDV2532" s="46"/>
      <c r="WDW2532" s="46"/>
      <c r="WDX2532" s="46"/>
      <c r="WDY2532" s="46"/>
      <c r="WDZ2532" s="46"/>
      <c r="WEA2532" s="46"/>
      <c r="WEB2532" s="46"/>
      <c r="WEC2532" s="46"/>
      <c r="WED2532" s="46"/>
      <c r="WEE2532" s="46"/>
      <c r="WEF2532" s="46"/>
      <c r="WEG2532" s="46"/>
      <c r="WEH2532" s="46"/>
      <c r="WEI2532" s="46"/>
      <c r="WEJ2532" s="46"/>
      <c r="WEK2532" s="46"/>
      <c r="WEL2532" s="46"/>
      <c r="WEM2532" s="46"/>
      <c r="WEN2532" s="46"/>
      <c r="WEO2532" s="46"/>
      <c r="WEP2532" s="46"/>
      <c r="WEQ2532" s="46"/>
      <c r="WER2532" s="46"/>
      <c r="WES2532" s="46"/>
      <c r="WET2532" s="46"/>
      <c r="WEU2532" s="46"/>
      <c r="WEV2532" s="46"/>
      <c r="WEW2532" s="46"/>
      <c r="WEX2532" s="46"/>
      <c r="WEY2532" s="46"/>
      <c r="WEZ2532" s="46"/>
      <c r="WFA2532" s="46"/>
      <c r="WFB2532" s="46"/>
      <c r="WFC2532" s="46"/>
      <c r="WFD2532" s="46"/>
      <c r="WFE2532" s="46"/>
      <c r="WFF2532" s="46"/>
      <c r="WFG2532" s="46"/>
      <c r="WFH2532" s="46"/>
      <c r="WFI2532" s="46"/>
      <c r="WFJ2532" s="46"/>
      <c r="WFK2532" s="46"/>
      <c r="WFL2532" s="46"/>
      <c r="WFM2532" s="46"/>
      <c r="WFN2532" s="46"/>
      <c r="WFO2532" s="46"/>
      <c r="WFP2532" s="46"/>
      <c r="WFQ2532" s="46"/>
      <c r="WFR2532" s="46"/>
      <c r="WFS2532" s="46"/>
      <c r="WFT2532" s="46"/>
      <c r="WFU2532" s="46"/>
      <c r="WFV2532" s="46"/>
      <c r="WFW2532" s="46"/>
      <c r="WFX2532" s="46"/>
      <c r="WFY2532" s="46"/>
      <c r="WFZ2532" s="46"/>
      <c r="WGA2532" s="46"/>
      <c r="WGB2532" s="46"/>
      <c r="WGC2532" s="46"/>
      <c r="WGD2532" s="46"/>
      <c r="WGE2532" s="46"/>
      <c r="WGF2532" s="46"/>
      <c r="WGG2532" s="46"/>
      <c r="WGH2532" s="46"/>
      <c r="WGI2532" s="46"/>
      <c r="WGJ2532" s="46"/>
      <c r="WGK2532" s="46"/>
      <c r="WGL2532" s="46"/>
      <c r="WGM2532" s="46"/>
      <c r="WGN2532" s="46"/>
      <c r="WGO2532" s="46"/>
      <c r="WGP2532" s="46"/>
      <c r="WGQ2532" s="46"/>
      <c r="WGR2532" s="46"/>
      <c r="WGS2532" s="46"/>
      <c r="WGT2532" s="46"/>
      <c r="WGU2532" s="46"/>
      <c r="WGV2532" s="46"/>
      <c r="WGW2532" s="46"/>
      <c r="WGX2532" s="46"/>
      <c r="WGY2532" s="46"/>
      <c r="WGZ2532" s="46"/>
      <c r="WHA2532" s="46"/>
      <c r="WHB2532" s="46"/>
      <c r="WHC2532" s="46"/>
      <c r="WHD2532" s="46"/>
      <c r="WHE2532" s="46"/>
      <c r="WHF2532" s="46"/>
      <c r="WHG2532" s="46"/>
      <c r="WHH2532" s="46"/>
      <c r="WHI2532" s="46"/>
      <c r="WHJ2532" s="46"/>
      <c r="WHK2532" s="46"/>
      <c r="WHL2532" s="46"/>
      <c r="WHM2532" s="46"/>
      <c r="WHN2532" s="46"/>
      <c r="WHO2532" s="46"/>
      <c r="WHP2532" s="46"/>
      <c r="WHQ2532" s="46"/>
      <c r="WHR2532" s="46"/>
      <c r="WHS2532" s="46"/>
      <c r="WHT2532" s="46"/>
      <c r="WHU2532" s="46"/>
      <c r="WHV2532" s="46"/>
      <c r="WHW2532" s="46"/>
      <c r="WHX2532" s="46"/>
      <c r="WHY2532" s="46"/>
      <c r="WHZ2532" s="46"/>
      <c r="WIA2532" s="46"/>
      <c r="WIB2532" s="46"/>
      <c r="WIC2532" s="46"/>
      <c r="WID2532" s="46"/>
      <c r="WIE2532" s="46"/>
      <c r="WIF2532" s="46"/>
      <c r="WIG2532" s="46"/>
      <c r="WIH2532" s="46"/>
      <c r="WII2532" s="46"/>
      <c r="WIJ2532" s="46"/>
      <c r="WIK2532" s="46"/>
      <c r="WIL2532" s="46"/>
      <c r="WIM2532" s="46"/>
      <c r="WIN2532" s="46"/>
      <c r="WIO2532" s="46"/>
      <c r="WIP2532" s="46"/>
      <c r="WIQ2532" s="46"/>
      <c r="WIR2532" s="46"/>
      <c r="WIS2532" s="46"/>
      <c r="WIT2532" s="46"/>
      <c r="WIU2532" s="46"/>
      <c r="WIV2532" s="46"/>
      <c r="WIW2532" s="46"/>
      <c r="WIX2532" s="46"/>
      <c r="WIY2532" s="46"/>
      <c r="WIZ2532" s="46"/>
      <c r="WJA2532" s="46"/>
      <c r="WJB2532" s="46"/>
      <c r="WJC2532" s="46"/>
      <c r="WJD2532" s="46"/>
      <c r="WJE2532" s="46"/>
      <c r="WJF2532" s="46"/>
      <c r="WJG2532" s="46"/>
      <c r="WJH2532" s="46"/>
      <c r="WJI2532" s="46"/>
      <c r="WJJ2532" s="46"/>
      <c r="WJK2532" s="46"/>
      <c r="WJL2532" s="46"/>
      <c r="WJM2532" s="46"/>
      <c r="WJN2532" s="46"/>
      <c r="WJO2532" s="46"/>
      <c r="WJP2532" s="46"/>
      <c r="WJQ2532" s="46"/>
      <c r="WJR2532" s="46"/>
      <c r="WJS2532" s="46"/>
      <c r="WJT2532" s="46"/>
      <c r="WJU2532" s="46"/>
      <c r="WJV2532" s="46"/>
      <c r="WJW2532" s="46"/>
      <c r="WJX2532" s="46"/>
      <c r="WJY2532" s="46"/>
      <c r="WJZ2532" s="46"/>
      <c r="WKA2532" s="46"/>
      <c r="WKB2532" s="46"/>
      <c r="WKC2532" s="46"/>
      <c r="WKD2532" s="46"/>
      <c r="WKE2532" s="46"/>
      <c r="WKF2532" s="46"/>
      <c r="WKG2532" s="46"/>
      <c r="WKH2532" s="46"/>
      <c r="WKI2532" s="46"/>
      <c r="WKJ2532" s="46"/>
      <c r="WKK2532" s="46"/>
      <c r="WKL2532" s="46"/>
      <c r="WKM2532" s="46"/>
      <c r="WKN2532" s="46"/>
      <c r="WKO2532" s="46"/>
      <c r="WKP2532" s="46"/>
      <c r="WKQ2532" s="46"/>
      <c r="WKR2532" s="46"/>
      <c r="WKS2532" s="46"/>
      <c r="WKT2532" s="46"/>
      <c r="WKU2532" s="46"/>
      <c r="WKV2532" s="46"/>
      <c r="WKW2532" s="46"/>
      <c r="WKX2532" s="46"/>
      <c r="WKY2532" s="46"/>
      <c r="WKZ2532" s="46"/>
      <c r="WLA2532" s="46"/>
      <c r="WLB2532" s="46"/>
      <c r="WLC2532" s="46"/>
      <c r="WLD2532" s="46"/>
      <c r="WLE2532" s="46"/>
      <c r="WLF2532" s="46"/>
      <c r="WLG2532" s="46"/>
      <c r="WLH2532" s="46"/>
      <c r="WLI2532" s="46"/>
      <c r="WLJ2532" s="46"/>
      <c r="WLK2532" s="46"/>
      <c r="WLL2532" s="46"/>
      <c r="WLM2532" s="46"/>
      <c r="WLN2532" s="46"/>
      <c r="WLO2532" s="46"/>
      <c r="WLP2532" s="46"/>
      <c r="WLQ2532" s="46"/>
      <c r="WLR2532" s="46"/>
      <c r="WLS2532" s="46"/>
      <c r="WLT2532" s="46"/>
      <c r="WLU2532" s="46"/>
      <c r="WLV2532" s="46"/>
      <c r="WLW2532" s="46"/>
      <c r="WLX2532" s="46"/>
      <c r="WLY2532" s="46"/>
      <c r="WLZ2532" s="46"/>
      <c r="WMA2532" s="46"/>
      <c r="WMB2532" s="46"/>
      <c r="WMC2532" s="46"/>
      <c r="WMD2532" s="46"/>
      <c r="WME2532" s="46"/>
      <c r="WMF2532" s="46"/>
      <c r="WMG2532" s="46"/>
      <c r="WMH2532" s="46"/>
      <c r="WMI2532" s="46"/>
      <c r="WMJ2532" s="46"/>
      <c r="WMK2532" s="46"/>
      <c r="WML2532" s="46"/>
      <c r="WMM2532" s="46"/>
      <c r="WMN2532" s="46"/>
      <c r="WMO2532" s="46"/>
      <c r="WMP2532" s="46"/>
      <c r="WMQ2532" s="46"/>
      <c r="WMR2532" s="46"/>
      <c r="WMS2532" s="46"/>
      <c r="WMT2532" s="46"/>
      <c r="WMU2532" s="46"/>
      <c r="WMV2532" s="46"/>
      <c r="WMW2532" s="46"/>
      <c r="WMX2532" s="46"/>
      <c r="WMY2532" s="46"/>
      <c r="WMZ2532" s="46"/>
      <c r="WNA2532" s="46"/>
      <c r="WNB2532" s="46"/>
      <c r="WNC2532" s="46"/>
      <c r="WND2532" s="46"/>
      <c r="WNE2532" s="46"/>
      <c r="WNF2532" s="46"/>
      <c r="WNG2532" s="46"/>
      <c r="WNH2532" s="46"/>
      <c r="WNI2532" s="46"/>
      <c r="WNJ2532" s="46"/>
      <c r="WNK2532" s="46"/>
      <c r="WNL2532" s="46"/>
      <c r="WNM2532" s="46"/>
      <c r="WNN2532" s="46"/>
      <c r="WNO2532" s="46"/>
      <c r="WNP2532" s="46"/>
      <c r="WNQ2532" s="46"/>
      <c r="WNR2532" s="46"/>
      <c r="WNS2532" s="46"/>
      <c r="WNT2532" s="46"/>
      <c r="WNU2532" s="46"/>
      <c r="WNV2532" s="46"/>
      <c r="WNW2532" s="46"/>
      <c r="WNX2532" s="46"/>
      <c r="WNY2532" s="46"/>
      <c r="WNZ2532" s="46"/>
      <c r="WOA2532" s="46"/>
      <c r="WOB2532" s="46"/>
      <c r="WOC2532" s="46"/>
      <c r="WOD2532" s="46"/>
      <c r="WOE2532" s="46"/>
      <c r="WOF2532" s="46"/>
      <c r="WOG2532" s="46"/>
      <c r="WOH2532" s="46"/>
      <c r="WOI2532" s="46"/>
      <c r="WOJ2532" s="46"/>
      <c r="WOK2532" s="46"/>
      <c r="WOL2532" s="46"/>
      <c r="WOM2532" s="46"/>
      <c r="WON2532" s="46"/>
      <c r="WOO2532" s="46"/>
      <c r="WOP2532" s="46"/>
      <c r="WOQ2532" s="46"/>
      <c r="WOR2532" s="46"/>
      <c r="WOS2532" s="46"/>
      <c r="WOT2532" s="46"/>
      <c r="WOU2532" s="46"/>
      <c r="WOV2532" s="46"/>
      <c r="WOW2532" s="46"/>
      <c r="WOX2532" s="46"/>
      <c r="WOY2532" s="46"/>
      <c r="WOZ2532" s="46"/>
      <c r="WPA2532" s="46"/>
      <c r="WPB2532" s="46"/>
      <c r="WPC2532" s="46"/>
      <c r="WPD2532" s="46"/>
      <c r="WPE2532" s="46"/>
      <c r="WPF2532" s="46"/>
      <c r="WPG2532" s="46"/>
      <c r="WPH2532" s="46"/>
      <c r="WPI2532" s="46"/>
      <c r="WPJ2532" s="46"/>
      <c r="WPK2532" s="46"/>
      <c r="WPL2532" s="46"/>
      <c r="WPM2532" s="46"/>
      <c r="WPN2532" s="46"/>
      <c r="WPO2532" s="46"/>
      <c r="WPP2532" s="46"/>
      <c r="WPQ2532" s="46"/>
      <c r="WPR2532" s="46"/>
      <c r="WPS2532" s="46"/>
      <c r="WPT2532" s="46"/>
      <c r="WPU2532" s="46"/>
      <c r="WPV2532" s="46"/>
      <c r="WPW2532" s="46"/>
      <c r="WPX2532" s="46"/>
      <c r="WPY2532" s="46"/>
      <c r="WPZ2532" s="46"/>
      <c r="WQA2532" s="46"/>
      <c r="WQB2532" s="46"/>
      <c r="WQC2532" s="46"/>
      <c r="WQD2532" s="46"/>
      <c r="WQE2532" s="46"/>
      <c r="WQF2532" s="46"/>
      <c r="WQG2532" s="46"/>
      <c r="WQH2532" s="46"/>
      <c r="WQI2532" s="46"/>
      <c r="WQJ2532" s="46"/>
      <c r="WQK2532" s="46"/>
      <c r="WQL2532" s="46"/>
      <c r="WQM2532" s="46"/>
      <c r="WQN2532" s="46"/>
      <c r="WQO2532" s="46"/>
      <c r="WQP2532" s="46"/>
      <c r="WQQ2532" s="46"/>
      <c r="WQR2532" s="46"/>
      <c r="WQS2532" s="46"/>
      <c r="WQT2532" s="46"/>
      <c r="WQU2532" s="46"/>
      <c r="WQV2532" s="46"/>
      <c r="WQW2532" s="46"/>
      <c r="WQX2532" s="46"/>
      <c r="WQY2532" s="46"/>
      <c r="WQZ2532" s="46"/>
      <c r="WRA2532" s="46"/>
      <c r="WRB2532" s="46"/>
      <c r="WRC2532" s="46"/>
      <c r="WRD2532" s="46"/>
      <c r="WRE2532" s="46"/>
      <c r="WRF2532" s="46"/>
      <c r="WRG2532" s="46"/>
      <c r="WRH2532" s="46"/>
      <c r="WRI2532" s="46"/>
      <c r="WRJ2532" s="46"/>
      <c r="WRK2532" s="46"/>
      <c r="WRL2532" s="46"/>
      <c r="WRM2532" s="46"/>
      <c r="WRN2532" s="46"/>
      <c r="WRO2532" s="46"/>
      <c r="WRP2532" s="46"/>
      <c r="WRQ2532" s="46"/>
      <c r="WRR2532" s="46"/>
      <c r="WRS2532" s="46"/>
      <c r="WRT2532" s="46"/>
      <c r="WRU2532" s="46"/>
      <c r="WRV2532" s="46"/>
      <c r="WRW2532" s="46"/>
      <c r="WRX2532" s="46"/>
      <c r="WRY2532" s="46"/>
      <c r="WRZ2532" s="46"/>
      <c r="WSA2532" s="46"/>
      <c r="WSB2532" s="46"/>
      <c r="WSC2532" s="46"/>
      <c r="WSD2532" s="46"/>
      <c r="WSE2532" s="46"/>
      <c r="WSF2532" s="46"/>
      <c r="WSG2532" s="46"/>
      <c r="WSH2532" s="46"/>
      <c r="WSI2532" s="46"/>
      <c r="WSJ2532" s="46"/>
      <c r="WSK2532" s="46"/>
      <c r="WSL2532" s="46"/>
      <c r="WSM2532" s="46"/>
      <c r="WSN2532" s="46"/>
      <c r="WSO2532" s="46"/>
      <c r="WSP2532" s="46"/>
      <c r="WSQ2532" s="46"/>
      <c r="WSR2532" s="46"/>
      <c r="WSS2532" s="46"/>
      <c r="WST2532" s="46"/>
      <c r="WSU2532" s="46"/>
      <c r="WSV2532" s="46"/>
      <c r="WSW2532" s="46"/>
      <c r="WSX2532" s="46"/>
      <c r="WSY2532" s="46"/>
      <c r="WSZ2532" s="46"/>
      <c r="WTA2532" s="46"/>
      <c r="WTB2532" s="46"/>
      <c r="WTC2532" s="46"/>
      <c r="WTD2532" s="46"/>
      <c r="WTE2532" s="46"/>
      <c r="WTF2532" s="46"/>
      <c r="WTG2532" s="46"/>
      <c r="WTH2532" s="46"/>
      <c r="WTI2532" s="46"/>
      <c r="WTJ2532" s="46"/>
      <c r="WTK2532" s="46"/>
      <c r="WTL2532" s="46"/>
      <c r="WTM2532" s="46"/>
      <c r="WTN2532" s="46"/>
      <c r="WTO2532" s="46"/>
      <c r="WTP2532" s="46"/>
      <c r="WTQ2532" s="46"/>
      <c r="WTR2532" s="46"/>
      <c r="WTS2532" s="46"/>
      <c r="WTT2532" s="46"/>
      <c r="WTU2532" s="46"/>
      <c r="WTV2532" s="46"/>
      <c r="WTW2532" s="46"/>
      <c r="WTX2532" s="46"/>
      <c r="WTY2532" s="46"/>
      <c r="WTZ2532" s="46"/>
      <c r="WUA2532" s="46"/>
      <c r="WUB2532" s="46"/>
      <c r="WUC2532" s="46"/>
      <c r="WUD2532" s="46"/>
      <c r="WUE2532" s="46"/>
      <c r="WUF2532" s="46"/>
      <c r="WUG2532" s="46"/>
      <c r="WUH2532" s="46"/>
      <c r="WUI2532" s="46"/>
      <c r="WUJ2532" s="46"/>
      <c r="WUK2532" s="46"/>
      <c r="WUL2532" s="46"/>
      <c r="WUM2532" s="46"/>
      <c r="WUN2532" s="46"/>
      <c r="WUO2532" s="46"/>
      <c r="WUP2532" s="46"/>
      <c r="WUQ2532" s="46"/>
      <c r="WUR2532" s="46"/>
      <c r="WUS2532" s="46"/>
      <c r="WUT2532" s="46"/>
      <c r="WUU2532" s="46"/>
      <c r="WUV2532" s="46"/>
      <c r="WUW2532" s="46"/>
      <c r="WUX2532" s="46"/>
      <c r="WUY2532" s="46"/>
      <c r="WUZ2532" s="46"/>
      <c r="WVA2532" s="46"/>
      <c r="WVB2532" s="46"/>
      <c r="WVC2532" s="46"/>
      <c r="WVD2532" s="46"/>
      <c r="WVE2532" s="46"/>
      <c r="WVF2532" s="46"/>
      <c r="WVG2532" s="46"/>
      <c r="WVH2532" s="46"/>
      <c r="WVI2532" s="46"/>
      <c r="WVJ2532" s="46"/>
      <c r="WVK2532" s="46"/>
      <c r="WVL2532" s="46"/>
      <c r="WVM2532" s="46"/>
      <c r="WVN2532" s="46"/>
      <c r="WVO2532" s="46"/>
      <c r="WVP2532" s="46"/>
      <c r="WVQ2532" s="46"/>
      <c r="WVR2532" s="46"/>
      <c r="WVS2532" s="46"/>
      <c r="WVT2532" s="46"/>
      <c r="WVU2532" s="46"/>
      <c r="WVV2532" s="46"/>
      <c r="WVW2532" s="46"/>
      <c r="WVX2532" s="46"/>
      <c r="WVY2532" s="46"/>
      <c r="WVZ2532" s="46"/>
      <c r="WWA2532" s="46"/>
      <c r="WWB2532" s="46"/>
      <c r="WWC2532" s="46"/>
      <c r="WWD2532" s="46"/>
      <c r="WWE2532" s="46"/>
      <c r="WWF2532" s="46"/>
      <c r="WWG2532" s="46"/>
      <c r="WWH2532" s="46"/>
      <c r="WWI2532" s="46"/>
      <c r="WWJ2532" s="46"/>
      <c r="WWK2532" s="46"/>
      <c r="WWL2532" s="46"/>
      <c r="WWM2532" s="46"/>
      <c r="WWN2532" s="46"/>
      <c r="WWO2532" s="46"/>
      <c r="WWP2532" s="46"/>
      <c r="WWQ2532" s="46"/>
      <c r="WWR2532" s="46"/>
      <c r="WWS2532" s="46"/>
      <c r="WWT2532" s="46"/>
      <c r="WWU2532" s="46"/>
      <c r="WWV2532" s="46"/>
      <c r="WWW2532" s="46"/>
      <c r="WWX2532" s="46"/>
      <c r="WWY2532" s="46"/>
      <c r="WWZ2532" s="46"/>
      <c r="WXA2532" s="46"/>
      <c r="WXB2532" s="46"/>
      <c r="WXC2532" s="46"/>
      <c r="WXD2532" s="46"/>
      <c r="WXE2532" s="46"/>
      <c r="WXF2532" s="46"/>
      <c r="WXG2532" s="46"/>
      <c r="WXH2532" s="46"/>
      <c r="WXI2532" s="46"/>
      <c r="WXJ2532" s="46"/>
      <c r="WXK2532" s="46"/>
      <c r="WXL2532" s="46"/>
      <c r="WXM2532" s="46"/>
      <c r="WXN2532" s="46"/>
      <c r="WXO2532" s="46"/>
      <c r="WXP2532" s="46"/>
      <c r="WXQ2532" s="46"/>
      <c r="WXR2532" s="46"/>
      <c r="WXS2532" s="46"/>
      <c r="WXT2532" s="46"/>
      <c r="WXU2532" s="46"/>
      <c r="WXV2532" s="46"/>
      <c r="WXW2532" s="46"/>
      <c r="WXX2532" s="46"/>
      <c r="WXY2532" s="46"/>
      <c r="WXZ2532" s="46"/>
      <c r="WYA2532" s="46"/>
      <c r="WYB2532" s="46"/>
      <c r="WYC2532" s="46"/>
      <c r="WYD2532" s="46"/>
      <c r="WYE2532" s="46"/>
      <c r="WYF2532" s="46"/>
      <c r="WYG2532" s="46"/>
      <c r="WYH2532" s="46"/>
      <c r="WYI2532" s="46"/>
      <c r="WYJ2532" s="46"/>
      <c r="WYK2532" s="46"/>
      <c r="WYL2532" s="46"/>
      <c r="WYM2532" s="46"/>
      <c r="WYN2532" s="46"/>
      <c r="WYO2532" s="46"/>
      <c r="WYP2532" s="46"/>
      <c r="WYQ2532" s="46"/>
      <c r="WYR2532" s="46"/>
      <c r="WYS2532" s="46"/>
      <c r="WYT2532" s="46"/>
      <c r="WYU2532" s="46"/>
      <c r="WYV2532" s="46"/>
      <c r="WYW2532" s="46"/>
      <c r="WYX2532" s="46"/>
      <c r="WYY2532" s="46"/>
      <c r="WYZ2532" s="46"/>
      <c r="WZA2532" s="46"/>
      <c r="WZB2532" s="46"/>
      <c r="WZC2532" s="46"/>
      <c r="WZD2532" s="46"/>
      <c r="WZE2532" s="46"/>
      <c r="WZF2532" s="46"/>
      <c r="WZG2532" s="46"/>
      <c r="WZH2532" s="46"/>
      <c r="WZI2532" s="46"/>
      <c r="WZJ2532" s="46"/>
      <c r="WZK2532" s="46"/>
      <c r="WZL2532" s="46"/>
      <c r="WZM2532" s="46"/>
      <c r="WZN2532" s="46"/>
      <c r="WZO2532" s="46"/>
      <c r="WZP2532" s="46"/>
      <c r="WZQ2532" s="46"/>
      <c r="WZR2532" s="46"/>
      <c r="WZS2532" s="46"/>
      <c r="WZT2532" s="46"/>
      <c r="WZU2532" s="46"/>
      <c r="WZV2532" s="46"/>
      <c r="WZW2532" s="46"/>
      <c r="WZX2532" s="46"/>
      <c r="WZY2532" s="46"/>
      <c r="WZZ2532" s="46"/>
      <c r="XAA2532" s="46"/>
      <c r="XAB2532" s="46"/>
      <c r="XAC2532" s="46"/>
      <c r="XAD2532" s="46"/>
      <c r="XAE2532" s="46"/>
      <c r="XAF2532" s="46"/>
      <c r="XAG2532" s="46"/>
      <c r="XAH2532" s="46"/>
      <c r="XAI2532" s="46"/>
      <c r="XAJ2532" s="46"/>
      <c r="XAK2532" s="46"/>
      <c r="XAL2532" s="46"/>
      <c r="XAM2532" s="46"/>
      <c r="XAN2532" s="46"/>
      <c r="XAO2532" s="46"/>
      <c r="XAP2532" s="46"/>
      <c r="XAQ2532" s="46"/>
      <c r="XAR2532" s="46"/>
      <c r="XAS2532" s="46"/>
      <c r="XAT2532" s="46"/>
      <c r="XAU2532" s="46"/>
      <c r="XAV2532" s="46"/>
      <c r="XAW2532" s="46"/>
      <c r="XAX2532" s="46"/>
      <c r="XAY2532" s="46"/>
      <c r="XAZ2532" s="46"/>
      <c r="XBA2532" s="46"/>
      <c r="XBB2532" s="46"/>
      <c r="XBC2532" s="46"/>
      <c r="XBD2532" s="46"/>
      <c r="XBE2532" s="46"/>
      <c r="XBF2532" s="46"/>
      <c r="XBG2532" s="46"/>
      <c r="XBH2532" s="46"/>
      <c r="XBI2532" s="46"/>
      <c r="XBJ2532" s="46"/>
      <c r="XBK2532" s="46"/>
      <c r="XBL2532" s="46"/>
      <c r="XBM2532" s="46"/>
      <c r="XBN2532" s="46"/>
      <c r="XBO2532" s="46"/>
      <c r="XBP2532" s="46"/>
      <c r="XBQ2532" s="46"/>
      <c r="XBR2532" s="46"/>
      <c r="XBS2532" s="46"/>
      <c r="XBT2532" s="46"/>
      <c r="XBU2532" s="46"/>
      <c r="XBV2532" s="46"/>
      <c r="XBW2532" s="46"/>
      <c r="XBX2532" s="46"/>
      <c r="XBY2532" s="46"/>
      <c r="XBZ2532" s="46"/>
      <c r="XCA2532" s="46"/>
      <c r="XCB2532" s="46"/>
      <c r="XCC2532" s="46"/>
      <c r="XCD2532" s="46"/>
      <c r="XCE2532" s="46"/>
      <c r="XCF2532" s="46"/>
      <c r="XCG2532" s="46"/>
      <c r="XCH2532" s="46"/>
      <c r="XCI2532" s="46"/>
      <c r="XCJ2532" s="46"/>
      <c r="XCK2532" s="46"/>
      <c r="XCL2532" s="46"/>
      <c r="XCM2532" s="46"/>
      <c r="XCN2532" s="46"/>
      <c r="XCO2532" s="46"/>
      <c r="XCP2532" s="46"/>
      <c r="XCQ2532" s="46"/>
      <c r="XCR2532" s="46"/>
      <c r="XCS2532" s="46"/>
      <c r="XCT2532" s="46"/>
      <c r="XCU2532" s="46"/>
      <c r="XCV2532" s="46"/>
      <c r="XCW2532" s="46"/>
      <c r="XCX2532" s="46"/>
      <c r="XCY2532" s="46"/>
      <c r="XCZ2532" s="46"/>
      <c r="XDA2532" s="46"/>
      <c r="XDB2532" s="46"/>
      <c r="XDC2532" s="46"/>
      <c r="XDD2532" s="46"/>
      <c r="XDE2532" s="46"/>
      <c r="XDF2532" s="46"/>
      <c r="XDG2532" s="46"/>
      <c r="XDH2532" s="46"/>
      <c r="XDI2532" s="46"/>
      <c r="XDJ2532" s="46"/>
      <c r="XDK2532" s="46"/>
      <c r="XDL2532" s="46"/>
      <c r="XDM2532" s="46"/>
      <c r="XDN2532" s="46"/>
      <c r="XDO2532" s="46"/>
      <c r="XDP2532" s="46"/>
      <c r="XDQ2532" s="46"/>
      <c r="XDR2532" s="46"/>
      <c r="XDS2532" s="46"/>
      <c r="XDT2532" s="46"/>
      <c r="XDU2532" s="46"/>
      <c r="XDV2532" s="46"/>
      <c r="XDW2532" s="46"/>
      <c r="XDX2532" s="46"/>
      <c r="XDY2532" s="46"/>
      <c r="XDZ2532" s="46"/>
      <c r="XEA2532" s="46"/>
      <c r="XEB2532" s="46"/>
      <c r="XEC2532" s="46"/>
      <c r="XED2532" s="46"/>
      <c r="XEE2532" s="46"/>
      <c r="XEF2532" s="46"/>
      <c r="XEG2532" s="46"/>
      <c r="XEH2532" s="46"/>
      <c r="XEI2532" s="46"/>
      <c r="XEJ2532" s="46"/>
      <c r="XEK2532" s="46"/>
      <c r="XEL2532" s="46"/>
      <c r="XEM2532" s="46"/>
      <c r="XEN2532" s="46"/>
      <c r="XEO2532" s="46"/>
      <c r="XEP2532" s="46"/>
      <c r="XEQ2532" s="46"/>
      <c r="XER2532" s="46"/>
      <c r="XES2532" s="46"/>
      <c r="XET2532" s="46"/>
      <c r="XEU2532" s="46"/>
      <c r="XEV2532" s="46"/>
      <c r="XEW2532" s="46"/>
      <c r="XEX2532" s="46"/>
      <c r="XEY2532" s="46"/>
      <c r="XEZ2532" s="46"/>
      <c r="XFA2532" s="46"/>
      <c r="XFB2532" s="46"/>
      <c r="XFC2532" s="46"/>
    </row>
    <row r="2533" spans="1:16383" s="46" customFormat="1" ht="15" customHeight="1">
      <c r="A2533" s="7"/>
      <c r="B2533" s="24"/>
      <c r="C2533" s="21"/>
      <c r="D2533" s="54"/>
      <c r="E2533" s="35"/>
      <c r="F2533" s="21"/>
      <c r="G2533" s="21"/>
      <c r="H2533" s="21"/>
      <c r="I2533" s="21"/>
      <c r="J2533" s="21"/>
      <c r="K2533" s="21"/>
      <c r="L2533" s="21"/>
      <c r="M2533" s="21"/>
      <c r="N2533" s="21"/>
      <c r="O2533" s="21"/>
      <c r="P2533" s="21"/>
      <c r="Q2533" s="21"/>
      <c r="R2533" s="21"/>
      <c r="S2533" s="21"/>
      <c r="T2533" s="21"/>
      <c r="U2533" s="41"/>
      <c r="V2533" s="55"/>
      <c r="W2533" s="55"/>
    </row>
    <row r="2534" spans="1:16383" s="47" customFormat="1" ht="15" customHeight="1">
      <c r="A2534" s="7"/>
      <c r="B2534" s="24"/>
      <c r="C2534" s="21"/>
      <c r="D2534" s="54"/>
      <c r="E2534" s="35"/>
      <c r="F2534" s="21"/>
      <c r="G2534" s="21"/>
      <c r="H2534" s="21"/>
      <c r="I2534" s="21"/>
      <c r="J2534" s="21"/>
      <c r="K2534" s="21"/>
      <c r="L2534" s="21"/>
      <c r="M2534" s="21"/>
      <c r="N2534" s="21"/>
      <c r="O2534" s="21"/>
      <c r="P2534" s="21"/>
      <c r="Q2534" s="21"/>
      <c r="R2534" s="21"/>
      <c r="S2534" s="21"/>
      <c r="T2534" s="21"/>
      <c r="U2534" s="41"/>
      <c r="V2534" s="55"/>
      <c r="W2534" s="55"/>
    </row>
    <row r="2535" spans="1:16383" s="45" customFormat="1" ht="15" customHeight="1">
      <c r="A2535" s="7"/>
      <c r="B2535" s="24"/>
      <c r="C2535" s="21"/>
      <c r="D2535" s="54"/>
      <c r="E2535" s="35"/>
      <c r="F2535" s="21"/>
      <c r="G2535" s="21"/>
      <c r="H2535" s="21"/>
      <c r="I2535" s="21"/>
      <c r="J2535" s="21"/>
      <c r="K2535" s="21"/>
      <c r="L2535" s="21"/>
      <c r="M2535" s="21"/>
      <c r="N2535" s="21"/>
      <c r="O2535" s="21"/>
      <c r="P2535" s="21"/>
      <c r="Q2535" s="21"/>
      <c r="R2535" s="21"/>
      <c r="S2535" s="21"/>
      <c r="T2535" s="21"/>
      <c r="U2535" s="41"/>
      <c r="V2535" s="55"/>
      <c r="W2535" s="55"/>
      <c r="X2535" s="46"/>
      <c r="Y2535" s="46"/>
      <c r="Z2535" s="46"/>
      <c r="AA2535" s="46"/>
      <c r="AB2535" s="46"/>
      <c r="AC2535" s="46"/>
      <c r="AD2535" s="46"/>
      <c r="AE2535" s="46"/>
      <c r="AF2535" s="46"/>
      <c r="AG2535" s="46"/>
      <c r="AH2535" s="46"/>
      <c r="AI2535" s="46"/>
      <c r="AJ2535" s="46"/>
      <c r="AK2535" s="46"/>
      <c r="AL2535" s="46"/>
      <c r="AM2535" s="46"/>
      <c r="AN2535" s="46"/>
      <c r="AO2535" s="46"/>
      <c r="AP2535" s="46"/>
      <c r="AQ2535" s="46"/>
      <c r="AR2535" s="46"/>
      <c r="AS2535" s="46"/>
      <c r="AT2535" s="46"/>
      <c r="AU2535" s="46"/>
      <c r="AV2535" s="46"/>
      <c r="AW2535" s="46"/>
      <c r="AX2535" s="46"/>
      <c r="AY2535" s="46"/>
      <c r="AZ2535" s="46"/>
      <c r="BA2535" s="46"/>
      <c r="BB2535" s="46"/>
      <c r="BC2535" s="46"/>
      <c r="BD2535" s="46"/>
      <c r="BE2535" s="46"/>
      <c r="BF2535" s="46"/>
      <c r="BG2535" s="46"/>
      <c r="BH2535" s="46"/>
      <c r="BI2535" s="46"/>
      <c r="BJ2535" s="46"/>
      <c r="BK2535" s="46"/>
      <c r="BL2535" s="46"/>
      <c r="BM2535" s="46"/>
      <c r="BN2535" s="46"/>
      <c r="BO2535" s="46"/>
      <c r="BP2535" s="46"/>
      <c r="BQ2535" s="46"/>
      <c r="BR2535" s="46"/>
      <c r="BS2535" s="46"/>
      <c r="BT2535" s="46"/>
      <c r="BU2535" s="46"/>
      <c r="BV2535" s="46"/>
      <c r="BW2535" s="46"/>
      <c r="BX2535" s="46"/>
      <c r="BY2535" s="46"/>
      <c r="BZ2535" s="46"/>
      <c r="CA2535" s="46"/>
      <c r="CB2535" s="46"/>
      <c r="CC2535" s="46"/>
      <c r="CD2535" s="46"/>
      <c r="CE2535" s="46"/>
      <c r="CF2535" s="46"/>
      <c r="CG2535" s="46"/>
      <c r="CH2535" s="46"/>
      <c r="CI2535" s="46"/>
      <c r="CJ2535" s="46"/>
      <c r="CK2535" s="46"/>
      <c r="CL2535" s="46"/>
      <c r="CM2535" s="46"/>
      <c r="CN2535" s="46"/>
      <c r="CO2535" s="46"/>
      <c r="CP2535" s="46"/>
      <c r="CQ2535" s="46"/>
      <c r="CR2535" s="46"/>
      <c r="CS2535" s="46"/>
      <c r="CT2535" s="46"/>
      <c r="CU2535" s="46"/>
      <c r="CV2535" s="46"/>
      <c r="CW2535" s="46"/>
      <c r="CX2535" s="46"/>
      <c r="CY2535" s="46"/>
      <c r="CZ2535" s="46"/>
      <c r="DA2535" s="46"/>
      <c r="DB2535" s="46"/>
      <c r="DC2535" s="46"/>
      <c r="DD2535" s="46"/>
      <c r="DE2535" s="46"/>
      <c r="DF2535" s="46"/>
      <c r="DG2535" s="46"/>
      <c r="DH2535" s="46"/>
      <c r="DI2535" s="46"/>
      <c r="DJ2535" s="46"/>
      <c r="DK2535" s="46"/>
      <c r="DL2535" s="46"/>
      <c r="DM2535" s="46"/>
      <c r="DN2535" s="46"/>
      <c r="DO2535" s="46"/>
      <c r="DP2535" s="46"/>
      <c r="DQ2535" s="46"/>
      <c r="DR2535" s="46"/>
      <c r="DS2535" s="46"/>
      <c r="DT2535" s="46"/>
      <c r="DU2535" s="46"/>
      <c r="DV2535" s="46"/>
      <c r="DW2535" s="46"/>
      <c r="DX2535" s="46"/>
      <c r="DY2535" s="46"/>
      <c r="DZ2535" s="46"/>
      <c r="EA2535" s="46"/>
      <c r="EB2535" s="46"/>
      <c r="EC2535" s="46"/>
      <c r="ED2535" s="46"/>
      <c r="EE2535" s="46"/>
      <c r="EF2535" s="46"/>
      <c r="EG2535" s="46"/>
      <c r="EH2535" s="46"/>
      <c r="EI2535" s="46"/>
      <c r="EJ2535" s="46"/>
      <c r="EK2535" s="46"/>
      <c r="EL2535" s="46"/>
      <c r="EM2535" s="46"/>
      <c r="EN2535" s="46"/>
      <c r="EO2535" s="46"/>
      <c r="EP2535" s="46"/>
      <c r="EQ2535" s="46"/>
      <c r="ER2535" s="46"/>
      <c r="ES2535" s="46"/>
      <c r="ET2535" s="46"/>
      <c r="EU2535" s="46"/>
      <c r="EV2535" s="46"/>
      <c r="EW2535" s="46"/>
      <c r="EX2535" s="46"/>
      <c r="EY2535" s="46"/>
      <c r="EZ2535" s="46"/>
      <c r="FA2535" s="46"/>
      <c r="FB2535" s="46"/>
      <c r="FC2535" s="46"/>
      <c r="FD2535" s="46"/>
      <c r="FE2535" s="46"/>
      <c r="FF2535" s="46"/>
      <c r="FG2535" s="46"/>
      <c r="FH2535" s="46"/>
      <c r="FI2535" s="46"/>
      <c r="FJ2535" s="46"/>
      <c r="FK2535" s="46"/>
      <c r="FL2535" s="46"/>
      <c r="FM2535" s="46"/>
      <c r="FN2535" s="46"/>
      <c r="FO2535" s="46"/>
      <c r="FP2535" s="46"/>
      <c r="FQ2535" s="46"/>
      <c r="FR2535" s="46"/>
      <c r="FS2535" s="46"/>
      <c r="FT2535" s="46"/>
      <c r="FU2535" s="46"/>
      <c r="FV2535" s="46"/>
      <c r="FW2535" s="46"/>
      <c r="FX2535" s="46"/>
      <c r="FY2535" s="46"/>
      <c r="FZ2535" s="46"/>
      <c r="GA2535" s="46"/>
      <c r="GB2535" s="46"/>
      <c r="GC2535" s="46"/>
      <c r="GD2535" s="46"/>
      <c r="GE2535" s="46"/>
      <c r="GF2535" s="46"/>
      <c r="GG2535" s="46"/>
      <c r="GH2535" s="46"/>
      <c r="GI2535" s="46"/>
      <c r="GJ2535" s="46"/>
      <c r="GK2535" s="46"/>
      <c r="GL2535" s="46"/>
      <c r="GM2535" s="46"/>
      <c r="GN2535" s="46"/>
      <c r="GO2535" s="46"/>
      <c r="GP2535" s="46"/>
      <c r="GQ2535" s="46"/>
      <c r="GR2535" s="46"/>
      <c r="GS2535" s="46"/>
      <c r="GT2535" s="46"/>
      <c r="GU2535" s="46"/>
      <c r="GV2535" s="46"/>
      <c r="GW2535" s="46"/>
      <c r="GX2535" s="46"/>
      <c r="GY2535" s="46"/>
      <c r="GZ2535" s="46"/>
      <c r="HA2535" s="46"/>
      <c r="HB2535" s="46"/>
      <c r="HC2535" s="46"/>
      <c r="HD2535" s="46"/>
      <c r="HE2535" s="46"/>
      <c r="HF2535" s="46"/>
      <c r="HG2535" s="46"/>
      <c r="HH2535" s="46"/>
      <c r="HI2535" s="46"/>
      <c r="HJ2535" s="46"/>
      <c r="HK2535" s="46"/>
      <c r="HL2535" s="46"/>
      <c r="HM2535" s="46"/>
      <c r="HN2535" s="46"/>
      <c r="HO2535" s="46"/>
      <c r="HP2535" s="46"/>
      <c r="HQ2535" s="46"/>
      <c r="HR2535" s="46"/>
      <c r="HS2535" s="46"/>
      <c r="HT2535" s="46"/>
      <c r="HU2535" s="46"/>
      <c r="HV2535" s="46"/>
      <c r="HW2535" s="46"/>
      <c r="HX2535" s="46"/>
      <c r="HY2535" s="46"/>
      <c r="HZ2535" s="46"/>
      <c r="IA2535" s="46"/>
      <c r="IB2535" s="46"/>
      <c r="IC2535" s="46"/>
      <c r="ID2535" s="46"/>
      <c r="IE2535" s="46"/>
      <c r="IF2535" s="46"/>
      <c r="IG2535" s="46"/>
      <c r="IH2535" s="46"/>
      <c r="II2535" s="46"/>
      <c r="IJ2535" s="46"/>
      <c r="IK2535" s="46"/>
      <c r="IL2535" s="46"/>
      <c r="IM2535" s="46"/>
      <c r="IN2535" s="46"/>
      <c r="IO2535" s="46"/>
      <c r="IP2535" s="46"/>
      <c r="IQ2535" s="46"/>
      <c r="IR2535" s="46"/>
      <c r="IS2535" s="46"/>
      <c r="IT2535" s="46"/>
      <c r="IU2535" s="46"/>
      <c r="IV2535" s="46"/>
      <c r="IW2535" s="46"/>
      <c r="IX2535" s="46"/>
      <c r="IY2535" s="46"/>
      <c r="IZ2535" s="46"/>
      <c r="JA2535" s="46"/>
      <c r="JB2535" s="46"/>
      <c r="JC2535" s="46"/>
      <c r="JD2535" s="46"/>
      <c r="JE2535" s="46"/>
      <c r="JF2535" s="46"/>
      <c r="JG2535" s="46"/>
      <c r="JH2535" s="46"/>
      <c r="JI2535" s="46"/>
      <c r="JJ2535" s="46"/>
      <c r="JK2535" s="46"/>
      <c r="JL2535" s="46"/>
      <c r="JM2535" s="46"/>
      <c r="JN2535" s="46"/>
      <c r="JO2535" s="46"/>
      <c r="JP2535" s="46"/>
      <c r="JQ2535" s="46"/>
      <c r="JR2535" s="46"/>
      <c r="JS2535" s="46"/>
      <c r="JT2535" s="46"/>
      <c r="JU2535" s="46"/>
      <c r="JV2535" s="46"/>
      <c r="JW2535" s="46"/>
      <c r="JX2535" s="46"/>
      <c r="JY2535" s="46"/>
      <c r="JZ2535" s="46"/>
      <c r="KA2535" s="46"/>
      <c r="KB2535" s="46"/>
      <c r="KC2535" s="46"/>
      <c r="KD2535" s="46"/>
      <c r="KE2535" s="46"/>
      <c r="KF2535" s="46"/>
      <c r="KG2535" s="46"/>
      <c r="KH2535" s="46"/>
      <c r="KI2535" s="46"/>
      <c r="KJ2535" s="46"/>
      <c r="KK2535" s="46"/>
      <c r="KL2535" s="46"/>
      <c r="KM2535" s="46"/>
      <c r="KN2535" s="46"/>
      <c r="KO2535" s="46"/>
      <c r="KP2535" s="46"/>
      <c r="KQ2535" s="46"/>
      <c r="KR2535" s="46"/>
      <c r="KS2535" s="46"/>
      <c r="KT2535" s="46"/>
      <c r="KU2535" s="46"/>
      <c r="KV2535" s="46"/>
      <c r="KW2535" s="46"/>
      <c r="KX2535" s="46"/>
      <c r="KY2535" s="46"/>
      <c r="KZ2535" s="46"/>
      <c r="LA2535" s="46"/>
      <c r="LB2535" s="46"/>
      <c r="LC2535" s="46"/>
      <c r="LD2535" s="46"/>
      <c r="LE2535" s="46"/>
      <c r="LF2535" s="46"/>
      <c r="LG2535" s="46"/>
      <c r="LH2535" s="46"/>
      <c r="LI2535" s="46"/>
      <c r="LJ2535" s="46"/>
      <c r="LK2535" s="46"/>
      <c r="LL2535" s="46"/>
      <c r="LM2535" s="46"/>
      <c r="LN2535" s="46"/>
      <c r="LO2535" s="46"/>
      <c r="LP2535" s="46"/>
      <c r="LQ2535" s="46"/>
      <c r="LR2535" s="46"/>
      <c r="LS2535" s="46"/>
      <c r="LT2535" s="46"/>
      <c r="LU2535" s="46"/>
      <c r="LV2535" s="46"/>
      <c r="LW2535" s="46"/>
      <c r="LX2535" s="46"/>
      <c r="LY2535" s="46"/>
      <c r="LZ2535" s="46"/>
      <c r="MA2535" s="46"/>
      <c r="MB2535" s="46"/>
      <c r="MC2535" s="46"/>
      <c r="MD2535" s="46"/>
      <c r="ME2535" s="46"/>
      <c r="MF2535" s="46"/>
      <c r="MG2535" s="46"/>
      <c r="MH2535" s="46"/>
      <c r="MI2535" s="46"/>
      <c r="MJ2535" s="46"/>
      <c r="MK2535" s="46"/>
      <c r="ML2535" s="46"/>
      <c r="MM2535" s="46"/>
      <c r="MN2535" s="46"/>
      <c r="MO2535" s="46"/>
      <c r="MP2535" s="46"/>
      <c r="MQ2535" s="46"/>
      <c r="MR2535" s="46"/>
      <c r="MS2535" s="46"/>
      <c r="MT2535" s="46"/>
      <c r="MU2535" s="46"/>
      <c r="MV2535" s="46"/>
      <c r="MW2535" s="46"/>
      <c r="MX2535" s="46"/>
      <c r="MY2535" s="46"/>
      <c r="MZ2535" s="46"/>
      <c r="NA2535" s="46"/>
      <c r="NB2535" s="46"/>
      <c r="NC2535" s="46"/>
      <c r="ND2535" s="46"/>
      <c r="NE2535" s="46"/>
      <c r="NF2535" s="46"/>
      <c r="NG2535" s="46"/>
      <c r="NH2535" s="46"/>
      <c r="NI2535" s="46"/>
      <c r="NJ2535" s="46"/>
      <c r="NK2535" s="46"/>
      <c r="NL2535" s="46"/>
      <c r="NM2535" s="46"/>
      <c r="NN2535" s="46"/>
      <c r="NO2535" s="46"/>
      <c r="NP2535" s="46"/>
      <c r="NQ2535" s="46"/>
      <c r="NR2535" s="46"/>
      <c r="NS2535" s="46"/>
      <c r="NT2535" s="46"/>
      <c r="NU2535" s="46"/>
      <c r="NV2535" s="46"/>
      <c r="NW2535" s="46"/>
      <c r="NX2535" s="46"/>
      <c r="NY2535" s="46"/>
      <c r="NZ2535" s="46"/>
      <c r="OA2535" s="46"/>
      <c r="OB2535" s="46"/>
      <c r="OC2535" s="46"/>
      <c r="OD2535" s="46"/>
      <c r="OE2535" s="46"/>
      <c r="OF2535" s="46"/>
      <c r="OG2535" s="46"/>
      <c r="OH2535" s="46"/>
      <c r="OI2535" s="46"/>
      <c r="OJ2535" s="46"/>
      <c r="OK2535" s="46"/>
      <c r="OL2535" s="46"/>
      <c r="OM2535" s="46"/>
      <c r="ON2535" s="46"/>
      <c r="OO2535" s="46"/>
      <c r="OP2535" s="46"/>
      <c r="OQ2535" s="46"/>
      <c r="OR2535" s="46"/>
      <c r="OS2535" s="46"/>
      <c r="OT2535" s="46"/>
      <c r="OU2535" s="46"/>
      <c r="OV2535" s="46"/>
      <c r="OW2535" s="46"/>
      <c r="OX2535" s="46"/>
      <c r="OY2535" s="46"/>
      <c r="OZ2535" s="46"/>
      <c r="PA2535" s="46"/>
      <c r="PB2535" s="46"/>
      <c r="PC2535" s="46"/>
      <c r="PD2535" s="46"/>
      <c r="PE2535" s="46"/>
      <c r="PF2535" s="46"/>
      <c r="PG2535" s="46"/>
      <c r="PH2535" s="46"/>
      <c r="PI2535" s="46"/>
      <c r="PJ2535" s="46"/>
      <c r="PK2535" s="46"/>
      <c r="PL2535" s="46"/>
      <c r="PM2535" s="46"/>
      <c r="PN2535" s="46"/>
      <c r="PO2535" s="46"/>
      <c r="PP2535" s="46"/>
      <c r="PQ2535" s="46"/>
      <c r="PR2535" s="46"/>
      <c r="PS2535" s="46"/>
      <c r="PT2535" s="46"/>
      <c r="PU2535" s="46"/>
      <c r="PV2535" s="46"/>
      <c r="PW2535" s="46"/>
      <c r="PX2535" s="46"/>
      <c r="PY2535" s="46"/>
      <c r="PZ2535" s="46"/>
      <c r="QA2535" s="46"/>
      <c r="QB2535" s="46"/>
      <c r="QC2535" s="46"/>
      <c r="QD2535" s="46"/>
      <c r="QE2535" s="46"/>
      <c r="QF2535" s="46"/>
      <c r="QG2535" s="46"/>
      <c r="QH2535" s="46"/>
      <c r="QI2535" s="46"/>
      <c r="QJ2535" s="46"/>
      <c r="QK2535" s="46"/>
      <c r="QL2535" s="46"/>
      <c r="QM2535" s="46"/>
      <c r="QN2535" s="46"/>
      <c r="QO2535" s="46"/>
      <c r="QP2535" s="46"/>
      <c r="QQ2535" s="46"/>
      <c r="QR2535" s="46"/>
      <c r="QS2535" s="46"/>
      <c r="QT2535" s="46"/>
      <c r="QU2535" s="46"/>
      <c r="QV2535" s="46"/>
      <c r="QW2535" s="46"/>
      <c r="QX2535" s="46"/>
      <c r="QY2535" s="46"/>
      <c r="QZ2535" s="46"/>
      <c r="RA2535" s="46"/>
      <c r="RB2535" s="46"/>
      <c r="RC2535" s="46"/>
      <c r="RD2535" s="46"/>
      <c r="RE2535" s="46"/>
      <c r="RF2535" s="46"/>
      <c r="RG2535" s="46"/>
      <c r="RH2535" s="46"/>
      <c r="RI2535" s="46"/>
      <c r="RJ2535" s="46"/>
      <c r="RK2535" s="46"/>
      <c r="RL2535" s="46"/>
      <c r="RM2535" s="46"/>
      <c r="RN2535" s="46"/>
      <c r="RO2535" s="46"/>
      <c r="RP2535" s="46"/>
      <c r="RQ2535" s="46"/>
      <c r="RR2535" s="46"/>
      <c r="RS2535" s="46"/>
      <c r="RT2535" s="46"/>
      <c r="RU2535" s="46"/>
      <c r="RV2535" s="46"/>
      <c r="RW2535" s="46"/>
      <c r="RX2535" s="46"/>
      <c r="RY2535" s="46"/>
      <c r="RZ2535" s="46"/>
      <c r="SA2535" s="46"/>
      <c r="SB2535" s="46"/>
      <c r="SC2535" s="46"/>
      <c r="SD2535" s="46"/>
      <c r="SE2535" s="46"/>
      <c r="SF2535" s="46"/>
      <c r="SG2535" s="46"/>
      <c r="SH2535" s="46"/>
      <c r="SI2535" s="46"/>
      <c r="SJ2535" s="46"/>
      <c r="SK2535" s="46"/>
      <c r="SL2535" s="46"/>
      <c r="SM2535" s="46"/>
      <c r="SN2535" s="46"/>
      <c r="SO2535" s="46"/>
      <c r="SP2535" s="46"/>
      <c r="SQ2535" s="46"/>
      <c r="SR2535" s="46"/>
      <c r="SS2535" s="46"/>
      <c r="ST2535" s="46"/>
      <c r="SU2535" s="46"/>
      <c r="SV2535" s="46"/>
      <c r="SW2535" s="46"/>
      <c r="SX2535" s="46"/>
      <c r="SY2535" s="46"/>
      <c r="SZ2535" s="46"/>
      <c r="TA2535" s="46"/>
      <c r="TB2535" s="46"/>
      <c r="TC2535" s="46"/>
      <c r="TD2535" s="46"/>
      <c r="TE2535" s="46"/>
      <c r="TF2535" s="46"/>
      <c r="TG2535" s="46"/>
      <c r="TH2535" s="46"/>
      <c r="TI2535" s="46"/>
      <c r="TJ2535" s="46"/>
      <c r="TK2535" s="46"/>
      <c r="TL2535" s="46"/>
      <c r="TM2535" s="46"/>
      <c r="TN2535" s="46"/>
      <c r="TO2535" s="46"/>
      <c r="TP2535" s="46"/>
      <c r="TQ2535" s="46"/>
      <c r="TR2535" s="46"/>
      <c r="TS2535" s="46"/>
      <c r="TT2535" s="46"/>
      <c r="TU2535" s="46"/>
      <c r="TV2535" s="46"/>
      <c r="TW2535" s="46"/>
      <c r="TX2535" s="46"/>
      <c r="TY2535" s="46"/>
      <c r="TZ2535" s="46"/>
      <c r="UA2535" s="46"/>
      <c r="UB2535" s="46"/>
      <c r="UC2535" s="46"/>
      <c r="UD2535" s="46"/>
      <c r="UE2535" s="46"/>
      <c r="UF2535" s="46"/>
      <c r="UG2535" s="46"/>
      <c r="UH2535" s="46"/>
      <c r="UI2535" s="46"/>
      <c r="UJ2535" s="46"/>
      <c r="UK2535" s="46"/>
      <c r="UL2535" s="46"/>
      <c r="UM2535" s="46"/>
      <c r="UN2535" s="46"/>
      <c r="UO2535" s="46"/>
      <c r="UP2535" s="46"/>
      <c r="UQ2535" s="46"/>
      <c r="UR2535" s="46"/>
      <c r="US2535" s="46"/>
      <c r="UT2535" s="46"/>
      <c r="UU2535" s="46"/>
      <c r="UV2535" s="46"/>
      <c r="UW2535" s="46"/>
      <c r="UX2535" s="46"/>
      <c r="UY2535" s="46"/>
      <c r="UZ2535" s="46"/>
      <c r="VA2535" s="46"/>
      <c r="VB2535" s="46"/>
      <c r="VC2535" s="46"/>
      <c r="VD2535" s="46"/>
      <c r="VE2535" s="46"/>
      <c r="VF2535" s="46"/>
      <c r="VG2535" s="46"/>
      <c r="VH2535" s="46"/>
      <c r="VI2535" s="46"/>
      <c r="VJ2535" s="46"/>
      <c r="VK2535" s="46"/>
      <c r="VL2535" s="46"/>
      <c r="VM2535" s="46"/>
      <c r="VN2535" s="46"/>
      <c r="VO2535" s="46"/>
      <c r="VP2535" s="46"/>
      <c r="VQ2535" s="46"/>
      <c r="VR2535" s="46"/>
      <c r="VS2535" s="46"/>
      <c r="VT2535" s="46"/>
      <c r="VU2535" s="46"/>
      <c r="VV2535" s="46"/>
      <c r="VW2535" s="46"/>
      <c r="VX2535" s="46"/>
      <c r="VY2535" s="46"/>
      <c r="VZ2535" s="46"/>
      <c r="WA2535" s="46"/>
      <c r="WB2535" s="46"/>
      <c r="WC2535" s="46"/>
      <c r="WD2535" s="46"/>
      <c r="WE2535" s="46"/>
      <c r="WF2535" s="46"/>
      <c r="WG2535" s="46"/>
      <c r="WH2535" s="46"/>
      <c r="WI2535" s="46"/>
      <c r="WJ2535" s="46"/>
      <c r="WK2535" s="46"/>
      <c r="WL2535" s="46"/>
      <c r="WM2535" s="46"/>
      <c r="WN2535" s="46"/>
      <c r="WO2535" s="46"/>
      <c r="WP2535" s="46"/>
      <c r="WQ2535" s="46"/>
      <c r="WR2535" s="46"/>
      <c r="WS2535" s="46"/>
      <c r="WT2535" s="46"/>
      <c r="WU2535" s="46"/>
      <c r="WV2535" s="46"/>
      <c r="WW2535" s="46"/>
      <c r="WX2535" s="46"/>
      <c r="WY2535" s="46"/>
      <c r="WZ2535" s="46"/>
      <c r="XA2535" s="46"/>
      <c r="XB2535" s="46"/>
      <c r="XC2535" s="46"/>
      <c r="XD2535" s="46"/>
      <c r="XE2535" s="46"/>
      <c r="XF2535" s="46"/>
      <c r="XG2535" s="46"/>
      <c r="XH2535" s="46"/>
      <c r="XI2535" s="46"/>
      <c r="XJ2535" s="46"/>
      <c r="XK2535" s="46"/>
      <c r="XL2535" s="46"/>
      <c r="XM2535" s="46"/>
      <c r="XN2535" s="46"/>
      <c r="XO2535" s="46"/>
      <c r="XP2535" s="46"/>
      <c r="XQ2535" s="46"/>
      <c r="XR2535" s="46"/>
      <c r="XS2535" s="46"/>
      <c r="XT2535" s="46"/>
      <c r="XU2535" s="46"/>
      <c r="XV2535" s="46"/>
      <c r="XW2535" s="46"/>
      <c r="XX2535" s="46"/>
      <c r="XY2535" s="46"/>
      <c r="XZ2535" s="46"/>
      <c r="YA2535" s="46"/>
      <c r="YB2535" s="46"/>
      <c r="YC2535" s="46"/>
      <c r="YD2535" s="46"/>
      <c r="YE2535" s="46"/>
      <c r="YF2535" s="46"/>
      <c r="YG2535" s="46"/>
      <c r="YH2535" s="46"/>
      <c r="YI2535" s="46"/>
      <c r="YJ2535" s="46"/>
      <c r="YK2535" s="46"/>
      <c r="YL2535" s="46"/>
      <c r="YM2535" s="46"/>
      <c r="YN2535" s="46"/>
      <c r="YO2535" s="46"/>
      <c r="YP2535" s="46"/>
      <c r="YQ2535" s="46"/>
      <c r="YR2535" s="46"/>
      <c r="YS2535" s="46"/>
      <c r="YT2535" s="46"/>
      <c r="YU2535" s="46"/>
      <c r="YV2535" s="46"/>
      <c r="YW2535" s="46"/>
      <c r="YX2535" s="46"/>
      <c r="YY2535" s="46"/>
      <c r="YZ2535" s="46"/>
      <c r="ZA2535" s="46"/>
      <c r="ZB2535" s="46"/>
      <c r="ZC2535" s="46"/>
      <c r="ZD2535" s="46"/>
      <c r="ZE2535" s="46"/>
      <c r="ZF2535" s="46"/>
      <c r="ZG2535" s="46"/>
      <c r="ZH2535" s="46"/>
      <c r="ZI2535" s="46"/>
      <c r="ZJ2535" s="46"/>
      <c r="ZK2535" s="46"/>
      <c r="ZL2535" s="46"/>
      <c r="ZM2535" s="46"/>
      <c r="ZN2535" s="46"/>
      <c r="ZO2535" s="46"/>
      <c r="ZP2535" s="46"/>
      <c r="ZQ2535" s="46"/>
      <c r="ZR2535" s="46"/>
      <c r="ZS2535" s="46"/>
      <c r="ZT2535" s="46"/>
      <c r="ZU2535" s="46"/>
      <c r="ZV2535" s="46"/>
      <c r="ZW2535" s="46"/>
      <c r="ZX2535" s="46"/>
      <c r="ZY2535" s="46"/>
      <c r="ZZ2535" s="46"/>
      <c r="AAA2535" s="46"/>
      <c r="AAB2535" s="46"/>
      <c r="AAC2535" s="46"/>
      <c r="AAD2535" s="46"/>
      <c r="AAE2535" s="46"/>
      <c r="AAF2535" s="46"/>
      <c r="AAG2535" s="46"/>
      <c r="AAH2535" s="46"/>
      <c r="AAI2535" s="46"/>
      <c r="AAJ2535" s="46"/>
      <c r="AAK2535" s="46"/>
      <c r="AAL2535" s="46"/>
      <c r="AAM2535" s="46"/>
      <c r="AAN2535" s="46"/>
      <c r="AAO2535" s="46"/>
      <c r="AAP2535" s="46"/>
      <c r="AAQ2535" s="46"/>
      <c r="AAR2535" s="46"/>
      <c r="AAS2535" s="46"/>
      <c r="AAT2535" s="46"/>
      <c r="AAU2535" s="46"/>
      <c r="AAV2535" s="46"/>
      <c r="AAW2535" s="46"/>
      <c r="AAX2535" s="46"/>
      <c r="AAY2535" s="46"/>
      <c r="AAZ2535" s="46"/>
      <c r="ABA2535" s="46"/>
      <c r="ABB2535" s="46"/>
      <c r="ABC2535" s="46"/>
      <c r="ABD2535" s="46"/>
      <c r="ABE2535" s="46"/>
      <c r="ABF2535" s="46"/>
      <c r="ABG2535" s="46"/>
      <c r="ABH2535" s="46"/>
      <c r="ABI2535" s="46"/>
      <c r="ABJ2535" s="46"/>
      <c r="ABK2535" s="46"/>
      <c r="ABL2535" s="46"/>
      <c r="ABM2535" s="46"/>
      <c r="ABN2535" s="46"/>
      <c r="ABO2535" s="46"/>
      <c r="ABP2535" s="46"/>
      <c r="ABQ2535" s="46"/>
      <c r="ABR2535" s="46"/>
      <c r="ABS2535" s="46"/>
      <c r="ABT2535" s="46"/>
      <c r="ABU2535" s="46"/>
      <c r="ABV2535" s="46"/>
      <c r="ABW2535" s="46"/>
      <c r="ABX2535" s="46"/>
      <c r="ABY2535" s="46"/>
      <c r="ABZ2535" s="46"/>
      <c r="ACA2535" s="46"/>
      <c r="ACB2535" s="46"/>
      <c r="ACC2535" s="46"/>
      <c r="ACD2535" s="46"/>
      <c r="ACE2535" s="46"/>
      <c r="ACF2535" s="46"/>
      <c r="ACG2535" s="46"/>
      <c r="ACH2535" s="46"/>
      <c r="ACI2535" s="46"/>
      <c r="ACJ2535" s="46"/>
      <c r="ACK2535" s="46"/>
      <c r="ACL2535" s="46"/>
      <c r="ACM2535" s="46"/>
      <c r="ACN2535" s="46"/>
      <c r="ACO2535" s="46"/>
      <c r="ACP2535" s="46"/>
      <c r="ACQ2535" s="46"/>
      <c r="ACR2535" s="46"/>
      <c r="ACS2535" s="46"/>
      <c r="ACT2535" s="46"/>
      <c r="ACU2535" s="46"/>
      <c r="ACV2535" s="46"/>
      <c r="ACW2535" s="46"/>
      <c r="ACX2535" s="46"/>
      <c r="ACY2535" s="46"/>
      <c r="ACZ2535" s="46"/>
      <c r="ADA2535" s="46"/>
      <c r="ADB2535" s="46"/>
      <c r="ADC2535" s="46"/>
      <c r="ADD2535" s="46"/>
      <c r="ADE2535" s="46"/>
      <c r="ADF2535" s="46"/>
      <c r="ADG2535" s="46"/>
      <c r="ADH2535" s="46"/>
      <c r="ADI2535" s="46"/>
      <c r="ADJ2535" s="46"/>
      <c r="ADK2535" s="46"/>
      <c r="ADL2535" s="46"/>
      <c r="ADM2535" s="46"/>
      <c r="ADN2535" s="46"/>
      <c r="ADO2535" s="46"/>
      <c r="ADP2535" s="46"/>
      <c r="ADQ2535" s="46"/>
      <c r="ADR2535" s="46"/>
      <c r="ADS2535" s="46"/>
      <c r="ADT2535" s="46"/>
      <c r="ADU2535" s="46"/>
      <c r="ADV2535" s="46"/>
      <c r="ADW2535" s="46"/>
      <c r="ADX2535" s="46"/>
      <c r="ADY2535" s="46"/>
      <c r="ADZ2535" s="46"/>
      <c r="AEA2535" s="46"/>
      <c r="AEB2535" s="46"/>
      <c r="AEC2535" s="46"/>
      <c r="AED2535" s="46"/>
      <c r="AEE2535" s="46"/>
      <c r="AEF2535" s="46"/>
      <c r="AEG2535" s="46"/>
      <c r="AEH2535" s="46"/>
      <c r="AEI2535" s="46"/>
      <c r="AEJ2535" s="46"/>
      <c r="AEK2535" s="46"/>
      <c r="AEL2535" s="46"/>
      <c r="AEM2535" s="46"/>
      <c r="AEN2535" s="46"/>
      <c r="AEO2535" s="46"/>
      <c r="AEP2535" s="46"/>
      <c r="AEQ2535" s="46"/>
      <c r="AER2535" s="46"/>
      <c r="AES2535" s="46"/>
      <c r="AET2535" s="46"/>
      <c r="AEU2535" s="46"/>
      <c r="AEV2535" s="46"/>
      <c r="AEW2535" s="46"/>
      <c r="AEX2535" s="46"/>
      <c r="AEY2535" s="46"/>
      <c r="AEZ2535" s="46"/>
      <c r="AFA2535" s="46"/>
      <c r="AFB2535" s="46"/>
      <c r="AFC2535" s="46"/>
      <c r="AFD2535" s="46"/>
      <c r="AFE2535" s="46"/>
      <c r="AFF2535" s="46"/>
      <c r="AFG2535" s="46"/>
      <c r="AFH2535" s="46"/>
      <c r="AFI2535" s="46"/>
      <c r="AFJ2535" s="46"/>
      <c r="AFK2535" s="46"/>
      <c r="AFL2535" s="46"/>
      <c r="AFM2535" s="46"/>
      <c r="AFN2535" s="46"/>
      <c r="AFO2535" s="46"/>
      <c r="AFP2535" s="46"/>
      <c r="AFQ2535" s="46"/>
      <c r="AFR2535" s="46"/>
      <c r="AFS2535" s="46"/>
      <c r="AFT2535" s="46"/>
      <c r="AFU2535" s="46"/>
      <c r="AFV2535" s="46"/>
      <c r="AFW2535" s="46"/>
      <c r="AFX2535" s="46"/>
      <c r="AFY2535" s="46"/>
      <c r="AFZ2535" s="46"/>
      <c r="AGA2535" s="46"/>
      <c r="AGB2535" s="46"/>
      <c r="AGC2535" s="46"/>
      <c r="AGD2535" s="46"/>
      <c r="AGE2535" s="46"/>
      <c r="AGF2535" s="46"/>
      <c r="AGG2535" s="46"/>
      <c r="AGH2535" s="46"/>
      <c r="AGI2535" s="46"/>
      <c r="AGJ2535" s="46"/>
      <c r="AGK2535" s="46"/>
      <c r="AGL2535" s="46"/>
      <c r="AGM2535" s="46"/>
      <c r="AGN2535" s="46"/>
      <c r="AGO2535" s="46"/>
      <c r="AGP2535" s="46"/>
      <c r="AGQ2535" s="46"/>
      <c r="AGR2535" s="46"/>
      <c r="AGS2535" s="46"/>
      <c r="AGT2535" s="46"/>
      <c r="AGU2535" s="46"/>
      <c r="AGV2535" s="46"/>
      <c r="AGW2535" s="46"/>
      <c r="AGX2535" s="46"/>
      <c r="AGY2535" s="46"/>
      <c r="AGZ2535" s="46"/>
      <c r="AHA2535" s="46"/>
      <c r="AHB2535" s="46"/>
      <c r="AHC2535" s="46"/>
      <c r="AHD2535" s="46"/>
      <c r="AHE2535" s="46"/>
      <c r="AHF2535" s="46"/>
      <c r="AHG2535" s="46"/>
      <c r="AHH2535" s="46"/>
      <c r="AHI2535" s="46"/>
      <c r="AHJ2535" s="46"/>
      <c r="AHK2535" s="46"/>
      <c r="AHL2535" s="46"/>
      <c r="AHM2535" s="46"/>
      <c r="AHN2535" s="46"/>
      <c r="AHO2535" s="46"/>
      <c r="AHP2535" s="46"/>
      <c r="AHQ2535" s="46"/>
      <c r="AHR2535" s="46"/>
      <c r="AHS2535" s="46"/>
      <c r="AHT2535" s="46"/>
      <c r="AHU2535" s="46"/>
      <c r="AHV2535" s="46"/>
      <c r="AHW2535" s="46"/>
      <c r="AHX2535" s="46"/>
      <c r="AHY2535" s="46"/>
      <c r="AHZ2535" s="46"/>
      <c r="AIA2535" s="46"/>
      <c r="AIB2535" s="46"/>
      <c r="AIC2535" s="46"/>
      <c r="AID2535" s="46"/>
      <c r="AIE2535" s="46"/>
      <c r="AIF2535" s="46"/>
      <c r="AIG2535" s="46"/>
      <c r="AIH2535" s="46"/>
      <c r="AII2535" s="46"/>
      <c r="AIJ2535" s="46"/>
      <c r="AIK2535" s="46"/>
      <c r="AIL2535" s="46"/>
      <c r="AIM2535" s="46"/>
      <c r="AIN2535" s="46"/>
      <c r="AIO2535" s="46"/>
      <c r="AIP2535" s="46"/>
      <c r="AIQ2535" s="46"/>
      <c r="AIR2535" s="46"/>
      <c r="AIS2535" s="46"/>
      <c r="AIT2535" s="46"/>
      <c r="AIU2535" s="46"/>
      <c r="AIV2535" s="46"/>
      <c r="AIW2535" s="46"/>
      <c r="AIX2535" s="46"/>
      <c r="AIY2535" s="46"/>
      <c r="AIZ2535" s="46"/>
      <c r="AJA2535" s="46"/>
      <c r="AJB2535" s="46"/>
      <c r="AJC2535" s="46"/>
      <c r="AJD2535" s="46"/>
      <c r="AJE2535" s="46"/>
      <c r="AJF2535" s="46"/>
      <c r="AJG2535" s="46"/>
      <c r="AJH2535" s="46"/>
      <c r="AJI2535" s="46"/>
      <c r="AJJ2535" s="46"/>
      <c r="AJK2535" s="46"/>
      <c r="AJL2535" s="46"/>
      <c r="AJM2535" s="46"/>
      <c r="AJN2535" s="46"/>
      <c r="AJO2535" s="46"/>
      <c r="AJP2535" s="46"/>
      <c r="AJQ2535" s="46"/>
      <c r="AJR2535" s="46"/>
      <c r="AJS2535" s="46"/>
      <c r="AJT2535" s="46"/>
      <c r="AJU2535" s="46"/>
      <c r="AJV2535" s="46"/>
      <c r="AJW2535" s="46"/>
      <c r="AJX2535" s="46"/>
      <c r="AJY2535" s="46"/>
      <c r="AJZ2535" s="46"/>
      <c r="AKA2535" s="46"/>
      <c r="AKB2535" s="46"/>
      <c r="AKC2535" s="46"/>
      <c r="AKD2535" s="46"/>
      <c r="AKE2535" s="46"/>
      <c r="AKF2535" s="46"/>
      <c r="AKG2535" s="46"/>
      <c r="AKH2535" s="46"/>
      <c r="AKI2535" s="46"/>
      <c r="AKJ2535" s="46"/>
      <c r="AKK2535" s="46"/>
      <c r="AKL2535" s="46"/>
      <c r="AKM2535" s="46"/>
      <c r="AKN2535" s="46"/>
      <c r="AKO2535" s="46"/>
      <c r="AKP2535" s="46"/>
      <c r="AKQ2535" s="46"/>
      <c r="AKR2535" s="46"/>
      <c r="AKS2535" s="46"/>
      <c r="AKT2535" s="46"/>
      <c r="AKU2535" s="46"/>
      <c r="AKV2535" s="46"/>
      <c r="AKW2535" s="46"/>
      <c r="AKX2535" s="46"/>
      <c r="AKY2535" s="46"/>
      <c r="AKZ2535" s="46"/>
      <c r="ALA2535" s="46"/>
      <c r="ALB2535" s="46"/>
      <c r="ALC2535" s="46"/>
      <c r="ALD2535" s="46"/>
      <c r="ALE2535" s="46"/>
      <c r="ALF2535" s="46"/>
      <c r="ALG2535" s="46"/>
      <c r="ALH2535" s="46"/>
      <c r="ALI2535" s="46"/>
      <c r="ALJ2535" s="46"/>
      <c r="ALK2535" s="46"/>
      <c r="ALL2535" s="46"/>
      <c r="ALM2535" s="46"/>
      <c r="ALN2535" s="46"/>
      <c r="ALO2535" s="46"/>
      <c r="ALP2535" s="46"/>
      <c r="ALQ2535" s="46"/>
      <c r="ALR2535" s="46"/>
      <c r="ALS2535" s="46"/>
      <c r="ALT2535" s="46"/>
      <c r="ALU2535" s="46"/>
      <c r="ALV2535" s="46"/>
      <c r="ALW2535" s="46"/>
      <c r="ALX2535" s="46"/>
      <c r="ALY2535" s="46"/>
      <c r="ALZ2535" s="46"/>
      <c r="AMA2535" s="46"/>
      <c r="AMB2535" s="46"/>
      <c r="AMC2535" s="46"/>
      <c r="AMD2535" s="46"/>
      <c r="AME2535" s="46"/>
      <c r="AMF2535" s="46"/>
      <c r="AMG2535" s="46"/>
      <c r="AMH2535" s="46"/>
      <c r="AMI2535" s="46"/>
      <c r="AMJ2535" s="46"/>
      <c r="AMK2535" s="46"/>
      <c r="AML2535" s="46"/>
      <c r="AMM2535" s="46"/>
      <c r="AMN2535" s="46"/>
      <c r="AMO2535" s="46"/>
      <c r="AMP2535" s="46"/>
      <c r="AMQ2535" s="46"/>
      <c r="AMR2535" s="46"/>
      <c r="AMS2535" s="46"/>
      <c r="AMT2535" s="46"/>
      <c r="AMU2535" s="46"/>
      <c r="AMV2535" s="46"/>
      <c r="AMW2535" s="46"/>
      <c r="AMX2535" s="46"/>
      <c r="AMY2535" s="46"/>
      <c r="AMZ2535" s="46"/>
      <c r="ANA2535" s="46"/>
      <c r="ANB2535" s="46"/>
      <c r="ANC2535" s="46"/>
      <c r="AND2535" s="46"/>
      <c r="ANE2535" s="46"/>
      <c r="ANF2535" s="46"/>
      <c r="ANG2535" s="46"/>
      <c r="ANH2535" s="46"/>
      <c r="ANI2535" s="46"/>
      <c r="ANJ2535" s="46"/>
      <c r="ANK2535" s="46"/>
      <c r="ANL2535" s="46"/>
      <c r="ANM2535" s="46"/>
      <c r="ANN2535" s="46"/>
      <c r="ANO2535" s="46"/>
      <c r="ANP2535" s="46"/>
      <c r="ANQ2535" s="46"/>
      <c r="ANR2535" s="46"/>
      <c r="ANS2535" s="46"/>
      <c r="ANT2535" s="46"/>
      <c r="ANU2535" s="46"/>
      <c r="ANV2535" s="46"/>
      <c r="ANW2535" s="46"/>
      <c r="ANX2535" s="46"/>
      <c r="ANY2535" s="46"/>
      <c r="ANZ2535" s="46"/>
      <c r="AOA2535" s="46"/>
      <c r="AOB2535" s="46"/>
      <c r="AOC2535" s="46"/>
      <c r="AOD2535" s="46"/>
      <c r="AOE2535" s="46"/>
      <c r="AOF2535" s="46"/>
      <c r="AOG2535" s="46"/>
      <c r="AOH2535" s="46"/>
      <c r="AOI2535" s="46"/>
      <c r="AOJ2535" s="46"/>
      <c r="AOK2535" s="46"/>
      <c r="AOL2535" s="46"/>
      <c r="AOM2535" s="46"/>
      <c r="AON2535" s="46"/>
      <c r="AOO2535" s="46"/>
      <c r="AOP2535" s="46"/>
      <c r="AOQ2535" s="46"/>
      <c r="AOR2535" s="46"/>
      <c r="AOS2535" s="46"/>
      <c r="AOT2535" s="46"/>
      <c r="AOU2535" s="46"/>
      <c r="AOV2535" s="46"/>
      <c r="AOW2535" s="46"/>
      <c r="AOX2535" s="46"/>
      <c r="AOY2535" s="46"/>
      <c r="AOZ2535" s="46"/>
      <c r="APA2535" s="46"/>
      <c r="APB2535" s="46"/>
      <c r="APC2535" s="46"/>
      <c r="APD2535" s="46"/>
      <c r="APE2535" s="46"/>
      <c r="APF2535" s="46"/>
      <c r="APG2535" s="46"/>
      <c r="APH2535" s="46"/>
      <c r="API2535" s="46"/>
      <c r="APJ2535" s="46"/>
      <c r="APK2535" s="46"/>
      <c r="APL2535" s="46"/>
      <c r="APM2535" s="46"/>
      <c r="APN2535" s="46"/>
      <c r="APO2535" s="46"/>
      <c r="APP2535" s="46"/>
      <c r="APQ2535" s="46"/>
      <c r="APR2535" s="46"/>
      <c r="APS2535" s="46"/>
      <c r="APT2535" s="46"/>
      <c r="APU2535" s="46"/>
      <c r="APV2535" s="46"/>
      <c r="APW2535" s="46"/>
      <c r="APX2535" s="46"/>
      <c r="APY2535" s="46"/>
      <c r="APZ2535" s="46"/>
      <c r="AQA2535" s="46"/>
      <c r="AQB2535" s="46"/>
      <c r="AQC2535" s="46"/>
      <c r="AQD2535" s="46"/>
      <c r="AQE2535" s="46"/>
      <c r="AQF2535" s="46"/>
      <c r="AQG2535" s="46"/>
      <c r="AQH2535" s="46"/>
      <c r="AQI2535" s="46"/>
      <c r="AQJ2535" s="46"/>
      <c r="AQK2535" s="46"/>
      <c r="AQL2535" s="46"/>
      <c r="AQM2535" s="46"/>
      <c r="AQN2535" s="46"/>
      <c r="AQO2535" s="46"/>
      <c r="AQP2535" s="46"/>
      <c r="AQQ2535" s="46"/>
      <c r="AQR2535" s="46"/>
      <c r="AQS2535" s="46"/>
      <c r="AQT2535" s="46"/>
      <c r="AQU2535" s="46"/>
      <c r="AQV2535" s="46"/>
      <c r="AQW2535" s="46"/>
      <c r="AQX2535" s="46"/>
      <c r="AQY2535" s="46"/>
      <c r="AQZ2535" s="46"/>
      <c r="ARA2535" s="46"/>
      <c r="ARB2535" s="46"/>
      <c r="ARC2535" s="46"/>
      <c r="ARD2535" s="46"/>
      <c r="ARE2535" s="46"/>
      <c r="ARF2535" s="46"/>
      <c r="ARG2535" s="46"/>
      <c r="ARH2535" s="46"/>
      <c r="ARI2535" s="46"/>
      <c r="ARJ2535" s="46"/>
      <c r="ARK2535" s="46"/>
      <c r="ARL2535" s="46"/>
      <c r="ARM2535" s="46"/>
      <c r="ARN2535" s="46"/>
      <c r="ARO2535" s="46"/>
      <c r="ARP2535" s="46"/>
      <c r="ARQ2535" s="46"/>
      <c r="ARR2535" s="46"/>
      <c r="ARS2535" s="46"/>
      <c r="ART2535" s="46"/>
      <c r="ARU2535" s="46"/>
      <c r="ARV2535" s="46"/>
      <c r="ARW2535" s="46"/>
      <c r="ARX2535" s="46"/>
      <c r="ARY2535" s="46"/>
      <c r="ARZ2535" s="46"/>
      <c r="ASA2535" s="46"/>
      <c r="ASB2535" s="46"/>
      <c r="ASC2535" s="46"/>
      <c r="ASD2535" s="46"/>
      <c r="ASE2535" s="46"/>
      <c r="ASF2535" s="46"/>
      <c r="ASG2535" s="46"/>
      <c r="ASH2535" s="46"/>
      <c r="ASI2535" s="46"/>
      <c r="ASJ2535" s="46"/>
      <c r="ASK2535" s="46"/>
      <c r="ASL2535" s="46"/>
      <c r="ASM2535" s="46"/>
      <c r="ASN2535" s="46"/>
      <c r="ASO2535" s="46"/>
      <c r="ASP2535" s="46"/>
      <c r="ASQ2535" s="46"/>
      <c r="ASR2535" s="46"/>
      <c r="ASS2535" s="46"/>
      <c r="AST2535" s="46"/>
      <c r="ASU2535" s="46"/>
      <c r="ASV2535" s="46"/>
      <c r="ASW2535" s="46"/>
      <c r="ASX2535" s="46"/>
      <c r="ASY2535" s="46"/>
      <c r="ASZ2535" s="46"/>
      <c r="ATA2535" s="46"/>
      <c r="ATB2535" s="46"/>
      <c r="ATC2535" s="46"/>
      <c r="ATD2535" s="46"/>
      <c r="ATE2535" s="46"/>
      <c r="ATF2535" s="46"/>
      <c r="ATG2535" s="46"/>
      <c r="ATH2535" s="46"/>
      <c r="ATI2535" s="46"/>
      <c r="ATJ2535" s="46"/>
      <c r="ATK2535" s="46"/>
      <c r="ATL2535" s="46"/>
      <c r="ATM2535" s="46"/>
      <c r="ATN2535" s="46"/>
      <c r="ATO2535" s="46"/>
      <c r="ATP2535" s="46"/>
      <c r="ATQ2535" s="46"/>
      <c r="ATR2535" s="46"/>
      <c r="ATS2535" s="46"/>
      <c r="ATT2535" s="46"/>
      <c r="ATU2535" s="46"/>
      <c r="ATV2535" s="46"/>
      <c r="ATW2535" s="46"/>
      <c r="ATX2535" s="46"/>
      <c r="ATY2535" s="46"/>
      <c r="ATZ2535" s="46"/>
      <c r="AUA2535" s="46"/>
      <c r="AUB2535" s="46"/>
      <c r="AUC2535" s="46"/>
      <c r="AUD2535" s="46"/>
      <c r="AUE2535" s="46"/>
      <c r="AUF2535" s="46"/>
      <c r="AUG2535" s="46"/>
      <c r="AUH2535" s="46"/>
      <c r="AUI2535" s="46"/>
      <c r="AUJ2535" s="46"/>
      <c r="AUK2535" s="46"/>
      <c r="AUL2535" s="46"/>
      <c r="AUM2535" s="46"/>
      <c r="AUN2535" s="46"/>
      <c r="AUO2535" s="46"/>
      <c r="AUP2535" s="46"/>
      <c r="AUQ2535" s="46"/>
      <c r="AUR2535" s="46"/>
      <c r="AUS2535" s="46"/>
      <c r="AUT2535" s="46"/>
      <c r="AUU2535" s="46"/>
      <c r="AUV2535" s="46"/>
      <c r="AUW2535" s="46"/>
      <c r="AUX2535" s="46"/>
      <c r="AUY2535" s="46"/>
      <c r="AUZ2535" s="46"/>
      <c r="AVA2535" s="46"/>
      <c r="AVB2535" s="46"/>
      <c r="AVC2535" s="46"/>
      <c r="AVD2535" s="46"/>
      <c r="AVE2535" s="46"/>
      <c r="AVF2535" s="46"/>
      <c r="AVG2535" s="46"/>
      <c r="AVH2535" s="46"/>
      <c r="AVI2535" s="46"/>
      <c r="AVJ2535" s="46"/>
      <c r="AVK2535" s="46"/>
      <c r="AVL2535" s="46"/>
      <c r="AVM2535" s="46"/>
      <c r="AVN2535" s="46"/>
      <c r="AVO2535" s="46"/>
      <c r="AVP2535" s="46"/>
      <c r="AVQ2535" s="46"/>
      <c r="AVR2535" s="46"/>
      <c r="AVS2535" s="46"/>
      <c r="AVT2535" s="46"/>
      <c r="AVU2535" s="46"/>
      <c r="AVV2535" s="46"/>
      <c r="AVW2535" s="46"/>
      <c r="AVX2535" s="46"/>
      <c r="AVY2535" s="46"/>
      <c r="AVZ2535" s="46"/>
      <c r="AWA2535" s="46"/>
      <c r="AWB2535" s="46"/>
      <c r="AWC2535" s="46"/>
      <c r="AWD2535" s="46"/>
      <c r="AWE2535" s="46"/>
      <c r="AWF2535" s="46"/>
      <c r="AWG2535" s="46"/>
      <c r="AWH2535" s="46"/>
      <c r="AWI2535" s="46"/>
      <c r="AWJ2535" s="46"/>
      <c r="AWK2535" s="46"/>
      <c r="AWL2535" s="46"/>
      <c r="AWM2535" s="46"/>
      <c r="AWN2535" s="46"/>
      <c r="AWO2535" s="46"/>
      <c r="AWP2535" s="46"/>
      <c r="AWQ2535" s="46"/>
      <c r="AWR2535" s="46"/>
      <c r="AWS2535" s="46"/>
      <c r="AWT2535" s="46"/>
      <c r="AWU2535" s="46"/>
      <c r="AWV2535" s="46"/>
      <c r="AWW2535" s="46"/>
      <c r="AWX2535" s="46"/>
      <c r="AWY2535" s="46"/>
      <c r="AWZ2535" s="46"/>
      <c r="AXA2535" s="46"/>
      <c r="AXB2535" s="46"/>
      <c r="AXC2535" s="46"/>
      <c r="AXD2535" s="46"/>
      <c r="AXE2535" s="46"/>
      <c r="AXF2535" s="46"/>
      <c r="AXG2535" s="46"/>
      <c r="AXH2535" s="46"/>
      <c r="AXI2535" s="46"/>
      <c r="AXJ2535" s="46"/>
      <c r="AXK2535" s="46"/>
      <c r="AXL2535" s="46"/>
      <c r="AXM2535" s="46"/>
      <c r="AXN2535" s="46"/>
      <c r="AXO2535" s="46"/>
      <c r="AXP2535" s="46"/>
      <c r="AXQ2535" s="46"/>
      <c r="AXR2535" s="46"/>
      <c r="AXS2535" s="46"/>
      <c r="AXT2535" s="46"/>
      <c r="AXU2535" s="46"/>
      <c r="AXV2535" s="46"/>
      <c r="AXW2535" s="46"/>
      <c r="AXX2535" s="46"/>
      <c r="AXY2535" s="46"/>
      <c r="AXZ2535" s="46"/>
      <c r="AYA2535" s="46"/>
      <c r="AYB2535" s="46"/>
      <c r="AYC2535" s="46"/>
      <c r="AYD2535" s="46"/>
      <c r="AYE2535" s="46"/>
      <c r="AYF2535" s="46"/>
      <c r="AYG2535" s="46"/>
      <c r="AYH2535" s="46"/>
      <c r="AYI2535" s="46"/>
      <c r="AYJ2535" s="46"/>
      <c r="AYK2535" s="46"/>
      <c r="AYL2535" s="46"/>
      <c r="AYM2535" s="46"/>
      <c r="AYN2535" s="46"/>
      <c r="AYO2535" s="46"/>
      <c r="AYP2535" s="46"/>
      <c r="AYQ2535" s="46"/>
      <c r="AYR2535" s="46"/>
      <c r="AYS2535" s="46"/>
      <c r="AYT2535" s="46"/>
      <c r="AYU2535" s="46"/>
      <c r="AYV2535" s="46"/>
      <c r="AYW2535" s="46"/>
      <c r="AYX2535" s="46"/>
      <c r="AYY2535" s="46"/>
      <c r="AYZ2535" s="46"/>
      <c r="AZA2535" s="46"/>
      <c r="AZB2535" s="46"/>
      <c r="AZC2535" s="46"/>
      <c r="AZD2535" s="46"/>
      <c r="AZE2535" s="46"/>
      <c r="AZF2535" s="46"/>
      <c r="AZG2535" s="46"/>
      <c r="AZH2535" s="46"/>
      <c r="AZI2535" s="46"/>
      <c r="AZJ2535" s="46"/>
      <c r="AZK2535" s="46"/>
      <c r="AZL2535" s="46"/>
      <c r="AZM2535" s="46"/>
      <c r="AZN2535" s="46"/>
      <c r="AZO2535" s="46"/>
      <c r="AZP2535" s="46"/>
      <c r="AZQ2535" s="46"/>
      <c r="AZR2535" s="46"/>
      <c r="AZS2535" s="46"/>
      <c r="AZT2535" s="46"/>
      <c r="AZU2535" s="46"/>
      <c r="AZV2535" s="46"/>
      <c r="AZW2535" s="46"/>
      <c r="AZX2535" s="46"/>
      <c r="AZY2535" s="46"/>
      <c r="AZZ2535" s="46"/>
      <c r="BAA2535" s="46"/>
      <c r="BAB2535" s="46"/>
      <c r="BAC2535" s="46"/>
      <c r="BAD2535" s="46"/>
      <c r="BAE2535" s="46"/>
      <c r="BAF2535" s="46"/>
      <c r="BAG2535" s="46"/>
      <c r="BAH2535" s="46"/>
      <c r="BAI2535" s="46"/>
      <c r="BAJ2535" s="46"/>
      <c r="BAK2535" s="46"/>
      <c r="BAL2535" s="46"/>
      <c r="BAM2535" s="46"/>
      <c r="BAN2535" s="46"/>
      <c r="BAO2535" s="46"/>
      <c r="BAP2535" s="46"/>
      <c r="BAQ2535" s="46"/>
      <c r="BAR2535" s="46"/>
      <c r="BAS2535" s="46"/>
      <c r="BAT2535" s="46"/>
      <c r="BAU2535" s="46"/>
      <c r="BAV2535" s="46"/>
      <c r="BAW2535" s="46"/>
      <c r="BAX2535" s="46"/>
      <c r="BAY2535" s="46"/>
      <c r="BAZ2535" s="46"/>
      <c r="BBA2535" s="46"/>
      <c r="BBB2535" s="46"/>
      <c r="BBC2535" s="46"/>
      <c r="BBD2535" s="46"/>
      <c r="BBE2535" s="46"/>
      <c r="BBF2535" s="46"/>
      <c r="BBG2535" s="46"/>
      <c r="BBH2535" s="46"/>
      <c r="BBI2535" s="46"/>
      <c r="BBJ2535" s="46"/>
      <c r="BBK2535" s="46"/>
      <c r="BBL2535" s="46"/>
      <c r="BBM2535" s="46"/>
      <c r="BBN2535" s="46"/>
      <c r="BBO2535" s="46"/>
      <c r="BBP2535" s="46"/>
      <c r="BBQ2535" s="46"/>
      <c r="BBR2535" s="46"/>
      <c r="BBS2535" s="46"/>
      <c r="BBT2535" s="46"/>
      <c r="BBU2535" s="46"/>
      <c r="BBV2535" s="46"/>
      <c r="BBW2535" s="46"/>
      <c r="BBX2535" s="46"/>
      <c r="BBY2535" s="46"/>
      <c r="BBZ2535" s="46"/>
      <c r="BCA2535" s="46"/>
      <c r="BCB2535" s="46"/>
      <c r="BCC2535" s="46"/>
      <c r="BCD2535" s="46"/>
      <c r="BCE2535" s="46"/>
      <c r="BCF2535" s="46"/>
      <c r="BCG2535" s="46"/>
      <c r="BCH2535" s="46"/>
      <c r="BCI2535" s="46"/>
      <c r="BCJ2535" s="46"/>
      <c r="BCK2535" s="46"/>
      <c r="BCL2535" s="46"/>
      <c r="BCM2535" s="46"/>
      <c r="BCN2535" s="46"/>
      <c r="BCO2535" s="46"/>
      <c r="BCP2535" s="46"/>
      <c r="BCQ2535" s="46"/>
      <c r="BCR2535" s="46"/>
      <c r="BCS2535" s="46"/>
      <c r="BCT2535" s="46"/>
      <c r="BCU2535" s="46"/>
      <c r="BCV2535" s="46"/>
      <c r="BCW2535" s="46"/>
      <c r="BCX2535" s="46"/>
      <c r="BCY2535" s="46"/>
      <c r="BCZ2535" s="46"/>
      <c r="BDA2535" s="46"/>
      <c r="BDB2535" s="46"/>
      <c r="BDC2535" s="46"/>
      <c r="BDD2535" s="46"/>
      <c r="BDE2535" s="46"/>
      <c r="BDF2535" s="46"/>
      <c r="BDG2535" s="46"/>
      <c r="BDH2535" s="46"/>
      <c r="BDI2535" s="46"/>
      <c r="BDJ2535" s="46"/>
      <c r="BDK2535" s="46"/>
      <c r="BDL2535" s="46"/>
      <c r="BDM2535" s="46"/>
      <c r="BDN2535" s="46"/>
      <c r="BDO2535" s="46"/>
      <c r="BDP2535" s="46"/>
      <c r="BDQ2535" s="46"/>
      <c r="BDR2535" s="46"/>
      <c r="BDS2535" s="46"/>
      <c r="BDT2535" s="46"/>
      <c r="BDU2535" s="46"/>
      <c r="BDV2535" s="46"/>
      <c r="BDW2535" s="46"/>
      <c r="BDX2535" s="46"/>
      <c r="BDY2535" s="46"/>
      <c r="BDZ2535" s="46"/>
      <c r="BEA2535" s="46"/>
      <c r="BEB2535" s="46"/>
      <c r="BEC2535" s="46"/>
      <c r="BED2535" s="46"/>
      <c r="BEE2535" s="46"/>
      <c r="BEF2535" s="46"/>
      <c r="BEG2535" s="46"/>
      <c r="BEH2535" s="46"/>
      <c r="BEI2535" s="46"/>
      <c r="BEJ2535" s="46"/>
      <c r="BEK2535" s="46"/>
      <c r="BEL2535" s="46"/>
      <c r="BEM2535" s="46"/>
      <c r="BEN2535" s="46"/>
      <c r="BEO2535" s="46"/>
      <c r="BEP2535" s="46"/>
      <c r="BEQ2535" s="46"/>
      <c r="BER2535" s="46"/>
      <c r="BES2535" s="46"/>
      <c r="BET2535" s="46"/>
      <c r="BEU2535" s="46"/>
      <c r="BEV2535" s="46"/>
      <c r="BEW2535" s="46"/>
      <c r="BEX2535" s="46"/>
      <c r="BEY2535" s="46"/>
      <c r="BEZ2535" s="46"/>
      <c r="BFA2535" s="46"/>
      <c r="BFB2535" s="46"/>
      <c r="BFC2535" s="46"/>
      <c r="BFD2535" s="46"/>
      <c r="BFE2535" s="46"/>
      <c r="BFF2535" s="46"/>
      <c r="BFG2535" s="46"/>
      <c r="BFH2535" s="46"/>
      <c r="BFI2535" s="46"/>
      <c r="BFJ2535" s="46"/>
      <c r="BFK2535" s="46"/>
      <c r="BFL2535" s="46"/>
      <c r="BFM2535" s="46"/>
      <c r="BFN2535" s="46"/>
      <c r="BFO2535" s="46"/>
      <c r="BFP2535" s="46"/>
      <c r="BFQ2535" s="46"/>
      <c r="BFR2535" s="46"/>
      <c r="BFS2535" s="46"/>
      <c r="BFT2535" s="46"/>
      <c r="BFU2535" s="46"/>
      <c r="BFV2535" s="46"/>
      <c r="BFW2535" s="46"/>
      <c r="BFX2535" s="46"/>
      <c r="BFY2535" s="46"/>
      <c r="BFZ2535" s="46"/>
      <c r="BGA2535" s="46"/>
      <c r="BGB2535" s="46"/>
      <c r="BGC2535" s="46"/>
      <c r="BGD2535" s="46"/>
      <c r="BGE2535" s="46"/>
      <c r="BGF2535" s="46"/>
      <c r="BGG2535" s="46"/>
      <c r="BGH2535" s="46"/>
      <c r="BGI2535" s="46"/>
      <c r="BGJ2535" s="46"/>
      <c r="BGK2535" s="46"/>
      <c r="BGL2535" s="46"/>
      <c r="BGM2535" s="46"/>
      <c r="BGN2535" s="46"/>
      <c r="BGO2535" s="46"/>
      <c r="BGP2535" s="46"/>
      <c r="BGQ2535" s="46"/>
      <c r="BGR2535" s="46"/>
      <c r="BGS2535" s="46"/>
      <c r="BGT2535" s="46"/>
      <c r="BGU2535" s="46"/>
      <c r="BGV2535" s="46"/>
      <c r="BGW2535" s="46"/>
      <c r="BGX2535" s="46"/>
      <c r="BGY2535" s="46"/>
      <c r="BGZ2535" s="46"/>
      <c r="BHA2535" s="46"/>
      <c r="BHB2535" s="46"/>
      <c r="BHC2535" s="46"/>
      <c r="BHD2535" s="46"/>
      <c r="BHE2535" s="46"/>
      <c r="BHF2535" s="46"/>
      <c r="BHG2535" s="46"/>
      <c r="BHH2535" s="46"/>
      <c r="BHI2535" s="46"/>
      <c r="BHJ2535" s="46"/>
      <c r="BHK2535" s="46"/>
      <c r="BHL2535" s="46"/>
      <c r="BHM2535" s="46"/>
      <c r="BHN2535" s="46"/>
      <c r="BHO2535" s="46"/>
      <c r="BHP2535" s="46"/>
      <c r="BHQ2535" s="46"/>
      <c r="BHR2535" s="46"/>
      <c r="BHS2535" s="46"/>
      <c r="BHT2535" s="46"/>
      <c r="BHU2535" s="46"/>
      <c r="BHV2535" s="46"/>
      <c r="BHW2535" s="46"/>
      <c r="BHX2535" s="46"/>
      <c r="BHY2535" s="46"/>
      <c r="BHZ2535" s="46"/>
      <c r="BIA2535" s="46"/>
      <c r="BIB2535" s="46"/>
      <c r="BIC2535" s="46"/>
      <c r="BID2535" s="46"/>
      <c r="BIE2535" s="46"/>
      <c r="BIF2535" s="46"/>
      <c r="BIG2535" s="46"/>
      <c r="BIH2535" s="46"/>
      <c r="BII2535" s="46"/>
      <c r="BIJ2535" s="46"/>
      <c r="BIK2535" s="46"/>
      <c r="BIL2535" s="46"/>
      <c r="BIM2535" s="46"/>
      <c r="BIN2535" s="46"/>
      <c r="BIO2535" s="46"/>
      <c r="BIP2535" s="46"/>
      <c r="BIQ2535" s="46"/>
      <c r="BIR2535" s="46"/>
      <c r="BIS2535" s="46"/>
      <c r="BIT2535" s="46"/>
      <c r="BIU2535" s="46"/>
      <c r="BIV2535" s="46"/>
      <c r="BIW2535" s="46"/>
      <c r="BIX2535" s="46"/>
      <c r="BIY2535" s="46"/>
      <c r="BIZ2535" s="46"/>
      <c r="BJA2535" s="46"/>
      <c r="BJB2535" s="46"/>
      <c r="BJC2535" s="46"/>
      <c r="BJD2535" s="46"/>
      <c r="BJE2535" s="46"/>
      <c r="BJF2535" s="46"/>
      <c r="BJG2535" s="46"/>
      <c r="BJH2535" s="46"/>
      <c r="BJI2535" s="46"/>
      <c r="BJJ2535" s="46"/>
      <c r="BJK2535" s="46"/>
      <c r="BJL2535" s="46"/>
      <c r="BJM2535" s="46"/>
      <c r="BJN2535" s="46"/>
      <c r="BJO2535" s="46"/>
      <c r="BJP2535" s="46"/>
      <c r="BJQ2535" s="46"/>
      <c r="BJR2535" s="46"/>
      <c r="BJS2535" s="46"/>
      <c r="BJT2535" s="46"/>
      <c r="BJU2535" s="46"/>
      <c r="BJV2535" s="46"/>
      <c r="BJW2535" s="46"/>
      <c r="BJX2535" s="46"/>
      <c r="BJY2535" s="46"/>
      <c r="BJZ2535" s="46"/>
      <c r="BKA2535" s="46"/>
      <c r="BKB2535" s="46"/>
      <c r="BKC2535" s="46"/>
      <c r="BKD2535" s="46"/>
      <c r="BKE2535" s="46"/>
      <c r="BKF2535" s="46"/>
      <c r="BKG2535" s="46"/>
      <c r="BKH2535" s="46"/>
      <c r="BKI2535" s="46"/>
      <c r="BKJ2535" s="46"/>
      <c r="BKK2535" s="46"/>
      <c r="BKL2535" s="46"/>
      <c r="BKM2535" s="46"/>
      <c r="BKN2535" s="46"/>
      <c r="BKO2535" s="46"/>
      <c r="BKP2535" s="46"/>
      <c r="BKQ2535" s="46"/>
      <c r="BKR2535" s="46"/>
      <c r="BKS2535" s="46"/>
      <c r="BKT2535" s="46"/>
      <c r="BKU2535" s="46"/>
      <c r="BKV2535" s="46"/>
      <c r="BKW2535" s="46"/>
      <c r="BKX2535" s="46"/>
      <c r="BKY2535" s="46"/>
      <c r="BKZ2535" s="46"/>
      <c r="BLA2535" s="46"/>
      <c r="BLB2535" s="46"/>
      <c r="BLC2535" s="46"/>
      <c r="BLD2535" s="46"/>
      <c r="BLE2535" s="46"/>
      <c r="BLF2535" s="46"/>
      <c r="BLG2535" s="46"/>
      <c r="BLH2535" s="46"/>
      <c r="BLI2535" s="46"/>
      <c r="BLJ2535" s="46"/>
      <c r="BLK2535" s="46"/>
      <c r="BLL2535" s="46"/>
      <c r="BLM2535" s="46"/>
      <c r="BLN2535" s="46"/>
      <c r="BLO2535" s="46"/>
      <c r="BLP2535" s="46"/>
      <c r="BLQ2535" s="46"/>
      <c r="BLR2535" s="46"/>
      <c r="BLS2535" s="46"/>
      <c r="BLT2535" s="46"/>
      <c r="BLU2535" s="46"/>
      <c r="BLV2535" s="46"/>
      <c r="BLW2535" s="46"/>
      <c r="BLX2535" s="46"/>
      <c r="BLY2535" s="46"/>
      <c r="BLZ2535" s="46"/>
      <c r="BMA2535" s="46"/>
      <c r="BMB2535" s="46"/>
      <c r="BMC2535" s="46"/>
      <c r="BMD2535" s="46"/>
      <c r="BME2535" s="46"/>
      <c r="BMF2535" s="46"/>
      <c r="BMG2535" s="46"/>
      <c r="BMH2535" s="46"/>
      <c r="BMI2535" s="46"/>
      <c r="BMJ2535" s="46"/>
      <c r="BMK2535" s="46"/>
      <c r="BML2535" s="46"/>
      <c r="BMM2535" s="46"/>
      <c r="BMN2535" s="46"/>
      <c r="BMO2535" s="46"/>
      <c r="BMP2535" s="46"/>
      <c r="BMQ2535" s="46"/>
      <c r="BMR2535" s="46"/>
      <c r="BMS2535" s="46"/>
      <c r="BMT2535" s="46"/>
      <c r="BMU2535" s="46"/>
      <c r="BMV2535" s="46"/>
      <c r="BMW2535" s="46"/>
      <c r="BMX2535" s="46"/>
      <c r="BMY2535" s="46"/>
      <c r="BMZ2535" s="46"/>
      <c r="BNA2535" s="46"/>
      <c r="BNB2535" s="46"/>
      <c r="BNC2535" s="46"/>
      <c r="BND2535" s="46"/>
      <c r="BNE2535" s="46"/>
      <c r="BNF2535" s="46"/>
      <c r="BNG2535" s="46"/>
      <c r="BNH2535" s="46"/>
      <c r="BNI2535" s="46"/>
      <c r="BNJ2535" s="46"/>
      <c r="BNK2535" s="46"/>
      <c r="BNL2535" s="46"/>
      <c r="BNM2535" s="46"/>
      <c r="BNN2535" s="46"/>
      <c r="BNO2535" s="46"/>
      <c r="BNP2535" s="46"/>
      <c r="BNQ2535" s="46"/>
      <c r="BNR2535" s="46"/>
      <c r="BNS2535" s="46"/>
      <c r="BNT2535" s="46"/>
      <c r="BNU2535" s="46"/>
      <c r="BNV2535" s="46"/>
      <c r="BNW2535" s="46"/>
      <c r="BNX2535" s="46"/>
      <c r="BNY2535" s="46"/>
      <c r="BNZ2535" s="46"/>
      <c r="BOA2535" s="46"/>
      <c r="BOB2535" s="46"/>
      <c r="BOC2535" s="46"/>
      <c r="BOD2535" s="46"/>
      <c r="BOE2535" s="46"/>
      <c r="BOF2535" s="46"/>
      <c r="BOG2535" s="46"/>
      <c r="BOH2535" s="46"/>
      <c r="BOI2535" s="46"/>
      <c r="BOJ2535" s="46"/>
      <c r="BOK2535" s="46"/>
      <c r="BOL2535" s="46"/>
      <c r="BOM2535" s="46"/>
      <c r="BON2535" s="46"/>
      <c r="BOO2535" s="46"/>
      <c r="BOP2535" s="46"/>
      <c r="BOQ2535" s="46"/>
      <c r="BOR2535" s="46"/>
      <c r="BOS2535" s="46"/>
      <c r="BOT2535" s="46"/>
      <c r="BOU2535" s="46"/>
      <c r="BOV2535" s="46"/>
      <c r="BOW2535" s="46"/>
      <c r="BOX2535" s="46"/>
      <c r="BOY2535" s="46"/>
      <c r="BOZ2535" s="46"/>
      <c r="BPA2535" s="46"/>
      <c r="BPB2535" s="46"/>
      <c r="BPC2535" s="46"/>
      <c r="BPD2535" s="46"/>
      <c r="BPE2535" s="46"/>
      <c r="BPF2535" s="46"/>
      <c r="BPG2535" s="46"/>
      <c r="BPH2535" s="46"/>
      <c r="BPI2535" s="46"/>
      <c r="BPJ2535" s="46"/>
      <c r="BPK2535" s="46"/>
      <c r="BPL2535" s="46"/>
      <c r="BPM2535" s="46"/>
      <c r="BPN2535" s="46"/>
      <c r="BPO2535" s="46"/>
      <c r="BPP2535" s="46"/>
      <c r="BPQ2535" s="46"/>
      <c r="BPR2535" s="46"/>
      <c r="BPS2535" s="46"/>
      <c r="BPT2535" s="46"/>
      <c r="BPU2535" s="46"/>
      <c r="BPV2535" s="46"/>
      <c r="BPW2535" s="46"/>
      <c r="BPX2535" s="46"/>
      <c r="BPY2535" s="46"/>
      <c r="BPZ2535" s="46"/>
      <c r="BQA2535" s="46"/>
      <c r="BQB2535" s="46"/>
      <c r="BQC2535" s="46"/>
      <c r="BQD2535" s="46"/>
      <c r="BQE2535" s="46"/>
      <c r="BQF2535" s="46"/>
      <c r="BQG2535" s="46"/>
      <c r="BQH2535" s="46"/>
      <c r="BQI2535" s="46"/>
      <c r="BQJ2535" s="46"/>
      <c r="BQK2535" s="46"/>
      <c r="BQL2535" s="46"/>
      <c r="BQM2535" s="46"/>
      <c r="BQN2535" s="46"/>
      <c r="BQO2535" s="46"/>
      <c r="BQP2535" s="46"/>
      <c r="BQQ2535" s="46"/>
      <c r="BQR2535" s="46"/>
      <c r="BQS2535" s="46"/>
      <c r="BQT2535" s="46"/>
      <c r="BQU2535" s="46"/>
      <c r="BQV2535" s="46"/>
      <c r="BQW2535" s="46"/>
      <c r="BQX2535" s="46"/>
      <c r="BQY2535" s="46"/>
      <c r="BQZ2535" s="46"/>
      <c r="BRA2535" s="46"/>
      <c r="BRB2535" s="46"/>
      <c r="BRC2535" s="46"/>
      <c r="BRD2535" s="46"/>
      <c r="BRE2535" s="46"/>
      <c r="BRF2535" s="46"/>
      <c r="BRG2535" s="46"/>
      <c r="BRH2535" s="46"/>
      <c r="BRI2535" s="46"/>
      <c r="BRJ2535" s="46"/>
      <c r="BRK2535" s="46"/>
      <c r="BRL2535" s="46"/>
      <c r="BRM2535" s="46"/>
      <c r="BRN2535" s="46"/>
      <c r="BRO2535" s="46"/>
      <c r="BRP2535" s="46"/>
      <c r="BRQ2535" s="46"/>
      <c r="BRR2535" s="46"/>
      <c r="BRS2535" s="46"/>
      <c r="BRT2535" s="46"/>
      <c r="BRU2535" s="46"/>
      <c r="BRV2535" s="46"/>
      <c r="BRW2535" s="46"/>
      <c r="BRX2535" s="46"/>
      <c r="BRY2535" s="46"/>
      <c r="BRZ2535" s="46"/>
      <c r="BSA2535" s="46"/>
      <c r="BSB2535" s="46"/>
      <c r="BSC2535" s="46"/>
      <c r="BSD2535" s="46"/>
      <c r="BSE2535" s="46"/>
      <c r="BSF2535" s="46"/>
      <c r="BSG2535" s="46"/>
      <c r="BSH2535" s="46"/>
      <c r="BSI2535" s="46"/>
      <c r="BSJ2535" s="46"/>
      <c r="BSK2535" s="46"/>
      <c r="BSL2535" s="46"/>
      <c r="BSM2535" s="46"/>
      <c r="BSN2535" s="46"/>
      <c r="BSO2535" s="46"/>
      <c r="BSP2535" s="46"/>
      <c r="BSQ2535" s="46"/>
      <c r="BSR2535" s="46"/>
      <c r="BSS2535" s="46"/>
      <c r="BST2535" s="46"/>
      <c r="BSU2535" s="46"/>
      <c r="BSV2535" s="46"/>
      <c r="BSW2535" s="46"/>
      <c r="BSX2535" s="46"/>
      <c r="BSY2535" s="46"/>
      <c r="BSZ2535" s="46"/>
      <c r="BTA2535" s="46"/>
      <c r="BTB2535" s="46"/>
      <c r="BTC2535" s="46"/>
      <c r="BTD2535" s="46"/>
      <c r="BTE2535" s="46"/>
      <c r="BTF2535" s="46"/>
      <c r="BTG2535" s="46"/>
      <c r="BTH2535" s="46"/>
      <c r="BTI2535" s="46"/>
      <c r="BTJ2535" s="46"/>
      <c r="BTK2535" s="46"/>
      <c r="BTL2535" s="46"/>
      <c r="BTM2535" s="46"/>
      <c r="BTN2535" s="46"/>
      <c r="BTO2535" s="46"/>
      <c r="BTP2535" s="46"/>
      <c r="BTQ2535" s="46"/>
      <c r="BTR2535" s="46"/>
      <c r="BTS2535" s="46"/>
      <c r="BTT2535" s="46"/>
      <c r="BTU2535" s="46"/>
      <c r="BTV2535" s="46"/>
      <c r="BTW2535" s="46"/>
      <c r="BTX2535" s="46"/>
      <c r="BTY2535" s="46"/>
      <c r="BTZ2535" s="46"/>
      <c r="BUA2535" s="46"/>
      <c r="BUB2535" s="46"/>
      <c r="BUC2535" s="46"/>
      <c r="BUD2535" s="46"/>
      <c r="BUE2535" s="46"/>
      <c r="BUF2535" s="46"/>
      <c r="BUG2535" s="46"/>
      <c r="BUH2535" s="46"/>
      <c r="BUI2535" s="46"/>
      <c r="BUJ2535" s="46"/>
      <c r="BUK2535" s="46"/>
      <c r="BUL2535" s="46"/>
      <c r="BUM2535" s="46"/>
      <c r="BUN2535" s="46"/>
      <c r="BUO2535" s="46"/>
      <c r="BUP2535" s="46"/>
      <c r="BUQ2535" s="46"/>
      <c r="BUR2535" s="46"/>
      <c r="BUS2535" s="46"/>
      <c r="BUT2535" s="46"/>
      <c r="BUU2535" s="46"/>
      <c r="BUV2535" s="46"/>
      <c r="BUW2535" s="46"/>
      <c r="BUX2535" s="46"/>
      <c r="BUY2535" s="46"/>
      <c r="BUZ2535" s="46"/>
      <c r="BVA2535" s="46"/>
      <c r="BVB2535" s="46"/>
      <c r="BVC2535" s="46"/>
      <c r="BVD2535" s="46"/>
      <c r="BVE2535" s="46"/>
      <c r="BVF2535" s="46"/>
      <c r="BVG2535" s="46"/>
      <c r="BVH2535" s="46"/>
      <c r="BVI2535" s="46"/>
      <c r="BVJ2535" s="46"/>
      <c r="BVK2535" s="46"/>
      <c r="BVL2535" s="46"/>
      <c r="BVM2535" s="46"/>
      <c r="BVN2535" s="46"/>
      <c r="BVO2535" s="46"/>
      <c r="BVP2535" s="46"/>
      <c r="BVQ2535" s="46"/>
      <c r="BVR2535" s="46"/>
      <c r="BVS2535" s="46"/>
      <c r="BVT2535" s="46"/>
      <c r="BVU2535" s="46"/>
      <c r="BVV2535" s="46"/>
      <c r="BVW2535" s="46"/>
      <c r="BVX2535" s="46"/>
      <c r="BVY2535" s="46"/>
      <c r="BVZ2535" s="46"/>
      <c r="BWA2535" s="46"/>
      <c r="BWB2535" s="46"/>
      <c r="BWC2535" s="46"/>
      <c r="BWD2535" s="46"/>
      <c r="BWE2535" s="46"/>
      <c r="BWF2535" s="46"/>
      <c r="BWG2535" s="46"/>
      <c r="BWH2535" s="46"/>
      <c r="BWI2535" s="46"/>
      <c r="BWJ2535" s="46"/>
      <c r="BWK2535" s="46"/>
      <c r="BWL2535" s="46"/>
      <c r="BWM2535" s="46"/>
      <c r="BWN2535" s="46"/>
      <c r="BWO2535" s="46"/>
      <c r="BWP2535" s="46"/>
      <c r="BWQ2535" s="46"/>
      <c r="BWR2535" s="46"/>
      <c r="BWS2535" s="46"/>
      <c r="BWT2535" s="46"/>
      <c r="BWU2535" s="46"/>
      <c r="BWV2535" s="46"/>
      <c r="BWW2535" s="46"/>
      <c r="BWX2535" s="46"/>
      <c r="BWY2535" s="46"/>
      <c r="BWZ2535" s="46"/>
      <c r="BXA2535" s="46"/>
      <c r="BXB2535" s="46"/>
      <c r="BXC2535" s="46"/>
      <c r="BXD2535" s="46"/>
      <c r="BXE2535" s="46"/>
      <c r="BXF2535" s="46"/>
      <c r="BXG2535" s="46"/>
      <c r="BXH2535" s="46"/>
      <c r="BXI2535" s="46"/>
      <c r="BXJ2535" s="46"/>
      <c r="BXK2535" s="46"/>
      <c r="BXL2535" s="46"/>
      <c r="BXM2535" s="46"/>
      <c r="BXN2535" s="46"/>
      <c r="BXO2535" s="46"/>
      <c r="BXP2535" s="46"/>
      <c r="BXQ2535" s="46"/>
      <c r="BXR2535" s="46"/>
      <c r="BXS2535" s="46"/>
      <c r="BXT2535" s="46"/>
      <c r="BXU2535" s="46"/>
      <c r="BXV2535" s="46"/>
      <c r="BXW2535" s="46"/>
      <c r="BXX2535" s="46"/>
      <c r="BXY2535" s="46"/>
      <c r="BXZ2535" s="46"/>
      <c r="BYA2535" s="46"/>
      <c r="BYB2535" s="46"/>
      <c r="BYC2535" s="46"/>
      <c r="BYD2535" s="46"/>
      <c r="BYE2535" s="46"/>
      <c r="BYF2535" s="46"/>
      <c r="BYG2535" s="46"/>
      <c r="BYH2535" s="46"/>
      <c r="BYI2535" s="46"/>
      <c r="BYJ2535" s="46"/>
      <c r="BYK2535" s="46"/>
      <c r="BYL2535" s="46"/>
      <c r="BYM2535" s="46"/>
      <c r="BYN2535" s="46"/>
      <c r="BYO2535" s="46"/>
      <c r="BYP2535" s="46"/>
      <c r="BYQ2535" s="46"/>
      <c r="BYR2535" s="46"/>
      <c r="BYS2535" s="46"/>
      <c r="BYT2535" s="46"/>
      <c r="BYU2535" s="46"/>
      <c r="BYV2535" s="46"/>
      <c r="BYW2535" s="46"/>
      <c r="BYX2535" s="46"/>
      <c r="BYY2535" s="46"/>
      <c r="BYZ2535" s="46"/>
      <c r="BZA2535" s="46"/>
      <c r="BZB2535" s="46"/>
      <c r="BZC2535" s="46"/>
      <c r="BZD2535" s="46"/>
      <c r="BZE2535" s="46"/>
      <c r="BZF2535" s="46"/>
      <c r="BZG2535" s="46"/>
      <c r="BZH2535" s="46"/>
      <c r="BZI2535" s="46"/>
      <c r="BZJ2535" s="46"/>
      <c r="BZK2535" s="46"/>
      <c r="BZL2535" s="46"/>
      <c r="BZM2535" s="46"/>
      <c r="BZN2535" s="46"/>
      <c r="BZO2535" s="46"/>
      <c r="BZP2535" s="46"/>
      <c r="BZQ2535" s="46"/>
      <c r="BZR2535" s="46"/>
      <c r="BZS2535" s="46"/>
      <c r="BZT2535" s="46"/>
      <c r="BZU2535" s="46"/>
      <c r="BZV2535" s="46"/>
      <c r="BZW2535" s="46"/>
      <c r="BZX2535" s="46"/>
      <c r="BZY2535" s="46"/>
      <c r="BZZ2535" s="46"/>
      <c r="CAA2535" s="46"/>
      <c r="CAB2535" s="46"/>
      <c r="CAC2535" s="46"/>
      <c r="CAD2535" s="46"/>
      <c r="CAE2535" s="46"/>
      <c r="CAF2535" s="46"/>
      <c r="CAG2535" s="46"/>
      <c r="CAH2535" s="46"/>
      <c r="CAI2535" s="46"/>
      <c r="CAJ2535" s="46"/>
      <c r="CAK2535" s="46"/>
      <c r="CAL2535" s="46"/>
      <c r="CAM2535" s="46"/>
      <c r="CAN2535" s="46"/>
      <c r="CAO2535" s="46"/>
      <c r="CAP2535" s="46"/>
      <c r="CAQ2535" s="46"/>
      <c r="CAR2535" s="46"/>
      <c r="CAS2535" s="46"/>
      <c r="CAT2535" s="46"/>
      <c r="CAU2535" s="46"/>
      <c r="CAV2535" s="46"/>
      <c r="CAW2535" s="46"/>
      <c r="CAX2535" s="46"/>
      <c r="CAY2535" s="46"/>
      <c r="CAZ2535" s="46"/>
      <c r="CBA2535" s="46"/>
      <c r="CBB2535" s="46"/>
      <c r="CBC2535" s="46"/>
      <c r="CBD2535" s="46"/>
      <c r="CBE2535" s="46"/>
      <c r="CBF2535" s="46"/>
      <c r="CBG2535" s="46"/>
      <c r="CBH2535" s="46"/>
      <c r="CBI2535" s="46"/>
      <c r="CBJ2535" s="46"/>
      <c r="CBK2535" s="46"/>
      <c r="CBL2535" s="46"/>
      <c r="CBM2535" s="46"/>
      <c r="CBN2535" s="46"/>
      <c r="CBO2535" s="46"/>
      <c r="CBP2535" s="46"/>
      <c r="CBQ2535" s="46"/>
      <c r="CBR2535" s="46"/>
      <c r="CBS2535" s="46"/>
      <c r="CBT2535" s="46"/>
      <c r="CBU2535" s="46"/>
      <c r="CBV2535" s="46"/>
      <c r="CBW2535" s="46"/>
      <c r="CBX2535" s="46"/>
      <c r="CBY2535" s="46"/>
      <c r="CBZ2535" s="46"/>
      <c r="CCA2535" s="46"/>
      <c r="CCB2535" s="46"/>
      <c r="CCC2535" s="46"/>
      <c r="CCD2535" s="46"/>
      <c r="CCE2535" s="46"/>
      <c r="CCF2535" s="46"/>
      <c r="CCG2535" s="46"/>
      <c r="CCH2535" s="46"/>
      <c r="CCI2535" s="46"/>
      <c r="CCJ2535" s="46"/>
      <c r="CCK2535" s="46"/>
      <c r="CCL2535" s="46"/>
      <c r="CCM2535" s="46"/>
      <c r="CCN2535" s="46"/>
      <c r="CCO2535" s="46"/>
      <c r="CCP2535" s="46"/>
      <c r="CCQ2535" s="46"/>
      <c r="CCR2535" s="46"/>
      <c r="CCS2535" s="46"/>
      <c r="CCT2535" s="46"/>
      <c r="CCU2535" s="46"/>
      <c r="CCV2535" s="46"/>
      <c r="CCW2535" s="46"/>
      <c r="CCX2535" s="46"/>
      <c r="CCY2535" s="46"/>
      <c r="CCZ2535" s="46"/>
      <c r="CDA2535" s="46"/>
      <c r="CDB2535" s="46"/>
      <c r="CDC2535" s="46"/>
      <c r="CDD2535" s="46"/>
      <c r="CDE2535" s="46"/>
      <c r="CDF2535" s="46"/>
      <c r="CDG2535" s="46"/>
      <c r="CDH2535" s="46"/>
      <c r="CDI2535" s="46"/>
      <c r="CDJ2535" s="46"/>
      <c r="CDK2535" s="46"/>
      <c r="CDL2535" s="46"/>
      <c r="CDM2535" s="46"/>
      <c r="CDN2535" s="46"/>
      <c r="CDO2535" s="46"/>
      <c r="CDP2535" s="46"/>
      <c r="CDQ2535" s="46"/>
      <c r="CDR2535" s="46"/>
      <c r="CDS2535" s="46"/>
      <c r="CDT2535" s="46"/>
      <c r="CDU2535" s="46"/>
      <c r="CDV2535" s="46"/>
      <c r="CDW2535" s="46"/>
      <c r="CDX2535" s="46"/>
      <c r="CDY2535" s="46"/>
      <c r="CDZ2535" s="46"/>
      <c r="CEA2535" s="46"/>
      <c r="CEB2535" s="46"/>
      <c r="CEC2535" s="46"/>
      <c r="CED2535" s="46"/>
      <c r="CEE2535" s="46"/>
      <c r="CEF2535" s="46"/>
      <c r="CEG2535" s="46"/>
      <c r="CEH2535" s="46"/>
      <c r="CEI2535" s="46"/>
      <c r="CEJ2535" s="46"/>
      <c r="CEK2535" s="46"/>
      <c r="CEL2535" s="46"/>
      <c r="CEM2535" s="46"/>
      <c r="CEN2535" s="46"/>
      <c r="CEO2535" s="46"/>
      <c r="CEP2535" s="46"/>
      <c r="CEQ2535" s="46"/>
      <c r="CER2535" s="46"/>
      <c r="CES2535" s="46"/>
      <c r="CET2535" s="46"/>
      <c r="CEU2535" s="46"/>
      <c r="CEV2535" s="46"/>
      <c r="CEW2535" s="46"/>
      <c r="CEX2535" s="46"/>
      <c r="CEY2535" s="46"/>
      <c r="CEZ2535" s="46"/>
      <c r="CFA2535" s="46"/>
      <c r="CFB2535" s="46"/>
      <c r="CFC2535" s="46"/>
      <c r="CFD2535" s="46"/>
      <c r="CFE2535" s="46"/>
      <c r="CFF2535" s="46"/>
      <c r="CFG2535" s="46"/>
      <c r="CFH2535" s="46"/>
      <c r="CFI2535" s="46"/>
      <c r="CFJ2535" s="46"/>
      <c r="CFK2535" s="46"/>
      <c r="CFL2535" s="46"/>
      <c r="CFM2535" s="46"/>
      <c r="CFN2535" s="46"/>
      <c r="CFO2535" s="46"/>
      <c r="CFP2535" s="46"/>
      <c r="CFQ2535" s="46"/>
      <c r="CFR2535" s="46"/>
      <c r="CFS2535" s="46"/>
      <c r="CFT2535" s="46"/>
      <c r="CFU2535" s="46"/>
      <c r="CFV2535" s="46"/>
      <c r="CFW2535" s="46"/>
      <c r="CFX2535" s="46"/>
      <c r="CFY2535" s="46"/>
      <c r="CFZ2535" s="46"/>
      <c r="CGA2535" s="46"/>
      <c r="CGB2535" s="46"/>
      <c r="CGC2535" s="46"/>
      <c r="CGD2535" s="46"/>
      <c r="CGE2535" s="46"/>
      <c r="CGF2535" s="46"/>
      <c r="CGG2535" s="46"/>
      <c r="CGH2535" s="46"/>
      <c r="CGI2535" s="46"/>
      <c r="CGJ2535" s="46"/>
      <c r="CGK2535" s="46"/>
      <c r="CGL2535" s="46"/>
      <c r="CGM2535" s="46"/>
      <c r="CGN2535" s="46"/>
      <c r="CGO2535" s="46"/>
      <c r="CGP2535" s="46"/>
      <c r="CGQ2535" s="46"/>
      <c r="CGR2535" s="46"/>
      <c r="CGS2535" s="46"/>
      <c r="CGT2535" s="46"/>
      <c r="CGU2535" s="46"/>
      <c r="CGV2535" s="46"/>
      <c r="CGW2535" s="46"/>
      <c r="CGX2535" s="46"/>
      <c r="CGY2535" s="46"/>
      <c r="CGZ2535" s="46"/>
      <c r="CHA2535" s="46"/>
      <c r="CHB2535" s="46"/>
      <c r="CHC2535" s="46"/>
      <c r="CHD2535" s="46"/>
      <c r="CHE2535" s="46"/>
      <c r="CHF2535" s="46"/>
      <c r="CHG2535" s="46"/>
      <c r="CHH2535" s="46"/>
      <c r="CHI2535" s="46"/>
      <c r="CHJ2535" s="46"/>
      <c r="CHK2535" s="46"/>
      <c r="CHL2535" s="46"/>
      <c r="CHM2535" s="46"/>
      <c r="CHN2535" s="46"/>
      <c r="CHO2535" s="46"/>
      <c r="CHP2535" s="46"/>
      <c r="CHQ2535" s="46"/>
      <c r="CHR2535" s="46"/>
      <c r="CHS2535" s="46"/>
      <c r="CHT2535" s="46"/>
      <c r="CHU2535" s="46"/>
      <c r="CHV2535" s="46"/>
      <c r="CHW2535" s="46"/>
      <c r="CHX2535" s="46"/>
      <c r="CHY2535" s="46"/>
      <c r="CHZ2535" s="46"/>
      <c r="CIA2535" s="46"/>
      <c r="CIB2535" s="46"/>
      <c r="CIC2535" s="46"/>
      <c r="CID2535" s="46"/>
      <c r="CIE2535" s="46"/>
      <c r="CIF2535" s="46"/>
      <c r="CIG2535" s="46"/>
      <c r="CIH2535" s="46"/>
      <c r="CII2535" s="46"/>
      <c r="CIJ2535" s="46"/>
      <c r="CIK2535" s="46"/>
      <c r="CIL2535" s="46"/>
      <c r="CIM2535" s="46"/>
      <c r="CIN2535" s="46"/>
      <c r="CIO2535" s="46"/>
      <c r="CIP2535" s="46"/>
      <c r="CIQ2535" s="46"/>
      <c r="CIR2535" s="46"/>
      <c r="CIS2535" s="46"/>
      <c r="CIT2535" s="46"/>
      <c r="CIU2535" s="46"/>
      <c r="CIV2535" s="46"/>
      <c r="CIW2535" s="46"/>
      <c r="CIX2535" s="46"/>
      <c r="CIY2535" s="46"/>
      <c r="CIZ2535" s="46"/>
      <c r="CJA2535" s="46"/>
      <c r="CJB2535" s="46"/>
      <c r="CJC2535" s="46"/>
      <c r="CJD2535" s="46"/>
      <c r="CJE2535" s="46"/>
      <c r="CJF2535" s="46"/>
      <c r="CJG2535" s="46"/>
      <c r="CJH2535" s="46"/>
      <c r="CJI2535" s="46"/>
      <c r="CJJ2535" s="46"/>
      <c r="CJK2535" s="46"/>
      <c r="CJL2535" s="46"/>
      <c r="CJM2535" s="46"/>
      <c r="CJN2535" s="46"/>
      <c r="CJO2535" s="46"/>
      <c r="CJP2535" s="46"/>
      <c r="CJQ2535" s="46"/>
      <c r="CJR2535" s="46"/>
      <c r="CJS2535" s="46"/>
      <c r="CJT2535" s="46"/>
      <c r="CJU2535" s="46"/>
      <c r="CJV2535" s="46"/>
      <c r="CJW2535" s="46"/>
      <c r="CJX2535" s="46"/>
      <c r="CJY2535" s="46"/>
      <c r="CJZ2535" s="46"/>
      <c r="CKA2535" s="46"/>
      <c r="CKB2535" s="46"/>
      <c r="CKC2535" s="46"/>
      <c r="CKD2535" s="46"/>
      <c r="CKE2535" s="46"/>
      <c r="CKF2535" s="46"/>
      <c r="CKG2535" s="46"/>
      <c r="CKH2535" s="46"/>
      <c r="CKI2535" s="46"/>
      <c r="CKJ2535" s="46"/>
      <c r="CKK2535" s="46"/>
      <c r="CKL2535" s="46"/>
      <c r="CKM2535" s="46"/>
      <c r="CKN2535" s="46"/>
      <c r="CKO2535" s="46"/>
      <c r="CKP2535" s="46"/>
      <c r="CKQ2535" s="46"/>
      <c r="CKR2535" s="46"/>
      <c r="CKS2535" s="46"/>
      <c r="CKT2535" s="46"/>
      <c r="CKU2535" s="46"/>
      <c r="CKV2535" s="46"/>
      <c r="CKW2535" s="46"/>
      <c r="CKX2535" s="46"/>
      <c r="CKY2535" s="46"/>
      <c r="CKZ2535" s="46"/>
      <c r="CLA2535" s="46"/>
      <c r="CLB2535" s="46"/>
      <c r="CLC2535" s="46"/>
      <c r="CLD2535" s="46"/>
      <c r="CLE2535" s="46"/>
      <c r="CLF2535" s="46"/>
      <c r="CLG2535" s="46"/>
      <c r="CLH2535" s="46"/>
      <c r="CLI2535" s="46"/>
      <c r="CLJ2535" s="46"/>
      <c r="CLK2535" s="46"/>
      <c r="CLL2535" s="46"/>
      <c r="CLM2535" s="46"/>
      <c r="CLN2535" s="46"/>
      <c r="CLO2535" s="46"/>
      <c r="CLP2535" s="46"/>
      <c r="CLQ2535" s="46"/>
      <c r="CLR2535" s="46"/>
      <c r="CLS2535" s="46"/>
      <c r="CLT2535" s="46"/>
      <c r="CLU2535" s="46"/>
      <c r="CLV2535" s="46"/>
      <c r="CLW2535" s="46"/>
      <c r="CLX2535" s="46"/>
      <c r="CLY2535" s="46"/>
      <c r="CLZ2535" s="46"/>
      <c r="CMA2535" s="46"/>
      <c r="CMB2535" s="46"/>
      <c r="CMC2535" s="46"/>
      <c r="CMD2535" s="46"/>
      <c r="CME2535" s="46"/>
      <c r="CMF2535" s="46"/>
      <c r="CMG2535" s="46"/>
      <c r="CMH2535" s="46"/>
      <c r="CMI2535" s="46"/>
      <c r="CMJ2535" s="46"/>
      <c r="CMK2535" s="46"/>
      <c r="CML2535" s="46"/>
      <c r="CMM2535" s="46"/>
      <c r="CMN2535" s="46"/>
      <c r="CMO2535" s="46"/>
      <c r="CMP2535" s="46"/>
      <c r="CMQ2535" s="46"/>
      <c r="CMR2535" s="46"/>
      <c r="CMS2535" s="46"/>
      <c r="CMT2535" s="46"/>
      <c r="CMU2535" s="46"/>
      <c r="CMV2535" s="46"/>
      <c r="CMW2535" s="46"/>
      <c r="CMX2535" s="46"/>
      <c r="CMY2535" s="46"/>
      <c r="CMZ2535" s="46"/>
      <c r="CNA2535" s="46"/>
      <c r="CNB2535" s="46"/>
      <c r="CNC2535" s="46"/>
      <c r="CND2535" s="46"/>
      <c r="CNE2535" s="46"/>
      <c r="CNF2535" s="46"/>
      <c r="CNG2535" s="46"/>
      <c r="CNH2535" s="46"/>
      <c r="CNI2535" s="46"/>
      <c r="CNJ2535" s="46"/>
      <c r="CNK2535" s="46"/>
      <c r="CNL2535" s="46"/>
      <c r="CNM2535" s="46"/>
      <c r="CNN2535" s="46"/>
      <c r="CNO2535" s="46"/>
      <c r="CNP2535" s="46"/>
      <c r="CNQ2535" s="46"/>
      <c r="CNR2535" s="46"/>
      <c r="CNS2535" s="46"/>
      <c r="CNT2535" s="46"/>
      <c r="CNU2535" s="46"/>
      <c r="CNV2535" s="46"/>
      <c r="CNW2535" s="46"/>
      <c r="CNX2535" s="46"/>
      <c r="CNY2535" s="46"/>
      <c r="CNZ2535" s="46"/>
      <c r="COA2535" s="46"/>
      <c r="COB2535" s="46"/>
      <c r="COC2535" s="46"/>
      <c r="COD2535" s="46"/>
      <c r="COE2535" s="46"/>
      <c r="COF2535" s="46"/>
      <c r="COG2535" s="46"/>
      <c r="COH2535" s="46"/>
      <c r="COI2535" s="46"/>
      <c r="COJ2535" s="46"/>
      <c r="COK2535" s="46"/>
      <c r="COL2535" s="46"/>
      <c r="COM2535" s="46"/>
      <c r="CON2535" s="46"/>
      <c r="COO2535" s="46"/>
      <c r="COP2535" s="46"/>
      <c r="COQ2535" s="46"/>
      <c r="COR2535" s="46"/>
      <c r="COS2535" s="46"/>
      <c r="COT2535" s="46"/>
      <c r="COU2535" s="46"/>
      <c r="COV2535" s="46"/>
      <c r="COW2535" s="46"/>
      <c r="COX2535" s="46"/>
      <c r="COY2535" s="46"/>
      <c r="COZ2535" s="46"/>
      <c r="CPA2535" s="46"/>
      <c r="CPB2535" s="46"/>
      <c r="CPC2535" s="46"/>
      <c r="CPD2535" s="46"/>
      <c r="CPE2535" s="46"/>
      <c r="CPF2535" s="46"/>
      <c r="CPG2535" s="46"/>
      <c r="CPH2535" s="46"/>
      <c r="CPI2535" s="46"/>
      <c r="CPJ2535" s="46"/>
      <c r="CPK2535" s="46"/>
      <c r="CPL2535" s="46"/>
      <c r="CPM2535" s="46"/>
      <c r="CPN2535" s="46"/>
      <c r="CPO2535" s="46"/>
      <c r="CPP2535" s="46"/>
      <c r="CPQ2535" s="46"/>
      <c r="CPR2535" s="46"/>
      <c r="CPS2535" s="46"/>
      <c r="CPT2535" s="46"/>
      <c r="CPU2535" s="46"/>
      <c r="CPV2535" s="46"/>
      <c r="CPW2535" s="46"/>
      <c r="CPX2535" s="46"/>
      <c r="CPY2535" s="46"/>
      <c r="CPZ2535" s="46"/>
      <c r="CQA2535" s="46"/>
      <c r="CQB2535" s="46"/>
      <c r="CQC2535" s="46"/>
      <c r="CQD2535" s="46"/>
      <c r="CQE2535" s="46"/>
      <c r="CQF2535" s="46"/>
      <c r="CQG2535" s="46"/>
      <c r="CQH2535" s="46"/>
      <c r="CQI2535" s="46"/>
      <c r="CQJ2535" s="46"/>
      <c r="CQK2535" s="46"/>
      <c r="CQL2535" s="46"/>
      <c r="CQM2535" s="46"/>
      <c r="CQN2535" s="46"/>
      <c r="CQO2535" s="46"/>
      <c r="CQP2535" s="46"/>
      <c r="CQQ2535" s="46"/>
      <c r="CQR2535" s="46"/>
      <c r="CQS2535" s="46"/>
      <c r="CQT2535" s="46"/>
      <c r="CQU2535" s="46"/>
      <c r="CQV2535" s="46"/>
      <c r="CQW2535" s="46"/>
      <c r="CQX2535" s="46"/>
      <c r="CQY2535" s="46"/>
      <c r="CQZ2535" s="46"/>
      <c r="CRA2535" s="46"/>
      <c r="CRB2535" s="46"/>
      <c r="CRC2535" s="46"/>
      <c r="CRD2535" s="46"/>
      <c r="CRE2535" s="46"/>
      <c r="CRF2535" s="46"/>
      <c r="CRG2535" s="46"/>
      <c r="CRH2535" s="46"/>
      <c r="CRI2535" s="46"/>
      <c r="CRJ2535" s="46"/>
      <c r="CRK2535" s="46"/>
      <c r="CRL2535" s="46"/>
      <c r="CRM2535" s="46"/>
      <c r="CRN2535" s="46"/>
      <c r="CRO2535" s="46"/>
      <c r="CRP2535" s="46"/>
      <c r="CRQ2535" s="46"/>
      <c r="CRR2535" s="46"/>
      <c r="CRS2535" s="46"/>
      <c r="CRT2535" s="46"/>
      <c r="CRU2535" s="46"/>
      <c r="CRV2535" s="46"/>
      <c r="CRW2535" s="46"/>
      <c r="CRX2535" s="46"/>
      <c r="CRY2535" s="46"/>
      <c r="CRZ2535" s="46"/>
      <c r="CSA2535" s="46"/>
      <c r="CSB2535" s="46"/>
      <c r="CSC2535" s="46"/>
      <c r="CSD2535" s="46"/>
      <c r="CSE2535" s="46"/>
      <c r="CSF2535" s="46"/>
      <c r="CSG2535" s="46"/>
      <c r="CSH2535" s="46"/>
      <c r="CSI2535" s="46"/>
      <c r="CSJ2535" s="46"/>
      <c r="CSK2535" s="46"/>
      <c r="CSL2535" s="46"/>
      <c r="CSM2535" s="46"/>
      <c r="CSN2535" s="46"/>
      <c r="CSO2535" s="46"/>
      <c r="CSP2535" s="46"/>
      <c r="CSQ2535" s="46"/>
      <c r="CSR2535" s="46"/>
      <c r="CSS2535" s="46"/>
      <c r="CST2535" s="46"/>
      <c r="CSU2535" s="46"/>
      <c r="CSV2535" s="46"/>
      <c r="CSW2535" s="46"/>
      <c r="CSX2535" s="46"/>
      <c r="CSY2535" s="46"/>
      <c r="CSZ2535" s="46"/>
      <c r="CTA2535" s="46"/>
      <c r="CTB2535" s="46"/>
      <c r="CTC2535" s="46"/>
      <c r="CTD2535" s="46"/>
      <c r="CTE2535" s="46"/>
      <c r="CTF2535" s="46"/>
      <c r="CTG2535" s="46"/>
      <c r="CTH2535" s="46"/>
      <c r="CTI2535" s="46"/>
      <c r="CTJ2535" s="46"/>
      <c r="CTK2535" s="46"/>
      <c r="CTL2535" s="46"/>
      <c r="CTM2535" s="46"/>
      <c r="CTN2535" s="46"/>
      <c r="CTO2535" s="46"/>
      <c r="CTP2535" s="46"/>
      <c r="CTQ2535" s="46"/>
      <c r="CTR2535" s="46"/>
      <c r="CTS2535" s="46"/>
      <c r="CTT2535" s="46"/>
      <c r="CTU2535" s="46"/>
      <c r="CTV2535" s="46"/>
      <c r="CTW2535" s="46"/>
      <c r="CTX2535" s="46"/>
      <c r="CTY2535" s="46"/>
      <c r="CTZ2535" s="46"/>
      <c r="CUA2535" s="46"/>
      <c r="CUB2535" s="46"/>
      <c r="CUC2535" s="46"/>
      <c r="CUD2535" s="46"/>
      <c r="CUE2535" s="46"/>
      <c r="CUF2535" s="46"/>
      <c r="CUG2535" s="46"/>
      <c r="CUH2535" s="46"/>
      <c r="CUI2535" s="46"/>
      <c r="CUJ2535" s="46"/>
      <c r="CUK2535" s="46"/>
      <c r="CUL2535" s="46"/>
      <c r="CUM2535" s="46"/>
      <c r="CUN2535" s="46"/>
      <c r="CUO2535" s="46"/>
      <c r="CUP2535" s="46"/>
      <c r="CUQ2535" s="46"/>
      <c r="CUR2535" s="46"/>
      <c r="CUS2535" s="46"/>
      <c r="CUT2535" s="46"/>
      <c r="CUU2535" s="46"/>
      <c r="CUV2535" s="46"/>
      <c r="CUW2535" s="46"/>
      <c r="CUX2535" s="46"/>
      <c r="CUY2535" s="46"/>
      <c r="CUZ2535" s="46"/>
      <c r="CVA2535" s="46"/>
      <c r="CVB2535" s="46"/>
      <c r="CVC2535" s="46"/>
      <c r="CVD2535" s="46"/>
      <c r="CVE2535" s="46"/>
      <c r="CVF2535" s="46"/>
      <c r="CVG2535" s="46"/>
      <c r="CVH2535" s="46"/>
      <c r="CVI2535" s="46"/>
      <c r="CVJ2535" s="46"/>
      <c r="CVK2535" s="46"/>
      <c r="CVL2535" s="46"/>
      <c r="CVM2535" s="46"/>
      <c r="CVN2535" s="46"/>
      <c r="CVO2535" s="46"/>
      <c r="CVP2535" s="46"/>
      <c r="CVQ2535" s="46"/>
      <c r="CVR2535" s="46"/>
      <c r="CVS2535" s="46"/>
      <c r="CVT2535" s="46"/>
      <c r="CVU2535" s="46"/>
      <c r="CVV2535" s="46"/>
      <c r="CVW2535" s="46"/>
      <c r="CVX2535" s="46"/>
      <c r="CVY2535" s="46"/>
      <c r="CVZ2535" s="46"/>
      <c r="CWA2535" s="46"/>
      <c r="CWB2535" s="46"/>
      <c r="CWC2535" s="46"/>
      <c r="CWD2535" s="46"/>
      <c r="CWE2535" s="46"/>
      <c r="CWF2535" s="46"/>
      <c r="CWG2535" s="46"/>
      <c r="CWH2535" s="46"/>
      <c r="CWI2535" s="46"/>
      <c r="CWJ2535" s="46"/>
      <c r="CWK2535" s="46"/>
      <c r="CWL2535" s="46"/>
      <c r="CWM2535" s="46"/>
      <c r="CWN2535" s="46"/>
      <c r="CWO2535" s="46"/>
      <c r="CWP2535" s="46"/>
      <c r="CWQ2535" s="46"/>
      <c r="CWR2535" s="46"/>
      <c r="CWS2535" s="46"/>
      <c r="CWT2535" s="46"/>
      <c r="CWU2535" s="46"/>
      <c r="CWV2535" s="46"/>
      <c r="CWW2535" s="46"/>
      <c r="CWX2535" s="46"/>
      <c r="CWY2535" s="46"/>
      <c r="CWZ2535" s="46"/>
      <c r="CXA2535" s="46"/>
      <c r="CXB2535" s="46"/>
      <c r="CXC2535" s="46"/>
      <c r="CXD2535" s="46"/>
      <c r="CXE2535" s="46"/>
      <c r="CXF2535" s="46"/>
      <c r="CXG2535" s="46"/>
      <c r="CXH2535" s="46"/>
      <c r="CXI2535" s="46"/>
      <c r="CXJ2535" s="46"/>
      <c r="CXK2535" s="46"/>
      <c r="CXL2535" s="46"/>
      <c r="CXM2535" s="46"/>
      <c r="CXN2535" s="46"/>
      <c r="CXO2535" s="46"/>
      <c r="CXP2535" s="46"/>
      <c r="CXQ2535" s="46"/>
      <c r="CXR2535" s="46"/>
      <c r="CXS2535" s="46"/>
      <c r="CXT2535" s="46"/>
      <c r="CXU2535" s="46"/>
      <c r="CXV2535" s="46"/>
      <c r="CXW2535" s="46"/>
      <c r="CXX2535" s="46"/>
      <c r="CXY2535" s="46"/>
      <c r="CXZ2535" s="46"/>
      <c r="CYA2535" s="46"/>
      <c r="CYB2535" s="46"/>
      <c r="CYC2535" s="46"/>
      <c r="CYD2535" s="46"/>
      <c r="CYE2535" s="46"/>
      <c r="CYF2535" s="46"/>
      <c r="CYG2535" s="46"/>
      <c r="CYH2535" s="46"/>
      <c r="CYI2535" s="46"/>
      <c r="CYJ2535" s="46"/>
      <c r="CYK2535" s="46"/>
      <c r="CYL2535" s="46"/>
      <c r="CYM2535" s="46"/>
      <c r="CYN2535" s="46"/>
      <c r="CYO2535" s="46"/>
      <c r="CYP2535" s="46"/>
      <c r="CYQ2535" s="46"/>
      <c r="CYR2535" s="46"/>
      <c r="CYS2535" s="46"/>
      <c r="CYT2535" s="46"/>
      <c r="CYU2535" s="46"/>
      <c r="CYV2535" s="46"/>
      <c r="CYW2535" s="46"/>
      <c r="CYX2535" s="46"/>
      <c r="CYY2535" s="46"/>
      <c r="CYZ2535" s="46"/>
      <c r="CZA2535" s="46"/>
      <c r="CZB2535" s="46"/>
      <c r="CZC2535" s="46"/>
      <c r="CZD2535" s="46"/>
      <c r="CZE2535" s="46"/>
      <c r="CZF2535" s="46"/>
      <c r="CZG2535" s="46"/>
      <c r="CZH2535" s="46"/>
      <c r="CZI2535" s="46"/>
      <c r="CZJ2535" s="46"/>
      <c r="CZK2535" s="46"/>
      <c r="CZL2535" s="46"/>
      <c r="CZM2535" s="46"/>
      <c r="CZN2535" s="46"/>
      <c r="CZO2535" s="46"/>
      <c r="CZP2535" s="46"/>
      <c r="CZQ2535" s="46"/>
      <c r="CZR2535" s="46"/>
      <c r="CZS2535" s="46"/>
      <c r="CZT2535" s="46"/>
      <c r="CZU2535" s="46"/>
      <c r="CZV2535" s="46"/>
      <c r="CZW2535" s="46"/>
      <c r="CZX2535" s="46"/>
      <c r="CZY2535" s="46"/>
      <c r="CZZ2535" s="46"/>
      <c r="DAA2535" s="46"/>
      <c r="DAB2535" s="46"/>
      <c r="DAC2535" s="46"/>
      <c r="DAD2535" s="46"/>
      <c r="DAE2535" s="46"/>
      <c r="DAF2535" s="46"/>
      <c r="DAG2535" s="46"/>
      <c r="DAH2535" s="46"/>
      <c r="DAI2535" s="46"/>
      <c r="DAJ2535" s="46"/>
      <c r="DAK2535" s="46"/>
      <c r="DAL2535" s="46"/>
      <c r="DAM2535" s="46"/>
      <c r="DAN2535" s="46"/>
      <c r="DAO2535" s="46"/>
      <c r="DAP2535" s="46"/>
      <c r="DAQ2535" s="46"/>
      <c r="DAR2535" s="46"/>
      <c r="DAS2535" s="46"/>
      <c r="DAT2535" s="46"/>
      <c r="DAU2535" s="46"/>
      <c r="DAV2535" s="46"/>
      <c r="DAW2535" s="46"/>
      <c r="DAX2535" s="46"/>
      <c r="DAY2535" s="46"/>
      <c r="DAZ2535" s="46"/>
      <c r="DBA2535" s="46"/>
      <c r="DBB2535" s="46"/>
      <c r="DBC2535" s="46"/>
      <c r="DBD2535" s="46"/>
      <c r="DBE2535" s="46"/>
      <c r="DBF2535" s="46"/>
      <c r="DBG2535" s="46"/>
      <c r="DBH2535" s="46"/>
      <c r="DBI2535" s="46"/>
      <c r="DBJ2535" s="46"/>
      <c r="DBK2535" s="46"/>
      <c r="DBL2535" s="46"/>
      <c r="DBM2535" s="46"/>
      <c r="DBN2535" s="46"/>
      <c r="DBO2535" s="46"/>
      <c r="DBP2535" s="46"/>
      <c r="DBQ2535" s="46"/>
      <c r="DBR2535" s="46"/>
      <c r="DBS2535" s="46"/>
      <c r="DBT2535" s="46"/>
      <c r="DBU2535" s="46"/>
      <c r="DBV2535" s="46"/>
      <c r="DBW2535" s="46"/>
      <c r="DBX2535" s="46"/>
      <c r="DBY2535" s="46"/>
      <c r="DBZ2535" s="46"/>
      <c r="DCA2535" s="46"/>
      <c r="DCB2535" s="46"/>
      <c r="DCC2535" s="46"/>
      <c r="DCD2535" s="46"/>
      <c r="DCE2535" s="46"/>
      <c r="DCF2535" s="46"/>
      <c r="DCG2535" s="46"/>
      <c r="DCH2535" s="46"/>
      <c r="DCI2535" s="46"/>
      <c r="DCJ2535" s="46"/>
      <c r="DCK2535" s="46"/>
      <c r="DCL2535" s="46"/>
      <c r="DCM2535" s="46"/>
      <c r="DCN2535" s="46"/>
      <c r="DCO2535" s="46"/>
      <c r="DCP2535" s="46"/>
      <c r="DCQ2535" s="46"/>
      <c r="DCR2535" s="46"/>
      <c r="DCS2535" s="46"/>
      <c r="DCT2535" s="46"/>
      <c r="DCU2535" s="46"/>
      <c r="DCV2535" s="46"/>
      <c r="DCW2535" s="46"/>
      <c r="DCX2535" s="46"/>
      <c r="DCY2535" s="46"/>
      <c r="DCZ2535" s="46"/>
      <c r="DDA2535" s="46"/>
      <c r="DDB2535" s="46"/>
      <c r="DDC2535" s="46"/>
      <c r="DDD2535" s="46"/>
      <c r="DDE2535" s="46"/>
      <c r="DDF2535" s="46"/>
      <c r="DDG2535" s="46"/>
      <c r="DDH2535" s="46"/>
      <c r="DDI2535" s="46"/>
      <c r="DDJ2535" s="46"/>
      <c r="DDK2535" s="46"/>
      <c r="DDL2535" s="46"/>
      <c r="DDM2535" s="46"/>
      <c r="DDN2535" s="46"/>
      <c r="DDO2535" s="46"/>
      <c r="DDP2535" s="46"/>
      <c r="DDQ2535" s="46"/>
      <c r="DDR2535" s="46"/>
      <c r="DDS2535" s="46"/>
      <c r="DDT2535" s="46"/>
      <c r="DDU2535" s="46"/>
      <c r="DDV2535" s="46"/>
      <c r="DDW2535" s="46"/>
      <c r="DDX2535" s="46"/>
      <c r="DDY2535" s="46"/>
      <c r="DDZ2535" s="46"/>
      <c r="DEA2535" s="46"/>
      <c r="DEB2535" s="46"/>
      <c r="DEC2535" s="46"/>
      <c r="DED2535" s="46"/>
      <c r="DEE2535" s="46"/>
      <c r="DEF2535" s="46"/>
      <c r="DEG2535" s="46"/>
      <c r="DEH2535" s="46"/>
      <c r="DEI2535" s="46"/>
      <c r="DEJ2535" s="46"/>
      <c r="DEK2535" s="46"/>
      <c r="DEL2535" s="46"/>
      <c r="DEM2535" s="46"/>
      <c r="DEN2535" s="46"/>
      <c r="DEO2535" s="46"/>
      <c r="DEP2535" s="46"/>
      <c r="DEQ2535" s="46"/>
      <c r="DER2535" s="46"/>
      <c r="DES2535" s="46"/>
      <c r="DET2535" s="46"/>
      <c r="DEU2535" s="46"/>
      <c r="DEV2535" s="46"/>
      <c r="DEW2535" s="46"/>
      <c r="DEX2535" s="46"/>
      <c r="DEY2535" s="46"/>
      <c r="DEZ2535" s="46"/>
      <c r="DFA2535" s="46"/>
      <c r="DFB2535" s="46"/>
      <c r="DFC2535" s="46"/>
      <c r="DFD2535" s="46"/>
      <c r="DFE2535" s="46"/>
      <c r="DFF2535" s="46"/>
      <c r="DFG2535" s="46"/>
      <c r="DFH2535" s="46"/>
      <c r="DFI2535" s="46"/>
      <c r="DFJ2535" s="46"/>
      <c r="DFK2535" s="46"/>
      <c r="DFL2535" s="46"/>
      <c r="DFM2535" s="46"/>
      <c r="DFN2535" s="46"/>
      <c r="DFO2535" s="46"/>
      <c r="DFP2535" s="46"/>
      <c r="DFQ2535" s="46"/>
      <c r="DFR2535" s="46"/>
      <c r="DFS2535" s="46"/>
      <c r="DFT2535" s="46"/>
      <c r="DFU2535" s="46"/>
      <c r="DFV2535" s="46"/>
      <c r="DFW2535" s="46"/>
      <c r="DFX2535" s="46"/>
      <c r="DFY2535" s="46"/>
      <c r="DFZ2535" s="46"/>
      <c r="DGA2535" s="46"/>
      <c r="DGB2535" s="46"/>
      <c r="DGC2535" s="46"/>
      <c r="DGD2535" s="46"/>
      <c r="DGE2535" s="46"/>
      <c r="DGF2535" s="46"/>
      <c r="DGG2535" s="46"/>
      <c r="DGH2535" s="46"/>
      <c r="DGI2535" s="46"/>
      <c r="DGJ2535" s="46"/>
      <c r="DGK2535" s="46"/>
      <c r="DGL2535" s="46"/>
      <c r="DGM2535" s="46"/>
      <c r="DGN2535" s="46"/>
      <c r="DGO2535" s="46"/>
      <c r="DGP2535" s="46"/>
      <c r="DGQ2535" s="46"/>
      <c r="DGR2535" s="46"/>
      <c r="DGS2535" s="46"/>
      <c r="DGT2535" s="46"/>
      <c r="DGU2535" s="46"/>
      <c r="DGV2535" s="46"/>
      <c r="DGW2535" s="46"/>
      <c r="DGX2535" s="46"/>
      <c r="DGY2535" s="46"/>
      <c r="DGZ2535" s="46"/>
      <c r="DHA2535" s="46"/>
      <c r="DHB2535" s="46"/>
      <c r="DHC2535" s="46"/>
      <c r="DHD2535" s="46"/>
      <c r="DHE2535" s="46"/>
      <c r="DHF2535" s="46"/>
      <c r="DHG2535" s="46"/>
      <c r="DHH2535" s="46"/>
      <c r="DHI2535" s="46"/>
      <c r="DHJ2535" s="46"/>
      <c r="DHK2535" s="46"/>
      <c r="DHL2535" s="46"/>
      <c r="DHM2535" s="46"/>
      <c r="DHN2535" s="46"/>
      <c r="DHO2535" s="46"/>
      <c r="DHP2535" s="46"/>
      <c r="DHQ2535" s="46"/>
      <c r="DHR2535" s="46"/>
      <c r="DHS2535" s="46"/>
      <c r="DHT2535" s="46"/>
      <c r="DHU2535" s="46"/>
      <c r="DHV2535" s="46"/>
      <c r="DHW2535" s="46"/>
      <c r="DHX2535" s="46"/>
      <c r="DHY2535" s="46"/>
      <c r="DHZ2535" s="46"/>
      <c r="DIA2535" s="46"/>
      <c r="DIB2535" s="46"/>
      <c r="DIC2535" s="46"/>
      <c r="DID2535" s="46"/>
      <c r="DIE2535" s="46"/>
      <c r="DIF2535" s="46"/>
      <c r="DIG2535" s="46"/>
      <c r="DIH2535" s="46"/>
      <c r="DII2535" s="46"/>
      <c r="DIJ2535" s="46"/>
      <c r="DIK2535" s="46"/>
      <c r="DIL2535" s="46"/>
      <c r="DIM2535" s="46"/>
      <c r="DIN2535" s="46"/>
      <c r="DIO2535" s="46"/>
      <c r="DIP2535" s="46"/>
      <c r="DIQ2535" s="46"/>
      <c r="DIR2535" s="46"/>
      <c r="DIS2535" s="46"/>
      <c r="DIT2535" s="46"/>
      <c r="DIU2535" s="46"/>
      <c r="DIV2535" s="46"/>
      <c r="DIW2535" s="46"/>
      <c r="DIX2535" s="46"/>
      <c r="DIY2535" s="46"/>
      <c r="DIZ2535" s="46"/>
      <c r="DJA2535" s="46"/>
      <c r="DJB2535" s="46"/>
      <c r="DJC2535" s="46"/>
      <c r="DJD2535" s="46"/>
      <c r="DJE2535" s="46"/>
      <c r="DJF2535" s="46"/>
      <c r="DJG2535" s="46"/>
      <c r="DJH2535" s="46"/>
      <c r="DJI2535" s="46"/>
      <c r="DJJ2535" s="46"/>
      <c r="DJK2535" s="46"/>
      <c r="DJL2535" s="46"/>
      <c r="DJM2535" s="46"/>
      <c r="DJN2535" s="46"/>
      <c r="DJO2535" s="46"/>
      <c r="DJP2535" s="46"/>
      <c r="DJQ2535" s="46"/>
      <c r="DJR2535" s="46"/>
      <c r="DJS2535" s="46"/>
      <c r="DJT2535" s="46"/>
      <c r="DJU2535" s="46"/>
      <c r="DJV2535" s="46"/>
      <c r="DJW2535" s="46"/>
      <c r="DJX2535" s="46"/>
      <c r="DJY2535" s="46"/>
      <c r="DJZ2535" s="46"/>
      <c r="DKA2535" s="46"/>
      <c r="DKB2535" s="46"/>
      <c r="DKC2535" s="46"/>
      <c r="DKD2535" s="46"/>
      <c r="DKE2535" s="46"/>
      <c r="DKF2535" s="46"/>
      <c r="DKG2535" s="46"/>
      <c r="DKH2535" s="46"/>
      <c r="DKI2535" s="46"/>
      <c r="DKJ2535" s="46"/>
      <c r="DKK2535" s="46"/>
      <c r="DKL2535" s="46"/>
      <c r="DKM2535" s="46"/>
      <c r="DKN2535" s="46"/>
      <c r="DKO2535" s="46"/>
      <c r="DKP2535" s="46"/>
      <c r="DKQ2535" s="46"/>
      <c r="DKR2535" s="46"/>
      <c r="DKS2535" s="46"/>
      <c r="DKT2535" s="46"/>
      <c r="DKU2535" s="46"/>
      <c r="DKV2535" s="46"/>
      <c r="DKW2535" s="46"/>
      <c r="DKX2535" s="46"/>
      <c r="DKY2535" s="46"/>
      <c r="DKZ2535" s="46"/>
      <c r="DLA2535" s="46"/>
      <c r="DLB2535" s="46"/>
      <c r="DLC2535" s="46"/>
      <c r="DLD2535" s="46"/>
      <c r="DLE2535" s="46"/>
      <c r="DLF2535" s="46"/>
      <c r="DLG2535" s="46"/>
      <c r="DLH2535" s="46"/>
      <c r="DLI2535" s="46"/>
      <c r="DLJ2535" s="46"/>
      <c r="DLK2535" s="46"/>
      <c r="DLL2535" s="46"/>
      <c r="DLM2535" s="46"/>
      <c r="DLN2535" s="46"/>
      <c r="DLO2535" s="46"/>
      <c r="DLP2535" s="46"/>
      <c r="DLQ2535" s="46"/>
      <c r="DLR2535" s="46"/>
      <c r="DLS2535" s="46"/>
      <c r="DLT2535" s="46"/>
      <c r="DLU2535" s="46"/>
      <c r="DLV2535" s="46"/>
      <c r="DLW2535" s="46"/>
      <c r="DLX2535" s="46"/>
      <c r="DLY2535" s="46"/>
      <c r="DLZ2535" s="46"/>
      <c r="DMA2535" s="46"/>
      <c r="DMB2535" s="46"/>
      <c r="DMC2535" s="46"/>
      <c r="DMD2535" s="46"/>
      <c r="DME2535" s="46"/>
      <c r="DMF2535" s="46"/>
      <c r="DMG2535" s="46"/>
      <c r="DMH2535" s="46"/>
      <c r="DMI2535" s="46"/>
      <c r="DMJ2535" s="46"/>
      <c r="DMK2535" s="46"/>
      <c r="DML2535" s="46"/>
      <c r="DMM2535" s="46"/>
      <c r="DMN2535" s="46"/>
      <c r="DMO2535" s="46"/>
      <c r="DMP2535" s="46"/>
      <c r="DMQ2535" s="46"/>
      <c r="DMR2535" s="46"/>
      <c r="DMS2535" s="46"/>
      <c r="DMT2535" s="46"/>
      <c r="DMU2535" s="46"/>
      <c r="DMV2535" s="46"/>
      <c r="DMW2535" s="46"/>
      <c r="DMX2535" s="46"/>
      <c r="DMY2535" s="46"/>
      <c r="DMZ2535" s="46"/>
      <c r="DNA2535" s="46"/>
      <c r="DNB2535" s="46"/>
      <c r="DNC2535" s="46"/>
      <c r="DND2535" s="46"/>
      <c r="DNE2535" s="46"/>
      <c r="DNF2535" s="46"/>
      <c r="DNG2535" s="46"/>
      <c r="DNH2535" s="46"/>
      <c r="DNI2535" s="46"/>
      <c r="DNJ2535" s="46"/>
      <c r="DNK2535" s="46"/>
      <c r="DNL2535" s="46"/>
      <c r="DNM2535" s="46"/>
      <c r="DNN2535" s="46"/>
      <c r="DNO2535" s="46"/>
      <c r="DNP2535" s="46"/>
      <c r="DNQ2535" s="46"/>
      <c r="DNR2535" s="46"/>
      <c r="DNS2535" s="46"/>
      <c r="DNT2535" s="46"/>
      <c r="DNU2535" s="46"/>
      <c r="DNV2535" s="46"/>
      <c r="DNW2535" s="46"/>
      <c r="DNX2535" s="46"/>
      <c r="DNY2535" s="46"/>
      <c r="DNZ2535" s="46"/>
      <c r="DOA2535" s="46"/>
      <c r="DOB2535" s="46"/>
      <c r="DOC2535" s="46"/>
      <c r="DOD2535" s="46"/>
      <c r="DOE2535" s="46"/>
      <c r="DOF2535" s="46"/>
      <c r="DOG2535" s="46"/>
      <c r="DOH2535" s="46"/>
      <c r="DOI2535" s="46"/>
      <c r="DOJ2535" s="46"/>
      <c r="DOK2535" s="46"/>
      <c r="DOL2535" s="46"/>
      <c r="DOM2535" s="46"/>
      <c r="DON2535" s="46"/>
      <c r="DOO2535" s="46"/>
      <c r="DOP2535" s="46"/>
      <c r="DOQ2535" s="46"/>
      <c r="DOR2535" s="46"/>
      <c r="DOS2535" s="46"/>
      <c r="DOT2535" s="46"/>
      <c r="DOU2535" s="46"/>
      <c r="DOV2535" s="46"/>
      <c r="DOW2535" s="46"/>
      <c r="DOX2535" s="46"/>
      <c r="DOY2535" s="46"/>
      <c r="DOZ2535" s="46"/>
      <c r="DPA2535" s="46"/>
      <c r="DPB2535" s="46"/>
      <c r="DPC2535" s="46"/>
      <c r="DPD2535" s="46"/>
      <c r="DPE2535" s="46"/>
      <c r="DPF2535" s="46"/>
      <c r="DPG2535" s="46"/>
      <c r="DPH2535" s="46"/>
      <c r="DPI2535" s="46"/>
      <c r="DPJ2535" s="46"/>
      <c r="DPK2535" s="46"/>
      <c r="DPL2535" s="46"/>
      <c r="DPM2535" s="46"/>
      <c r="DPN2535" s="46"/>
      <c r="DPO2535" s="46"/>
      <c r="DPP2535" s="46"/>
      <c r="DPQ2535" s="46"/>
      <c r="DPR2535" s="46"/>
      <c r="DPS2535" s="46"/>
      <c r="DPT2535" s="46"/>
      <c r="DPU2535" s="46"/>
      <c r="DPV2535" s="46"/>
      <c r="DPW2535" s="46"/>
      <c r="DPX2535" s="46"/>
      <c r="DPY2535" s="46"/>
      <c r="DPZ2535" s="46"/>
      <c r="DQA2535" s="46"/>
      <c r="DQB2535" s="46"/>
      <c r="DQC2535" s="46"/>
      <c r="DQD2535" s="46"/>
      <c r="DQE2535" s="46"/>
      <c r="DQF2535" s="46"/>
      <c r="DQG2535" s="46"/>
      <c r="DQH2535" s="46"/>
      <c r="DQI2535" s="46"/>
      <c r="DQJ2535" s="46"/>
      <c r="DQK2535" s="46"/>
      <c r="DQL2535" s="46"/>
      <c r="DQM2535" s="46"/>
      <c r="DQN2535" s="46"/>
      <c r="DQO2535" s="46"/>
      <c r="DQP2535" s="46"/>
      <c r="DQQ2535" s="46"/>
      <c r="DQR2535" s="46"/>
      <c r="DQS2535" s="46"/>
      <c r="DQT2535" s="46"/>
      <c r="DQU2535" s="46"/>
      <c r="DQV2535" s="46"/>
      <c r="DQW2535" s="46"/>
      <c r="DQX2535" s="46"/>
      <c r="DQY2535" s="46"/>
      <c r="DQZ2535" s="46"/>
      <c r="DRA2535" s="46"/>
      <c r="DRB2535" s="46"/>
      <c r="DRC2535" s="46"/>
      <c r="DRD2535" s="46"/>
      <c r="DRE2535" s="46"/>
      <c r="DRF2535" s="46"/>
      <c r="DRG2535" s="46"/>
      <c r="DRH2535" s="46"/>
      <c r="DRI2535" s="46"/>
      <c r="DRJ2535" s="46"/>
      <c r="DRK2535" s="46"/>
      <c r="DRL2535" s="46"/>
      <c r="DRM2535" s="46"/>
      <c r="DRN2535" s="46"/>
      <c r="DRO2535" s="46"/>
      <c r="DRP2535" s="46"/>
      <c r="DRQ2535" s="46"/>
      <c r="DRR2535" s="46"/>
      <c r="DRS2535" s="46"/>
      <c r="DRT2535" s="46"/>
      <c r="DRU2535" s="46"/>
      <c r="DRV2535" s="46"/>
      <c r="DRW2535" s="46"/>
      <c r="DRX2535" s="46"/>
      <c r="DRY2535" s="46"/>
      <c r="DRZ2535" s="46"/>
      <c r="DSA2535" s="46"/>
      <c r="DSB2535" s="46"/>
      <c r="DSC2535" s="46"/>
      <c r="DSD2535" s="46"/>
      <c r="DSE2535" s="46"/>
      <c r="DSF2535" s="46"/>
      <c r="DSG2535" s="46"/>
      <c r="DSH2535" s="46"/>
      <c r="DSI2535" s="46"/>
      <c r="DSJ2535" s="46"/>
      <c r="DSK2535" s="46"/>
      <c r="DSL2535" s="46"/>
      <c r="DSM2535" s="46"/>
      <c r="DSN2535" s="46"/>
      <c r="DSO2535" s="46"/>
      <c r="DSP2535" s="46"/>
      <c r="DSQ2535" s="46"/>
      <c r="DSR2535" s="46"/>
      <c r="DSS2535" s="46"/>
      <c r="DST2535" s="46"/>
      <c r="DSU2535" s="46"/>
      <c r="DSV2535" s="46"/>
      <c r="DSW2535" s="46"/>
      <c r="DSX2535" s="46"/>
      <c r="DSY2535" s="46"/>
      <c r="DSZ2535" s="46"/>
      <c r="DTA2535" s="46"/>
      <c r="DTB2535" s="46"/>
      <c r="DTC2535" s="46"/>
      <c r="DTD2535" s="46"/>
      <c r="DTE2535" s="46"/>
      <c r="DTF2535" s="46"/>
      <c r="DTG2535" s="46"/>
      <c r="DTH2535" s="46"/>
      <c r="DTI2535" s="46"/>
      <c r="DTJ2535" s="46"/>
      <c r="DTK2535" s="46"/>
      <c r="DTL2535" s="46"/>
      <c r="DTM2535" s="46"/>
      <c r="DTN2535" s="46"/>
      <c r="DTO2535" s="46"/>
      <c r="DTP2535" s="46"/>
      <c r="DTQ2535" s="46"/>
      <c r="DTR2535" s="46"/>
      <c r="DTS2535" s="46"/>
      <c r="DTT2535" s="46"/>
      <c r="DTU2535" s="46"/>
      <c r="DTV2535" s="46"/>
      <c r="DTW2535" s="46"/>
      <c r="DTX2535" s="46"/>
      <c r="DTY2535" s="46"/>
      <c r="DTZ2535" s="46"/>
      <c r="DUA2535" s="46"/>
      <c r="DUB2535" s="46"/>
      <c r="DUC2535" s="46"/>
      <c r="DUD2535" s="46"/>
      <c r="DUE2535" s="46"/>
      <c r="DUF2535" s="46"/>
      <c r="DUG2535" s="46"/>
      <c r="DUH2535" s="46"/>
      <c r="DUI2535" s="46"/>
      <c r="DUJ2535" s="46"/>
      <c r="DUK2535" s="46"/>
      <c r="DUL2535" s="46"/>
      <c r="DUM2535" s="46"/>
      <c r="DUN2535" s="46"/>
      <c r="DUO2535" s="46"/>
      <c r="DUP2535" s="46"/>
      <c r="DUQ2535" s="46"/>
      <c r="DUR2535" s="46"/>
      <c r="DUS2535" s="46"/>
      <c r="DUT2535" s="46"/>
      <c r="DUU2535" s="46"/>
      <c r="DUV2535" s="46"/>
      <c r="DUW2535" s="46"/>
      <c r="DUX2535" s="46"/>
      <c r="DUY2535" s="46"/>
      <c r="DUZ2535" s="46"/>
      <c r="DVA2535" s="46"/>
      <c r="DVB2535" s="46"/>
      <c r="DVC2535" s="46"/>
      <c r="DVD2535" s="46"/>
      <c r="DVE2535" s="46"/>
      <c r="DVF2535" s="46"/>
      <c r="DVG2535" s="46"/>
      <c r="DVH2535" s="46"/>
      <c r="DVI2535" s="46"/>
      <c r="DVJ2535" s="46"/>
      <c r="DVK2535" s="46"/>
      <c r="DVL2535" s="46"/>
      <c r="DVM2535" s="46"/>
      <c r="DVN2535" s="46"/>
      <c r="DVO2535" s="46"/>
      <c r="DVP2535" s="46"/>
      <c r="DVQ2535" s="46"/>
      <c r="DVR2535" s="46"/>
      <c r="DVS2535" s="46"/>
      <c r="DVT2535" s="46"/>
      <c r="DVU2535" s="46"/>
      <c r="DVV2535" s="46"/>
      <c r="DVW2535" s="46"/>
      <c r="DVX2535" s="46"/>
      <c r="DVY2535" s="46"/>
      <c r="DVZ2535" s="46"/>
      <c r="DWA2535" s="46"/>
      <c r="DWB2535" s="46"/>
      <c r="DWC2535" s="46"/>
      <c r="DWD2535" s="46"/>
      <c r="DWE2535" s="46"/>
      <c r="DWF2535" s="46"/>
      <c r="DWG2535" s="46"/>
      <c r="DWH2535" s="46"/>
      <c r="DWI2535" s="46"/>
      <c r="DWJ2535" s="46"/>
      <c r="DWK2535" s="46"/>
      <c r="DWL2535" s="46"/>
      <c r="DWM2535" s="46"/>
      <c r="DWN2535" s="46"/>
      <c r="DWO2535" s="46"/>
      <c r="DWP2535" s="46"/>
      <c r="DWQ2535" s="46"/>
      <c r="DWR2535" s="46"/>
      <c r="DWS2535" s="46"/>
      <c r="DWT2535" s="46"/>
      <c r="DWU2535" s="46"/>
      <c r="DWV2535" s="46"/>
      <c r="DWW2535" s="46"/>
      <c r="DWX2535" s="46"/>
      <c r="DWY2535" s="46"/>
      <c r="DWZ2535" s="46"/>
      <c r="DXA2535" s="46"/>
      <c r="DXB2535" s="46"/>
      <c r="DXC2535" s="46"/>
      <c r="DXD2535" s="46"/>
      <c r="DXE2535" s="46"/>
      <c r="DXF2535" s="46"/>
      <c r="DXG2535" s="46"/>
      <c r="DXH2535" s="46"/>
      <c r="DXI2535" s="46"/>
      <c r="DXJ2535" s="46"/>
      <c r="DXK2535" s="46"/>
      <c r="DXL2535" s="46"/>
      <c r="DXM2535" s="46"/>
      <c r="DXN2535" s="46"/>
      <c r="DXO2535" s="46"/>
      <c r="DXP2535" s="46"/>
      <c r="DXQ2535" s="46"/>
      <c r="DXR2535" s="46"/>
      <c r="DXS2535" s="46"/>
      <c r="DXT2535" s="46"/>
      <c r="DXU2535" s="46"/>
      <c r="DXV2535" s="46"/>
      <c r="DXW2535" s="46"/>
      <c r="DXX2535" s="46"/>
      <c r="DXY2535" s="46"/>
      <c r="DXZ2535" s="46"/>
      <c r="DYA2535" s="46"/>
      <c r="DYB2535" s="46"/>
      <c r="DYC2535" s="46"/>
      <c r="DYD2535" s="46"/>
      <c r="DYE2535" s="46"/>
      <c r="DYF2535" s="46"/>
      <c r="DYG2535" s="46"/>
      <c r="DYH2535" s="46"/>
      <c r="DYI2535" s="46"/>
      <c r="DYJ2535" s="46"/>
      <c r="DYK2535" s="46"/>
      <c r="DYL2535" s="46"/>
      <c r="DYM2535" s="46"/>
      <c r="DYN2535" s="46"/>
      <c r="DYO2535" s="46"/>
      <c r="DYP2535" s="46"/>
      <c r="DYQ2535" s="46"/>
      <c r="DYR2535" s="46"/>
      <c r="DYS2535" s="46"/>
      <c r="DYT2535" s="46"/>
      <c r="DYU2535" s="46"/>
      <c r="DYV2535" s="46"/>
      <c r="DYW2535" s="46"/>
      <c r="DYX2535" s="46"/>
      <c r="DYY2535" s="46"/>
      <c r="DYZ2535" s="46"/>
      <c r="DZA2535" s="46"/>
      <c r="DZB2535" s="46"/>
      <c r="DZC2535" s="46"/>
      <c r="DZD2535" s="46"/>
      <c r="DZE2535" s="46"/>
      <c r="DZF2535" s="46"/>
      <c r="DZG2535" s="46"/>
      <c r="DZH2535" s="46"/>
      <c r="DZI2535" s="46"/>
      <c r="DZJ2535" s="46"/>
      <c r="DZK2535" s="46"/>
      <c r="DZL2535" s="46"/>
      <c r="DZM2535" s="46"/>
      <c r="DZN2535" s="46"/>
      <c r="DZO2535" s="46"/>
      <c r="DZP2535" s="46"/>
      <c r="DZQ2535" s="46"/>
      <c r="DZR2535" s="46"/>
      <c r="DZS2535" s="46"/>
      <c r="DZT2535" s="46"/>
      <c r="DZU2535" s="46"/>
      <c r="DZV2535" s="46"/>
      <c r="DZW2535" s="46"/>
      <c r="DZX2535" s="46"/>
      <c r="DZY2535" s="46"/>
      <c r="DZZ2535" s="46"/>
      <c r="EAA2535" s="46"/>
      <c r="EAB2535" s="46"/>
      <c r="EAC2535" s="46"/>
      <c r="EAD2535" s="46"/>
      <c r="EAE2535" s="46"/>
      <c r="EAF2535" s="46"/>
      <c r="EAG2535" s="46"/>
      <c r="EAH2535" s="46"/>
      <c r="EAI2535" s="46"/>
      <c r="EAJ2535" s="46"/>
      <c r="EAK2535" s="46"/>
      <c r="EAL2535" s="46"/>
      <c r="EAM2535" s="46"/>
      <c r="EAN2535" s="46"/>
      <c r="EAO2535" s="46"/>
      <c r="EAP2535" s="46"/>
      <c r="EAQ2535" s="46"/>
      <c r="EAR2535" s="46"/>
      <c r="EAS2535" s="46"/>
      <c r="EAT2535" s="46"/>
      <c r="EAU2535" s="46"/>
      <c r="EAV2535" s="46"/>
      <c r="EAW2535" s="46"/>
      <c r="EAX2535" s="46"/>
      <c r="EAY2535" s="46"/>
      <c r="EAZ2535" s="46"/>
      <c r="EBA2535" s="46"/>
      <c r="EBB2535" s="46"/>
      <c r="EBC2535" s="46"/>
      <c r="EBD2535" s="46"/>
      <c r="EBE2535" s="46"/>
      <c r="EBF2535" s="46"/>
      <c r="EBG2535" s="46"/>
      <c r="EBH2535" s="46"/>
      <c r="EBI2535" s="46"/>
      <c r="EBJ2535" s="46"/>
      <c r="EBK2535" s="46"/>
      <c r="EBL2535" s="46"/>
      <c r="EBM2535" s="46"/>
      <c r="EBN2535" s="46"/>
      <c r="EBO2535" s="46"/>
      <c r="EBP2535" s="46"/>
      <c r="EBQ2535" s="46"/>
      <c r="EBR2535" s="46"/>
      <c r="EBS2535" s="46"/>
      <c r="EBT2535" s="46"/>
      <c r="EBU2535" s="46"/>
      <c r="EBV2535" s="46"/>
      <c r="EBW2535" s="46"/>
      <c r="EBX2535" s="46"/>
      <c r="EBY2535" s="46"/>
      <c r="EBZ2535" s="46"/>
      <c r="ECA2535" s="46"/>
      <c r="ECB2535" s="46"/>
      <c r="ECC2535" s="46"/>
      <c r="ECD2535" s="46"/>
      <c r="ECE2535" s="46"/>
      <c r="ECF2535" s="46"/>
      <c r="ECG2535" s="46"/>
      <c r="ECH2535" s="46"/>
      <c r="ECI2535" s="46"/>
      <c r="ECJ2535" s="46"/>
      <c r="ECK2535" s="46"/>
      <c r="ECL2535" s="46"/>
      <c r="ECM2535" s="46"/>
      <c r="ECN2535" s="46"/>
      <c r="ECO2535" s="46"/>
      <c r="ECP2535" s="46"/>
      <c r="ECQ2535" s="46"/>
      <c r="ECR2535" s="46"/>
      <c r="ECS2535" s="46"/>
      <c r="ECT2535" s="46"/>
      <c r="ECU2535" s="46"/>
      <c r="ECV2535" s="46"/>
      <c r="ECW2535" s="46"/>
      <c r="ECX2535" s="46"/>
      <c r="ECY2535" s="46"/>
      <c r="ECZ2535" s="46"/>
      <c r="EDA2535" s="46"/>
      <c r="EDB2535" s="46"/>
      <c r="EDC2535" s="46"/>
      <c r="EDD2535" s="46"/>
      <c r="EDE2535" s="46"/>
      <c r="EDF2535" s="46"/>
      <c r="EDG2535" s="46"/>
      <c r="EDH2535" s="46"/>
      <c r="EDI2535" s="46"/>
      <c r="EDJ2535" s="46"/>
      <c r="EDK2535" s="46"/>
      <c r="EDL2535" s="46"/>
      <c r="EDM2535" s="46"/>
      <c r="EDN2535" s="46"/>
      <c r="EDO2535" s="46"/>
      <c r="EDP2535" s="46"/>
      <c r="EDQ2535" s="46"/>
      <c r="EDR2535" s="46"/>
      <c r="EDS2535" s="46"/>
      <c r="EDT2535" s="46"/>
      <c r="EDU2535" s="46"/>
      <c r="EDV2535" s="46"/>
      <c r="EDW2535" s="46"/>
      <c r="EDX2535" s="46"/>
      <c r="EDY2535" s="46"/>
      <c r="EDZ2535" s="46"/>
      <c r="EEA2535" s="46"/>
      <c r="EEB2535" s="46"/>
      <c r="EEC2535" s="46"/>
      <c r="EED2535" s="46"/>
      <c r="EEE2535" s="46"/>
      <c r="EEF2535" s="46"/>
      <c r="EEG2535" s="46"/>
      <c r="EEH2535" s="46"/>
      <c r="EEI2535" s="46"/>
      <c r="EEJ2535" s="46"/>
      <c r="EEK2535" s="46"/>
      <c r="EEL2535" s="46"/>
      <c r="EEM2535" s="46"/>
      <c r="EEN2535" s="46"/>
      <c r="EEO2535" s="46"/>
      <c r="EEP2535" s="46"/>
      <c r="EEQ2535" s="46"/>
      <c r="EER2535" s="46"/>
      <c r="EES2535" s="46"/>
      <c r="EET2535" s="46"/>
      <c r="EEU2535" s="46"/>
      <c r="EEV2535" s="46"/>
      <c r="EEW2535" s="46"/>
      <c r="EEX2535" s="46"/>
      <c r="EEY2535" s="46"/>
      <c r="EEZ2535" s="46"/>
      <c r="EFA2535" s="46"/>
      <c r="EFB2535" s="46"/>
      <c r="EFC2535" s="46"/>
      <c r="EFD2535" s="46"/>
      <c r="EFE2535" s="46"/>
      <c r="EFF2535" s="46"/>
      <c r="EFG2535" s="46"/>
      <c r="EFH2535" s="46"/>
      <c r="EFI2535" s="46"/>
      <c r="EFJ2535" s="46"/>
      <c r="EFK2535" s="46"/>
      <c r="EFL2535" s="46"/>
      <c r="EFM2535" s="46"/>
      <c r="EFN2535" s="46"/>
      <c r="EFO2535" s="46"/>
      <c r="EFP2535" s="46"/>
      <c r="EFQ2535" s="46"/>
      <c r="EFR2535" s="46"/>
      <c r="EFS2535" s="46"/>
      <c r="EFT2535" s="46"/>
      <c r="EFU2535" s="46"/>
      <c r="EFV2535" s="46"/>
      <c r="EFW2535" s="46"/>
      <c r="EFX2535" s="46"/>
      <c r="EFY2535" s="46"/>
      <c r="EFZ2535" s="46"/>
      <c r="EGA2535" s="46"/>
      <c r="EGB2535" s="46"/>
      <c r="EGC2535" s="46"/>
      <c r="EGD2535" s="46"/>
      <c r="EGE2535" s="46"/>
      <c r="EGF2535" s="46"/>
      <c r="EGG2535" s="46"/>
      <c r="EGH2535" s="46"/>
      <c r="EGI2535" s="46"/>
      <c r="EGJ2535" s="46"/>
      <c r="EGK2535" s="46"/>
      <c r="EGL2535" s="46"/>
      <c r="EGM2535" s="46"/>
      <c r="EGN2535" s="46"/>
      <c r="EGO2535" s="46"/>
      <c r="EGP2535" s="46"/>
      <c r="EGQ2535" s="46"/>
      <c r="EGR2535" s="46"/>
      <c r="EGS2535" s="46"/>
      <c r="EGT2535" s="46"/>
      <c r="EGU2535" s="46"/>
      <c r="EGV2535" s="46"/>
      <c r="EGW2535" s="46"/>
      <c r="EGX2535" s="46"/>
      <c r="EGY2535" s="46"/>
      <c r="EGZ2535" s="46"/>
      <c r="EHA2535" s="46"/>
      <c r="EHB2535" s="46"/>
      <c r="EHC2535" s="46"/>
      <c r="EHD2535" s="46"/>
      <c r="EHE2535" s="46"/>
      <c r="EHF2535" s="46"/>
      <c r="EHG2535" s="46"/>
      <c r="EHH2535" s="46"/>
      <c r="EHI2535" s="46"/>
      <c r="EHJ2535" s="46"/>
      <c r="EHK2535" s="46"/>
      <c r="EHL2535" s="46"/>
      <c r="EHM2535" s="46"/>
      <c r="EHN2535" s="46"/>
      <c r="EHO2535" s="46"/>
      <c r="EHP2535" s="46"/>
      <c r="EHQ2535" s="46"/>
      <c r="EHR2535" s="46"/>
      <c r="EHS2535" s="46"/>
      <c r="EHT2535" s="46"/>
      <c r="EHU2535" s="46"/>
      <c r="EHV2535" s="46"/>
      <c r="EHW2535" s="46"/>
      <c r="EHX2535" s="46"/>
      <c r="EHY2535" s="46"/>
      <c r="EHZ2535" s="46"/>
      <c r="EIA2535" s="46"/>
      <c r="EIB2535" s="46"/>
      <c r="EIC2535" s="46"/>
      <c r="EID2535" s="46"/>
      <c r="EIE2535" s="46"/>
      <c r="EIF2535" s="46"/>
      <c r="EIG2535" s="46"/>
      <c r="EIH2535" s="46"/>
      <c r="EII2535" s="46"/>
      <c r="EIJ2535" s="46"/>
      <c r="EIK2535" s="46"/>
      <c r="EIL2535" s="46"/>
      <c r="EIM2535" s="46"/>
      <c r="EIN2535" s="46"/>
      <c r="EIO2535" s="46"/>
      <c r="EIP2535" s="46"/>
      <c r="EIQ2535" s="46"/>
      <c r="EIR2535" s="46"/>
      <c r="EIS2535" s="46"/>
      <c r="EIT2535" s="46"/>
      <c r="EIU2535" s="46"/>
      <c r="EIV2535" s="46"/>
      <c r="EIW2535" s="46"/>
      <c r="EIX2535" s="46"/>
      <c r="EIY2535" s="46"/>
      <c r="EIZ2535" s="46"/>
      <c r="EJA2535" s="46"/>
      <c r="EJB2535" s="46"/>
      <c r="EJC2535" s="46"/>
      <c r="EJD2535" s="46"/>
      <c r="EJE2535" s="46"/>
      <c r="EJF2535" s="46"/>
      <c r="EJG2535" s="46"/>
      <c r="EJH2535" s="46"/>
      <c r="EJI2535" s="46"/>
      <c r="EJJ2535" s="46"/>
      <c r="EJK2535" s="46"/>
      <c r="EJL2535" s="46"/>
      <c r="EJM2535" s="46"/>
      <c r="EJN2535" s="46"/>
      <c r="EJO2535" s="46"/>
      <c r="EJP2535" s="46"/>
      <c r="EJQ2535" s="46"/>
      <c r="EJR2535" s="46"/>
      <c r="EJS2535" s="46"/>
      <c r="EJT2535" s="46"/>
      <c r="EJU2535" s="46"/>
      <c r="EJV2535" s="46"/>
      <c r="EJW2535" s="46"/>
      <c r="EJX2535" s="46"/>
      <c r="EJY2535" s="46"/>
      <c r="EJZ2535" s="46"/>
      <c r="EKA2535" s="46"/>
      <c r="EKB2535" s="46"/>
      <c r="EKC2535" s="46"/>
      <c r="EKD2535" s="46"/>
      <c r="EKE2535" s="46"/>
      <c r="EKF2535" s="46"/>
      <c r="EKG2535" s="46"/>
      <c r="EKH2535" s="46"/>
      <c r="EKI2535" s="46"/>
      <c r="EKJ2535" s="46"/>
      <c r="EKK2535" s="46"/>
      <c r="EKL2535" s="46"/>
      <c r="EKM2535" s="46"/>
      <c r="EKN2535" s="46"/>
      <c r="EKO2535" s="46"/>
      <c r="EKP2535" s="46"/>
      <c r="EKQ2535" s="46"/>
      <c r="EKR2535" s="46"/>
      <c r="EKS2535" s="46"/>
      <c r="EKT2535" s="46"/>
      <c r="EKU2535" s="46"/>
      <c r="EKV2535" s="46"/>
      <c r="EKW2535" s="46"/>
      <c r="EKX2535" s="46"/>
      <c r="EKY2535" s="46"/>
      <c r="EKZ2535" s="46"/>
      <c r="ELA2535" s="46"/>
      <c r="ELB2535" s="46"/>
      <c r="ELC2535" s="46"/>
      <c r="ELD2535" s="46"/>
      <c r="ELE2535" s="46"/>
      <c r="ELF2535" s="46"/>
      <c r="ELG2535" s="46"/>
      <c r="ELH2535" s="46"/>
      <c r="ELI2535" s="46"/>
      <c r="ELJ2535" s="46"/>
      <c r="ELK2535" s="46"/>
      <c r="ELL2535" s="46"/>
      <c r="ELM2535" s="46"/>
      <c r="ELN2535" s="46"/>
      <c r="ELO2535" s="46"/>
      <c r="ELP2535" s="46"/>
      <c r="ELQ2535" s="46"/>
      <c r="ELR2535" s="46"/>
      <c r="ELS2535" s="46"/>
      <c r="ELT2535" s="46"/>
      <c r="ELU2535" s="46"/>
      <c r="ELV2535" s="46"/>
      <c r="ELW2535" s="46"/>
      <c r="ELX2535" s="46"/>
      <c r="ELY2535" s="46"/>
      <c r="ELZ2535" s="46"/>
      <c r="EMA2535" s="46"/>
      <c r="EMB2535" s="46"/>
      <c r="EMC2535" s="46"/>
      <c r="EMD2535" s="46"/>
      <c r="EME2535" s="46"/>
      <c r="EMF2535" s="46"/>
      <c r="EMG2535" s="46"/>
      <c r="EMH2535" s="46"/>
      <c r="EMI2535" s="46"/>
      <c r="EMJ2535" s="46"/>
      <c r="EMK2535" s="46"/>
      <c r="EML2535" s="46"/>
      <c r="EMM2535" s="46"/>
      <c r="EMN2535" s="46"/>
      <c r="EMO2535" s="46"/>
      <c r="EMP2535" s="46"/>
      <c r="EMQ2535" s="46"/>
      <c r="EMR2535" s="46"/>
      <c r="EMS2535" s="46"/>
      <c r="EMT2535" s="46"/>
      <c r="EMU2535" s="46"/>
      <c r="EMV2535" s="46"/>
      <c r="EMW2535" s="46"/>
      <c r="EMX2535" s="46"/>
      <c r="EMY2535" s="46"/>
      <c r="EMZ2535" s="46"/>
      <c r="ENA2535" s="46"/>
      <c r="ENB2535" s="46"/>
      <c r="ENC2535" s="46"/>
      <c r="END2535" s="46"/>
      <c r="ENE2535" s="46"/>
      <c r="ENF2535" s="46"/>
      <c r="ENG2535" s="46"/>
      <c r="ENH2535" s="46"/>
      <c r="ENI2535" s="46"/>
      <c r="ENJ2535" s="46"/>
      <c r="ENK2535" s="46"/>
      <c r="ENL2535" s="46"/>
      <c r="ENM2535" s="46"/>
      <c r="ENN2535" s="46"/>
      <c r="ENO2535" s="46"/>
      <c r="ENP2535" s="46"/>
      <c r="ENQ2535" s="46"/>
      <c r="ENR2535" s="46"/>
      <c r="ENS2535" s="46"/>
      <c r="ENT2535" s="46"/>
      <c r="ENU2535" s="46"/>
      <c r="ENV2535" s="46"/>
      <c r="ENW2535" s="46"/>
      <c r="ENX2535" s="46"/>
      <c r="ENY2535" s="46"/>
      <c r="ENZ2535" s="46"/>
      <c r="EOA2535" s="46"/>
      <c r="EOB2535" s="46"/>
      <c r="EOC2535" s="46"/>
      <c r="EOD2535" s="46"/>
      <c r="EOE2535" s="46"/>
      <c r="EOF2535" s="46"/>
      <c r="EOG2535" s="46"/>
      <c r="EOH2535" s="46"/>
      <c r="EOI2535" s="46"/>
      <c r="EOJ2535" s="46"/>
      <c r="EOK2535" s="46"/>
      <c r="EOL2535" s="46"/>
      <c r="EOM2535" s="46"/>
      <c r="EON2535" s="46"/>
      <c r="EOO2535" s="46"/>
      <c r="EOP2535" s="46"/>
      <c r="EOQ2535" s="46"/>
      <c r="EOR2535" s="46"/>
      <c r="EOS2535" s="46"/>
      <c r="EOT2535" s="46"/>
      <c r="EOU2535" s="46"/>
      <c r="EOV2535" s="46"/>
      <c r="EOW2535" s="46"/>
      <c r="EOX2535" s="46"/>
      <c r="EOY2535" s="46"/>
      <c r="EOZ2535" s="46"/>
      <c r="EPA2535" s="46"/>
      <c r="EPB2535" s="46"/>
      <c r="EPC2535" s="46"/>
      <c r="EPD2535" s="46"/>
      <c r="EPE2535" s="46"/>
      <c r="EPF2535" s="46"/>
      <c r="EPG2535" s="46"/>
      <c r="EPH2535" s="46"/>
      <c r="EPI2535" s="46"/>
      <c r="EPJ2535" s="46"/>
      <c r="EPK2535" s="46"/>
      <c r="EPL2535" s="46"/>
      <c r="EPM2535" s="46"/>
      <c r="EPN2535" s="46"/>
      <c r="EPO2535" s="46"/>
      <c r="EPP2535" s="46"/>
      <c r="EPQ2535" s="46"/>
      <c r="EPR2535" s="46"/>
      <c r="EPS2535" s="46"/>
      <c r="EPT2535" s="46"/>
      <c r="EPU2535" s="46"/>
      <c r="EPV2535" s="46"/>
      <c r="EPW2535" s="46"/>
      <c r="EPX2535" s="46"/>
      <c r="EPY2535" s="46"/>
      <c r="EPZ2535" s="46"/>
      <c r="EQA2535" s="46"/>
      <c r="EQB2535" s="46"/>
      <c r="EQC2535" s="46"/>
      <c r="EQD2535" s="46"/>
      <c r="EQE2535" s="46"/>
      <c r="EQF2535" s="46"/>
      <c r="EQG2535" s="46"/>
      <c r="EQH2535" s="46"/>
      <c r="EQI2535" s="46"/>
      <c r="EQJ2535" s="46"/>
      <c r="EQK2535" s="46"/>
      <c r="EQL2535" s="46"/>
      <c r="EQM2535" s="46"/>
      <c r="EQN2535" s="46"/>
      <c r="EQO2535" s="46"/>
      <c r="EQP2535" s="46"/>
      <c r="EQQ2535" s="46"/>
      <c r="EQR2535" s="46"/>
      <c r="EQS2535" s="46"/>
      <c r="EQT2535" s="46"/>
      <c r="EQU2535" s="46"/>
      <c r="EQV2535" s="46"/>
      <c r="EQW2535" s="46"/>
      <c r="EQX2535" s="46"/>
      <c r="EQY2535" s="46"/>
      <c r="EQZ2535" s="46"/>
      <c r="ERA2535" s="46"/>
      <c r="ERB2535" s="46"/>
      <c r="ERC2535" s="46"/>
      <c r="ERD2535" s="46"/>
      <c r="ERE2535" s="46"/>
      <c r="ERF2535" s="46"/>
      <c r="ERG2535" s="46"/>
      <c r="ERH2535" s="46"/>
      <c r="ERI2535" s="46"/>
      <c r="ERJ2535" s="46"/>
      <c r="ERK2535" s="46"/>
      <c r="ERL2535" s="46"/>
      <c r="ERM2535" s="46"/>
      <c r="ERN2535" s="46"/>
      <c r="ERO2535" s="46"/>
      <c r="ERP2535" s="46"/>
      <c r="ERQ2535" s="46"/>
      <c r="ERR2535" s="46"/>
      <c r="ERS2535" s="46"/>
      <c r="ERT2535" s="46"/>
      <c r="ERU2535" s="46"/>
      <c r="ERV2535" s="46"/>
      <c r="ERW2535" s="46"/>
      <c r="ERX2535" s="46"/>
      <c r="ERY2535" s="46"/>
      <c r="ERZ2535" s="46"/>
      <c r="ESA2535" s="46"/>
      <c r="ESB2535" s="46"/>
      <c r="ESC2535" s="46"/>
      <c r="ESD2535" s="46"/>
      <c r="ESE2535" s="46"/>
      <c r="ESF2535" s="46"/>
      <c r="ESG2535" s="46"/>
      <c r="ESH2535" s="46"/>
      <c r="ESI2535" s="46"/>
      <c r="ESJ2535" s="46"/>
      <c r="ESK2535" s="46"/>
      <c r="ESL2535" s="46"/>
      <c r="ESM2535" s="46"/>
      <c r="ESN2535" s="46"/>
      <c r="ESO2535" s="46"/>
      <c r="ESP2535" s="46"/>
      <c r="ESQ2535" s="46"/>
      <c r="ESR2535" s="46"/>
      <c r="ESS2535" s="46"/>
      <c r="EST2535" s="46"/>
      <c r="ESU2535" s="46"/>
      <c r="ESV2535" s="46"/>
      <c r="ESW2535" s="46"/>
      <c r="ESX2535" s="46"/>
      <c r="ESY2535" s="46"/>
      <c r="ESZ2535" s="46"/>
      <c r="ETA2535" s="46"/>
      <c r="ETB2535" s="46"/>
      <c r="ETC2535" s="46"/>
      <c r="ETD2535" s="46"/>
      <c r="ETE2535" s="46"/>
      <c r="ETF2535" s="46"/>
      <c r="ETG2535" s="46"/>
      <c r="ETH2535" s="46"/>
      <c r="ETI2535" s="46"/>
      <c r="ETJ2535" s="46"/>
      <c r="ETK2535" s="46"/>
      <c r="ETL2535" s="46"/>
      <c r="ETM2535" s="46"/>
      <c r="ETN2535" s="46"/>
      <c r="ETO2535" s="46"/>
      <c r="ETP2535" s="46"/>
      <c r="ETQ2535" s="46"/>
      <c r="ETR2535" s="46"/>
      <c r="ETS2535" s="46"/>
      <c r="ETT2535" s="46"/>
      <c r="ETU2535" s="46"/>
      <c r="ETV2535" s="46"/>
      <c r="ETW2535" s="46"/>
      <c r="ETX2535" s="46"/>
      <c r="ETY2535" s="46"/>
      <c r="ETZ2535" s="46"/>
      <c r="EUA2535" s="46"/>
      <c r="EUB2535" s="46"/>
      <c r="EUC2535" s="46"/>
      <c r="EUD2535" s="46"/>
      <c r="EUE2535" s="46"/>
      <c r="EUF2535" s="46"/>
      <c r="EUG2535" s="46"/>
      <c r="EUH2535" s="46"/>
      <c r="EUI2535" s="46"/>
      <c r="EUJ2535" s="46"/>
      <c r="EUK2535" s="46"/>
      <c r="EUL2535" s="46"/>
      <c r="EUM2535" s="46"/>
      <c r="EUN2535" s="46"/>
      <c r="EUO2535" s="46"/>
      <c r="EUP2535" s="46"/>
      <c r="EUQ2535" s="46"/>
      <c r="EUR2535" s="46"/>
      <c r="EUS2535" s="46"/>
      <c r="EUT2535" s="46"/>
      <c r="EUU2535" s="46"/>
      <c r="EUV2535" s="46"/>
      <c r="EUW2535" s="46"/>
      <c r="EUX2535" s="46"/>
      <c r="EUY2535" s="46"/>
      <c r="EUZ2535" s="46"/>
      <c r="EVA2535" s="46"/>
      <c r="EVB2535" s="46"/>
      <c r="EVC2535" s="46"/>
      <c r="EVD2535" s="46"/>
      <c r="EVE2535" s="46"/>
      <c r="EVF2535" s="46"/>
      <c r="EVG2535" s="46"/>
      <c r="EVH2535" s="46"/>
      <c r="EVI2535" s="46"/>
      <c r="EVJ2535" s="46"/>
      <c r="EVK2535" s="46"/>
      <c r="EVL2535" s="46"/>
      <c r="EVM2535" s="46"/>
      <c r="EVN2535" s="46"/>
      <c r="EVO2535" s="46"/>
      <c r="EVP2535" s="46"/>
      <c r="EVQ2535" s="46"/>
      <c r="EVR2535" s="46"/>
      <c r="EVS2535" s="46"/>
      <c r="EVT2535" s="46"/>
      <c r="EVU2535" s="46"/>
      <c r="EVV2535" s="46"/>
      <c r="EVW2535" s="46"/>
      <c r="EVX2535" s="46"/>
      <c r="EVY2535" s="46"/>
      <c r="EVZ2535" s="46"/>
      <c r="EWA2535" s="46"/>
      <c r="EWB2535" s="46"/>
      <c r="EWC2535" s="46"/>
      <c r="EWD2535" s="46"/>
      <c r="EWE2535" s="46"/>
      <c r="EWF2535" s="46"/>
      <c r="EWG2535" s="46"/>
      <c r="EWH2535" s="46"/>
      <c r="EWI2535" s="46"/>
      <c r="EWJ2535" s="46"/>
      <c r="EWK2535" s="46"/>
      <c r="EWL2535" s="46"/>
      <c r="EWM2535" s="46"/>
      <c r="EWN2535" s="46"/>
      <c r="EWO2535" s="46"/>
      <c r="EWP2535" s="46"/>
      <c r="EWQ2535" s="46"/>
      <c r="EWR2535" s="46"/>
      <c r="EWS2535" s="46"/>
      <c r="EWT2535" s="46"/>
      <c r="EWU2535" s="46"/>
      <c r="EWV2535" s="46"/>
      <c r="EWW2535" s="46"/>
      <c r="EWX2535" s="46"/>
      <c r="EWY2535" s="46"/>
      <c r="EWZ2535" s="46"/>
      <c r="EXA2535" s="46"/>
      <c r="EXB2535" s="46"/>
      <c r="EXC2535" s="46"/>
      <c r="EXD2535" s="46"/>
      <c r="EXE2535" s="46"/>
      <c r="EXF2535" s="46"/>
      <c r="EXG2535" s="46"/>
      <c r="EXH2535" s="46"/>
      <c r="EXI2535" s="46"/>
      <c r="EXJ2535" s="46"/>
      <c r="EXK2535" s="46"/>
      <c r="EXL2535" s="46"/>
      <c r="EXM2535" s="46"/>
      <c r="EXN2535" s="46"/>
      <c r="EXO2535" s="46"/>
      <c r="EXP2535" s="46"/>
      <c r="EXQ2535" s="46"/>
      <c r="EXR2535" s="46"/>
      <c r="EXS2535" s="46"/>
      <c r="EXT2535" s="46"/>
      <c r="EXU2535" s="46"/>
      <c r="EXV2535" s="46"/>
      <c r="EXW2535" s="46"/>
      <c r="EXX2535" s="46"/>
      <c r="EXY2535" s="46"/>
      <c r="EXZ2535" s="46"/>
      <c r="EYA2535" s="46"/>
      <c r="EYB2535" s="46"/>
      <c r="EYC2535" s="46"/>
      <c r="EYD2535" s="46"/>
      <c r="EYE2535" s="46"/>
      <c r="EYF2535" s="46"/>
      <c r="EYG2535" s="46"/>
      <c r="EYH2535" s="46"/>
      <c r="EYI2535" s="46"/>
      <c r="EYJ2535" s="46"/>
      <c r="EYK2535" s="46"/>
      <c r="EYL2535" s="46"/>
      <c r="EYM2535" s="46"/>
      <c r="EYN2535" s="46"/>
      <c r="EYO2535" s="46"/>
      <c r="EYP2535" s="46"/>
      <c r="EYQ2535" s="46"/>
      <c r="EYR2535" s="46"/>
      <c r="EYS2535" s="46"/>
      <c r="EYT2535" s="46"/>
      <c r="EYU2535" s="46"/>
      <c r="EYV2535" s="46"/>
      <c r="EYW2535" s="46"/>
      <c r="EYX2535" s="46"/>
      <c r="EYY2535" s="46"/>
      <c r="EYZ2535" s="46"/>
      <c r="EZA2535" s="46"/>
      <c r="EZB2535" s="46"/>
      <c r="EZC2535" s="46"/>
      <c r="EZD2535" s="46"/>
      <c r="EZE2535" s="46"/>
      <c r="EZF2535" s="46"/>
      <c r="EZG2535" s="46"/>
      <c r="EZH2535" s="46"/>
      <c r="EZI2535" s="46"/>
      <c r="EZJ2535" s="46"/>
      <c r="EZK2535" s="46"/>
      <c r="EZL2535" s="46"/>
      <c r="EZM2535" s="46"/>
      <c r="EZN2535" s="46"/>
      <c r="EZO2535" s="46"/>
      <c r="EZP2535" s="46"/>
      <c r="EZQ2535" s="46"/>
      <c r="EZR2535" s="46"/>
      <c r="EZS2535" s="46"/>
      <c r="EZT2535" s="46"/>
      <c r="EZU2535" s="46"/>
      <c r="EZV2535" s="46"/>
      <c r="EZW2535" s="46"/>
      <c r="EZX2535" s="46"/>
      <c r="EZY2535" s="46"/>
      <c r="EZZ2535" s="46"/>
      <c r="FAA2535" s="46"/>
      <c r="FAB2535" s="46"/>
      <c r="FAC2535" s="46"/>
      <c r="FAD2535" s="46"/>
      <c r="FAE2535" s="46"/>
      <c r="FAF2535" s="46"/>
      <c r="FAG2535" s="46"/>
      <c r="FAH2535" s="46"/>
      <c r="FAI2535" s="46"/>
      <c r="FAJ2535" s="46"/>
      <c r="FAK2535" s="46"/>
      <c r="FAL2535" s="46"/>
      <c r="FAM2535" s="46"/>
      <c r="FAN2535" s="46"/>
      <c r="FAO2535" s="46"/>
      <c r="FAP2535" s="46"/>
      <c r="FAQ2535" s="46"/>
      <c r="FAR2535" s="46"/>
      <c r="FAS2535" s="46"/>
      <c r="FAT2535" s="46"/>
      <c r="FAU2535" s="46"/>
      <c r="FAV2535" s="46"/>
      <c r="FAW2535" s="46"/>
      <c r="FAX2535" s="46"/>
      <c r="FAY2535" s="46"/>
      <c r="FAZ2535" s="46"/>
      <c r="FBA2535" s="46"/>
      <c r="FBB2535" s="46"/>
      <c r="FBC2535" s="46"/>
      <c r="FBD2535" s="46"/>
      <c r="FBE2535" s="46"/>
      <c r="FBF2535" s="46"/>
      <c r="FBG2535" s="46"/>
      <c r="FBH2535" s="46"/>
      <c r="FBI2535" s="46"/>
      <c r="FBJ2535" s="46"/>
      <c r="FBK2535" s="46"/>
      <c r="FBL2535" s="46"/>
      <c r="FBM2535" s="46"/>
      <c r="FBN2535" s="46"/>
      <c r="FBO2535" s="46"/>
      <c r="FBP2535" s="46"/>
      <c r="FBQ2535" s="46"/>
      <c r="FBR2535" s="46"/>
      <c r="FBS2535" s="46"/>
      <c r="FBT2535" s="46"/>
      <c r="FBU2535" s="46"/>
      <c r="FBV2535" s="46"/>
      <c r="FBW2535" s="46"/>
      <c r="FBX2535" s="46"/>
      <c r="FBY2535" s="46"/>
      <c r="FBZ2535" s="46"/>
      <c r="FCA2535" s="46"/>
      <c r="FCB2535" s="46"/>
      <c r="FCC2535" s="46"/>
      <c r="FCD2535" s="46"/>
      <c r="FCE2535" s="46"/>
      <c r="FCF2535" s="46"/>
      <c r="FCG2535" s="46"/>
      <c r="FCH2535" s="46"/>
      <c r="FCI2535" s="46"/>
      <c r="FCJ2535" s="46"/>
      <c r="FCK2535" s="46"/>
      <c r="FCL2535" s="46"/>
      <c r="FCM2535" s="46"/>
      <c r="FCN2535" s="46"/>
      <c r="FCO2535" s="46"/>
      <c r="FCP2535" s="46"/>
      <c r="FCQ2535" s="46"/>
      <c r="FCR2535" s="46"/>
      <c r="FCS2535" s="46"/>
      <c r="FCT2535" s="46"/>
      <c r="FCU2535" s="46"/>
      <c r="FCV2535" s="46"/>
      <c r="FCW2535" s="46"/>
      <c r="FCX2535" s="46"/>
      <c r="FCY2535" s="46"/>
      <c r="FCZ2535" s="46"/>
      <c r="FDA2535" s="46"/>
      <c r="FDB2535" s="46"/>
      <c r="FDC2535" s="46"/>
      <c r="FDD2535" s="46"/>
      <c r="FDE2535" s="46"/>
      <c r="FDF2535" s="46"/>
      <c r="FDG2535" s="46"/>
      <c r="FDH2535" s="46"/>
      <c r="FDI2535" s="46"/>
      <c r="FDJ2535" s="46"/>
      <c r="FDK2535" s="46"/>
      <c r="FDL2535" s="46"/>
      <c r="FDM2535" s="46"/>
      <c r="FDN2535" s="46"/>
      <c r="FDO2535" s="46"/>
      <c r="FDP2535" s="46"/>
      <c r="FDQ2535" s="46"/>
      <c r="FDR2535" s="46"/>
      <c r="FDS2535" s="46"/>
      <c r="FDT2535" s="46"/>
      <c r="FDU2535" s="46"/>
      <c r="FDV2535" s="46"/>
      <c r="FDW2535" s="46"/>
      <c r="FDX2535" s="46"/>
      <c r="FDY2535" s="46"/>
      <c r="FDZ2535" s="46"/>
      <c r="FEA2535" s="46"/>
      <c r="FEB2535" s="46"/>
      <c r="FEC2535" s="46"/>
      <c r="FED2535" s="46"/>
      <c r="FEE2535" s="46"/>
      <c r="FEF2535" s="46"/>
      <c r="FEG2535" s="46"/>
      <c r="FEH2535" s="46"/>
      <c r="FEI2535" s="46"/>
      <c r="FEJ2535" s="46"/>
      <c r="FEK2535" s="46"/>
      <c r="FEL2535" s="46"/>
      <c r="FEM2535" s="46"/>
      <c r="FEN2535" s="46"/>
      <c r="FEO2535" s="46"/>
      <c r="FEP2535" s="46"/>
      <c r="FEQ2535" s="46"/>
      <c r="FER2535" s="46"/>
      <c r="FES2535" s="46"/>
      <c r="FET2535" s="46"/>
      <c r="FEU2535" s="46"/>
      <c r="FEV2535" s="46"/>
      <c r="FEW2535" s="46"/>
      <c r="FEX2535" s="46"/>
      <c r="FEY2535" s="46"/>
      <c r="FEZ2535" s="46"/>
      <c r="FFA2535" s="46"/>
      <c r="FFB2535" s="46"/>
      <c r="FFC2535" s="46"/>
      <c r="FFD2535" s="46"/>
      <c r="FFE2535" s="46"/>
      <c r="FFF2535" s="46"/>
      <c r="FFG2535" s="46"/>
      <c r="FFH2535" s="46"/>
      <c r="FFI2535" s="46"/>
      <c r="FFJ2535" s="46"/>
      <c r="FFK2535" s="46"/>
      <c r="FFL2535" s="46"/>
      <c r="FFM2535" s="46"/>
      <c r="FFN2535" s="46"/>
      <c r="FFO2535" s="46"/>
      <c r="FFP2535" s="46"/>
      <c r="FFQ2535" s="46"/>
      <c r="FFR2535" s="46"/>
      <c r="FFS2535" s="46"/>
      <c r="FFT2535" s="46"/>
      <c r="FFU2535" s="46"/>
      <c r="FFV2535" s="46"/>
      <c r="FFW2535" s="46"/>
      <c r="FFX2535" s="46"/>
      <c r="FFY2535" s="46"/>
      <c r="FFZ2535" s="46"/>
      <c r="FGA2535" s="46"/>
      <c r="FGB2535" s="46"/>
      <c r="FGC2535" s="46"/>
      <c r="FGD2535" s="46"/>
      <c r="FGE2535" s="46"/>
      <c r="FGF2535" s="46"/>
      <c r="FGG2535" s="46"/>
      <c r="FGH2535" s="46"/>
      <c r="FGI2535" s="46"/>
      <c r="FGJ2535" s="46"/>
      <c r="FGK2535" s="46"/>
      <c r="FGL2535" s="46"/>
      <c r="FGM2535" s="46"/>
      <c r="FGN2535" s="46"/>
      <c r="FGO2535" s="46"/>
      <c r="FGP2535" s="46"/>
      <c r="FGQ2535" s="46"/>
      <c r="FGR2535" s="46"/>
      <c r="FGS2535" s="46"/>
      <c r="FGT2535" s="46"/>
      <c r="FGU2535" s="46"/>
      <c r="FGV2535" s="46"/>
      <c r="FGW2535" s="46"/>
      <c r="FGX2535" s="46"/>
      <c r="FGY2535" s="46"/>
      <c r="FGZ2535" s="46"/>
      <c r="FHA2535" s="46"/>
      <c r="FHB2535" s="46"/>
      <c r="FHC2535" s="46"/>
      <c r="FHD2535" s="46"/>
      <c r="FHE2535" s="46"/>
      <c r="FHF2535" s="46"/>
      <c r="FHG2535" s="46"/>
      <c r="FHH2535" s="46"/>
      <c r="FHI2535" s="46"/>
      <c r="FHJ2535" s="46"/>
      <c r="FHK2535" s="46"/>
      <c r="FHL2535" s="46"/>
      <c r="FHM2535" s="46"/>
      <c r="FHN2535" s="46"/>
      <c r="FHO2535" s="46"/>
      <c r="FHP2535" s="46"/>
      <c r="FHQ2535" s="46"/>
      <c r="FHR2535" s="46"/>
      <c r="FHS2535" s="46"/>
      <c r="FHT2535" s="46"/>
      <c r="FHU2535" s="46"/>
      <c r="FHV2535" s="46"/>
      <c r="FHW2535" s="46"/>
      <c r="FHX2535" s="46"/>
      <c r="FHY2535" s="46"/>
      <c r="FHZ2535" s="46"/>
      <c r="FIA2535" s="46"/>
      <c r="FIB2535" s="46"/>
      <c r="FIC2535" s="46"/>
      <c r="FID2535" s="46"/>
      <c r="FIE2535" s="46"/>
      <c r="FIF2535" s="46"/>
      <c r="FIG2535" s="46"/>
      <c r="FIH2535" s="46"/>
      <c r="FII2535" s="46"/>
      <c r="FIJ2535" s="46"/>
      <c r="FIK2535" s="46"/>
      <c r="FIL2535" s="46"/>
      <c r="FIM2535" s="46"/>
      <c r="FIN2535" s="46"/>
      <c r="FIO2535" s="46"/>
      <c r="FIP2535" s="46"/>
      <c r="FIQ2535" s="46"/>
      <c r="FIR2535" s="46"/>
      <c r="FIS2535" s="46"/>
      <c r="FIT2535" s="46"/>
      <c r="FIU2535" s="46"/>
      <c r="FIV2535" s="46"/>
      <c r="FIW2535" s="46"/>
      <c r="FIX2535" s="46"/>
      <c r="FIY2535" s="46"/>
      <c r="FIZ2535" s="46"/>
      <c r="FJA2535" s="46"/>
      <c r="FJB2535" s="46"/>
      <c r="FJC2535" s="46"/>
      <c r="FJD2535" s="46"/>
      <c r="FJE2535" s="46"/>
      <c r="FJF2535" s="46"/>
      <c r="FJG2535" s="46"/>
      <c r="FJH2535" s="46"/>
      <c r="FJI2535" s="46"/>
      <c r="FJJ2535" s="46"/>
      <c r="FJK2535" s="46"/>
      <c r="FJL2535" s="46"/>
      <c r="FJM2535" s="46"/>
      <c r="FJN2535" s="46"/>
      <c r="FJO2535" s="46"/>
      <c r="FJP2535" s="46"/>
      <c r="FJQ2535" s="46"/>
      <c r="FJR2535" s="46"/>
      <c r="FJS2535" s="46"/>
      <c r="FJT2535" s="46"/>
      <c r="FJU2535" s="46"/>
      <c r="FJV2535" s="46"/>
      <c r="FJW2535" s="46"/>
      <c r="FJX2535" s="46"/>
      <c r="FJY2535" s="46"/>
      <c r="FJZ2535" s="46"/>
      <c r="FKA2535" s="46"/>
      <c r="FKB2535" s="46"/>
      <c r="FKC2535" s="46"/>
      <c r="FKD2535" s="46"/>
      <c r="FKE2535" s="46"/>
      <c r="FKF2535" s="46"/>
      <c r="FKG2535" s="46"/>
      <c r="FKH2535" s="46"/>
      <c r="FKI2535" s="46"/>
      <c r="FKJ2535" s="46"/>
      <c r="FKK2535" s="46"/>
      <c r="FKL2535" s="46"/>
      <c r="FKM2535" s="46"/>
      <c r="FKN2535" s="46"/>
      <c r="FKO2535" s="46"/>
      <c r="FKP2535" s="46"/>
      <c r="FKQ2535" s="46"/>
      <c r="FKR2535" s="46"/>
      <c r="FKS2535" s="46"/>
      <c r="FKT2535" s="46"/>
      <c r="FKU2535" s="46"/>
      <c r="FKV2535" s="46"/>
      <c r="FKW2535" s="46"/>
      <c r="FKX2535" s="46"/>
      <c r="FKY2535" s="46"/>
      <c r="FKZ2535" s="46"/>
      <c r="FLA2535" s="46"/>
      <c r="FLB2535" s="46"/>
      <c r="FLC2535" s="46"/>
      <c r="FLD2535" s="46"/>
      <c r="FLE2535" s="46"/>
      <c r="FLF2535" s="46"/>
      <c r="FLG2535" s="46"/>
      <c r="FLH2535" s="46"/>
      <c r="FLI2535" s="46"/>
      <c r="FLJ2535" s="46"/>
      <c r="FLK2535" s="46"/>
      <c r="FLL2535" s="46"/>
      <c r="FLM2535" s="46"/>
      <c r="FLN2535" s="46"/>
      <c r="FLO2535" s="46"/>
      <c r="FLP2535" s="46"/>
      <c r="FLQ2535" s="46"/>
      <c r="FLR2535" s="46"/>
      <c r="FLS2535" s="46"/>
      <c r="FLT2535" s="46"/>
      <c r="FLU2535" s="46"/>
      <c r="FLV2535" s="46"/>
      <c r="FLW2535" s="46"/>
      <c r="FLX2535" s="46"/>
      <c r="FLY2535" s="46"/>
      <c r="FLZ2535" s="46"/>
      <c r="FMA2535" s="46"/>
      <c r="FMB2535" s="46"/>
      <c r="FMC2535" s="46"/>
      <c r="FMD2535" s="46"/>
      <c r="FME2535" s="46"/>
      <c r="FMF2535" s="46"/>
      <c r="FMG2535" s="46"/>
      <c r="FMH2535" s="46"/>
      <c r="FMI2535" s="46"/>
      <c r="FMJ2535" s="46"/>
      <c r="FMK2535" s="46"/>
      <c r="FML2535" s="46"/>
      <c r="FMM2535" s="46"/>
      <c r="FMN2535" s="46"/>
      <c r="FMO2535" s="46"/>
      <c r="FMP2535" s="46"/>
      <c r="FMQ2535" s="46"/>
      <c r="FMR2535" s="46"/>
      <c r="FMS2535" s="46"/>
      <c r="FMT2535" s="46"/>
      <c r="FMU2535" s="46"/>
      <c r="FMV2535" s="46"/>
      <c r="FMW2535" s="46"/>
      <c r="FMX2535" s="46"/>
      <c r="FMY2535" s="46"/>
      <c r="FMZ2535" s="46"/>
      <c r="FNA2535" s="46"/>
      <c r="FNB2535" s="46"/>
      <c r="FNC2535" s="46"/>
      <c r="FND2535" s="46"/>
      <c r="FNE2535" s="46"/>
      <c r="FNF2535" s="46"/>
      <c r="FNG2535" s="46"/>
      <c r="FNH2535" s="46"/>
      <c r="FNI2535" s="46"/>
      <c r="FNJ2535" s="46"/>
      <c r="FNK2535" s="46"/>
      <c r="FNL2535" s="46"/>
      <c r="FNM2535" s="46"/>
      <c r="FNN2535" s="46"/>
      <c r="FNO2535" s="46"/>
      <c r="FNP2535" s="46"/>
      <c r="FNQ2535" s="46"/>
      <c r="FNR2535" s="46"/>
      <c r="FNS2535" s="46"/>
      <c r="FNT2535" s="46"/>
      <c r="FNU2535" s="46"/>
      <c r="FNV2535" s="46"/>
      <c r="FNW2535" s="46"/>
      <c r="FNX2535" s="46"/>
      <c r="FNY2535" s="46"/>
      <c r="FNZ2535" s="46"/>
      <c r="FOA2535" s="46"/>
      <c r="FOB2535" s="46"/>
      <c r="FOC2535" s="46"/>
      <c r="FOD2535" s="46"/>
      <c r="FOE2535" s="46"/>
      <c r="FOF2535" s="46"/>
      <c r="FOG2535" s="46"/>
      <c r="FOH2535" s="46"/>
      <c r="FOI2535" s="46"/>
      <c r="FOJ2535" s="46"/>
      <c r="FOK2535" s="46"/>
      <c r="FOL2535" s="46"/>
      <c r="FOM2535" s="46"/>
      <c r="FON2535" s="46"/>
      <c r="FOO2535" s="46"/>
      <c r="FOP2535" s="46"/>
      <c r="FOQ2535" s="46"/>
      <c r="FOR2535" s="46"/>
      <c r="FOS2535" s="46"/>
      <c r="FOT2535" s="46"/>
      <c r="FOU2535" s="46"/>
      <c r="FOV2535" s="46"/>
      <c r="FOW2535" s="46"/>
      <c r="FOX2535" s="46"/>
      <c r="FOY2535" s="46"/>
      <c r="FOZ2535" s="46"/>
      <c r="FPA2535" s="46"/>
      <c r="FPB2535" s="46"/>
      <c r="FPC2535" s="46"/>
      <c r="FPD2535" s="46"/>
      <c r="FPE2535" s="46"/>
      <c r="FPF2535" s="46"/>
      <c r="FPG2535" s="46"/>
      <c r="FPH2535" s="46"/>
      <c r="FPI2535" s="46"/>
      <c r="FPJ2535" s="46"/>
      <c r="FPK2535" s="46"/>
      <c r="FPL2535" s="46"/>
      <c r="FPM2535" s="46"/>
      <c r="FPN2535" s="46"/>
      <c r="FPO2535" s="46"/>
      <c r="FPP2535" s="46"/>
      <c r="FPQ2535" s="46"/>
      <c r="FPR2535" s="46"/>
      <c r="FPS2535" s="46"/>
      <c r="FPT2535" s="46"/>
      <c r="FPU2535" s="46"/>
      <c r="FPV2535" s="46"/>
      <c r="FPW2535" s="46"/>
      <c r="FPX2535" s="46"/>
      <c r="FPY2535" s="46"/>
      <c r="FPZ2535" s="46"/>
      <c r="FQA2535" s="46"/>
      <c r="FQB2535" s="46"/>
      <c r="FQC2535" s="46"/>
      <c r="FQD2535" s="46"/>
      <c r="FQE2535" s="46"/>
      <c r="FQF2535" s="46"/>
      <c r="FQG2535" s="46"/>
      <c r="FQH2535" s="46"/>
      <c r="FQI2535" s="46"/>
      <c r="FQJ2535" s="46"/>
      <c r="FQK2535" s="46"/>
      <c r="FQL2535" s="46"/>
      <c r="FQM2535" s="46"/>
      <c r="FQN2535" s="46"/>
      <c r="FQO2535" s="46"/>
      <c r="FQP2535" s="46"/>
      <c r="FQQ2535" s="46"/>
      <c r="FQR2535" s="46"/>
      <c r="FQS2535" s="46"/>
      <c r="FQT2535" s="46"/>
      <c r="FQU2535" s="46"/>
      <c r="FQV2535" s="46"/>
      <c r="FQW2535" s="46"/>
      <c r="FQX2535" s="46"/>
      <c r="FQY2535" s="46"/>
      <c r="FQZ2535" s="46"/>
      <c r="FRA2535" s="46"/>
      <c r="FRB2535" s="46"/>
      <c r="FRC2535" s="46"/>
      <c r="FRD2535" s="46"/>
      <c r="FRE2535" s="46"/>
      <c r="FRF2535" s="46"/>
      <c r="FRG2535" s="46"/>
      <c r="FRH2535" s="46"/>
      <c r="FRI2535" s="46"/>
      <c r="FRJ2535" s="46"/>
      <c r="FRK2535" s="46"/>
      <c r="FRL2535" s="46"/>
      <c r="FRM2535" s="46"/>
      <c r="FRN2535" s="46"/>
      <c r="FRO2535" s="46"/>
      <c r="FRP2535" s="46"/>
      <c r="FRQ2535" s="46"/>
      <c r="FRR2535" s="46"/>
      <c r="FRS2535" s="46"/>
      <c r="FRT2535" s="46"/>
      <c r="FRU2535" s="46"/>
      <c r="FRV2535" s="46"/>
      <c r="FRW2535" s="46"/>
      <c r="FRX2535" s="46"/>
      <c r="FRY2535" s="46"/>
      <c r="FRZ2535" s="46"/>
      <c r="FSA2535" s="46"/>
      <c r="FSB2535" s="46"/>
      <c r="FSC2535" s="46"/>
      <c r="FSD2535" s="46"/>
      <c r="FSE2535" s="46"/>
      <c r="FSF2535" s="46"/>
      <c r="FSG2535" s="46"/>
      <c r="FSH2535" s="46"/>
      <c r="FSI2535" s="46"/>
      <c r="FSJ2535" s="46"/>
      <c r="FSK2535" s="46"/>
      <c r="FSL2535" s="46"/>
      <c r="FSM2535" s="46"/>
      <c r="FSN2535" s="46"/>
      <c r="FSO2535" s="46"/>
      <c r="FSP2535" s="46"/>
      <c r="FSQ2535" s="46"/>
      <c r="FSR2535" s="46"/>
      <c r="FSS2535" s="46"/>
      <c r="FST2535" s="46"/>
      <c r="FSU2535" s="46"/>
      <c r="FSV2535" s="46"/>
      <c r="FSW2535" s="46"/>
      <c r="FSX2535" s="46"/>
      <c r="FSY2535" s="46"/>
      <c r="FSZ2535" s="46"/>
      <c r="FTA2535" s="46"/>
      <c r="FTB2535" s="46"/>
      <c r="FTC2535" s="46"/>
      <c r="FTD2535" s="46"/>
      <c r="FTE2535" s="46"/>
      <c r="FTF2535" s="46"/>
      <c r="FTG2535" s="46"/>
      <c r="FTH2535" s="46"/>
      <c r="FTI2535" s="46"/>
      <c r="FTJ2535" s="46"/>
      <c r="FTK2535" s="46"/>
      <c r="FTL2535" s="46"/>
      <c r="FTM2535" s="46"/>
      <c r="FTN2535" s="46"/>
      <c r="FTO2535" s="46"/>
      <c r="FTP2535" s="46"/>
      <c r="FTQ2535" s="46"/>
      <c r="FTR2535" s="46"/>
      <c r="FTS2535" s="46"/>
      <c r="FTT2535" s="46"/>
      <c r="FTU2535" s="46"/>
      <c r="FTV2535" s="46"/>
      <c r="FTW2535" s="46"/>
      <c r="FTX2535" s="46"/>
      <c r="FTY2535" s="46"/>
      <c r="FTZ2535" s="46"/>
      <c r="FUA2535" s="46"/>
      <c r="FUB2535" s="46"/>
      <c r="FUC2535" s="46"/>
      <c r="FUD2535" s="46"/>
      <c r="FUE2535" s="46"/>
      <c r="FUF2535" s="46"/>
      <c r="FUG2535" s="46"/>
      <c r="FUH2535" s="46"/>
      <c r="FUI2535" s="46"/>
      <c r="FUJ2535" s="46"/>
      <c r="FUK2535" s="46"/>
      <c r="FUL2535" s="46"/>
      <c r="FUM2535" s="46"/>
      <c r="FUN2535" s="46"/>
      <c r="FUO2535" s="46"/>
      <c r="FUP2535" s="46"/>
      <c r="FUQ2535" s="46"/>
      <c r="FUR2535" s="46"/>
      <c r="FUS2535" s="46"/>
      <c r="FUT2535" s="46"/>
      <c r="FUU2535" s="46"/>
      <c r="FUV2535" s="46"/>
      <c r="FUW2535" s="46"/>
      <c r="FUX2535" s="46"/>
      <c r="FUY2535" s="46"/>
      <c r="FUZ2535" s="46"/>
      <c r="FVA2535" s="46"/>
      <c r="FVB2535" s="46"/>
      <c r="FVC2535" s="46"/>
      <c r="FVD2535" s="46"/>
      <c r="FVE2535" s="46"/>
      <c r="FVF2535" s="46"/>
      <c r="FVG2535" s="46"/>
      <c r="FVH2535" s="46"/>
      <c r="FVI2535" s="46"/>
      <c r="FVJ2535" s="46"/>
      <c r="FVK2535" s="46"/>
      <c r="FVL2535" s="46"/>
      <c r="FVM2535" s="46"/>
      <c r="FVN2535" s="46"/>
      <c r="FVO2535" s="46"/>
      <c r="FVP2535" s="46"/>
      <c r="FVQ2535" s="46"/>
      <c r="FVR2535" s="46"/>
      <c r="FVS2535" s="46"/>
      <c r="FVT2535" s="46"/>
      <c r="FVU2535" s="46"/>
      <c r="FVV2535" s="46"/>
      <c r="FVW2535" s="46"/>
      <c r="FVX2535" s="46"/>
      <c r="FVY2535" s="46"/>
      <c r="FVZ2535" s="46"/>
      <c r="FWA2535" s="46"/>
      <c r="FWB2535" s="46"/>
      <c r="FWC2535" s="46"/>
      <c r="FWD2535" s="46"/>
      <c r="FWE2535" s="46"/>
      <c r="FWF2535" s="46"/>
      <c r="FWG2535" s="46"/>
      <c r="FWH2535" s="46"/>
      <c r="FWI2535" s="46"/>
      <c r="FWJ2535" s="46"/>
      <c r="FWK2535" s="46"/>
      <c r="FWL2535" s="46"/>
      <c r="FWM2535" s="46"/>
      <c r="FWN2535" s="46"/>
      <c r="FWO2535" s="46"/>
      <c r="FWP2535" s="46"/>
      <c r="FWQ2535" s="46"/>
      <c r="FWR2535" s="46"/>
      <c r="FWS2535" s="46"/>
      <c r="FWT2535" s="46"/>
      <c r="FWU2535" s="46"/>
      <c r="FWV2535" s="46"/>
      <c r="FWW2535" s="46"/>
      <c r="FWX2535" s="46"/>
      <c r="FWY2535" s="46"/>
      <c r="FWZ2535" s="46"/>
      <c r="FXA2535" s="46"/>
      <c r="FXB2535" s="46"/>
      <c r="FXC2535" s="46"/>
      <c r="FXD2535" s="46"/>
      <c r="FXE2535" s="46"/>
      <c r="FXF2535" s="46"/>
      <c r="FXG2535" s="46"/>
      <c r="FXH2535" s="46"/>
      <c r="FXI2535" s="46"/>
      <c r="FXJ2535" s="46"/>
      <c r="FXK2535" s="46"/>
      <c r="FXL2535" s="46"/>
      <c r="FXM2535" s="46"/>
      <c r="FXN2535" s="46"/>
      <c r="FXO2535" s="46"/>
      <c r="FXP2535" s="46"/>
      <c r="FXQ2535" s="46"/>
      <c r="FXR2535" s="46"/>
      <c r="FXS2535" s="46"/>
      <c r="FXT2535" s="46"/>
      <c r="FXU2535" s="46"/>
      <c r="FXV2535" s="46"/>
      <c r="FXW2535" s="46"/>
      <c r="FXX2535" s="46"/>
      <c r="FXY2535" s="46"/>
      <c r="FXZ2535" s="46"/>
      <c r="FYA2535" s="46"/>
      <c r="FYB2535" s="46"/>
      <c r="FYC2535" s="46"/>
      <c r="FYD2535" s="46"/>
      <c r="FYE2535" s="46"/>
      <c r="FYF2535" s="46"/>
      <c r="FYG2535" s="46"/>
      <c r="FYH2535" s="46"/>
      <c r="FYI2535" s="46"/>
      <c r="FYJ2535" s="46"/>
      <c r="FYK2535" s="46"/>
      <c r="FYL2535" s="46"/>
      <c r="FYM2535" s="46"/>
      <c r="FYN2535" s="46"/>
      <c r="FYO2535" s="46"/>
      <c r="FYP2535" s="46"/>
      <c r="FYQ2535" s="46"/>
      <c r="FYR2535" s="46"/>
      <c r="FYS2535" s="46"/>
      <c r="FYT2535" s="46"/>
      <c r="FYU2535" s="46"/>
      <c r="FYV2535" s="46"/>
      <c r="FYW2535" s="46"/>
      <c r="FYX2535" s="46"/>
      <c r="FYY2535" s="46"/>
      <c r="FYZ2535" s="46"/>
      <c r="FZA2535" s="46"/>
      <c r="FZB2535" s="46"/>
      <c r="FZC2535" s="46"/>
      <c r="FZD2535" s="46"/>
      <c r="FZE2535" s="46"/>
      <c r="FZF2535" s="46"/>
      <c r="FZG2535" s="46"/>
      <c r="FZH2535" s="46"/>
      <c r="FZI2535" s="46"/>
      <c r="FZJ2535" s="46"/>
      <c r="FZK2535" s="46"/>
      <c r="FZL2535" s="46"/>
      <c r="FZM2535" s="46"/>
      <c r="FZN2535" s="46"/>
      <c r="FZO2535" s="46"/>
      <c r="FZP2535" s="46"/>
      <c r="FZQ2535" s="46"/>
      <c r="FZR2535" s="46"/>
      <c r="FZS2535" s="46"/>
      <c r="FZT2535" s="46"/>
      <c r="FZU2535" s="46"/>
      <c r="FZV2535" s="46"/>
      <c r="FZW2535" s="46"/>
      <c r="FZX2535" s="46"/>
      <c r="FZY2535" s="46"/>
      <c r="FZZ2535" s="46"/>
      <c r="GAA2535" s="46"/>
      <c r="GAB2535" s="46"/>
      <c r="GAC2535" s="46"/>
      <c r="GAD2535" s="46"/>
      <c r="GAE2535" s="46"/>
      <c r="GAF2535" s="46"/>
      <c r="GAG2535" s="46"/>
      <c r="GAH2535" s="46"/>
      <c r="GAI2535" s="46"/>
      <c r="GAJ2535" s="46"/>
      <c r="GAK2535" s="46"/>
      <c r="GAL2535" s="46"/>
      <c r="GAM2535" s="46"/>
      <c r="GAN2535" s="46"/>
      <c r="GAO2535" s="46"/>
      <c r="GAP2535" s="46"/>
      <c r="GAQ2535" s="46"/>
      <c r="GAR2535" s="46"/>
      <c r="GAS2535" s="46"/>
      <c r="GAT2535" s="46"/>
      <c r="GAU2535" s="46"/>
      <c r="GAV2535" s="46"/>
      <c r="GAW2535" s="46"/>
      <c r="GAX2535" s="46"/>
      <c r="GAY2535" s="46"/>
      <c r="GAZ2535" s="46"/>
      <c r="GBA2535" s="46"/>
      <c r="GBB2535" s="46"/>
      <c r="GBC2535" s="46"/>
      <c r="GBD2535" s="46"/>
      <c r="GBE2535" s="46"/>
      <c r="GBF2535" s="46"/>
      <c r="GBG2535" s="46"/>
      <c r="GBH2535" s="46"/>
      <c r="GBI2535" s="46"/>
      <c r="GBJ2535" s="46"/>
      <c r="GBK2535" s="46"/>
      <c r="GBL2535" s="46"/>
      <c r="GBM2535" s="46"/>
      <c r="GBN2535" s="46"/>
      <c r="GBO2535" s="46"/>
      <c r="GBP2535" s="46"/>
      <c r="GBQ2535" s="46"/>
      <c r="GBR2535" s="46"/>
      <c r="GBS2535" s="46"/>
      <c r="GBT2535" s="46"/>
      <c r="GBU2535" s="46"/>
      <c r="GBV2535" s="46"/>
      <c r="GBW2535" s="46"/>
      <c r="GBX2535" s="46"/>
      <c r="GBY2535" s="46"/>
      <c r="GBZ2535" s="46"/>
      <c r="GCA2535" s="46"/>
      <c r="GCB2535" s="46"/>
      <c r="GCC2535" s="46"/>
      <c r="GCD2535" s="46"/>
      <c r="GCE2535" s="46"/>
      <c r="GCF2535" s="46"/>
      <c r="GCG2535" s="46"/>
      <c r="GCH2535" s="46"/>
      <c r="GCI2535" s="46"/>
      <c r="GCJ2535" s="46"/>
      <c r="GCK2535" s="46"/>
      <c r="GCL2535" s="46"/>
      <c r="GCM2535" s="46"/>
      <c r="GCN2535" s="46"/>
      <c r="GCO2535" s="46"/>
      <c r="GCP2535" s="46"/>
      <c r="GCQ2535" s="46"/>
      <c r="GCR2535" s="46"/>
      <c r="GCS2535" s="46"/>
      <c r="GCT2535" s="46"/>
      <c r="GCU2535" s="46"/>
      <c r="GCV2535" s="46"/>
      <c r="GCW2535" s="46"/>
      <c r="GCX2535" s="46"/>
      <c r="GCY2535" s="46"/>
      <c r="GCZ2535" s="46"/>
      <c r="GDA2535" s="46"/>
      <c r="GDB2535" s="46"/>
      <c r="GDC2535" s="46"/>
      <c r="GDD2535" s="46"/>
      <c r="GDE2535" s="46"/>
      <c r="GDF2535" s="46"/>
      <c r="GDG2535" s="46"/>
      <c r="GDH2535" s="46"/>
      <c r="GDI2535" s="46"/>
      <c r="GDJ2535" s="46"/>
      <c r="GDK2535" s="46"/>
      <c r="GDL2535" s="46"/>
      <c r="GDM2535" s="46"/>
      <c r="GDN2535" s="46"/>
      <c r="GDO2535" s="46"/>
      <c r="GDP2535" s="46"/>
      <c r="GDQ2535" s="46"/>
      <c r="GDR2535" s="46"/>
      <c r="GDS2535" s="46"/>
      <c r="GDT2535" s="46"/>
      <c r="GDU2535" s="46"/>
      <c r="GDV2535" s="46"/>
      <c r="GDW2535" s="46"/>
      <c r="GDX2535" s="46"/>
      <c r="GDY2535" s="46"/>
      <c r="GDZ2535" s="46"/>
      <c r="GEA2535" s="46"/>
      <c r="GEB2535" s="46"/>
      <c r="GEC2535" s="46"/>
      <c r="GED2535" s="46"/>
      <c r="GEE2535" s="46"/>
      <c r="GEF2535" s="46"/>
      <c r="GEG2535" s="46"/>
      <c r="GEH2535" s="46"/>
      <c r="GEI2535" s="46"/>
      <c r="GEJ2535" s="46"/>
      <c r="GEK2535" s="46"/>
      <c r="GEL2535" s="46"/>
      <c r="GEM2535" s="46"/>
      <c r="GEN2535" s="46"/>
      <c r="GEO2535" s="46"/>
      <c r="GEP2535" s="46"/>
      <c r="GEQ2535" s="46"/>
      <c r="GER2535" s="46"/>
      <c r="GES2535" s="46"/>
      <c r="GET2535" s="46"/>
      <c r="GEU2535" s="46"/>
      <c r="GEV2535" s="46"/>
      <c r="GEW2535" s="46"/>
      <c r="GEX2535" s="46"/>
      <c r="GEY2535" s="46"/>
      <c r="GEZ2535" s="46"/>
      <c r="GFA2535" s="46"/>
      <c r="GFB2535" s="46"/>
      <c r="GFC2535" s="46"/>
      <c r="GFD2535" s="46"/>
      <c r="GFE2535" s="46"/>
      <c r="GFF2535" s="46"/>
      <c r="GFG2535" s="46"/>
      <c r="GFH2535" s="46"/>
      <c r="GFI2535" s="46"/>
      <c r="GFJ2535" s="46"/>
      <c r="GFK2535" s="46"/>
      <c r="GFL2535" s="46"/>
      <c r="GFM2535" s="46"/>
      <c r="GFN2535" s="46"/>
      <c r="GFO2535" s="46"/>
      <c r="GFP2535" s="46"/>
      <c r="GFQ2535" s="46"/>
      <c r="GFR2535" s="46"/>
      <c r="GFS2535" s="46"/>
      <c r="GFT2535" s="46"/>
      <c r="GFU2535" s="46"/>
      <c r="GFV2535" s="46"/>
      <c r="GFW2535" s="46"/>
      <c r="GFX2535" s="46"/>
      <c r="GFY2535" s="46"/>
      <c r="GFZ2535" s="46"/>
      <c r="GGA2535" s="46"/>
      <c r="GGB2535" s="46"/>
      <c r="GGC2535" s="46"/>
      <c r="GGD2535" s="46"/>
      <c r="GGE2535" s="46"/>
      <c r="GGF2535" s="46"/>
      <c r="GGG2535" s="46"/>
      <c r="GGH2535" s="46"/>
      <c r="GGI2535" s="46"/>
      <c r="GGJ2535" s="46"/>
      <c r="GGK2535" s="46"/>
      <c r="GGL2535" s="46"/>
      <c r="GGM2535" s="46"/>
      <c r="GGN2535" s="46"/>
      <c r="GGO2535" s="46"/>
      <c r="GGP2535" s="46"/>
      <c r="GGQ2535" s="46"/>
      <c r="GGR2535" s="46"/>
      <c r="GGS2535" s="46"/>
      <c r="GGT2535" s="46"/>
      <c r="GGU2535" s="46"/>
      <c r="GGV2535" s="46"/>
      <c r="GGW2535" s="46"/>
      <c r="GGX2535" s="46"/>
      <c r="GGY2535" s="46"/>
      <c r="GGZ2535" s="46"/>
      <c r="GHA2535" s="46"/>
      <c r="GHB2535" s="46"/>
      <c r="GHC2535" s="46"/>
      <c r="GHD2535" s="46"/>
      <c r="GHE2535" s="46"/>
      <c r="GHF2535" s="46"/>
      <c r="GHG2535" s="46"/>
      <c r="GHH2535" s="46"/>
      <c r="GHI2535" s="46"/>
      <c r="GHJ2535" s="46"/>
      <c r="GHK2535" s="46"/>
      <c r="GHL2535" s="46"/>
      <c r="GHM2535" s="46"/>
      <c r="GHN2535" s="46"/>
      <c r="GHO2535" s="46"/>
      <c r="GHP2535" s="46"/>
      <c r="GHQ2535" s="46"/>
      <c r="GHR2535" s="46"/>
      <c r="GHS2535" s="46"/>
      <c r="GHT2535" s="46"/>
      <c r="GHU2535" s="46"/>
      <c r="GHV2535" s="46"/>
      <c r="GHW2535" s="46"/>
      <c r="GHX2535" s="46"/>
      <c r="GHY2535" s="46"/>
      <c r="GHZ2535" s="46"/>
      <c r="GIA2535" s="46"/>
      <c r="GIB2535" s="46"/>
      <c r="GIC2535" s="46"/>
      <c r="GID2535" s="46"/>
      <c r="GIE2535" s="46"/>
      <c r="GIF2535" s="46"/>
      <c r="GIG2535" s="46"/>
      <c r="GIH2535" s="46"/>
      <c r="GII2535" s="46"/>
      <c r="GIJ2535" s="46"/>
      <c r="GIK2535" s="46"/>
      <c r="GIL2535" s="46"/>
      <c r="GIM2535" s="46"/>
      <c r="GIN2535" s="46"/>
      <c r="GIO2535" s="46"/>
      <c r="GIP2535" s="46"/>
      <c r="GIQ2535" s="46"/>
      <c r="GIR2535" s="46"/>
      <c r="GIS2535" s="46"/>
      <c r="GIT2535" s="46"/>
      <c r="GIU2535" s="46"/>
      <c r="GIV2535" s="46"/>
      <c r="GIW2535" s="46"/>
      <c r="GIX2535" s="46"/>
      <c r="GIY2535" s="46"/>
      <c r="GIZ2535" s="46"/>
      <c r="GJA2535" s="46"/>
      <c r="GJB2535" s="46"/>
      <c r="GJC2535" s="46"/>
      <c r="GJD2535" s="46"/>
      <c r="GJE2535" s="46"/>
      <c r="GJF2535" s="46"/>
      <c r="GJG2535" s="46"/>
      <c r="GJH2535" s="46"/>
      <c r="GJI2535" s="46"/>
      <c r="GJJ2535" s="46"/>
      <c r="GJK2535" s="46"/>
      <c r="GJL2535" s="46"/>
      <c r="GJM2535" s="46"/>
      <c r="GJN2535" s="46"/>
      <c r="GJO2535" s="46"/>
      <c r="GJP2535" s="46"/>
      <c r="GJQ2535" s="46"/>
      <c r="GJR2535" s="46"/>
      <c r="GJS2535" s="46"/>
      <c r="GJT2535" s="46"/>
      <c r="GJU2535" s="46"/>
      <c r="GJV2535" s="46"/>
      <c r="GJW2535" s="46"/>
      <c r="GJX2535" s="46"/>
      <c r="GJY2535" s="46"/>
      <c r="GJZ2535" s="46"/>
      <c r="GKA2535" s="46"/>
      <c r="GKB2535" s="46"/>
      <c r="GKC2535" s="46"/>
      <c r="GKD2535" s="46"/>
      <c r="GKE2535" s="46"/>
      <c r="GKF2535" s="46"/>
      <c r="GKG2535" s="46"/>
      <c r="GKH2535" s="46"/>
      <c r="GKI2535" s="46"/>
      <c r="GKJ2535" s="46"/>
      <c r="GKK2535" s="46"/>
      <c r="GKL2535" s="46"/>
      <c r="GKM2535" s="46"/>
      <c r="GKN2535" s="46"/>
      <c r="GKO2535" s="46"/>
      <c r="GKP2535" s="46"/>
      <c r="GKQ2535" s="46"/>
      <c r="GKR2535" s="46"/>
      <c r="GKS2535" s="46"/>
      <c r="GKT2535" s="46"/>
      <c r="GKU2535" s="46"/>
      <c r="GKV2535" s="46"/>
      <c r="GKW2535" s="46"/>
      <c r="GKX2535" s="46"/>
      <c r="GKY2535" s="46"/>
      <c r="GKZ2535" s="46"/>
      <c r="GLA2535" s="46"/>
      <c r="GLB2535" s="46"/>
      <c r="GLC2535" s="46"/>
      <c r="GLD2535" s="46"/>
      <c r="GLE2535" s="46"/>
      <c r="GLF2535" s="46"/>
      <c r="GLG2535" s="46"/>
      <c r="GLH2535" s="46"/>
      <c r="GLI2535" s="46"/>
      <c r="GLJ2535" s="46"/>
      <c r="GLK2535" s="46"/>
      <c r="GLL2535" s="46"/>
      <c r="GLM2535" s="46"/>
      <c r="GLN2535" s="46"/>
      <c r="GLO2535" s="46"/>
      <c r="GLP2535" s="46"/>
      <c r="GLQ2535" s="46"/>
      <c r="GLR2535" s="46"/>
      <c r="GLS2535" s="46"/>
      <c r="GLT2535" s="46"/>
      <c r="GLU2535" s="46"/>
      <c r="GLV2535" s="46"/>
      <c r="GLW2535" s="46"/>
      <c r="GLX2535" s="46"/>
      <c r="GLY2535" s="46"/>
      <c r="GLZ2535" s="46"/>
      <c r="GMA2535" s="46"/>
      <c r="GMB2535" s="46"/>
      <c r="GMC2535" s="46"/>
      <c r="GMD2535" s="46"/>
      <c r="GME2535" s="46"/>
      <c r="GMF2535" s="46"/>
      <c r="GMG2535" s="46"/>
      <c r="GMH2535" s="46"/>
      <c r="GMI2535" s="46"/>
      <c r="GMJ2535" s="46"/>
      <c r="GMK2535" s="46"/>
      <c r="GML2535" s="46"/>
      <c r="GMM2535" s="46"/>
      <c r="GMN2535" s="46"/>
      <c r="GMO2535" s="46"/>
      <c r="GMP2535" s="46"/>
      <c r="GMQ2535" s="46"/>
      <c r="GMR2535" s="46"/>
      <c r="GMS2535" s="46"/>
      <c r="GMT2535" s="46"/>
      <c r="GMU2535" s="46"/>
      <c r="GMV2535" s="46"/>
      <c r="GMW2535" s="46"/>
      <c r="GMX2535" s="46"/>
      <c r="GMY2535" s="46"/>
      <c r="GMZ2535" s="46"/>
      <c r="GNA2535" s="46"/>
      <c r="GNB2535" s="46"/>
      <c r="GNC2535" s="46"/>
      <c r="GND2535" s="46"/>
      <c r="GNE2535" s="46"/>
      <c r="GNF2535" s="46"/>
      <c r="GNG2535" s="46"/>
      <c r="GNH2535" s="46"/>
      <c r="GNI2535" s="46"/>
      <c r="GNJ2535" s="46"/>
      <c r="GNK2535" s="46"/>
      <c r="GNL2535" s="46"/>
      <c r="GNM2535" s="46"/>
      <c r="GNN2535" s="46"/>
      <c r="GNO2535" s="46"/>
      <c r="GNP2535" s="46"/>
      <c r="GNQ2535" s="46"/>
      <c r="GNR2535" s="46"/>
      <c r="GNS2535" s="46"/>
      <c r="GNT2535" s="46"/>
      <c r="GNU2535" s="46"/>
      <c r="GNV2535" s="46"/>
      <c r="GNW2535" s="46"/>
      <c r="GNX2535" s="46"/>
      <c r="GNY2535" s="46"/>
      <c r="GNZ2535" s="46"/>
      <c r="GOA2535" s="46"/>
      <c r="GOB2535" s="46"/>
      <c r="GOC2535" s="46"/>
      <c r="GOD2535" s="46"/>
      <c r="GOE2535" s="46"/>
      <c r="GOF2535" s="46"/>
      <c r="GOG2535" s="46"/>
      <c r="GOH2535" s="46"/>
      <c r="GOI2535" s="46"/>
      <c r="GOJ2535" s="46"/>
      <c r="GOK2535" s="46"/>
      <c r="GOL2535" s="46"/>
      <c r="GOM2535" s="46"/>
      <c r="GON2535" s="46"/>
      <c r="GOO2535" s="46"/>
      <c r="GOP2535" s="46"/>
      <c r="GOQ2535" s="46"/>
      <c r="GOR2535" s="46"/>
      <c r="GOS2535" s="46"/>
      <c r="GOT2535" s="46"/>
      <c r="GOU2535" s="46"/>
      <c r="GOV2535" s="46"/>
      <c r="GOW2535" s="46"/>
      <c r="GOX2535" s="46"/>
      <c r="GOY2535" s="46"/>
      <c r="GOZ2535" s="46"/>
      <c r="GPA2535" s="46"/>
      <c r="GPB2535" s="46"/>
      <c r="GPC2535" s="46"/>
      <c r="GPD2535" s="46"/>
      <c r="GPE2535" s="46"/>
      <c r="GPF2535" s="46"/>
      <c r="GPG2535" s="46"/>
      <c r="GPH2535" s="46"/>
      <c r="GPI2535" s="46"/>
      <c r="GPJ2535" s="46"/>
      <c r="GPK2535" s="46"/>
      <c r="GPL2535" s="46"/>
      <c r="GPM2535" s="46"/>
      <c r="GPN2535" s="46"/>
      <c r="GPO2535" s="46"/>
      <c r="GPP2535" s="46"/>
      <c r="GPQ2535" s="46"/>
      <c r="GPR2535" s="46"/>
      <c r="GPS2535" s="46"/>
      <c r="GPT2535" s="46"/>
      <c r="GPU2535" s="46"/>
      <c r="GPV2535" s="46"/>
      <c r="GPW2535" s="46"/>
      <c r="GPX2535" s="46"/>
      <c r="GPY2535" s="46"/>
      <c r="GPZ2535" s="46"/>
      <c r="GQA2535" s="46"/>
      <c r="GQB2535" s="46"/>
      <c r="GQC2535" s="46"/>
      <c r="GQD2535" s="46"/>
      <c r="GQE2535" s="46"/>
      <c r="GQF2535" s="46"/>
      <c r="GQG2535" s="46"/>
      <c r="GQH2535" s="46"/>
      <c r="GQI2535" s="46"/>
      <c r="GQJ2535" s="46"/>
      <c r="GQK2535" s="46"/>
      <c r="GQL2535" s="46"/>
      <c r="GQM2535" s="46"/>
      <c r="GQN2535" s="46"/>
      <c r="GQO2535" s="46"/>
      <c r="GQP2535" s="46"/>
      <c r="GQQ2535" s="46"/>
      <c r="GQR2535" s="46"/>
      <c r="GQS2535" s="46"/>
      <c r="GQT2535" s="46"/>
      <c r="GQU2535" s="46"/>
      <c r="GQV2535" s="46"/>
      <c r="GQW2535" s="46"/>
      <c r="GQX2535" s="46"/>
      <c r="GQY2535" s="46"/>
      <c r="GQZ2535" s="46"/>
      <c r="GRA2535" s="46"/>
      <c r="GRB2535" s="46"/>
      <c r="GRC2535" s="46"/>
      <c r="GRD2535" s="46"/>
      <c r="GRE2535" s="46"/>
      <c r="GRF2535" s="46"/>
      <c r="GRG2535" s="46"/>
      <c r="GRH2535" s="46"/>
      <c r="GRI2535" s="46"/>
      <c r="GRJ2535" s="46"/>
      <c r="GRK2535" s="46"/>
      <c r="GRL2535" s="46"/>
      <c r="GRM2535" s="46"/>
      <c r="GRN2535" s="46"/>
      <c r="GRO2535" s="46"/>
      <c r="GRP2535" s="46"/>
      <c r="GRQ2535" s="46"/>
      <c r="GRR2535" s="46"/>
      <c r="GRS2535" s="46"/>
      <c r="GRT2535" s="46"/>
      <c r="GRU2535" s="46"/>
      <c r="GRV2535" s="46"/>
      <c r="GRW2535" s="46"/>
      <c r="GRX2535" s="46"/>
      <c r="GRY2535" s="46"/>
      <c r="GRZ2535" s="46"/>
      <c r="GSA2535" s="46"/>
      <c r="GSB2535" s="46"/>
      <c r="GSC2535" s="46"/>
      <c r="GSD2535" s="46"/>
      <c r="GSE2535" s="46"/>
      <c r="GSF2535" s="46"/>
      <c r="GSG2535" s="46"/>
      <c r="GSH2535" s="46"/>
      <c r="GSI2535" s="46"/>
      <c r="GSJ2535" s="46"/>
      <c r="GSK2535" s="46"/>
      <c r="GSL2535" s="46"/>
      <c r="GSM2535" s="46"/>
      <c r="GSN2535" s="46"/>
      <c r="GSO2535" s="46"/>
      <c r="GSP2535" s="46"/>
      <c r="GSQ2535" s="46"/>
      <c r="GSR2535" s="46"/>
      <c r="GSS2535" s="46"/>
      <c r="GST2535" s="46"/>
      <c r="GSU2535" s="46"/>
      <c r="GSV2535" s="46"/>
      <c r="GSW2535" s="46"/>
      <c r="GSX2535" s="46"/>
      <c r="GSY2535" s="46"/>
      <c r="GSZ2535" s="46"/>
      <c r="GTA2535" s="46"/>
      <c r="GTB2535" s="46"/>
      <c r="GTC2535" s="46"/>
      <c r="GTD2535" s="46"/>
      <c r="GTE2535" s="46"/>
      <c r="GTF2535" s="46"/>
      <c r="GTG2535" s="46"/>
      <c r="GTH2535" s="46"/>
      <c r="GTI2535" s="46"/>
      <c r="GTJ2535" s="46"/>
      <c r="GTK2535" s="46"/>
      <c r="GTL2535" s="46"/>
      <c r="GTM2535" s="46"/>
      <c r="GTN2535" s="46"/>
      <c r="GTO2535" s="46"/>
      <c r="GTP2535" s="46"/>
      <c r="GTQ2535" s="46"/>
      <c r="GTR2535" s="46"/>
      <c r="GTS2535" s="46"/>
      <c r="GTT2535" s="46"/>
      <c r="GTU2535" s="46"/>
      <c r="GTV2535" s="46"/>
      <c r="GTW2535" s="46"/>
      <c r="GTX2535" s="46"/>
      <c r="GTY2535" s="46"/>
      <c r="GTZ2535" s="46"/>
      <c r="GUA2535" s="46"/>
      <c r="GUB2535" s="46"/>
      <c r="GUC2535" s="46"/>
      <c r="GUD2535" s="46"/>
      <c r="GUE2535" s="46"/>
      <c r="GUF2535" s="46"/>
      <c r="GUG2535" s="46"/>
      <c r="GUH2535" s="46"/>
      <c r="GUI2535" s="46"/>
      <c r="GUJ2535" s="46"/>
      <c r="GUK2535" s="46"/>
      <c r="GUL2535" s="46"/>
      <c r="GUM2535" s="46"/>
      <c r="GUN2535" s="46"/>
      <c r="GUO2535" s="46"/>
      <c r="GUP2535" s="46"/>
      <c r="GUQ2535" s="46"/>
      <c r="GUR2535" s="46"/>
      <c r="GUS2535" s="46"/>
      <c r="GUT2535" s="46"/>
      <c r="GUU2535" s="46"/>
      <c r="GUV2535" s="46"/>
      <c r="GUW2535" s="46"/>
      <c r="GUX2535" s="46"/>
      <c r="GUY2535" s="46"/>
      <c r="GUZ2535" s="46"/>
      <c r="GVA2535" s="46"/>
      <c r="GVB2535" s="46"/>
      <c r="GVC2535" s="46"/>
      <c r="GVD2535" s="46"/>
      <c r="GVE2535" s="46"/>
      <c r="GVF2535" s="46"/>
      <c r="GVG2535" s="46"/>
      <c r="GVH2535" s="46"/>
      <c r="GVI2535" s="46"/>
      <c r="GVJ2535" s="46"/>
      <c r="GVK2535" s="46"/>
      <c r="GVL2535" s="46"/>
      <c r="GVM2535" s="46"/>
      <c r="GVN2535" s="46"/>
      <c r="GVO2535" s="46"/>
      <c r="GVP2535" s="46"/>
      <c r="GVQ2535" s="46"/>
      <c r="GVR2535" s="46"/>
      <c r="GVS2535" s="46"/>
      <c r="GVT2535" s="46"/>
      <c r="GVU2535" s="46"/>
      <c r="GVV2535" s="46"/>
      <c r="GVW2535" s="46"/>
      <c r="GVX2535" s="46"/>
      <c r="GVY2535" s="46"/>
      <c r="GVZ2535" s="46"/>
      <c r="GWA2535" s="46"/>
      <c r="GWB2535" s="46"/>
      <c r="GWC2535" s="46"/>
      <c r="GWD2535" s="46"/>
      <c r="GWE2535" s="46"/>
      <c r="GWF2535" s="46"/>
      <c r="GWG2535" s="46"/>
      <c r="GWH2535" s="46"/>
      <c r="GWI2535" s="46"/>
      <c r="GWJ2535" s="46"/>
      <c r="GWK2535" s="46"/>
      <c r="GWL2535" s="46"/>
      <c r="GWM2535" s="46"/>
      <c r="GWN2535" s="46"/>
      <c r="GWO2535" s="46"/>
      <c r="GWP2535" s="46"/>
      <c r="GWQ2535" s="46"/>
      <c r="GWR2535" s="46"/>
      <c r="GWS2535" s="46"/>
      <c r="GWT2535" s="46"/>
      <c r="GWU2535" s="46"/>
      <c r="GWV2535" s="46"/>
      <c r="GWW2535" s="46"/>
      <c r="GWX2535" s="46"/>
      <c r="GWY2535" s="46"/>
      <c r="GWZ2535" s="46"/>
      <c r="GXA2535" s="46"/>
      <c r="GXB2535" s="46"/>
      <c r="GXC2535" s="46"/>
      <c r="GXD2535" s="46"/>
      <c r="GXE2535" s="46"/>
      <c r="GXF2535" s="46"/>
      <c r="GXG2535" s="46"/>
      <c r="GXH2535" s="46"/>
      <c r="GXI2535" s="46"/>
      <c r="GXJ2535" s="46"/>
      <c r="GXK2535" s="46"/>
      <c r="GXL2535" s="46"/>
      <c r="GXM2535" s="46"/>
      <c r="GXN2535" s="46"/>
      <c r="GXO2535" s="46"/>
      <c r="GXP2535" s="46"/>
      <c r="GXQ2535" s="46"/>
      <c r="GXR2535" s="46"/>
      <c r="GXS2535" s="46"/>
      <c r="GXT2535" s="46"/>
      <c r="GXU2535" s="46"/>
      <c r="GXV2535" s="46"/>
      <c r="GXW2535" s="46"/>
      <c r="GXX2535" s="46"/>
      <c r="GXY2535" s="46"/>
      <c r="GXZ2535" s="46"/>
      <c r="GYA2535" s="46"/>
      <c r="GYB2535" s="46"/>
      <c r="GYC2535" s="46"/>
      <c r="GYD2535" s="46"/>
      <c r="GYE2535" s="46"/>
      <c r="GYF2535" s="46"/>
      <c r="GYG2535" s="46"/>
      <c r="GYH2535" s="46"/>
      <c r="GYI2535" s="46"/>
      <c r="GYJ2535" s="46"/>
      <c r="GYK2535" s="46"/>
      <c r="GYL2535" s="46"/>
      <c r="GYM2535" s="46"/>
      <c r="GYN2535" s="46"/>
      <c r="GYO2535" s="46"/>
      <c r="GYP2535" s="46"/>
      <c r="GYQ2535" s="46"/>
      <c r="GYR2535" s="46"/>
      <c r="GYS2535" s="46"/>
      <c r="GYT2535" s="46"/>
      <c r="GYU2535" s="46"/>
      <c r="GYV2535" s="46"/>
      <c r="GYW2535" s="46"/>
      <c r="GYX2535" s="46"/>
      <c r="GYY2535" s="46"/>
      <c r="GYZ2535" s="46"/>
      <c r="GZA2535" s="46"/>
      <c r="GZB2535" s="46"/>
      <c r="GZC2535" s="46"/>
      <c r="GZD2535" s="46"/>
      <c r="GZE2535" s="46"/>
      <c r="GZF2535" s="46"/>
      <c r="GZG2535" s="46"/>
      <c r="GZH2535" s="46"/>
      <c r="GZI2535" s="46"/>
      <c r="GZJ2535" s="46"/>
      <c r="GZK2535" s="46"/>
      <c r="GZL2535" s="46"/>
      <c r="GZM2535" s="46"/>
      <c r="GZN2535" s="46"/>
      <c r="GZO2535" s="46"/>
      <c r="GZP2535" s="46"/>
      <c r="GZQ2535" s="46"/>
      <c r="GZR2535" s="46"/>
      <c r="GZS2535" s="46"/>
      <c r="GZT2535" s="46"/>
      <c r="GZU2535" s="46"/>
      <c r="GZV2535" s="46"/>
      <c r="GZW2535" s="46"/>
      <c r="GZX2535" s="46"/>
      <c r="GZY2535" s="46"/>
      <c r="GZZ2535" s="46"/>
      <c r="HAA2535" s="46"/>
      <c r="HAB2535" s="46"/>
      <c r="HAC2535" s="46"/>
      <c r="HAD2535" s="46"/>
      <c r="HAE2535" s="46"/>
      <c r="HAF2535" s="46"/>
      <c r="HAG2535" s="46"/>
      <c r="HAH2535" s="46"/>
      <c r="HAI2535" s="46"/>
      <c r="HAJ2535" s="46"/>
      <c r="HAK2535" s="46"/>
      <c r="HAL2535" s="46"/>
      <c r="HAM2535" s="46"/>
      <c r="HAN2535" s="46"/>
      <c r="HAO2535" s="46"/>
      <c r="HAP2535" s="46"/>
      <c r="HAQ2535" s="46"/>
      <c r="HAR2535" s="46"/>
      <c r="HAS2535" s="46"/>
      <c r="HAT2535" s="46"/>
      <c r="HAU2535" s="46"/>
      <c r="HAV2535" s="46"/>
      <c r="HAW2535" s="46"/>
      <c r="HAX2535" s="46"/>
      <c r="HAY2535" s="46"/>
      <c r="HAZ2535" s="46"/>
      <c r="HBA2535" s="46"/>
      <c r="HBB2535" s="46"/>
      <c r="HBC2535" s="46"/>
      <c r="HBD2535" s="46"/>
      <c r="HBE2535" s="46"/>
      <c r="HBF2535" s="46"/>
      <c r="HBG2535" s="46"/>
      <c r="HBH2535" s="46"/>
      <c r="HBI2535" s="46"/>
      <c r="HBJ2535" s="46"/>
      <c r="HBK2535" s="46"/>
      <c r="HBL2535" s="46"/>
      <c r="HBM2535" s="46"/>
      <c r="HBN2535" s="46"/>
      <c r="HBO2535" s="46"/>
      <c r="HBP2535" s="46"/>
      <c r="HBQ2535" s="46"/>
      <c r="HBR2535" s="46"/>
      <c r="HBS2535" s="46"/>
      <c r="HBT2535" s="46"/>
      <c r="HBU2535" s="46"/>
      <c r="HBV2535" s="46"/>
      <c r="HBW2535" s="46"/>
      <c r="HBX2535" s="46"/>
      <c r="HBY2535" s="46"/>
      <c r="HBZ2535" s="46"/>
      <c r="HCA2535" s="46"/>
      <c r="HCB2535" s="46"/>
      <c r="HCC2535" s="46"/>
      <c r="HCD2535" s="46"/>
      <c r="HCE2535" s="46"/>
      <c r="HCF2535" s="46"/>
      <c r="HCG2535" s="46"/>
      <c r="HCH2535" s="46"/>
      <c r="HCI2535" s="46"/>
      <c r="HCJ2535" s="46"/>
      <c r="HCK2535" s="46"/>
      <c r="HCL2535" s="46"/>
      <c r="HCM2535" s="46"/>
      <c r="HCN2535" s="46"/>
      <c r="HCO2535" s="46"/>
      <c r="HCP2535" s="46"/>
      <c r="HCQ2535" s="46"/>
      <c r="HCR2535" s="46"/>
      <c r="HCS2535" s="46"/>
      <c r="HCT2535" s="46"/>
      <c r="HCU2535" s="46"/>
      <c r="HCV2535" s="46"/>
      <c r="HCW2535" s="46"/>
      <c r="HCX2535" s="46"/>
      <c r="HCY2535" s="46"/>
      <c r="HCZ2535" s="46"/>
      <c r="HDA2535" s="46"/>
      <c r="HDB2535" s="46"/>
      <c r="HDC2535" s="46"/>
      <c r="HDD2535" s="46"/>
      <c r="HDE2535" s="46"/>
      <c r="HDF2535" s="46"/>
      <c r="HDG2535" s="46"/>
      <c r="HDH2535" s="46"/>
      <c r="HDI2535" s="46"/>
      <c r="HDJ2535" s="46"/>
      <c r="HDK2535" s="46"/>
      <c r="HDL2535" s="46"/>
      <c r="HDM2535" s="46"/>
      <c r="HDN2535" s="46"/>
      <c r="HDO2535" s="46"/>
      <c r="HDP2535" s="46"/>
      <c r="HDQ2535" s="46"/>
      <c r="HDR2535" s="46"/>
      <c r="HDS2535" s="46"/>
      <c r="HDT2535" s="46"/>
      <c r="HDU2535" s="46"/>
      <c r="HDV2535" s="46"/>
      <c r="HDW2535" s="46"/>
      <c r="HDX2535" s="46"/>
      <c r="HDY2535" s="46"/>
      <c r="HDZ2535" s="46"/>
      <c r="HEA2535" s="46"/>
      <c r="HEB2535" s="46"/>
      <c r="HEC2535" s="46"/>
      <c r="HED2535" s="46"/>
      <c r="HEE2535" s="46"/>
      <c r="HEF2535" s="46"/>
      <c r="HEG2535" s="46"/>
      <c r="HEH2535" s="46"/>
      <c r="HEI2535" s="46"/>
      <c r="HEJ2535" s="46"/>
      <c r="HEK2535" s="46"/>
      <c r="HEL2535" s="46"/>
      <c r="HEM2535" s="46"/>
      <c r="HEN2535" s="46"/>
      <c r="HEO2535" s="46"/>
      <c r="HEP2535" s="46"/>
      <c r="HEQ2535" s="46"/>
      <c r="HER2535" s="46"/>
      <c r="HES2535" s="46"/>
      <c r="HET2535" s="46"/>
      <c r="HEU2535" s="46"/>
      <c r="HEV2535" s="46"/>
      <c r="HEW2535" s="46"/>
      <c r="HEX2535" s="46"/>
      <c r="HEY2535" s="46"/>
      <c r="HEZ2535" s="46"/>
      <c r="HFA2535" s="46"/>
      <c r="HFB2535" s="46"/>
      <c r="HFC2535" s="46"/>
      <c r="HFD2535" s="46"/>
      <c r="HFE2535" s="46"/>
      <c r="HFF2535" s="46"/>
      <c r="HFG2535" s="46"/>
      <c r="HFH2535" s="46"/>
      <c r="HFI2535" s="46"/>
      <c r="HFJ2535" s="46"/>
      <c r="HFK2535" s="46"/>
      <c r="HFL2535" s="46"/>
      <c r="HFM2535" s="46"/>
      <c r="HFN2535" s="46"/>
      <c r="HFO2535" s="46"/>
      <c r="HFP2535" s="46"/>
      <c r="HFQ2535" s="46"/>
      <c r="HFR2535" s="46"/>
      <c r="HFS2535" s="46"/>
      <c r="HFT2535" s="46"/>
      <c r="HFU2535" s="46"/>
      <c r="HFV2535" s="46"/>
      <c r="HFW2535" s="46"/>
      <c r="HFX2535" s="46"/>
      <c r="HFY2535" s="46"/>
      <c r="HFZ2535" s="46"/>
      <c r="HGA2535" s="46"/>
      <c r="HGB2535" s="46"/>
      <c r="HGC2535" s="46"/>
      <c r="HGD2535" s="46"/>
      <c r="HGE2535" s="46"/>
      <c r="HGF2535" s="46"/>
      <c r="HGG2535" s="46"/>
      <c r="HGH2535" s="46"/>
      <c r="HGI2535" s="46"/>
      <c r="HGJ2535" s="46"/>
      <c r="HGK2535" s="46"/>
      <c r="HGL2535" s="46"/>
      <c r="HGM2535" s="46"/>
      <c r="HGN2535" s="46"/>
      <c r="HGO2535" s="46"/>
      <c r="HGP2535" s="46"/>
      <c r="HGQ2535" s="46"/>
      <c r="HGR2535" s="46"/>
      <c r="HGS2535" s="46"/>
      <c r="HGT2535" s="46"/>
      <c r="HGU2535" s="46"/>
      <c r="HGV2535" s="46"/>
      <c r="HGW2535" s="46"/>
      <c r="HGX2535" s="46"/>
      <c r="HGY2535" s="46"/>
      <c r="HGZ2535" s="46"/>
      <c r="HHA2535" s="46"/>
      <c r="HHB2535" s="46"/>
      <c r="HHC2535" s="46"/>
      <c r="HHD2535" s="46"/>
      <c r="HHE2535" s="46"/>
      <c r="HHF2535" s="46"/>
      <c r="HHG2535" s="46"/>
      <c r="HHH2535" s="46"/>
      <c r="HHI2535" s="46"/>
      <c r="HHJ2535" s="46"/>
      <c r="HHK2535" s="46"/>
      <c r="HHL2535" s="46"/>
      <c r="HHM2535" s="46"/>
      <c r="HHN2535" s="46"/>
      <c r="HHO2535" s="46"/>
      <c r="HHP2535" s="46"/>
      <c r="HHQ2535" s="46"/>
      <c r="HHR2535" s="46"/>
      <c r="HHS2535" s="46"/>
      <c r="HHT2535" s="46"/>
      <c r="HHU2535" s="46"/>
      <c r="HHV2535" s="46"/>
      <c r="HHW2535" s="46"/>
      <c r="HHX2535" s="46"/>
      <c r="HHY2535" s="46"/>
      <c r="HHZ2535" s="46"/>
      <c r="HIA2535" s="46"/>
      <c r="HIB2535" s="46"/>
      <c r="HIC2535" s="46"/>
      <c r="HID2535" s="46"/>
      <c r="HIE2535" s="46"/>
      <c r="HIF2535" s="46"/>
      <c r="HIG2535" s="46"/>
      <c r="HIH2535" s="46"/>
      <c r="HII2535" s="46"/>
      <c r="HIJ2535" s="46"/>
      <c r="HIK2535" s="46"/>
      <c r="HIL2535" s="46"/>
      <c r="HIM2535" s="46"/>
      <c r="HIN2535" s="46"/>
      <c r="HIO2535" s="46"/>
      <c r="HIP2535" s="46"/>
      <c r="HIQ2535" s="46"/>
      <c r="HIR2535" s="46"/>
      <c r="HIS2535" s="46"/>
      <c r="HIT2535" s="46"/>
      <c r="HIU2535" s="46"/>
      <c r="HIV2535" s="46"/>
      <c r="HIW2535" s="46"/>
      <c r="HIX2535" s="46"/>
      <c r="HIY2535" s="46"/>
      <c r="HIZ2535" s="46"/>
      <c r="HJA2535" s="46"/>
      <c r="HJB2535" s="46"/>
      <c r="HJC2535" s="46"/>
      <c r="HJD2535" s="46"/>
      <c r="HJE2535" s="46"/>
      <c r="HJF2535" s="46"/>
      <c r="HJG2535" s="46"/>
      <c r="HJH2535" s="46"/>
      <c r="HJI2535" s="46"/>
      <c r="HJJ2535" s="46"/>
      <c r="HJK2535" s="46"/>
      <c r="HJL2535" s="46"/>
      <c r="HJM2535" s="46"/>
      <c r="HJN2535" s="46"/>
      <c r="HJO2535" s="46"/>
      <c r="HJP2535" s="46"/>
      <c r="HJQ2535" s="46"/>
      <c r="HJR2535" s="46"/>
      <c r="HJS2535" s="46"/>
      <c r="HJT2535" s="46"/>
      <c r="HJU2535" s="46"/>
      <c r="HJV2535" s="46"/>
      <c r="HJW2535" s="46"/>
      <c r="HJX2535" s="46"/>
      <c r="HJY2535" s="46"/>
      <c r="HJZ2535" s="46"/>
      <c r="HKA2535" s="46"/>
      <c r="HKB2535" s="46"/>
      <c r="HKC2535" s="46"/>
      <c r="HKD2535" s="46"/>
      <c r="HKE2535" s="46"/>
      <c r="HKF2535" s="46"/>
      <c r="HKG2535" s="46"/>
      <c r="HKH2535" s="46"/>
      <c r="HKI2535" s="46"/>
      <c r="HKJ2535" s="46"/>
      <c r="HKK2535" s="46"/>
      <c r="HKL2535" s="46"/>
      <c r="HKM2535" s="46"/>
      <c r="HKN2535" s="46"/>
      <c r="HKO2535" s="46"/>
      <c r="HKP2535" s="46"/>
      <c r="HKQ2535" s="46"/>
      <c r="HKR2535" s="46"/>
      <c r="HKS2535" s="46"/>
      <c r="HKT2535" s="46"/>
      <c r="HKU2535" s="46"/>
      <c r="HKV2535" s="46"/>
      <c r="HKW2535" s="46"/>
      <c r="HKX2535" s="46"/>
      <c r="HKY2535" s="46"/>
      <c r="HKZ2535" s="46"/>
      <c r="HLA2535" s="46"/>
      <c r="HLB2535" s="46"/>
      <c r="HLC2535" s="46"/>
      <c r="HLD2535" s="46"/>
      <c r="HLE2535" s="46"/>
      <c r="HLF2535" s="46"/>
      <c r="HLG2535" s="46"/>
      <c r="HLH2535" s="46"/>
      <c r="HLI2535" s="46"/>
      <c r="HLJ2535" s="46"/>
      <c r="HLK2535" s="46"/>
      <c r="HLL2535" s="46"/>
      <c r="HLM2535" s="46"/>
      <c r="HLN2535" s="46"/>
      <c r="HLO2535" s="46"/>
      <c r="HLP2535" s="46"/>
      <c r="HLQ2535" s="46"/>
      <c r="HLR2535" s="46"/>
      <c r="HLS2535" s="46"/>
      <c r="HLT2535" s="46"/>
      <c r="HLU2535" s="46"/>
      <c r="HLV2535" s="46"/>
      <c r="HLW2535" s="46"/>
      <c r="HLX2535" s="46"/>
      <c r="HLY2535" s="46"/>
      <c r="HLZ2535" s="46"/>
      <c r="HMA2535" s="46"/>
      <c r="HMB2535" s="46"/>
      <c r="HMC2535" s="46"/>
      <c r="HMD2535" s="46"/>
      <c r="HME2535" s="46"/>
      <c r="HMF2535" s="46"/>
      <c r="HMG2535" s="46"/>
      <c r="HMH2535" s="46"/>
      <c r="HMI2535" s="46"/>
      <c r="HMJ2535" s="46"/>
      <c r="HMK2535" s="46"/>
      <c r="HML2535" s="46"/>
      <c r="HMM2535" s="46"/>
      <c r="HMN2535" s="46"/>
      <c r="HMO2535" s="46"/>
      <c r="HMP2535" s="46"/>
      <c r="HMQ2535" s="46"/>
      <c r="HMR2535" s="46"/>
      <c r="HMS2535" s="46"/>
      <c r="HMT2535" s="46"/>
      <c r="HMU2535" s="46"/>
      <c r="HMV2535" s="46"/>
      <c r="HMW2535" s="46"/>
      <c r="HMX2535" s="46"/>
      <c r="HMY2535" s="46"/>
      <c r="HMZ2535" s="46"/>
      <c r="HNA2535" s="46"/>
      <c r="HNB2535" s="46"/>
      <c r="HNC2535" s="46"/>
      <c r="HND2535" s="46"/>
      <c r="HNE2535" s="46"/>
      <c r="HNF2535" s="46"/>
      <c r="HNG2535" s="46"/>
      <c r="HNH2535" s="46"/>
      <c r="HNI2535" s="46"/>
      <c r="HNJ2535" s="46"/>
      <c r="HNK2535" s="46"/>
      <c r="HNL2535" s="46"/>
      <c r="HNM2535" s="46"/>
      <c r="HNN2535" s="46"/>
      <c r="HNO2535" s="46"/>
      <c r="HNP2535" s="46"/>
      <c r="HNQ2535" s="46"/>
      <c r="HNR2535" s="46"/>
      <c r="HNS2535" s="46"/>
      <c r="HNT2535" s="46"/>
      <c r="HNU2535" s="46"/>
      <c r="HNV2535" s="46"/>
      <c r="HNW2535" s="46"/>
      <c r="HNX2535" s="46"/>
      <c r="HNY2535" s="46"/>
      <c r="HNZ2535" s="46"/>
      <c r="HOA2535" s="46"/>
      <c r="HOB2535" s="46"/>
      <c r="HOC2535" s="46"/>
      <c r="HOD2535" s="46"/>
      <c r="HOE2535" s="46"/>
      <c r="HOF2535" s="46"/>
      <c r="HOG2535" s="46"/>
      <c r="HOH2535" s="46"/>
      <c r="HOI2535" s="46"/>
      <c r="HOJ2535" s="46"/>
      <c r="HOK2535" s="46"/>
      <c r="HOL2535" s="46"/>
      <c r="HOM2535" s="46"/>
      <c r="HON2535" s="46"/>
      <c r="HOO2535" s="46"/>
      <c r="HOP2535" s="46"/>
      <c r="HOQ2535" s="46"/>
      <c r="HOR2535" s="46"/>
      <c r="HOS2535" s="46"/>
      <c r="HOT2535" s="46"/>
      <c r="HOU2535" s="46"/>
      <c r="HOV2535" s="46"/>
      <c r="HOW2535" s="46"/>
      <c r="HOX2535" s="46"/>
      <c r="HOY2535" s="46"/>
      <c r="HOZ2535" s="46"/>
      <c r="HPA2535" s="46"/>
      <c r="HPB2535" s="46"/>
      <c r="HPC2535" s="46"/>
      <c r="HPD2535" s="46"/>
      <c r="HPE2535" s="46"/>
      <c r="HPF2535" s="46"/>
      <c r="HPG2535" s="46"/>
      <c r="HPH2535" s="46"/>
      <c r="HPI2535" s="46"/>
      <c r="HPJ2535" s="46"/>
      <c r="HPK2535" s="46"/>
      <c r="HPL2535" s="46"/>
      <c r="HPM2535" s="46"/>
      <c r="HPN2535" s="46"/>
      <c r="HPO2535" s="46"/>
      <c r="HPP2535" s="46"/>
      <c r="HPQ2535" s="46"/>
      <c r="HPR2535" s="46"/>
      <c r="HPS2535" s="46"/>
      <c r="HPT2535" s="46"/>
      <c r="HPU2535" s="46"/>
      <c r="HPV2535" s="46"/>
      <c r="HPW2535" s="46"/>
      <c r="HPX2535" s="46"/>
      <c r="HPY2535" s="46"/>
      <c r="HPZ2535" s="46"/>
      <c r="HQA2535" s="46"/>
      <c r="HQB2535" s="46"/>
      <c r="HQC2535" s="46"/>
      <c r="HQD2535" s="46"/>
      <c r="HQE2535" s="46"/>
      <c r="HQF2535" s="46"/>
      <c r="HQG2535" s="46"/>
      <c r="HQH2535" s="46"/>
      <c r="HQI2535" s="46"/>
      <c r="HQJ2535" s="46"/>
      <c r="HQK2535" s="46"/>
      <c r="HQL2535" s="46"/>
      <c r="HQM2535" s="46"/>
      <c r="HQN2535" s="46"/>
      <c r="HQO2535" s="46"/>
      <c r="HQP2535" s="46"/>
      <c r="HQQ2535" s="46"/>
      <c r="HQR2535" s="46"/>
      <c r="HQS2535" s="46"/>
      <c r="HQT2535" s="46"/>
      <c r="HQU2535" s="46"/>
      <c r="HQV2535" s="46"/>
      <c r="HQW2535" s="46"/>
      <c r="HQX2535" s="46"/>
      <c r="HQY2535" s="46"/>
      <c r="HQZ2535" s="46"/>
      <c r="HRA2535" s="46"/>
      <c r="HRB2535" s="46"/>
      <c r="HRC2535" s="46"/>
      <c r="HRD2535" s="46"/>
      <c r="HRE2535" s="46"/>
      <c r="HRF2535" s="46"/>
      <c r="HRG2535" s="46"/>
      <c r="HRH2535" s="46"/>
      <c r="HRI2535" s="46"/>
      <c r="HRJ2535" s="46"/>
      <c r="HRK2535" s="46"/>
      <c r="HRL2535" s="46"/>
      <c r="HRM2535" s="46"/>
      <c r="HRN2535" s="46"/>
      <c r="HRO2535" s="46"/>
      <c r="HRP2535" s="46"/>
      <c r="HRQ2535" s="46"/>
      <c r="HRR2535" s="46"/>
      <c r="HRS2535" s="46"/>
      <c r="HRT2535" s="46"/>
      <c r="HRU2535" s="46"/>
      <c r="HRV2535" s="46"/>
      <c r="HRW2535" s="46"/>
      <c r="HRX2535" s="46"/>
      <c r="HRY2535" s="46"/>
      <c r="HRZ2535" s="46"/>
      <c r="HSA2535" s="46"/>
      <c r="HSB2535" s="46"/>
      <c r="HSC2535" s="46"/>
      <c r="HSD2535" s="46"/>
      <c r="HSE2535" s="46"/>
      <c r="HSF2535" s="46"/>
      <c r="HSG2535" s="46"/>
      <c r="HSH2535" s="46"/>
      <c r="HSI2535" s="46"/>
      <c r="HSJ2535" s="46"/>
      <c r="HSK2535" s="46"/>
      <c r="HSL2535" s="46"/>
      <c r="HSM2535" s="46"/>
      <c r="HSN2535" s="46"/>
      <c r="HSO2535" s="46"/>
      <c r="HSP2535" s="46"/>
      <c r="HSQ2535" s="46"/>
      <c r="HSR2535" s="46"/>
      <c r="HSS2535" s="46"/>
      <c r="HST2535" s="46"/>
      <c r="HSU2535" s="46"/>
      <c r="HSV2535" s="46"/>
      <c r="HSW2535" s="46"/>
      <c r="HSX2535" s="46"/>
      <c r="HSY2535" s="46"/>
      <c r="HSZ2535" s="46"/>
      <c r="HTA2535" s="46"/>
      <c r="HTB2535" s="46"/>
      <c r="HTC2535" s="46"/>
      <c r="HTD2535" s="46"/>
      <c r="HTE2535" s="46"/>
      <c r="HTF2535" s="46"/>
      <c r="HTG2535" s="46"/>
      <c r="HTH2535" s="46"/>
      <c r="HTI2535" s="46"/>
      <c r="HTJ2535" s="46"/>
      <c r="HTK2535" s="46"/>
      <c r="HTL2535" s="46"/>
      <c r="HTM2535" s="46"/>
      <c r="HTN2535" s="46"/>
      <c r="HTO2535" s="46"/>
      <c r="HTP2535" s="46"/>
      <c r="HTQ2535" s="46"/>
      <c r="HTR2535" s="46"/>
      <c r="HTS2535" s="46"/>
      <c r="HTT2535" s="46"/>
      <c r="HTU2535" s="46"/>
      <c r="HTV2535" s="46"/>
      <c r="HTW2535" s="46"/>
      <c r="HTX2535" s="46"/>
      <c r="HTY2535" s="46"/>
      <c r="HTZ2535" s="46"/>
      <c r="HUA2535" s="46"/>
      <c r="HUB2535" s="46"/>
      <c r="HUC2535" s="46"/>
      <c r="HUD2535" s="46"/>
      <c r="HUE2535" s="46"/>
      <c r="HUF2535" s="46"/>
      <c r="HUG2535" s="46"/>
      <c r="HUH2535" s="46"/>
      <c r="HUI2535" s="46"/>
      <c r="HUJ2535" s="46"/>
      <c r="HUK2535" s="46"/>
      <c r="HUL2535" s="46"/>
      <c r="HUM2535" s="46"/>
      <c r="HUN2535" s="46"/>
      <c r="HUO2535" s="46"/>
      <c r="HUP2535" s="46"/>
      <c r="HUQ2535" s="46"/>
      <c r="HUR2535" s="46"/>
      <c r="HUS2535" s="46"/>
      <c r="HUT2535" s="46"/>
      <c r="HUU2535" s="46"/>
      <c r="HUV2535" s="46"/>
      <c r="HUW2535" s="46"/>
      <c r="HUX2535" s="46"/>
      <c r="HUY2535" s="46"/>
      <c r="HUZ2535" s="46"/>
      <c r="HVA2535" s="46"/>
      <c r="HVB2535" s="46"/>
      <c r="HVC2535" s="46"/>
      <c r="HVD2535" s="46"/>
      <c r="HVE2535" s="46"/>
      <c r="HVF2535" s="46"/>
      <c r="HVG2535" s="46"/>
      <c r="HVH2535" s="46"/>
      <c r="HVI2535" s="46"/>
      <c r="HVJ2535" s="46"/>
      <c r="HVK2535" s="46"/>
      <c r="HVL2535" s="46"/>
      <c r="HVM2535" s="46"/>
      <c r="HVN2535" s="46"/>
      <c r="HVO2535" s="46"/>
      <c r="HVP2535" s="46"/>
      <c r="HVQ2535" s="46"/>
      <c r="HVR2535" s="46"/>
      <c r="HVS2535" s="46"/>
      <c r="HVT2535" s="46"/>
      <c r="HVU2535" s="46"/>
      <c r="HVV2535" s="46"/>
      <c r="HVW2535" s="46"/>
      <c r="HVX2535" s="46"/>
      <c r="HVY2535" s="46"/>
      <c r="HVZ2535" s="46"/>
      <c r="HWA2535" s="46"/>
      <c r="HWB2535" s="46"/>
      <c r="HWC2535" s="46"/>
      <c r="HWD2535" s="46"/>
      <c r="HWE2535" s="46"/>
      <c r="HWF2535" s="46"/>
      <c r="HWG2535" s="46"/>
      <c r="HWH2535" s="46"/>
      <c r="HWI2535" s="46"/>
      <c r="HWJ2535" s="46"/>
      <c r="HWK2535" s="46"/>
      <c r="HWL2535" s="46"/>
      <c r="HWM2535" s="46"/>
      <c r="HWN2535" s="46"/>
      <c r="HWO2535" s="46"/>
      <c r="HWP2535" s="46"/>
      <c r="HWQ2535" s="46"/>
      <c r="HWR2535" s="46"/>
      <c r="HWS2535" s="46"/>
      <c r="HWT2535" s="46"/>
      <c r="HWU2535" s="46"/>
      <c r="HWV2535" s="46"/>
      <c r="HWW2535" s="46"/>
      <c r="HWX2535" s="46"/>
      <c r="HWY2535" s="46"/>
      <c r="HWZ2535" s="46"/>
      <c r="HXA2535" s="46"/>
      <c r="HXB2535" s="46"/>
      <c r="HXC2535" s="46"/>
      <c r="HXD2535" s="46"/>
      <c r="HXE2535" s="46"/>
      <c r="HXF2535" s="46"/>
      <c r="HXG2535" s="46"/>
      <c r="HXH2535" s="46"/>
      <c r="HXI2535" s="46"/>
      <c r="HXJ2535" s="46"/>
      <c r="HXK2535" s="46"/>
      <c r="HXL2535" s="46"/>
      <c r="HXM2535" s="46"/>
      <c r="HXN2535" s="46"/>
      <c r="HXO2535" s="46"/>
      <c r="HXP2535" s="46"/>
      <c r="HXQ2535" s="46"/>
      <c r="HXR2535" s="46"/>
      <c r="HXS2535" s="46"/>
      <c r="HXT2535" s="46"/>
      <c r="HXU2535" s="46"/>
      <c r="HXV2535" s="46"/>
      <c r="HXW2535" s="46"/>
      <c r="HXX2535" s="46"/>
      <c r="HXY2535" s="46"/>
      <c r="HXZ2535" s="46"/>
      <c r="HYA2535" s="46"/>
      <c r="HYB2535" s="46"/>
      <c r="HYC2535" s="46"/>
      <c r="HYD2535" s="46"/>
      <c r="HYE2535" s="46"/>
      <c r="HYF2535" s="46"/>
      <c r="HYG2535" s="46"/>
      <c r="HYH2535" s="46"/>
      <c r="HYI2535" s="46"/>
      <c r="HYJ2535" s="46"/>
      <c r="HYK2535" s="46"/>
      <c r="HYL2535" s="46"/>
      <c r="HYM2535" s="46"/>
      <c r="HYN2535" s="46"/>
      <c r="HYO2535" s="46"/>
      <c r="HYP2535" s="46"/>
      <c r="HYQ2535" s="46"/>
      <c r="HYR2535" s="46"/>
      <c r="HYS2535" s="46"/>
      <c r="HYT2535" s="46"/>
      <c r="HYU2535" s="46"/>
      <c r="HYV2535" s="46"/>
      <c r="HYW2535" s="46"/>
      <c r="HYX2535" s="46"/>
      <c r="HYY2535" s="46"/>
      <c r="HYZ2535" s="46"/>
      <c r="HZA2535" s="46"/>
      <c r="HZB2535" s="46"/>
      <c r="HZC2535" s="46"/>
      <c r="HZD2535" s="46"/>
      <c r="HZE2535" s="46"/>
      <c r="HZF2535" s="46"/>
      <c r="HZG2535" s="46"/>
      <c r="HZH2535" s="46"/>
      <c r="HZI2535" s="46"/>
      <c r="HZJ2535" s="46"/>
      <c r="HZK2535" s="46"/>
      <c r="HZL2535" s="46"/>
      <c r="HZM2535" s="46"/>
      <c r="HZN2535" s="46"/>
      <c r="HZO2535" s="46"/>
      <c r="HZP2535" s="46"/>
      <c r="HZQ2535" s="46"/>
      <c r="HZR2535" s="46"/>
      <c r="HZS2535" s="46"/>
      <c r="HZT2535" s="46"/>
      <c r="HZU2535" s="46"/>
      <c r="HZV2535" s="46"/>
      <c r="HZW2535" s="46"/>
      <c r="HZX2535" s="46"/>
      <c r="HZY2535" s="46"/>
      <c r="HZZ2535" s="46"/>
      <c r="IAA2535" s="46"/>
      <c r="IAB2535" s="46"/>
      <c r="IAC2535" s="46"/>
      <c r="IAD2535" s="46"/>
      <c r="IAE2535" s="46"/>
      <c r="IAF2535" s="46"/>
      <c r="IAG2535" s="46"/>
      <c r="IAH2535" s="46"/>
      <c r="IAI2535" s="46"/>
      <c r="IAJ2535" s="46"/>
      <c r="IAK2535" s="46"/>
      <c r="IAL2535" s="46"/>
      <c r="IAM2535" s="46"/>
      <c r="IAN2535" s="46"/>
      <c r="IAO2535" s="46"/>
      <c r="IAP2535" s="46"/>
      <c r="IAQ2535" s="46"/>
      <c r="IAR2535" s="46"/>
      <c r="IAS2535" s="46"/>
      <c r="IAT2535" s="46"/>
      <c r="IAU2535" s="46"/>
      <c r="IAV2535" s="46"/>
      <c r="IAW2535" s="46"/>
      <c r="IAX2535" s="46"/>
      <c r="IAY2535" s="46"/>
      <c r="IAZ2535" s="46"/>
      <c r="IBA2535" s="46"/>
      <c r="IBB2535" s="46"/>
      <c r="IBC2535" s="46"/>
      <c r="IBD2535" s="46"/>
      <c r="IBE2535" s="46"/>
      <c r="IBF2535" s="46"/>
      <c r="IBG2535" s="46"/>
      <c r="IBH2535" s="46"/>
      <c r="IBI2535" s="46"/>
      <c r="IBJ2535" s="46"/>
      <c r="IBK2535" s="46"/>
      <c r="IBL2535" s="46"/>
      <c r="IBM2535" s="46"/>
      <c r="IBN2535" s="46"/>
      <c r="IBO2535" s="46"/>
      <c r="IBP2535" s="46"/>
      <c r="IBQ2535" s="46"/>
      <c r="IBR2535" s="46"/>
      <c r="IBS2535" s="46"/>
      <c r="IBT2535" s="46"/>
      <c r="IBU2535" s="46"/>
      <c r="IBV2535" s="46"/>
      <c r="IBW2535" s="46"/>
      <c r="IBX2535" s="46"/>
      <c r="IBY2535" s="46"/>
      <c r="IBZ2535" s="46"/>
      <c r="ICA2535" s="46"/>
      <c r="ICB2535" s="46"/>
      <c r="ICC2535" s="46"/>
      <c r="ICD2535" s="46"/>
      <c r="ICE2535" s="46"/>
      <c r="ICF2535" s="46"/>
      <c r="ICG2535" s="46"/>
      <c r="ICH2535" s="46"/>
      <c r="ICI2535" s="46"/>
      <c r="ICJ2535" s="46"/>
      <c r="ICK2535" s="46"/>
      <c r="ICL2535" s="46"/>
      <c r="ICM2535" s="46"/>
      <c r="ICN2535" s="46"/>
      <c r="ICO2535" s="46"/>
      <c r="ICP2535" s="46"/>
      <c r="ICQ2535" s="46"/>
      <c r="ICR2535" s="46"/>
      <c r="ICS2535" s="46"/>
      <c r="ICT2535" s="46"/>
      <c r="ICU2535" s="46"/>
      <c r="ICV2535" s="46"/>
      <c r="ICW2535" s="46"/>
      <c r="ICX2535" s="46"/>
      <c r="ICY2535" s="46"/>
      <c r="ICZ2535" s="46"/>
      <c r="IDA2535" s="46"/>
      <c r="IDB2535" s="46"/>
      <c r="IDC2535" s="46"/>
      <c r="IDD2535" s="46"/>
      <c r="IDE2535" s="46"/>
      <c r="IDF2535" s="46"/>
      <c r="IDG2535" s="46"/>
      <c r="IDH2535" s="46"/>
      <c r="IDI2535" s="46"/>
      <c r="IDJ2535" s="46"/>
      <c r="IDK2535" s="46"/>
      <c r="IDL2535" s="46"/>
      <c r="IDM2535" s="46"/>
      <c r="IDN2535" s="46"/>
      <c r="IDO2535" s="46"/>
      <c r="IDP2535" s="46"/>
      <c r="IDQ2535" s="46"/>
      <c r="IDR2535" s="46"/>
      <c r="IDS2535" s="46"/>
      <c r="IDT2535" s="46"/>
      <c r="IDU2535" s="46"/>
      <c r="IDV2535" s="46"/>
      <c r="IDW2535" s="46"/>
      <c r="IDX2535" s="46"/>
      <c r="IDY2535" s="46"/>
      <c r="IDZ2535" s="46"/>
      <c r="IEA2535" s="46"/>
      <c r="IEB2535" s="46"/>
      <c r="IEC2535" s="46"/>
      <c r="IED2535" s="46"/>
      <c r="IEE2535" s="46"/>
      <c r="IEF2535" s="46"/>
      <c r="IEG2535" s="46"/>
      <c r="IEH2535" s="46"/>
      <c r="IEI2535" s="46"/>
      <c r="IEJ2535" s="46"/>
      <c r="IEK2535" s="46"/>
      <c r="IEL2535" s="46"/>
      <c r="IEM2535" s="46"/>
      <c r="IEN2535" s="46"/>
      <c r="IEO2535" s="46"/>
      <c r="IEP2535" s="46"/>
      <c r="IEQ2535" s="46"/>
      <c r="IER2535" s="46"/>
      <c r="IES2535" s="46"/>
      <c r="IET2535" s="46"/>
      <c r="IEU2535" s="46"/>
      <c r="IEV2535" s="46"/>
      <c r="IEW2535" s="46"/>
      <c r="IEX2535" s="46"/>
      <c r="IEY2535" s="46"/>
      <c r="IEZ2535" s="46"/>
      <c r="IFA2535" s="46"/>
      <c r="IFB2535" s="46"/>
      <c r="IFC2535" s="46"/>
      <c r="IFD2535" s="46"/>
      <c r="IFE2535" s="46"/>
      <c r="IFF2535" s="46"/>
      <c r="IFG2535" s="46"/>
      <c r="IFH2535" s="46"/>
      <c r="IFI2535" s="46"/>
      <c r="IFJ2535" s="46"/>
      <c r="IFK2535" s="46"/>
      <c r="IFL2535" s="46"/>
      <c r="IFM2535" s="46"/>
      <c r="IFN2535" s="46"/>
      <c r="IFO2535" s="46"/>
      <c r="IFP2535" s="46"/>
      <c r="IFQ2535" s="46"/>
      <c r="IFR2535" s="46"/>
      <c r="IFS2535" s="46"/>
      <c r="IFT2535" s="46"/>
      <c r="IFU2535" s="46"/>
      <c r="IFV2535" s="46"/>
      <c r="IFW2535" s="46"/>
      <c r="IFX2535" s="46"/>
      <c r="IFY2535" s="46"/>
      <c r="IFZ2535" s="46"/>
      <c r="IGA2535" s="46"/>
      <c r="IGB2535" s="46"/>
      <c r="IGC2535" s="46"/>
      <c r="IGD2535" s="46"/>
      <c r="IGE2535" s="46"/>
      <c r="IGF2535" s="46"/>
      <c r="IGG2535" s="46"/>
      <c r="IGH2535" s="46"/>
      <c r="IGI2535" s="46"/>
      <c r="IGJ2535" s="46"/>
      <c r="IGK2535" s="46"/>
      <c r="IGL2535" s="46"/>
      <c r="IGM2535" s="46"/>
      <c r="IGN2535" s="46"/>
      <c r="IGO2535" s="46"/>
      <c r="IGP2535" s="46"/>
      <c r="IGQ2535" s="46"/>
      <c r="IGR2535" s="46"/>
      <c r="IGS2535" s="46"/>
      <c r="IGT2535" s="46"/>
      <c r="IGU2535" s="46"/>
      <c r="IGV2535" s="46"/>
      <c r="IGW2535" s="46"/>
      <c r="IGX2535" s="46"/>
      <c r="IGY2535" s="46"/>
      <c r="IGZ2535" s="46"/>
      <c r="IHA2535" s="46"/>
      <c r="IHB2535" s="46"/>
      <c r="IHC2535" s="46"/>
      <c r="IHD2535" s="46"/>
      <c r="IHE2535" s="46"/>
      <c r="IHF2535" s="46"/>
      <c r="IHG2535" s="46"/>
      <c r="IHH2535" s="46"/>
      <c r="IHI2535" s="46"/>
      <c r="IHJ2535" s="46"/>
      <c r="IHK2535" s="46"/>
      <c r="IHL2535" s="46"/>
      <c r="IHM2535" s="46"/>
      <c r="IHN2535" s="46"/>
      <c r="IHO2535" s="46"/>
      <c r="IHP2535" s="46"/>
      <c r="IHQ2535" s="46"/>
      <c r="IHR2535" s="46"/>
      <c r="IHS2535" s="46"/>
      <c r="IHT2535" s="46"/>
      <c r="IHU2535" s="46"/>
      <c r="IHV2535" s="46"/>
      <c r="IHW2535" s="46"/>
      <c r="IHX2535" s="46"/>
      <c r="IHY2535" s="46"/>
      <c r="IHZ2535" s="46"/>
      <c r="IIA2535" s="46"/>
      <c r="IIB2535" s="46"/>
      <c r="IIC2535" s="46"/>
      <c r="IID2535" s="46"/>
      <c r="IIE2535" s="46"/>
      <c r="IIF2535" s="46"/>
      <c r="IIG2535" s="46"/>
      <c r="IIH2535" s="46"/>
      <c r="III2535" s="46"/>
      <c r="IIJ2535" s="46"/>
      <c r="IIK2535" s="46"/>
      <c r="IIL2535" s="46"/>
      <c r="IIM2535" s="46"/>
      <c r="IIN2535" s="46"/>
      <c r="IIO2535" s="46"/>
      <c r="IIP2535" s="46"/>
      <c r="IIQ2535" s="46"/>
      <c r="IIR2535" s="46"/>
      <c r="IIS2535" s="46"/>
      <c r="IIT2535" s="46"/>
      <c r="IIU2535" s="46"/>
      <c r="IIV2535" s="46"/>
      <c r="IIW2535" s="46"/>
      <c r="IIX2535" s="46"/>
      <c r="IIY2535" s="46"/>
      <c r="IIZ2535" s="46"/>
      <c r="IJA2535" s="46"/>
      <c r="IJB2535" s="46"/>
      <c r="IJC2535" s="46"/>
      <c r="IJD2535" s="46"/>
      <c r="IJE2535" s="46"/>
      <c r="IJF2535" s="46"/>
      <c r="IJG2535" s="46"/>
      <c r="IJH2535" s="46"/>
      <c r="IJI2535" s="46"/>
      <c r="IJJ2535" s="46"/>
      <c r="IJK2535" s="46"/>
      <c r="IJL2535" s="46"/>
      <c r="IJM2535" s="46"/>
      <c r="IJN2535" s="46"/>
      <c r="IJO2535" s="46"/>
      <c r="IJP2535" s="46"/>
      <c r="IJQ2535" s="46"/>
      <c r="IJR2535" s="46"/>
      <c r="IJS2535" s="46"/>
      <c r="IJT2535" s="46"/>
      <c r="IJU2535" s="46"/>
      <c r="IJV2535" s="46"/>
      <c r="IJW2535" s="46"/>
      <c r="IJX2535" s="46"/>
      <c r="IJY2535" s="46"/>
      <c r="IJZ2535" s="46"/>
      <c r="IKA2535" s="46"/>
      <c r="IKB2535" s="46"/>
      <c r="IKC2535" s="46"/>
      <c r="IKD2535" s="46"/>
      <c r="IKE2535" s="46"/>
      <c r="IKF2535" s="46"/>
      <c r="IKG2535" s="46"/>
      <c r="IKH2535" s="46"/>
      <c r="IKI2535" s="46"/>
      <c r="IKJ2535" s="46"/>
      <c r="IKK2535" s="46"/>
      <c r="IKL2535" s="46"/>
      <c r="IKM2535" s="46"/>
      <c r="IKN2535" s="46"/>
      <c r="IKO2535" s="46"/>
      <c r="IKP2535" s="46"/>
      <c r="IKQ2535" s="46"/>
      <c r="IKR2535" s="46"/>
      <c r="IKS2535" s="46"/>
      <c r="IKT2535" s="46"/>
      <c r="IKU2535" s="46"/>
      <c r="IKV2535" s="46"/>
      <c r="IKW2535" s="46"/>
      <c r="IKX2535" s="46"/>
      <c r="IKY2535" s="46"/>
      <c r="IKZ2535" s="46"/>
      <c r="ILA2535" s="46"/>
      <c r="ILB2535" s="46"/>
      <c r="ILC2535" s="46"/>
      <c r="ILD2535" s="46"/>
      <c r="ILE2535" s="46"/>
      <c r="ILF2535" s="46"/>
      <c r="ILG2535" s="46"/>
      <c r="ILH2535" s="46"/>
      <c r="ILI2535" s="46"/>
      <c r="ILJ2535" s="46"/>
      <c r="ILK2535" s="46"/>
      <c r="ILL2535" s="46"/>
      <c r="ILM2535" s="46"/>
      <c r="ILN2535" s="46"/>
      <c r="ILO2535" s="46"/>
      <c r="ILP2535" s="46"/>
      <c r="ILQ2535" s="46"/>
      <c r="ILR2535" s="46"/>
      <c r="ILS2535" s="46"/>
      <c r="ILT2535" s="46"/>
      <c r="ILU2535" s="46"/>
      <c r="ILV2535" s="46"/>
      <c r="ILW2535" s="46"/>
      <c r="ILX2535" s="46"/>
      <c r="ILY2535" s="46"/>
      <c r="ILZ2535" s="46"/>
      <c r="IMA2535" s="46"/>
      <c r="IMB2535" s="46"/>
      <c r="IMC2535" s="46"/>
      <c r="IMD2535" s="46"/>
      <c r="IME2535" s="46"/>
      <c r="IMF2535" s="46"/>
      <c r="IMG2535" s="46"/>
      <c r="IMH2535" s="46"/>
      <c r="IMI2535" s="46"/>
      <c r="IMJ2535" s="46"/>
      <c r="IMK2535" s="46"/>
      <c r="IML2535" s="46"/>
      <c r="IMM2535" s="46"/>
      <c r="IMN2535" s="46"/>
      <c r="IMO2535" s="46"/>
      <c r="IMP2535" s="46"/>
      <c r="IMQ2535" s="46"/>
      <c r="IMR2535" s="46"/>
      <c r="IMS2535" s="46"/>
      <c r="IMT2535" s="46"/>
      <c r="IMU2535" s="46"/>
      <c r="IMV2535" s="46"/>
      <c r="IMW2535" s="46"/>
      <c r="IMX2535" s="46"/>
      <c r="IMY2535" s="46"/>
      <c r="IMZ2535" s="46"/>
      <c r="INA2535" s="46"/>
      <c r="INB2535" s="46"/>
      <c r="INC2535" s="46"/>
      <c r="IND2535" s="46"/>
      <c r="INE2535" s="46"/>
      <c r="INF2535" s="46"/>
      <c r="ING2535" s="46"/>
      <c r="INH2535" s="46"/>
      <c r="INI2535" s="46"/>
      <c r="INJ2535" s="46"/>
      <c r="INK2535" s="46"/>
      <c r="INL2535" s="46"/>
      <c r="INM2535" s="46"/>
      <c r="INN2535" s="46"/>
      <c r="INO2535" s="46"/>
      <c r="INP2535" s="46"/>
      <c r="INQ2535" s="46"/>
      <c r="INR2535" s="46"/>
      <c r="INS2535" s="46"/>
      <c r="INT2535" s="46"/>
      <c r="INU2535" s="46"/>
      <c r="INV2535" s="46"/>
      <c r="INW2535" s="46"/>
      <c r="INX2535" s="46"/>
      <c r="INY2535" s="46"/>
      <c r="INZ2535" s="46"/>
      <c r="IOA2535" s="46"/>
      <c r="IOB2535" s="46"/>
      <c r="IOC2535" s="46"/>
      <c r="IOD2535" s="46"/>
      <c r="IOE2535" s="46"/>
      <c r="IOF2535" s="46"/>
      <c r="IOG2535" s="46"/>
      <c r="IOH2535" s="46"/>
      <c r="IOI2535" s="46"/>
      <c r="IOJ2535" s="46"/>
      <c r="IOK2535" s="46"/>
      <c r="IOL2535" s="46"/>
      <c r="IOM2535" s="46"/>
      <c r="ION2535" s="46"/>
      <c r="IOO2535" s="46"/>
      <c r="IOP2535" s="46"/>
      <c r="IOQ2535" s="46"/>
      <c r="IOR2535" s="46"/>
      <c r="IOS2535" s="46"/>
      <c r="IOT2535" s="46"/>
      <c r="IOU2535" s="46"/>
      <c r="IOV2535" s="46"/>
      <c r="IOW2535" s="46"/>
      <c r="IOX2535" s="46"/>
      <c r="IOY2535" s="46"/>
      <c r="IOZ2535" s="46"/>
      <c r="IPA2535" s="46"/>
      <c r="IPB2535" s="46"/>
      <c r="IPC2535" s="46"/>
      <c r="IPD2535" s="46"/>
      <c r="IPE2535" s="46"/>
      <c r="IPF2535" s="46"/>
      <c r="IPG2535" s="46"/>
      <c r="IPH2535" s="46"/>
      <c r="IPI2535" s="46"/>
      <c r="IPJ2535" s="46"/>
      <c r="IPK2535" s="46"/>
      <c r="IPL2535" s="46"/>
      <c r="IPM2535" s="46"/>
      <c r="IPN2535" s="46"/>
      <c r="IPO2535" s="46"/>
      <c r="IPP2535" s="46"/>
      <c r="IPQ2535" s="46"/>
      <c r="IPR2535" s="46"/>
      <c r="IPS2535" s="46"/>
      <c r="IPT2535" s="46"/>
      <c r="IPU2535" s="46"/>
      <c r="IPV2535" s="46"/>
      <c r="IPW2535" s="46"/>
      <c r="IPX2535" s="46"/>
      <c r="IPY2535" s="46"/>
      <c r="IPZ2535" s="46"/>
      <c r="IQA2535" s="46"/>
      <c r="IQB2535" s="46"/>
      <c r="IQC2535" s="46"/>
      <c r="IQD2535" s="46"/>
      <c r="IQE2535" s="46"/>
      <c r="IQF2535" s="46"/>
      <c r="IQG2535" s="46"/>
      <c r="IQH2535" s="46"/>
      <c r="IQI2535" s="46"/>
      <c r="IQJ2535" s="46"/>
      <c r="IQK2535" s="46"/>
      <c r="IQL2535" s="46"/>
      <c r="IQM2535" s="46"/>
      <c r="IQN2535" s="46"/>
      <c r="IQO2535" s="46"/>
      <c r="IQP2535" s="46"/>
      <c r="IQQ2535" s="46"/>
      <c r="IQR2535" s="46"/>
      <c r="IQS2535" s="46"/>
      <c r="IQT2535" s="46"/>
      <c r="IQU2535" s="46"/>
      <c r="IQV2535" s="46"/>
      <c r="IQW2535" s="46"/>
      <c r="IQX2535" s="46"/>
      <c r="IQY2535" s="46"/>
      <c r="IQZ2535" s="46"/>
      <c r="IRA2535" s="46"/>
      <c r="IRB2535" s="46"/>
      <c r="IRC2535" s="46"/>
      <c r="IRD2535" s="46"/>
      <c r="IRE2535" s="46"/>
      <c r="IRF2535" s="46"/>
      <c r="IRG2535" s="46"/>
      <c r="IRH2535" s="46"/>
      <c r="IRI2535" s="46"/>
      <c r="IRJ2535" s="46"/>
      <c r="IRK2535" s="46"/>
      <c r="IRL2535" s="46"/>
      <c r="IRM2535" s="46"/>
      <c r="IRN2535" s="46"/>
      <c r="IRO2535" s="46"/>
      <c r="IRP2535" s="46"/>
      <c r="IRQ2535" s="46"/>
      <c r="IRR2535" s="46"/>
      <c r="IRS2535" s="46"/>
      <c r="IRT2535" s="46"/>
      <c r="IRU2535" s="46"/>
      <c r="IRV2535" s="46"/>
      <c r="IRW2535" s="46"/>
      <c r="IRX2535" s="46"/>
      <c r="IRY2535" s="46"/>
      <c r="IRZ2535" s="46"/>
      <c r="ISA2535" s="46"/>
      <c r="ISB2535" s="46"/>
      <c r="ISC2535" s="46"/>
      <c r="ISD2535" s="46"/>
      <c r="ISE2535" s="46"/>
      <c r="ISF2535" s="46"/>
      <c r="ISG2535" s="46"/>
      <c r="ISH2535" s="46"/>
      <c r="ISI2535" s="46"/>
      <c r="ISJ2535" s="46"/>
      <c r="ISK2535" s="46"/>
      <c r="ISL2535" s="46"/>
      <c r="ISM2535" s="46"/>
      <c r="ISN2535" s="46"/>
      <c r="ISO2535" s="46"/>
      <c r="ISP2535" s="46"/>
      <c r="ISQ2535" s="46"/>
      <c r="ISR2535" s="46"/>
      <c r="ISS2535" s="46"/>
      <c r="IST2535" s="46"/>
      <c r="ISU2535" s="46"/>
      <c r="ISV2535" s="46"/>
      <c r="ISW2535" s="46"/>
      <c r="ISX2535" s="46"/>
      <c r="ISY2535" s="46"/>
      <c r="ISZ2535" s="46"/>
      <c r="ITA2535" s="46"/>
      <c r="ITB2535" s="46"/>
      <c r="ITC2535" s="46"/>
      <c r="ITD2535" s="46"/>
      <c r="ITE2535" s="46"/>
      <c r="ITF2535" s="46"/>
      <c r="ITG2535" s="46"/>
      <c r="ITH2535" s="46"/>
      <c r="ITI2535" s="46"/>
      <c r="ITJ2535" s="46"/>
      <c r="ITK2535" s="46"/>
      <c r="ITL2535" s="46"/>
      <c r="ITM2535" s="46"/>
      <c r="ITN2535" s="46"/>
      <c r="ITO2535" s="46"/>
      <c r="ITP2535" s="46"/>
      <c r="ITQ2535" s="46"/>
      <c r="ITR2535" s="46"/>
      <c r="ITS2535" s="46"/>
      <c r="ITT2535" s="46"/>
      <c r="ITU2535" s="46"/>
      <c r="ITV2535" s="46"/>
      <c r="ITW2535" s="46"/>
      <c r="ITX2535" s="46"/>
      <c r="ITY2535" s="46"/>
      <c r="ITZ2535" s="46"/>
      <c r="IUA2535" s="46"/>
      <c r="IUB2535" s="46"/>
      <c r="IUC2535" s="46"/>
      <c r="IUD2535" s="46"/>
      <c r="IUE2535" s="46"/>
      <c r="IUF2535" s="46"/>
      <c r="IUG2535" s="46"/>
      <c r="IUH2535" s="46"/>
      <c r="IUI2535" s="46"/>
      <c r="IUJ2535" s="46"/>
      <c r="IUK2535" s="46"/>
      <c r="IUL2535" s="46"/>
      <c r="IUM2535" s="46"/>
      <c r="IUN2535" s="46"/>
      <c r="IUO2535" s="46"/>
      <c r="IUP2535" s="46"/>
      <c r="IUQ2535" s="46"/>
      <c r="IUR2535" s="46"/>
      <c r="IUS2535" s="46"/>
      <c r="IUT2535" s="46"/>
      <c r="IUU2535" s="46"/>
      <c r="IUV2535" s="46"/>
      <c r="IUW2535" s="46"/>
      <c r="IUX2535" s="46"/>
      <c r="IUY2535" s="46"/>
      <c r="IUZ2535" s="46"/>
      <c r="IVA2535" s="46"/>
      <c r="IVB2535" s="46"/>
      <c r="IVC2535" s="46"/>
      <c r="IVD2535" s="46"/>
      <c r="IVE2535" s="46"/>
      <c r="IVF2535" s="46"/>
      <c r="IVG2535" s="46"/>
      <c r="IVH2535" s="46"/>
      <c r="IVI2535" s="46"/>
      <c r="IVJ2535" s="46"/>
      <c r="IVK2535" s="46"/>
      <c r="IVL2535" s="46"/>
      <c r="IVM2535" s="46"/>
      <c r="IVN2535" s="46"/>
      <c r="IVO2535" s="46"/>
      <c r="IVP2535" s="46"/>
      <c r="IVQ2535" s="46"/>
      <c r="IVR2535" s="46"/>
      <c r="IVS2535" s="46"/>
      <c r="IVT2535" s="46"/>
      <c r="IVU2535" s="46"/>
      <c r="IVV2535" s="46"/>
      <c r="IVW2535" s="46"/>
      <c r="IVX2535" s="46"/>
      <c r="IVY2535" s="46"/>
      <c r="IVZ2535" s="46"/>
      <c r="IWA2535" s="46"/>
      <c r="IWB2535" s="46"/>
      <c r="IWC2535" s="46"/>
      <c r="IWD2535" s="46"/>
      <c r="IWE2535" s="46"/>
      <c r="IWF2535" s="46"/>
      <c r="IWG2535" s="46"/>
      <c r="IWH2535" s="46"/>
      <c r="IWI2535" s="46"/>
      <c r="IWJ2535" s="46"/>
      <c r="IWK2535" s="46"/>
      <c r="IWL2535" s="46"/>
      <c r="IWM2535" s="46"/>
      <c r="IWN2535" s="46"/>
      <c r="IWO2535" s="46"/>
      <c r="IWP2535" s="46"/>
      <c r="IWQ2535" s="46"/>
      <c r="IWR2535" s="46"/>
      <c r="IWS2535" s="46"/>
      <c r="IWT2535" s="46"/>
      <c r="IWU2535" s="46"/>
      <c r="IWV2535" s="46"/>
      <c r="IWW2535" s="46"/>
      <c r="IWX2535" s="46"/>
      <c r="IWY2535" s="46"/>
      <c r="IWZ2535" s="46"/>
      <c r="IXA2535" s="46"/>
      <c r="IXB2535" s="46"/>
      <c r="IXC2535" s="46"/>
      <c r="IXD2535" s="46"/>
      <c r="IXE2535" s="46"/>
      <c r="IXF2535" s="46"/>
      <c r="IXG2535" s="46"/>
      <c r="IXH2535" s="46"/>
      <c r="IXI2535" s="46"/>
      <c r="IXJ2535" s="46"/>
      <c r="IXK2535" s="46"/>
      <c r="IXL2535" s="46"/>
      <c r="IXM2535" s="46"/>
      <c r="IXN2535" s="46"/>
      <c r="IXO2535" s="46"/>
      <c r="IXP2535" s="46"/>
      <c r="IXQ2535" s="46"/>
      <c r="IXR2535" s="46"/>
      <c r="IXS2535" s="46"/>
      <c r="IXT2535" s="46"/>
      <c r="IXU2535" s="46"/>
      <c r="IXV2535" s="46"/>
      <c r="IXW2535" s="46"/>
      <c r="IXX2535" s="46"/>
      <c r="IXY2535" s="46"/>
      <c r="IXZ2535" s="46"/>
      <c r="IYA2535" s="46"/>
      <c r="IYB2535" s="46"/>
      <c r="IYC2535" s="46"/>
      <c r="IYD2535" s="46"/>
      <c r="IYE2535" s="46"/>
      <c r="IYF2535" s="46"/>
      <c r="IYG2535" s="46"/>
      <c r="IYH2535" s="46"/>
      <c r="IYI2535" s="46"/>
      <c r="IYJ2535" s="46"/>
      <c r="IYK2535" s="46"/>
      <c r="IYL2535" s="46"/>
      <c r="IYM2535" s="46"/>
      <c r="IYN2535" s="46"/>
      <c r="IYO2535" s="46"/>
      <c r="IYP2535" s="46"/>
      <c r="IYQ2535" s="46"/>
      <c r="IYR2535" s="46"/>
      <c r="IYS2535" s="46"/>
      <c r="IYT2535" s="46"/>
      <c r="IYU2535" s="46"/>
      <c r="IYV2535" s="46"/>
      <c r="IYW2535" s="46"/>
      <c r="IYX2535" s="46"/>
      <c r="IYY2535" s="46"/>
      <c r="IYZ2535" s="46"/>
      <c r="IZA2535" s="46"/>
      <c r="IZB2535" s="46"/>
      <c r="IZC2535" s="46"/>
      <c r="IZD2535" s="46"/>
      <c r="IZE2535" s="46"/>
      <c r="IZF2535" s="46"/>
      <c r="IZG2535" s="46"/>
      <c r="IZH2535" s="46"/>
      <c r="IZI2535" s="46"/>
      <c r="IZJ2535" s="46"/>
      <c r="IZK2535" s="46"/>
      <c r="IZL2535" s="46"/>
      <c r="IZM2535" s="46"/>
      <c r="IZN2535" s="46"/>
      <c r="IZO2535" s="46"/>
      <c r="IZP2535" s="46"/>
      <c r="IZQ2535" s="46"/>
      <c r="IZR2535" s="46"/>
      <c r="IZS2535" s="46"/>
      <c r="IZT2535" s="46"/>
      <c r="IZU2535" s="46"/>
      <c r="IZV2535" s="46"/>
      <c r="IZW2535" s="46"/>
      <c r="IZX2535" s="46"/>
      <c r="IZY2535" s="46"/>
      <c r="IZZ2535" s="46"/>
      <c r="JAA2535" s="46"/>
      <c r="JAB2535" s="46"/>
      <c r="JAC2535" s="46"/>
      <c r="JAD2535" s="46"/>
      <c r="JAE2535" s="46"/>
      <c r="JAF2535" s="46"/>
      <c r="JAG2535" s="46"/>
      <c r="JAH2535" s="46"/>
      <c r="JAI2535" s="46"/>
      <c r="JAJ2535" s="46"/>
      <c r="JAK2535" s="46"/>
      <c r="JAL2535" s="46"/>
      <c r="JAM2535" s="46"/>
      <c r="JAN2535" s="46"/>
      <c r="JAO2535" s="46"/>
      <c r="JAP2535" s="46"/>
      <c r="JAQ2535" s="46"/>
      <c r="JAR2535" s="46"/>
      <c r="JAS2535" s="46"/>
      <c r="JAT2535" s="46"/>
      <c r="JAU2535" s="46"/>
      <c r="JAV2535" s="46"/>
      <c r="JAW2535" s="46"/>
      <c r="JAX2535" s="46"/>
      <c r="JAY2535" s="46"/>
      <c r="JAZ2535" s="46"/>
      <c r="JBA2535" s="46"/>
      <c r="JBB2535" s="46"/>
      <c r="JBC2535" s="46"/>
      <c r="JBD2535" s="46"/>
      <c r="JBE2535" s="46"/>
      <c r="JBF2535" s="46"/>
      <c r="JBG2535" s="46"/>
      <c r="JBH2535" s="46"/>
      <c r="JBI2535" s="46"/>
      <c r="JBJ2535" s="46"/>
      <c r="JBK2535" s="46"/>
      <c r="JBL2535" s="46"/>
      <c r="JBM2535" s="46"/>
      <c r="JBN2535" s="46"/>
      <c r="JBO2535" s="46"/>
      <c r="JBP2535" s="46"/>
      <c r="JBQ2535" s="46"/>
      <c r="JBR2535" s="46"/>
      <c r="JBS2535" s="46"/>
      <c r="JBT2535" s="46"/>
      <c r="JBU2535" s="46"/>
      <c r="JBV2535" s="46"/>
      <c r="JBW2535" s="46"/>
      <c r="JBX2535" s="46"/>
      <c r="JBY2535" s="46"/>
      <c r="JBZ2535" s="46"/>
      <c r="JCA2535" s="46"/>
      <c r="JCB2535" s="46"/>
      <c r="JCC2535" s="46"/>
      <c r="JCD2535" s="46"/>
      <c r="JCE2535" s="46"/>
      <c r="JCF2535" s="46"/>
      <c r="JCG2535" s="46"/>
      <c r="JCH2535" s="46"/>
      <c r="JCI2535" s="46"/>
      <c r="JCJ2535" s="46"/>
      <c r="JCK2535" s="46"/>
      <c r="JCL2535" s="46"/>
      <c r="JCM2535" s="46"/>
      <c r="JCN2535" s="46"/>
      <c r="JCO2535" s="46"/>
      <c r="JCP2535" s="46"/>
      <c r="JCQ2535" s="46"/>
      <c r="JCR2535" s="46"/>
      <c r="JCS2535" s="46"/>
      <c r="JCT2535" s="46"/>
      <c r="JCU2535" s="46"/>
      <c r="JCV2535" s="46"/>
      <c r="JCW2535" s="46"/>
      <c r="JCX2535" s="46"/>
      <c r="JCY2535" s="46"/>
      <c r="JCZ2535" s="46"/>
      <c r="JDA2535" s="46"/>
      <c r="JDB2535" s="46"/>
      <c r="JDC2535" s="46"/>
      <c r="JDD2535" s="46"/>
      <c r="JDE2535" s="46"/>
      <c r="JDF2535" s="46"/>
      <c r="JDG2535" s="46"/>
      <c r="JDH2535" s="46"/>
      <c r="JDI2535" s="46"/>
      <c r="JDJ2535" s="46"/>
      <c r="JDK2535" s="46"/>
      <c r="JDL2535" s="46"/>
      <c r="JDM2535" s="46"/>
      <c r="JDN2535" s="46"/>
      <c r="JDO2535" s="46"/>
      <c r="JDP2535" s="46"/>
      <c r="JDQ2535" s="46"/>
      <c r="JDR2535" s="46"/>
      <c r="JDS2535" s="46"/>
      <c r="JDT2535" s="46"/>
      <c r="JDU2535" s="46"/>
      <c r="JDV2535" s="46"/>
      <c r="JDW2535" s="46"/>
      <c r="JDX2535" s="46"/>
      <c r="JDY2535" s="46"/>
      <c r="JDZ2535" s="46"/>
      <c r="JEA2535" s="46"/>
      <c r="JEB2535" s="46"/>
      <c r="JEC2535" s="46"/>
      <c r="JED2535" s="46"/>
      <c r="JEE2535" s="46"/>
      <c r="JEF2535" s="46"/>
      <c r="JEG2535" s="46"/>
      <c r="JEH2535" s="46"/>
      <c r="JEI2535" s="46"/>
      <c r="JEJ2535" s="46"/>
      <c r="JEK2535" s="46"/>
      <c r="JEL2535" s="46"/>
      <c r="JEM2535" s="46"/>
      <c r="JEN2535" s="46"/>
      <c r="JEO2535" s="46"/>
      <c r="JEP2535" s="46"/>
      <c r="JEQ2535" s="46"/>
      <c r="JER2535" s="46"/>
      <c r="JES2535" s="46"/>
      <c r="JET2535" s="46"/>
      <c r="JEU2535" s="46"/>
      <c r="JEV2535" s="46"/>
      <c r="JEW2535" s="46"/>
      <c r="JEX2535" s="46"/>
      <c r="JEY2535" s="46"/>
      <c r="JEZ2535" s="46"/>
      <c r="JFA2535" s="46"/>
      <c r="JFB2535" s="46"/>
      <c r="JFC2535" s="46"/>
      <c r="JFD2535" s="46"/>
      <c r="JFE2535" s="46"/>
      <c r="JFF2535" s="46"/>
      <c r="JFG2535" s="46"/>
      <c r="JFH2535" s="46"/>
      <c r="JFI2535" s="46"/>
      <c r="JFJ2535" s="46"/>
      <c r="JFK2535" s="46"/>
      <c r="JFL2535" s="46"/>
      <c r="JFM2535" s="46"/>
      <c r="JFN2535" s="46"/>
      <c r="JFO2535" s="46"/>
      <c r="JFP2535" s="46"/>
      <c r="JFQ2535" s="46"/>
      <c r="JFR2535" s="46"/>
      <c r="JFS2535" s="46"/>
      <c r="JFT2535" s="46"/>
      <c r="JFU2535" s="46"/>
      <c r="JFV2535" s="46"/>
      <c r="JFW2535" s="46"/>
      <c r="JFX2535" s="46"/>
      <c r="JFY2535" s="46"/>
      <c r="JFZ2535" s="46"/>
      <c r="JGA2535" s="46"/>
      <c r="JGB2535" s="46"/>
      <c r="JGC2535" s="46"/>
      <c r="JGD2535" s="46"/>
      <c r="JGE2535" s="46"/>
      <c r="JGF2535" s="46"/>
      <c r="JGG2535" s="46"/>
      <c r="JGH2535" s="46"/>
      <c r="JGI2535" s="46"/>
      <c r="JGJ2535" s="46"/>
      <c r="JGK2535" s="46"/>
      <c r="JGL2535" s="46"/>
      <c r="JGM2535" s="46"/>
      <c r="JGN2535" s="46"/>
      <c r="JGO2535" s="46"/>
      <c r="JGP2535" s="46"/>
      <c r="JGQ2535" s="46"/>
      <c r="JGR2535" s="46"/>
      <c r="JGS2535" s="46"/>
      <c r="JGT2535" s="46"/>
      <c r="JGU2535" s="46"/>
      <c r="JGV2535" s="46"/>
      <c r="JGW2535" s="46"/>
      <c r="JGX2535" s="46"/>
      <c r="JGY2535" s="46"/>
      <c r="JGZ2535" s="46"/>
      <c r="JHA2535" s="46"/>
      <c r="JHB2535" s="46"/>
      <c r="JHC2535" s="46"/>
      <c r="JHD2535" s="46"/>
      <c r="JHE2535" s="46"/>
      <c r="JHF2535" s="46"/>
      <c r="JHG2535" s="46"/>
      <c r="JHH2535" s="46"/>
      <c r="JHI2535" s="46"/>
      <c r="JHJ2535" s="46"/>
      <c r="JHK2535" s="46"/>
      <c r="JHL2535" s="46"/>
      <c r="JHM2535" s="46"/>
      <c r="JHN2535" s="46"/>
      <c r="JHO2535" s="46"/>
      <c r="JHP2535" s="46"/>
      <c r="JHQ2535" s="46"/>
      <c r="JHR2535" s="46"/>
      <c r="JHS2535" s="46"/>
      <c r="JHT2535" s="46"/>
      <c r="JHU2535" s="46"/>
      <c r="JHV2535" s="46"/>
      <c r="JHW2535" s="46"/>
      <c r="JHX2535" s="46"/>
      <c r="JHY2535" s="46"/>
      <c r="JHZ2535" s="46"/>
      <c r="JIA2535" s="46"/>
      <c r="JIB2535" s="46"/>
      <c r="JIC2535" s="46"/>
      <c r="JID2535" s="46"/>
      <c r="JIE2535" s="46"/>
      <c r="JIF2535" s="46"/>
      <c r="JIG2535" s="46"/>
      <c r="JIH2535" s="46"/>
      <c r="JII2535" s="46"/>
      <c r="JIJ2535" s="46"/>
      <c r="JIK2535" s="46"/>
      <c r="JIL2535" s="46"/>
      <c r="JIM2535" s="46"/>
      <c r="JIN2535" s="46"/>
      <c r="JIO2535" s="46"/>
      <c r="JIP2535" s="46"/>
      <c r="JIQ2535" s="46"/>
      <c r="JIR2535" s="46"/>
      <c r="JIS2535" s="46"/>
      <c r="JIT2535" s="46"/>
      <c r="JIU2535" s="46"/>
      <c r="JIV2535" s="46"/>
      <c r="JIW2535" s="46"/>
      <c r="JIX2535" s="46"/>
      <c r="JIY2535" s="46"/>
      <c r="JIZ2535" s="46"/>
      <c r="JJA2535" s="46"/>
      <c r="JJB2535" s="46"/>
      <c r="JJC2535" s="46"/>
      <c r="JJD2535" s="46"/>
      <c r="JJE2535" s="46"/>
      <c r="JJF2535" s="46"/>
      <c r="JJG2535" s="46"/>
      <c r="JJH2535" s="46"/>
      <c r="JJI2535" s="46"/>
      <c r="JJJ2535" s="46"/>
      <c r="JJK2535" s="46"/>
      <c r="JJL2535" s="46"/>
      <c r="JJM2535" s="46"/>
      <c r="JJN2535" s="46"/>
      <c r="JJO2535" s="46"/>
      <c r="JJP2535" s="46"/>
      <c r="JJQ2535" s="46"/>
      <c r="JJR2535" s="46"/>
      <c r="JJS2535" s="46"/>
      <c r="JJT2535" s="46"/>
      <c r="JJU2535" s="46"/>
      <c r="JJV2535" s="46"/>
      <c r="JJW2535" s="46"/>
      <c r="JJX2535" s="46"/>
      <c r="JJY2535" s="46"/>
      <c r="JJZ2535" s="46"/>
      <c r="JKA2535" s="46"/>
      <c r="JKB2535" s="46"/>
      <c r="JKC2535" s="46"/>
      <c r="JKD2535" s="46"/>
      <c r="JKE2535" s="46"/>
      <c r="JKF2535" s="46"/>
      <c r="JKG2535" s="46"/>
      <c r="JKH2535" s="46"/>
      <c r="JKI2535" s="46"/>
      <c r="JKJ2535" s="46"/>
      <c r="JKK2535" s="46"/>
      <c r="JKL2535" s="46"/>
      <c r="JKM2535" s="46"/>
      <c r="JKN2535" s="46"/>
      <c r="JKO2535" s="46"/>
      <c r="JKP2535" s="46"/>
      <c r="JKQ2535" s="46"/>
      <c r="JKR2535" s="46"/>
      <c r="JKS2535" s="46"/>
      <c r="JKT2535" s="46"/>
      <c r="JKU2535" s="46"/>
      <c r="JKV2535" s="46"/>
      <c r="JKW2535" s="46"/>
      <c r="JKX2535" s="46"/>
      <c r="JKY2535" s="46"/>
      <c r="JKZ2535" s="46"/>
      <c r="JLA2535" s="46"/>
      <c r="JLB2535" s="46"/>
      <c r="JLC2535" s="46"/>
      <c r="JLD2535" s="46"/>
      <c r="JLE2535" s="46"/>
      <c r="JLF2535" s="46"/>
      <c r="JLG2535" s="46"/>
      <c r="JLH2535" s="46"/>
      <c r="JLI2535" s="46"/>
      <c r="JLJ2535" s="46"/>
      <c r="JLK2535" s="46"/>
      <c r="JLL2535" s="46"/>
      <c r="JLM2535" s="46"/>
      <c r="JLN2535" s="46"/>
      <c r="JLO2535" s="46"/>
      <c r="JLP2535" s="46"/>
      <c r="JLQ2535" s="46"/>
      <c r="JLR2535" s="46"/>
      <c r="JLS2535" s="46"/>
      <c r="JLT2535" s="46"/>
      <c r="JLU2535" s="46"/>
      <c r="JLV2535" s="46"/>
      <c r="JLW2535" s="46"/>
      <c r="JLX2535" s="46"/>
      <c r="JLY2535" s="46"/>
      <c r="JLZ2535" s="46"/>
      <c r="JMA2535" s="46"/>
      <c r="JMB2535" s="46"/>
      <c r="JMC2535" s="46"/>
      <c r="JMD2535" s="46"/>
      <c r="JME2535" s="46"/>
      <c r="JMF2535" s="46"/>
      <c r="JMG2535" s="46"/>
      <c r="JMH2535" s="46"/>
      <c r="JMI2535" s="46"/>
      <c r="JMJ2535" s="46"/>
      <c r="JMK2535" s="46"/>
      <c r="JML2535" s="46"/>
      <c r="JMM2535" s="46"/>
      <c r="JMN2535" s="46"/>
      <c r="JMO2535" s="46"/>
      <c r="JMP2535" s="46"/>
      <c r="JMQ2535" s="46"/>
      <c r="JMR2535" s="46"/>
      <c r="JMS2535" s="46"/>
      <c r="JMT2535" s="46"/>
      <c r="JMU2535" s="46"/>
      <c r="JMV2535" s="46"/>
      <c r="JMW2535" s="46"/>
      <c r="JMX2535" s="46"/>
      <c r="JMY2535" s="46"/>
      <c r="JMZ2535" s="46"/>
      <c r="JNA2535" s="46"/>
      <c r="JNB2535" s="46"/>
      <c r="JNC2535" s="46"/>
      <c r="JND2535" s="46"/>
      <c r="JNE2535" s="46"/>
      <c r="JNF2535" s="46"/>
      <c r="JNG2535" s="46"/>
      <c r="JNH2535" s="46"/>
      <c r="JNI2535" s="46"/>
      <c r="JNJ2535" s="46"/>
      <c r="JNK2535" s="46"/>
      <c r="JNL2535" s="46"/>
      <c r="JNM2535" s="46"/>
      <c r="JNN2535" s="46"/>
      <c r="JNO2535" s="46"/>
      <c r="JNP2535" s="46"/>
      <c r="JNQ2535" s="46"/>
      <c r="JNR2535" s="46"/>
      <c r="JNS2535" s="46"/>
      <c r="JNT2535" s="46"/>
      <c r="JNU2535" s="46"/>
      <c r="JNV2535" s="46"/>
      <c r="JNW2535" s="46"/>
      <c r="JNX2535" s="46"/>
      <c r="JNY2535" s="46"/>
      <c r="JNZ2535" s="46"/>
      <c r="JOA2535" s="46"/>
      <c r="JOB2535" s="46"/>
      <c r="JOC2535" s="46"/>
      <c r="JOD2535" s="46"/>
      <c r="JOE2535" s="46"/>
      <c r="JOF2535" s="46"/>
      <c r="JOG2535" s="46"/>
      <c r="JOH2535" s="46"/>
      <c r="JOI2535" s="46"/>
      <c r="JOJ2535" s="46"/>
      <c r="JOK2535" s="46"/>
      <c r="JOL2535" s="46"/>
      <c r="JOM2535" s="46"/>
      <c r="JON2535" s="46"/>
      <c r="JOO2535" s="46"/>
      <c r="JOP2535" s="46"/>
      <c r="JOQ2535" s="46"/>
      <c r="JOR2535" s="46"/>
      <c r="JOS2535" s="46"/>
      <c r="JOT2535" s="46"/>
      <c r="JOU2535" s="46"/>
      <c r="JOV2535" s="46"/>
      <c r="JOW2535" s="46"/>
      <c r="JOX2535" s="46"/>
      <c r="JOY2535" s="46"/>
      <c r="JOZ2535" s="46"/>
      <c r="JPA2535" s="46"/>
      <c r="JPB2535" s="46"/>
      <c r="JPC2535" s="46"/>
      <c r="JPD2535" s="46"/>
      <c r="JPE2535" s="46"/>
      <c r="JPF2535" s="46"/>
      <c r="JPG2535" s="46"/>
      <c r="JPH2535" s="46"/>
      <c r="JPI2535" s="46"/>
      <c r="JPJ2535" s="46"/>
      <c r="JPK2535" s="46"/>
      <c r="JPL2535" s="46"/>
      <c r="JPM2535" s="46"/>
      <c r="JPN2535" s="46"/>
      <c r="JPO2535" s="46"/>
      <c r="JPP2535" s="46"/>
      <c r="JPQ2535" s="46"/>
      <c r="JPR2535" s="46"/>
      <c r="JPS2535" s="46"/>
      <c r="JPT2535" s="46"/>
      <c r="JPU2535" s="46"/>
      <c r="JPV2535" s="46"/>
      <c r="JPW2535" s="46"/>
      <c r="JPX2535" s="46"/>
      <c r="JPY2535" s="46"/>
      <c r="JPZ2535" s="46"/>
      <c r="JQA2535" s="46"/>
      <c r="JQB2535" s="46"/>
      <c r="JQC2535" s="46"/>
      <c r="JQD2535" s="46"/>
      <c r="JQE2535" s="46"/>
      <c r="JQF2535" s="46"/>
      <c r="JQG2535" s="46"/>
      <c r="JQH2535" s="46"/>
      <c r="JQI2535" s="46"/>
      <c r="JQJ2535" s="46"/>
      <c r="JQK2535" s="46"/>
      <c r="JQL2535" s="46"/>
      <c r="JQM2535" s="46"/>
      <c r="JQN2535" s="46"/>
      <c r="JQO2535" s="46"/>
      <c r="JQP2535" s="46"/>
      <c r="JQQ2535" s="46"/>
      <c r="JQR2535" s="46"/>
      <c r="JQS2535" s="46"/>
      <c r="JQT2535" s="46"/>
      <c r="JQU2535" s="46"/>
      <c r="JQV2535" s="46"/>
      <c r="JQW2535" s="46"/>
      <c r="JQX2535" s="46"/>
      <c r="JQY2535" s="46"/>
      <c r="JQZ2535" s="46"/>
      <c r="JRA2535" s="46"/>
      <c r="JRB2535" s="46"/>
      <c r="JRC2535" s="46"/>
      <c r="JRD2535" s="46"/>
      <c r="JRE2535" s="46"/>
      <c r="JRF2535" s="46"/>
      <c r="JRG2535" s="46"/>
      <c r="JRH2535" s="46"/>
      <c r="JRI2535" s="46"/>
      <c r="JRJ2535" s="46"/>
      <c r="JRK2535" s="46"/>
      <c r="JRL2535" s="46"/>
      <c r="JRM2535" s="46"/>
      <c r="JRN2535" s="46"/>
      <c r="JRO2535" s="46"/>
      <c r="JRP2535" s="46"/>
      <c r="JRQ2535" s="46"/>
      <c r="JRR2535" s="46"/>
      <c r="JRS2535" s="46"/>
      <c r="JRT2535" s="46"/>
      <c r="JRU2535" s="46"/>
      <c r="JRV2535" s="46"/>
      <c r="JRW2535" s="46"/>
      <c r="JRX2535" s="46"/>
      <c r="JRY2535" s="46"/>
      <c r="JRZ2535" s="46"/>
      <c r="JSA2535" s="46"/>
      <c r="JSB2535" s="46"/>
      <c r="JSC2535" s="46"/>
      <c r="JSD2535" s="46"/>
      <c r="JSE2535" s="46"/>
      <c r="JSF2535" s="46"/>
      <c r="JSG2535" s="46"/>
      <c r="JSH2535" s="46"/>
      <c r="JSI2535" s="46"/>
      <c r="JSJ2535" s="46"/>
      <c r="JSK2535" s="46"/>
      <c r="JSL2535" s="46"/>
      <c r="JSM2535" s="46"/>
      <c r="JSN2535" s="46"/>
      <c r="JSO2535" s="46"/>
      <c r="JSP2535" s="46"/>
      <c r="JSQ2535" s="46"/>
      <c r="JSR2535" s="46"/>
      <c r="JSS2535" s="46"/>
      <c r="JST2535" s="46"/>
      <c r="JSU2535" s="46"/>
      <c r="JSV2535" s="46"/>
      <c r="JSW2535" s="46"/>
      <c r="JSX2535" s="46"/>
      <c r="JSY2535" s="46"/>
      <c r="JSZ2535" s="46"/>
      <c r="JTA2535" s="46"/>
      <c r="JTB2535" s="46"/>
      <c r="JTC2535" s="46"/>
      <c r="JTD2535" s="46"/>
      <c r="JTE2535" s="46"/>
      <c r="JTF2535" s="46"/>
      <c r="JTG2535" s="46"/>
      <c r="JTH2535" s="46"/>
      <c r="JTI2535" s="46"/>
      <c r="JTJ2535" s="46"/>
      <c r="JTK2535" s="46"/>
      <c r="JTL2535" s="46"/>
      <c r="JTM2535" s="46"/>
      <c r="JTN2535" s="46"/>
      <c r="JTO2535" s="46"/>
      <c r="JTP2535" s="46"/>
      <c r="JTQ2535" s="46"/>
      <c r="JTR2535" s="46"/>
      <c r="JTS2535" s="46"/>
      <c r="JTT2535" s="46"/>
      <c r="JTU2535" s="46"/>
      <c r="JTV2535" s="46"/>
      <c r="JTW2535" s="46"/>
      <c r="JTX2535" s="46"/>
      <c r="JTY2535" s="46"/>
      <c r="JTZ2535" s="46"/>
      <c r="JUA2535" s="46"/>
      <c r="JUB2535" s="46"/>
      <c r="JUC2535" s="46"/>
      <c r="JUD2535" s="46"/>
      <c r="JUE2535" s="46"/>
      <c r="JUF2535" s="46"/>
      <c r="JUG2535" s="46"/>
      <c r="JUH2535" s="46"/>
      <c r="JUI2535" s="46"/>
      <c r="JUJ2535" s="46"/>
      <c r="JUK2535" s="46"/>
      <c r="JUL2535" s="46"/>
      <c r="JUM2535" s="46"/>
      <c r="JUN2535" s="46"/>
      <c r="JUO2535" s="46"/>
      <c r="JUP2535" s="46"/>
      <c r="JUQ2535" s="46"/>
      <c r="JUR2535" s="46"/>
      <c r="JUS2535" s="46"/>
      <c r="JUT2535" s="46"/>
      <c r="JUU2535" s="46"/>
      <c r="JUV2535" s="46"/>
      <c r="JUW2535" s="46"/>
      <c r="JUX2535" s="46"/>
      <c r="JUY2535" s="46"/>
      <c r="JUZ2535" s="46"/>
      <c r="JVA2535" s="46"/>
      <c r="JVB2535" s="46"/>
      <c r="JVC2535" s="46"/>
      <c r="JVD2535" s="46"/>
      <c r="JVE2535" s="46"/>
      <c r="JVF2535" s="46"/>
      <c r="JVG2535" s="46"/>
      <c r="JVH2535" s="46"/>
      <c r="JVI2535" s="46"/>
      <c r="JVJ2535" s="46"/>
      <c r="JVK2535" s="46"/>
      <c r="JVL2535" s="46"/>
      <c r="JVM2535" s="46"/>
      <c r="JVN2535" s="46"/>
      <c r="JVO2535" s="46"/>
      <c r="JVP2535" s="46"/>
      <c r="JVQ2535" s="46"/>
      <c r="JVR2535" s="46"/>
      <c r="JVS2535" s="46"/>
      <c r="JVT2535" s="46"/>
      <c r="JVU2535" s="46"/>
      <c r="JVV2535" s="46"/>
      <c r="JVW2535" s="46"/>
      <c r="JVX2535" s="46"/>
      <c r="JVY2535" s="46"/>
      <c r="JVZ2535" s="46"/>
      <c r="JWA2535" s="46"/>
      <c r="JWB2535" s="46"/>
      <c r="JWC2535" s="46"/>
      <c r="JWD2535" s="46"/>
      <c r="JWE2535" s="46"/>
      <c r="JWF2535" s="46"/>
      <c r="JWG2535" s="46"/>
      <c r="JWH2535" s="46"/>
      <c r="JWI2535" s="46"/>
      <c r="JWJ2535" s="46"/>
      <c r="JWK2535" s="46"/>
      <c r="JWL2535" s="46"/>
      <c r="JWM2535" s="46"/>
      <c r="JWN2535" s="46"/>
      <c r="JWO2535" s="46"/>
      <c r="JWP2535" s="46"/>
      <c r="JWQ2535" s="46"/>
      <c r="JWR2535" s="46"/>
      <c r="JWS2535" s="46"/>
      <c r="JWT2535" s="46"/>
      <c r="JWU2535" s="46"/>
      <c r="JWV2535" s="46"/>
      <c r="JWW2535" s="46"/>
      <c r="JWX2535" s="46"/>
      <c r="JWY2535" s="46"/>
      <c r="JWZ2535" s="46"/>
      <c r="JXA2535" s="46"/>
      <c r="JXB2535" s="46"/>
      <c r="JXC2535" s="46"/>
      <c r="JXD2535" s="46"/>
      <c r="JXE2535" s="46"/>
      <c r="JXF2535" s="46"/>
      <c r="JXG2535" s="46"/>
      <c r="JXH2535" s="46"/>
      <c r="JXI2535" s="46"/>
      <c r="JXJ2535" s="46"/>
      <c r="JXK2535" s="46"/>
      <c r="JXL2535" s="46"/>
      <c r="JXM2535" s="46"/>
      <c r="JXN2535" s="46"/>
      <c r="JXO2535" s="46"/>
      <c r="JXP2535" s="46"/>
      <c r="JXQ2535" s="46"/>
      <c r="JXR2535" s="46"/>
      <c r="JXS2535" s="46"/>
      <c r="JXT2535" s="46"/>
      <c r="JXU2535" s="46"/>
      <c r="JXV2535" s="46"/>
      <c r="JXW2535" s="46"/>
      <c r="JXX2535" s="46"/>
      <c r="JXY2535" s="46"/>
      <c r="JXZ2535" s="46"/>
      <c r="JYA2535" s="46"/>
      <c r="JYB2535" s="46"/>
      <c r="JYC2535" s="46"/>
      <c r="JYD2535" s="46"/>
      <c r="JYE2535" s="46"/>
      <c r="JYF2535" s="46"/>
      <c r="JYG2535" s="46"/>
      <c r="JYH2535" s="46"/>
      <c r="JYI2535" s="46"/>
      <c r="JYJ2535" s="46"/>
      <c r="JYK2535" s="46"/>
      <c r="JYL2535" s="46"/>
      <c r="JYM2535" s="46"/>
      <c r="JYN2535" s="46"/>
      <c r="JYO2535" s="46"/>
      <c r="JYP2535" s="46"/>
      <c r="JYQ2535" s="46"/>
      <c r="JYR2535" s="46"/>
      <c r="JYS2535" s="46"/>
      <c r="JYT2535" s="46"/>
      <c r="JYU2535" s="46"/>
      <c r="JYV2535" s="46"/>
      <c r="JYW2535" s="46"/>
      <c r="JYX2535" s="46"/>
      <c r="JYY2535" s="46"/>
      <c r="JYZ2535" s="46"/>
      <c r="JZA2535" s="46"/>
      <c r="JZB2535" s="46"/>
      <c r="JZC2535" s="46"/>
      <c r="JZD2535" s="46"/>
      <c r="JZE2535" s="46"/>
      <c r="JZF2535" s="46"/>
      <c r="JZG2535" s="46"/>
      <c r="JZH2535" s="46"/>
      <c r="JZI2535" s="46"/>
      <c r="JZJ2535" s="46"/>
      <c r="JZK2535" s="46"/>
      <c r="JZL2535" s="46"/>
      <c r="JZM2535" s="46"/>
      <c r="JZN2535" s="46"/>
      <c r="JZO2535" s="46"/>
      <c r="JZP2535" s="46"/>
      <c r="JZQ2535" s="46"/>
      <c r="JZR2535" s="46"/>
      <c r="JZS2535" s="46"/>
      <c r="JZT2535" s="46"/>
      <c r="JZU2535" s="46"/>
      <c r="JZV2535" s="46"/>
      <c r="JZW2535" s="46"/>
      <c r="JZX2535" s="46"/>
      <c r="JZY2535" s="46"/>
      <c r="JZZ2535" s="46"/>
      <c r="KAA2535" s="46"/>
      <c r="KAB2535" s="46"/>
      <c r="KAC2535" s="46"/>
      <c r="KAD2535" s="46"/>
      <c r="KAE2535" s="46"/>
      <c r="KAF2535" s="46"/>
      <c r="KAG2535" s="46"/>
      <c r="KAH2535" s="46"/>
      <c r="KAI2535" s="46"/>
      <c r="KAJ2535" s="46"/>
      <c r="KAK2535" s="46"/>
      <c r="KAL2535" s="46"/>
      <c r="KAM2535" s="46"/>
      <c r="KAN2535" s="46"/>
      <c r="KAO2535" s="46"/>
      <c r="KAP2535" s="46"/>
      <c r="KAQ2535" s="46"/>
      <c r="KAR2535" s="46"/>
      <c r="KAS2535" s="46"/>
      <c r="KAT2535" s="46"/>
      <c r="KAU2535" s="46"/>
      <c r="KAV2535" s="46"/>
      <c r="KAW2535" s="46"/>
      <c r="KAX2535" s="46"/>
      <c r="KAY2535" s="46"/>
      <c r="KAZ2535" s="46"/>
      <c r="KBA2535" s="46"/>
      <c r="KBB2535" s="46"/>
      <c r="KBC2535" s="46"/>
      <c r="KBD2535" s="46"/>
      <c r="KBE2535" s="46"/>
      <c r="KBF2535" s="46"/>
      <c r="KBG2535" s="46"/>
      <c r="KBH2535" s="46"/>
      <c r="KBI2535" s="46"/>
      <c r="KBJ2535" s="46"/>
      <c r="KBK2535" s="46"/>
      <c r="KBL2535" s="46"/>
      <c r="KBM2535" s="46"/>
      <c r="KBN2535" s="46"/>
      <c r="KBO2535" s="46"/>
      <c r="KBP2535" s="46"/>
      <c r="KBQ2535" s="46"/>
      <c r="KBR2535" s="46"/>
      <c r="KBS2535" s="46"/>
      <c r="KBT2535" s="46"/>
      <c r="KBU2535" s="46"/>
      <c r="KBV2535" s="46"/>
      <c r="KBW2535" s="46"/>
      <c r="KBX2535" s="46"/>
      <c r="KBY2535" s="46"/>
      <c r="KBZ2535" s="46"/>
      <c r="KCA2535" s="46"/>
      <c r="KCB2535" s="46"/>
      <c r="KCC2535" s="46"/>
      <c r="KCD2535" s="46"/>
      <c r="KCE2535" s="46"/>
      <c r="KCF2535" s="46"/>
      <c r="KCG2535" s="46"/>
      <c r="KCH2535" s="46"/>
      <c r="KCI2535" s="46"/>
      <c r="KCJ2535" s="46"/>
      <c r="KCK2535" s="46"/>
      <c r="KCL2535" s="46"/>
      <c r="KCM2535" s="46"/>
      <c r="KCN2535" s="46"/>
      <c r="KCO2535" s="46"/>
      <c r="KCP2535" s="46"/>
      <c r="KCQ2535" s="46"/>
      <c r="KCR2535" s="46"/>
      <c r="KCS2535" s="46"/>
      <c r="KCT2535" s="46"/>
      <c r="KCU2535" s="46"/>
      <c r="KCV2535" s="46"/>
      <c r="KCW2535" s="46"/>
      <c r="KCX2535" s="46"/>
      <c r="KCY2535" s="46"/>
      <c r="KCZ2535" s="46"/>
      <c r="KDA2535" s="46"/>
      <c r="KDB2535" s="46"/>
      <c r="KDC2535" s="46"/>
      <c r="KDD2535" s="46"/>
      <c r="KDE2535" s="46"/>
      <c r="KDF2535" s="46"/>
      <c r="KDG2535" s="46"/>
      <c r="KDH2535" s="46"/>
      <c r="KDI2535" s="46"/>
      <c r="KDJ2535" s="46"/>
      <c r="KDK2535" s="46"/>
      <c r="KDL2535" s="46"/>
      <c r="KDM2535" s="46"/>
      <c r="KDN2535" s="46"/>
      <c r="KDO2535" s="46"/>
      <c r="KDP2535" s="46"/>
      <c r="KDQ2535" s="46"/>
      <c r="KDR2535" s="46"/>
      <c r="KDS2535" s="46"/>
      <c r="KDT2535" s="46"/>
      <c r="KDU2535" s="46"/>
      <c r="KDV2535" s="46"/>
      <c r="KDW2535" s="46"/>
      <c r="KDX2535" s="46"/>
      <c r="KDY2535" s="46"/>
      <c r="KDZ2535" s="46"/>
      <c r="KEA2535" s="46"/>
      <c r="KEB2535" s="46"/>
      <c r="KEC2535" s="46"/>
      <c r="KED2535" s="46"/>
      <c r="KEE2535" s="46"/>
      <c r="KEF2535" s="46"/>
      <c r="KEG2535" s="46"/>
      <c r="KEH2535" s="46"/>
      <c r="KEI2535" s="46"/>
      <c r="KEJ2535" s="46"/>
      <c r="KEK2535" s="46"/>
      <c r="KEL2535" s="46"/>
      <c r="KEM2535" s="46"/>
      <c r="KEN2535" s="46"/>
      <c r="KEO2535" s="46"/>
      <c r="KEP2535" s="46"/>
      <c r="KEQ2535" s="46"/>
      <c r="KER2535" s="46"/>
      <c r="KES2535" s="46"/>
      <c r="KET2535" s="46"/>
      <c r="KEU2535" s="46"/>
      <c r="KEV2535" s="46"/>
      <c r="KEW2535" s="46"/>
      <c r="KEX2535" s="46"/>
      <c r="KEY2535" s="46"/>
      <c r="KEZ2535" s="46"/>
      <c r="KFA2535" s="46"/>
      <c r="KFB2535" s="46"/>
      <c r="KFC2535" s="46"/>
      <c r="KFD2535" s="46"/>
      <c r="KFE2535" s="46"/>
      <c r="KFF2535" s="46"/>
      <c r="KFG2535" s="46"/>
      <c r="KFH2535" s="46"/>
      <c r="KFI2535" s="46"/>
      <c r="KFJ2535" s="46"/>
      <c r="KFK2535" s="46"/>
      <c r="KFL2535" s="46"/>
      <c r="KFM2535" s="46"/>
      <c r="KFN2535" s="46"/>
      <c r="KFO2535" s="46"/>
      <c r="KFP2535" s="46"/>
      <c r="KFQ2535" s="46"/>
      <c r="KFR2535" s="46"/>
      <c r="KFS2535" s="46"/>
      <c r="KFT2535" s="46"/>
      <c r="KFU2535" s="46"/>
      <c r="KFV2535" s="46"/>
      <c r="KFW2535" s="46"/>
      <c r="KFX2535" s="46"/>
      <c r="KFY2535" s="46"/>
      <c r="KFZ2535" s="46"/>
      <c r="KGA2535" s="46"/>
      <c r="KGB2535" s="46"/>
      <c r="KGC2535" s="46"/>
      <c r="KGD2535" s="46"/>
      <c r="KGE2535" s="46"/>
      <c r="KGF2535" s="46"/>
      <c r="KGG2535" s="46"/>
      <c r="KGH2535" s="46"/>
      <c r="KGI2535" s="46"/>
      <c r="KGJ2535" s="46"/>
      <c r="KGK2535" s="46"/>
      <c r="KGL2535" s="46"/>
      <c r="KGM2535" s="46"/>
      <c r="KGN2535" s="46"/>
      <c r="KGO2535" s="46"/>
      <c r="KGP2535" s="46"/>
      <c r="KGQ2535" s="46"/>
      <c r="KGR2535" s="46"/>
      <c r="KGS2535" s="46"/>
      <c r="KGT2535" s="46"/>
      <c r="KGU2535" s="46"/>
      <c r="KGV2535" s="46"/>
      <c r="KGW2535" s="46"/>
      <c r="KGX2535" s="46"/>
      <c r="KGY2535" s="46"/>
      <c r="KGZ2535" s="46"/>
      <c r="KHA2535" s="46"/>
      <c r="KHB2535" s="46"/>
      <c r="KHC2535" s="46"/>
      <c r="KHD2535" s="46"/>
      <c r="KHE2535" s="46"/>
      <c r="KHF2535" s="46"/>
      <c r="KHG2535" s="46"/>
      <c r="KHH2535" s="46"/>
      <c r="KHI2535" s="46"/>
      <c r="KHJ2535" s="46"/>
      <c r="KHK2535" s="46"/>
      <c r="KHL2535" s="46"/>
      <c r="KHM2535" s="46"/>
      <c r="KHN2535" s="46"/>
      <c r="KHO2535" s="46"/>
      <c r="KHP2535" s="46"/>
      <c r="KHQ2535" s="46"/>
      <c r="KHR2535" s="46"/>
      <c r="KHS2535" s="46"/>
      <c r="KHT2535" s="46"/>
      <c r="KHU2535" s="46"/>
      <c r="KHV2535" s="46"/>
      <c r="KHW2535" s="46"/>
      <c r="KHX2535" s="46"/>
      <c r="KHY2535" s="46"/>
      <c r="KHZ2535" s="46"/>
      <c r="KIA2535" s="46"/>
      <c r="KIB2535" s="46"/>
      <c r="KIC2535" s="46"/>
      <c r="KID2535" s="46"/>
      <c r="KIE2535" s="46"/>
      <c r="KIF2535" s="46"/>
      <c r="KIG2535" s="46"/>
      <c r="KIH2535" s="46"/>
      <c r="KII2535" s="46"/>
      <c r="KIJ2535" s="46"/>
      <c r="KIK2535" s="46"/>
      <c r="KIL2535" s="46"/>
      <c r="KIM2535" s="46"/>
      <c r="KIN2535" s="46"/>
      <c r="KIO2535" s="46"/>
      <c r="KIP2535" s="46"/>
      <c r="KIQ2535" s="46"/>
      <c r="KIR2535" s="46"/>
      <c r="KIS2535" s="46"/>
      <c r="KIT2535" s="46"/>
      <c r="KIU2535" s="46"/>
      <c r="KIV2535" s="46"/>
      <c r="KIW2535" s="46"/>
      <c r="KIX2535" s="46"/>
      <c r="KIY2535" s="46"/>
      <c r="KIZ2535" s="46"/>
      <c r="KJA2535" s="46"/>
      <c r="KJB2535" s="46"/>
      <c r="KJC2535" s="46"/>
      <c r="KJD2535" s="46"/>
      <c r="KJE2535" s="46"/>
      <c r="KJF2535" s="46"/>
      <c r="KJG2535" s="46"/>
      <c r="KJH2535" s="46"/>
      <c r="KJI2535" s="46"/>
      <c r="KJJ2535" s="46"/>
      <c r="KJK2535" s="46"/>
      <c r="KJL2535" s="46"/>
      <c r="KJM2535" s="46"/>
      <c r="KJN2535" s="46"/>
      <c r="KJO2535" s="46"/>
      <c r="KJP2535" s="46"/>
      <c r="KJQ2535" s="46"/>
      <c r="KJR2535" s="46"/>
      <c r="KJS2535" s="46"/>
      <c r="KJT2535" s="46"/>
      <c r="KJU2535" s="46"/>
      <c r="KJV2535" s="46"/>
      <c r="KJW2535" s="46"/>
      <c r="KJX2535" s="46"/>
      <c r="KJY2535" s="46"/>
      <c r="KJZ2535" s="46"/>
      <c r="KKA2535" s="46"/>
      <c r="KKB2535" s="46"/>
      <c r="KKC2535" s="46"/>
      <c r="KKD2535" s="46"/>
      <c r="KKE2535" s="46"/>
      <c r="KKF2535" s="46"/>
      <c r="KKG2535" s="46"/>
      <c r="KKH2535" s="46"/>
      <c r="KKI2535" s="46"/>
      <c r="KKJ2535" s="46"/>
      <c r="KKK2535" s="46"/>
      <c r="KKL2535" s="46"/>
      <c r="KKM2535" s="46"/>
      <c r="KKN2535" s="46"/>
      <c r="KKO2535" s="46"/>
      <c r="KKP2535" s="46"/>
      <c r="KKQ2535" s="46"/>
      <c r="KKR2535" s="46"/>
      <c r="KKS2535" s="46"/>
      <c r="KKT2535" s="46"/>
      <c r="KKU2535" s="46"/>
      <c r="KKV2535" s="46"/>
      <c r="KKW2535" s="46"/>
      <c r="KKX2535" s="46"/>
      <c r="KKY2535" s="46"/>
      <c r="KKZ2535" s="46"/>
      <c r="KLA2535" s="46"/>
      <c r="KLB2535" s="46"/>
      <c r="KLC2535" s="46"/>
      <c r="KLD2535" s="46"/>
      <c r="KLE2535" s="46"/>
      <c r="KLF2535" s="46"/>
      <c r="KLG2535" s="46"/>
      <c r="KLH2535" s="46"/>
      <c r="KLI2535" s="46"/>
      <c r="KLJ2535" s="46"/>
      <c r="KLK2535" s="46"/>
      <c r="KLL2535" s="46"/>
      <c r="KLM2535" s="46"/>
      <c r="KLN2535" s="46"/>
      <c r="KLO2535" s="46"/>
      <c r="KLP2535" s="46"/>
      <c r="KLQ2535" s="46"/>
      <c r="KLR2535" s="46"/>
      <c r="KLS2535" s="46"/>
      <c r="KLT2535" s="46"/>
      <c r="KLU2535" s="46"/>
      <c r="KLV2535" s="46"/>
      <c r="KLW2535" s="46"/>
      <c r="KLX2535" s="46"/>
      <c r="KLY2535" s="46"/>
      <c r="KLZ2535" s="46"/>
      <c r="KMA2535" s="46"/>
      <c r="KMB2535" s="46"/>
      <c r="KMC2535" s="46"/>
      <c r="KMD2535" s="46"/>
      <c r="KME2535" s="46"/>
      <c r="KMF2535" s="46"/>
      <c r="KMG2535" s="46"/>
      <c r="KMH2535" s="46"/>
      <c r="KMI2535" s="46"/>
      <c r="KMJ2535" s="46"/>
      <c r="KMK2535" s="46"/>
      <c r="KML2535" s="46"/>
      <c r="KMM2535" s="46"/>
      <c r="KMN2535" s="46"/>
      <c r="KMO2535" s="46"/>
      <c r="KMP2535" s="46"/>
      <c r="KMQ2535" s="46"/>
      <c r="KMR2535" s="46"/>
      <c r="KMS2535" s="46"/>
      <c r="KMT2535" s="46"/>
      <c r="KMU2535" s="46"/>
      <c r="KMV2535" s="46"/>
      <c r="KMW2535" s="46"/>
      <c r="KMX2535" s="46"/>
      <c r="KMY2535" s="46"/>
      <c r="KMZ2535" s="46"/>
      <c r="KNA2535" s="46"/>
      <c r="KNB2535" s="46"/>
      <c r="KNC2535" s="46"/>
      <c r="KND2535" s="46"/>
      <c r="KNE2535" s="46"/>
      <c r="KNF2535" s="46"/>
      <c r="KNG2535" s="46"/>
      <c r="KNH2535" s="46"/>
      <c r="KNI2535" s="46"/>
      <c r="KNJ2535" s="46"/>
      <c r="KNK2535" s="46"/>
      <c r="KNL2535" s="46"/>
      <c r="KNM2535" s="46"/>
      <c r="KNN2535" s="46"/>
      <c r="KNO2535" s="46"/>
      <c r="KNP2535" s="46"/>
      <c r="KNQ2535" s="46"/>
      <c r="KNR2535" s="46"/>
      <c r="KNS2535" s="46"/>
      <c r="KNT2535" s="46"/>
      <c r="KNU2535" s="46"/>
      <c r="KNV2535" s="46"/>
      <c r="KNW2535" s="46"/>
      <c r="KNX2535" s="46"/>
      <c r="KNY2535" s="46"/>
      <c r="KNZ2535" s="46"/>
      <c r="KOA2535" s="46"/>
      <c r="KOB2535" s="46"/>
      <c r="KOC2535" s="46"/>
      <c r="KOD2535" s="46"/>
      <c r="KOE2535" s="46"/>
      <c r="KOF2535" s="46"/>
      <c r="KOG2535" s="46"/>
      <c r="KOH2535" s="46"/>
      <c r="KOI2535" s="46"/>
      <c r="KOJ2535" s="46"/>
      <c r="KOK2535" s="46"/>
      <c r="KOL2535" s="46"/>
      <c r="KOM2535" s="46"/>
      <c r="KON2535" s="46"/>
      <c r="KOO2535" s="46"/>
      <c r="KOP2535" s="46"/>
      <c r="KOQ2535" s="46"/>
      <c r="KOR2535" s="46"/>
      <c r="KOS2535" s="46"/>
      <c r="KOT2535" s="46"/>
      <c r="KOU2535" s="46"/>
      <c r="KOV2535" s="46"/>
      <c r="KOW2535" s="46"/>
      <c r="KOX2535" s="46"/>
      <c r="KOY2535" s="46"/>
      <c r="KOZ2535" s="46"/>
      <c r="KPA2535" s="46"/>
      <c r="KPB2535" s="46"/>
      <c r="KPC2535" s="46"/>
      <c r="KPD2535" s="46"/>
      <c r="KPE2535" s="46"/>
      <c r="KPF2535" s="46"/>
      <c r="KPG2535" s="46"/>
      <c r="KPH2535" s="46"/>
      <c r="KPI2535" s="46"/>
      <c r="KPJ2535" s="46"/>
      <c r="KPK2535" s="46"/>
      <c r="KPL2535" s="46"/>
      <c r="KPM2535" s="46"/>
      <c r="KPN2535" s="46"/>
      <c r="KPO2535" s="46"/>
      <c r="KPP2535" s="46"/>
      <c r="KPQ2535" s="46"/>
      <c r="KPR2535" s="46"/>
      <c r="KPS2535" s="46"/>
      <c r="KPT2535" s="46"/>
      <c r="KPU2535" s="46"/>
      <c r="KPV2535" s="46"/>
      <c r="KPW2535" s="46"/>
      <c r="KPX2535" s="46"/>
      <c r="KPY2535" s="46"/>
      <c r="KPZ2535" s="46"/>
      <c r="KQA2535" s="46"/>
      <c r="KQB2535" s="46"/>
      <c r="KQC2535" s="46"/>
      <c r="KQD2535" s="46"/>
      <c r="KQE2535" s="46"/>
      <c r="KQF2535" s="46"/>
      <c r="KQG2535" s="46"/>
      <c r="KQH2535" s="46"/>
      <c r="KQI2535" s="46"/>
      <c r="KQJ2535" s="46"/>
      <c r="KQK2535" s="46"/>
      <c r="KQL2535" s="46"/>
      <c r="KQM2535" s="46"/>
      <c r="KQN2535" s="46"/>
      <c r="KQO2535" s="46"/>
      <c r="KQP2535" s="46"/>
      <c r="KQQ2535" s="46"/>
      <c r="KQR2535" s="46"/>
      <c r="KQS2535" s="46"/>
      <c r="KQT2535" s="46"/>
      <c r="KQU2535" s="46"/>
      <c r="KQV2535" s="46"/>
      <c r="KQW2535" s="46"/>
      <c r="KQX2535" s="46"/>
      <c r="KQY2535" s="46"/>
      <c r="KQZ2535" s="46"/>
      <c r="KRA2535" s="46"/>
      <c r="KRB2535" s="46"/>
      <c r="KRC2535" s="46"/>
      <c r="KRD2535" s="46"/>
      <c r="KRE2535" s="46"/>
      <c r="KRF2535" s="46"/>
      <c r="KRG2535" s="46"/>
      <c r="KRH2535" s="46"/>
      <c r="KRI2535" s="46"/>
      <c r="KRJ2535" s="46"/>
      <c r="KRK2535" s="46"/>
      <c r="KRL2535" s="46"/>
      <c r="KRM2535" s="46"/>
      <c r="KRN2535" s="46"/>
      <c r="KRO2535" s="46"/>
      <c r="KRP2535" s="46"/>
      <c r="KRQ2535" s="46"/>
      <c r="KRR2535" s="46"/>
      <c r="KRS2535" s="46"/>
      <c r="KRT2535" s="46"/>
      <c r="KRU2535" s="46"/>
      <c r="KRV2535" s="46"/>
      <c r="KRW2535" s="46"/>
      <c r="KRX2535" s="46"/>
      <c r="KRY2535" s="46"/>
      <c r="KRZ2535" s="46"/>
      <c r="KSA2535" s="46"/>
      <c r="KSB2535" s="46"/>
      <c r="KSC2535" s="46"/>
      <c r="KSD2535" s="46"/>
      <c r="KSE2535" s="46"/>
      <c r="KSF2535" s="46"/>
      <c r="KSG2535" s="46"/>
      <c r="KSH2535" s="46"/>
      <c r="KSI2535" s="46"/>
      <c r="KSJ2535" s="46"/>
      <c r="KSK2535" s="46"/>
      <c r="KSL2535" s="46"/>
      <c r="KSM2535" s="46"/>
      <c r="KSN2535" s="46"/>
      <c r="KSO2535" s="46"/>
      <c r="KSP2535" s="46"/>
      <c r="KSQ2535" s="46"/>
      <c r="KSR2535" s="46"/>
      <c r="KSS2535" s="46"/>
      <c r="KST2535" s="46"/>
      <c r="KSU2535" s="46"/>
      <c r="KSV2535" s="46"/>
      <c r="KSW2535" s="46"/>
      <c r="KSX2535" s="46"/>
      <c r="KSY2535" s="46"/>
      <c r="KSZ2535" s="46"/>
      <c r="KTA2535" s="46"/>
      <c r="KTB2535" s="46"/>
      <c r="KTC2535" s="46"/>
      <c r="KTD2535" s="46"/>
      <c r="KTE2535" s="46"/>
      <c r="KTF2535" s="46"/>
      <c r="KTG2535" s="46"/>
      <c r="KTH2535" s="46"/>
      <c r="KTI2535" s="46"/>
      <c r="KTJ2535" s="46"/>
      <c r="KTK2535" s="46"/>
      <c r="KTL2535" s="46"/>
      <c r="KTM2535" s="46"/>
      <c r="KTN2535" s="46"/>
      <c r="KTO2535" s="46"/>
      <c r="KTP2535" s="46"/>
      <c r="KTQ2535" s="46"/>
      <c r="KTR2535" s="46"/>
      <c r="KTS2535" s="46"/>
      <c r="KTT2535" s="46"/>
      <c r="KTU2535" s="46"/>
      <c r="KTV2535" s="46"/>
      <c r="KTW2535" s="46"/>
      <c r="KTX2535" s="46"/>
      <c r="KTY2535" s="46"/>
      <c r="KTZ2535" s="46"/>
      <c r="KUA2535" s="46"/>
      <c r="KUB2535" s="46"/>
      <c r="KUC2535" s="46"/>
      <c r="KUD2535" s="46"/>
      <c r="KUE2535" s="46"/>
      <c r="KUF2535" s="46"/>
      <c r="KUG2535" s="46"/>
      <c r="KUH2535" s="46"/>
      <c r="KUI2535" s="46"/>
      <c r="KUJ2535" s="46"/>
      <c r="KUK2535" s="46"/>
      <c r="KUL2535" s="46"/>
      <c r="KUM2535" s="46"/>
      <c r="KUN2535" s="46"/>
      <c r="KUO2535" s="46"/>
      <c r="KUP2535" s="46"/>
      <c r="KUQ2535" s="46"/>
      <c r="KUR2535" s="46"/>
      <c r="KUS2535" s="46"/>
      <c r="KUT2535" s="46"/>
      <c r="KUU2535" s="46"/>
      <c r="KUV2535" s="46"/>
      <c r="KUW2535" s="46"/>
      <c r="KUX2535" s="46"/>
      <c r="KUY2535" s="46"/>
      <c r="KUZ2535" s="46"/>
      <c r="KVA2535" s="46"/>
      <c r="KVB2535" s="46"/>
      <c r="KVC2535" s="46"/>
      <c r="KVD2535" s="46"/>
      <c r="KVE2535" s="46"/>
      <c r="KVF2535" s="46"/>
      <c r="KVG2535" s="46"/>
      <c r="KVH2535" s="46"/>
      <c r="KVI2535" s="46"/>
      <c r="KVJ2535" s="46"/>
      <c r="KVK2535" s="46"/>
      <c r="KVL2535" s="46"/>
      <c r="KVM2535" s="46"/>
      <c r="KVN2535" s="46"/>
      <c r="KVO2535" s="46"/>
      <c r="KVP2535" s="46"/>
      <c r="KVQ2535" s="46"/>
      <c r="KVR2535" s="46"/>
      <c r="KVS2535" s="46"/>
      <c r="KVT2535" s="46"/>
      <c r="KVU2535" s="46"/>
      <c r="KVV2535" s="46"/>
      <c r="KVW2535" s="46"/>
      <c r="KVX2535" s="46"/>
      <c r="KVY2535" s="46"/>
      <c r="KVZ2535" s="46"/>
      <c r="KWA2535" s="46"/>
      <c r="KWB2535" s="46"/>
      <c r="KWC2535" s="46"/>
      <c r="KWD2535" s="46"/>
      <c r="KWE2535" s="46"/>
      <c r="KWF2535" s="46"/>
      <c r="KWG2535" s="46"/>
      <c r="KWH2535" s="46"/>
      <c r="KWI2535" s="46"/>
      <c r="KWJ2535" s="46"/>
      <c r="KWK2535" s="46"/>
      <c r="KWL2535" s="46"/>
      <c r="KWM2535" s="46"/>
      <c r="KWN2535" s="46"/>
      <c r="KWO2535" s="46"/>
      <c r="KWP2535" s="46"/>
      <c r="KWQ2535" s="46"/>
      <c r="KWR2535" s="46"/>
      <c r="KWS2535" s="46"/>
      <c r="KWT2535" s="46"/>
      <c r="KWU2535" s="46"/>
      <c r="KWV2535" s="46"/>
      <c r="KWW2535" s="46"/>
      <c r="KWX2535" s="46"/>
      <c r="KWY2535" s="46"/>
      <c r="KWZ2535" s="46"/>
      <c r="KXA2535" s="46"/>
      <c r="KXB2535" s="46"/>
      <c r="KXC2535" s="46"/>
      <c r="KXD2535" s="46"/>
      <c r="KXE2535" s="46"/>
      <c r="KXF2535" s="46"/>
      <c r="KXG2535" s="46"/>
      <c r="KXH2535" s="46"/>
      <c r="KXI2535" s="46"/>
      <c r="KXJ2535" s="46"/>
      <c r="KXK2535" s="46"/>
      <c r="KXL2535" s="46"/>
      <c r="KXM2535" s="46"/>
      <c r="KXN2535" s="46"/>
      <c r="KXO2535" s="46"/>
      <c r="KXP2535" s="46"/>
      <c r="KXQ2535" s="46"/>
      <c r="KXR2535" s="46"/>
      <c r="KXS2535" s="46"/>
      <c r="KXT2535" s="46"/>
      <c r="KXU2535" s="46"/>
      <c r="KXV2535" s="46"/>
      <c r="KXW2535" s="46"/>
      <c r="KXX2535" s="46"/>
      <c r="KXY2535" s="46"/>
      <c r="KXZ2535" s="46"/>
      <c r="KYA2535" s="46"/>
      <c r="KYB2535" s="46"/>
      <c r="KYC2535" s="46"/>
      <c r="KYD2535" s="46"/>
      <c r="KYE2535" s="46"/>
      <c r="KYF2535" s="46"/>
      <c r="KYG2535" s="46"/>
      <c r="KYH2535" s="46"/>
      <c r="KYI2535" s="46"/>
      <c r="KYJ2535" s="46"/>
      <c r="KYK2535" s="46"/>
      <c r="KYL2535" s="46"/>
      <c r="KYM2535" s="46"/>
      <c r="KYN2535" s="46"/>
      <c r="KYO2535" s="46"/>
      <c r="KYP2535" s="46"/>
      <c r="KYQ2535" s="46"/>
      <c r="KYR2535" s="46"/>
      <c r="KYS2535" s="46"/>
      <c r="KYT2535" s="46"/>
      <c r="KYU2535" s="46"/>
      <c r="KYV2535" s="46"/>
      <c r="KYW2535" s="46"/>
      <c r="KYX2535" s="46"/>
      <c r="KYY2535" s="46"/>
      <c r="KYZ2535" s="46"/>
      <c r="KZA2535" s="46"/>
      <c r="KZB2535" s="46"/>
      <c r="KZC2535" s="46"/>
      <c r="KZD2535" s="46"/>
      <c r="KZE2535" s="46"/>
      <c r="KZF2535" s="46"/>
      <c r="KZG2535" s="46"/>
      <c r="KZH2535" s="46"/>
      <c r="KZI2535" s="46"/>
      <c r="KZJ2535" s="46"/>
      <c r="KZK2535" s="46"/>
      <c r="KZL2535" s="46"/>
      <c r="KZM2535" s="46"/>
      <c r="KZN2535" s="46"/>
      <c r="KZO2535" s="46"/>
      <c r="KZP2535" s="46"/>
      <c r="KZQ2535" s="46"/>
      <c r="KZR2535" s="46"/>
      <c r="KZS2535" s="46"/>
      <c r="KZT2535" s="46"/>
      <c r="KZU2535" s="46"/>
      <c r="KZV2535" s="46"/>
      <c r="KZW2535" s="46"/>
      <c r="KZX2535" s="46"/>
      <c r="KZY2535" s="46"/>
      <c r="KZZ2535" s="46"/>
      <c r="LAA2535" s="46"/>
      <c r="LAB2535" s="46"/>
      <c r="LAC2535" s="46"/>
      <c r="LAD2535" s="46"/>
      <c r="LAE2535" s="46"/>
      <c r="LAF2535" s="46"/>
      <c r="LAG2535" s="46"/>
      <c r="LAH2535" s="46"/>
      <c r="LAI2535" s="46"/>
      <c r="LAJ2535" s="46"/>
      <c r="LAK2535" s="46"/>
      <c r="LAL2535" s="46"/>
      <c r="LAM2535" s="46"/>
      <c r="LAN2535" s="46"/>
      <c r="LAO2535" s="46"/>
      <c r="LAP2535" s="46"/>
      <c r="LAQ2535" s="46"/>
      <c r="LAR2535" s="46"/>
      <c r="LAS2535" s="46"/>
      <c r="LAT2535" s="46"/>
      <c r="LAU2535" s="46"/>
      <c r="LAV2535" s="46"/>
      <c r="LAW2535" s="46"/>
      <c r="LAX2535" s="46"/>
      <c r="LAY2535" s="46"/>
      <c r="LAZ2535" s="46"/>
      <c r="LBA2535" s="46"/>
      <c r="LBB2535" s="46"/>
      <c r="LBC2535" s="46"/>
      <c r="LBD2535" s="46"/>
      <c r="LBE2535" s="46"/>
      <c r="LBF2535" s="46"/>
      <c r="LBG2535" s="46"/>
      <c r="LBH2535" s="46"/>
      <c r="LBI2535" s="46"/>
      <c r="LBJ2535" s="46"/>
      <c r="LBK2535" s="46"/>
      <c r="LBL2535" s="46"/>
      <c r="LBM2535" s="46"/>
      <c r="LBN2535" s="46"/>
      <c r="LBO2535" s="46"/>
      <c r="LBP2535" s="46"/>
      <c r="LBQ2535" s="46"/>
      <c r="LBR2535" s="46"/>
      <c r="LBS2535" s="46"/>
      <c r="LBT2535" s="46"/>
      <c r="LBU2535" s="46"/>
      <c r="LBV2535" s="46"/>
      <c r="LBW2535" s="46"/>
      <c r="LBX2535" s="46"/>
      <c r="LBY2535" s="46"/>
      <c r="LBZ2535" s="46"/>
      <c r="LCA2535" s="46"/>
      <c r="LCB2535" s="46"/>
      <c r="LCC2535" s="46"/>
      <c r="LCD2535" s="46"/>
      <c r="LCE2535" s="46"/>
      <c r="LCF2535" s="46"/>
      <c r="LCG2535" s="46"/>
      <c r="LCH2535" s="46"/>
      <c r="LCI2535" s="46"/>
      <c r="LCJ2535" s="46"/>
      <c r="LCK2535" s="46"/>
      <c r="LCL2535" s="46"/>
      <c r="LCM2535" s="46"/>
      <c r="LCN2535" s="46"/>
      <c r="LCO2535" s="46"/>
      <c r="LCP2535" s="46"/>
      <c r="LCQ2535" s="46"/>
      <c r="LCR2535" s="46"/>
      <c r="LCS2535" s="46"/>
      <c r="LCT2535" s="46"/>
      <c r="LCU2535" s="46"/>
      <c r="LCV2535" s="46"/>
      <c r="LCW2535" s="46"/>
      <c r="LCX2535" s="46"/>
      <c r="LCY2535" s="46"/>
      <c r="LCZ2535" s="46"/>
      <c r="LDA2535" s="46"/>
      <c r="LDB2535" s="46"/>
      <c r="LDC2535" s="46"/>
      <c r="LDD2535" s="46"/>
      <c r="LDE2535" s="46"/>
      <c r="LDF2535" s="46"/>
      <c r="LDG2535" s="46"/>
      <c r="LDH2535" s="46"/>
      <c r="LDI2535" s="46"/>
      <c r="LDJ2535" s="46"/>
      <c r="LDK2535" s="46"/>
      <c r="LDL2535" s="46"/>
      <c r="LDM2535" s="46"/>
      <c r="LDN2535" s="46"/>
      <c r="LDO2535" s="46"/>
      <c r="LDP2535" s="46"/>
      <c r="LDQ2535" s="46"/>
      <c r="LDR2535" s="46"/>
      <c r="LDS2535" s="46"/>
      <c r="LDT2535" s="46"/>
      <c r="LDU2535" s="46"/>
      <c r="LDV2535" s="46"/>
      <c r="LDW2535" s="46"/>
      <c r="LDX2535" s="46"/>
      <c r="LDY2535" s="46"/>
      <c r="LDZ2535" s="46"/>
      <c r="LEA2535" s="46"/>
      <c r="LEB2535" s="46"/>
      <c r="LEC2535" s="46"/>
      <c r="LED2535" s="46"/>
      <c r="LEE2535" s="46"/>
      <c r="LEF2535" s="46"/>
      <c r="LEG2535" s="46"/>
      <c r="LEH2535" s="46"/>
      <c r="LEI2535" s="46"/>
      <c r="LEJ2535" s="46"/>
      <c r="LEK2535" s="46"/>
      <c r="LEL2535" s="46"/>
      <c r="LEM2535" s="46"/>
      <c r="LEN2535" s="46"/>
      <c r="LEO2535" s="46"/>
      <c r="LEP2535" s="46"/>
      <c r="LEQ2535" s="46"/>
      <c r="LER2535" s="46"/>
      <c r="LES2535" s="46"/>
      <c r="LET2535" s="46"/>
      <c r="LEU2535" s="46"/>
      <c r="LEV2535" s="46"/>
      <c r="LEW2535" s="46"/>
      <c r="LEX2535" s="46"/>
      <c r="LEY2535" s="46"/>
      <c r="LEZ2535" s="46"/>
      <c r="LFA2535" s="46"/>
      <c r="LFB2535" s="46"/>
      <c r="LFC2535" s="46"/>
      <c r="LFD2535" s="46"/>
      <c r="LFE2535" s="46"/>
      <c r="LFF2535" s="46"/>
      <c r="LFG2535" s="46"/>
      <c r="LFH2535" s="46"/>
      <c r="LFI2535" s="46"/>
      <c r="LFJ2535" s="46"/>
      <c r="LFK2535" s="46"/>
      <c r="LFL2535" s="46"/>
      <c r="LFM2535" s="46"/>
      <c r="LFN2535" s="46"/>
      <c r="LFO2535" s="46"/>
      <c r="LFP2535" s="46"/>
      <c r="LFQ2535" s="46"/>
      <c r="LFR2535" s="46"/>
      <c r="LFS2535" s="46"/>
      <c r="LFT2535" s="46"/>
      <c r="LFU2535" s="46"/>
      <c r="LFV2535" s="46"/>
      <c r="LFW2535" s="46"/>
      <c r="LFX2535" s="46"/>
      <c r="LFY2535" s="46"/>
      <c r="LFZ2535" s="46"/>
      <c r="LGA2535" s="46"/>
      <c r="LGB2535" s="46"/>
      <c r="LGC2535" s="46"/>
      <c r="LGD2535" s="46"/>
      <c r="LGE2535" s="46"/>
      <c r="LGF2535" s="46"/>
      <c r="LGG2535" s="46"/>
      <c r="LGH2535" s="46"/>
      <c r="LGI2535" s="46"/>
      <c r="LGJ2535" s="46"/>
      <c r="LGK2535" s="46"/>
      <c r="LGL2535" s="46"/>
      <c r="LGM2535" s="46"/>
      <c r="LGN2535" s="46"/>
      <c r="LGO2535" s="46"/>
      <c r="LGP2535" s="46"/>
      <c r="LGQ2535" s="46"/>
      <c r="LGR2535" s="46"/>
      <c r="LGS2535" s="46"/>
      <c r="LGT2535" s="46"/>
      <c r="LGU2535" s="46"/>
      <c r="LGV2535" s="46"/>
      <c r="LGW2535" s="46"/>
      <c r="LGX2535" s="46"/>
      <c r="LGY2535" s="46"/>
      <c r="LGZ2535" s="46"/>
      <c r="LHA2535" s="46"/>
      <c r="LHB2535" s="46"/>
      <c r="LHC2535" s="46"/>
      <c r="LHD2535" s="46"/>
      <c r="LHE2535" s="46"/>
      <c r="LHF2535" s="46"/>
      <c r="LHG2535" s="46"/>
      <c r="LHH2535" s="46"/>
      <c r="LHI2535" s="46"/>
      <c r="LHJ2535" s="46"/>
      <c r="LHK2535" s="46"/>
      <c r="LHL2535" s="46"/>
      <c r="LHM2535" s="46"/>
      <c r="LHN2535" s="46"/>
      <c r="LHO2535" s="46"/>
      <c r="LHP2535" s="46"/>
      <c r="LHQ2535" s="46"/>
      <c r="LHR2535" s="46"/>
      <c r="LHS2535" s="46"/>
      <c r="LHT2535" s="46"/>
      <c r="LHU2535" s="46"/>
      <c r="LHV2535" s="46"/>
      <c r="LHW2535" s="46"/>
      <c r="LHX2535" s="46"/>
      <c r="LHY2535" s="46"/>
      <c r="LHZ2535" s="46"/>
      <c r="LIA2535" s="46"/>
      <c r="LIB2535" s="46"/>
      <c r="LIC2535" s="46"/>
      <c r="LID2535" s="46"/>
      <c r="LIE2535" s="46"/>
      <c r="LIF2535" s="46"/>
      <c r="LIG2535" s="46"/>
      <c r="LIH2535" s="46"/>
      <c r="LII2535" s="46"/>
      <c r="LIJ2535" s="46"/>
      <c r="LIK2535" s="46"/>
      <c r="LIL2535" s="46"/>
      <c r="LIM2535" s="46"/>
      <c r="LIN2535" s="46"/>
      <c r="LIO2535" s="46"/>
      <c r="LIP2535" s="46"/>
      <c r="LIQ2535" s="46"/>
      <c r="LIR2535" s="46"/>
      <c r="LIS2535" s="46"/>
      <c r="LIT2535" s="46"/>
      <c r="LIU2535" s="46"/>
      <c r="LIV2535" s="46"/>
      <c r="LIW2535" s="46"/>
      <c r="LIX2535" s="46"/>
      <c r="LIY2535" s="46"/>
      <c r="LIZ2535" s="46"/>
      <c r="LJA2535" s="46"/>
      <c r="LJB2535" s="46"/>
      <c r="LJC2535" s="46"/>
      <c r="LJD2535" s="46"/>
      <c r="LJE2535" s="46"/>
      <c r="LJF2535" s="46"/>
      <c r="LJG2535" s="46"/>
      <c r="LJH2535" s="46"/>
      <c r="LJI2535" s="46"/>
      <c r="LJJ2535" s="46"/>
      <c r="LJK2535" s="46"/>
      <c r="LJL2535" s="46"/>
      <c r="LJM2535" s="46"/>
      <c r="LJN2535" s="46"/>
      <c r="LJO2535" s="46"/>
      <c r="LJP2535" s="46"/>
      <c r="LJQ2535" s="46"/>
      <c r="LJR2535" s="46"/>
      <c r="LJS2535" s="46"/>
      <c r="LJT2535" s="46"/>
      <c r="LJU2535" s="46"/>
      <c r="LJV2535" s="46"/>
      <c r="LJW2535" s="46"/>
      <c r="LJX2535" s="46"/>
      <c r="LJY2535" s="46"/>
      <c r="LJZ2535" s="46"/>
      <c r="LKA2535" s="46"/>
      <c r="LKB2535" s="46"/>
      <c r="LKC2535" s="46"/>
      <c r="LKD2535" s="46"/>
      <c r="LKE2535" s="46"/>
      <c r="LKF2535" s="46"/>
      <c r="LKG2535" s="46"/>
      <c r="LKH2535" s="46"/>
      <c r="LKI2535" s="46"/>
      <c r="LKJ2535" s="46"/>
      <c r="LKK2535" s="46"/>
      <c r="LKL2535" s="46"/>
      <c r="LKM2535" s="46"/>
      <c r="LKN2535" s="46"/>
      <c r="LKO2535" s="46"/>
      <c r="LKP2535" s="46"/>
      <c r="LKQ2535" s="46"/>
      <c r="LKR2535" s="46"/>
      <c r="LKS2535" s="46"/>
      <c r="LKT2535" s="46"/>
      <c r="LKU2535" s="46"/>
      <c r="LKV2535" s="46"/>
      <c r="LKW2535" s="46"/>
      <c r="LKX2535" s="46"/>
      <c r="LKY2535" s="46"/>
      <c r="LKZ2535" s="46"/>
      <c r="LLA2535" s="46"/>
      <c r="LLB2535" s="46"/>
      <c r="LLC2535" s="46"/>
      <c r="LLD2535" s="46"/>
      <c r="LLE2535" s="46"/>
      <c r="LLF2535" s="46"/>
      <c r="LLG2535" s="46"/>
      <c r="LLH2535" s="46"/>
      <c r="LLI2535" s="46"/>
      <c r="LLJ2535" s="46"/>
      <c r="LLK2535" s="46"/>
      <c r="LLL2535" s="46"/>
      <c r="LLM2535" s="46"/>
      <c r="LLN2535" s="46"/>
      <c r="LLO2535" s="46"/>
      <c r="LLP2535" s="46"/>
      <c r="LLQ2535" s="46"/>
      <c r="LLR2535" s="46"/>
      <c r="LLS2535" s="46"/>
      <c r="LLT2535" s="46"/>
      <c r="LLU2535" s="46"/>
      <c r="LLV2535" s="46"/>
      <c r="LLW2535" s="46"/>
      <c r="LLX2535" s="46"/>
      <c r="LLY2535" s="46"/>
      <c r="LLZ2535" s="46"/>
      <c r="LMA2535" s="46"/>
      <c r="LMB2535" s="46"/>
      <c r="LMC2535" s="46"/>
      <c r="LMD2535" s="46"/>
      <c r="LME2535" s="46"/>
      <c r="LMF2535" s="46"/>
      <c r="LMG2535" s="46"/>
      <c r="LMH2535" s="46"/>
      <c r="LMI2535" s="46"/>
      <c r="LMJ2535" s="46"/>
      <c r="LMK2535" s="46"/>
      <c r="LML2535" s="46"/>
      <c r="LMM2535" s="46"/>
      <c r="LMN2535" s="46"/>
      <c r="LMO2535" s="46"/>
      <c r="LMP2535" s="46"/>
      <c r="LMQ2535" s="46"/>
      <c r="LMR2535" s="46"/>
      <c r="LMS2535" s="46"/>
      <c r="LMT2535" s="46"/>
      <c r="LMU2535" s="46"/>
      <c r="LMV2535" s="46"/>
      <c r="LMW2535" s="46"/>
      <c r="LMX2535" s="46"/>
      <c r="LMY2535" s="46"/>
      <c r="LMZ2535" s="46"/>
      <c r="LNA2535" s="46"/>
      <c r="LNB2535" s="46"/>
      <c r="LNC2535" s="46"/>
      <c r="LND2535" s="46"/>
      <c r="LNE2535" s="46"/>
      <c r="LNF2535" s="46"/>
      <c r="LNG2535" s="46"/>
      <c r="LNH2535" s="46"/>
      <c r="LNI2535" s="46"/>
      <c r="LNJ2535" s="46"/>
      <c r="LNK2535" s="46"/>
      <c r="LNL2535" s="46"/>
      <c r="LNM2535" s="46"/>
      <c r="LNN2535" s="46"/>
      <c r="LNO2535" s="46"/>
      <c r="LNP2535" s="46"/>
      <c r="LNQ2535" s="46"/>
      <c r="LNR2535" s="46"/>
      <c r="LNS2535" s="46"/>
      <c r="LNT2535" s="46"/>
      <c r="LNU2535" s="46"/>
      <c r="LNV2535" s="46"/>
      <c r="LNW2535" s="46"/>
      <c r="LNX2535" s="46"/>
      <c r="LNY2535" s="46"/>
      <c r="LNZ2535" s="46"/>
      <c r="LOA2535" s="46"/>
      <c r="LOB2535" s="46"/>
      <c r="LOC2535" s="46"/>
      <c r="LOD2535" s="46"/>
      <c r="LOE2535" s="46"/>
      <c r="LOF2535" s="46"/>
      <c r="LOG2535" s="46"/>
      <c r="LOH2535" s="46"/>
      <c r="LOI2535" s="46"/>
      <c r="LOJ2535" s="46"/>
      <c r="LOK2535" s="46"/>
      <c r="LOL2535" s="46"/>
      <c r="LOM2535" s="46"/>
      <c r="LON2535" s="46"/>
      <c r="LOO2535" s="46"/>
      <c r="LOP2535" s="46"/>
      <c r="LOQ2535" s="46"/>
      <c r="LOR2535" s="46"/>
      <c r="LOS2535" s="46"/>
      <c r="LOT2535" s="46"/>
      <c r="LOU2535" s="46"/>
      <c r="LOV2535" s="46"/>
      <c r="LOW2535" s="46"/>
      <c r="LOX2535" s="46"/>
      <c r="LOY2535" s="46"/>
      <c r="LOZ2535" s="46"/>
      <c r="LPA2535" s="46"/>
      <c r="LPB2535" s="46"/>
      <c r="LPC2535" s="46"/>
      <c r="LPD2535" s="46"/>
      <c r="LPE2535" s="46"/>
      <c r="LPF2535" s="46"/>
      <c r="LPG2535" s="46"/>
      <c r="LPH2535" s="46"/>
      <c r="LPI2535" s="46"/>
      <c r="LPJ2535" s="46"/>
      <c r="LPK2535" s="46"/>
      <c r="LPL2535" s="46"/>
      <c r="LPM2535" s="46"/>
      <c r="LPN2535" s="46"/>
      <c r="LPO2535" s="46"/>
      <c r="LPP2535" s="46"/>
      <c r="LPQ2535" s="46"/>
      <c r="LPR2535" s="46"/>
      <c r="LPS2535" s="46"/>
      <c r="LPT2535" s="46"/>
      <c r="LPU2535" s="46"/>
      <c r="LPV2535" s="46"/>
      <c r="LPW2535" s="46"/>
      <c r="LPX2535" s="46"/>
      <c r="LPY2535" s="46"/>
      <c r="LPZ2535" s="46"/>
      <c r="LQA2535" s="46"/>
      <c r="LQB2535" s="46"/>
      <c r="LQC2535" s="46"/>
      <c r="LQD2535" s="46"/>
      <c r="LQE2535" s="46"/>
      <c r="LQF2535" s="46"/>
      <c r="LQG2535" s="46"/>
      <c r="LQH2535" s="46"/>
      <c r="LQI2535" s="46"/>
      <c r="LQJ2535" s="46"/>
      <c r="LQK2535" s="46"/>
      <c r="LQL2535" s="46"/>
      <c r="LQM2535" s="46"/>
      <c r="LQN2535" s="46"/>
      <c r="LQO2535" s="46"/>
      <c r="LQP2535" s="46"/>
      <c r="LQQ2535" s="46"/>
      <c r="LQR2535" s="46"/>
      <c r="LQS2535" s="46"/>
      <c r="LQT2535" s="46"/>
      <c r="LQU2535" s="46"/>
      <c r="LQV2535" s="46"/>
      <c r="LQW2535" s="46"/>
      <c r="LQX2535" s="46"/>
      <c r="LQY2535" s="46"/>
      <c r="LQZ2535" s="46"/>
      <c r="LRA2535" s="46"/>
      <c r="LRB2535" s="46"/>
      <c r="LRC2535" s="46"/>
      <c r="LRD2535" s="46"/>
      <c r="LRE2535" s="46"/>
      <c r="LRF2535" s="46"/>
      <c r="LRG2535" s="46"/>
      <c r="LRH2535" s="46"/>
      <c r="LRI2535" s="46"/>
      <c r="LRJ2535" s="46"/>
      <c r="LRK2535" s="46"/>
      <c r="LRL2535" s="46"/>
      <c r="LRM2535" s="46"/>
      <c r="LRN2535" s="46"/>
      <c r="LRO2535" s="46"/>
      <c r="LRP2535" s="46"/>
      <c r="LRQ2535" s="46"/>
      <c r="LRR2535" s="46"/>
      <c r="LRS2535" s="46"/>
      <c r="LRT2535" s="46"/>
      <c r="LRU2535" s="46"/>
      <c r="LRV2535" s="46"/>
      <c r="LRW2535" s="46"/>
      <c r="LRX2535" s="46"/>
      <c r="LRY2535" s="46"/>
      <c r="LRZ2535" s="46"/>
      <c r="LSA2535" s="46"/>
      <c r="LSB2535" s="46"/>
      <c r="LSC2535" s="46"/>
      <c r="LSD2535" s="46"/>
      <c r="LSE2535" s="46"/>
      <c r="LSF2535" s="46"/>
      <c r="LSG2535" s="46"/>
      <c r="LSH2535" s="46"/>
      <c r="LSI2535" s="46"/>
      <c r="LSJ2535" s="46"/>
      <c r="LSK2535" s="46"/>
      <c r="LSL2535" s="46"/>
      <c r="LSM2535" s="46"/>
      <c r="LSN2535" s="46"/>
      <c r="LSO2535" s="46"/>
      <c r="LSP2535" s="46"/>
      <c r="LSQ2535" s="46"/>
      <c r="LSR2535" s="46"/>
      <c r="LSS2535" s="46"/>
      <c r="LST2535" s="46"/>
      <c r="LSU2535" s="46"/>
      <c r="LSV2535" s="46"/>
      <c r="LSW2535" s="46"/>
      <c r="LSX2535" s="46"/>
      <c r="LSY2535" s="46"/>
      <c r="LSZ2535" s="46"/>
      <c r="LTA2535" s="46"/>
      <c r="LTB2535" s="46"/>
      <c r="LTC2535" s="46"/>
      <c r="LTD2535" s="46"/>
      <c r="LTE2535" s="46"/>
      <c r="LTF2535" s="46"/>
      <c r="LTG2535" s="46"/>
      <c r="LTH2535" s="46"/>
      <c r="LTI2535" s="46"/>
      <c r="LTJ2535" s="46"/>
      <c r="LTK2535" s="46"/>
      <c r="LTL2535" s="46"/>
      <c r="LTM2535" s="46"/>
      <c r="LTN2535" s="46"/>
      <c r="LTO2535" s="46"/>
      <c r="LTP2535" s="46"/>
      <c r="LTQ2535" s="46"/>
      <c r="LTR2535" s="46"/>
      <c r="LTS2535" s="46"/>
      <c r="LTT2535" s="46"/>
      <c r="LTU2535" s="46"/>
      <c r="LTV2535" s="46"/>
      <c r="LTW2535" s="46"/>
      <c r="LTX2535" s="46"/>
      <c r="LTY2535" s="46"/>
      <c r="LTZ2535" s="46"/>
      <c r="LUA2535" s="46"/>
      <c r="LUB2535" s="46"/>
      <c r="LUC2535" s="46"/>
      <c r="LUD2535" s="46"/>
      <c r="LUE2535" s="46"/>
      <c r="LUF2535" s="46"/>
      <c r="LUG2535" s="46"/>
      <c r="LUH2535" s="46"/>
      <c r="LUI2535" s="46"/>
      <c r="LUJ2535" s="46"/>
      <c r="LUK2535" s="46"/>
      <c r="LUL2535" s="46"/>
      <c r="LUM2535" s="46"/>
      <c r="LUN2535" s="46"/>
      <c r="LUO2535" s="46"/>
      <c r="LUP2535" s="46"/>
      <c r="LUQ2535" s="46"/>
      <c r="LUR2535" s="46"/>
      <c r="LUS2535" s="46"/>
      <c r="LUT2535" s="46"/>
      <c r="LUU2535" s="46"/>
      <c r="LUV2535" s="46"/>
      <c r="LUW2535" s="46"/>
      <c r="LUX2535" s="46"/>
      <c r="LUY2535" s="46"/>
      <c r="LUZ2535" s="46"/>
      <c r="LVA2535" s="46"/>
      <c r="LVB2535" s="46"/>
      <c r="LVC2535" s="46"/>
      <c r="LVD2535" s="46"/>
      <c r="LVE2535" s="46"/>
      <c r="LVF2535" s="46"/>
      <c r="LVG2535" s="46"/>
      <c r="LVH2535" s="46"/>
      <c r="LVI2535" s="46"/>
      <c r="LVJ2535" s="46"/>
      <c r="LVK2535" s="46"/>
      <c r="LVL2535" s="46"/>
      <c r="LVM2535" s="46"/>
      <c r="LVN2535" s="46"/>
      <c r="LVO2535" s="46"/>
      <c r="LVP2535" s="46"/>
      <c r="LVQ2535" s="46"/>
      <c r="LVR2535" s="46"/>
      <c r="LVS2535" s="46"/>
      <c r="LVT2535" s="46"/>
      <c r="LVU2535" s="46"/>
      <c r="LVV2535" s="46"/>
      <c r="LVW2535" s="46"/>
      <c r="LVX2535" s="46"/>
      <c r="LVY2535" s="46"/>
      <c r="LVZ2535" s="46"/>
      <c r="LWA2535" s="46"/>
      <c r="LWB2535" s="46"/>
      <c r="LWC2535" s="46"/>
      <c r="LWD2535" s="46"/>
      <c r="LWE2535" s="46"/>
      <c r="LWF2535" s="46"/>
      <c r="LWG2535" s="46"/>
      <c r="LWH2535" s="46"/>
      <c r="LWI2535" s="46"/>
      <c r="LWJ2535" s="46"/>
      <c r="LWK2535" s="46"/>
      <c r="LWL2535" s="46"/>
      <c r="LWM2535" s="46"/>
      <c r="LWN2535" s="46"/>
      <c r="LWO2535" s="46"/>
      <c r="LWP2535" s="46"/>
      <c r="LWQ2535" s="46"/>
      <c r="LWR2535" s="46"/>
      <c r="LWS2535" s="46"/>
      <c r="LWT2535" s="46"/>
      <c r="LWU2535" s="46"/>
      <c r="LWV2535" s="46"/>
      <c r="LWW2535" s="46"/>
      <c r="LWX2535" s="46"/>
      <c r="LWY2535" s="46"/>
      <c r="LWZ2535" s="46"/>
      <c r="LXA2535" s="46"/>
      <c r="LXB2535" s="46"/>
      <c r="LXC2535" s="46"/>
      <c r="LXD2535" s="46"/>
      <c r="LXE2535" s="46"/>
      <c r="LXF2535" s="46"/>
      <c r="LXG2535" s="46"/>
      <c r="LXH2535" s="46"/>
      <c r="LXI2535" s="46"/>
      <c r="LXJ2535" s="46"/>
      <c r="LXK2535" s="46"/>
      <c r="LXL2535" s="46"/>
      <c r="LXM2535" s="46"/>
      <c r="LXN2535" s="46"/>
      <c r="LXO2535" s="46"/>
      <c r="LXP2535" s="46"/>
      <c r="LXQ2535" s="46"/>
      <c r="LXR2535" s="46"/>
      <c r="LXS2535" s="46"/>
      <c r="LXT2535" s="46"/>
      <c r="LXU2535" s="46"/>
      <c r="LXV2535" s="46"/>
      <c r="LXW2535" s="46"/>
      <c r="LXX2535" s="46"/>
      <c r="LXY2535" s="46"/>
      <c r="LXZ2535" s="46"/>
      <c r="LYA2535" s="46"/>
      <c r="LYB2535" s="46"/>
      <c r="LYC2535" s="46"/>
      <c r="LYD2535" s="46"/>
      <c r="LYE2535" s="46"/>
      <c r="LYF2535" s="46"/>
      <c r="LYG2535" s="46"/>
      <c r="LYH2535" s="46"/>
      <c r="LYI2535" s="46"/>
      <c r="LYJ2535" s="46"/>
      <c r="LYK2535" s="46"/>
      <c r="LYL2535" s="46"/>
      <c r="LYM2535" s="46"/>
      <c r="LYN2535" s="46"/>
      <c r="LYO2535" s="46"/>
      <c r="LYP2535" s="46"/>
      <c r="LYQ2535" s="46"/>
      <c r="LYR2535" s="46"/>
      <c r="LYS2535" s="46"/>
      <c r="LYT2535" s="46"/>
      <c r="LYU2535" s="46"/>
      <c r="LYV2535" s="46"/>
      <c r="LYW2535" s="46"/>
      <c r="LYX2535" s="46"/>
      <c r="LYY2535" s="46"/>
      <c r="LYZ2535" s="46"/>
      <c r="LZA2535" s="46"/>
      <c r="LZB2535" s="46"/>
      <c r="LZC2535" s="46"/>
      <c r="LZD2535" s="46"/>
      <c r="LZE2535" s="46"/>
      <c r="LZF2535" s="46"/>
      <c r="LZG2535" s="46"/>
      <c r="LZH2535" s="46"/>
      <c r="LZI2535" s="46"/>
      <c r="LZJ2535" s="46"/>
      <c r="LZK2535" s="46"/>
      <c r="LZL2535" s="46"/>
      <c r="LZM2535" s="46"/>
      <c r="LZN2535" s="46"/>
      <c r="LZO2535" s="46"/>
      <c r="LZP2535" s="46"/>
      <c r="LZQ2535" s="46"/>
      <c r="LZR2535" s="46"/>
      <c r="LZS2535" s="46"/>
      <c r="LZT2535" s="46"/>
      <c r="LZU2535" s="46"/>
      <c r="LZV2535" s="46"/>
      <c r="LZW2535" s="46"/>
      <c r="LZX2535" s="46"/>
      <c r="LZY2535" s="46"/>
      <c r="LZZ2535" s="46"/>
      <c r="MAA2535" s="46"/>
      <c r="MAB2535" s="46"/>
      <c r="MAC2535" s="46"/>
      <c r="MAD2535" s="46"/>
      <c r="MAE2535" s="46"/>
      <c r="MAF2535" s="46"/>
      <c r="MAG2535" s="46"/>
      <c r="MAH2535" s="46"/>
      <c r="MAI2535" s="46"/>
      <c r="MAJ2535" s="46"/>
      <c r="MAK2535" s="46"/>
      <c r="MAL2535" s="46"/>
      <c r="MAM2535" s="46"/>
      <c r="MAN2535" s="46"/>
      <c r="MAO2535" s="46"/>
      <c r="MAP2535" s="46"/>
      <c r="MAQ2535" s="46"/>
      <c r="MAR2535" s="46"/>
      <c r="MAS2535" s="46"/>
      <c r="MAT2535" s="46"/>
      <c r="MAU2535" s="46"/>
      <c r="MAV2535" s="46"/>
      <c r="MAW2535" s="46"/>
      <c r="MAX2535" s="46"/>
      <c r="MAY2535" s="46"/>
      <c r="MAZ2535" s="46"/>
      <c r="MBA2535" s="46"/>
      <c r="MBB2535" s="46"/>
      <c r="MBC2535" s="46"/>
      <c r="MBD2535" s="46"/>
      <c r="MBE2535" s="46"/>
      <c r="MBF2535" s="46"/>
      <c r="MBG2535" s="46"/>
      <c r="MBH2535" s="46"/>
      <c r="MBI2535" s="46"/>
      <c r="MBJ2535" s="46"/>
      <c r="MBK2535" s="46"/>
      <c r="MBL2535" s="46"/>
      <c r="MBM2535" s="46"/>
      <c r="MBN2535" s="46"/>
      <c r="MBO2535" s="46"/>
      <c r="MBP2535" s="46"/>
      <c r="MBQ2535" s="46"/>
      <c r="MBR2535" s="46"/>
      <c r="MBS2535" s="46"/>
      <c r="MBT2535" s="46"/>
      <c r="MBU2535" s="46"/>
      <c r="MBV2535" s="46"/>
      <c r="MBW2535" s="46"/>
      <c r="MBX2535" s="46"/>
      <c r="MBY2535" s="46"/>
      <c r="MBZ2535" s="46"/>
      <c r="MCA2535" s="46"/>
      <c r="MCB2535" s="46"/>
      <c r="MCC2535" s="46"/>
      <c r="MCD2535" s="46"/>
      <c r="MCE2535" s="46"/>
      <c r="MCF2535" s="46"/>
      <c r="MCG2535" s="46"/>
      <c r="MCH2535" s="46"/>
      <c r="MCI2535" s="46"/>
      <c r="MCJ2535" s="46"/>
      <c r="MCK2535" s="46"/>
      <c r="MCL2535" s="46"/>
      <c r="MCM2535" s="46"/>
      <c r="MCN2535" s="46"/>
      <c r="MCO2535" s="46"/>
      <c r="MCP2535" s="46"/>
      <c r="MCQ2535" s="46"/>
      <c r="MCR2535" s="46"/>
      <c r="MCS2535" s="46"/>
      <c r="MCT2535" s="46"/>
      <c r="MCU2535" s="46"/>
      <c r="MCV2535" s="46"/>
      <c r="MCW2535" s="46"/>
      <c r="MCX2535" s="46"/>
      <c r="MCY2535" s="46"/>
      <c r="MCZ2535" s="46"/>
      <c r="MDA2535" s="46"/>
      <c r="MDB2535" s="46"/>
      <c r="MDC2535" s="46"/>
      <c r="MDD2535" s="46"/>
      <c r="MDE2535" s="46"/>
      <c r="MDF2535" s="46"/>
      <c r="MDG2535" s="46"/>
      <c r="MDH2535" s="46"/>
      <c r="MDI2535" s="46"/>
      <c r="MDJ2535" s="46"/>
      <c r="MDK2535" s="46"/>
      <c r="MDL2535" s="46"/>
      <c r="MDM2535" s="46"/>
      <c r="MDN2535" s="46"/>
      <c r="MDO2535" s="46"/>
      <c r="MDP2535" s="46"/>
      <c r="MDQ2535" s="46"/>
      <c r="MDR2535" s="46"/>
      <c r="MDS2535" s="46"/>
      <c r="MDT2535" s="46"/>
      <c r="MDU2535" s="46"/>
      <c r="MDV2535" s="46"/>
      <c r="MDW2535" s="46"/>
      <c r="MDX2535" s="46"/>
      <c r="MDY2535" s="46"/>
      <c r="MDZ2535" s="46"/>
      <c r="MEA2535" s="46"/>
      <c r="MEB2535" s="46"/>
      <c r="MEC2535" s="46"/>
      <c r="MED2535" s="46"/>
      <c r="MEE2535" s="46"/>
      <c r="MEF2535" s="46"/>
      <c r="MEG2535" s="46"/>
      <c r="MEH2535" s="46"/>
      <c r="MEI2535" s="46"/>
      <c r="MEJ2535" s="46"/>
      <c r="MEK2535" s="46"/>
      <c r="MEL2535" s="46"/>
      <c r="MEM2535" s="46"/>
      <c r="MEN2535" s="46"/>
      <c r="MEO2535" s="46"/>
      <c r="MEP2535" s="46"/>
      <c r="MEQ2535" s="46"/>
      <c r="MER2535" s="46"/>
      <c r="MES2535" s="46"/>
      <c r="MET2535" s="46"/>
      <c r="MEU2535" s="46"/>
      <c r="MEV2535" s="46"/>
      <c r="MEW2535" s="46"/>
      <c r="MEX2535" s="46"/>
      <c r="MEY2535" s="46"/>
      <c r="MEZ2535" s="46"/>
      <c r="MFA2535" s="46"/>
      <c r="MFB2535" s="46"/>
      <c r="MFC2535" s="46"/>
      <c r="MFD2535" s="46"/>
      <c r="MFE2535" s="46"/>
      <c r="MFF2535" s="46"/>
      <c r="MFG2535" s="46"/>
      <c r="MFH2535" s="46"/>
      <c r="MFI2535" s="46"/>
      <c r="MFJ2535" s="46"/>
      <c r="MFK2535" s="46"/>
      <c r="MFL2535" s="46"/>
      <c r="MFM2535" s="46"/>
      <c r="MFN2535" s="46"/>
      <c r="MFO2535" s="46"/>
      <c r="MFP2535" s="46"/>
      <c r="MFQ2535" s="46"/>
      <c r="MFR2535" s="46"/>
      <c r="MFS2535" s="46"/>
      <c r="MFT2535" s="46"/>
      <c r="MFU2535" s="46"/>
      <c r="MFV2535" s="46"/>
      <c r="MFW2535" s="46"/>
      <c r="MFX2535" s="46"/>
      <c r="MFY2535" s="46"/>
      <c r="MFZ2535" s="46"/>
      <c r="MGA2535" s="46"/>
      <c r="MGB2535" s="46"/>
      <c r="MGC2535" s="46"/>
      <c r="MGD2535" s="46"/>
      <c r="MGE2535" s="46"/>
      <c r="MGF2535" s="46"/>
      <c r="MGG2535" s="46"/>
      <c r="MGH2535" s="46"/>
      <c r="MGI2535" s="46"/>
      <c r="MGJ2535" s="46"/>
      <c r="MGK2535" s="46"/>
      <c r="MGL2535" s="46"/>
      <c r="MGM2535" s="46"/>
      <c r="MGN2535" s="46"/>
      <c r="MGO2535" s="46"/>
      <c r="MGP2535" s="46"/>
      <c r="MGQ2535" s="46"/>
      <c r="MGR2535" s="46"/>
      <c r="MGS2535" s="46"/>
      <c r="MGT2535" s="46"/>
      <c r="MGU2535" s="46"/>
      <c r="MGV2535" s="46"/>
      <c r="MGW2535" s="46"/>
      <c r="MGX2535" s="46"/>
      <c r="MGY2535" s="46"/>
      <c r="MGZ2535" s="46"/>
      <c r="MHA2535" s="46"/>
      <c r="MHB2535" s="46"/>
      <c r="MHC2535" s="46"/>
      <c r="MHD2535" s="46"/>
      <c r="MHE2535" s="46"/>
      <c r="MHF2535" s="46"/>
      <c r="MHG2535" s="46"/>
      <c r="MHH2535" s="46"/>
      <c r="MHI2535" s="46"/>
      <c r="MHJ2535" s="46"/>
      <c r="MHK2535" s="46"/>
      <c r="MHL2535" s="46"/>
      <c r="MHM2535" s="46"/>
      <c r="MHN2535" s="46"/>
      <c r="MHO2535" s="46"/>
      <c r="MHP2535" s="46"/>
      <c r="MHQ2535" s="46"/>
      <c r="MHR2535" s="46"/>
      <c r="MHS2535" s="46"/>
      <c r="MHT2535" s="46"/>
      <c r="MHU2535" s="46"/>
      <c r="MHV2535" s="46"/>
      <c r="MHW2535" s="46"/>
      <c r="MHX2535" s="46"/>
      <c r="MHY2535" s="46"/>
      <c r="MHZ2535" s="46"/>
      <c r="MIA2535" s="46"/>
      <c r="MIB2535" s="46"/>
      <c r="MIC2535" s="46"/>
      <c r="MID2535" s="46"/>
      <c r="MIE2535" s="46"/>
      <c r="MIF2535" s="46"/>
      <c r="MIG2535" s="46"/>
      <c r="MIH2535" s="46"/>
      <c r="MII2535" s="46"/>
      <c r="MIJ2535" s="46"/>
      <c r="MIK2535" s="46"/>
      <c r="MIL2535" s="46"/>
      <c r="MIM2535" s="46"/>
      <c r="MIN2535" s="46"/>
      <c r="MIO2535" s="46"/>
      <c r="MIP2535" s="46"/>
      <c r="MIQ2535" s="46"/>
      <c r="MIR2535" s="46"/>
      <c r="MIS2535" s="46"/>
      <c r="MIT2535" s="46"/>
      <c r="MIU2535" s="46"/>
      <c r="MIV2535" s="46"/>
      <c r="MIW2535" s="46"/>
      <c r="MIX2535" s="46"/>
      <c r="MIY2535" s="46"/>
      <c r="MIZ2535" s="46"/>
      <c r="MJA2535" s="46"/>
      <c r="MJB2535" s="46"/>
      <c r="MJC2535" s="46"/>
      <c r="MJD2535" s="46"/>
      <c r="MJE2535" s="46"/>
      <c r="MJF2535" s="46"/>
      <c r="MJG2535" s="46"/>
      <c r="MJH2535" s="46"/>
      <c r="MJI2535" s="46"/>
      <c r="MJJ2535" s="46"/>
      <c r="MJK2535" s="46"/>
      <c r="MJL2535" s="46"/>
      <c r="MJM2535" s="46"/>
      <c r="MJN2535" s="46"/>
      <c r="MJO2535" s="46"/>
      <c r="MJP2535" s="46"/>
      <c r="MJQ2535" s="46"/>
      <c r="MJR2535" s="46"/>
      <c r="MJS2535" s="46"/>
      <c r="MJT2535" s="46"/>
      <c r="MJU2535" s="46"/>
      <c r="MJV2535" s="46"/>
      <c r="MJW2535" s="46"/>
      <c r="MJX2535" s="46"/>
      <c r="MJY2535" s="46"/>
      <c r="MJZ2535" s="46"/>
      <c r="MKA2535" s="46"/>
      <c r="MKB2535" s="46"/>
      <c r="MKC2535" s="46"/>
      <c r="MKD2535" s="46"/>
      <c r="MKE2535" s="46"/>
      <c r="MKF2535" s="46"/>
      <c r="MKG2535" s="46"/>
      <c r="MKH2535" s="46"/>
      <c r="MKI2535" s="46"/>
      <c r="MKJ2535" s="46"/>
      <c r="MKK2535" s="46"/>
      <c r="MKL2535" s="46"/>
      <c r="MKM2535" s="46"/>
      <c r="MKN2535" s="46"/>
      <c r="MKO2535" s="46"/>
      <c r="MKP2535" s="46"/>
      <c r="MKQ2535" s="46"/>
      <c r="MKR2535" s="46"/>
      <c r="MKS2535" s="46"/>
      <c r="MKT2535" s="46"/>
      <c r="MKU2535" s="46"/>
      <c r="MKV2535" s="46"/>
      <c r="MKW2535" s="46"/>
      <c r="MKX2535" s="46"/>
      <c r="MKY2535" s="46"/>
      <c r="MKZ2535" s="46"/>
      <c r="MLA2535" s="46"/>
      <c r="MLB2535" s="46"/>
      <c r="MLC2535" s="46"/>
      <c r="MLD2535" s="46"/>
      <c r="MLE2535" s="46"/>
      <c r="MLF2535" s="46"/>
      <c r="MLG2535" s="46"/>
      <c r="MLH2535" s="46"/>
      <c r="MLI2535" s="46"/>
      <c r="MLJ2535" s="46"/>
      <c r="MLK2535" s="46"/>
      <c r="MLL2535" s="46"/>
      <c r="MLM2535" s="46"/>
      <c r="MLN2535" s="46"/>
      <c r="MLO2535" s="46"/>
      <c r="MLP2535" s="46"/>
      <c r="MLQ2535" s="46"/>
      <c r="MLR2535" s="46"/>
      <c r="MLS2535" s="46"/>
      <c r="MLT2535" s="46"/>
      <c r="MLU2535" s="46"/>
      <c r="MLV2535" s="46"/>
      <c r="MLW2535" s="46"/>
      <c r="MLX2535" s="46"/>
      <c r="MLY2535" s="46"/>
      <c r="MLZ2535" s="46"/>
      <c r="MMA2535" s="46"/>
      <c r="MMB2535" s="46"/>
      <c r="MMC2535" s="46"/>
      <c r="MMD2535" s="46"/>
      <c r="MME2535" s="46"/>
      <c r="MMF2535" s="46"/>
      <c r="MMG2535" s="46"/>
      <c r="MMH2535" s="46"/>
      <c r="MMI2535" s="46"/>
      <c r="MMJ2535" s="46"/>
      <c r="MMK2535" s="46"/>
      <c r="MML2535" s="46"/>
      <c r="MMM2535" s="46"/>
      <c r="MMN2535" s="46"/>
      <c r="MMO2535" s="46"/>
      <c r="MMP2535" s="46"/>
      <c r="MMQ2535" s="46"/>
      <c r="MMR2535" s="46"/>
      <c r="MMS2535" s="46"/>
      <c r="MMT2535" s="46"/>
      <c r="MMU2535" s="46"/>
      <c r="MMV2535" s="46"/>
      <c r="MMW2535" s="46"/>
      <c r="MMX2535" s="46"/>
      <c r="MMY2535" s="46"/>
      <c r="MMZ2535" s="46"/>
      <c r="MNA2535" s="46"/>
      <c r="MNB2535" s="46"/>
      <c r="MNC2535" s="46"/>
      <c r="MND2535" s="46"/>
      <c r="MNE2535" s="46"/>
      <c r="MNF2535" s="46"/>
      <c r="MNG2535" s="46"/>
      <c r="MNH2535" s="46"/>
      <c r="MNI2535" s="46"/>
      <c r="MNJ2535" s="46"/>
      <c r="MNK2535" s="46"/>
      <c r="MNL2535" s="46"/>
      <c r="MNM2535" s="46"/>
      <c r="MNN2535" s="46"/>
      <c r="MNO2535" s="46"/>
      <c r="MNP2535" s="46"/>
      <c r="MNQ2535" s="46"/>
      <c r="MNR2535" s="46"/>
      <c r="MNS2535" s="46"/>
      <c r="MNT2535" s="46"/>
      <c r="MNU2535" s="46"/>
      <c r="MNV2535" s="46"/>
      <c r="MNW2535" s="46"/>
      <c r="MNX2535" s="46"/>
      <c r="MNY2535" s="46"/>
      <c r="MNZ2535" s="46"/>
      <c r="MOA2535" s="46"/>
      <c r="MOB2535" s="46"/>
      <c r="MOC2535" s="46"/>
      <c r="MOD2535" s="46"/>
      <c r="MOE2535" s="46"/>
      <c r="MOF2535" s="46"/>
      <c r="MOG2535" s="46"/>
      <c r="MOH2535" s="46"/>
      <c r="MOI2535" s="46"/>
      <c r="MOJ2535" s="46"/>
      <c r="MOK2535" s="46"/>
      <c r="MOL2535" s="46"/>
      <c r="MOM2535" s="46"/>
      <c r="MON2535" s="46"/>
      <c r="MOO2535" s="46"/>
      <c r="MOP2535" s="46"/>
      <c r="MOQ2535" s="46"/>
      <c r="MOR2535" s="46"/>
      <c r="MOS2535" s="46"/>
      <c r="MOT2535" s="46"/>
      <c r="MOU2535" s="46"/>
      <c r="MOV2535" s="46"/>
      <c r="MOW2535" s="46"/>
      <c r="MOX2535" s="46"/>
      <c r="MOY2535" s="46"/>
      <c r="MOZ2535" s="46"/>
      <c r="MPA2535" s="46"/>
      <c r="MPB2535" s="46"/>
      <c r="MPC2535" s="46"/>
      <c r="MPD2535" s="46"/>
      <c r="MPE2535" s="46"/>
      <c r="MPF2535" s="46"/>
      <c r="MPG2535" s="46"/>
      <c r="MPH2535" s="46"/>
      <c r="MPI2535" s="46"/>
      <c r="MPJ2535" s="46"/>
      <c r="MPK2535" s="46"/>
      <c r="MPL2535" s="46"/>
      <c r="MPM2535" s="46"/>
      <c r="MPN2535" s="46"/>
      <c r="MPO2535" s="46"/>
      <c r="MPP2535" s="46"/>
      <c r="MPQ2535" s="46"/>
      <c r="MPR2535" s="46"/>
      <c r="MPS2535" s="46"/>
      <c r="MPT2535" s="46"/>
      <c r="MPU2535" s="46"/>
      <c r="MPV2535" s="46"/>
      <c r="MPW2535" s="46"/>
      <c r="MPX2535" s="46"/>
      <c r="MPY2535" s="46"/>
      <c r="MPZ2535" s="46"/>
      <c r="MQA2535" s="46"/>
      <c r="MQB2535" s="46"/>
      <c r="MQC2535" s="46"/>
      <c r="MQD2535" s="46"/>
      <c r="MQE2535" s="46"/>
      <c r="MQF2535" s="46"/>
      <c r="MQG2535" s="46"/>
      <c r="MQH2535" s="46"/>
      <c r="MQI2535" s="46"/>
      <c r="MQJ2535" s="46"/>
      <c r="MQK2535" s="46"/>
      <c r="MQL2535" s="46"/>
      <c r="MQM2535" s="46"/>
      <c r="MQN2535" s="46"/>
      <c r="MQO2535" s="46"/>
      <c r="MQP2535" s="46"/>
      <c r="MQQ2535" s="46"/>
      <c r="MQR2535" s="46"/>
      <c r="MQS2535" s="46"/>
      <c r="MQT2535" s="46"/>
      <c r="MQU2535" s="46"/>
      <c r="MQV2535" s="46"/>
      <c r="MQW2535" s="46"/>
      <c r="MQX2535" s="46"/>
      <c r="MQY2535" s="46"/>
      <c r="MQZ2535" s="46"/>
      <c r="MRA2535" s="46"/>
      <c r="MRB2535" s="46"/>
      <c r="MRC2535" s="46"/>
      <c r="MRD2535" s="46"/>
      <c r="MRE2535" s="46"/>
      <c r="MRF2535" s="46"/>
      <c r="MRG2535" s="46"/>
      <c r="MRH2535" s="46"/>
      <c r="MRI2535" s="46"/>
      <c r="MRJ2535" s="46"/>
      <c r="MRK2535" s="46"/>
      <c r="MRL2535" s="46"/>
      <c r="MRM2535" s="46"/>
      <c r="MRN2535" s="46"/>
      <c r="MRO2535" s="46"/>
      <c r="MRP2535" s="46"/>
      <c r="MRQ2535" s="46"/>
      <c r="MRR2535" s="46"/>
      <c r="MRS2535" s="46"/>
      <c r="MRT2535" s="46"/>
      <c r="MRU2535" s="46"/>
      <c r="MRV2535" s="46"/>
      <c r="MRW2535" s="46"/>
      <c r="MRX2535" s="46"/>
      <c r="MRY2535" s="46"/>
      <c r="MRZ2535" s="46"/>
      <c r="MSA2535" s="46"/>
      <c r="MSB2535" s="46"/>
      <c r="MSC2535" s="46"/>
      <c r="MSD2535" s="46"/>
      <c r="MSE2535" s="46"/>
      <c r="MSF2535" s="46"/>
      <c r="MSG2535" s="46"/>
      <c r="MSH2535" s="46"/>
      <c r="MSI2535" s="46"/>
      <c r="MSJ2535" s="46"/>
      <c r="MSK2535" s="46"/>
      <c r="MSL2535" s="46"/>
      <c r="MSM2535" s="46"/>
      <c r="MSN2535" s="46"/>
      <c r="MSO2535" s="46"/>
      <c r="MSP2535" s="46"/>
      <c r="MSQ2535" s="46"/>
      <c r="MSR2535" s="46"/>
      <c r="MSS2535" s="46"/>
      <c r="MST2535" s="46"/>
      <c r="MSU2535" s="46"/>
      <c r="MSV2535" s="46"/>
      <c r="MSW2535" s="46"/>
      <c r="MSX2535" s="46"/>
      <c r="MSY2535" s="46"/>
      <c r="MSZ2535" s="46"/>
      <c r="MTA2535" s="46"/>
      <c r="MTB2535" s="46"/>
      <c r="MTC2535" s="46"/>
      <c r="MTD2535" s="46"/>
      <c r="MTE2535" s="46"/>
      <c r="MTF2535" s="46"/>
      <c r="MTG2535" s="46"/>
      <c r="MTH2535" s="46"/>
      <c r="MTI2535" s="46"/>
      <c r="MTJ2535" s="46"/>
      <c r="MTK2535" s="46"/>
      <c r="MTL2535" s="46"/>
      <c r="MTM2535" s="46"/>
      <c r="MTN2535" s="46"/>
      <c r="MTO2535" s="46"/>
      <c r="MTP2535" s="46"/>
      <c r="MTQ2535" s="46"/>
      <c r="MTR2535" s="46"/>
      <c r="MTS2535" s="46"/>
      <c r="MTT2535" s="46"/>
      <c r="MTU2535" s="46"/>
      <c r="MTV2535" s="46"/>
      <c r="MTW2535" s="46"/>
      <c r="MTX2535" s="46"/>
      <c r="MTY2535" s="46"/>
      <c r="MTZ2535" s="46"/>
      <c r="MUA2535" s="46"/>
      <c r="MUB2535" s="46"/>
      <c r="MUC2535" s="46"/>
      <c r="MUD2535" s="46"/>
      <c r="MUE2535" s="46"/>
      <c r="MUF2535" s="46"/>
      <c r="MUG2535" s="46"/>
      <c r="MUH2535" s="46"/>
      <c r="MUI2535" s="46"/>
      <c r="MUJ2535" s="46"/>
      <c r="MUK2535" s="46"/>
      <c r="MUL2535" s="46"/>
      <c r="MUM2535" s="46"/>
      <c r="MUN2535" s="46"/>
      <c r="MUO2535" s="46"/>
      <c r="MUP2535" s="46"/>
      <c r="MUQ2535" s="46"/>
      <c r="MUR2535" s="46"/>
      <c r="MUS2535" s="46"/>
      <c r="MUT2535" s="46"/>
      <c r="MUU2535" s="46"/>
      <c r="MUV2535" s="46"/>
      <c r="MUW2535" s="46"/>
      <c r="MUX2535" s="46"/>
      <c r="MUY2535" s="46"/>
      <c r="MUZ2535" s="46"/>
      <c r="MVA2535" s="46"/>
      <c r="MVB2535" s="46"/>
      <c r="MVC2535" s="46"/>
      <c r="MVD2535" s="46"/>
      <c r="MVE2535" s="46"/>
      <c r="MVF2535" s="46"/>
      <c r="MVG2535" s="46"/>
      <c r="MVH2535" s="46"/>
      <c r="MVI2535" s="46"/>
      <c r="MVJ2535" s="46"/>
      <c r="MVK2535" s="46"/>
      <c r="MVL2535" s="46"/>
      <c r="MVM2535" s="46"/>
      <c r="MVN2535" s="46"/>
      <c r="MVO2535" s="46"/>
      <c r="MVP2535" s="46"/>
      <c r="MVQ2535" s="46"/>
      <c r="MVR2535" s="46"/>
      <c r="MVS2535" s="46"/>
      <c r="MVT2535" s="46"/>
      <c r="MVU2535" s="46"/>
      <c r="MVV2535" s="46"/>
      <c r="MVW2535" s="46"/>
      <c r="MVX2535" s="46"/>
      <c r="MVY2535" s="46"/>
      <c r="MVZ2535" s="46"/>
      <c r="MWA2535" s="46"/>
      <c r="MWB2535" s="46"/>
      <c r="MWC2535" s="46"/>
      <c r="MWD2535" s="46"/>
      <c r="MWE2535" s="46"/>
      <c r="MWF2535" s="46"/>
      <c r="MWG2535" s="46"/>
      <c r="MWH2535" s="46"/>
      <c r="MWI2535" s="46"/>
      <c r="MWJ2535" s="46"/>
      <c r="MWK2535" s="46"/>
      <c r="MWL2535" s="46"/>
      <c r="MWM2535" s="46"/>
      <c r="MWN2535" s="46"/>
      <c r="MWO2535" s="46"/>
      <c r="MWP2535" s="46"/>
      <c r="MWQ2535" s="46"/>
      <c r="MWR2535" s="46"/>
      <c r="MWS2535" s="46"/>
      <c r="MWT2535" s="46"/>
      <c r="MWU2535" s="46"/>
      <c r="MWV2535" s="46"/>
      <c r="MWW2535" s="46"/>
      <c r="MWX2535" s="46"/>
      <c r="MWY2535" s="46"/>
      <c r="MWZ2535" s="46"/>
      <c r="MXA2535" s="46"/>
      <c r="MXB2535" s="46"/>
      <c r="MXC2535" s="46"/>
      <c r="MXD2535" s="46"/>
      <c r="MXE2535" s="46"/>
      <c r="MXF2535" s="46"/>
      <c r="MXG2535" s="46"/>
      <c r="MXH2535" s="46"/>
      <c r="MXI2535" s="46"/>
      <c r="MXJ2535" s="46"/>
      <c r="MXK2535" s="46"/>
      <c r="MXL2535" s="46"/>
      <c r="MXM2535" s="46"/>
      <c r="MXN2535" s="46"/>
      <c r="MXO2535" s="46"/>
      <c r="MXP2535" s="46"/>
      <c r="MXQ2535" s="46"/>
      <c r="MXR2535" s="46"/>
      <c r="MXS2535" s="46"/>
      <c r="MXT2535" s="46"/>
      <c r="MXU2535" s="46"/>
      <c r="MXV2535" s="46"/>
      <c r="MXW2535" s="46"/>
      <c r="MXX2535" s="46"/>
      <c r="MXY2535" s="46"/>
      <c r="MXZ2535" s="46"/>
      <c r="MYA2535" s="46"/>
      <c r="MYB2535" s="46"/>
      <c r="MYC2535" s="46"/>
      <c r="MYD2535" s="46"/>
      <c r="MYE2535" s="46"/>
      <c r="MYF2535" s="46"/>
      <c r="MYG2535" s="46"/>
      <c r="MYH2535" s="46"/>
      <c r="MYI2535" s="46"/>
      <c r="MYJ2535" s="46"/>
      <c r="MYK2535" s="46"/>
      <c r="MYL2535" s="46"/>
      <c r="MYM2535" s="46"/>
      <c r="MYN2535" s="46"/>
      <c r="MYO2535" s="46"/>
      <c r="MYP2535" s="46"/>
      <c r="MYQ2535" s="46"/>
      <c r="MYR2535" s="46"/>
      <c r="MYS2535" s="46"/>
      <c r="MYT2535" s="46"/>
      <c r="MYU2535" s="46"/>
      <c r="MYV2535" s="46"/>
      <c r="MYW2535" s="46"/>
      <c r="MYX2535" s="46"/>
      <c r="MYY2535" s="46"/>
      <c r="MYZ2535" s="46"/>
      <c r="MZA2535" s="46"/>
      <c r="MZB2535" s="46"/>
      <c r="MZC2535" s="46"/>
      <c r="MZD2535" s="46"/>
      <c r="MZE2535" s="46"/>
      <c r="MZF2535" s="46"/>
      <c r="MZG2535" s="46"/>
      <c r="MZH2535" s="46"/>
      <c r="MZI2535" s="46"/>
      <c r="MZJ2535" s="46"/>
      <c r="MZK2535" s="46"/>
      <c r="MZL2535" s="46"/>
      <c r="MZM2535" s="46"/>
      <c r="MZN2535" s="46"/>
      <c r="MZO2535" s="46"/>
      <c r="MZP2535" s="46"/>
      <c r="MZQ2535" s="46"/>
      <c r="MZR2535" s="46"/>
      <c r="MZS2535" s="46"/>
      <c r="MZT2535" s="46"/>
      <c r="MZU2535" s="46"/>
      <c r="MZV2535" s="46"/>
      <c r="MZW2535" s="46"/>
      <c r="MZX2535" s="46"/>
      <c r="MZY2535" s="46"/>
      <c r="MZZ2535" s="46"/>
      <c r="NAA2535" s="46"/>
      <c r="NAB2535" s="46"/>
      <c r="NAC2535" s="46"/>
      <c r="NAD2535" s="46"/>
      <c r="NAE2535" s="46"/>
      <c r="NAF2535" s="46"/>
      <c r="NAG2535" s="46"/>
      <c r="NAH2535" s="46"/>
      <c r="NAI2535" s="46"/>
      <c r="NAJ2535" s="46"/>
      <c r="NAK2535" s="46"/>
      <c r="NAL2535" s="46"/>
      <c r="NAM2535" s="46"/>
      <c r="NAN2535" s="46"/>
      <c r="NAO2535" s="46"/>
      <c r="NAP2535" s="46"/>
      <c r="NAQ2535" s="46"/>
      <c r="NAR2535" s="46"/>
      <c r="NAS2535" s="46"/>
      <c r="NAT2535" s="46"/>
      <c r="NAU2535" s="46"/>
      <c r="NAV2535" s="46"/>
      <c r="NAW2535" s="46"/>
      <c r="NAX2535" s="46"/>
      <c r="NAY2535" s="46"/>
      <c r="NAZ2535" s="46"/>
      <c r="NBA2535" s="46"/>
      <c r="NBB2535" s="46"/>
      <c r="NBC2535" s="46"/>
      <c r="NBD2535" s="46"/>
      <c r="NBE2535" s="46"/>
      <c r="NBF2535" s="46"/>
      <c r="NBG2535" s="46"/>
      <c r="NBH2535" s="46"/>
      <c r="NBI2535" s="46"/>
      <c r="NBJ2535" s="46"/>
      <c r="NBK2535" s="46"/>
      <c r="NBL2535" s="46"/>
      <c r="NBM2535" s="46"/>
      <c r="NBN2535" s="46"/>
      <c r="NBO2535" s="46"/>
      <c r="NBP2535" s="46"/>
      <c r="NBQ2535" s="46"/>
      <c r="NBR2535" s="46"/>
      <c r="NBS2535" s="46"/>
      <c r="NBT2535" s="46"/>
      <c r="NBU2535" s="46"/>
      <c r="NBV2535" s="46"/>
      <c r="NBW2535" s="46"/>
      <c r="NBX2535" s="46"/>
      <c r="NBY2535" s="46"/>
      <c r="NBZ2535" s="46"/>
      <c r="NCA2535" s="46"/>
      <c r="NCB2535" s="46"/>
      <c r="NCC2535" s="46"/>
      <c r="NCD2535" s="46"/>
      <c r="NCE2535" s="46"/>
      <c r="NCF2535" s="46"/>
      <c r="NCG2535" s="46"/>
      <c r="NCH2535" s="46"/>
      <c r="NCI2535" s="46"/>
      <c r="NCJ2535" s="46"/>
      <c r="NCK2535" s="46"/>
      <c r="NCL2535" s="46"/>
      <c r="NCM2535" s="46"/>
      <c r="NCN2535" s="46"/>
      <c r="NCO2535" s="46"/>
      <c r="NCP2535" s="46"/>
      <c r="NCQ2535" s="46"/>
      <c r="NCR2535" s="46"/>
      <c r="NCS2535" s="46"/>
      <c r="NCT2535" s="46"/>
      <c r="NCU2535" s="46"/>
      <c r="NCV2535" s="46"/>
      <c r="NCW2535" s="46"/>
      <c r="NCX2535" s="46"/>
      <c r="NCY2535" s="46"/>
      <c r="NCZ2535" s="46"/>
      <c r="NDA2535" s="46"/>
      <c r="NDB2535" s="46"/>
      <c r="NDC2535" s="46"/>
      <c r="NDD2535" s="46"/>
      <c r="NDE2535" s="46"/>
      <c r="NDF2535" s="46"/>
      <c r="NDG2535" s="46"/>
      <c r="NDH2535" s="46"/>
      <c r="NDI2535" s="46"/>
      <c r="NDJ2535" s="46"/>
      <c r="NDK2535" s="46"/>
      <c r="NDL2535" s="46"/>
      <c r="NDM2535" s="46"/>
      <c r="NDN2535" s="46"/>
      <c r="NDO2535" s="46"/>
      <c r="NDP2535" s="46"/>
      <c r="NDQ2535" s="46"/>
      <c r="NDR2535" s="46"/>
      <c r="NDS2535" s="46"/>
      <c r="NDT2535" s="46"/>
      <c r="NDU2535" s="46"/>
      <c r="NDV2535" s="46"/>
      <c r="NDW2535" s="46"/>
      <c r="NDX2535" s="46"/>
      <c r="NDY2535" s="46"/>
      <c r="NDZ2535" s="46"/>
      <c r="NEA2535" s="46"/>
      <c r="NEB2535" s="46"/>
      <c r="NEC2535" s="46"/>
      <c r="NED2535" s="46"/>
      <c r="NEE2535" s="46"/>
      <c r="NEF2535" s="46"/>
      <c r="NEG2535" s="46"/>
      <c r="NEH2535" s="46"/>
      <c r="NEI2535" s="46"/>
      <c r="NEJ2535" s="46"/>
      <c r="NEK2535" s="46"/>
      <c r="NEL2535" s="46"/>
      <c r="NEM2535" s="46"/>
      <c r="NEN2535" s="46"/>
      <c r="NEO2535" s="46"/>
      <c r="NEP2535" s="46"/>
      <c r="NEQ2535" s="46"/>
      <c r="NER2535" s="46"/>
      <c r="NES2535" s="46"/>
      <c r="NET2535" s="46"/>
      <c r="NEU2535" s="46"/>
      <c r="NEV2535" s="46"/>
      <c r="NEW2535" s="46"/>
      <c r="NEX2535" s="46"/>
      <c r="NEY2535" s="46"/>
      <c r="NEZ2535" s="46"/>
      <c r="NFA2535" s="46"/>
      <c r="NFB2535" s="46"/>
      <c r="NFC2535" s="46"/>
      <c r="NFD2535" s="46"/>
      <c r="NFE2535" s="46"/>
      <c r="NFF2535" s="46"/>
      <c r="NFG2535" s="46"/>
      <c r="NFH2535" s="46"/>
      <c r="NFI2535" s="46"/>
      <c r="NFJ2535" s="46"/>
      <c r="NFK2535" s="46"/>
      <c r="NFL2535" s="46"/>
      <c r="NFM2535" s="46"/>
      <c r="NFN2535" s="46"/>
      <c r="NFO2535" s="46"/>
      <c r="NFP2535" s="46"/>
      <c r="NFQ2535" s="46"/>
      <c r="NFR2535" s="46"/>
      <c r="NFS2535" s="46"/>
      <c r="NFT2535" s="46"/>
      <c r="NFU2535" s="46"/>
      <c r="NFV2535" s="46"/>
      <c r="NFW2535" s="46"/>
      <c r="NFX2535" s="46"/>
      <c r="NFY2535" s="46"/>
      <c r="NFZ2535" s="46"/>
      <c r="NGA2535" s="46"/>
      <c r="NGB2535" s="46"/>
      <c r="NGC2535" s="46"/>
      <c r="NGD2535" s="46"/>
      <c r="NGE2535" s="46"/>
      <c r="NGF2535" s="46"/>
      <c r="NGG2535" s="46"/>
      <c r="NGH2535" s="46"/>
      <c r="NGI2535" s="46"/>
      <c r="NGJ2535" s="46"/>
      <c r="NGK2535" s="46"/>
      <c r="NGL2535" s="46"/>
      <c r="NGM2535" s="46"/>
      <c r="NGN2535" s="46"/>
      <c r="NGO2535" s="46"/>
      <c r="NGP2535" s="46"/>
      <c r="NGQ2535" s="46"/>
      <c r="NGR2535" s="46"/>
      <c r="NGS2535" s="46"/>
      <c r="NGT2535" s="46"/>
      <c r="NGU2535" s="46"/>
      <c r="NGV2535" s="46"/>
      <c r="NGW2535" s="46"/>
      <c r="NGX2535" s="46"/>
      <c r="NGY2535" s="46"/>
      <c r="NGZ2535" s="46"/>
      <c r="NHA2535" s="46"/>
      <c r="NHB2535" s="46"/>
      <c r="NHC2535" s="46"/>
      <c r="NHD2535" s="46"/>
      <c r="NHE2535" s="46"/>
      <c r="NHF2535" s="46"/>
      <c r="NHG2535" s="46"/>
      <c r="NHH2535" s="46"/>
      <c r="NHI2535" s="46"/>
      <c r="NHJ2535" s="46"/>
      <c r="NHK2535" s="46"/>
      <c r="NHL2535" s="46"/>
      <c r="NHM2535" s="46"/>
      <c r="NHN2535" s="46"/>
      <c r="NHO2535" s="46"/>
      <c r="NHP2535" s="46"/>
      <c r="NHQ2535" s="46"/>
      <c r="NHR2535" s="46"/>
      <c r="NHS2535" s="46"/>
      <c r="NHT2535" s="46"/>
      <c r="NHU2535" s="46"/>
      <c r="NHV2535" s="46"/>
      <c r="NHW2535" s="46"/>
      <c r="NHX2535" s="46"/>
      <c r="NHY2535" s="46"/>
      <c r="NHZ2535" s="46"/>
      <c r="NIA2535" s="46"/>
      <c r="NIB2535" s="46"/>
      <c r="NIC2535" s="46"/>
      <c r="NID2535" s="46"/>
      <c r="NIE2535" s="46"/>
      <c r="NIF2535" s="46"/>
      <c r="NIG2535" s="46"/>
      <c r="NIH2535" s="46"/>
      <c r="NII2535" s="46"/>
      <c r="NIJ2535" s="46"/>
      <c r="NIK2535" s="46"/>
      <c r="NIL2535" s="46"/>
      <c r="NIM2535" s="46"/>
      <c r="NIN2535" s="46"/>
      <c r="NIO2535" s="46"/>
      <c r="NIP2535" s="46"/>
      <c r="NIQ2535" s="46"/>
      <c r="NIR2535" s="46"/>
      <c r="NIS2535" s="46"/>
      <c r="NIT2535" s="46"/>
      <c r="NIU2535" s="46"/>
      <c r="NIV2535" s="46"/>
      <c r="NIW2535" s="46"/>
      <c r="NIX2535" s="46"/>
      <c r="NIY2535" s="46"/>
      <c r="NIZ2535" s="46"/>
      <c r="NJA2535" s="46"/>
      <c r="NJB2535" s="46"/>
      <c r="NJC2535" s="46"/>
      <c r="NJD2535" s="46"/>
      <c r="NJE2535" s="46"/>
      <c r="NJF2535" s="46"/>
      <c r="NJG2535" s="46"/>
      <c r="NJH2535" s="46"/>
      <c r="NJI2535" s="46"/>
      <c r="NJJ2535" s="46"/>
      <c r="NJK2535" s="46"/>
      <c r="NJL2535" s="46"/>
      <c r="NJM2535" s="46"/>
      <c r="NJN2535" s="46"/>
      <c r="NJO2535" s="46"/>
      <c r="NJP2535" s="46"/>
      <c r="NJQ2535" s="46"/>
      <c r="NJR2535" s="46"/>
      <c r="NJS2535" s="46"/>
      <c r="NJT2535" s="46"/>
      <c r="NJU2535" s="46"/>
      <c r="NJV2535" s="46"/>
      <c r="NJW2535" s="46"/>
      <c r="NJX2535" s="46"/>
      <c r="NJY2535" s="46"/>
      <c r="NJZ2535" s="46"/>
      <c r="NKA2535" s="46"/>
      <c r="NKB2535" s="46"/>
      <c r="NKC2535" s="46"/>
      <c r="NKD2535" s="46"/>
      <c r="NKE2535" s="46"/>
      <c r="NKF2535" s="46"/>
      <c r="NKG2535" s="46"/>
      <c r="NKH2535" s="46"/>
      <c r="NKI2535" s="46"/>
      <c r="NKJ2535" s="46"/>
      <c r="NKK2535" s="46"/>
      <c r="NKL2535" s="46"/>
      <c r="NKM2535" s="46"/>
      <c r="NKN2535" s="46"/>
      <c r="NKO2535" s="46"/>
      <c r="NKP2535" s="46"/>
      <c r="NKQ2535" s="46"/>
      <c r="NKR2535" s="46"/>
      <c r="NKS2535" s="46"/>
      <c r="NKT2535" s="46"/>
      <c r="NKU2535" s="46"/>
      <c r="NKV2535" s="46"/>
      <c r="NKW2535" s="46"/>
      <c r="NKX2535" s="46"/>
      <c r="NKY2535" s="46"/>
      <c r="NKZ2535" s="46"/>
      <c r="NLA2535" s="46"/>
      <c r="NLB2535" s="46"/>
      <c r="NLC2535" s="46"/>
      <c r="NLD2535" s="46"/>
      <c r="NLE2535" s="46"/>
      <c r="NLF2535" s="46"/>
      <c r="NLG2535" s="46"/>
      <c r="NLH2535" s="46"/>
      <c r="NLI2535" s="46"/>
      <c r="NLJ2535" s="46"/>
      <c r="NLK2535" s="46"/>
      <c r="NLL2535" s="46"/>
      <c r="NLM2535" s="46"/>
      <c r="NLN2535" s="46"/>
      <c r="NLO2535" s="46"/>
      <c r="NLP2535" s="46"/>
      <c r="NLQ2535" s="46"/>
      <c r="NLR2535" s="46"/>
      <c r="NLS2535" s="46"/>
      <c r="NLT2535" s="46"/>
      <c r="NLU2535" s="46"/>
      <c r="NLV2535" s="46"/>
      <c r="NLW2535" s="46"/>
      <c r="NLX2535" s="46"/>
      <c r="NLY2535" s="46"/>
      <c r="NLZ2535" s="46"/>
      <c r="NMA2535" s="46"/>
      <c r="NMB2535" s="46"/>
      <c r="NMC2535" s="46"/>
      <c r="NMD2535" s="46"/>
      <c r="NME2535" s="46"/>
      <c r="NMF2535" s="46"/>
      <c r="NMG2535" s="46"/>
      <c r="NMH2535" s="46"/>
      <c r="NMI2535" s="46"/>
      <c r="NMJ2535" s="46"/>
      <c r="NMK2535" s="46"/>
      <c r="NML2535" s="46"/>
      <c r="NMM2535" s="46"/>
      <c r="NMN2535" s="46"/>
      <c r="NMO2535" s="46"/>
      <c r="NMP2535" s="46"/>
      <c r="NMQ2535" s="46"/>
      <c r="NMR2535" s="46"/>
      <c r="NMS2535" s="46"/>
      <c r="NMT2535" s="46"/>
      <c r="NMU2535" s="46"/>
      <c r="NMV2535" s="46"/>
      <c r="NMW2535" s="46"/>
      <c r="NMX2535" s="46"/>
      <c r="NMY2535" s="46"/>
      <c r="NMZ2535" s="46"/>
      <c r="NNA2535" s="46"/>
      <c r="NNB2535" s="46"/>
      <c r="NNC2535" s="46"/>
      <c r="NND2535" s="46"/>
      <c r="NNE2535" s="46"/>
      <c r="NNF2535" s="46"/>
      <c r="NNG2535" s="46"/>
      <c r="NNH2535" s="46"/>
      <c r="NNI2535" s="46"/>
      <c r="NNJ2535" s="46"/>
      <c r="NNK2535" s="46"/>
      <c r="NNL2535" s="46"/>
      <c r="NNM2535" s="46"/>
      <c r="NNN2535" s="46"/>
      <c r="NNO2535" s="46"/>
      <c r="NNP2535" s="46"/>
      <c r="NNQ2535" s="46"/>
      <c r="NNR2535" s="46"/>
      <c r="NNS2535" s="46"/>
      <c r="NNT2535" s="46"/>
      <c r="NNU2535" s="46"/>
      <c r="NNV2535" s="46"/>
      <c r="NNW2535" s="46"/>
      <c r="NNX2535" s="46"/>
      <c r="NNY2535" s="46"/>
      <c r="NNZ2535" s="46"/>
      <c r="NOA2535" s="46"/>
      <c r="NOB2535" s="46"/>
      <c r="NOC2535" s="46"/>
      <c r="NOD2535" s="46"/>
      <c r="NOE2535" s="46"/>
      <c r="NOF2535" s="46"/>
      <c r="NOG2535" s="46"/>
      <c r="NOH2535" s="46"/>
      <c r="NOI2535" s="46"/>
      <c r="NOJ2535" s="46"/>
      <c r="NOK2535" s="46"/>
      <c r="NOL2535" s="46"/>
      <c r="NOM2535" s="46"/>
      <c r="NON2535" s="46"/>
      <c r="NOO2535" s="46"/>
      <c r="NOP2535" s="46"/>
      <c r="NOQ2535" s="46"/>
      <c r="NOR2535" s="46"/>
      <c r="NOS2535" s="46"/>
      <c r="NOT2535" s="46"/>
      <c r="NOU2535" s="46"/>
      <c r="NOV2535" s="46"/>
      <c r="NOW2535" s="46"/>
      <c r="NOX2535" s="46"/>
      <c r="NOY2535" s="46"/>
      <c r="NOZ2535" s="46"/>
      <c r="NPA2535" s="46"/>
      <c r="NPB2535" s="46"/>
      <c r="NPC2535" s="46"/>
      <c r="NPD2535" s="46"/>
      <c r="NPE2535" s="46"/>
      <c r="NPF2535" s="46"/>
      <c r="NPG2535" s="46"/>
      <c r="NPH2535" s="46"/>
      <c r="NPI2535" s="46"/>
      <c r="NPJ2535" s="46"/>
      <c r="NPK2535" s="46"/>
      <c r="NPL2535" s="46"/>
      <c r="NPM2535" s="46"/>
      <c r="NPN2535" s="46"/>
      <c r="NPO2535" s="46"/>
      <c r="NPP2535" s="46"/>
      <c r="NPQ2535" s="46"/>
      <c r="NPR2535" s="46"/>
      <c r="NPS2535" s="46"/>
      <c r="NPT2535" s="46"/>
      <c r="NPU2535" s="46"/>
      <c r="NPV2535" s="46"/>
      <c r="NPW2535" s="46"/>
      <c r="NPX2535" s="46"/>
      <c r="NPY2535" s="46"/>
      <c r="NPZ2535" s="46"/>
      <c r="NQA2535" s="46"/>
      <c r="NQB2535" s="46"/>
      <c r="NQC2535" s="46"/>
      <c r="NQD2535" s="46"/>
      <c r="NQE2535" s="46"/>
      <c r="NQF2535" s="46"/>
      <c r="NQG2535" s="46"/>
      <c r="NQH2535" s="46"/>
      <c r="NQI2535" s="46"/>
      <c r="NQJ2535" s="46"/>
      <c r="NQK2535" s="46"/>
      <c r="NQL2535" s="46"/>
      <c r="NQM2535" s="46"/>
      <c r="NQN2535" s="46"/>
      <c r="NQO2535" s="46"/>
      <c r="NQP2535" s="46"/>
      <c r="NQQ2535" s="46"/>
      <c r="NQR2535" s="46"/>
      <c r="NQS2535" s="46"/>
      <c r="NQT2535" s="46"/>
      <c r="NQU2535" s="46"/>
      <c r="NQV2535" s="46"/>
      <c r="NQW2535" s="46"/>
      <c r="NQX2535" s="46"/>
      <c r="NQY2535" s="46"/>
      <c r="NQZ2535" s="46"/>
      <c r="NRA2535" s="46"/>
      <c r="NRB2535" s="46"/>
      <c r="NRC2535" s="46"/>
      <c r="NRD2535" s="46"/>
      <c r="NRE2535" s="46"/>
      <c r="NRF2535" s="46"/>
      <c r="NRG2535" s="46"/>
      <c r="NRH2535" s="46"/>
      <c r="NRI2535" s="46"/>
      <c r="NRJ2535" s="46"/>
      <c r="NRK2535" s="46"/>
      <c r="NRL2535" s="46"/>
      <c r="NRM2535" s="46"/>
      <c r="NRN2535" s="46"/>
      <c r="NRO2535" s="46"/>
      <c r="NRP2535" s="46"/>
      <c r="NRQ2535" s="46"/>
      <c r="NRR2535" s="46"/>
      <c r="NRS2535" s="46"/>
      <c r="NRT2535" s="46"/>
      <c r="NRU2535" s="46"/>
      <c r="NRV2535" s="46"/>
      <c r="NRW2535" s="46"/>
      <c r="NRX2535" s="46"/>
      <c r="NRY2535" s="46"/>
      <c r="NRZ2535" s="46"/>
      <c r="NSA2535" s="46"/>
      <c r="NSB2535" s="46"/>
      <c r="NSC2535" s="46"/>
      <c r="NSD2535" s="46"/>
      <c r="NSE2535" s="46"/>
      <c r="NSF2535" s="46"/>
      <c r="NSG2535" s="46"/>
      <c r="NSH2535" s="46"/>
      <c r="NSI2535" s="46"/>
      <c r="NSJ2535" s="46"/>
      <c r="NSK2535" s="46"/>
      <c r="NSL2535" s="46"/>
      <c r="NSM2535" s="46"/>
      <c r="NSN2535" s="46"/>
      <c r="NSO2535" s="46"/>
      <c r="NSP2535" s="46"/>
      <c r="NSQ2535" s="46"/>
      <c r="NSR2535" s="46"/>
      <c r="NSS2535" s="46"/>
      <c r="NST2535" s="46"/>
      <c r="NSU2535" s="46"/>
      <c r="NSV2535" s="46"/>
      <c r="NSW2535" s="46"/>
      <c r="NSX2535" s="46"/>
      <c r="NSY2535" s="46"/>
      <c r="NSZ2535" s="46"/>
      <c r="NTA2535" s="46"/>
      <c r="NTB2535" s="46"/>
      <c r="NTC2535" s="46"/>
      <c r="NTD2535" s="46"/>
      <c r="NTE2535" s="46"/>
      <c r="NTF2535" s="46"/>
      <c r="NTG2535" s="46"/>
      <c r="NTH2535" s="46"/>
      <c r="NTI2535" s="46"/>
      <c r="NTJ2535" s="46"/>
      <c r="NTK2535" s="46"/>
      <c r="NTL2535" s="46"/>
      <c r="NTM2535" s="46"/>
      <c r="NTN2535" s="46"/>
      <c r="NTO2535" s="46"/>
      <c r="NTP2535" s="46"/>
      <c r="NTQ2535" s="46"/>
      <c r="NTR2535" s="46"/>
      <c r="NTS2535" s="46"/>
      <c r="NTT2535" s="46"/>
      <c r="NTU2535" s="46"/>
      <c r="NTV2535" s="46"/>
      <c r="NTW2535" s="46"/>
      <c r="NTX2535" s="46"/>
      <c r="NTY2535" s="46"/>
      <c r="NTZ2535" s="46"/>
      <c r="NUA2535" s="46"/>
      <c r="NUB2535" s="46"/>
      <c r="NUC2535" s="46"/>
      <c r="NUD2535" s="46"/>
      <c r="NUE2535" s="46"/>
      <c r="NUF2535" s="46"/>
      <c r="NUG2535" s="46"/>
      <c r="NUH2535" s="46"/>
      <c r="NUI2535" s="46"/>
      <c r="NUJ2535" s="46"/>
      <c r="NUK2535" s="46"/>
      <c r="NUL2535" s="46"/>
      <c r="NUM2535" s="46"/>
      <c r="NUN2535" s="46"/>
      <c r="NUO2535" s="46"/>
      <c r="NUP2535" s="46"/>
      <c r="NUQ2535" s="46"/>
      <c r="NUR2535" s="46"/>
      <c r="NUS2535" s="46"/>
      <c r="NUT2535" s="46"/>
      <c r="NUU2535" s="46"/>
      <c r="NUV2535" s="46"/>
      <c r="NUW2535" s="46"/>
      <c r="NUX2535" s="46"/>
      <c r="NUY2535" s="46"/>
      <c r="NUZ2535" s="46"/>
      <c r="NVA2535" s="46"/>
      <c r="NVB2535" s="46"/>
      <c r="NVC2535" s="46"/>
      <c r="NVD2535" s="46"/>
      <c r="NVE2535" s="46"/>
      <c r="NVF2535" s="46"/>
      <c r="NVG2535" s="46"/>
      <c r="NVH2535" s="46"/>
      <c r="NVI2535" s="46"/>
      <c r="NVJ2535" s="46"/>
      <c r="NVK2535" s="46"/>
      <c r="NVL2535" s="46"/>
      <c r="NVM2535" s="46"/>
      <c r="NVN2535" s="46"/>
      <c r="NVO2535" s="46"/>
      <c r="NVP2535" s="46"/>
      <c r="NVQ2535" s="46"/>
      <c r="NVR2535" s="46"/>
      <c r="NVS2535" s="46"/>
      <c r="NVT2535" s="46"/>
      <c r="NVU2535" s="46"/>
      <c r="NVV2535" s="46"/>
      <c r="NVW2535" s="46"/>
      <c r="NVX2535" s="46"/>
      <c r="NVY2535" s="46"/>
      <c r="NVZ2535" s="46"/>
      <c r="NWA2535" s="46"/>
      <c r="NWB2535" s="46"/>
      <c r="NWC2535" s="46"/>
      <c r="NWD2535" s="46"/>
      <c r="NWE2535" s="46"/>
      <c r="NWF2535" s="46"/>
      <c r="NWG2535" s="46"/>
      <c r="NWH2535" s="46"/>
      <c r="NWI2535" s="46"/>
      <c r="NWJ2535" s="46"/>
      <c r="NWK2535" s="46"/>
      <c r="NWL2535" s="46"/>
      <c r="NWM2535" s="46"/>
      <c r="NWN2535" s="46"/>
      <c r="NWO2535" s="46"/>
      <c r="NWP2535" s="46"/>
      <c r="NWQ2535" s="46"/>
      <c r="NWR2535" s="46"/>
      <c r="NWS2535" s="46"/>
      <c r="NWT2535" s="46"/>
      <c r="NWU2535" s="46"/>
      <c r="NWV2535" s="46"/>
      <c r="NWW2535" s="46"/>
      <c r="NWX2535" s="46"/>
      <c r="NWY2535" s="46"/>
      <c r="NWZ2535" s="46"/>
      <c r="NXA2535" s="46"/>
      <c r="NXB2535" s="46"/>
      <c r="NXC2535" s="46"/>
      <c r="NXD2535" s="46"/>
      <c r="NXE2535" s="46"/>
      <c r="NXF2535" s="46"/>
      <c r="NXG2535" s="46"/>
      <c r="NXH2535" s="46"/>
      <c r="NXI2535" s="46"/>
      <c r="NXJ2535" s="46"/>
      <c r="NXK2535" s="46"/>
      <c r="NXL2535" s="46"/>
      <c r="NXM2535" s="46"/>
      <c r="NXN2535" s="46"/>
      <c r="NXO2535" s="46"/>
      <c r="NXP2535" s="46"/>
      <c r="NXQ2535" s="46"/>
      <c r="NXR2535" s="46"/>
      <c r="NXS2535" s="46"/>
      <c r="NXT2535" s="46"/>
      <c r="NXU2535" s="46"/>
      <c r="NXV2535" s="46"/>
      <c r="NXW2535" s="46"/>
      <c r="NXX2535" s="46"/>
      <c r="NXY2535" s="46"/>
      <c r="NXZ2535" s="46"/>
      <c r="NYA2535" s="46"/>
      <c r="NYB2535" s="46"/>
      <c r="NYC2535" s="46"/>
      <c r="NYD2535" s="46"/>
      <c r="NYE2535" s="46"/>
      <c r="NYF2535" s="46"/>
      <c r="NYG2535" s="46"/>
      <c r="NYH2535" s="46"/>
      <c r="NYI2535" s="46"/>
      <c r="NYJ2535" s="46"/>
      <c r="NYK2535" s="46"/>
      <c r="NYL2535" s="46"/>
      <c r="NYM2535" s="46"/>
      <c r="NYN2535" s="46"/>
      <c r="NYO2535" s="46"/>
      <c r="NYP2535" s="46"/>
      <c r="NYQ2535" s="46"/>
      <c r="NYR2535" s="46"/>
      <c r="NYS2535" s="46"/>
      <c r="NYT2535" s="46"/>
      <c r="NYU2535" s="46"/>
      <c r="NYV2535" s="46"/>
      <c r="NYW2535" s="46"/>
      <c r="NYX2535" s="46"/>
      <c r="NYY2535" s="46"/>
      <c r="NYZ2535" s="46"/>
      <c r="NZA2535" s="46"/>
      <c r="NZB2535" s="46"/>
      <c r="NZC2535" s="46"/>
      <c r="NZD2535" s="46"/>
      <c r="NZE2535" s="46"/>
      <c r="NZF2535" s="46"/>
      <c r="NZG2535" s="46"/>
      <c r="NZH2535" s="46"/>
      <c r="NZI2535" s="46"/>
      <c r="NZJ2535" s="46"/>
      <c r="NZK2535" s="46"/>
      <c r="NZL2535" s="46"/>
      <c r="NZM2535" s="46"/>
      <c r="NZN2535" s="46"/>
      <c r="NZO2535" s="46"/>
      <c r="NZP2535" s="46"/>
      <c r="NZQ2535" s="46"/>
      <c r="NZR2535" s="46"/>
      <c r="NZS2535" s="46"/>
      <c r="NZT2535" s="46"/>
      <c r="NZU2535" s="46"/>
      <c r="NZV2535" s="46"/>
      <c r="NZW2535" s="46"/>
      <c r="NZX2535" s="46"/>
      <c r="NZY2535" s="46"/>
      <c r="NZZ2535" s="46"/>
      <c r="OAA2535" s="46"/>
      <c r="OAB2535" s="46"/>
      <c r="OAC2535" s="46"/>
      <c r="OAD2535" s="46"/>
      <c r="OAE2535" s="46"/>
      <c r="OAF2535" s="46"/>
      <c r="OAG2535" s="46"/>
      <c r="OAH2535" s="46"/>
      <c r="OAI2535" s="46"/>
      <c r="OAJ2535" s="46"/>
      <c r="OAK2535" s="46"/>
      <c r="OAL2535" s="46"/>
      <c r="OAM2535" s="46"/>
      <c r="OAN2535" s="46"/>
      <c r="OAO2535" s="46"/>
      <c r="OAP2535" s="46"/>
      <c r="OAQ2535" s="46"/>
      <c r="OAR2535" s="46"/>
      <c r="OAS2535" s="46"/>
      <c r="OAT2535" s="46"/>
      <c r="OAU2535" s="46"/>
      <c r="OAV2535" s="46"/>
      <c r="OAW2535" s="46"/>
      <c r="OAX2535" s="46"/>
      <c r="OAY2535" s="46"/>
      <c r="OAZ2535" s="46"/>
      <c r="OBA2535" s="46"/>
      <c r="OBB2535" s="46"/>
      <c r="OBC2535" s="46"/>
      <c r="OBD2535" s="46"/>
      <c r="OBE2535" s="46"/>
      <c r="OBF2535" s="46"/>
      <c r="OBG2535" s="46"/>
      <c r="OBH2535" s="46"/>
      <c r="OBI2535" s="46"/>
      <c r="OBJ2535" s="46"/>
      <c r="OBK2535" s="46"/>
      <c r="OBL2535" s="46"/>
      <c r="OBM2535" s="46"/>
      <c r="OBN2535" s="46"/>
      <c r="OBO2535" s="46"/>
      <c r="OBP2535" s="46"/>
      <c r="OBQ2535" s="46"/>
      <c r="OBR2535" s="46"/>
      <c r="OBS2535" s="46"/>
      <c r="OBT2535" s="46"/>
      <c r="OBU2535" s="46"/>
      <c r="OBV2535" s="46"/>
      <c r="OBW2535" s="46"/>
      <c r="OBX2535" s="46"/>
      <c r="OBY2535" s="46"/>
      <c r="OBZ2535" s="46"/>
      <c r="OCA2535" s="46"/>
      <c r="OCB2535" s="46"/>
      <c r="OCC2535" s="46"/>
      <c r="OCD2535" s="46"/>
      <c r="OCE2535" s="46"/>
      <c r="OCF2535" s="46"/>
      <c r="OCG2535" s="46"/>
      <c r="OCH2535" s="46"/>
      <c r="OCI2535" s="46"/>
      <c r="OCJ2535" s="46"/>
      <c r="OCK2535" s="46"/>
      <c r="OCL2535" s="46"/>
      <c r="OCM2535" s="46"/>
      <c r="OCN2535" s="46"/>
      <c r="OCO2535" s="46"/>
      <c r="OCP2535" s="46"/>
      <c r="OCQ2535" s="46"/>
      <c r="OCR2535" s="46"/>
      <c r="OCS2535" s="46"/>
      <c r="OCT2535" s="46"/>
      <c r="OCU2535" s="46"/>
      <c r="OCV2535" s="46"/>
      <c r="OCW2535" s="46"/>
      <c r="OCX2535" s="46"/>
      <c r="OCY2535" s="46"/>
      <c r="OCZ2535" s="46"/>
      <c r="ODA2535" s="46"/>
      <c r="ODB2535" s="46"/>
      <c r="ODC2535" s="46"/>
      <c r="ODD2535" s="46"/>
      <c r="ODE2535" s="46"/>
      <c r="ODF2535" s="46"/>
      <c r="ODG2535" s="46"/>
      <c r="ODH2535" s="46"/>
      <c r="ODI2535" s="46"/>
      <c r="ODJ2535" s="46"/>
      <c r="ODK2535" s="46"/>
      <c r="ODL2535" s="46"/>
      <c r="ODM2535" s="46"/>
      <c r="ODN2535" s="46"/>
      <c r="ODO2535" s="46"/>
      <c r="ODP2535" s="46"/>
      <c r="ODQ2535" s="46"/>
      <c r="ODR2535" s="46"/>
      <c r="ODS2535" s="46"/>
      <c r="ODT2535" s="46"/>
      <c r="ODU2535" s="46"/>
      <c r="ODV2535" s="46"/>
      <c r="ODW2535" s="46"/>
      <c r="ODX2535" s="46"/>
      <c r="ODY2535" s="46"/>
      <c r="ODZ2535" s="46"/>
      <c r="OEA2535" s="46"/>
      <c r="OEB2535" s="46"/>
      <c r="OEC2535" s="46"/>
      <c r="OED2535" s="46"/>
      <c r="OEE2535" s="46"/>
      <c r="OEF2535" s="46"/>
      <c r="OEG2535" s="46"/>
      <c r="OEH2535" s="46"/>
      <c r="OEI2535" s="46"/>
      <c r="OEJ2535" s="46"/>
      <c r="OEK2535" s="46"/>
      <c r="OEL2535" s="46"/>
      <c r="OEM2535" s="46"/>
      <c r="OEN2535" s="46"/>
      <c r="OEO2535" s="46"/>
      <c r="OEP2535" s="46"/>
      <c r="OEQ2535" s="46"/>
      <c r="OER2535" s="46"/>
      <c r="OES2535" s="46"/>
      <c r="OET2535" s="46"/>
      <c r="OEU2535" s="46"/>
      <c r="OEV2535" s="46"/>
      <c r="OEW2535" s="46"/>
      <c r="OEX2535" s="46"/>
      <c r="OEY2535" s="46"/>
      <c r="OEZ2535" s="46"/>
      <c r="OFA2535" s="46"/>
      <c r="OFB2535" s="46"/>
      <c r="OFC2535" s="46"/>
      <c r="OFD2535" s="46"/>
      <c r="OFE2535" s="46"/>
      <c r="OFF2535" s="46"/>
      <c r="OFG2535" s="46"/>
      <c r="OFH2535" s="46"/>
      <c r="OFI2535" s="46"/>
      <c r="OFJ2535" s="46"/>
      <c r="OFK2535" s="46"/>
      <c r="OFL2535" s="46"/>
      <c r="OFM2535" s="46"/>
      <c r="OFN2535" s="46"/>
      <c r="OFO2535" s="46"/>
      <c r="OFP2535" s="46"/>
      <c r="OFQ2535" s="46"/>
      <c r="OFR2535" s="46"/>
      <c r="OFS2535" s="46"/>
      <c r="OFT2535" s="46"/>
      <c r="OFU2535" s="46"/>
      <c r="OFV2535" s="46"/>
      <c r="OFW2535" s="46"/>
      <c r="OFX2535" s="46"/>
      <c r="OFY2535" s="46"/>
      <c r="OFZ2535" s="46"/>
      <c r="OGA2535" s="46"/>
      <c r="OGB2535" s="46"/>
      <c r="OGC2535" s="46"/>
      <c r="OGD2535" s="46"/>
      <c r="OGE2535" s="46"/>
      <c r="OGF2535" s="46"/>
      <c r="OGG2535" s="46"/>
      <c r="OGH2535" s="46"/>
      <c r="OGI2535" s="46"/>
      <c r="OGJ2535" s="46"/>
      <c r="OGK2535" s="46"/>
      <c r="OGL2535" s="46"/>
      <c r="OGM2535" s="46"/>
      <c r="OGN2535" s="46"/>
      <c r="OGO2535" s="46"/>
      <c r="OGP2535" s="46"/>
      <c r="OGQ2535" s="46"/>
      <c r="OGR2535" s="46"/>
      <c r="OGS2535" s="46"/>
      <c r="OGT2535" s="46"/>
      <c r="OGU2535" s="46"/>
      <c r="OGV2535" s="46"/>
      <c r="OGW2535" s="46"/>
      <c r="OGX2535" s="46"/>
      <c r="OGY2535" s="46"/>
      <c r="OGZ2535" s="46"/>
      <c r="OHA2535" s="46"/>
      <c r="OHB2535" s="46"/>
      <c r="OHC2535" s="46"/>
      <c r="OHD2535" s="46"/>
      <c r="OHE2535" s="46"/>
      <c r="OHF2535" s="46"/>
      <c r="OHG2535" s="46"/>
      <c r="OHH2535" s="46"/>
      <c r="OHI2535" s="46"/>
      <c r="OHJ2535" s="46"/>
      <c r="OHK2535" s="46"/>
      <c r="OHL2535" s="46"/>
      <c r="OHM2535" s="46"/>
      <c r="OHN2535" s="46"/>
      <c r="OHO2535" s="46"/>
      <c r="OHP2535" s="46"/>
      <c r="OHQ2535" s="46"/>
      <c r="OHR2535" s="46"/>
      <c r="OHS2535" s="46"/>
      <c r="OHT2535" s="46"/>
      <c r="OHU2535" s="46"/>
      <c r="OHV2535" s="46"/>
      <c r="OHW2535" s="46"/>
      <c r="OHX2535" s="46"/>
      <c r="OHY2535" s="46"/>
      <c r="OHZ2535" s="46"/>
      <c r="OIA2535" s="46"/>
      <c r="OIB2535" s="46"/>
      <c r="OIC2535" s="46"/>
      <c r="OID2535" s="46"/>
      <c r="OIE2535" s="46"/>
      <c r="OIF2535" s="46"/>
      <c r="OIG2535" s="46"/>
      <c r="OIH2535" s="46"/>
      <c r="OII2535" s="46"/>
      <c r="OIJ2535" s="46"/>
      <c r="OIK2535" s="46"/>
      <c r="OIL2535" s="46"/>
      <c r="OIM2535" s="46"/>
      <c r="OIN2535" s="46"/>
      <c r="OIO2535" s="46"/>
      <c r="OIP2535" s="46"/>
      <c r="OIQ2535" s="46"/>
      <c r="OIR2535" s="46"/>
      <c r="OIS2535" s="46"/>
      <c r="OIT2535" s="46"/>
      <c r="OIU2535" s="46"/>
      <c r="OIV2535" s="46"/>
      <c r="OIW2535" s="46"/>
      <c r="OIX2535" s="46"/>
      <c r="OIY2535" s="46"/>
      <c r="OIZ2535" s="46"/>
      <c r="OJA2535" s="46"/>
      <c r="OJB2535" s="46"/>
      <c r="OJC2535" s="46"/>
      <c r="OJD2535" s="46"/>
      <c r="OJE2535" s="46"/>
      <c r="OJF2535" s="46"/>
      <c r="OJG2535" s="46"/>
      <c r="OJH2535" s="46"/>
      <c r="OJI2535" s="46"/>
      <c r="OJJ2535" s="46"/>
      <c r="OJK2535" s="46"/>
      <c r="OJL2535" s="46"/>
      <c r="OJM2535" s="46"/>
      <c r="OJN2535" s="46"/>
      <c r="OJO2535" s="46"/>
      <c r="OJP2535" s="46"/>
      <c r="OJQ2535" s="46"/>
      <c r="OJR2535" s="46"/>
      <c r="OJS2535" s="46"/>
      <c r="OJT2535" s="46"/>
      <c r="OJU2535" s="46"/>
      <c r="OJV2535" s="46"/>
      <c r="OJW2535" s="46"/>
      <c r="OJX2535" s="46"/>
      <c r="OJY2535" s="46"/>
      <c r="OJZ2535" s="46"/>
      <c r="OKA2535" s="46"/>
      <c r="OKB2535" s="46"/>
      <c r="OKC2535" s="46"/>
      <c r="OKD2535" s="46"/>
      <c r="OKE2535" s="46"/>
      <c r="OKF2535" s="46"/>
      <c r="OKG2535" s="46"/>
      <c r="OKH2535" s="46"/>
      <c r="OKI2535" s="46"/>
      <c r="OKJ2535" s="46"/>
      <c r="OKK2535" s="46"/>
      <c r="OKL2535" s="46"/>
      <c r="OKM2535" s="46"/>
      <c r="OKN2535" s="46"/>
      <c r="OKO2535" s="46"/>
      <c r="OKP2535" s="46"/>
      <c r="OKQ2535" s="46"/>
      <c r="OKR2535" s="46"/>
      <c r="OKS2535" s="46"/>
      <c r="OKT2535" s="46"/>
      <c r="OKU2535" s="46"/>
      <c r="OKV2535" s="46"/>
      <c r="OKW2535" s="46"/>
      <c r="OKX2535" s="46"/>
      <c r="OKY2535" s="46"/>
      <c r="OKZ2535" s="46"/>
      <c r="OLA2535" s="46"/>
      <c r="OLB2535" s="46"/>
      <c r="OLC2535" s="46"/>
      <c r="OLD2535" s="46"/>
      <c r="OLE2535" s="46"/>
      <c r="OLF2535" s="46"/>
      <c r="OLG2535" s="46"/>
      <c r="OLH2535" s="46"/>
      <c r="OLI2535" s="46"/>
      <c r="OLJ2535" s="46"/>
      <c r="OLK2535" s="46"/>
      <c r="OLL2535" s="46"/>
      <c r="OLM2535" s="46"/>
      <c r="OLN2535" s="46"/>
      <c r="OLO2535" s="46"/>
      <c r="OLP2535" s="46"/>
      <c r="OLQ2535" s="46"/>
      <c r="OLR2535" s="46"/>
      <c r="OLS2535" s="46"/>
      <c r="OLT2535" s="46"/>
      <c r="OLU2535" s="46"/>
      <c r="OLV2535" s="46"/>
      <c r="OLW2535" s="46"/>
      <c r="OLX2535" s="46"/>
      <c r="OLY2535" s="46"/>
      <c r="OLZ2535" s="46"/>
      <c r="OMA2535" s="46"/>
      <c r="OMB2535" s="46"/>
      <c r="OMC2535" s="46"/>
      <c r="OMD2535" s="46"/>
      <c r="OME2535" s="46"/>
      <c r="OMF2535" s="46"/>
      <c r="OMG2535" s="46"/>
      <c r="OMH2535" s="46"/>
      <c r="OMI2535" s="46"/>
      <c r="OMJ2535" s="46"/>
      <c r="OMK2535" s="46"/>
      <c r="OML2535" s="46"/>
      <c r="OMM2535" s="46"/>
      <c r="OMN2535" s="46"/>
      <c r="OMO2535" s="46"/>
      <c r="OMP2535" s="46"/>
      <c r="OMQ2535" s="46"/>
      <c r="OMR2535" s="46"/>
      <c r="OMS2535" s="46"/>
      <c r="OMT2535" s="46"/>
      <c r="OMU2535" s="46"/>
      <c r="OMV2535" s="46"/>
      <c r="OMW2535" s="46"/>
      <c r="OMX2535" s="46"/>
      <c r="OMY2535" s="46"/>
      <c r="OMZ2535" s="46"/>
      <c r="ONA2535" s="46"/>
      <c r="ONB2535" s="46"/>
      <c r="ONC2535" s="46"/>
      <c r="OND2535" s="46"/>
      <c r="ONE2535" s="46"/>
      <c r="ONF2535" s="46"/>
      <c r="ONG2535" s="46"/>
      <c r="ONH2535" s="46"/>
      <c r="ONI2535" s="46"/>
      <c r="ONJ2535" s="46"/>
      <c r="ONK2535" s="46"/>
      <c r="ONL2535" s="46"/>
      <c r="ONM2535" s="46"/>
      <c r="ONN2535" s="46"/>
      <c r="ONO2535" s="46"/>
      <c r="ONP2535" s="46"/>
      <c r="ONQ2535" s="46"/>
      <c r="ONR2535" s="46"/>
      <c r="ONS2535" s="46"/>
      <c r="ONT2535" s="46"/>
      <c r="ONU2535" s="46"/>
      <c r="ONV2535" s="46"/>
      <c r="ONW2535" s="46"/>
      <c r="ONX2535" s="46"/>
      <c r="ONY2535" s="46"/>
      <c r="ONZ2535" s="46"/>
      <c r="OOA2535" s="46"/>
      <c r="OOB2535" s="46"/>
      <c r="OOC2535" s="46"/>
      <c r="OOD2535" s="46"/>
      <c r="OOE2535" s="46"/>
      <c r="OOF2535" s="46"/>
      <c r="OOG2535" s="46"/>
      <c r="OOH2535" s="46"/>
      <c r="OOI2535" s="46"/>
      <c r="OOJ2535" s="46"/>
      <c r="OOK2535" s="46"/>
      <c r="OOL2535" s="46"/>
      <c r="OOM2535" s="46"/>
      <c r="OON2535" s="46"/>
      <c r="OOO2535" s="46"/>
      <c r="OOP2535" s="46"/>
      <c r="OOQ2535" s="46"/>
      <c r="OOR2535" s="46"/>
      <c r="OOS2535" s="46"/>
      <c r="OOT2535" s="46"/>
      <c r="OOU2535" s="46"/>
      <c r="OOV2535" s="46"/>
      <c r="OOW2535" s="46"/>
      <c r="OOX2535" s="46"/>
      <c r="OOY2535" s="46"/>
      <c r="OOZ2535" s="46"/>
      <c r="OPA2535" s="46"/>
      <c r="OPB2535" s="46"/>
      <c r="OPC2535" s="46"/>
      <c r="OPD2535" s="46"/>
      <c r="OPE2535" s="46"/>
      <c r="OPF2535" s="46"/>
      <c r="OPG2535" s="46"/>
      <c r="OPH2535" s="46"/>
      <c r="OPI2535" s="46"/>
      <c r="OPJ2535" s="46"/>
      <c r="OPK2535" s="46"/>
      <c r="OPL2535" s="46"/>
      <c r="OPM2535" s="46"/>
      <c r="OPN2535" s="46"/>
      <c r="OPO2535" s="46"/>
      <c r="OPP2535" s="46"/>
      <c r="OPQ2535" s="46"/>
      <c r="OPR2535" s="46"/>
      <c r="OPS2535" s="46"/>
      <c r="OPT2535" s="46"/>
      <c r="OPU2535" s="46"/>
      <c r="OPV2535" s="46"/>
      <c r="OPW2535" s="46"/>
      <c r="OPX2535" s="46"/>
      <c r="OPY2535" s="46"/>
      <c r="OPZ2535" s="46"/>
      <c r="OQA2535" s="46"/>
      <c r="OQB2535" s="46"/>
      <c r="OQC2535" s="46"/>
      <c r="OQD2535" s="46"/>
      <c r="OQE2535" s="46"/>
      <c r="OQF2535" s="46"/>
      <c r="OQG2535" s="46"/>
      <c r="OQH2535" s="46"/>
      <c r="OQI2535" s="46"/>
      <c r="OQJ2535" s="46"/>
      <c r="OQK2535" s="46"/>
      <c r="OQL2535" s="46"/>
      <c r="OQM2535" s="46"/>
      <c r="OQN2535" s="46"/>
      <c r="OQO2535" s="46"/>
      <c r="OQP2535" s="46"/>
      <c r="OQQ2535" s="46"/>
      <c r="OQR2535" s="46"/>
      <c r="OQS2535" s="46"/>
      <c r="OQT2535" s="46"/>
      <c r="OQU2535" s="46"/>
      <c r="OQV2535" s="46"/>
      <c r="OQW2535" s="46"/>
      <c r="OQX2535" s="46"/>
      <c r="OQY2535" s="46"/>
      <c r="OQZ2535" s="46"/>
      <c r="ORA2535" s="46"/>
      <c r="ORB2535" s="46"/>
      <c r="ORC2535" s="46"/>
      <c r="ORD2535" s="46"/>
      <c r="ORE2535" s="46"/>
      <c r="ORF2535" s="46"/>
      <c r="ORG2535" s="46"/>
      <c r="ORH2535" s="46"/>
      <c r="ORI2535" s="46"/>
      <c r="ORJ2535" s="46"/>
      <c r="ORK2535" s="46"/>
      <c r="ORL2535" s="46"/>
      <c r="ORM2535" s="46"/>
      <c r="ORN2535" s="46"/>
      <c r="ORO2535" s="46"/>
      <c r="ORP2535" s="46"/>
      <c r="ORQ2535" s="46"/>
      <c r="ORR2535" s="46"/>
      <c r="ORS2535" s="46"/>
      <c r="ORT2535" s="46"/>
      <c r="ORU2535" s="46"/>
      <c r="ORV2535" s="46"/>
      <c r="ORW2535" s="46"/>
      <c r="ORX2535" s="46"/>
      <c r="ORY2535" s="46"/>
      <c r="ORZ2535" s="46"/>
      <c r="OSA2535" s="46"/>
      <c r="OSB2535" s="46"/>
      <c r="OSC2535" s="46"/>
      <c r="OSD2535" s="46"/>
      <c r="OSE2535" s="46"/>
      <c r="OSF2535" s="46"/>
      <c r="OSG2535" s="46"/>
      <c r="OSH2535" s="46"/>
      <c r="OSI2535" s="46"/>
      <c r="OSJ2535" s="46"/>
      <c r="OSK2535" s="46"/>
      <c r="OSL2535" s="46"/>
      <c r="OSM2535" s="46"/>
      <c r="OSN2535" s="46"/>
      <c r="OSO2535" s="46"/>
      <c r="OSP2535" s="46"/>
      <c r="OSQ2535" s="46"/>
      <c r="OSR2535" s="46"/>
      <c r="OSS2535" s="46"/>
      <c r="OST2535" s="46"/>
      <c r="OSU2535" s="46"/>
      <c r="OSV2535" s="46"/>
      <c r="OSW2535" s="46"/>
      <c r="OSX2535" s="46"/>
      <c r="OSY2535" s="46"/>
      <c r="OSZ2535" s="46"/>
      <c r="OTA2535" s="46"/>
      <c r="OTB2535" s="46"/>
      <c r="OTC2535" s="46"/>
      <c r="OTD2535" s="46"/>
      <c r="OTE2535" s="46"/>
      <c r="OTF2535" s="46"/>
      <c r="OTG2535" s="46"/>
      <c r="OTH2535" s="46"/>
      <c r="OTI2535" s="46"/>
      <c r="OTJ2535" s="46"/>
      <c r="OTK2535" s="46"/>
      <c r="OTL2535" s="46"/>
      <c r="OTM2535" s="46"/>
      <c r="OTN2535" s="46"/>
      <c r="OTO2535" s="46"/>
      <c r="OTP2535" s="46"/>
      <c r="OTQ2535" s="46"/>
      <c r="OTR2535" s="46"/>
      <c r="OTS2535" s="46"/>
      <c r="OTT2535" s="46"/>
      <c r="OTU2535" s="46"/>
      <c r="OTV2535" s="46"/>
      <c r="OTW2535" s="46"/>
      <c r="OTX2535" s="46"/>
      <c r="OTY2535" s="46"/>
      <c r="OTZ2535" s="46"/>
      <c r="OUA2535" s="46"/>
      <c r="OUB2535" s="46"/>
      <c r="OUC2535" s="46"/>
      <c r="OUD2535" s="46"/>
      <c r="OUE2535" s="46"/>
      <c r="OUF2535" s="46"/>
      <c r="OUG2535" s="46"/>
      <c r="OUH2535" s="46"/>
      <c r="OUI2535" s="46"/>
      <c r="OUJ2535" s="46"/>
      <c r="OUK2535" s="46"/>
      <c r="OUL2535" s="46"/>
      <c r="OUM2535" s="46"/>
      <c r="OUN2535" s="46"/>
      <c r="OUO2535" s="46"/>
      <c r="OUP2535" s="46"/>
      <c r="OUQ2535" s="46"/>
      <c r="OUR2535" s="46"/>
      <c r="OUS2535" s="46"/>
      <c r="OUT2535" s="46"/>
      <c r="OUU2535" s="46"/>
      <c r="OUV2535" s="46"/>
      <c r="OUW2535" s="46"/>
      <c r="OUX2535" s="46"/>
      <c r="OUY2535" s="46"/>
      <c r="OUZ2535" s="46"/>
      <c r="OVA2535" s="46"/>
      <c r="OVB2535" s="46"/>
      <c r="OVC2535" s="46"/>
      <c r="OVD2535" s="46"/>
      <c r="OVE2535" s="46"/>
      <c r="OVF2535" s="46"/>
      <c r="OVG2535" s="46"/>
      <c r="OVH2535" s="46"/>
      <c r="OVI2535" s="46"/>
      <c r="OVJ2535" s="46"/>
      <c r="OVK2535" s="46"/>
      <c r="OVL2535" s="46"/>
      <c r="OVM2535" s="46"/>
      <c r="OVN2535" s="46"/>
      <c r="OVO2535" s="46"/>
      <c r="OVP2535" s="46"/>
      <c r="OVQ2535" s="46"/>
      <c r="OVR2535" s="46"/>
      <c r="OVS2535" s="46"/>
      <c r="OVT2535" s="46"/>
      <c r="OVU2535" s="46"/>
      <c r="OVV2535" s="46"/>
      <c r="OVW2535" s="46"/>
      <c r="OVX2535" s="46"/>
      <c r="OVY2535" s="46"/>
      <c r="OVZ2535" s="46"/>
      <c r="OWA2535" s="46"/>
      <c r="OWB2535" s="46"/>
      <c r="OWC2535" s="46"/>
      <c r="OWD2535" s="46"/>
      <c r="OWE2535" s="46"/>
      <c r="OWF2535" s="46"/>
      <c r="OWG2535" s="46"/>
      <c r="OWH2535" s="46"/>
      <c r="OWI2535" s="46"/>
      <c r="OWJ2535" s="46"/>
      <c r="OWK2535" s="46"/>
      <c r="OWL2535" s="46"/>
      <c r="OWM2535" s="46"/>
      <c r="OWN2535" s="46"/>
      <c r="OWO2535" s="46"/>
      <c r="OWP2535" s="46"/>
      <c r="OWQ2535" s="46"/>
      <c r="OWR2535" s="46"/>
      <c r="OWS2535" s="46"/>
      <c r="OWT2535" s="46"/>
      <c r="OWU2535" s="46"/>
      <c r="OWV2535" s="46"/>
      <c r="OWW2535" s="46"/>
      <c r="OWX2535" s="46"/>
      <c r="OWY2535" s="46"/>
      <c r="OWZ2535" s="46"/>
      <c r="OXA2535" s="46"/>
      <c r="OXB2535" s="46"/>
      <c r="OXC2535" s="46"/>
      <c r="OXD2535" s="46"/>
      <c r="OXE2535" s="46"/>
      <c r="OXF2535" s="46"/>
      <c r="OXG2535" s="46"/>
      <c r="OXH2535" s="46"/>
      <c r="OXI2535" s="46"/>
      <c r="OXJ2535" s="46"/>
      <c r="OXK2535" s="46"/>
      <c r="OXL2535" s="46"/>
      <c r="OXM2535" s="46"/>
      <c r="OXN2535" s="46"/>
      <c r="OXO2535" s="46"/>
      <c r="OXP2535" s="46"/>
      <c r="OXQ2535" s="46"/>
      <c r="OXR2535" s="46"/>
      <c r="OXS2535" s="46"/>
      <c r="OXT2535" s="46"/>
      <c r="OXU2535" s="46"/>
      <c r="OXV2535" s="46"/>
      <c r="OXW2535" s="46"/>
      <c r="OXX2535" s="46"/>
      <c r="OXY2535" s="46"/>
      <c r="OXZ2535" s="46"/>
      <c r="OYA2535" s="46"/>
      <c r="OYB2535" s="46"/>
      <c r="OYC2535" s="46"/>
      <c r="OYD2535" s="46"/>
      <c r="OYE2535" s="46"/>
      <c r="OYF2535" s="46"/>
      <c r="OYG2535" s="46"/>
      <c r="OYH2535" s="46"/>
      <c r="OYI2535" s="46"/>
      <c r="OYJ2535" s="46"/>
      <c r="OYK2535" s="46"/>
      <c r="OYL2535" s="46"/>
      <c r="OYM2535" s="46"/>
      <c r="OYN2535" s="46"/>
      <c r="OYO2535" s="46"/>
      <c r="OYP2535" s="46"/>
      <c r="OYQ2535" s="46"/>
      <c r="OYR2535" s="46"/>
      <c r="OYS2535" s="46"/>
      <c r="OYT2535" s="46"/>
      <c r="OYU2535" s="46"/>
      <c r="OYV2535" s="46"/>
      <c r="OYW2535" s="46"/>
      <c r="OYX2535" s="46"/>
      <c r="OYY2535" s="46"/>
      <c r="OYZ2535" s="46"/>
      <c r="OZA2535" s="46"/>
      <c r="OZB2535" s="46"/>
      <c r="OZC2535" s="46"/>
      <c r="OZD2535" s="46"/>
      <c r="OZE2535" s="46"/>
      <c r="OZF2535" s="46"/>
      <c r="OZG2535" s="46"/>
      <c r="OZH2535" s="46"/>
      <c r="OZI2535" s="46"/>
      <c r="OZJ2535" s="46"/>
      <c r="OZK2535" s="46"/>
      <c r="OZL2535" s="46"/>
      <c r="OZM2535" s="46"/>
      <c r="OZN2535" s="46"/>
      <c r="OZO2535" s="46"/>
      <c r="OZP2535" s="46"/>
      <c r="OZQ2535" s="46"/>
      <c r="OZR2535" s="46"/>
      <c r="OZS2535" s="46"/>
      <c r="OZT2535" s="46"/>
      <c r="OZU2535" s="46"/>
      <c r="OZV2535" s="46"/>
      <c r="OZW2535" s="46"/>
      <c r="OZX2535" s="46"/>
      <c r="OZY2535" s="46"/>
      <c r="OZZ2535" s="46"/>
      <c r="PAA2535" s="46"/>
      <c r="PAB2535" s="46"/>
      <c r="PAC2535" s="46"/>
      <c r="PAD2535" s="46"/>
      <c r="PAE2535" s="46"/>
      <c r="PAF2535" s="46"/>
      <c r="PAG2535" s="46"/>
      <c r="PAH2535" s="46"/>
      <c r="PAI2535" s="46"/>
      <c r="PAJ2535" s="46"/>
      <c r="PAK2535" s="46"/>
      <c r="PAL2535" s="46"/>
      <c r="PAM2535" s="46"/>
      <c r="PAN2535" s="46"/>
      <c r="PAO2535" s="46"/>
      <c r="PAP2535" s="46"/>
      <c r="PAQ2535" s="46"/>
      <c r="PAR2535" s="46"/>
      <c r="PAS2535" s="46"/>
      <c r="PAT2535" s="46"/>
      <c r="PAU2535" s="46"/>
      <c r="PAV2535" s="46"/>
      <c r="PAW2535" s="46"/>
      <c r="PAX2535" s="46"/>
      <c r="PAY2535" s="46"/>
      <c r="PAZ2535" s="46"/>
      <c r="PBA2535" s="46"/>
      <c r="PBB2535" s="46"/>
      <c r="PBC2535" s="46"/>
      <c r="PBD2535" s="46"/>
      <c r="PBE2535" s="46"/>
      <c r="PBF2535" s="46"/>
      <c r="PBG2535" s="46"/>
      <c r="PBH2535" s="46"/>
      <c r="PBI2535" s="46"/>
      <c r="PBJ2535" s="46"/>
      <c r="PBK2535" s="46"/>
      <c r="PBL2535" s="46"/>
      <c r="PBM2535" s="46"/>
      <c r="PBN2535" s="46"/>
      <c r="PBO2535" s="46"/>
      <c r="PBP2535" s="46"/>
      <c r="PBQ2535" s="46"/>
      <c r="PBR2535" s="46"/>
      <c r="PBS2535" s="46"/>
      <c r="PBT2535" s="46"/>
      <c r="PBU2535" s="46"/>
      <c r="PBV2535" s="46"/>
      <c r="PBW2535" s="46"/>
      <c r="PBX2535" s="46"/>
      <c r="PBY2535" s="46"/>
      <c r="PBZ2535" s="46"/>
      <c r="PCA2535" s="46"/>
      <c r="PCB2535" s="46"/>
      <c r="PCC2535" s="46"/>
      <c r="PCD2535" s="46"/>
      <c r="PCE2535" s="46"/>
      <c r="PCF2535" s="46"/>
      <c r="PCG2535" s="46"/>
      <c r="PCH2535" s="46"/>
      <c r="PCI2535" s="46"/>
      <c r="PCJ2535" s="46"/>
      <c r="PCK2535" s="46"/>
      <c r="PCL2535" s="46"/>
      <c r="PCM2535" s="46"/>
      <c r="PCN2535" s="46"/>
      <c r="PCO2535" s="46"/>
      <c r="PCP2535" s="46"/>
      <c r="PCQ2535" s="46"/>
      <c r="PCR2535" s="46"/>
      <c r="PCS2535" s="46"/>
      <c r="PCT2535" s="46"/>
      <c r="PCU2535" s="46"/>
      <c r="PCV2535" s="46"/>
      <c r="PCW2535" s="46"/>
      <c r="PCX2535" s="46"/>
      <c r="PCY2535" s="46"/>
      <c r="PCZ2535" s="46"/>
      <c r="PDA2535" s="46"/>
      <c r="PDB2535" s="46"/>
      <c r="PDC2535" s="46"/>
      <c r="PDD2535" s="46"/>
      <c r="PDE2535" s="46"/>
      <c r="PDF2535" s="46"/>
      <c r="PDG2535" s="46"/>
      <c r="PDH2535" s="46"/>
      <c r="PDI2535" s="46"/>
      <c r="PDJ2535" s="46"/>
      <c r="PDK2535" s="46"/>
      <c r="PDL2535" s="46"/>
      <c r="PDM2535" s="46"/>
      <c r="PDN2535" s="46"/>
      <c r="PDO2535" s="46"/>
      <c r="PDP2535" s="46"/>
      <c r="PDQ2535" s="46"/>
      <c r="PDR2535" s="46"/>
      <c r="PDS2535" s="46"/>
      <c r="PDT2535" s="46"/>
      <c r="PDU2535" s="46"/>
      <c r="PDV2535" s="46"/>
      <c r="PDW2535" s="46"/>
      <c r="PDX2535" s="46"/>
      <c r="PDY2535" s="46"/>
      <c r="PDZ2535" s="46"/>
      <c r="PEA2535" s="46"/>
      <c r="PEB2535" s="46"/>
      <c r="PEC2535" s="46"/>
      <c r="PED2535" s="46"/>
      <c r="PEE2535" s="46"/>
      <c r="PEF2535" s="46"/>
      <c r="PEG2535" s="46"/>
      <c r="PEH2535" s="46"/>
      <c r="PEI2535" s="46"/>
      <c r="PEJ2535" s="46"/>
      <c r="PEK2535" s="46"/>
      <c r="PEL2535" s="46"/>
      <c r="PEM2535" s="46"/>
      <c r="PEN2535" s="46"/>
      <c r="PEO2535" s="46"/>
      <c r="PEP2535" s="46"/>
      <c r="PEQ2535" s="46"/>
      <c r="PER2535" s="46"/>
      <c r="PES2535" s="46"/>
      <c r="PET2535" s="46"/>
      <c r="PEU2535" s="46"/>
      <c r="PEV2535" s="46"/>
      <c r="PEW2535" s="46"/>
      <c r="PEX2535" s="46"/>
      <c r="PEY2535" s="46"/>
      <c r="PEZ2535" s="46"/>
      <c r="PFA2535" s="46"/>
      <c r="PFB2535" s="46"/>
      <c r="PFC2535" s="46"/>
      <c r="PFD2535" s="46"/>
      <c r="PFE2535" s="46"/>
      <c r="PFF2535" s="46"/>
      <c r="PFG2535" s="46"/>
      <c r="PFH2535" s="46"/>
      <c r="PFI2535" s="46"/>
      <c r="PFJ2535" s="46"/>
      <c r="PFK2535" s="46"/>
      <c r="PFL2535" s="46"/>
      <c r="PFM2535" s="46"/>
      <c r="PFN2535" s="46"/>
      <c r="PFO2535" s="46"/>
      <c r="PFP2535" s="46"/>
      <c r="PFQ2535" s="46"/>
      <c r="PFR2535" s="46"/>
      <c r="PFS2535" s="46"/>
      <c r="PFT2535" s="46"/>
      <c r="PFU2535" s="46"/>
      <c r="PFV2535" s="46"/>
      <c r="PFW2535" s="46"/>
      <c r="PFX2535" s="46"/>
      <c r="PFY2535" s="46"/>
      <c r="PFZ2535" s="46"/>
      <c r="PGA2535" s="46"/>
      <c r="PGB2535" s="46"/>
      <c r="PGC2535" s="46"/>
      <c r="PGD2535" s="46"/>
      <c r="PGE2535" s="46"/>
      <c r="PGF2535" s="46"/>
      <c r="PGG2535" s="46"/>
      <c r="PGH2535" s="46"/>
      <c r="PGI2535" s="46"/>
      <c r="PGJ2535" s="46"/>
      <c r="PGK2535" s="46"/>
      <c r="PGL2535" s="46"/>
      <c r="PGM2535" s="46"/>
      <c r="PGN2535" s="46"/>
      <c r="PGO2535" s="46"/>
      <c r="PGP2535" s="46"/>
      <c r="PGQ2535" s="46"/>
      <c r="PGR2535" s="46"/>
      <c r="PGS2535" s="46"/>
      <c r="PGT2535" s="46"/>
      <c r="PGU2535" s="46"/>
      <c r="PGV2535" s="46"/>
      <c r="PGW2535" s="46"/>
      <c r="PGX2535" s="46"/>
      <c r="PGY2535" s="46"/>
      <c r="PGZ2535" s="46"/>
      <c r="PHA2535" s="46"/>
      <c r="PHB2535" s="46"/>
      <c r="PHC2535" s="46"/>
      <c r="PHD2535" s="46"/>
      <c r="PHE2535" s="46"/>
      <c r="PHF2535" s="46"/>
      <c r="PHG2535" s="46"/>
      <c r="PHH2535" s="46"/>
      <c r="PHI2535" s="46"/>
      <c r="PHJ2535" s="46"/>
      <c r="PHK2535" s="46"/>
      <c r="PHL2535" s="46"/>
      <c r="PHM2535" s="46"/>
      <c r="PHN2535" s="46"/>
      <c r="PHO2535" s="46"/>
      <c r="PHP2535" s="46"/>
      <c r="PHQ2535" s="46"/>
      <c r="PHR2535" s="46"/>
      <c r="PHS2535" s="46"/>
      <c r="PHT2535" s="46"/>
      <c r="PHU2535" s="46"/>
      <c r="PHV2535" s="46"/>
      <c r="PHW2535" s="46"/>
      <c r="PHX2535" s="46"/>
      <c r="PHY2535" s="46"/>
      <c r="PHZ2535" s="46"/>
      <c r="PIA2535" s="46"/>
      <c r="PIB2535" s="46"/>
      <c r="PIC2535" s="46"/>
      <c r="PID2535" s="46"/>
      <c r="PIE2535" s="46"/>
      <c r="PIF2535" s="46"/>
      <c r="PIG2535" s="46"/>
      <c r="PIH2535" s="46"/>
      <c r="PII2535" s="46"/>
      <c r="PIJ2535" s="46"/>
      <c r="PIK2535" s="46"/>
      <c r="PIL2535" s="46"/>
      <c r="PIM2535" s="46"/>
      <c r="PIN2535" s="46"/>
      <c r="PIO2535" s="46"/>
      <c r="PIP2535" s="46"/>
      <c r="PIQ2535" s="46"/>
      <c r="PIR2535" s="46"/>
      <c r="PIS2535" s="46"/>
      <c r="PIT2535" s="46"/>
      <c r="PIU2535" s="46"/>
      <c r="PIV2535" s="46"/>
      <c r="PIW2535" s="46"/>
      <c r="PIX2535" s="46"/>
      <c r="PIY2535" s="46"/>
      <c r="PIZ2535" s="46"/>
      <c r="PJA2535" s="46"/>
      <c r="PJB2535" s="46"/>
      <c r="PJC2535" s="46"/>
      <c r="PJD2535" s="46"/>
      <c r="PJE2535" s="46"/>
      <c r="PJF2535" s="46"/>
      <c r="PJG2535" s="46"/>
      <c r="PJH2535" s="46"/>
      <c r="PJI2535" s="46"/>
      <c r="PJJ2535" s="46"/>
      <c r="PJK2535" s="46"/>
      <c r="PJL2535" s="46"/>
      <c r="PJM2535" s="46"/>
      <c r="PJN2535" s="46"/>
      <c r="PJO2535" s="46"/>
      <c r="PJP2535" s="46"/>
      <c r="PJQ2535" s="46"/>
      <c r="PJR2535" s="46"/>
      <c r="PJS2535" s="46"/>
      <c r="PJT2535" s="46"/>
      <c r="PJU2535" s="46"/>
      <c r="PJV2535" s="46"/>
      <c r="PJW2535" s="46"/>
      <c r="PJX2535" s="46"/>
      <c r="PJY2535" s="46"/>
      <c r="PJZ2535" s="46"/>
      <c r="PKA2535" s="46"/>
      <c r="PKB2535" s="46"/>
      <c r="PKC2535" s="46"/>
      <c r="PKD2535" s="46"/>
      <c r="PKE2535" s="46"/>
      <c r="PKF2535" s="46"/>
      <c r="PKG2535" s="46"/>
      <c r="PKH2535" s="46"/>
      <c r="PKI2535" s="46"/>
      <c r="PKJ2535" s="46"/>
      <c r="PKK2535" s="46"/>
      <c r="PKL2535" s="46"/>
      <c r="PKM2535" s="46"/>
      <c r="PKN2535" s="46"/>
      <c r="PKO2535" s="46"/>
      <c r="PKP2535" s="46"/>
      <c r="PKQ2535" s="46"/>
      <c r="PKR2535" s="46"/>
      <c r="PKS2535" s="46"/>
      <c r="PKT2535" s="46"/>
      <c r="PKU2535" s="46"/>
      <c r="PKV2535" s="46"/>
      <c r="PKW2535" s="46"/>
      <c r="PKX2535" s="46"/>
      <c r="PKY2535" s="46"/>
      <c r="PKZ2535" s="46"/>
      <c r="PLA2535" s="46"/>
      <c r="PLB2535" s="46"/>
      <c r="PLC2535" s="46"/>
      <c r="PLD2535" s="46"/>
      <c r="PLE2535" s="46"/>
      <c r="PLF2535" s="46"/>
      <c r="PLG2535" s="46"/>
      <c r="PLH2535" s="46"/>
      <c r="PLI2535" s="46"/>
      <c r="PLJ2535" s="46"/>
      <c r="PLK2535" s="46"/>
      <c r="PLL2535" s="46"/>
      <c r="PLM2535" s="46"/>
      <c r="PLN2535" s="46"/>
      <c r="PLO2535" s="46"/>
      <c r="PLP2535" s="46"/>
      <c r="PLQ2535" s="46"/>
      <c r="PLR2535" s="46"/>
      <c r="PLS2535" s="46"/>
      <c r="PLT2535" s="46"/>
      <c r="PLU2535" s="46"/>
      <c r="PLV2535" s="46"/>
      <c r="PLW2535" s="46"/>
      <c r="PLX2535" s="46"/>
      <c r="PLY2535" s="46"/>
      <c r="PLZ2535" s="46"/>
      <c r="PMA2535" s="46"/>
      <c r="PMB2535" s="46"/>
      <c r="PMC2535" s="46"/>
      <c r="PMD2535" s="46"/>
      <c r="PME2535" s="46"/>
      <c r="PMF2535" s="46"/>
      <c r="PMG2535" s="46"/>
      <c r="PMH2535" s="46"/>
      <c r="PMI2535" s="46"/>
      <c r="PMJ2535" s="46"/>
      <c r="PMK2535" s="46"/>
      <c r="PML2535" s="46"/>
      <c r="PMM2535" s="46"/>
      <c r="PMN2535" s="46"/>
      <c r="PMO2535" s="46"/>
      <c r="PMP2535" s="46"/>
      <c r="PMQ2535" s="46"/>
      <c r="PMR2535" s="46"/>
      <c r="PMS2535" s="46"/>
      <c r="PMT2535" s="46"/>
      <c r="PMU2535" s="46"/>
      <c r="PMV2535" s="46"/>
      <c r="PMW2535" s="46"/>
      <c r="PMX2535" s="46"/>
      <c r="PMY2535" s="46"/>
      <c r="PMZ2535" s="46"/>
      <c r="PNA2535" s="46"/>
      <c r="PNB2535" s="46"/>
      <c r="PNC2535" s="46"/>
      <c r="PND2535" s="46"/>
      <c r="PNE2535" s="46"/>
      <c r="PNF2535" s="46"/>
      <c r="PNG2535" s="46"/>
      <c r="PNH2535" s="46"/>
      <c r="PNI2535" s="46"/>
      <c r="PNJ2535" s="46"/>
      <c r="PNK2535" s="46"/>
      <c r="PNL2535" s="46"/>
      <c r="PNM2535" s="46"/>
      <c r="PNN2535" s="46"/>
      <c r="PNO2535" s="46"/>
      <c r="PNP2535" s="46"/>
      <c r="PNQ2535" s="46"/>
      <c r="PNR2535" s="46"/>
      <c r="PNS2535" s="46"/>
      <c r="PNT2535" s="46"/>
      <c r="PNU2535" s="46"/>
      <c r="PNV2535" s="46"/>
      <c r="PNW2535" s="46"/>
      <c r="PNX2535" s="46"/>
      <c r="PNY2535" s="46"/>
      <c r="PNZ2535" s="46"/>
      <c r="POA2535" s="46"/>
      <c r="POB2535" s="46"/>
      <c r="POC2535" s="46"/>
      <c r="POD2535" s="46"/>
      <c r="POE2535" s="46"/>
      <c r="POF2535" s="46"/>
      <c r="POG2535" s="46"/>
      <c r="POH2535" s="46"/>
      <c r="POI2535" s="46"/>
      <c r="POJ2535" s="46"/>
      <c r="POK2535" s="46"/>
      <c r="POL2535" s="46"/>
      <c r="POM2535" s="46"/>
      <c r="PON2535" s="46"/>
      <c r="POO2535" s="46"/>
      <c r="POP2535" s="46"/>
      <c r="POQ2535" s="46"/>
      <c r="POR2535" s="46"/>
      <c r="POS2535" s="46"/>
      <c r="POT2535" s="46"/>
      <c r="POU2535" s="46"/>
      <c r="POV2535" s="46"/>
      <c r="POW2535" s="46"/>
      <c r="POX2535" s="46"/>
      <c r="POY2535" s="46"/>
      <c r="POZ2535" s="46"/>
      <c r="PPA2535" s="46"/>
      <c r="PPB2535" s="46"/>
      <c r="PPC2535" s="46"/>
      <c r="PPD2535" s="46"/>
      <c r="PPE2535" s="46"/>
      <c r="PPF2535" s="46"/>
      <c r="PPG2535" s="46"/>
      <c r="PPH2535" s="46"/>
      <c r="PPI2535" s="46"/>
      <c r="PPJ2535" s="46"/>
      <c r="PPK2535" s="46"/>
      <c r="PPL2535" s="46"/>
      <c r="PPM2535" s="46"/>
      <c r="PPN2535" s="46"/>
      <c r="PPO2535" s="46"/>
      <c r="PPP2535" s="46"/>
      <c r="PPQ2535" s="46"/>
      <c r="PPR2535" s="46"/>
      <c r="PPS2535" s="46"/>
      <c r="PPT2535" s="46"/>
      <c r="PPU2535" s="46"/>
      <c r="PPV2535" s="46"/>
      <c r="PPW2535" s="46"/>
      <c r="PPX2535" s="46"/>
      <c r="PPY2535" s="46"/>
      <c r="PPZ2535" s="46"/>
      <c r="PQA2535" s="46"/>
      <c r="PQB2535" s="46"/>
      <c r="PQC2535" s="46"/>
      <c r="PQD2535" s="46"/>
      <c r="PQE2535" s="46"/>
      <c r="PQF2535" s="46"/>
      <c r="PQG2535" s="46"/>
      <c r="PQH2535" s="46"/>
      <c r="PQI2535" s="46"/>
      <c r="PQJ2535" s="46"/>
      <c r="PQK2535" s="46"/>
      <c r="PQL2535" s="46"/>
      <c r="PQM2535" s="46"/>
      <c r="PQN2535" s="46"/>
      <c r="PQO2535" s="46"/>
      <c r="PQP2535" s="46"/>
      <c r="PQQ2535" s="46"/>
      <c r="PQR2535" s="46"/>
      <c r="PQS2535" s="46"/>
      <c r="PQT2535" s="46"/>
      <c r="PQU2535" s="46"/>
      <c r="PQV2535" s="46"/>
      <c r="PQW2535" s="46"/>
      <c r="PQX2535" s="46"/>
      <c r="PQY2535" s="46"/>
      <c r="PQZ2535" s="46"/>
      <c r="PRA2535" s="46"/>
      <c r="PRB2535" s="46"/>
      <c r="PRC2535" s="46"/>
      <c r="PRD2535" s="46"/>
      <c r="PRE2535" s="46"/>
      <c r="PRF2535" s="46"/>
      <c r="PRG2535" s="46"/>
      <c r="PRH2535" s="46"/>
      <c r="PRI2535" s="46"/>
      <c r="PRJ2535" s="46"/>
      <c r="PRK2535" s="46"/>
      <c r="PRL2535" s="46"/>
      <c r="PRM2535" s="46"/>
      <c r="PRN2535" s="46"/>
      <c r="PRO2535" s="46"/>
      <c r="PRP2535" s="46"/>
      <c r="PRQ2535" s="46"/>
      <c r="PRR2535" s="46"/>
      <c r="PRS2535" s="46"/>
      <c r="PRT2535" s="46"/>
      <c r="PRU2535" s="46"/>
      <c r="PRV2535" s="46"/>
      <c r="PRW2535" s="46"/>
      <c r="PRX2535" s="46"/>
      <c r="PRY2535" s="46"/>
      <c r="PRZ2535" s="46"/>
      <c r="PSA2535" s="46"/>
      <c r="PSB2535" s="46"/>
      <c r="PSC2535" s="46"/>
      <c r="PSD2535" s="46"/>
      <c r="PSE2535" s="46"/>
      <c r="PSF2535" s="46"/>
      <c r="PSG2535" s="46"/>
      <c r="PSH2535" s="46"/>
      <c r="PSI2535" s="46"/>
      <c r="PSJ2535" s="46"/>
      <c r="PSK2535" s="46"/>
      <c r="PSL2535" s="46"/>
      <c r="PSM2535" s="46"/>
      <c r="PSN2535" s="46"/>
      <c r="PSO2535" s="46"/>
      <c r="PSP2535" s="46"/>
      <c r="PSQ2535" s="46"/>
      <c r="PSR2535" s="46"/>
      <c r="PSS2535" s="46"/>
      <c r="PST2535" s="46"/>
      <c r="PSU2535" s="46"/>
      <c r="PSV2535" s="46"/>
      <c r="PSW2535" s="46"/>
      <c r="PSX2535" s="46"/>
      <c r="PSY2535" s="46"/>
      <c r="PSZ2535" s="46"/>
      <c r="PTA2535" s="46"/>
      <c r="PTB2535" s="46"/>
      <c r="PTC2535" s="46"/>
      <c r="PTD2535" s="46"/>
      <c r="PTE2535" s="46"/>
      <c r="PTF2535" s="46"/>
      <c r="PTG2535" s="46"/>
      <c r="PTH2535" s="46"/>
      <c r="PTI2535" s="46"/>
      <c r="PTJ2535" s="46"/>
      <c r="PTK2535" s="46"/>
      <c r="PTL2535" s="46"/>
      <c r="PTM2535" s="46"/>
      <c r="PTN2535" s="46"/>
      <c r="PTO2535" s="46"/>
      <c r="PTP2535" s="46"/>
      <c r="PTQ2535" s="46"/>
      <c r="PTR2535" s="46"/>
      <c r="PTS2535" s="46"/>
      <c r="PTT2535" s="46"/>
      <c r="PTU2535" s="46"/>
      <c r="PTV2535" s="46"/>
      <c r="PTW2535" s="46"/>
      <c r="PTX2535" s="46"/>
      <c r="PTY2535" s="46"/>
      <c r="PTZ2535" s="46"/>
      <c r="PUA2535" s="46"/>
      <c r="PUB2535" s="46"/>
      <c r="PUC2535" s="46"/>
      <c r="PUD2535" s="46"/>
      <c r="PUE2535" s="46"/>
      <c r="PUF2535" s="46"/>
      <c r="PUG2535" s="46"/>
      <c r="PUH2535" s="46"/>
      <c r="PUI2535" s="46"/>
      <c r="PUJ2535" s="46"/>
      <c r="PUK2535" s="46"/>
      <c r="PUL2535" s="46"/>
      <c r="PUM2535" s="46"/>
      <c r="PUN2535" s="46"/>
      <c r="PUO2535" s="46"/>
      <c r="PUP2535" s="46"/>
      <c r="PUQ2535" s="46"/>
      <c r="PUR2535" s="46"/>
      <c r="PUS2535" s="46"/>
      <c r="PUT2535" s="46"/>
      <c r="PUU2535" s="46"/>
      <c r="PUV2535" s="46"/>
      <c r="PUW2535" s="46"/>
      <c r="PUX2535" s="46"/>
      <c r="PUY2535" s="46"/>
      <c r="PUZ2535" s="46"/>
      <c r="PVA2535" s="46"/>
      <c r="PVB2535" s="46"/>
      <c r="PVC2535" s="46"/>
      <c r="PVD2535" s="46"/>
      <c r="PVE2535" s="46"/>
      <c r="PVF2535" s="46"/>
      <c r="PVG2535" s="46"/>
      <c r="PVH2535" s="46"/>
      <c r="PVI2535" s="46"/>
      <c r="PVJ2535" s="46"/>
      <c r="PVK2535" s="46"/>
      <c r="PVL2535" s="46"/>
      <c r="PVM2535" s="46"/>
      <c r="PVN2535" s="46"/>
      <c r="PVO2535" s="46"/>
      <c r="PVP2535" s="46"/>
      <c r="PVQ2535" s="46"/>
      <c r="PVR2535" s="46"/>
      <c r="PVS2535" s="46"/>
      <c r="PVT2535" s="46"/>
      <c r="PVU2535" s="46"/>
      <c r="PVV2535" s="46"/>
      <c r="PVW2535" s="46"/>
      <c r="PVX2535" s="46"/>
      <c r="PVY2535" s="46"/>
      <c r="PVZ2535" s="46"/>
      <c r="PWA2535" s="46"/>
      <c r="PWB2535" s="46"/>
      <c r="PWC2535" s="46"/>
      <c r="PWD2535" s="46"/>
      <c r="PWE2535" s="46"/>
      <c r="PWF2535" s="46"/>
      <c r="PWG2535" s="46"/>
      <c r="PWH2535" s="46"/>
      <c r="PWI2535" s="46"/>
      <c r="PWJ2535" s="46"/>
      <c r="PWK2535" s="46"/>
      <c r="PWL2535" s="46"/>
      <c r="PWM2535" s="46"/>
      <c r="PWN2535" s="46"/>
      <c r="PWO2535" s="46"/>
      <c r="PWP2535" s="46"/>
      <c r="PWQ2535" s="46"/>
      <c r="PWR2535" s="46"/>
      <c r="PWS2535" s="46"/>
      <c r="PWT2535" s="46"/>
      <c r="PWU2535" s="46"/>
      <c r="PWV2535" s="46"/>
      <c r="PWW2535" s="46"/>
      <c r="PWX2535" s="46"/>
      <c r="PWY2535" s="46"/>
      <c r="PWZ2535" s="46"/>
      <c r="PXA2535" s="46"/>
      <c r="PXB2535" s="46"/>
      <c r="PXC2535" s="46"/>
      <c r="PXD2535" s="46"/>
      <c r="PXE2535" s="46"/>
      <c r="PXF2535" s="46"/>
      <c r="PXG2535" s="46"/>
      <c r="PXH2535" s="46"/>
      <c r="PXI2535" s="46"/>
      <c r="PXJ2535" s="46"/>
      <c r="PXK2535" s="46"/>
      <c r="PXL2535" s="46"/>
      <c r="PXM2535" s="46"/>
      <c r="PXN2535" s="46"/>
      <c r="PXO2535" s="46"/>
      <c r="PXP2535" s="46"/>
      <c r="PXQ2535" s="46"/>
      <c r="PXR2535" s="46"/>
      <c r="PXS2535" s="46"/>
      <c r="PXT2535" s="46"/>
      <c r="PXU2535" s="46"/>
      <c r="PXV2535" s="46"/>
      <c r="PXW2535" s="46"/>
      <c r="PXX2535" s="46"/>
      <c r="PXY2535" s="46"/>
      <c r="PXZ2535" s="46"/>
      <c r="PYA2535" s="46"/>
      <c r="PYB2535" s="46"/>
      <c r="PYC2535" s="46"/>
      <c r="PYD2535" s="46"/>
      <c r="PYE2535" s="46"/>
      <c r="PYF2535" s="46"/>
      <c r="PYG2535" s="46"/>
      <c r="PYH2535" s="46"/>
      <c r="PYI2535" s="46"/>
      <c r="PYJ2535" s="46"/>
      <c r="PYK2535" s="46"/>
      <c r="PYL2535" s="46"/>
      <c r="PYM2535" s="46"/>
      <c r="PYN2535" s="46"/>
      <c r="PYO2535" s="46"/>
      <c r="PYP2535" s="46"/>
      <c r="PYQ2535" s="46"/>
      <c r="PYR2535" s="46"/>
      <c r="PYS2535" s="46"/>
      <c r="PYT2535" s="46"/>
      <c r="PYU2535" s="46"/>
      <c r="PYV2535" s="46"/>
      <c r="PYW2535" s="46"/>
      <c r="PYX2535" s="46"/>
      <c r="PYY2535" s="46"/>
      <c r="PYZ2535" s="46"/>
      <c r="PZA2535" s="46"/>
      <c r="PZB2535" s="46"/>
      <c r="PZC2535" s="46"/>
      <c r="PZD2535" s="46"/>
      <c r="PZE2535" s="46"/>
      <c r="PZF2535" s="46"/>
      <c r="PZG2535" s="46"/>
      <c r="PZH2535" s="46"/>
      <c r="PZI2535" s="46"/>
      <c r="PZJ2535" s="46"/>
      <c r="PZK2535" s="46"/>
      <c r="PZL2535" s="46"/>
      <c r="PZM2535" s="46"/>
      <c r="PZN2535" s="46"/>
      <c r="PZO2535" s="46"/>
      <c r="PZP2535" s="46"/>
      <c r="PZQ2535" s="46"/>
      <c r="PZR2535" s="46"/>
      <c r="PZS2535" s="46"/>
      <c r="PZT2535" s="46"/>
      <c r="PZU2535" s="46"/>
      <c r="PZV2535" s="46"/>
      <c r="PZW2535" s="46"/>
      <c r="PZX2535" s="46"/>
      <c r="PZY2535" s="46"/>
      <c r="PZZ2535" s="46"/>
      <c r="QAA2535" s="46"/>
      <c r="QAB2535" s="46"/>
      <c r="QAC2535" s="46"/>
      <c r="QAD2535" s="46"/>
      <c r="QAE2535" s="46"/>
      <c r="QAF2535" s="46"/>
      <c r="QAG2535" s="46"/>
      <c r="QAH2535" s="46"/>
      <c r="QAI2535" s="46"/>
      <c r="QAJ2535" s="46"/>
      <c r="QAK2535" s="46"/>
      <c r="QAL2535" s="46"/>
      <c r="QAM2535" s="46"/>
      <c r="QAN2535" s="46"/>
      <c r="QAO2535" s="46"/>
      <c r="QAP2535" s="46"/>
      <c r="QAQ2535" s="46"/>
      <c r="QAR2535" s="46"/>
      <c r="QAS2535" s="46"/>
      <c r="QAT2535" s="46"/>
      <c r="QAU2535" s="46"/>
      <c r="QAV2535" s="46"/>
      <c r="QAW2535" s="46"/>
      <c r="QAX2535" s="46"/>
      <c r="QAY2535" s="46"/>
      <c r="QAZ2535" s="46"/>
      <c r="QBA2535" s="46"/>
      <c r="QBB2535" s="46"/>
      <c r="QBC2535" s="46"/>
      <c r="QBD2535" s="46"/>
      <c r="QBE2535" s="46"/>
      <c r="QBF2535" s="46"/>
      <c r="QBG2535" s="46"/>
      <c r="QBH2535" s="46"/>
      <c r="QBI2535" s="46"/>
      <c r="QBJ2535" s="46"/>
      <c r="QBK2535" s="46"/>
      <c r="QBL2535" s="46"/>
      <c r="QBM2535" s="46"/>
      <c r="QBN2535" s="46"/>
      <c r="QBO2535" s="46"/>
      <c r="QBP2535" s="46"/>
      <c r="QBQ2535" s="46"/>
      <c r="QBR2535" s="46"/>
      <c r="QBS2535" s="46"/>
      <c r="QBT2535" s="46"/>
      <c r="QBU2535" s="46"/>
      <c r="QBV2535" s="46"/>
      <c r="QBW2535" s="46"/>
      <c r="QBX2535" s="46"/>
      <c r="QBY2535" s="46"/>
      <c r="QBZ2535" s="46"/>
      <c r="QCA2535" s="46"/>
      <c r="QCB2535" s="46"/>
      <c r="QCC2535" s="46"/>
      <c r="QCD2535" s="46"/>
      <c r="QCE2535" s="46"/>
      <c r="QCF2535" s="46"/>
      <c r="QCG2535" s="46"/>
      <c r="QCH2535" s="46"/>
      <c r="QCI2535" s="46"/>
      <c r="QCJ2535" s="46"/>
      <c r="QCK2535" s="46"/>
      <c r="QCL2535" s="46"/>
      <c r="QCM2535" s="46"/>
      <c r="QCN2535" s="46"/>
      <c r="QCO2535" s="46"/>
      <c r="QCP2535" s="46"/>
      <c r="QCQ2535" s="46"/>
      <c r="QCR2535" s="46"/>
      <c r="QCS2535" s="46"/>
      <c r="QCT2535" s="46"/>
      <c r="QCU2535" s="46"/>
      <c r="QCV2535" s="46"/>
      <c r="QCW2535" s="46"/>
      <c r="QCX2535" s="46"/>
      <c r="QCY2535" s="46"/>
      <c r="QCZ2535" s="46"/>
      <c r="QDA2535" s="46"/>
      <c r="QDB2535" s="46"/>
      <c r="QDC2535" s="46"/>
      <c r="QDD2535" s="46"/>
      <c r="QDE2535" s="46"/>
      <c r="QDF2535" s="46"/>
      <c r="QDG2535" s="46"/>
      <c r="QDH2535" s="46"/>
      <c r="QDI2535" s="46"/>
      <c r="QDJ2535" s="46"/>
      <c r="QDK2535" s="46"/>
      <c r="QDL2535" s="46"/>
      <c r="QDM2535" s="46"/>
      <c r="QDN2535" s="46"/>
      <c r="QDO2535" s="46"/>
      <c r="QDP2535" s="46"/>
      <c r="QDQ2535" s="46"/>
      <c r="QDR2535" s="46"/>
      <c r="QDS2535" s="46"/>
      <c r="QDT2535" s="46"/>
      <c r="QDU2535" s="46"/>
      <c r="QDV2535" s="46"/>
      <c r="QDW2535" s="46"/>
      <c r="QDX2535" s="46"/>
      <c r="QDY2535" s="46"/>
      <c r="QDZ2535" s="46"/>
      <c r="QEA2535" s="46"/>
      <c r="QEB2535" s="46"/>
      <c r="QEC2535" s="46"/>
      <c r="QED2535" s="46"/>
      <c r="QEE2535" s="46"/>
      <c r="QEF2535" s="46"/>
      <c r="QEG2535" s="46"/>
      <c r="QEH2535" s="46"/>
      <c r="QEI2535" s="46"/>
      <c r="QEJ2535" s="46"/>
      <c r="QEK2535" s="46"/>
      <c r="QEL2535" s="46"/>
      <c r="QEM2535" s="46"/>
      <c r="QEN2535" s="46"/>
      <c r="QEO2535" s="46"/>
      <c r="QEP2535" s="46"/>
      <c r="QEQ2535" s="46"/>
      <c r="QER2535" s="46"/>
      <c r="QES2535" s="46"/>
      <c r="QET2535" s="46"/>
      <c r="QEU2535" s="46"/>
      <c r="QEV2535" s="46"/>
      <c r="QEW2535" s="46"/>
      <c r="QEX2535" s="46"/>
      <c r="QEY2535" s="46"/>
      <c r="QEZ2535" s="46"/>
      <c r="QFA2535" s="46"/>
      <c r="QFB2535" s="46"/>
      <c r="QFC2535" s="46"/>
      <c r="QFD2535" s="46"/>
      <c r="QFE2535" s="46"/>
      <c r="QFF2535" s="46"/>
      <c r="QFG2535" s="46"/>
      <c r="QFH2535" s="46"/>
      <c r="QFI2535" s="46"/>
      <c r="QFJ2535" s="46"/>
      <c r="QFK2535" s="46"/>
      <c r="QFL2535" s="46"/>
      <c r="QFM2535" s="46"/>
      <c r="QFN2535" s="46"/>
      <c r="QFO2535" s="46"/>
      <c r="QFP2535" s="46"/>
      <c r="QFQ2535" s="46"/>
      <c r="QFR2535" s="46"/>
      <c r="QFS2535" s="46"/>
      <c r="QFT2535" s="46"/>
      <c r="QFU2535" s="46"/>
      <c r="QFV2535" s="46"/>
      <c r="QFW2535" s="46"/>
      <c r="QFX2535" s="46"/>
      <c r="QFY2535" s="46"/>
      <c r="QFZ2535" s="46"/>
      <c r="QGA2535" s="46"/>
      <c r="QGB2535" s="46"/>
      <c r="QGC2535" s="46"/>
      <c r="QGD2535" s="46"/>
      <c r="QGE2535" s="46"/>
      <c r="QGF2535" s="46"/>
      <c r="QGG2535" s="46"/>
      <c r="QGH2535" s="46"/>
      <c r="QGI2535" s="46"/>
      <c r="QGJ2535" s="46"/>
      <c r="QGK2535" s="46"/>
      <c r="QGL2535" s="46"/>
      <c r="QGM2535" s="46"/>
      <c r="QGN2535" s="46"/>
      <c r="QGO2535" s="46"/>
      <c r="QGP2535" s="46"/>
      <c r="QGQ2535" s="46"/>
      <c r="QGR2535" s="46"/>
      <c r="QGS2535" s="46"/>
      <c r="QGT2535" s="46"/>
      <c r="QGU2535" s="46"/>
      <c r="QGV2535" s="46"/>
      <c r="QGW2535" s="46"/>
      <c r="QGX2535" s="46"/>
      <c r="QGY2535" s="46"/>
      <c r="QGZ2535" s="46"/>
      <c r="QHA2535" s="46"/>
      <c r="QHB2535" s="46"/>
      <c r="QHC2535" s="46"/>
      <c r="QHD2535" s="46"/>
      <c r="QHE2535" s="46"/>
      <c r="QHF2535" s="46"/>
      <c r="QHG2535" s="46"/>
      <c r="QHH2535" s="46"/>
      <c r="QHI2535" s="46"/>
      <c r="QHJ2535" s="46"/>
      <c r="QHK2535" s="46"/>
      <c r="QHL2535" s="46"/>
      <c r="QHM2535" s="46"/>
      <c r="QHN2535" s="46"/>
      <c r="QHO2535" s="46"/>
      <c r="QHP2535" s="46"/>
      <c r="QHQ2535" s="46"/>
      <c r="QHR2535" s="46"/>
      <c r="QHS2535" s="46"/>
      <c r="QHT2535" s="46"/>
      <c r="QHU2535" s="46"/>
      <c r="QHV2535" s="46"/>
      <c r="QHW2535" s="46"/>
      <c r="QHX2535" s="46"/>
      <c r="QHY2535" s="46"/>
      <c r="QHZ2535" s="46"/>
      <c r="QIA2535" s="46"/>
      <c r="QIB2535" s="46"/>
      <c r="QIC2535" s="46"/>
      <c r="QID2535" s="46"/>
      <c r="QIE2535" s="46"/>
      <c r="QIF2535" s="46"/>
      <c r="QIG2535" s="46"/>
      <c r="QIH2535" s="46"/>
      <c r="QII2535" s="46"/>
      <c r="QIJ2535" s="46"/>
      <c r="QIK2535" s="46"/>
      <c r="QIL2535" s="46"/>
      <c r="QIM2535" s="46"/>
      <c r="QIN2535" s="46"/>
      <c r="QIO2535" s="46"/>
      <c r="QIP2535" s="46"/>
      <c r="QIQ2535" s="46"/>
      <c r="QIR2535" s="46"/>
      <c r="QIS2535" s="46"/>
      <c r="QIT2535" s="46"/>
      <c r="QIU2535" s="46"/>
      <c r="QIV2535" s="46"/>
      <c r="QIW2535" s="46"/>
      <c r="QIX2535" s="46"/>
      <c r="QIY2535" s="46"/>
      <c r="QIZ2535" s="46"/>
      <c r="QJA2535" s="46"/>
      <c r="QJB2535" s="46"/>
      <c r="QJC2535" s="46"/>
      <c r="QJD2535" s="46"/>
      <c r="QJE2535" s="46"/>
      <c r="QJF2535" s="46"/>
      <c r="QJG2535" s="46"/>
      <c r="QJH2535" s="46"/>
      <c r="QJI2535" s="46"/>
      <c r="QJJ2535" s="46"/>
      <c r="QJK2535" s="46"/>
      <c r="QJL2535" s="46"/>
      <c r="QJM2535" s="46"/>
      <c r="QJN2535" s="46"/>
      <c r="QJO2535" s="46"/>
      <c r="QJP2535" s="46"/>
      <c r="QJQ2535" s="46"/>
      <c r="QJR2535" s="46"/>
      <c r="QJS2535" s="46"/>
      <c r="QJT2535" s="46"/>
      <c r="QJU2535" s="46"/>
      <c r="QJV2535" s="46"/>
      <c r="QJW2535" s="46"/>
      <c r="QJX2535" s="46"/>
      <c r="QJY2535" s="46"/>
      <c r="QJZ2535" s="46"/>
      <c r="QKA2535" s="46"/>
      <c r="QKB2535" s="46"/>
      <c r="QKC2535" s="46"/>
      <c r="QKD2535" s="46"/>
      <c r="QKE2535" s="46"/>
      <c r="QKF2535" s="46"/>
      <c r="QKG2535" s="46"/>
      <c r="QKH2535" s="46"/>
      <c r="QKI2535" s="46"/>
      <c r="QKJ2535" s="46"/>
      <c r="QKK2535" s="46"/>
      <c r="QKL2535" s="46"/>
      <c r="QKM2535" s="46"/>
      <c r="QKN2535" s="46"/>
      <c r="QKO2535" s="46"/>
      <c r="QKP2535" s="46"/>
      <c r="QKQ2535" s="46"/>
      <c r="QKR2535" s="46"/>
      <c r="QKS2535" s="46"/>
      <c r="QKT2535" s="46"/>
      <c r="QKU2535" s="46"/>
      <c r="QKV2535" s="46"/>
      <c r="QKW2535" s="46"/>
      <c r="QKX2535" s="46"/>
      <c r="QKY2535" s="46"/>
      <c r="QKZ2535" s="46"/>
      <c r="QLA2535" s="46"/>
      <c r="QLB2535" s="46"/>
      <c r="QLC2535" s="46"/>
      <c r="QLD2535" s="46"/>
      <c r="QLE2535" s="46"/>
      <c r="QLF2535" s="46"/>
      <c r="QLG2535" s="46"/>
      <c r="QLH2535" s="46"/>
      <c r="QLI2535" s="46"/>
      <c r="QLJ2535" s="46"/>
      <c r="QLK2535" s="46"/>
      <c r="QLL2535" s="46"/>
      <c r="QLM2535" s="46"/>
      <c r="QLN2535" s="46"/>
      <c r="QLO2535" s="46"/>
      <c r="QLP2535" s="46"/>
      <c r="QLQ2535" s="46"/>
      <c r="QLR2535" s="46"/>
      <c r="QLS2535" s="46"/>
      <c r="QLT2535" s="46"/>
      <c r="QLU2535" s="46"/>
      <c r="QLV2535" s="46"/>
      <c r="QLW2535" s="46"/>
      <c r="QLX2535" s="46"/>
      <c r="QLY2535" s="46"/>
      <c r="QLZ2535" s="46"/>
      <c r="QMA2535" s="46"/>
      <c r="QMB2535" s="46"/>
      <c r="QMC2535" s="46"/>
      <c r="QMD2535" s="46"/>
      <c r="QME2535" s="46"/>
      <c r="QMF2535" s="46"/>
      <c r="QMG2535" s="46"/>
      <c r="QMH2535" s="46"/>
      <c r="QMI2535" s="46"/>
      <c r="QMJ2535" s="46"/>
      <c r="QMK2535" s="46"/>
      <c r="QML2535" s="46"/>
      <c r="QMM2535" s="46"/>
      <c r="QMN2535" s="46"/>
      <c r="QMO2535" s="46"/>
      <c r="QMP2535" s="46"/>
      <c r="QMQ2535" s="46"/>
      <c r="QMR2535" s="46"/>
      <c r="QMS2535" s="46"/>
      <c r="QMT2535" s="46"/>
      <c r="QMU2535" s="46"/>
      <c r="QMV2535" s="46"/>
      <c r="QMW2535" s="46"/>
      <c r="QMX2535" s="46"/>
      <c r="QMY2535" s="46"/>
      <c r="QMZ2535" s="46"/>
      <c r="QNA2535" s="46"/>
      <c r="QNB2535" s="46"/>
      <c r="QNC2535" s="46"/>
      <c r="QND2535" s="46"/>
      <c r="QNE2535" s="46"/>
      <c r="QNF2535" s="46"/>
      <c r="QNG2535" s="46"/>
      <c r="QNH2535" s="46"/>
      <c r="QNI2535" s="46"/>
      <c r="QNJ2535" s="46"/>
      <c r="QNK2535" s="46"/>
      <c r="QNL2535" s="46"/>
      <c r="QNM2535" s="46"/>
      <c r="QNN2535" s="46"/>
      <c r="QNO2535" s="46"/>
      <c r="QNP2535" s="46"/>
      <c r="QNQ2535" s="46"/>
      <c r="QNR2535" s="46"/>
      <c r="QNS2535" s="46"/>
      <c r="QNT2535" s="46"/>
      <c r="QNU2535" s="46"/>
      <c r="QNV2535" s="46"/>
      <c r="QNW2535" s="46"/>
      <c r="QNX2535" s="46"/>
      <c r="QNY2535" s="46"/>
      <c r="QNZ2535" s="46"/>
      <c r="QOA2535" s="46"/>
      <c r="QOB2535" s="46"/>
      <c r="QOC2535" s="46"/>
      <c r="QOD2535" s="46"/>
      <c r="QOE2535" s="46"/>
      <c r="QOF2535" s="46"/>
      <c r="QOG2535" s="46"/>
      <c r="QOH2535" s="46"/>
      <c r="QOI2535" s="46"/>
      <c r="QOJ2535" s="46"/>
      <c r="QOK2535" s="46"/>
      <c r="QOL2535" s="46"/>
      <c r="QOM2535" s="46"/>
      <c r="QON2535" s="46"/>
      <c r="QOO2535" s="46"/>
      <c r="QOP2535" s="46"/>
      <c r="QOQ2535" s="46"/>
      <c r="QOR2535" s="46"/>
      <c r="QOS2535" s="46"/>
      <c r="QOT2535" s="46"/>
      <c r="QOU2535" s="46"/>
      <c r="QOV2535" s="46"/>
      <c r="QOW2535" s="46"/>
      <c r="QOX2535" s="46"/>
      <c r="QOY2535" s="46"/>
      <c r="QOZ2535" s="46"/>
      <c r="QPA2535" s="46"/>
      <c r="QPB2535" s="46"/>
      <c r="QPC2535" s="46"/>
      <c r="QPD2535" s="46"/>
      <c r="QPE2535" s="46"/>
      <c r="QPF2535" s="46"/>
      <c r="QPG2535" s="46"/>
      <c r="QPH2535" s="46"/>
      <c r="QPI2535" s="46"/>
      <c r="QPJ2535" s="46"/>
      <c r="QPK2535" s="46"/>
      <c r="QPL2535" s="46"/>
      <c r="QPM2535" s="46"/>
      <c r="QPN2535" s="46"/>
      <c r="QPO2535" s="46"/>
      <c r="QPP2535" s="46"/>
      <c r="QPQ2535" s="46"/>
      <c r="QPR2535" s="46"/>
      <c r="QPS2535" s="46"/>
      <c r="QPT2535" s="46"/>
      <c r="QPU2535" s="46"/>
      <c r="QPV2535" s="46"/>
      <c r="QPW2535" s="46"/>
      <c r="QPX2535" s="46"/>
      <c r="QPY2535" s="46"/>
      <c r="QPZ2535" s="46"/>
      <c r="QQA2535" s="46"/>
      <c r="QQB2535" s="46"/>
      <c r="QQC2535" s="46"/>
      <c r="QQD2535" s="46"/>
      <c r="QQE2535" s="46"/>
      <c r="QQF2535" s="46"/>
      <c r="QQG2535" s="46"/>
      <c r="QQH2535" s="46"/>
      <c r="QQI2535" s="46"/>
      <c r="QQJ2535" s="46"/>
      <c r="QQK2535" s="46"/>
      <c r="QQL2535" s="46"/>
      <c r="QQM2535" s="46"/>
      <c r="QQN2535" s="46"/>
      <c r="QQO2535" s="46"/>
      <c r="QQP2535" s="46"/>
      <c r="QQQ2535" s="46"/>
      <c r="QQR2535" s="46"/>
      <c r="QQS2535" s="46"/>
      <c r="QQT2535" s="46"/>
      <c r="QQU2535" s="46"/>
      <c r="QQV2535" s="46"/>
      <c r="QQW2535" s="46"/>
      <c r="QQX2535" s="46"/>
      <c r="QQY2535" s="46"/>
      <c r="QQZ2535" s="46"/>
      <c r="QRA2535" s="46"/>
      <c r="QRB2535" s="46"/>
      <c r="QRC2535" s="46"/>
      <c r="QRD2535" s="46"/>
      <c r="QRE2535" s="46"/>
      <c r="QRF2535" s="46"/>
      <c r="QRG2535" s="46"/>
      <c r="QRH2535" s="46"/>
      <c r="QRI2535" s="46"/>
      <c r="QRJ2535" s="46"/>
      <c r="QRK2535" s="46"/>
      <c r="QRL2535" s="46"/>
      <c r="QRM2535" s="46"/>
      <c r="QRN2535" s="46"/>
      <c r="QRO2535" s="46"/>
      <c r="QRP2535" s="46"/>
      <c r="QRQ2535" s="46"/>
      <c r="QRR2535" s="46"/>
      <c r="QRS2535" s="46"/>
      <c r="QRT2535" s="46"/>
      <c r="QRU2535" s="46"/>
      <c r="QRV2535" s="46"/>
      <c r="QRW2535" s="46"/>
      <c r="QRX2535" s="46"/>
      <c r="QRY2535" s="46"/>
      <c r="QRZ2535" s="46"/>
      <c r="QSA2535" s="46"/>
      <c r="QSB2535" s="46"/>
      <c r="QSC2535" s="46"/>
      <c r="QSD2535" s="46"/>
      <c r="QSE2535" s="46"/>
      <c r="QSF2535" s="46"/>
      <c r="QSG2535" s="46"/>
      <c r="QSH2535" s="46"/>
      <c r="QSI2535" s="46"/>
      <c r="QSJ2535" s="46"/>
      <c r="QSK2535" s="46"/>
      <c r="QSL2535" s="46"/>
      <c r="QSM2535" s="46"/>
      <c r="QSN2535" s="46"/>
      <c r="QSO2535" s="46"/>
      <c r="QSP2535" s="46"/>
      <c r="QSQ2535" s="46"/>
      <c r="QSR2535" s="46"/>
      <c r="QSS2535" s="46"/>
      <c r="QST2535" s="46"/>
      <c r="QSU2535" s="46"/>
      <c r="QSV2535" s="46"/>
      <c r="QSW2535" s="46"/>
      <c r="QSX2535" s="46"/>
      <c r="QSY2535" s="46"/>
      <c r="QSZ2535" s="46"/>
      <c r="QTA2535" s="46"/>
      <c r="QTB2535" s="46"/>
      <c r="QTC2535" s="46"/>
      <c r="QTD2535" s="46"/>
      <c r="QTE2535" s="46"/>
      <c r="QTF2535" s="46"/>
      <c r="QTG2535" s="46"/>
      <c r="QTH2535" s="46"/>
      <c r="QTI2535" s="46"/>
      <c r="QTJ2535" s="46"/>
      <c r="QTK2535" s="46"/>
      <c r="QTL2535" s="46"/>
      <c r="QTM2535" s="46"/>
      <c r="QTN2535" s="46"/>
      <c r="QTO2535" s="46"/>
      <c r="QTP2535" s="46"/>
      <c r="QTQ2535" s="46"/>
      <c r="QTR2535" s="46"/>
      <c r="QTS2535" s="46"/>
      <c r="QTT2535" s="46"/>
      <c r="QTU2535" s="46"/>
      <c r="QTV2535" s="46"/>
      <c r="QTW2535" s="46"/>
      <c r="QTX2535" s="46"/>
      <c r="QTY2535" s="46"/>
      <c r="QTZ2535" s="46"/>
      <c r="QUA2535" s="46"/>
      <c r="QUB2535" s="46"/>
      <c r="QUC2535" s="46"/>
      <c r="QUD2535" s="46"/>
      <c r="QUE2535" s="46"/>
      <c r="QUF2535" s="46"/>
      <c r="QUG2535" s="46"/>
      <c r="QUH2535" s="46"/>
      <c r="QUI2535" s="46"/>
      <c r="QUJ2535" s="46"/>
      <c r="QUK2535" s="46"/>
      <c r="QUL2535" s="46"/>
      <c r="QUM2535" s="46"/>
      <c r="QUN2535" s="46"/>
      <c r="QUO2535" s="46"/>
      <c r="QUP2535" s="46"/>
      <c r="QUQ2535" s="46"/>
      <c r="QUR2535" s="46"/>
      <c r="QUS2535" s="46"/>
      <c r="QUT2535" s="46"/>
      <c r="QUU2535" s="46"/>
      <c r="QUV2535" s="46"/>
      <c r="QUW2535" s="46"/>
      <c r="QUX2535" s="46"/>
      <c r="QUY2535" s="46"/>
      <c r="QUZ2535" s="46"/>
      <c r="QVA2535" s="46"/>
      <c r="QVB2535" s="46"/>
      <c r="QVC2535" s="46"/>
      <c r="QVD2535" s="46"/>
      <c r="QVE2535" s="46"/>
      <c r="QVF2535" s="46"/>
      <c r="QVG2535" s="46"/>
      <c r="QVH2535" s="46"/>
      <c r="QVI2535" s="46"/>
      <c r="QVJ2535" s="46"/>
      <c r="QVK2535" s="46"/>
      <c r="QVL2535" s="46"/>
      <c r="QVM2535" s="46"/>
      <c r="QVN2535" s="46"/>
      <c r="QVO2535" s="46"/>
      <c r="QVP2535" s="46"/>
      <c r="QVQ2535" s="46"/>
      <c r="QVR2535" s="46"/>
      <c r="QVS2535" s="46"/>
      <c r="QVT2535" s="46"/>
      <c r="QVU2535" s="46"/>
      <c r="QVV2535" s="46"/>
      <c r="QVW2535" s="46"/>
      <c r="QVX2535" s="46"/>
      <c r="QVY2535" s="46"/>
      <c r="QVZ2535" s="46"/>
      <c r="QWA2535" s="46"/>
      <c r="QWB2535" s="46"/>
      <c r="QWC2535" s="46"/>
      <c r="QWD2535" s="46"/>
      <c r="QWE2535" s="46"/>
      <c r="QWF2535" s="46"/>
      <c r="QWG2535" s="46"/>
      <c r="QWH2535" s="46"/>
      <c r="QWI2535" s="46"/>
      <c r="QWJ2535" s="46"/>
      <c r="QWK2535" s="46"/>
      <c r="QWL2535" s="46"/>
      <c r="QWM2535" s="46"/>
      <c r="QWN2535" s="46"/>
      <c r="QWO2535" s="46"/>
      <c r="QWP2535" s="46"/>
      <c r="QWQ2535" s="46"/>
      <c r="QWR2535" s="46"/>
      <c r="QWS2535" s="46"/>
      <c r="QWT2535" s="46"/>
      <c r="QWU2535" s="46"/>
      <c r="QWV2535" s="46"/>
      <c r="QWW2535" s="46"/>
      <c r="QWX2535" s="46"/>
      <c r="QWY2535" s="46"/>
      <c r="QWZ2535" s="46"/>
      <c r="QXA2535" s="46"/>
      <c r="QXB2535" s="46"/>
      <c r="QXC2535" s="46"/>
      <c r="QXD2535" s="46"/>
      <c r="QXE2535" s="46"/>
      <c r="QXF2535" s="46"/>
      <c r="QXG2535" s="46"/>
      <c r="QXH2535" s="46"/>
      <c r="QXI2535" s="46"/>
      <c r="QXJ2535" s="46"/>
      <c r="QXK2535" s="46"/>
      <c r="QXL2535" s="46"/>
      <c r="QXM2535" s="46"/>
      <c r="QXN2535" s="46"/>
      <c r="QXO2535" s="46"/>
      <c r="QXP2535" s="46"/>
      <c r="QXQ2535" s="46"/>
      <c r="QXR2535" s="46"/>
      <c r="QXS2535" s="46"/>
      <c r="QXT2535" s="46"/>
      <c r="QXU2535" s="46"/>
      <c r="QXV2535" s="46"/>
      <c r="QXW2535" s="46"/>
      <c r="QXX2535" s="46"/>
      <c r="QXY2535" s="46"/>
      <c r="QXZ2535" s="46"/>
      <c r="QYA2535" s="46"/>
      <c r="QYB2535" s="46"/>
      <c r="QYC2535" s="46"/>
      <c r="QYD2535" s="46"/>
      <c r="QYE2535" s="46"/>
      <c r="QYF2535" s="46"/>
      <c r="QYG2535" s="46"/>
      <c r="QYH2535" s="46"/>
      <c r="QYI2535" s="46"/>
      <c r="QYJ2535" s="46"/>
      <c r="QYK2535" s="46"/>
      <c r="QYL2535" s="46"/>
      <c r="QYM2535" s="46"/>
      <c r="QYN2535" s="46"/>
      <c r="QYO2535" s="46"/>
      <c r="QYP2535" s="46"/>
      <c r="QYQ2535" s="46"/>
      <c r="QYR2535" s="46"/>
      <c r="QYS2535" s="46"/>
      <c r="QYT2535" s="46"/>
      <c r="QYU2535" s="46"/>
      <c r="QYV2535" s="46"/>
      <c r="QYW2535" s="46"/>
      <c r="QYX2535" s="46"/>
      <c r="QYY2535" s="46"/>
      <c r="QYZ2535" s="46"/>
      <c r="QZA2535" s="46"/>
      <c r="QZB2535" s="46"/>
      <c r="QZC2535" s="46"/>
      <c r="QZD2535" s="46"/>
      <c r="QZE2535" s="46"/>
      <c r="QZF2535" s="46"/>
      <c r="QZG2535" s="46"/>
      <c r="QZH2535" s="46"/>
      <c r="QZI2535" s="46"/>
      <c r="QZJ2535" s="46"/>
      <c r="QZK2535" s="46"/>
      <c r="QZL2535" s="46"/>
      <c r="QZM2535" s="46"/>
      <c r="QZN2535" s="46"/>
      <c r="QZO2535" s="46"/>
      <c r="QZP2535" s="46"/>
      <c r="QZQ2535" s="46"/>
      <c r="QZR2535" s="46"/>
      <c r="QZS2535" s="46"/>
      <c r="QZT2535" s="46"/>
      <c r="QZU2535" s="46"/>
      <c r="QZV2535" s="46"/>
      <c r="QZW2535" s="46"/>
      <c r="QZX2535" s="46"/>
      <c r="QZY2535" s="46"/>
      <c r="QZZ2535" s="46"/>
      <c r="RAA2535" s="46"/>
      <c r="RAB2535" s="46"/>
      <c r="RAC2535" s="46"/>
      <c r="RAD2535" s="46"/>
      <c r="RAE2535" s="46"/>
      <c r="RAF2535" s="46"/>
      <c r="RAG2535" s="46"/>
      <c r="RAH2535" s="46"/>
      <c r="RAI2535" s="46"/>
      <c r="RAJ2535" s="46"/>
      <c r="RAK2535" s="46"/>
      <c r="RAL2535" s="46"/>
      <c r="RAM2535" s="46"/>
      <c r="RAN2535" s="46"/>
      <c r="RAO2535" s="46"/>
      <c r="RAP2535" s="46"/>
      <c r="RAQ2535" s="46"/>
      <c r="RAR2535" s="46"/>
      <c r="RAS2535" s="46"/>
      <c r="RAT2535" s="46"/>
      <c r="RAU2535" s="46"/>
      <c r="RAV2535" s="46"/>
      <c r="RAW2535" s="46"/>
      <c r="RAX2535" s="46"/>
      <c r="RAY2535" s="46"/>
      <c r="RAZ2535" s="46"/>
      <c r="RBA2535" s="46"/>
      <c r="RBB2535" s="46"/>
      <c r="RBC2535" s="46"/>
      <c r="RBD2535" s="46"/>
      <c r="RBE2535" s="46"/>
      <c r="RBF2535" s="46"/>
      <c r="RBG2535" s="46"/>
      <c r="RBH2535" s="46"/>
      <c r="RBI2535" s="46"/>
      <c r="RBJ2535" s="46"/>
      <c r="RBK2535" s="46"/>
      <c r="RBL2535" s="46"/>
      <c r="RBM2535" s="46"/>
      <c r="RBN2535" s="46"/>
      <c r="RBO2535" s="46"/>
      <c r="RBP2535" s="46"/>
      <c r="RBQ2535" s="46"/>
      <c r="RBR2535" s="46"/>
      <c r="RBS2535" s="46"/>
      <c r="RBT2535" s="46"/>
      <c r="RBU2535" s="46"/>
      <c r="RBV2535" s="46"/>
      <c r="RBW2535" s="46"/>
      <c r="RBX2535" s="46"/>
      <c r="RBY2535" s="46"/>
      <c r="RBZ2535" s="46"/>
      <c r="RCA2535" s="46"/>
      <c r="RCB2535" s="46"/>
      <c r="RCC2535" s="46"/>
      <c r="RCD2535" s="46"/>
      <c r="RCE2535" s="46"/>
      <c r="RCF2535" s="46"/>
      <c r="RCG2535" s="46"/>
      <c r="RCH2535" s="46"/>
      <c r="RCI2535" s="46"/>
      <c r="RCJ2535" s="46"/>
      <c r="RCK2535" s="46"/>
      <c r="RCL2535" s="46"/>
      <c r="RCM2535" s="46"/>
      <c r="RCN2535" s="46"/>
      <c r="RCO2535" s="46"/>
      <c r="RCP2535" s="46"/>
      <c r="RCQ2535" s="46"/>
      <c r="RCR2535" s="46"/>
      <c r="RCS2535" s="46"/>
      <c r="RCT2535" s="46"/>
      <c r="RCU2535" s="46"/>
      <c r="RCV2535" s="46"/>
      <c r="RCW2535" s="46"/>
      <c r="RCX2535" s="46"/>
      <c r="RCY2535" s="46"/>
      <c r="RCZ2535" s="46"/>
      <c r="RDA2535" s="46"/>
      <c r="RDB2535" s="46"/>
      <c r="RDC2535" s="46"/>
      <c r="RDD2535" s="46"/>
      <c r="RDE2535" s="46"/>
      <c r="RDF2535" s="46"/>
      <c r="RDG2535" s="46"/>
      <c r="RDH2535" s="46"/>
      <c r="RDI2535" s="46"/>
      <c r="RDJ2535" s="46"/>
      <c r="RDK2535" s="46"/>
      <c r="RDL2535" s="46"/>
      <c r="RDM2535" s="46"/>
      <c r="RDN2535" s="46"/>
      <c r="RDO2535" s="46"/>
      <c r="RDP2535" s="46"/>
      <c r="RDQ2535" s="46"/>
      <c r="RDR2535" s="46"/>
      <c r="RDS2535" s="46"/>
      <c r="RDT2535" s="46"/>
      <c r="RDU2535" s="46"/>
      <c r="RDV2535" s="46"/>
      <c r="RDW2535" s="46"/>
      <c r="RDX2535" s="46"/>
      <c r="RDY2535" s="46"/>
      <c r="RDZ2535" s="46"/>
      <c r="REA2535" s="46"/>
      <c r="REB2535" s="46"/>
      <c r="REC2535" s="46"/>
      <c r="RED2535" s="46"/>
      <c r="REE2535" s="46"/>
      <c r="REF2535" s="46"/>
      <c r="REG2535" s="46"/>
      <c r="REH2535" s="46"/>
      <c r="REI2535" s="46"/>
      <c r="REJ2535" s="46"/>
      <c r="REK2535" s="46"/>
      <c r="REL2535" s="46"/>
      <c r="REM2535" s="46"/>
      <c r="REN2535" s="46"/>
      <c r="REO2535" s="46"/>
      <c r="REP2535" s="46"/>
      <c r="REQ2535" s="46"/>
      <c r="RER2535" s="46"/>
      <c r="RES2535" s="46"/>
      <c r="RET2535" s="46"/>
      <c r="REU2535" s="46"/>
      <c r="REV2535" s="46"/>
      <c r="REW2535" s="46"/>
      <c r="REX2535" s="46"/>
      <c r="REY2535" s="46"/>
      <c r="REZ2535" s="46"/>
      <c r="RFA2535" s="46"/>
      <c r="RFB2535" s="46"/>
      <c r="RFC2535" s="46"/>
      <c r="RFD2535" s="46"/>
      <c r="RFE2535" s="46"/>
      <c r="RFF2535" s="46"/>
      <c r="RFG2535" s="46"/>
      <c r="RFH2535" s="46"/>
      <c r="RFI2535" s="46"/>
      <c r="RFJ2535" s="46"/>
      <c r="RFK2535" s="46"/>
      <c r="RFL2535" s="46"/>
      <c r="RFM2535" s="46"/>
      <c r="RFN2535" s="46"/>
      <c r="RFO2535" s="46"/>
      <c r="RFP2535" s="46"/>
      <c r="RFQ2535" s="46"/>
      <c r="RFR2535" s="46"/>
      <c r="RFS2535" s="46"/>
      <c r="RFT2535" s="46"/>
      <c r="RFU2535" s="46"/>
      <c r="RFV2535" s="46"/>
      <c r="RFW2535" s="46"/>
      <c r="RFX2535" s="46"/>
      <c r="RFY2535" s="46"/>
      <c r="RFZ2535" s="46"/>
      <c r="RGA2535" s="46"/>
      <c r="RGB2535" s="46"/>
      <c r="RGC2535" s="46"/>
      <c r="RGD2535" s="46"/>
      <c r="RGE2535" s="46"/>
      <c r="RGF2535" s="46"/>
      <c r="RGG2535" s="46"/>
      <c r="RGH2535" s="46"/>
      <c r="RGI2535" s="46"/>
      <c r="RGJ2535" s="46"/>
      <c r="RGK2535" s="46"/>
      <c r="RGL2535" s="46"/>
      <c r="RGM2535" s="46"/>
      <c r="RGN2535" s="46"/>
      <c r="RGO2535" s="46"/>
      <c r="RGP2535" s="46"/>
      <c r="RGQ2535" s="46"/>
      <c r="RGR2535" s="46"/>
      <c r="RGS2535" s="46"/>
      <c r="RGT2535" s="46"/>
      <c r="RGU2535" s="46"/>
      <c r="RGV2535" s="46"/>
      <c r="RGW2535" s="46"/>
      <c r="RGX2535" s="46"/>
      <c r="RGY2535" s="46"/>
      <c r="RGZ2535" s="46"/>
      <c r="RHA2535" s="46"/>
      <c r="RHB2535" s="46"/>
      <c r="RHC2535" s="46"/>
      <c r="RHD2535" s="46"/>
      <c r="RHE2535" s="46"/>
      <c r="RHF2535" s="46"/>
      <c r="RHG2535" s="46"/>
      <c r="RHH2535" s="46"/>
      <c r="RHI2535" s="46"/>
      <c r="RHJ2535" s="46"/>
      <c r="RHK2535" s="46"/>
      <c r="RHL2535" s="46"/>
      <c r="RHM2535" s="46"/>
      <c r="RHN2535" s="46"/>
      <c r="RHO2535" s="46"/>
      <c r="RHP2535" s="46"/>
      <c r="RHQ2535" s="46"/>
      <c r="RHR2535" s="46"/>
      <c r="RHS2535" s="46"/>
      <c r="RHT2535" s="46"/>
      <c r="RHU2535" s="46"/>
      <c r="RHV2535" s="46"/>
      <c r="RHW2535" s="46"/>
      <c r="RHX2535" s="46"/>
      <c r="RHY2535" s="46"/>
      <c r="RHZ2535" s="46"/>
      <c r="RIA2535" s="46"/>
      <c r="RIB2535" s="46"/>
      <c r="RIC2535" s="46"/>
      <c r="RID2535" s="46"/>
      <c r="RIE2535" s="46"/>
      <c r="RIF2535" s="46"/>
      <c r="RIG2535" s="46"/>
      <c r="RIH2535" s="46"/>
      <c r="RII2535" s="46"/>
      <c r="RIJ2535" s="46"/>
      <c r="RIK2535" s="46"/>
      <c r="RIL2535" s="46"/>
      <c r="RIM2535" s="46"/>
      <c r="RIN2535" s="46"/>
      <c r="RIO2535" s="46"/>
      <c r="RIP2535" s="46"/>
      <c r="RIQ2535" s="46"/>
      <c r="RIR2535" s="46"/>
      <c r="RIS2535" s="46"/>
      <c r="RIT2535" s="46"/>
      <c r="RIU2535" s="46"/>
      <c r="RIV2535" s="46"/>
      <c r="RIW2535" s="46"/>
      <c r="RIX2535" s="46"/>
      <c r="RIY2535" s="46"/>
      <c r="RIZ2535" s="46"/>
      <c r="RJA2535" s="46"/>
      <c r="RJB2535" s="46"/>
      <c r="RJC2535" s="46"/>
      <c r="RJD2535" s="46"/>
      <c r="RJE2535" s="46"/>
      <c r="RJF2535" s="46"/>
      <c r="RJG2535" s="46"/>
      <c r="RJH2535" s="46"/>
      <c r="RJI2535" s="46"/>
      <c r="RJJ2535" s="46"/>
      <c r="RJK2535" s="46"/>
      <c r="RJL2535" s="46"/>
      <c r="RJM2535" s="46"/>
      <c r="RJN2535" s="46"/>
      <c r="RJO2535" s="46"/>
      <c r="RJP2535" s="46"/>
      <c r="RJQ2535" s="46"/>
      <c r="RJR2535" s="46"/>
      <c r="RJS2535" s="46"/>
      <c r="RJT2535" s="46"/>
      <c r="RJU2535" s="46"/>
      <c r="RJV2535" s="46"/>
      <c r="RJW2535" s="46"/>
      <c r="RJX2535" s="46"/>
      <c r="RJY2535" s="46"/>
      <c r="RJZ2535" s="46"/>
      <c r="RKA2535" s="46"/>
      <c r="RKB2535" s="46"/>
      <c r="RKC2535" s="46"/>
      <c r="RKD2535" s="46"/>
      <c r="RKE2535" s="46"/>
      <c r="RKF2535" s="46"/>
      <c r="RKG2535" s="46"/>
      <c r="RKH2535" s="46"/>
      <c r="RKI2535" s="46"/>
      <c r="RKJ2535" s="46"/>
      <c r="RKK2535" s="46"/>
      <c r="RKL2535" s="46"/>
      <c r="RKM2535" s="46"/>
      <c r="RKN2535" s="46"/>
      <c r="RKO2535" s="46"/>
      <c r="RKP2535" s="46"/>
      <c r="RKQ2535" s="46"/>
      <c r="RKR2535" s="46"/>
      <c r="RKS2535" s="46"/>
      <c r="RKT2535" s="46"/>
      <c r="RKU2535" s="46"/>
      <c r="RKV2535" s="46"/>
      <c r="RKW2535" s="46"/>
      <c r="RKX2535" s="46"/>
      <c r="RKY2535" s="46"/>
      <c r="RKZ2535" s="46"/>
      <c r="RLA2535" s="46"/>
      <c r="RLB2535" s="46"/>
      <c r="RLC2535" s="46"/>
      <c r="RLD2535" s="46"/>
      <c r="RLE2535" s="46"/>
      <c r="RLF2535" s="46"/>
      <c r="RLG2535" s="46"/>
      <c r="RLH2535" s="46"/>
      <c r="RLI2535" s="46"/>
      <c r="RLJ2535" s="46"/>
      <c r="RLK2535" s="46"/>
      <c r="RLL2535" s="46"/>
      <c r="RLM2535" s="46"/>
      <c r="RLN2535" s="46"/>
      <c r="RLO2535" s="46"/>
      <c r="RLP2535" s="46"/>
      <c r="RLQ2535" s="46"/>
      <c r="RLR2535" s="46"/>
      <c r="RLS2535" s="46"/>
      <c r="RLT2535" s="46"/>
      <c r="RLU2535" s="46"/>
      <c r="RLV2535" s="46"/>
      <c r="RLW2535" s="46"/>
      <c r="RLX2535" s="46"/>
      <c r="RLY2535" s="46"/>
      <c r="RLZ2535" s="46"/>
      <c r="RMA2535" s="46"/>
      <c r="RMB2535" s="46"/>
      <c r="RMC2535" s="46"/>
      <c r="RMD2535" s="46"/>
      <c r="RME2535" s="46"/>
      <c r="RMF2535" s="46"/>
      <c r="RMG2535" s="46"/>
      <c r="RMH2535" s="46"/>
      <c r="RMI2535" s="46"/>
      <c r="RMJ2535" s="46"/>
      <c r="RMK2535" s="46"/>
      <c r="RML2535" s="46"/>
      <c r="RMM2535" s="46"/>
      <c r="RMN2535" s="46"/>
      <c r="RMO2535" s="46"/>
      <c r="RMP2535" s="46"/>
      <c r="RMQ2535" s="46"/>
      <c r="RMR2535" s="46"/>
      <c r="RMS2535" s="46"/>
      <c r="RMT2535" s="46"/>
      <c r="RMU2535" s="46"/>
      <c r="RMV2535" s="46"/>
      <c r="RMW2535" s="46"/>
      <c r="RMX2535" s="46"/>
      <c r="RMY2535" s="46"/>
      <c r="RMZ2535" s="46"/>
      <c r="RNA2535" s="46"/>
      <c r="RNB2535" s="46"/>
      <c r="RNC2535" s="46"/>
      <c r="RND2535" s="46"/>
      <c r="RNE2535" s="46"/>
      <c r="RNF2535" s="46"/>
      <c r="RNG2535" s="46"/>
      <c r="RNH2535" s="46"/>
      <c r="RNI2535" s="46"/>
      <c r="RNJ2535" s="46"/>
      <c r="RNK2535" s="46"/>
      <c r="RNL2535" s="46"/>
      <c r="RNM2535" s="46"/>
      <c r="RNN2535" s="46"/>
      <c r="RNO2535" s="46"/>
      <c r="RNP2535" s="46"/>
      <c r="RNQ2535" s="46"/>
      <c r="RNR2535" s="46"/>
      <c r="RNS2535" s="46"/>
      <c r="RNT2535" s="46"/>
      <c r="RNU2535" s="46"/>
      <c r="RNV2535" s="46"/>
      <c r="RNW2535" s="46"/>
      <c r="RNX2535" s="46"/>
      <c r="RNY2535" s="46"/>
      <c r="RNZ2535" s="46"/>
      <c r="ROA2535" s="46"/>
      <c r="ROB2535" s="46"/>
      <c r="ROC2535" s="46"/>
      <c r="ROD2535" s="46"/>
      <c r="ROE2535" s="46"/>
      <c r="ROF2535" s="46"/>
      <c r="ROG2535" s="46"/>
      <c r="ROH2535" s="46"/>
      <c r="ROI2535" s="46"/>
      <c r="ROJ2535" s="46"/>
      <c r="ROK2535" s="46"/>
      <c r="ROL2535" s="46"/>
      <c r="ROM2535" s="46"/>
      <c r="RON2535" s="46"/>
      <c r="ROO2535" s="46"/>
      <c r="ROP2535" s="46"/>
      <c r="ROQ2535" s="46"/>
      <c r="ROR2535" s="46"/>
      <c r="ROS2535" s="46"/>
      <c r="ROT2535" s="46"/>
      <c r="ROU2535" s="46"/>
      <c r="ROV2535" s="46"/>
      <c r="ROW2535" s="46"/>
      <c r="ROX2535" s="46"/>
      <c r="ROY2535" s="46"/>
      <c r="ROZ2535" s="46"/>
      <c r="RPA2535" s="46"/>
      <c r="RPB2535" s="46"/>
      <c r="RPC2535" s="46"/>
      <c r="RPD2535" s="46"/>
      <c r="RPE2535" s="46"/>
      <c r="RPF2535" s="46"/>
      <c r="RPG2535" s="46"/>
      <c r="RPH2535" s="46"/>
      <c r="RPI2535" s="46"/>
      <c r="RPJ2535" s="46"/>
      <c r="RPK2535" s="46"/>
      <c r="RPL2535" s="46"/>
      <c r="RPM2535" s="46"/>
      <c r="RPN2535" s="46"/>
      <c r="RPO2535" s="46"/>
      <c r="RPP2535" s="46"/>
      <c r="RPQ2535" s="46"/>
      <c r="RPR2535" s="46"/>
      <c r="RPS2535" s="46"/>
      <c r="RPT2535" s="46"/>
      <c r="RPU2535" s="46"/>
      <c r="RPV2535" s="46"/>
      <c r="RPW2535" s="46"/>
      <c r="RPX2535" s="46"/>
      <c r="RPY2535" s="46"/>
      <c r="RPZ2535" s="46"/>
      <c r="RQA2535" s="46"/>
      <c r="RQB2535" s="46"/>
      <c r="RQC2535" s="46"/>
      <c r="RQD2535" s="46"/>
      <c r="RQE2535" s="46"/>
      <c r="RQF2535" s="46"/>
      <c r="RQG2535" s="46"/>
      <c r="RQH2535" s="46"/>
      <c r="RQI2535" s="46"/>
      <c r="RQJ2535" s="46"/>
      <c r="RQK2535" s="46"/>
      <c r="RQL2535" s="46"/>
      <c r="RQM2535" s="46"/>
      <c r="RQN2535" s="46"/>
      <c r="RQO2535" s="46"/>
      <c r="RQP2535" s="46"/>
      <c r="RQQ2535" s="46"/>
      <c r="RQR2535" s="46"/>
      <c r="RQS2535" s="46"/>
      <c r="RQT2535" s="46"/>
      <c r="RQU2535" s="46"/>
      <c r="RQV2535" s="46"/>
      <c r="RQW2535" s="46"/>
      <c r="RQX2535" s="46"/>
      <c r="RQY2535" s="46"/>
      <c r="RQZ2535" s="46"/>
      <c r="RRA2535" s="46"/>
      <c r="RRB2535" s="46"/>
      <c r="RRC2535" s="46"/>
      <c r="RRD2535" s="46"/>
      <c r="RRE2535" s="46"/>
      <c r="RRF2535" s="46"/>
      <c r="RRG2535" s="46"/>
      <c r="RRH2535" s="46"/>
      <c r="RRI2535" s="46"/>
      <c r="RRJ2535" s="46"/>
      <c r="RRK2535" s="46"/>
      <c r="RRL2535" s="46"/>
      <c r="RRM2535" s="46"/>
      <c r="RRN2535" s="46"/>
      <c r="RRO2535" s="46"/>
      <c r="RRP2535" s="46"/>
      <c r="RRQ2535" s="46"/>
      <c r="RRR2535" s="46"/>
      <c r="RRS2535" s="46"/>
      <c r="RRT2535" s="46"/>
      <c r="RRU2535" s="46"/>
      <c r="RRV2535" s="46"/>
      <c r="RRW2535" s="46"/>
      <c r="RRX2535" s="46"/>
      <c r="RRY2535" s="46"/>
      <c r="RRZ2535" s="46"/>
      <c r="RSA2535" s="46"/>
      <c r="RSB2535" s="46"/>
      <c r="RSC2535" s="46"/>
      <c r="RSD2535" s="46"/>
      <c r="RSE2535" s="46"/>
      <c r="RSF2535" s="46"/>
      <c r="RSG2535" s="46"/>
      <c r="RSH2535" s="46"/>
      <c r="RSI2535" s="46"/>
      <c r="RSJ2535" s="46"/>
      <c r="RSK2535" s="46"/>
      <c r="RSL2535" s="46"/>
      <c r="RSM2535" s="46"/>
      <c r="RSN2535" s="46"/>
      <c r="RSO2535" s="46"/>
      <c r="RSP2535" s="46"/>
      <c r="RSQ2535" s="46"/>
      <c r="RSR2535" s="46"/>
      <c r="RSS2535" s="46"/>
      <c r="RST2535" s="46"/>
      <c r="RSU2535" s="46"/>
      <c r="RSV2535" s="46"/>
      <c r="RSW2535" s="46"/>
      <c r="RSX2535" s="46"/>
      <c r="RSY2535" s="46"/>
      <c r="RSZ2535" s="46"/>
      <c r="RTA2535" s="46"/>
      <c r="RTB2535" s="46"/>
      <c r="RTC2535" s="46"/>
      <c r="RTD2535" s="46"/>
      <c r="RTE2535" s="46"/>
      <c r="RTF2535" s="46"/>
      <c r="RTG2535" s="46"/>
      <c r="RTH2535" s="46"/>
      <c r="RTI2535" s="46"/>
      <c r="RTJ2535" s="46"/>
      <c r="RTK2535" s="46"/>
      <c r="RTL2535" s="46"/>
      <c r="RTM2535" s="46"/>
      <c r="RTN2535" s="46"/>
      <c r="RTO2535" s="46"/>
      <c r="RTP2535" s="46"/>
      <c r="RTQ2535" s="46"/>
      <c r="RTR2535" s="46"/>
      <c r="RTS2535" s="46"/>
      <c r="RTT2535" s="46"/>
      <c r="RTU2535" s="46"/>
      <c r="RTV2535" s="46"/>
      <c r="RTW2535" s="46"/>
      <c r="RTX2535" s="46"/>
      <c r="RTY2535" s="46"/>
      <c r="RTZ2535" s="46"/>
      <c r="RUA2535" s="46"/>
      <c r="RUB2535" s="46"/>
      <c r="RUC2535" s="46"/>
      <c r="RUD2535" s="46"/>
      <c r="RUE2535" s="46"/>
      <c r="RUF2535" s="46"/>
      <c r="RUG2535" s="46"/>
      <c r="RUH2535" s="46"/>
      <c r="RUI2535" s="46"/>
      <c r="RUJ2535" s="46"/>
      <c r="RUK2535" s="46"/>
      <c r="RUL2535" s="46"/>
      <c r="RUM2535" s="46"/>
      <c r="RUN2535" s="46"/>
      <c r="RUO2535" s="46"/>
      <c r="RUP2535" s="46"/>
      <c r="RUQ2535" s="46"/>
      <c r="RUR2535" s="46"/>
      <c r="RUS2535" s="46"/>
      <c r="RUT2535" s="46"/>
      <c r="RUU2535" s="46"/>
      <c r="RUV2535" s="46"/>
      <c r="RUW2535" s="46"/>
      <c r="RUX2535" s="46"/>
      <c r="RUY2535" s="46"/>
      <c r="RUZ2535" s="46"/>
      <c r="RVA2535" s="46"/>
      <c r="RVB2535" s="46"/>
      <c r="RVC2535" s="46"/>
      <c r="RVD2535" s="46"/>
      <c r="RVE2535" s="46"/>
      <c r="RVF2535" s="46"/>
      <c r="RVG2535" s="46"/>
      <c r="RVH2535" s="46"/>
      <c r="RVI2535" s="46"/>
      <c r="RVJ2535" s="46"/>
      <c r="RVK2535" s="46"/>
      <c r="RVL2535" s="46"/>
      <c r="RVM2535" s="46"/>
      <c r="RVN2535" s="46"/>
      <c r="RVO2535" s="46"/>
      <c r="RVP2535" s="46"/>
      <c r="RVQ2535" s="46"/>
      <c r="RVR2535" s="46"/>
      <c r="RVS2535" s="46"/>
      <c r="RVT2535" s="46"/>
      <c r="RVU2535" s="46"/>
      <c r="RVV2535" s="46"/>
      <c r="RVW2535" s="46"/>
      <c r="RVX2535" s="46"/>
      <c r="RVY2535" s="46"/>
      <c r="RVZ2535" s="46"/>
      <c r="RWA2535" s="46"/>
      <c r="RWB2535" s="46"/>
      <c r="RWC2535" s="46"/>
      <c r="RWD2535" s="46"/>
      <c r="RWE2535" s="46"/>
      <c r="RWF2535" s="46"/>
      <c r="RWG2535" s="46"/>
      <c r="RWH2535" s="46"/>
      <c r="RWI2535" s="46"/>
      <c r="RWJ2535" s="46"/>
      <c r="RWK2535" s="46"/>
      <c r="RWL2535" s="46"/>
      <c r="RWM2535" s="46"/>
      <c r="RWN2535" s="46"/>
      <c r="RWO2535" s="46"/>
      <c r="RWP2535" s="46"/>
      <c r="RWQ2535" s="46"/>
      <c r="RWR2535" s="46"/>
      <c r="RWS2535" s="46"/>
      <c r="RWT2535" s="46"/>
      <c r="RWU2535" s="46"/>
      <c r="RWV2535" s="46"/>
      <c r="RWW2535" s="46"/>
      <c r="RWX2535" s="46"/>
      <c r="RWY2535" s="46"/>
      <c r="RWZ2535" s="46"/>
      <c r="RXA2535" s="46"/>
      <c r="RXB2535" s="46"/>
      <c r="RXC2535" s="46"/>
      <c r="RXD2535" s="46"/>
      <c r="RXE2535" s="46"/>
      <c r="RXF2535" s="46"/>
      <c r="RXG2535" s="46"/>
      <c r="RXH2535" s="46"/>
      <c r="RXI2535" s="46"/>
      <c r="RXJ2535" s="46"/>
      <c r="RXK2535" s="46"/>
      <c r="RXL2535" s="46"/>
      <c r="RXM2535" s="46"/>
      <c r="RXN2535" s="46"/>
      <c r="RXO2535" s="46"/>
      <c r="RXP2535" s="46"/>
      <c r="RXQ2535" s="46"/>
      <c r="RXR2535" s="46"/>
      <c r="RXS2535" s="46"/>
      <c r="RXT2535" s="46"/>
      <c r="RXU2535" s="46"/>
      <c r="RXV2535" s="46"/>
      <c r="RXW2535" s="46"/>
      <c r="RXX2535" s="46"/>
      <c r="RXY2535" s="46"/>
      <c r="RXZ2535" s="46"/>
      <c r="RYA2535" s="46"/>
      <c r="RYB2535" s="46"/>
      <c r="RYC2535" s="46"/>
      <c r="RYD2535" s="46"/>
      <c r="RYE2535" s="46"/>
      <c r="RYF2535" s="46"/>
      <c r="RYG2535" s="46"/>
      <c r="RYH2535" s="46"/>
      <c r="RYI2535" s="46"/>
      <c r="RYJ2535" s="46"/>
      <c r="RYK2535" s="46"/>
      <c r="RYL2535" s="46"/>
      <c r="RYM2535" s="46"/>
      <c r="RYN2535" s="46"/>
      <c r="RYO2535" s="46"/>
      <c r="RYP2535" s="46"/>
      <c r="RYQ2535" s="46"/>
      <c r="RYR2535" s="46"/>
      <c r="RYS2535" s="46"/>
      <c r="RYT2535" s="46"/>
      <c r="RYU2535" s="46"/>
      <c r="RYV2535" s="46"/>
      <c r="RYW2535" s="46"/>
      <c r="RYX2535" s="46"/>
      <c r="RYY2535" s="46"/>
      <c r="RYZ2535" s="46"/>
      <c r="RZA2535" s="46"/>
      <c r="RZB2535" s="46"/>
      <c r="RZC2535" s="46"/>
      <c r="RZD2535" s="46"/>
      <c r="RZE2535" s="46"/>
      <c r="RZF2535" s="46"/>
      <c r="RZG2535" s="46"/>
      <c r="RZH2535" s="46"/>
      <c r="RZI2535" s="46"/>
      <c r="RZJ2535" s="46"/>
      <c r="RZK2535" s="46"/>
      <c r="RZL2535" s="46"/>
      <c r="RZM2535" s="46"/>
      <c r="RZN2535" s="46"/>
      <c r="RZO2535" s="46"/>
      <c r="RZP2535" s="46"/>
      <c r="RZQ2535" s="46"/>
      <c r="RZR2535" s="46"/>
      <c r="RZS2535" s="46"/>
      <c r="RZT2535" s="46"/>
      <c r="RZU2535" s="46"/>
      <c r="RZV2535" s="46"/>
      <c r="RZW2535" s="46"/>
      <c r="RZX2535" s="46"/>
      <c r="RZY2535" s="46"/>
      <c r="RZZ2535" s="46"/>
      <c r="SAA2535" s="46"/>
      <c r="SAB2535" s="46"/>
      <c r="SAC2535" s="46"/>
      <c r="SAD2535" s="46"/>
      <c r="SAE2535" s="46"/>
      <c r="SAF2535" s="46"/>
      <c r="SAG2535" s="46"/>
      <c r="SAH2535" s="46"/>
      <c r="SAI2535" s="46"/>
      <c r="SAJ2535" s="46"/>
      <c r="SAK2535" s="46"/>
      <c r="SAL2535" s="46"/>
      <c r="SAM2535" s="46"/>
      <c r="SAN2535" s="46"/>
      <c r="SAO2535" s="46"/>
      <c r="SAP2535" s="46"/>
      <c r="SAQ2535" s="46"/>
      <c r="SAR2535" s="46"/>
      <c r="SAS2535" s="46"/>
      <c r="SAT2535" s="46"/>
      <c r="SAU2535" s="46"/>
      <c r="SAV2535" s="46"/>
      <c r="SAW2535" s="46"/>
      <c r="SAX2535" s="46"/>
      <c r="SAY2535" s="46"/>
      <c r="SAZ2535" s="46"/>
      <c r="SBA2535" s="46"/>
      <c r="SBB2535" s="46"/>
      <c r="SBC2535" s="46"/>
      <c r="SBD2535" s="46"/>
      <c r="SBE2535" s="46"/>
      <c r="SBF2535" s="46"/>
      <c r="SBG2535" s="46"/>
      <c r="SBH2535" s="46"/>
      <c r="SBI2535" s="46"/>
      <c r="SBJ2535" s="46"/>
      <c r="SBK2535" s="46"/>
      <c r="SBL2535" s="46"/>
      <c r="SBM2535" s="46"/>
      <c r="SBN2535" s="46"/>
      <c r="SBO2535" s="46"/>
      <c r="SBP2535" s="46"/>
      <c r="SBQ2535" s="46"/>
      <c r="SBR2535" s="46"/>
      <c r="SBS2535" s="46"/>
      <c r="SBT2535" s="46"/>
      <c r="SBU2535" s="46"/>
      <c r="SBV2535" s="46"/>
      <c r="SBW2535" s="46"/>
      <c r="SBX2535" s="46"/>
      <c r="SBY2535" s="46"/>
      <c r="SBZ2535" s="46"/>
      <c r="SCA2535" s="46"/>
      <c r="SCB2535" s="46"/>
      <c r="SCC2535" s="46"/>
      <c r="SCD2535" s="46"/>
      <c r="SCE2535" s="46"/>
      <c r="SCF2535" s="46"/>
      <c r="SCG2535" s="46"/>
      <c r="SCH2535" s="46"/>
      <c r="SCI2535" s="46"/>
      <c r="SCJ2535" s="46"/>
      <c r="SCK2535" s="46"/>
      <c r="SCL2535" s="46"/>
      <c r="SCM2535" s="46"/>
      <c r="SCN2535" s="46"/>
      <c r="SCO2535" s="46"/>
      <c r="SCP2535" s="46"/>
      <c r="SCQ2535" s="46"/>
      <c r="SCR2535" s="46"/>
      <c r="SCS2535" s="46"/>
      <c r="SCT2535" s="46"/>
      <c r="SCU2535" s="46"/>
      <c r="SCV2535" s="46"/>
      <c r="SCW2535" s="46"/>
      <c r="SCX2535" s="46"/>
      <c r="SCY2535" s="46"/>
      <c r="SCZ2535" s="46"/>
      <c r="SDA2535" s="46"/>
      <c r="SDB2535" s="46"/>
      <c r="SDC2535" s="46"/>
      <c r="SDD2535" s="46"/>
      <c r="SDE2535" s="46"/>
      <c r="SDF2535" s="46"/>
      <c r="SDG2535" s="46"/>
      <c r="SDH2535" s="46"/>
      <c r="SDI2535" s="46"/>
      <c r="SDJ2535" s="46"/>
      <c r="SDK2535" s="46"/>
      <c r="SDL2535" s="46"/>
      <c r="SDM2535" s="46"/>
      <c r="SDN2535" s="46"/>
      <c r="SDO2535" s="46"/>
      <c r="SDP2535" s="46"/>
      <c r="SDQ2535" s="46"/>
      <c r="SDR2535" s="46"/>
      <c r="SDS2535" s="46"/>
      <c r="SDT2535" s="46"/>
      <c r="SDU2535" s="46"/>
      <c r="SDV2535" s="46"/>
      <c r="SDW2535" s="46"/>
      <c r="SDX2535" s="46"/>
      <c r="SDY2535" s="46"/>
      <c r="SDZ2535" s="46"/>
      <c r="SEA2535" s="46"/>
      <c r="SEB2535" s="46"/>
      <c r="SEC2535" s="46"/>
      <c r="SED2535" s="46"/>
      <c r="SEE2535" s="46"/>
      <c r="SEF2535" s="46"/>
      <c r="SEG2535" s="46"/>
      <c r="SEH2535" s="46"/>
      <c r="SEI2535" s="46"/>
      <c r="SEJ2535" s="46"/>
      <c r="SEK2535" s="46"/>
      <c r="SEL2535" s="46"/>
      <c r="SEM2535" s="46"/>
      <c r="SEN2535" s="46"/>
      <c r="SEO2535" s="46"/>
      <c r="SEP2535" s="46"/>
      <c r="SEQ2535" s="46"/>
      <c r="SER2535" s="46"/>
      <c r="SES2535" s="46"/>
      <c r="SET2535" s="46"/>
      <c r="SEU2535" s="46"/>
      <c r="SEV2535" s="46"/>
      <c r="SEW2535" s="46"/>
      <c r="SEX2535" s="46"/>
      <c r="SEY2535" s="46"/>
      <c r="SEZ2535" s="46"/>
      <c r="SFA2535" s="46"/>
      <c r="SFB2535" s="46"/>
      <c r="SFC2535" s="46"/>
      <c r="SFD2535" s="46"/>
      <c r="SFE2535" s="46"/>
      <c r="SFF2535" s="46"/>
      <c r="SFG2535" s="46"/>
      <c r="SFH2535" s="46"/>
      <c r="SFI2535" s="46"/>
      <c r="SFJ2535" s="46"/>
      <c r="SFK2535" s="46"/>
      <c r="SFL2535" s="46"/>
      <c r="SFM2535" s="46"/>
      <c r="SFN2535" s="46"/>
      <c r="SFO2535" s="46"/>
      <c r="SFP2535" s="46"/>
      <c r="SFQ2535" s="46"/>
      <c r="SFR2535" s="46"/>
      <c r="SFS2535" s="46"/>
      <c r="SFT2535" s="46"/>
      <c r="SFU2535" s="46"/>
      <c r="SFV2535" s="46"/>
      <c r="SFW2535" s="46"/>
      <c r="SFX2535" s="46"/>
      <c r="SFY2535" s="46"/>
      <c r="SFZ2535" s="46"/>
      <c r="SGA2535" s="46"/>
      <c r="SGB2535" s="46"/>
      <c r="SGC2535" s="46"/>
      <c r="SGD2535" s="46"/>
      <c r="SGE2535" s="46"/>
      <c r="SGF2535" s="46"/>
      <c r="SGG2535" s="46"/>
      <c r="SGH2535" s="46"/>
      <c r="SGI2535" s="46"/>
      <c r="SGJ2535" s="46"/>
      <c r="SGK2535" s="46"/>
      <c r="SGL2535" s="46"/>
      <c r="SGM2535" s="46"/>
      <c r="SGN2535" s="46"/>
      <c r="SGO2535" s="46"/>
      <c r="SGP2535" s="46"/>
      <c r="SGQ2535" s="46"/>
      <c r="SGR2535" s="46"/>
      <c r="SGS2535" s="46"/>
      <c r="SGT2535" s="46"/>
      <c r="SGU2535" s="46"/>
      <c r="SGV2535" s="46"/>
      <c r="SGW2535" s="46"/>
      <c r="SGX2535" s="46"/>
      <c r="SGY2535" s="46"/>
      <c r="SGZ2535" s="46"/>
      <c r="SHA2535" s="46"/>
      <c r="SHB2535" s="46"/>
      <c r="SHC2535" s="46"/>
      <c r="SHD2535" s="46"/>
      <c r="SHE2535" s="46"/>
      <c r="SHF2535" s="46"/>
      <c r="SHG2535" s="46"/>
      <c r="SHH2535" s="46"/>
      <c r="SHI2535" s="46"/>
      <c r="SHJ2535" s="46"/>
      <c r="SHK2535" s="46"/>
      <c r="SHL2535" s="46"/>
      <c r="SHM2535" s="46"/>
      <c r="SHN2535" s="46"/>
      <c r="SHO2535" s="46"/>
      <c r="SHP2535" s="46"/>
      <c r="SHQ2535" s="46"/>
      <c r="SHR2535" s="46"/>
      <c r="SHS2535" s="46"/>
      <c r="SHT2535" s="46"/>
      <c r="SHU2535" s="46"/>
      <c r="SHV2535" s="46"/>
      <c r="SHW2535" s="46"/>
      <c r="SHX2535" s="46"/>
      <c r="SHY2535" s="46"/>
      <c r="SHZ2535" s="46"/>
      <c r="SIA2535" s="46"/>
      <c r="SIB2535" s="46"/>
      <c r="SIC2535" s="46"/>
      <c r="SID2535" s="46"/>
      <c r="SIE2535" s="46"/>
      <c r="SIF2535" s="46"/>
      <c r="SIG2535" s="46"/>
      <c r="SIH2535" s="46"/>
      <c r="SII2535" s="46"/>
      <c r="SIJ2535" s="46"/>
      <c r="SIK2535" s="46"/>
      <c r="SIL2535" s="46"/>
      <c r="SIM2535" s="46"/>
      <c r="SIN2535" s="46"/>
      <c r="SIO2535" s="46"/>
      <c r="SIP2535" s="46"/>
      <c r="SIQ2535" s="46"/>
      <c r="SIR2535" s="46"/>
      <c r="SIS2535" s="46"/>
      <c r="SIT2535" s="46"/>
      <c r="SIU2535" s="46"/>
      <c r="SIV2535" s="46"/>
      <c r="SIW2535" s="46"/>
      <c r="SIX2535" s="46"/>
      <c r="SIY2535" s="46"/>
      <c r="SIZ2535" s="46"/>
      <c r="SJA2535" s="46"/>
      <c r="SJB2535" s="46"/>
      <c r="SJC2535" s="46"/>
      <c r="SJD2535" s="46"/>
      <c r="SJE2535" s="46"/>
      <c r="SJF2535" s="46"/>
      <c r="SJG2535" s="46"/>
      <c r="SJH2535" s="46"/>
      <c r="SJI2535" s="46"/>
      <c r="SJJ2535" s="46"/>
      <c r="SJK2535" s="46"/>
      <c r="SJL2535" s="46"/>
      <c r="SJM2535" s="46"/>
      <c r="SJN2535" s="46"/>
      <c r="SJO2535" s="46"/>
      <c r="SJP2535" s="46"/>
      <c r="SJQ2535" s="46"/>
      <c r="SJR2535" s="46"/>
      <c r="SJS2535" s="46"/>
      <c r="SJT2535" s="46"/>
      <c r="SJU2535" s="46"/>
      <c r="SJV2535" s="46"/>
      <c r="SJW2535" s="46"/>
      <c r="SJX2535" s="46"/>
      <c r="SJY2535" s="46"/>
      <c r="SJZ2535" s="46"/>
      <c r="SKA2535" s="46"/>
      <c r="SKB2535" s="46"/>
      <c r="SKC2535" s="46"/>
      <c r="SKD2535" s="46"/>
      <c r="SKE2535" s="46"/>
      <c r="SKF2535" s="46"/>
      <c r="SKG2535" s="46"/>
      <c r="SKH2535" s="46"/>
      <c r="SKI2535" s="46"/>
      <c r="SKJ2535" s="46"/>
      <c r="SKK2535" s="46"/>
      <c r="SKL2535" s="46"/>
      <c r="SKM2535" s="46"/>
      <c r="SKN2535" s="46"/>
      <c r="SKO2535" s="46"/>
      <c r="SKP2535" s="46"/>
      <c r="SKQ2535" s="46"/>
      <c r="SKR2535" s="46"/>
      <c r="SKS2535" s="46"/>
      <c r="SKT2535" s="46"/>
      <c r="SKU2535" s="46"/>
      <c r="SKV2535" s="46"/>
      <c r="SKW2535" s="46"/>
      <c r="SKX2535" s="46"/>
      <c r="SKY2535" s="46"/>
      <c r="SKZ2535" s="46"/>
      <c r="SLA2535" s="46"/>
      <c r="SLB2535" s="46"/>
      <c r="SLC2535" s="46"/>
      <c r="SLD2535" s="46"/>
      <c r="SLE2535" s="46"/>
      <c r="SLF2535" s="46"/>
      <c r="SLG2535" s="46"/>
      <c r="SLH2535" s="46"/>
      <c r="SLI2535" s="46"/>
      <c r="SLJ2535" s="46"/>
      <c r="SLK2535" s="46"/>
      <c r="SLL2535" s="46"/>
      <c r="SLM2535" s="46"/>
      <c r="SLN2535" s="46"/>
      <c r="SLO2535" s="46"/>
      <c r="SLP2535" s="46"/>
      <c r="SLQ2535" s="46"/>
      <c r="SLR2535" s="46"/>
      <c r="SLS2535" s="46"/>
      <c r="SLT2535" s="46"/>
      <c r="SLU2535" s="46"/>
      <c r="SLV2535" s="46"/>
      <c r="SLW2535" s="46"/>
      <c r="SLX2535" s="46"/>
      <c r="SLY2535" s="46"/>
      <c r="SLZ2535" s="46"/>
      <c r="SMA2535" s="46"/>
      <c r="SMB2535" s="46"/>
      <c r="SMC2535" s="46"/>
      <c r="SMD2535" s="46"/>
      <c r="SME2535" s="46"/>
      <c r="SMF2535" s="46"/>
      <c r="SMG2535" s="46"/>
      <c r="SMH2535" s="46"/>
      <c r="SMI2535" s="46"/>
      <c r="SMJ2535" s="46"/>
      <c r="SMK2535" s="46"/>
      <c r="SML2535" s="46"/>
      <c r="SMM2535" s="46"/>
      <c r="SMN2535" s="46"/>
      <c r="SMO2535" s="46"/>
      <c r="SMP2535" s="46"/>
      <c r="SMQ2535" s="46"/>
      <c r="SMR2535" s="46"/>
      <c r="SMS2535" s="46"/>
      <c r="SMT2535" s="46"/>
      <c r="SMU2535" s="46"/>
      <c r="SMV2535" s="46"/>
      <c r="SMW2535" s="46"/>
      <c r="SMX2535" s="46"/>
      <c r="SMY2535" s="46"/>
      <c r="SMZ2535" s="46"/>
      <c r="SNA2535" s="46"/>
      <c r="SNB2535" s="46"/>
      <c r="SNC2535" s="46"/>
      <c r="SND2535" s="46"/>
      <c r="SNE2535" s="46"/>
      <c r="SNF2535" s="46"/>
      <c r="SNG2535" s="46"/>
      <c r="SNH2535" s="46"/>
      <c r="SNI2535" s="46"/>
      <c r="SNJ2535" s="46"/>
      <c r="SNK2535" s="46"/>
      <c r="SNL2535" s="46"/>
      <c r="SNM2535" s="46"/>
      <c r="SNN2535" s="46"/>
      <c r="SNO2535" s="46"/>
      <c r="SNP2535" s="46"/>
      <c r="SNQ2535" s="46"/>
      <c r="SNR2535" s="46"/>
      <c r="SNS2535" s="46"/>
      <c r="SNT2535" s="46"/>
      <c r="SNU2535" s="46"/>
      <c r="SNV2535" s="46"/>
      <c r="SNW2535" s="46"/>
      <c r="SNX2535" s="46"/>
      <c r="SNY2535" s="46"/>
      <c r="SNZ2535" s="46"/>
      <c r="SOA2535" s="46"/>
      <c r="SOB2535" s="46"/>
      <c r="SOC2535" s="46"/>
      <c r="SOD2535" s="46"/>
      <c r="SOE2535" s="46"/>
      <c r="SOF2535" s="46"/>
      <c r="SOG2535" s="46"/>
      <c r="SOH2535" s="46"/>
      <c r="SOI2535" s="46"/>
      <c r="SOJ2535" s="46"/>
      <c r="SOK2535" s="46"/>
      <c r="SOL2535" s="46"/>
      <c r="SOM2535" s="46"/>
      <c r="SON2535" s="46"/>
      <c r="SOO2535" s="46"/>
      <c r="SOP2535" s="46"/>
      <c r="SOQ2535" s="46"/>
      <c r="SOR2535" s="46"/>
      <c r="SOS2535" s="46"/>
      <c r="SOT2535" s="46"/>
      <c r="SOU2535" s="46"/>
      <c r="SOV2535" s="46"/>
      <c r="SOW2535" s="46"/>
      <c r="SOX2535" s="46"/>
      <c r="SOY2535" s="46"/>
      <c r="SOZ2535" s="46"/>
      <c r="SPA2535" s="46"/>
      <c r="SPB2535" s="46"/>
      <c r="SPC2535" s="46"/>
      <c r="SPD2535" s="46"/>
      <c r="SPE2535" s="46"/>
      <c r="SPF2535" s="46"/>
      <c r="SPG2535" s="46"/>
      <c r="SPH2535" s="46"/>
      <c r="SPI2535" s="46"/>
      <c r="SPJ2535" s="46"/>
      <c r="SPK2535" s="46"/>
      <c r="SPL2535" s="46"/>
      <c r="SPM2535" s="46"/>
      <c r="SPN2535" s="46"/>
      <c r="SPO2535" s="46"/>
      <c r="SPP2535" s="46"/>
      <c r="SPQ2535" s="46"/>
      <c r="SPR2535" s="46"/>
      <c r="SPS2535" s="46"/>
      <c r="SPT2535" s="46"/>
      <c r="SPU2535" s="46"/>
      <c r="SPV2535" s="46"/>
      <c r="SPW2535" s="46"/>
      <c r="SPX2535" s="46"/>
      <c r="SPY2535" s="46"/>
      <c r="SPZ2535" s="46"/>
      <c r="SQA2535" s="46"/>
      <c r="SQB2535" s="46"/>
      <c r="SQC2535" s="46"/>
      <c r="SQD2535" s="46"/>
      <c r="SQE2535" s="46"/>
      <c r="SQF2535" s="46"/>
      <c r="SQG2535" s="46"/>
      <c r="SQH2535" s="46"/>
      <c r="SQI2535" s="46"/>
      <c r="SQJ2535" s="46"/>
      <c r="SQK2535" s="46"/>
      <c r="SQL2535" s="46"/>
      <c r="SQM2535" s="46"/>
      <c r="SQN2535" s="46"/>
      <c r="SQO2535" s="46"/>
      <c r="SQP2535" s="46"/>
      <c r="SQQ2535" s="46"/>
      <c r="SQR2535" s="46"/>
      <c r="SQS2535" s="46"/>
      <c r="SQT2535" s="46"/>
      <c r="SQU2535" s="46"/>
      <c r="SQV2535" s="46"/>
      <c r="SQW2535" s="46"/>
      <c r="SQX2535" s="46"/>
      <c r="SQY2535" s="46"/>
      <c r="SQZ2535" s="46"/>
      <c r="SRA2535" s="46"/>
      <c r="SRB2535" s="46"/>
      <c r="SRC2535" s="46"/>
      <c r="SRD2535" s="46"/>
      <c r="SRE2535" s="46"/>
      <c r="SRF2535" s="46"/>
      <c r="SRG2535" s="46"/>
      <c r="SRH2535" s="46"/>
      <c r="SRI2535" s="46"/>
      <c r="SRJ2535" s="46"/>
      <c r="SRK2535" s="46"/>
      <c r="SRL2535" s="46"/>
      <c r="SRM2535" s="46"/>
      <c r="SRN2535" s="46"/>
      <c r="SRO2535" s="46"/>
      <c r="SRP2535" s="46"/>
      <c r="SRQ2535" s="46"/>
      <c r="SRR2535" s="46"/>
      <c r="SRS2535" s="46"/>
      <c r="SRT2535" s="46"/>
      <c r="SRU2535" s="46"/>
      <c r="SRV2535" s="46"/>
      <c r="SRW2535" s="46"/>
      <c r="SRX2535" s="46"/>
      <c r="SRY2535" s="46"/>
      <c r="SRZ2535" s="46"/>
      <c r="SSA2535" s="46"/>
      <c r="SSB2535" s="46"/>
      <c r="SSC2535" s="46"/>
      <c r="SSD2535" s="46"/>
      <c r="SSE2535" s="46"/>
      <c r="SSF2535" s="46"/>
      <c r="SSG2535" s="46"/>
      <c r="SSH2535" s="46"/>
      <c r="SSI2535" s="46"/>
      <c r="SSJ2535" s="46"/>
      <c r="SSK2535" s="46"/>
      <c r="SSL2535" s="46"/>
      <c r="SSM2535" s="46"/>
      <c r="SSN2535" s="46"/>
      <c r="SSO2535" s="46"/>
      <c r="SSP2535" s="46"/>
      <c r="SSQ2535" s="46"/>
      <c r="SSR2535" s="46"/>
      <c r="SSS2535" s="46"/>
      <c r="SST2535" s="46"/>
      <c r="SSU2535" s="46"/>
      <c r="SSV2535" s="46"/>
      <c r="SSW2535" s="46"/>
      <c r="SSX2535" s="46"/>
      <c r="SSY2535" s="46"/>
      <c r="SSZ2535" s="46"/>
      <c r="STA2535" s="46"/>
      <c r="STB2535" s="46"/>
      <c r="STC2535" s="46"/>
      <c r="STD2535" s="46"/>
      <c r="STE2535" s="46"/>
      <c r="STF2535" s="46"/>
      <c r="STG2535" s="46"/>
      <c r="STH2535" s="46"/>
      <c r="STI2535" s="46"/>
      <c r="STJ2535" s="46"/>
      <c r="STK2535" s="46"/>
      <c r="STL2535" s="46"/>
      <c r="STM2535" s="46"/>
      <c r="STN2535" s="46"/>
      <c r="STO2535" s="46"/>
      <c r="STP2535" s="46"/>
      <c r="STQ2535" s="46"/>
      <c r="STR2535" s="46"/>
      <c r="STS2535" s="46"/>
      <c r="STT2535" s="46"/>
      <c r="STU2535" s="46"/>
      <c r="STV2535" s="46"/>
      <c r="STW2535" s="46"/>
      <c r="STX2535" s="46"/>
      <c r="STY2535" s="46"/>
      <c r="STZ2535" s="46"/>
      <c r="SUA2535" s="46"/>
      <c r="SUB2535" s="46"/>
      <c r="SUC2535" s="46"/>
      <c r="SUD2535" s="46"/>
      <c r="SUE2535" s="46"/>
      <c r="SUF2535" s="46"/>
      <c r="SUG2535" s="46"/>
      <c r="SUH2535" s="46"/>
      <c r="SUI2535" s="46"/>
      <c r="SUJ2535" s="46"/>
      <c r="SUK2535" s="46"/>
      <c r="SUL2535" s="46"/>
      <c r="SUM2535" s="46"/>
      <c r="SUN2535" s="46"/>
      <c r="SUO2535" s="46"/>
      <c r="SUP2535" s="46"/>
      <c r="SUQ2535" s="46"/>
      <c r="SUR2535" s="46"/>
      <c r="SUS2535" s="46"/>
      <c r="SUT2535" s="46"/>
      <c r="SUU2535" s="46"/>
      <c r="SUV2535" s="46"/>
      <c r="SUW2535" s="46"/>
      <c r="SUX2535" s="46"/>
      <c r="SUY2535" s="46"/>
      <c r="SUZ2535" s="46"/>
      <c r="SVA2535" s="46"/>
      <c r="SVB2535" s="46"/>
      <c r="SVC2535" s="46"/>
      <c r="SVD2535" s="46"/>
      <c r="SVE2535" s="46"/>
      <c r="SVF2535" s="46"/>
      <c r="SVG2535" s="46"/>
      <c r="SVH2535" s="46"/>
      <c r="SVI2535" s="46"/>
      <c r="SVJ2535" s="46"/>
      <c r="SVK2535" s="46"/>
      <c r="SVL2535" s="46"/>
      <c r="SVM2535" s="46"/>
      <c r="SVN2535" s="46"/>
      <c r="SVO2535" s="46"/>
      <c r="SVP2535" s="46"/>
      <c r="SVQ2535" s="46"/>
      <c r="SVR2535" s="46"/>
      <c r="SVS2535" s="46"/>
      <c r="SVT2535" s="46"/>
      <c r="SVU2535" s="46"/>
      <c r="SVV2535" s="46"/>
      <c r="SVW2535" s="46"/>
      <c r="SVX2535" s="46"/>
      <c r="SVY2535" s="46"/>
      <c r="SVZ2535" s="46"/>
      <c r="SWA2535" s="46"/>
      <c r="SWB2535" s="46"/>
      <c r="SWC2535" s="46"/>
      <c r="SWD2535" s="46"/>
      <c r="SWE2535" s="46"/>
      <c r="SWF2535" s="46"/>
      <c r="SWG2535" s="46"/>
      <c r="SWH2535" s="46"/>
      <c r="SWI2535" s="46"/>
      <c r="SWJ2535" s="46"/>
      <c r="SWK2535" s="46"/>
      <c r="SWL2535" s="46"/>
      <c r="SWM2535" s="46"/>
      <c r="SWN2535" s="46"/>
      <c r="SWO2535" s="46"/>
      <c r="SWP2535" s="46"/>
      <c r="SWQ2535" s="46"/>
      <c r="SWR2535" s="46"/>
      <c r="SWS2535" s="46"/>
      <c r="SWT2535" s="46"/>
      <c r="SWU2535" s="46"/>
      <c r="SWV2535" s="46"/>
      <c r="SWW2535" s="46"/>
      <c r="SWX2535" s="46"/>
      <c r="SWY2535" s="46"/>
      <c r="SWZ2535" s="46"/>
      <c r="SXA2535" s="46"/>
      <c r="SXB2535" s="46"/>
      <c r="SXC2535" s="46"/>
      <c r="SXD2535" s="46"/>
      <c r="SXE2535" s="46"/>
      <c r="SXF2535" s="46"/>
      <c r="SXG2535" s="46"/>
      <c r="SXH2535" s="46"/>
      <c r="SXI2535" s="46"/>
      <c r="SXJ2535" s="46"/>
      <c r="SXK2535" s="46"/>
      <c r="SXL2535" s="46"/>
      <c r="SXM2535" s="46"/>
      <c r="SXN2535" s="46"/>
      <c r="SXO2535" s="46"/>
      <c r="SXP2535" s="46"/>
      <c r="SXQ2535" s="46"/>
      <c r="SXR2535" s="46"/>
      <c r="SXS2535" s="46"/>
      <c r="SXT2535" s="46"/>
      <c r="SXU2535" s="46"/>
      <c r="SXV2535" s="46"/>
      <c r="SXW2535" s="46"/>
      <c r="SXX2535" s="46"/>
      <c r="SXY2535" s="46"/>
      <c r="SXZ2535" s="46"/>
      <c r="SYA2535" s="46"/>
      <c r="SYB2535" s="46"/>
      <c r="SYC2535" s="46"/>
      <c r="SYD2535" s="46"/>
      <c r="SYE2535" s="46"/>
      <c r="SYF2535" s="46"/>
      <c r="SYG2535" s="46"/>
      <c r="SYH2535" s="46"/>
      <c r="SYI2535" s="46"/>
      <c r="SYJ2535" s="46"/>
      <c r="SYK2535" s="46"/>
      <c r="SYL2535" s="46"/>
      <c r="SYM2535" s="46"/>
      <c r="SYN2535" s="46"/>
      <c r="SYO2535" s="46"/>
      <c r="SYP2535" s="46"/>
      <c r="SYQ2535" s="46"/>
      <c r="SYR2535" s="46"/>
      <c r="SYS2535" s="46"/>
      <c r="SYT2535" s="46"/>
      <c r="SYU2535" s="46"/>
      <c r="SYV2535" s="46"/>
      <c r="SYW2535" s="46"/>
      <c r="SYX2535" s="46"/>
      <c r="SYY2535" s="46"/>
      <c r="SYZ2535" s="46"/>
      <c r="SZA2535" s="46"/>
      <c r="SZB2535" s="46"/>
      <c r="SZC2535" s="46"/>
      <c r="SZD2535" s="46"/>
      <c r="SZE2535" s="46"/>
      <c r="SZF2535" s="46"/>
      <c r="SZG2535" s="46"/>
      <c r="SZH2535" s="46"/>
      <c r="SZI2535" s="46"/>
      <c r="SZJ2535" s="46"/>
      <c r="SZK2535" s="46"/>
      <c r="SZL2535" s="46"/>
      <c r="SZM2535" s="46"/>
      <c r="SZN2535" s="46"/>
      <c r="SZO2535" s="46"/>
      <c r="SZP2535" s="46"/>
      <c r="SZQ2535" s="46"/>
      <c r="SZR2535" s="46"/>
      <c r="SZS2535" s="46"/>
      <c r="SZT2535" s="46"/>
      <c r="SZU2535" s="46"/>
      <c r="SZV2535" s="46"/>
      <c r="SZW2535" s="46"/>
      <c r="SZX2535" s="46"/>
      <c r="SZY2535" s="46"/>
      <c r="SZZ2535" s="46"/>
      <c r="TAA2535" s="46"/>
      <c r="TAB2535" s="46"/>
      <c r="TAC2535" s="46"/>
      <c r="TAD2535" s="46"/>
      <c r="TAE2535" s="46"/>
      <c r="TAF2535" s="46"/>
      <c r="TAG2535" s="46"/>
      <c r="TAH2535" s="46"/>
      <c r="TAI2535" s="46"/>
      <c r="TAJ2535" s="46"/>
      <c r="TAK2535" s="46"/>
      <c r="TAL2535" s="46"/>
      <c r="TAM2535" s="46"/>
      <c r="TAN2535" s="46"/>
      <c r="TAO2535" s="46"/>
      <c r="TAP2535" s="46"/>
      <c r="TAQ2535" s="46"/>
      <c r="TAR2535" s="46"/>
      <c r="TAS2535" s="46"/>
      <c r="TAT2535" s="46"/>
      <c r="TAU2535" s="46"/>
      <c r="TAV2535" s="46"/>
      <c r="TAW2535" s="46"/>
      <c r="TAX2535" s="46"/>
      <c r="TAY2535" s="46"/>
      <c r="TAZ2535" s="46"/>
      <c r="TBA2535" s="46"/>
      <c r="TBB2535" s="46"/>
      <c r="TBC2535" s="46"/>
      <c r="TBD2535" s="46"/>
      <c r="TBE2535" s="46"/>
      <c r="TBF2535" s="46"/>
      <c r="TBG2535" s="46"/>
      <c r="TBH2535" s="46"/>
      <c r="TBI2535" s="46"/>
      <c r="TBJ2535" s="46"/>
      <c r="TBK2535" s="46"/>
      <c r="TBL2535" s="46"/>
      <c r="TBM2535" s="46"/>
      <c r="TBN2535" s="46"/>
      <c r="TBO2535" s="46"/>
      <c r="TBP2535" s="46"/>
      <c r="TBQ2535" s="46"/>
      <c r="TBR2535" s="46"/>
      <c r="TBS2535" s="46"/>
      <c r="TBT2535" s="46"/>
      <c r="TBU2535" s="46"/>
      <c r="TBV2535" s="46"/>
      <c r="TBW2535" s="46"/>
      <c r="TBX2535" s="46"/>
      <c r="TBY2535" s="46"/>
      <c r="TBZ2535" s="46"/>
      <c r="TCA2535" s="46"/>
      <c r="TCB2535" s="46"/>
      <c r="TCC2535" s="46"/>
      <c r="TCD2535" s="46"/>
      <c r="TCE2535" s="46"/>
      <c r="TCF2535" s="46"/>
      <c r="TCG2535" s="46"/>
      <c r="TCH2535" s="46"/>
      <c r="TCI2535" s="46"/>
      <c r="TCJ2535" s="46"/>
      <c r="TCK2535" s="46"/>
      <c r="TCL2535" s="46"/>
      <c r="TCM2535" s="46"/>
      <c r="TCN2535" s="46"/>
      <c r="TCO2535" s="46"/>
      <c r="TCP2535" s="46"/>
      <c r="TCQ2535" s="46"/>
      <c r="TCR2535" s="46"/>
      <c r="TCS2535" s="46"/>
      <c r="TCT2535" s="46"/>
      <c r="TCU2535" s="46"/>
      <c r="TCV2535" s="46"/>
      <c r="TCW2535" s="46"/>
      <c r="TCX2535" s="46"/>
      <c r="TCY2535" s="46"/>
      <c r="TCZ2535" s="46"/>
      <c r="TDA2535" s="46"/>
      <c r="TDB2535" s="46"/>
      <c r="TDC2535" s="46"/>
      <c r="TDD2535" s="46"/>
      <c r="TDE2535" s="46"/>
      <c r="TDF2535" s="46"/>
      <c r="TDG2535" s="46"/>
      <c r="TDH2535" s="46"/>
      <c r="TDI2535" s="46"/>
      <c r="TDJ2535" s="46"/>
      <c r="TDK2535" s="46"/>
      <c r="TDL2535" s="46"/>
      <c r="TDM2535" s="46"/>
      <c r="TDN2535" s="46"/>
      <c r="TDO2535" s="46"/>
      <c r="TDP2535" s="46"/>
      <c r="TDQ2535" s="46"/>
      <c r="TDR2535" s="46"/>
      <c r="TDS2535" s="46"/>
      <c r="TDT2535" s="46"/>
      <c r="TDU2535" s="46"/>
      <c r="TDV2535" s="46"/>
      <c r="TDW2535" s="46"/>
      <c r="TDX2535" s="46"/>
      <c r="TDY2535" s="46"/>
      <c r="TDZ2535" s="46"/>
      <c r="TEA2535" s="46"/>
      <c r="TEB2535" s="46"/>
      <c r="TEC2535" s="46"/>
      <c r="TED2535" s="46"/>
      <c r="TEE2535" s="46"/>
      <c r="TEF2535" s="46"/>
      <c r="TEG2535" s="46"/>
      <c r="TEH2535" s="46"/>
      <c r="TEI2535" s="46"/>
      <c r="TEJ2535" s="46"/>
      <c r="TEK2535" s="46"/>
      <c r="TEL2535" s="46"/>
      <c r="TEM2535" s="46"/>
      <c r="TEN2535" s="46"/>
      <c r="TEO2535" s="46"/>
      <c r="TEP2535" s="46"/>
      <c r="TEQ2535" s="46"/>
      <c r="TER2535" s="46"/>
      <c r="TES2535" s="46"/>
      <c r="TET2535" s="46"/>
      <c r="TEU2535" s="46"/>
      <c r="TEV2535" s="46"/>
      <c r="TEW2535" s="46"/>
      <c r="TEX2535" s="46"/>
      <c r="TEY2535" s="46"/>
      <c r="TEZ2535" s="46"/>
      <c r="TFA2535" s="46"/>
      <c r="TFB2535" s="46"/>
      <c r="TFC2535" s="46"/>
      <c r="TFD2535" s="46"/>
      <c r="TFE2535" s="46"/>
      <c r="TFF2535" s="46"/>
      <c r="TFG2535" s="46"/>
      <c r="TFH2535" s="46"/>
      <c r="TFI2535" s="46"/>
      <c r="TFJ2535" s="46"/>
      <c r="TFK2535" s="46"/>
      <c r="TFL2535" s="46"/>
      <c r="TFM2535" s="46"/>
      <c r="TFN2535" s="46"/>
      <c r="TFO2535" s="46"/>
      <c r="TFP2535" s="46"/>
      <c r="TFQ2535" s="46"/>
      <c r="TFR2535" s="46"/>
      <c r="TFS2535" s="46"/>
      <c r="TFT2535" s="46"/>
      <c r="TFU2535" s="46"/>
      <c r="TFV2535" s="46"/>
      <c r="TFW2535" s="46"/>
      <c r="TFX2535" s="46"/>
      <c r="TFY2535" s="46"/>
      <c r="TFZ2535" s="46"/>
      <c r="TGA2535" s="46"/>
      <c r="TGB2535" s="46"/>
      <c r="TGC2535" s="46"/>
      <c r="TGD2535" s="46"/>
      <c r="TGE2535" s="46"/>
      <c r="TGF2535" s="46"/>
      <c r="TGG2535" s="46"/>
      <c r="TGH2535" s="46"/>
      <c r="TGI2535" s="46"/>
      <c r="TGJ2535" s="46"/>
      <c r="TGK2535" s="46"/>
      <c r="TGL2535" s="46"/>
      <c r="TGM2535" s="46"/>
      <c r="TGN2535" s="46"/>
      <c r="TGO2535" s="46"/>
      <c r="TGP2535" s="46"/>
      <c r="TGQ2535" s="46"/>
      <c r="TGR2535" s="46"/>
      <c r="TGS2535" s="46"/>
      <c r="TGT2535" s="46"/>
      <c r="TGU2535" s="46"/>
      <c r="TGV2535" s="46"/>
      <c r="TGW2535" s="46"/>
      <c r="TGX2535" s="46"/>
      <c r="TGY2535" s="46"/>
      <c r="TGZ2535" s="46"/>
      <c r="THA2535" s="46"/>
      <c r="THB2535" s="46"/>
      <c r="THC2535" s="46"/>
      <c r="THD2535" s="46"/>
      <c r="THE2535" s="46"/>
      <c r="THF2535" s="46"/>
      <c r="THG2535" s="46"/>
      <c r="THH2535" s="46"/>
      <c r="THI2535" s="46"/>
      <c r="THJ2535" s="46"/>
      <c r="THK2535" s="46"/>
      <c r="THL2535" s="46"/>
      <c r="THM2535" s="46"/>
      <c r="THN2535" s="46"/>
      <c r="THO2535" s="46"/>
      <c r="THP2535" s="46"/>
      <c r="THQ2535" s="46"/>
      <c r="THR2535" s="46"/>
      <c r="THS2535" s="46"/>
      <c r="THT2535" s="46"/>
      <c r="THU2535" s="46"/>
      <c r="THV2535" s="46"/>
      <c r="THW2535" s="46"/>
      <c r="THX2535" s="46"/>
      <c r="THY2535" s="46"/>
      <c r="THZ2535" s="46"/>
      <c r="TIA2535" s="46"/>
      <c r="TIB2535" s="46"/>
      <c r="TIC2535" s="46"/>
      <c r="TID2535" s="46"/>
      <c r="TIE2535" s="46"/>
      <c r="TIF2535" s="46"/>
      <c r="TIG2535" s="46"/>
      <c r="TIH2535" s="46"/>
      <c r="TII2535" s="46"/>
      <c r="TIJ2535" s="46"/>
      <c r="TIK2535" s="46"/>
      <c r="TIL2535" s="46"/>
      <c r="TIM2535" s="46"/>
      <c r="TIN2535" s="46"/>
      <c r="TIO2535" s="46"/>
      <c r="TIP2535" s="46"/>
      <c r="TIQ2535" s="46"/>
      <c r="TIR2535" s="46"/>
      <c r="TIS2535" s="46"/>
      <c r="TIT2535" s="46"/>
      <c r="TIU2535" s="46"/>
      <c r="TIV2535" s="46"/>
      <c r="TIW2535" s="46"/>
      <c r="TIX2535" s="46"/>
      <c r="TIY2535" s="46"/>
      <c r="TIZ2535" s="46"/>
      <c r="TJA2535" s="46"/>
      <c r="TJB2535" s="46"/>
      <c r="TJC2535" s="46"/>
      <c r="TJD2535" s="46"/>
      <c r="TJE2535" s="46"/>
      <c r="TJF2535" s="46"/>
      <c r="TJG2535" s="46"/>
      <c r="TJH2535" s="46"/>
      <c r="TJI2535" s="46"/>
      <c r="TJJ2535" s="46"/>
      <c r="TJK2535" s="46"/>
      <c r="TJL2535" s="46"/>
      <c r="TJM2535" s="46"/>
      <c r="TJN2535" s="46"/>
      <c r="TJO2535" s="46"/>
      <c r="TJP2535" s="46"/>
      <c r="TJQ2535" s="46"/>
      <c r="TJR2535" s="46"/>
      <c r="TJS2535" s="46"/>
      <c r="TJT2535" s="46"/>
      <c r="TJU2535" s="46"/>
      <c r="TJV2535" s="46"/>
      <c r="TJW2535" s="46"/>
      <c r="TJX2535" s="46"/>
      <c r="TJY2535" s="46"/>
      <c r="TJZ2535" s="46"/>
      <c r="TKA2535" s="46"/>
      <c r="TKB2535" s="46"/>
      <c r="TKC2535" s="46"/>
      <c r="TKD2535" s="46"/>
      <c r="TKE2535" s="46"/>
      <c r="TKF2535" s="46"/>
      <c r="TKG2535" s="46"/>
      <c r="TKH2535" s="46"/>
      <c r="TKI2535" s="46"/>
      <c r="TKJ2535" s="46"/>
      <c r="TKK2535" s="46"/>
      <c r="TKL2535" s="46"/>
      <c r="TKM2535" s="46"/>
      <c r="TKN2535" s="46"/>
      <c r="TKO2535" s="46"/>
      <c r="TKP2535" s="46"/>
      <c r="TKQ2535" s="46"/>
      <c r="TKR2535" s="46"/>
      <c r="TKS2535" s="46"/>
      <c r="TKT2535" s="46"/>
      <c r="TKU2535" s="46"/>
      <c r="TKV2535" s="46"/>
      <c r="TKW2535" s="46"/>
      <c r="TKX2535" s="46"/>
      <c r="TKY2535" s="46"/>
      <c r="TKZ2535" s="46"/>
      <c r="TLA2535" s="46"/>
      <c r="TLB2535" s="46"/>
      <c r="TLC2535" s="46"/>
      <c r="TLD2535" s="46"/>
      <c r="TLE2535" s="46"/>
      <c r="TLF2535" s="46"/>
      <c r="TLG2535" s="46"/>
      <c r="TLH2535" s="46"/>
      <c r="TLI2535" s="46"/>
      <c r="TLJ2535" s="46"/>
      <c r="TLK2535" s="46"/>
      <c r="TLL2535" s="46"/>
      <c r="TLM2535" s="46"/>
      <c r="TLN2535" s="46"/>
      <c r="TLO2535" s="46"/>
      <c r="TLP2535" s="46"/>
      <c r="TLQ2535" s="46"/>
      <c r="TLR2535" s="46"/>
      <c r="TLS2535" s="46"/>
      <c r="TLT2535" s="46"/>
      <c r="TLU2535" s="46"/>
      <c r="TLV2535" s="46"/>
      <c r="TLW2535" s="46"/>
      <c r="TLX2535" s="46"/>
      <c r="TLY2535" s="46"/>
      <c r="TLZ2535" s="46"/>
      <c r="TMA2535" s="46"/>
      <c r="TMB2535" s="46"/>
      <c r="TMC2535" s="46"/>
      <c r="TMD2535" s="46"/>
      <c r="TME2535" s="46"/>
      <c r="TMF2535" s="46"/>
      <c r="TMG2535" s="46"/>
      <c r="TMH2535" s="46"/>
      <c r="TMI2535" s="46"/>
      <c r="TMJ2535" s="46"/>
      <c r="TMK2535" s="46"/>
      <c r="TML2535" s="46"/>
      <c r="TMM2535" s="46"/>
      <c r="TMN2535" s="46"/>
      <c r="TMO2535" s="46"/>
      <c r="TMP2535" s="46"/>
      <c r="TMQ2535" s="46"/>
      <c r="TMR2535" s="46"/>
      <c r="TMS2535" s="46"/>
      <c r="TMT2535" s="46"/>
      <c r="TMU2535" s="46"/>
      <c r="TMV2535" s="46"/>
      <c r="TMW2535" s="46"/>
      <c r="TMX2535" s="46"/>
      <c r="TMY2535" s="46"/>
      <c r="TMZ2535" s="46"/>
      <c r="TNA2535" s="46"/>
      <c r="TNB2535" s="46"/>
      <c r="TNC2535" s="46"/>
      <c r="TND2535" s="46"/>
      <c r="TNE2535" s="46"/>
      <c r="TNF2535" s="46"/>
      <c r="TNG2535" s="46"/>
      <c r="TNH2535" s="46"/>
      <c r="TNI2535" s="46"/>
      <c r="TNJ2535" s="46"/>
      <c r="TNK2535" s="46"/>
      <c r="TNL2535" s="46"/>
      <c r="TNM2535" s="46"/>
      <c r="TNN2535" s="46"/>
      <c r="TNO2535" s="46"/>
      <c r="TNP2535" s="46"/>
      <c r="TNQ2535" s="46"/>
      <c r="TNR2535" s="46"/>
      <c r="TNS2535" s="46"/>
      <c r="TNT2535" s="46"/>
      <c r="TNU2535" s="46"/>
      <c r="TNV2535" s="46"/>
      <c r="TNW2535" s="46"/>
      <c r="TNX2535" s="46"/>
      <c r="TNY2535" s="46"/>
      <c r="TNZ2535" s="46"/>
      <c r="TOA2535" s="46"/>
      <c r="TOB2535" s="46"/>
      <c r="TOC2535" s="46"/>
      <c r="TOD2535" s="46"/>
      <c r="TOE2535" s="46"/>
      <c r="TOF2535" s="46"/>
      <c r="TOG2535" s="46"/>
      <c r="TOH2535" s="46"/>
      <c r="TOI2535" s="46"/>
      <c r="TOJ2535" s="46"/>
      <c r="TOK2535" s="46"/>
      <c r="TOL2535" s="46"/>
      <c r="TOM2535" s="46"/>
      <c r="TON2535" s="46"/>
      <c r="TOO2535" s="46"/>
      <c r="TOP2535" s="46"/>
      <c r="TOQ2535" s="46"/>
      <c r="TOR2535" s="46"/>
      <c r="TOS2535" s="46"/>
      <c r="TOT2535" s="46"/>
      <c r="TOU2535" s="46"/>
      <c r="TOV2535" s="46"/>
      <c r="TOW2535" s="46"/>
      <c r="TOX2535" s="46"/>
      <c r="TOY2535" s="46"/>
      <c r="TOZ2535" s="46"/>
      <c r="TPA2535" s="46"/>
      <c r="TPB2535" s="46"/>
      <c r="TPC2535" s="46"/>
      <c r="TPD2535" s="46"/>
      <c r="TPE2535" s="46"/>
      <c r="TPF2535" s="46"/>
      <c r="TPG2535" s="46"/>
      <c r="TPH2535" s="46"/>
      <c r="TPI2535" s="46"/>
      <c r="TPJ2535" s="46"/>
      <c r="TPK2535" s="46"/>
      <c r="TPL2535" s="46"/>
      <c r="TPM2535" s="46"/>
      <c r="TPN2535" s="46"/>
      <c r="TPO2535" s="46"/>
      <c r="TPP2535" s="46"/>
      <c r="TPQ2535" s="46"/>
      <c r="TPR2535" s="46"/>
      <c r="TPS2535" s="46"/>
      <c r="TPT2535" s="46"/>
      <c r="TPU2535" s="46"/>
      <c r="TPV2535" s="46"/>
      <c r="TPW2535" s="46"/>
      <c r="TPX2535" s="46"/>
      <c r="TPY2535" s="46"/>
      <c r="TPZ2535" s="46"/>
      <c r="TQA2535" s="46"/>
      <c r="TQB2535" s="46"/>
      <c r="TQC2535" s="46"/>
      <c r="TQD2535" s="46"/>
      <c r="TQE2535" s="46"/>
      <c r="TQF2535" s="46"/>
      <c r="TQG2535" s="46"/>
      <c r="TQH2535" s="46"/>
      <c r="TQI2535" s="46"/>
      <c r="TQJ2535" s="46"/>
      <c r="TQK2535" s="46"/>
      <c r="TQL2535" s="46"/>
      <c r="TQM2535" s="46"/>
      <c r="TQN2535" s="46"/>
      <c r="TQO2535" s="46"/>
      <c r="TQP2535" s="46"/>
      <c r="TQQ2535" s="46"/>
      <c r="TQR2535" s="46"/>
      <c r="TQS2535" s="46"/>
      <c r="TQT2535" s="46"/>
      <c r="TQU2535" s="46"/>
      <c r="TQV2535" s="46"/>
      <c r="TQW2535" s="46"/>
      <c r="TQX2535" s="46"/>
      <c r="TQY2535" s="46"/>
      <c r="TQZ2535" s="46"/>
      <c r="TRA2535" s="46"/>
      <c r="TRB2535" s="46"/>
      <c r="TRC2535" s="46"/>
      <c r="TRD2535" s="46"/>
      <c r="TRE2535" s="46"/>
      <c r="TRF2535" s="46"/>
      <c r="TRG2535" s="46"/>
      <c r="TRH2535" s="46"/>
      <c r="TRI2535" s="46"/>
      <c r="TRJ2535" s="46"/>
      <c r="TRK2535" s="46"/>
      <c r="TRL2535" s="46"/>
      <c r="TRM2535" s="46"/>
      <c r="TRN2535" s="46"/>
      <c r="TRO2535" s="46"/>
      <c r="TRP2535" s="46"/>
      <c r="TRQ2535" s="46"/>
      <c r="TRR2535" s="46"/>
      <c r="TRS2535" s="46"/>
      <c r="TRT2535" s="46"/>
      <c r="TRU2535" s="46"/>
      <c r="TRV2535" s="46"/>
      <c r="TRW2535" s="46"/>
      <c r="TRX2535" s="46"/>
      <c r="TRY2535" s="46"/>
      <c r="TRZ2535" s="46"/>
      <c r="TSA2535" s="46"/>
      <c r="TSB2535" s="46"/>
      <c r="TSC2535" s="46"/>
      <c r="TSD2535" s="46"/>
      <c r="TSE2535" s="46"/>
      <c r="TSF2535" s="46"/>
      <c r="TSG2535" s="46"/>
      <c r="TSH2535" s="46"/>
      <c r="TSI2535" s="46"/>
      <c r="TSJ2535" s="46"/>
      <c r="TSK2535" s="46"/>
      <c r="TSL2535" s="46"/>
      <c r="TSM2535" s="46"/>
      <c r="TSN2535" s="46"/>
      <c r="TSO2535" s="46"/>
      <c r="TSP2535" s="46"/>
      <c r="TSQ2535" s="46"/>
      <c r="TSR2535" s="46"/>
      <c r="TSS2535" s="46"/>
      <c r="TST2535" s="46"/>
      <c r="TSU2535" s="46"/>
      <c r="TSV2535" s="46"/>
      <c r="TSW2535" s="46"/>
      <c r="TSX2535" s="46"/>
      <c r="TSY2535" s="46"/>
      <c r="TSZ2535" s="46"/>
      <c r="TTA2535" s="46"/>
      <c r="TTB2535" s="46"/>
      <c r="TTC2535" s="46"/>
      <c r="TTD2535" s="46"/>
      <c r="TTE2535" s="46"/>
      <c r="TTF2535" s="46"/>
      <c r="TTG2535" s="46"/>
      <c r="TTH2535" s="46"/>
      <c r="TTI2535" s="46"/>
      <c r="TTJ2535" s="46"/>
      <c r="TTK2535" s="46"/>
      <c r="TTL2535" s="46"/>
      <c r="TTM2535" s="46"/>
      <c r="TTN2535" s="46"/>
      <c r="TTO2535" s="46"/>
      <c r="TTP2535" s="46"/>
      <c r="TTQ2535" s="46"/>
      <c r="TTR2535" s="46"/>
      <c r="TTS2535" s="46"/>
      <c r="TTT2535" s="46"/>
      <c r="TTU2535" s="46"/>
      <c r="TTV2535" s="46"/>
      <c r="TTW2535" s="46"/>
      <c r="TTX2535" s="46"/>
      <c r="TTY2535" s="46"/>
      <c r="TTZ2535" s="46"/>
      <c r="TUA2535" s="46"/>
      <c r="TUB2535" s="46"/>
      <c r="TUC2535" s="46"/>
      <c r="TUD2535" s="46"/>
      <c r="TUE2535" s="46"/>
      <c r="TUF2535" s="46"/>
      <c r="TUG2535" s="46"/>
      <c r="TUH2535" s="46"/>
      <c r="TUI2535" s="46"/>
      <c r="TUJ2535" s="46"/>
      <c r="TUK2535" s="46"/>
      <c r="TUL2535" s="46"/>
      <c r="TUM2535" s="46"/>
      <c r="TUN2535" s="46"/>
      <c r="TUO2535" s="46"/>
      <c r="TUP2535" s="46"/>
      <c r="TUQ2535" s="46"/>
      <c r="TUR2535" s="46"/>
      <c r="TUS2535" s="46"/>
      <c r="TUT2535" s="46"/>
      <c r="TUU2535" s="46"/>
      <c r="TUV2535" s="46"/>
      <c r="TUW2535" s="46"/>
      <c r="TUX2535" s="46"/>
      <c r="TUY2535" s="46"/>
      <c r="TUZ2535" s="46"/>
      <c r="TVA2535" s="46"/>
      <c r="TVB2535" s="46"/>
      <c r="TVC2535" s="46"/>
      <c r="TVD2535" s="46"/>
      <c r="TVE2535" s="46"/>
      <c r="TVF2535" s="46"/>
      <c r="TVG2535" s="46"/>
      <c r="TVH2535" s="46"/>
      <c r="TVI2535" s="46"/>
      <c r="TVJ2535" s="46"/>
      <c r="TVK2535" s="46"/>
      <c r="TVL2535" s="46"/>
      <c r="TVM2535" s="46"/>
      <c r="TVN2535" s="46"/>
      <c r="TVO2535" s="46"/>
      <c r="TVP2535" s="46"/>
      <c r="TVQ2535" s="46"/>
      <c r="TVR2535" s="46"/>
      <c r="TVS2535" s="46"/>
      <c r="TVT2535" s="46"/>
      <c r="TVU2535" s="46"/>
      <c r="TVV2535" s="46"/>
      <c r="TVW2535" s="46"/>
      <c r="TVX2535" s="46"/>
      <c r="TVY2535" s="46"/>
      <c r="TVZ2535" s="46"/>
      <c r="TWA2535" s="46"/>
      <c r="TWB2535" s="46"/>
      <c r="TWC2535" s="46"/>
      <c r="TWD2535" s="46"/>
      <c r="TWE2535" s="46"/>
      <c r="TWF2535" s="46"/>
      <c r="TWG2535" s="46"/>
      <c r="TWH2535" s="46"/>
      <c r="TWI2535" s="46"/>
      <c r="TWJ2535" s="46"/>
      <c r="TWK2535" s="46"/>
      <c r="TWL2535" s="46"/>
      <c r="TWM2535" s="46"/>
      <c r="TWN2535" s="46"/>
      <c r="TWO2535" s="46"/>
      <c r="TWP2535" s="46"/>
      <c r="TWQ2535" s="46"/>
      <c r="TWR2535" s="46"/>
      <c r="TWS2535" s="46"/>
      <c r="TWT2535" s="46"/>
      <c r="TWU2535" s="46"/>
      <c r="TWV2535" s="46"/>
      <c r="TWW2535" s="46"/>
      <c r="TWX2535" s="46"/>
      <c r="TWY2535" s="46"/>
      <c r="TWZ2535" s="46"/>
      <c r="TXA2535" s="46"/>
      <c r="TXB2535" s="46"/>
      <c r="TXC2535" s="46"/>
      <c r="TXD2535" s="46"/>
      <c r="TXE2535" s="46"/>
      <c r="TXF2535" s="46"/>
      <c r="TXG2535" s="46"/>
      <c r="TXH2535" s="46"/>
      <c r="TXI2535" s="46"/>
      <c r="TXJ2535" s="46"/>
      <c r="TXK2535" s="46"/>
      <c r="TXL2535" s="46"/>
      <c r="TXM2535" s="46"/>
      <c r="TXN2535" s="46"/>
      <c r="TXO2535" s="46"/>
      <c r="TXP2535" s="46"/>
      <c r="TXQ2535" s="46"/>
      <c r="TXR2535" s="46"/>
      <c r="TXS2535" s="46"/>
      <c r="TXT2535" s="46"/>
      <c r="TXU2535" s="46"/>
      <c r="TXV2535" s="46"/>
      <c r="TXW2535" s="46"/>
      <c r="TXX2535" s="46"/>
      <c r="TXY2535" s="46"/>
      <c r="TXZ2535" s="46"/>
      <c r="TYA2535" s="46"/>
      <c r="TYB2535" s="46"/>
      <c r="TYC2535" s="46"/>
      <c r="TYD2535" s="46"/>
      <c r="TYE2535" s="46"/>
      <c r="TYF2535" s="46"/>
      <c r="TYG2535" s="46"/>
      <c r="TYH2535" s="46"/>
      <c r="TYI2535" s="46"/>
      <c r="TYJ2535" s="46"/>
      <c r="TYK2535" s="46"/>
      <c r="TYL2535" s="46"/>
      <c r="TYM2535" s="46"/>
      <c r="TYN2535" s="46"/>
      <c r="TYO2535" s="46"/>
      <c r="TYP2535" s="46"/>
      <c r="TYQ2535" s="46"/>
      <c r="TYR2535" s="46"/>
      <c r="TYS2535" s="46"/>
      <c r="TYT2535" s="46"/>
      <c r="TYU2535" s="46"/>
      <c r="TYV2535" s="46"/>
      <c r="TYW2535" s="46"/>
      <c r="TYX2535" s="46"/>
      <c r="TYY2535" s="46"/>
      <c r="TYZ2535" s="46"/>
      <c r="TZA2535" s="46"/>
      <c r="TZB2535" s="46"/>
      <c r="TZC2535" s="46"/>
      <c r="TZD2535" s="46"/>
      <c r="TZE2535" s="46"/>
      <c r="TZF2535" s="46"/>
      <c r="TZG2535" s="46"/>
      <c r="TZH2535" s="46"/>
      <c r="TZI2535" s="46"/>
      <c r="TZJ2535" s="46"/>
      <c r="TZK2535" s="46"/>
      <c r="TZL2535" s="46"/>
      <c r="TZM2535" s="46"/>
      <c r="TZN2535" s="46"/>
      <c r="TZO2535" s="46"/>
      <c r="TZP2535" s="46"/>
      <c r="TZQ2535" s="46"/>
      <c r="TZR2535" s="46"/>
      <c r="TZS2535" s="46"/>
      <c r="TZT2535" s="46"/>
      <c r="TZU2535" s="46"/>
      <c r="TZV2535" s="46"/>
      <c r="TZW2535" s="46"/>
      <c r="TZX2535" s="46"/>
      <c r="TZY2535" s="46"/>
      <c r="TZZ2535" s="46"/>
      <c r="UAA2535" s="46"/>
      <c r="UAB2535" s="46"/>
      <c r="UAC2535" s="46"/>
      <c r="UAD2535" s="46"/>
      <c r="UAE2535" s="46"/>
      <c r="UAF2535" s="46"/>
      <c r="UAG2535" s="46"/>
      <c r="UAH2535" s="46"/>
      <c r="UAI2535" s="46"/>
      <c r="UAJ2535" s="46"/>
      <c r="UAK2535" s="46"/>
      <c r="UAL2535" s="46"/>
      <c r="UAM2535" s="46"/>
      <c r="UAN2535" s="46"/>
      <c r="UAO2535" s="46"/>
      <c r="UAP2535" s="46"/>
      <c r="UAQ2535" s="46"/>
      <c r="UAR2535" s="46"/>
      <c r="UAS2535" s="46"/>
      <c r="UAT2535" s="46"/>
      <c r="UAU2535" s="46"/>
      <c r="UAV2535" s="46"/>
      <c r="UAW2535" s="46"/>
      <c r="UAX2535" s="46"/>
      <c r="UAY2535" s="46"/>
      <c r="UAZ2535" s="46"/>
      <c r="UBA2535" s="46"/>
      <c r="UBB2535" s="46"/>
      <c r="UBC2535" s="46"/>
      <c r="UBD2535" s="46"/>
      <c r="UBE2535" s="46"/>
      <c r="UBF2535" s="46"/>
      <c r="UBG2535" s="46"/>
      <c r="UBH2535" s="46"/>
      <c r="UBI2535" s="46"/>
      <c r="UBJ2535" s="46"/>
      <c r="UBK2535" s="46"/>
      <c r="UBL2535" s="46"/>
      <c r="UBM2535" s="46"/>
      <c r="UBN2535" s="46"/>
      <c r="UBO2535" s="46"/>
      <c r="UBP2535" s="46"/>
      <c r="UBQ2535" s="46"/>
      <c r="UBR2535" s="46"/>
      <c r="UBS2535" s="46"/>
      <c r="UBT2535" s="46"/>
      <c r="UBU2535" s="46"/>
      <c r="UBV2535" s="46"/>
      <c r="UBW2535" s="46"/>
      <c r="UBX2535" s="46"/>
      <c r="UBY2535" s="46"/>
      <c r="UBZ2535" s="46"/>
      <c r="UCA2535" s="46"/>
      <c r="UCB2535" s="46"/>
      <c r="UCC2535" s="46"/>
      <c r="UCD2535" s="46"/>
      <c r="UCE2535" s="46"/>
      <c r="UCF2535" s="46"/>
      <c r="UCG2535" s="46"/>
      <c r="UCH2535" s="46"/>
      <c r="UCI2535" s="46"/>
      <c r="UCJ2535" s="46"/>
      <c r="UCK2535" s="46"/>
      <c r="UCL2535" s="46"/>
      <c r="UCM2535" s="46"/>
      <c r="UCN2535" s="46"/>
      <c r="UCO2535" s="46"/>
      <c r="UCP2535" s="46"/>
      <c r="UCQ2535" s="46"/>
      <c r="UCR2535" s="46"/>
      <c r="UCS2535" s="46"/>
      <c r="UCT2535" s="46"/>
      <c r="UCU2535" s="46"/>
      <c r="UCV2535" s="46"/>
      <c r="UCW2535" s="46"/>
      <c r="UCX2535" s="46"/>
      <c r="UCY2535" s="46"/>
      <c r="UCZ2535" s="46"/>
      <c r="UDA2535" s="46"/>
      <c r="UDB2535" s="46"/>
      <c r="UDC2535" s="46"/>
      <c r="UDD2535" s="46"/>
      <c r="UDE2535" s="46"/>
      <c r="UDF2535" s="46"/>
      <c r="UDG2535" s="46"/>
      <c r="UDH2535" s="46"/>
      <c r="UDI2535" s="46"/>
      <c r="UDJ2535" s="46"/>
      <c r="UDK2535" s="46"/>
      <c r="UDL2535" s="46"/>
      <c r="UDM2535" s="46"/>
      <c r="UDN2535" s="46"/>
      <c r="UDO2535" s="46"/>
      <c r="UDP2535" s="46"/>
      <c r="UDQ2535" s="46"/>
      <c r="UDR2535" s="46"/>
      <c r="UDS2535" s="46"/>
      <c r="UDT2535" s="46"/>
      <c r="UDU2535" s="46"/>
      <c r="UDV2535" s="46"/>
      <c r="UDW2535" s="46"/>
      <c r="UDX2535" s="46"/>
      <c r="UDY2535" s="46"/>
      <c r="UDZ2535" s="46"/>
      <c r="UEA2535" s="46"/>
      <c r="UEB2535" s="46"/>
      <c r="UEC2535" s="46"/>
      <c r="UED2535" s="46"/>
      <c r="UEE2535" s="46"/>
      <c r="UEF2535" s="46"/>
      <c r="UEG2535" s="46"/>
      <c r="UEH2535" s="46"/>
      <c r="UEI2535" s="46"/>
      <c r="UEJ2535" s="46"/>
      <c r="UEK2535" s="46"/>
      <c r="UEL2535" s="46"/>
      <c r="UEM2535" s="46"/>
      <c r="UEN2535" s="46"/>
      <c r="UEO2535" s="46"/>
      <c r="UEP2535" s="46"/>
      <c r="UEQ2535" s="46"/>
      <c r="UER2535" s="46"/>
      <c r="UES2535" s="46"/>
      <c r="UET2535" s="46"/>
      <c r="UEU2535" s="46"/>
      <c r="UEV2535" s="46"/>
      <c r="UEW2535" s="46"/>
      <c r="UEX2535" s="46"/>
      <c r="UEY2535" s="46"/>
      <c r="UEZ2535" s="46"/>
      <c r="UFA2535" s="46"/>
      <c r="UFB2535" s="46"/>
      <c r="UFC2535" s="46"/>
      <c r="UFD2535" s="46"/>
      <c r="UFE2535" s="46"/>
      <c r="UFF2535" s="46"/>
      <c r="UFG2535" s="46"/>
      <c r="UFH2535" s="46"/>
      <c r="UFI2535" s="46"/>
      <c r="UFJ2535" s="46"/>
      <c r="UFK2535" s="46"/>
      <c r="UFL2535" s="46"/>
      <c r="UFM2535" s="46"/>
      <c r="UFN2535" s="46"/>
      <c r="UFO2535" s="46"/>
      <c r="UFP2535" s="46"/>
      <c r="UFQ2535" s="46"/>
      <c r="UFR2535" s="46"/>
      <c r="UFS2535" s="46"/>
      <c r="UFT2535" s="46"/>
      <c r="UFU2535" s="46"/>
      <c r="UFV2535" s="46"/>
      <c r="UFW2535" s="46"/>
      <c r="UFX2535" s="46"/>
      <c r="UFY2535" s="46"/>
      <c r="UFZ2535" s="46"/>
      <c r="UGA2535" s="46"/>
      <c r="UGB2535" s="46"/>
      <c r="UGC2535" s="46"/>
      <c r="UGD2535" s="46"/>
      <c r="UGE2535" s="46"/>
      <c r="UGF2535" s="46"/>
      <c r="UGG2535" s="46"/>
      <c r="UGH2535" s="46"/>
      <c r="UGI2535" s="46"/>
      <c r="UGJ2535" s="46"/>
      <c r="UGK2535" s="46"/>
      <c r="UGL2535" s="46"/>
      <c r="UGM2535" s="46"/>
      <c r="UGN2535" s="46"/>
      <c r="UGO2535" s="46"/>
      <c r="UGP2535" s="46"/>
      <c r="UGQ2535" s="46"/>
      <c r="UGR2535" s="46"/>
      <c r="UGS2535" s="46"/>
      <c r="UGT2535" s="46"/>
      <c r="UGU2535" s="46"/>
      <c r="UGV2535" s="46"/>
      <c r="UGW2535" s="46"/>
      <c r="UGX2535" s="46"/>
      <c r="UGY2535" s="46"/>
      <c r="UGZ2535" s="46"/>
      <c r="UHA2535" s="46"/>
      <c r="UHB2535" s="46"/>
      <c r="UHC2535" s="46"/>
      <c r="UHD2535" s="46"/>
      <c r="UHE2535" s="46"/>
      <c r="UHF2535" s="46"/>
      <c r="UHG2535" s="46"/>
      <c r="UHH2535" s="46"/>
      <c r="UHI2535" s="46"/>
      <c r="UHJ2535" s="46"/>
      <c r="UHK2535" s="46"/>
      <c r="UHL2535" s="46"/>
      <c r="UHM2535" s="46"/>
      <c r="UHN2535" s="46"/>
      <c r="UHO2535" s="46"/>
      <c r="UHP2535" s="46"/>
      <c r="UHQ2535" s="46"/>
      <c r="UHR2535" s="46"/>
      <c r="UHS2535" s="46"/>
      <c r="UHT2535" s="46"/>
      <c r="UHU2535" s="46"/>
      <c r="UHV2535" s="46"/>
      <c r="UHW2535" s="46"/>
      <c r="UHX2535" s="46"/>
      <c r="UHY2535" s="46"/>
      <c r="UHZ2535" s="46"/>
      <c r="UIA2535" s="46"/>
      <c r="UIB2535" s="46"/>
      <c r="UIC2535" s="46"/>
      <c r="UID2535" s="46"/>
      <c r="UIE2535" s="46"/>
      <c r="UIF2535" s="46"/>
      <c r="UIG2535" s="46"/>
      <c r="UIH2535" s="46"/>
      <c r="UII2535" s="46"/>
      <c r="UIJ2535" s="46"/>
      <c r="UIK2535" s="46"/>
      <c r="UIL2535" s="46"/>
      <c r="UIM2535" s="46"/>
      <c r="UIN2535" s="46"/>
      <c r="UIO2535" s="46"/>
      <c r="UIP2535" s="46"/>
      <c r="UIQ2535" s="46"/>
      <c r="UIR2535" s="46"/>
      <c r="UIS2535" s="46"/>
      <c r="UIT2535" s="46"/>
      <c r="UIU2535" s="46"/>
      <c r="UIV2535" s="46"/>
      <c r="UIW2535" s="46"/>
      <c r="UIX2535" s="46"/>
      <c r="UIY2535" s="46"/>
      <c r="UIZ2535" s="46"/>
      <c r="UJA2535" s="46"/>
      <c r="UJB2535" s="46"/>
      <c r="UJC2535" s="46"/>
      <c r="UJD2535" s="46"/>
      <c r="UJE2535" s="46"/>
      <c r="UJF2535" s="46"/>
      <c r="UJG2535" s="46"/>
      <c r="UJH2535" s="46"/>
      <c r="UJI2535" s="46"/>
      <c r="UJJ2535" s="46"/>
      <c r="UJK2535" s="46"/>
      <c r="UJL2535" s="46"/>
      <c r="UJM2535" s="46"/>
      <c r="UJN2535" s="46"/>
      <c r="UJO2535" s="46"/>
      <c r="UJP2535" s="46"/>
      <c r="UJQ2535" s="46"/>
      <c r="UJR2535" s="46"/>
      <c r="UJS2535" s="46"/>
      <c r="UJT2535" s="46"/>
      <c r="UJU2535" s="46"/>
      <c r="UJV2535" s="46"/>
      <c r="UJW2535" s="46"/>
      <c r="UJX2535" s="46"/>
      <c r="UJY2535" s="46"/>
      <c r="UJZ2535" s="46"/>
      <c r="UKA2535" s="46"/>
      <c r="UKB2535" s="46"/>
      <c r="UKC2535" s="46"/>
      <c r="UKD2535" s="46"/>
      <c r="UKE2535" s="46"/>
      <c r="UKF2535" s="46"/>
      <c r="UKG2535" s="46"/>
      <c r="UKH2535" s="46"/>
      <c r="UKI2535" s="46"/>
      <c r="UKJ2535" s="46"/>
      <c r="UKK2535" s="46"/>
      <c r="UKL2535" s="46"/>
      <c r="UKM2535" s="46"/>
      <c r="UKN2535" s="46"/>
      <c r="UKO2535" s="46"/>
      <c r="UKP2535" s="46"/>
      <c r="UKQ2535" s="46"/>
      <c r="UKR2535" s="46"/>
      <c r="UKS2535" s="46"/>
      <c r="UKT2535" s="46"/>
      <c r="UKU2535" s="46"/>
      <c r="UKV2535" s="46"/>
      <c r="UKW2535" s="46"/>
      <c r="UKX2535" s="46"/>
      <c r="UKY2535" s="46"/>
      <c r="UKZ2535" s="46"/>
      <c r="ULA2535" s="46"/>
      <c r="ULB2535" s="46"/>
      <c r="ULC2535" s="46"/>
      <c r="ULD2535" s="46"/>
      <c r="ULE2535" s="46"/>
      <c r="ULF2535" s="46"/>
      <c r="ULG2535" s="46"/>
      <c r="ULH2535" s="46"/>
      <c r="ULI2535" s="46"/>
      <c r="ULJ2535" s="46"/>
      <c r="ULK2535" s="46"/>
      <c r="ULL2535" s="46"/>
      <c r="ULM2535" s="46"/>
      <c r="ULN2535" s="46"/>
      <c r="ULO2535" s="46"/>
      <c r="ULP2535" s="46"/>
      <c r="ULQ2535" s="46"/>
      <c r="ULR2535" s="46"/>
      <c r="ULS2535" s="46"/>
      <c r="ULT2535" s="46"/>
      <c r="ULU2535" s="46"/>
      <c r="ULV2535" s="46"/>
      <c r="ULW2535" s="46"/>
      <c r="ULX2535" s="46"/>
      <c r="ULY2535" s="46"/>
      <c r="ULZ2535" s="46"/>
      <c r="UMA2535" s="46"/>
      <c r="UMB2535" s="46"/>
      <c r="UMC2535" s="46"/>
      <c r="UMD2535" s="46"/>
      <c r="UME2535" s="46"/>
      <c r="UMF2535" s="46"/>
      <c r="UMG2535" s="46"/>
      <c r="UMH2535" s="46"/>
      <c r="UMI2535" s="46"/>
      <c r="UMJ2535" s="46"/>
      <c r="UMK2535" s="46"/>
      <c r="UML2535" s="46"/>
      <c r="UMM2535" s="46"/>
      <c r="UMN2535" s="46"/>
      <c r="UMO2535" s="46"/>
      <c r="UMP2535" s="46"/>
      <c r="UMQ2535" s="46"/>
      <c r="UMR2535" s="46"/>
      <c r="UMS2535" s="46"/>
      <c r="UMT2535" s="46"/>
      <c r="UMU2535" s="46"/>
      <c r="UMV2535" s="46"/>
      <c r="UMW2535" s="46"/>
      <c r="UMX2535" s="46"/>
      <c r="UMY2535" s="46"/>
      <c r="UMZ2535" s="46"/>
      <c r="UNA2535" s="46"/>
      <c r="UNB2535" s="46"/>
      <c r="UNC2535" s="46"/>
      <c r="UND2535" s="46"/>
      <c r="UNE2535" s="46"/>
      <c r="UNF2535" s="46"/>
      <c r="UNG2535" s="46"/>
      <c r="UNH2535" s="46"/>
      <c r="UNI2535" s="46"/>
      <c r="UNJ2535" s="46"/>
      <c r="UNK2535" s="46"/>
      <c r="UNL2535" s="46"/>
      <c r="UNM2535" s="46"/>
      <c r="UNN2535" s="46"/>
      <c r="UNO2535" s="46"/>
      <c r="UNP2535" s="46"/>
      <c r="UNQ2535" s="46"/>
      <c r="UNR2535" s="46"/>
      <c r="UNS2535" s="46"/>
      <c r="UNT2535" s="46"/>
      <c r="UNU2535" s="46"/>
      <c r="UNV2535" s="46"/>
      <c r="UNW2535" s="46"/>
      <c r="UNX2535" s="46"/>
      <c r="UNY2535" s="46"/>
      <c r="UNZ2535" s="46"/>
      <c r="UOA2535" s="46"/>
      <c r="UOB2535" s="46"/>
      <c r="UOC2535" s="46"/>
      <c r="UOD2535" s="46"/>
      <c r="UOE2535" s="46"/>
      <c r="UOF2535" s="46"/>
      <c r="UOG2535" s="46"/>
      <c r="UOH2535" s="46"/>
      <c r="UOI2535" s="46"/>
      <c r="UOJ2535" s="46"/>
      <c r="UOK2535" s="46"/>
      <c r="UOL2535" s="46"/>
      <c r="UOM2535" s="46"/>
      <c r="UON2535" s="46"/>
      <c r="UOO2535" s="46"/>
      <c r="UOP2535" s="46"/>
      <c r="UOQ2535" s="46"/>
      <c r="UOR2535" s="46"/>
      <c r="UOS2535" s="46"/>
      <c r="UOT2535" s="46"/>
      <c r="UOU2535" s="46"/>
      <c r="UOV2535" s="46"/>
      <c r="UOW2535" s="46"/>
      <c r="UOX2535" s="46"/>
      <c r="UOY2535" s="46"/>
      <c r="UOZ2535" s="46"/>
      <c r="UPA2535" s="46"/>
      <c r="UPB2535" s="46"/>
      <c r="UPC2535" s="46"/>
      <c r="UPD2535" s="46"/>
      <c r="UPE2535" s="46"/>
      <c r="UPF2535" s="46"/>
      <c r="UPG2535" s="46"/>
      <c r="UPH2535" s="46"/>
      <c r="UPI2535" s="46"/>
      <c r="UPJ2535" s="46"/>
      <c r="UPK2535" s="46"/>
      <c r="UPL2535" s="46"/>
      <c r="UPM2535" s="46"/>
      <c r="UPN2535" s="46"/>
      <c r="UPO2535" s="46"/>
      <c r="UPP2535" s="46"/>
      <c r="UPQ2535" s="46"/>
      <c r="UPR2535" s="46"/>
      <c r="UPS2535" s="46"/>
      <c r="UPT2535" s="46"/>
      <c r="UPU2535" s="46"/>
      <c r="UPV2535" s="46"/>
      <c r="UPW2535" s="46"/>
      <c r="UPX2535" s="46"/>
      <c r="UPY2535" s="46"/>
      <c r="UPZ2535" s="46"/>
      <c r="UQA2535" s="46"/>
      <c r="UQB2535" s="46"/>
      <c r="UQC2535" s="46"/>
      <c r="UQD2535" s="46"/>
      <c r="UQE2535" s="46"/>
      <c r="UQF2535" s="46"/>
      <c r="UQG2535" s="46"/>
      <c r="UQH2535" s="46"/>
      <c r="UQI2535" s="46"/>
      <c r="UQJ2535" s="46"/>
      <c r="UQK2535" s="46"/>
      <c r="UQL2535" s="46"/>
      <c r="UQM2535" s="46"/>
      <c r="UQN2535" s="46"/>
      <c r="UQO2535" s="46"/>
      <c r="UQP2535" s="46"/>
      <c r="UQQ2535" s="46"/>
      <c r="UQR2535" s="46"/>
      <c r="UQS2535" s="46"/>
      <c r="UQT2535" s="46"/>
      <c r="UQU2535" s="46"/>
      <c r="UQV2535" s="46"/>
      <c r="UQW2535" s="46"/>
      <c r="UQX2535" s="46"/>
      <c r="UQY2535" s="46"/>
      <c r="UQZ2535" s="46"/>
      <c r="URA2535" s="46"/>
      <c r="URB2535" s="46"/>
      <c r="URC2535" s="46"/>
      <c r="URD2535" s="46"/>
      <c r="URE2535" s="46"/>
      <c r="URF2535" s="46"/>
      <c r="URG2535" s="46"/>
      <c r="URH2535" s="46"/>
      <c r="URI2535" s="46"/>
      <c r="URJ2535" s="46"/>
      <c r="URK2535" s="46"/>
      <c r="URL2535" s="46"/>
      <c r="URM2535" s="46"/>
      <c r="URN2535" s="46"/>
      <c r="URO2535" s="46"/>
      <c r="URP2535" s="46"/>
      <c r="URQ2535" s="46"/>
      <c r="URR2535" s="46"/>
      <c r="URS2535" s="46"/>
      <c r="URT2535" s="46"/>
      <c r="URU2535" s="46"/>
      <c r="URV2535" s="46"/>
      <c r="URW2535" s="46"/>
      <c r="URX2535" s="46"/>
      <c r="URY2535" s="46"/>
      <c r="URZ2535" s="46"/>
      <c r="USA2535" s="46"/>
      <c r="USB2535" s="46"/>
      <c r="USC2535" s="46"/>
      <c r="USD2535" s="46"/>
      <c r="USE2535" s="46"/>
      <c r="USF2535" s="46"/>
      <c r="USG2535" s="46"/>
      <c r="USH2535" s="46"/>
      <c r="USI2535" s="46"/>
      <c r="USJ2535" s="46"/>
      <c r="USK2535" s="46"/>
      <c r="USL2535" s="46"/>
      <c r="USM2535" s="46"/>
      <c r="USN2535" s="46"/>
      <c r="USO2535" s="46"/>
      <c r="USP2535" s="46"/>
      <c r="USQ2535" s="46"/>
      <c r="USR2535" s="46"/>
      <c r="USS2535" s="46"/>
      <c r="UST2535" s="46"/>
      <c r="USU2535" s="46"/>
      <c r="USV2535" s="46"/>
      <c r="USW2535" s="46"/>
      <c r="USX2535" s="46"/>
      <c r="USY2535" s="46"/>
      <c r="USZ2535" s="46"/>
      <c r="UTA2535" s="46"/>
      <c r="UTB2535" s="46"/>
      <c r="UTC2535" s="46"/>
      <c r="UTD2535" s="46"/>
      <c r="UTE2535" s="46"/>
      <c r="UTF2535" s="46"/>
      <c r="UTG2535" s="46"/>
      <c r="UTH2535" s="46"/>
      <c r="UTI2535" s="46"/>
      <c r="UTJ2535" s="46"/>
      <c r="UTK2535" s="46"/>
      <c r="UTL2535" s="46"/>
      <c r="UTM2535" s="46"/>
      <c r="UTN2535" s="46"/>
      <c r="UTO2535" s="46"/>
      <c r="UTP2535" s="46"/>
      <c r="UTQ2535" s="46"/>
      <c r="UTR2535" s="46"/>
      <c r="UTS2535" s="46"/>
      <c r="UTT2535" s="46"/>
      <c r="UTU2535" s="46"/>
      <c r="UTV2535" s="46"/>
      <c r="UTW2535" s="46"/>
      <c r="UTX2535" s="46"/>
      <c r="UTY2535" s="46"/>
      <c r="UTZ2535" s="46"/>
      <c r="UUA2535" s="46"/>
      <c r="UUB2535" s="46"/>
      <c r="UUC2535" s="46"/>
      <c r="UUD2535" s="46"/>
      <c r="UUE2535" s="46"/>
      <c r="UUF2535" s="46"/>
      <c r="UUG2535" s="46"/>
      <c r="UUH2535" s="46"/>
      <c r="UUI2535" s="46"/>
      <c r="UUJ2535" s="46"/>
      <c r="UUK2535" s="46"/>
      <c r="UUL2535" s="46"/>
      <c r="UUM2535" s="46"/>
      <c r="UUN2535" s="46"/>
      <c r="UUO2535" s="46"/>
      <c r="UUP2535" s="46"/>
      <c r="UUQ2535" s="46"/>
      <c r="UUR2535" s="46"/>
      <c r="UUS2535" s="46"/>
      <c r="UUT2535" s="46"/>
      <c r="UUU2535" s="46"/>
      <c r="UUV2535" s="46"/>
      <c r="UUW2535" s="46"/>
      <c r="UUX2535" s="46"/>
      <c r="UUY2535" s="46"/>
      <c r="UUZ2535" s="46"/>
      <c r="UVA2535" s="46"/>
      <c r="UVB2535" s="46"/>
      <c r="UVC2535" s="46"/>
      <c r="UVD2535" s="46"/>
      <c r="UVE2535" s="46"/>
      <c r="UVF2535" s="46"/>
      <c r="UVG2535" s="46"/>
      <c r="UVH2535" s="46"/>
      <c r="UVI2535" s="46"/>
      <c r="UVJ2535" s="46"/>
      <c r="UVK2535" s="46"/>
      <c r="UVL2535" s="46"/>
      <c r="UVM2535" s="46"/>
      <c r="UVN2535" s="46"/>
      <c r="UVO2535" s="46"/>
      <c r="UVP2535" s="46"/>
      <c r="UVQ2535" s="46"/>
      <c r="UVR2535" s="46"/>
      <c r="UVS2535" s="46"/>
      <c r="UVT2535" s="46"/>
      <c r="UVU2535" s="46"/>
      <c r="UVV2535" s="46"/>
      <c r="UVW2535" s="46"/>
      <c r="UVX2535" s="46"/>
      <c r="UVY2535" s="46"/>
      <c r="UVZ2535" s="46"/>
      <c r="UWA2535" s="46"/>
      <c r="UWB2535" s="46"/>
      <c r="UWC2535" s="46"/>
      <c r="UWD2535" s="46"/>
      <c r="UWE2535" s="46"/>
      <c r="UWF2535" s="46"/>
      <c r="UWG2535" s="46"/>
      <c r="UWH2535" s="46"/>
      <c r="UWI2535" s="46"/>
      <c r="UWJ2535" s="46"/>
      <c r="UWK2535" s="46"/>
      <c r="UWL2535" s="46"/>
      <c r="UWM2535" s="46"/>
      <c r="UWN2535" s="46"/>
      <c r="UWO2535" s="46"/>
      <c r="UWP2535" s="46"/>
      <c r="UWQ2535" s="46"/>
      <c r="UWR2535" s="46"/>
      <c r="UWS2535" s="46"/>
      <c r="UWT2535" s="46"/>
      <c r="UWU2535" s="46"/>
      <c r="UWV2535" s="46"/>
      <c r="UWW2535" s="46"/>
      <c r="UWX2535" s="46"/>
      <c r="UWY2535" s="46"/>
      <c r="UWZ2535" s="46"/>
      <c r="UXA2535" s="46"/>
      <c r="UXB2535" s="46"/>
      <c r="UXC2535" s="46"/>
      <c r="UXD2535" s="46"/>
      <c r="UXE2535" s="46"/>
      <c r="UXF2535" s="46"/>
      <c r="UXG2535" s="46"/>
      <c r="UXH2535" s="46"/>
      <c r="UXI2535" s="46"/>
      <c r="UXJ2535" s="46"/>
      <c r="UXK2535" s="46"/>
      <c r="UXL2535" s="46"/>
      <c r="UXM2535" s="46"/>
      <c r="UXN2535" s="46"/>
      <c r="UXO2535" s="46"/>
      <c r="UXP2535" s="46"/>
      <c r="UXQ2535" s="46"/>
      <c r="UXR2535" s="46"/>
      <c r="UXS2535" s="46"/>
      <c r="UXT2535" s="46"/>
      <c r="UXU2535" s="46"/>
      <c r="UXV2535" s="46"/>
      <c r="UXW2535" s="46"/>
      <c r="UXX2535" s="46"/>
      <c r="UXY2535" s="46"/>
      <c r="UXZ2535" s="46"/>
      <c r="UYA2535" s="46"/>
      <c r="UYB2535" s="46"/>
      <c r="UYC2535" s="46"/>
      <c r="UYD2535" s="46"/>
      <c r="UYE2535" s="46"/>
      <c r="UYF2535" s="46"/>
      <c r="UYG2535" s="46"/>
      <c r="UYH2535" s="46"/>
      <c r="UYI2535" s="46"/>
      <c r="UYJ2535" s="46"/>
      <c r="UYK2535" s="46"/>
      <c r="UYL2535" s="46"/>
      <c r="UYM2535" s="46"/>
      <c r="UYN2535" s="46"/>
      <c r="UYO2535" s="46"/>
      <c r="UYP2535" s="46"/>
      <c r="UYQ2535" s="46"/>
      <c r="UYR2535" s="46"/>
      <c r="UYS2535" s="46"/>
      <c r="UYT2535" s="46"/>
      <c r="UYU2535" s="46"/>
      <c r="UYV2535" s="46"/>
      <c r="UYW2535" s="46"/>
      <c r="UYX2535" s="46"/>
      <c r="UYY2535" s="46"/>
      <c r="UYZ2535" s="46"/>
      <c r="UZA2535" s="46"/>
      <c r="UZB2535" s="46"/>
      <c r="UZC2535" s="46"/>
      <c r="UZD2535" s="46"/>
      <c r="UZE2535" s="46"/>
      <c r="UZF2535" s="46"/>
      <c r="UZG2535" s="46"/>
      <c r="UZH2535" s="46"/>
      <c r="UZI2535" s="46"/>
      <c r="UZJ2535" s="46"/>
      <c r="UZK2535" s="46"/>
      <c r="UZL2535" s="46"/>
      <c r="UZM2535" s="46"/>
      <c r="UZN2535" s="46"/>
      <c r="UZO2535" s="46"/>
      <c r="UZP2535" s="46"/>
      <c r="UZQ2535" s="46"/>
      <c r="UZR2535" s="46"/>
      <c r="UZS2535" s="46"/>
      <c r="UZT2535" s="46"/>
      <c r="UZU2535" s="46"/>
      <c r="UZV2535" s="46"/>
      <c r="UZW2535" s="46"/>
      <c r="UZX2535" s="46"/>
      <c r="UZY2535" s="46"/>
      <c r="UZZ2535" s="46"/>
      <c r="VAA2535" s="46"/>
      <c r="VAB2535" s="46"/>
      <c r="VAC2535" s="46"/>
      <c r="VAD2535" s="46"/>
      <c r="VAE2535" s="46"/>
      <c r="VAF2535" s="46"/>
      <c r="VAG2535" s="46"/>
      <c r="VAH2535" s="46"/>
      <c r="VAI2535" s="46"/>
      <c r="VAJ2535" s="46"/>
      <c r="VAK2535" s="46"/>
      <c r="VAL2535" s="46"/>
      <c r="VAM2535" s="46"/>
      <c r="VAN2535" s="46"/>
      <c r="VAO2535" s="46"/>
      <c r="VAP2535" s="46"/>
      <c r="VAQ2535" s="46"/>
      <c r="VAR2535" s="46"/>
      <c r="VAS2535" s="46"/>
      <c r="VAT2535" s="46"/>
      <c r="VAU2535" s="46"/>
      <c r="VAV2535" s="46"/>
      <c r="VAW2535" s="46"/>
      <c r="VAX2535" s="46"/>
      <c r="VAY2535" s="46"/>
      <c r="VAZ2535" s="46"/>
      <c r="VBA2535" s="46"/>
      <c r="VBB2535" s="46"/>
      <c r="VBC2535" s="46"/>
      <c r="VBD2535" s="46"/>
      <c r="VBE2535" s="46"/>
      <c r="VBF2535" s="46"/>
      <c r="VBG2535" s="46"/>
      <c r="VBH2535" s="46"/>
      <c r="VBI2535" s="46"/>
      <c r="VBJ2535" s="46"/>
      <c r="VBK2535" s="46"/>
      <c r="VBL2535" s="46"/>
      <c r="VBM2535" s="46"/>
      <c r="VBN2535" s="46"/>
      <c r="VBO2535" s="46"/>
      <c r="VBP2535" s="46"/>
      <c r="VBQ2535" s="46"/>
      <c r="VBR2535" s="46"/>
      <c r="VBS2535" s="46"/>
      <c r="VBT2535" s="46"/>
      <c r="VBU2535" s="46"/>
      <c r="VBV2535" s="46"/>
      <c r="VBW2535" s="46"/>
      <c r="VBX2535" s="46"/>
      <c r="VBY2535" s="46"/>
      <c r="VBZ2535" s="46"/>
      <c r="VCA2535" s="46"/>
      <c r="VCB2535" s="46"/>
      <c r="VCC2535" s="46"/>
      <c r="VCD2535" s="46"/>
      <c r="VCE2535" s="46"/>
      <c r="VCF2535" s="46"/>
      <c r="VCG2535" s="46"/>
      <c r="VCH2535" s="46"/>
      <c r="VCI2535" s="46"/>
      <c r="VCJ2535" s="46"/>
      <c r="VCK2535" s="46"/>
      <c r="VCL2535" s="46"/>
      <c r="VCM2535" s="46"/>
      <c r="VCN2535" s="46"/>
      <c r="VCO2535" s="46"/>
      <c r="VCP2535" s="46"/>
      <c r="VCQ2535" s="46"/>
      <c r="VCR2535" s="46"/>
      <c r="VCS2535" s="46"/>
      <c r="VCT2535" s="46"/>
      <c r="VCU2535" s="46"/>
      <c r="VCV2535" s="46"/>
      <c r="VCW2535" s="46"/>
      <c r="VCX2535" s="46"/>
      <c r="VCY2535" s="46"/>
      <c r="VCZ2535" s="46"/>
      <c r="VDA2535" s="46"/>
      <c r="VDB2535" s="46"/>
      <c r="VDC2535" s="46"/>
      <c r="VDD2535" s="46"/>
      <c r="VDE2535" s="46"/>
      <c r="VDF2535" s="46"/>
      <c r="VDG2535" s="46"/>
      <c r="VDH2535" s="46"/>
      <c r="VDI2535" s="46"/>
      <c r="VDJ2535" s="46"/>
      <c r="VDK2535" s="46"/>
      <c r="VDL2535" s="46"/>
      <c r="VDM2535" s="46"/>
      <c r="VDN2535" s="46"/>
      <c r="VDO2535" s="46"/>
      <c r="VDP2535" s="46"/>
      <c r="VDQ2535" s="46"/>
      <c r="VDR2535" s="46"/>
      <c r="VDS2535" s="46"/>
      <c r="VDT2535" s="46"/>
      <c r="VDU2535" s="46"/>
      <c r="VDV2535" s="46"/>
      <c r="VDW2535" s="46"/>
      <c r="VDX2535" s="46"/>
      <c r="VDY2535" s="46"/>
      <c r="VDZ2535" s="46"/>
      <c r="VEA2535" s="46"/>
      <c r="VEB2535" s="46"/>
      <c r="VEC2535" s="46"/>
      <c r="VED2535" s="46"/>
      <c r="VEE2535" s="46"/>
      <c r="VEF2535" s="46"/>
      <c r="VEG2535" s="46"/>
      <c r="VEH2535" s="46"/>
      <c r="VEI2535" s="46"/>
      <c r="VEJ2535" s="46"/>
      <c r="VEK2535" s="46"/>
      <c r="VEL2535" s="46"/>
      <c r="VEM2535" s="46"/>
      <c r="VEN2535" s="46"/>
      <c r="VEO2535" s="46"/>
      <c r="VEP2535" s="46"/>
      <c r="VEQ2535" s="46"/>
      <c r="VER2535" s="46"/>
      <c r="VES2535" s="46"/>
      <c r="VET2535" s="46"/>
      <c r="VEU2535" s="46"/>
      <c r="VEV2535" s="46"/>
      <c r="VEW2535" s="46"/>
      <c r="VEX2535" s="46"/>
      <c r="VEY2535" s="46"/>
      <c r="VEZ2535" s="46"/>
      <c r="VFA2535" s="46"/>
      <c r="VFB2535" s="46"/>
      <c r="VFC2535" s="46"/>
      <c r="VFD2535" s="46"/>
      <c r="VFE2535" s="46"/>
      <c r="VFF2535" s="46"/>
      <c r="VFG2535" s="46"/>
      <c r="VFH2535" s="46"/>
      <c r="VFI2535" s="46"/>
      <c r="VFJ2535" s="46"/>
      <c r="VFK2535" s="46"/>
      <c r="VFL2535" s="46"/>
      <c r="VFM2535" s="46"/>
      <c r="VFN2535" s="46"/>
      <c r="VFO2535" s="46"/>
      <c r="VFP2535" s="46"/>
      <c r="VFQ2535" s="46"/>
      <c r="VFR2535" s="46"/>
      <c r="VFS2535" s="46"/>
      <c r="VFT2535" s="46"/>
      <c r="VFU2535" s="46"/>
      <c r="VFV2535" s="46"/>
      <c r="VFW2535" s="46"/>
      <c r="VFX2535" s="46"/>
      <c r="VFY2535" s="46"/>
      <c r="VFZ2535" s="46"/>
      <c r="VGA2535" s="46"/>
      <c r="VGB2535" s="46"/>
      <c r="VGC2535" s="46"/>
      <c r="VGD2535" s="46"/>
      <c r="VGE2535" s="46"/>
      <c r="VGF2535" s="46"/>
      <c r="VGG2535" s="46"/>
      <c r="VGH2535" s="46"/>
      <c r="VGI2535" s="46"/>
      <c r="VGJ2535" s="46"/>
      <c r="VGK2535" s="46"/>
      <c r="VGL2535" s="46"/>
      <c r="VGM2535" s="46"/>
      <c r="VGN2535" s="46"/>
      <c r="VGO2535" s="46"/>
      <c r="VGP2535" s="46"/>
      <c r="VGQ2535" s="46"/>
      <c r="VGR2535" s="46"/>
      <c r="VGS2535" s="46"/>
      <c r="VGT2535" s="46"/>
      <c r="VGU2535" s="46"/>
      <c r="VGV2535" s="46"/>
      <c r="VGW2535" s="46"/>
      <c r="VGX2535" s="46"/>
      <c r="VGY2535" s="46"/>
      <c r="VGZ2535" s="46"/>
      <c r="VHA2535" s="46"/>
      <c r="VHB2535" s="46"/>
      <c r="VHC2535" s="46"/>
      <c r="VHD2535" s="46"/>
      <c r="VHE2535" s="46"/>
      <c r="VHF2535" s="46"/>
      <c r="VHG2535" s="46"/>
      <c r="VHH2535" s="46"/>
      <c r="VHI2535" s="46"/>
      <c r="VHJ2535" s="46"/>
      <c r="VHK2535" s="46"/>
      <c r="VHL2535" s="46"/>
      <c r="VHM2535" s="46"/>
      <c r="VHN2535" s="46"/>
      <c r="VHO2535" s="46"/>
      <c r="VHP2535" s="46"/>
      <c r="VHQ2535" s="46"/>
      <c r="VHR2535" s="46"/>
      <c r="VHS2535" s="46"/>
      <c r="VHT2535" s="46"/>
      <c r="VHU2535" s="46"/>
      <c r="VHV2535" s="46"/>
      <c r="VHW2535" s="46"/>
      <c r="VHX2535" s="46"/>
      <c r="VHY2535" s="46"/>
      <c r="VHZ2535" s="46"/>
      <c r="VIA2535" s="46"/>
      <c r="VIB2535" s="46"/>
      <c r="VIC2535" s="46"/>
      <c r="VID2535" s="46"/>
      <c r="VIE2535" s="46"/>
      <c r="VIF2535" s="46"/>
      <c r="VIG2535" s="46"/>
      <c r="VIH2535" s="46"/>
      <c r="VII2535" s="46"/>
      <c r="VIJ2535" s="46"/>
      <c r="VIK2535" s="46"/>
      <c r="VIL2535" s="46"/>
      <c r="VIM2535" s="46"/>
      <c r="VIN2535" s="46"/>
      <c r="VIO2535" s="46"/>
      <c r="VIP2535" s="46"/>
      <c r="VIQ2535" s="46"/>
      <c r="VIR2535" s="46"/>
      <c r="VIS2535" s="46"/>
      <c r="VIT2535" s="46"/>
      <c r="VIU2535" s="46"/>
      <c r="VIV2535" s="46"/>
      <c r="VIW2535" s="46"/>
      <c r="VIX2535" s="46"/>
      <c r="VIY2535" s="46"/>
      <c r="VIZ2535" s="46"/>
      <c r="VJA2535" s="46"/>
      <c r="VJB2535" s="46"/>
      <c r="VJC2535" s="46"/>
      <c r="VJD2535" s="46"/>
      <c r="VJE2535" s="46"/>
      <c r="VJF2535" s="46"/>
      <c r="VJG2535" s="46"/>
      <c r="VJH2535" s="46"/>
      <c r="VJI2535" s="46"/>
      <c r="VJJ2535" s="46"/>
      <c r="VJK2535" s="46"/>
      <c r="VJL2535" s="46"/>
      <c r="VJM2535" s="46"/>
      <c r="VJN2535" s="46"/>
      <c r="VJO2535" s="46"/>
      <c r="VJP2535" s="46"/>
      <c r="VJQ2535" s="46"/>
      <c r="VJR2535" s="46"/>
      <c r="VJS2535" s="46"/>
      <c r="VJT2535" s="46"/>
      <c r="VJU2535" s="46"/>
      <c r="VJV2535" s="46"/>
      <c r="VJW2535" s="46"/>
      <c r="VJX2535" s="46"/>
      <c r="VJY2535" s="46"/>
      <c r="VJZ2535" s="46"/>
      <c r="VKA2535" s="46"/>
      <c r="VKB2535" s="46"/>
      <c r="VKC2535" s="46"/>
      <c r="VKD2535" s="46"/>
      <c r="VKE2535" s="46"/>
      <c r="VKF2535" s="46"/>
      <c r="VKG2535" s="46"/>
      <c r="VKH2535" s="46"/>
      <c r="VKI2535" s="46"/>
      <c r="VKJ2535" s="46"/>
      <c r="VKK2535" s="46"/>
      <c r="VKL2535" s="46"/>
      <c r="VKM2535" s="46"/>
      <c r="VKN2535" s="46"/>
      <c r="VKO2535" s="46"/>
      <c r="VKP2535" s="46"/>
      <c r="VKQ2535" s="46"/>
      <c r="VKR2535" s="46"/>
      <c r="VKS2535" s="46"/>
      <c r="VKT2535" s="46"/>
      <c r="VKU2535" s="46"/>
      <c r="VKV2535" s="46"/>
      <c r="VKW2535" s="46"/>
      <c r="VKX2535" s="46"/>
      <c r="VKY2535" s="46"/>
      <c r="VKZ2535" s="46"/>
      <c r="VLA2535" s="46"/>
      <c r="VLB2535" s="46"/>
      <c r="VLC2535" s="46"/>
      <c r="VLD2535" s="46"/>
      <c r="VLE2535" s="46"/>
      <c r="VLF2535" s="46"/>
      <c r="VLG2535" s="46"/>
      <c r="VLH2535" s="46"/>
      <c r="VLI2535" s="46"/>
      <c r="VLJ2535" s="46"/>
      <c r="VLK2535" s="46"/>
      <c r="VLL2535" s="46"/>
      <c r="VLM2535" s="46"/>
      <c r="VLN2535" s="46"/>
      <c r="VLO2535" s="46"/>
      <c r="VLP2535" s="46"/>
      <c r="VLQ2535" s="46"/>
      <c r="VLR2535" s="46"/>
      <c r="VLS2535" s="46"/>
      <c r="VLT2535" s="46"/>
      <c r="VLU2535" s="46"/>
      <c r="VLV2535" s="46"/>
      <c r="VLW2535" s="46"/>
      <c r="VLX2535" s="46"/>
      <c r="VLY2535" s="46"/>
      <c r="VLZ2535" s="46"/>
      <c r="VMA2535" s="46"/>
      <c r="VMB2535" s="46"/>
      <c r="VMC2535" s="46"/>
      <c r="VMD2535" s="46"/>
      <c r="VME2535" s="46"/>
      <c r="VMF2535" s="46"/>
      <c r="VMG2535" s="46"/>
      <c r="VMH2535" s="46"/>
      <c r="VMI2535" s="46"/>
      <c r="VMJ2535" s="46"/>
      <c r="VMK2535" s="46"/>
      <c r="VML2535" s="46"/>
      <c r="VMM2535" s="46"/>
      <c r="VMN2535" s="46"/>
      <c r="VMO2535" s="46"/>
      <c r="VMP2535" s="46"/>
      <c r="VMQ2535" s="46"/>
      <c r="VMR2535" s="46"/>
      <c r="VMS2535" s="46"/>
      <c r="VMT2535" s="46"/>
      <c r="VMU2535" s="46"/>
      <c r="VMV2535" s="46"/>
      <c r="VMW2535" s="46"/>
      <c r="VMX2535" s="46"/>
      <c r="VMY2535" s="46"/>
      <c r="VMZ2535" s="46"/>
      <c r="VNA2535" s="46"/>
      <c r="VNB2535" s="46"/>
      <c r="VNC2535" s="46"/>
      <c r="VND2535" s="46"/>
      <c r="VNE2535" s="46"/>
      <c r="VNF2535" s="46"/>
      <c r="VNG2535" s="46"/>
      <c r="VNH2535" s="46"/>
      <c r="VNI2535" s="46"/>
      <c r="VNJ2535" s="46"/>
      <c r="VNK2535" s="46"/>
      <c r="VNL2535" s="46"/>
      <c r="VNM2535" s="46"/>
      <c r="VNN2535" s="46"/>
      <c r="VNO2535" s="46"/>
      <c r="VNP2535" s="46"/>
      <c r="VNQ2535" s="46"/>
      <c r="VNR2535" s="46"/>
      <c r="VNS2535" s="46"/>
      <c r="VNT2535" s="46"/>
      <c r="VNU2535" s="46"/>
      <c r="VNV2535" s="46"/>
      <c r="VNW2535" s="46"/>
      <c r="VNX2535" s="46"/>
      <c r="VNY2535" s="46"/>
      <c r="VNZ2535" s="46"/>
      <c r="VOA2535" s="46"/>
      <c r="VOB2535" s="46"/>
      <c r="VOC2535" s="46"/>
      <c r="VOD2535" s="46"/>
      <c r="VOE2535" s="46"/>
      <c r="VOF2535" s="46"/>
      <c r="VOG2535" s="46"/>
      <c r="VOH2535" s="46"/>
      <c r="VOI2535" s="46"/>
      <c r="VOJ2535" s="46"/>
      <c r="VOK2535" s="46"/>
      <c r="VOL2535" s="46"/>
      <c r="VOM2535" s="46"/>
      <c r="VON2535" s="46"/>
      <c r="VOO2535" s="46"/>
      <c r="VOP2535" s="46"/>
      <c r="VOQ2535" s="46"/>
      <c r="VOR2535" s="46"/>
      <c r="VOS2535" s="46"/>
      <c r="VOT2535" s="46"/>
      <c r="VOU2535" s="46"/>
      <c r="VOV2535" s="46"/>
      <c r="VOW2535" s="46"/>
      <c r="VOX2535" s="46"/>
      <c r="VOY2535" s="46"/>
      <c r="VOZ2535" s="46"/>
      <c r="VPA2535" s="46"/>
      <c r="VPB2535" s="46"/>
      <c r="VPC2535" s="46"/>
      <c r="VPD2535" s="46"/>
      <c r="VPE2535" s="46"/>
      <c r="VPF2535" s="46"/>
      <c r="VPG2535" s="46"/>
      <c r="VPH2535" s="46"/>
      <c r="VPI2535" s="46"/>
      <c r="VPJ2535" s="46"/>
      <c r="VPK2535" s="46"/>
      <c r="VPL2535" s="46"/>
      <c r="VPM2535" s="46"/>
      <c r="VPN2535" s="46"/>
      <c r="VPO2535" s="46"/>
      <c r="VPP2535" s="46"/>
      <c r="VPQ2535" s="46"/>
      <c r="VPR2535" s="46"/>
      <c r="VPS2535" s="46"/>
      <c r="VPT2535" s="46"/>
      <c r="VPU2535" s="46"/>
      <c r="VPV2535" s="46"/>
      <c r="VPW2535" s="46"/>
      <c r="VPX2535" s="46"/>
      <c r="VPY2535" s="46"/>
      <c r="VPZ2535" s="46"/>
      <c r="VQA2535" s="46"/>
      <c r="VQB2535" s="46"/>
      <c r="VQC2535" s="46"/>
      <c r="VQD2535" s="46"/>
      <c r="VQE2535" s="46"/>
      <c r="VQF2535" s="46"/>
      <c r="VQG2535" s="46"/>
      <c r="VQH2535" s="46"/>
      <c r="VQI2535" s="46"/>
      <c r="VQJ2535" s="46"/>
      <c r="VQK2535" s="46"/>
      <c r="VQL2535" s="46"/>
      <c r="VQM2535" s="46"/>
      <c r="VQN2535" s="46"/>
      <c r="VQO2535" s="46"/>
      <c r="VQP2535" s="46"/>
      <c r="VQQ2535" s="46"/>
      <c r="VQR2535" s="46"/>
      <c r="VQS2535" s="46"/>
      <c r="VQT2535" s="46"/>
      <c r="VQU2535" s="46"/>
      <c r="VQV2535" s="46"/>
      <c r="VQW2535" s="46"/>
      <c r="VQX2535" s="46"/>
      <c r="VQY2535" s="46"/>
      <c r="VQZ2535" s="46"/>
      <c r="VRA2535" s="46"/>
      <c r="VRB2535" s="46"/>
      <c r="VRC2535" s="46"/>
      <c r="VRD2535" s="46"/>
      <c r="VRE2535" s="46"/>
      <c r="VRF2535" s="46"/>
      <c r="VRG2535" s="46"/>
      <c r="VRH2535" s="46"/>
      <c r="VRI2535" s="46"/>
      <c r="VRJ2535" s="46"/>
      <c r="VRK2535" s="46"/>
      <c r="VRL2535" s="46"/>
      <c r="VRM2535" s="46"/>
      <c r="VRN2535" s="46"/>
      <c r="VRO2535" s="46"/>
      <c r="VRP2535" s="46"/>
      <c r="VRQ2535" s="46"/>
      <c r="VRR2535" s="46"/>
      <c r="VRS2535" s="46"/>
      <c r="VRT2535" s="46"/>
      <c r="VRU2535" s="46"/>
      <c r="VRV2535" s="46"/>
      <c r="VRW2535" s="46"/>
      <c r="VRX2535" s="46"/>
      <c r="VRY2535" s="46"/>
      <c r="VRZ2535" s="46"/>
      <c r="VSA2535" s="46"/>
      <c r="VSB2535" s="46"/>
      <c r="VSC2535" s="46"/>
      <c r="VSD2535" s="46"/>
      <c r="VSE2535" s="46"/>
      <c r="VSF2535" s="46"/>
      <c r="VSG2535" s="46"/>
      <c r="VSH2535" s="46"/>
      <c r="VSI2535" s="46"/>
      <c r="VSJ2535" s="46"/>
      <c r="VSK2535" s="46"/>
      <c r="VSL2535" s="46"/>
      <c r="VSM2535" s="46"/>
      <c r="VSN2535" s="46"/>
      <c r="VSO2535" s="46"/>
      <c r="VSP2535" s="46"/>
      <c r="VSQ2535" s="46"/>
      <c r="VSR2535" s="46"/>
      <c r="VSS2535" s="46"/>
      <c r="VST2535" s="46"/>
      <c r="VSU2535" s="46"/>
      <c r="VSV2535" s="46"/>
      <c r="VSW2535" s="46"/>
      <c r="VSX2535" s="46"/>
      <c r="VSY2535" s="46"/>
      <c r="VSZ2535" s="46"/>
      <c r="VTA2535" s="46"/>
      <c r="VTB2535" s="46"/>
      <c r="VTC2535" s="46"/>
      <c r="VTD2535" s="46"/>
      <c r="VTE2535" s="46"/>
      <c r="VTF2535" s="46"/>
      <c r="VTG2535" s="46"/>
      <c r="VTH2535" s="46"/>
      <c r="VTI2535" s="46"/>
      <c r="VTJ2535" s="46"/>
      <c r="VTK2535" s="46"/>
      <c r="VTL2535" s="46"/>
      <c r="VTM2535" s="46"/>
      <c r="VTN2535" s="46"/>
      <c r="VTO2535" s="46"/>
      <c r="VTP2535" s="46"/>
      <c r="VTQ2535" s="46"/>
      <c r="VTR2535" s="46"/>
      <c r="VTS2535" s="46"/>
      <c r="VTT2535" s="46"/>
      <c r="VTU2535" s="46"/>
      <c r="VTV2535" s="46"/>
      <c r="VTW2535" s="46"/>
      <c r="VTX2535" s="46"/>
      <c r="VTY2535" s="46"/>
      <c r="VTZ2535" s="46"/>
      <c r="VUA2535" s="46"/>
      <c r="VUB2535" s="46"/>
      <c r="VUC2535" s="46"/>
      <c r="VUD2535" s="46"/>
      <c r="VUE2535" s="46"/>
      <c r="VUF2535" s="46"/>
      <c r="VUG2535" s="46"/>
      <c r="VUH2535" s="46"/>
      <c r="VUI2535" s="46"/>
      <c r="VUJ2535" s="46"/>
      <c r="VUK2535" s="46"/>
      <c r="VUL2535" s="46"/>
      <c r="VUM2535" s="46"/>
      <c r="VUN2535" s="46"/>
      <c r="VUO2535" s="46"/>
      <c r="VUP2535" s="46"/>
      <c r="VUQ2535" s="46"/>
      <c r="VUR2535" s="46"/>
      <c r="VUS2535" s="46"/>
      <c r="VUT2535" s="46"/>
      <c r="VUU2535" s="46"/>
      <c r="VUV2535" s="46"/>
      <c r="VUW2535" s="46"/>
      <c r="VUX2535" s="46"/>
      <c r="VUY2535" s="46"/>
      <c r="VUZ2535" s="46"/>
      <c r="VVA2535" s="46"/>
      <c r="VVB2535" s="46"/>
      <c r="VVC2535" s="46"/>
      <c r="VVD2535" s="46"/>
      <c r="VVE2535" s="46"/>
      <c r="VVF2535" s="46"/>
      <c r="VVG2535" s="46"/>
      <c r="VVH2535" s="46"/>
      <c r="VVI2535" s="46"/>
      <c r="VVJ2535" s="46"/>
      <c r="VVK2535" s="46"/>
      <c r="VVL2535" s="46"/>
      <c r="VVM2535" s="46"/>
      <c r="VVN2535" s="46"/>
      <c r="VVO2535" s="46"/>
      <c r="VVP2535" s="46"/>
      <c r="VVQ2535" s="46"/>
      <c r="VVR2535" s="46"/>
      <c r="VVS2535" s="46"/>
      <c r="VVT2535" s="46"/>
      <c r="VVU2535" s="46"/>
      <c r="VVV2535" s="46"/>
      <c r="VVW2535" s="46"/>
      <c r="VVX2535" s="46"/>
      <c r="VVY2535" s="46"/>
      <c r="VVZ2535" s="46"/>
      <c r="VWA2535" s="46"/>
      <c r="VWB2535" s="46"/>
      <c r="VWC2535" s="46"/>
      <c r="VWD2535" s="46"/>
      <c r="VWE2535" s="46"/>
      <c r="VWF2535" s="46"/>
      <c r="VWG2535" s="46"/>
      <c r="VWH2535" s="46"/>
      <c r="VWI2535" s="46"/>
      <c r="VWJ2535" s="46"/>
      <c r="VWK2535" s="46"/>
      <c r="VWL2535" s="46"/>
      <c r="VWM2535" s="46"/>
      <c r="VWN2535" s="46"/>
      <c r="VWO2535" s="46"/>
      <c r="VWP2535" s="46"/>
      <c r="VWQ2535" s="46"/>
      <c r="VWR2535" s="46"/>
      <c r="VWS2535" s="46"/>
      <c r="VWT2535" s="46"/>
      <c r="VWU2535" s="46"/>
      <c r="VWV2535" s="46"/>
      <c r="VWW2535" s="46"/>
      <c r="VWX2535" s="46"/>
      <c r="VWY2535" s="46"/>
      <c r="VWZ2535" s="46"/>
      <c r="VXA2535" s="46"/>
      <c r="VXB2535" s="46"/>
      <c r="VXC2535" s="46"/>
      <c r="VXD2535" s="46"/>
      <c r="VXE2535" s="46"/>
      <c r="VXF2535" s="46"/>
      <c r="VXG2535" s="46"/>
      <c r="VXH2535" s="46"/>
      <c r="VXI2535" s="46"/>
      <c r="VXJ2535" s="46"/>
      <c r="VXK2535" s="46"/>
      <c r="VXL2535" s="46"/>
      <c r="VXM2535" s="46"/>
      <c r="VXN2535" s="46"/>
      <c r="VXO2535" s="46"/>
      <c r="VXP2535" s="46"/>
      <c r="VXQ2535" s="46"/>
      <c r="VXR2535" s="46"/>
      <c r="VXS2535" s="46"/>
      <c r="VXT2535" s="46"/>
      <c r="VXU2535" s="46"/>
      <c r="VXV2535" s="46"/>
      <c r="VXW2535" s="46"/>
      <c r="VXX2535" s="46"/>
      <c r="VXY2535" s="46"/>
      <c r="VXZ2535" s="46"/>
      <c r="VYA2535" s="46"/>
      <c r="VYB2535" s="46"/>
      <c r="VYC2535" s="46"/>
      <c r="VYD2535" s="46"/>
      <c r="VYE2535" s="46"/>
      <c r="VYF2535" s="46"/>
      <c r="VYG2535" s="46"/>
      <c r="VYH2535" s="46"/>
      <c r="VYI2535" s="46"/>
      <c r="VYJ2535" s="46"/>
      <c r="VYK2535" s="46"/>
      <c r="VYL2535" s="46"/>
      <c r="VYM2535" s="46"/>
      <c r="VYN2535" s="46"/>
      <c r="VYO2535" s="46"/>
      <c r="VYP2535" s="46"/>
      <c r="VYQ2535" s="46"/>
      <c r="VYR2535" s="46"/>
      <c r="VYS2535" s="46"/>
      <c r="VYT2535" s="46"/>
      <c r="VYU2535" s="46"/>
      <c r="VYV2535" s="46"/>
      <c r="VYW2535" s="46"/>
      <c r="VYX2535" s="46"/>
      <c r="VYY2535" s="46"/>
      <c r="VYZ2535" s="46"/>
      <c r="VZA2535" s="46"/>
      <c r="VZB2535" s="46"/>
      <c r="VZC2535" s="46"/>
      <c r="VZD2535" s="46"/>
      <c r="VZE2535" s="46"/>
      <c r="VZF2535" s="46"/>
      <c r="VZG2535" s="46"/>
      <c r="VZH2535" s="46"/>
      <c r="VZI2535" s="46"/>
      <c r="VZJ2535" s="46"/>
      <c r="VZK2535" s="46"/>
      <c r="VZL2535" s="46"/>
      <c r="VZM2535" s="46"/>
      <c r="VZN2535" s="46"/>
      <c r="VZO2535" s="46"/>
      <c r="VZP2535" s="46"/>
      <c r="VZQ2535" s="46"/>
      <c r="VZR2535" s="46"/>
      <c r="VZS2535" s="46"/>
      <c r="VZT2535" s="46"/>
      <c r="VZU2535" s="46"/>
      <c r="VZV2535" s="46"/>
      <c r="VZW2535" s="46"/>
      <c r="VZX2535" s="46"/>
      <c r="VZY2535" s="46"/>
      <c r="VZZ2535" s="46"/>
      <c r="WAA2535" s="46"/>
      <c r="WAB2535" s="46"/>
      <c r="WAC2535" s="46"/>
      <c r="WAD2535" s="46"/>
      <c r="WAE2535" s="46"/>
      <c r="WAF2535" s="46"/>
      <c r="WAG2535" s="46"/>
      <c r="WAH2535" s="46"/>
      <c r="WAI2535" s="46"/>
      <c r="WAJ2535" s="46"/>
      <c r="WAK2535" s="46"/>
      <c r="WAL2535" s="46"/>
      <c r="WAM2535" s="46"/>
      <c r="WAN2535" s="46"/>
      <c r="WAO2535" s="46"/>
      <c r="WAP2535" s="46"/>
      <c r="WAQ2535" s="46"/>
      <c r="WAR2535" s="46"/>
      <c r="WAS2535" s="46"/>
      <c r="WAT2535" s="46"/>
      <c r="WAU2535" s="46"/>
      <c r="WAV2535" s="46"/>
      <c r="WAW2535" s="46"/>
      <c r="WAX2535" s="46"/>
      <c r="WAY2535" s="46"/>
      <c r="WAZ2535" s="46"/>
      <c r="WBA2535" s="46"/>
      <c r="WBB2535" s="46"/>
      <c r="WBC2535" s="46"/>
      <c r="WBD2535" s="46"/>
      <c r="WBE2535" s="46"/>
      <c r="WBF2535" s="46"/>
      <c r="WBG2535" s="46"/>
      <c r="WBH2535" s="46"/>
      <c r="WBI2535" s="46"/>
      <c r="WBJ2535" s="46"/>
      <c r="WBK2535" s="46"/>
      <c r="WBL2535" s="46"/>
      <c r="WBM2535" s="46"/>
      <c r="WBN2535" s="46"/>
      <c r="WBO2535" s="46"/>
      <c r="WBP2535" s="46"/>
      <c r="WBQ2535" s="46"/>
      <c r="WBR2535" s="46"/>
      <c r="WBS2535" s="46"/>
      <c r="WBT2535" s="46"/>
      <c r="WBU2535" s="46"/>
      <c r="WBV2535" s="46"/>
      <c r="WBW2535" s="46"/>
      <c r="WBX2535" s="46"/>
      <c r="WBY2535" s="46"/>
      <c r="WBZ2535" s="46"/>
      <c r="WCA2535" s="46"/>
      <c r="WCB2535" s="46"/>
      <c r="WCC2535" s="46"/>
      <c r="WCD2535" s="46"/>
      <c r="WCE2535" s="46"/>
      <c r="WCF2535" s="46"/>
      <c r="WCG2535" s="46"/>
      <c r="WCH2535" s="46"/>
      <c r="WCI2535" s="46"/>
      <c r="WCJ2535" s="46"/>
      <c r="WCK2535" s="46"/>
      <c r="WCL2535" s="46"/>
      <c r="WCM2535" s="46"/>
      <c r="WCN2535" s="46"/>
      <c r="WCO2535" s="46"/>
      <c r="WCP2535" s="46"/>
      <c r="WCQ2535" s="46"/>
      <c r="WCR2535" s="46"/>
      <c r="WCS2535" s="46"/>
      <c r="WCT2535" s="46"/>
      <c r="WCU2535" s="46"/>
      <c r="WCV2535" s="46"/>
      <c r="WCW2535" s="46"/>
      <c r="WCX2535" s="46"/>
      <c r="WCY2535" s="46"/>
      <c r="WCZ2535" s="46"/>
      <c r="WDA2535" s="46"/>
      <c r="WDB2535" s="46"/>
      <c r="WDC2535" s="46"/>
      <c r="WDD2535" s="46"/>
      <c r="WDE2535" s="46"/>
      <c r="WDF2535" s="46"/>
      <c r="WDG2535" s="46"/>
      <c r="WDH2535" s="46"/>
      <c r="WDI2535" s="46"/>
      <c r="WDJ2535" s="46"/>
      <c r="WDK2535" s="46"/>
      <c r="WDL2535" s="46"/>
      <c r="WDM2535" s="46"/>
      <c r="WDN2535" s="46"/>
      <c r="WDO2535" s="46"/>
      <c r="WDP2535" s="46"/>
      <c r="WDQ2535" s="46"/>
      <c r="WDR2535" s="46"/>
      <c r="WDS2535" s="46"/>
      <c r="WDT2535" s="46"/>
      <c r="WDU2535" s="46"/>
      <c r="WDV2535" s="46"/>
      <c r="WDW2535" s="46"/>
      <c r="WDX2535" s="46"/>
      <c r="WDY2535" s="46"/>
      <c r="WDZ2535" s="46"/>
      <c r="WEA2535" s="46"/>
      <c r="WEB2535" s="46"/>
      <c r="WEC2535" s="46"/>
      <c r="WED2535" s="46"/>
      <c r="WEE2535" s="46"/>
      <c r="WEF2535" s="46"/>
      <c r="WEG2535" s="46"/>
      <c r="WEH2535" s="46"/>
      <c r="WEI2535" s="46"/>
      <c r="WEJ2535" s="46"/>
      <c r="WEK2535" s="46"/>
      <c r="WEL2535" s="46"/>
      <c r="WEM2535" s="46"/>
      <c r="WEN2535" s="46"/>
      <c r="WEO2535" s="46"/>
      <c r="WEP2535" s="46"/>
      <c r="WEQ2535" s="46"/>
      <c r="WER2535" s="46"/>
      <c r="WES2535" s="46"/>
      <c r="WET2535" s="46"/>
      <c r="WEU2535" s="46"/>
      <c r="WEV2535" s="46"/>
      <c r="WEW2535" s="46"/>
      <c r="WEX2535" s="46"/>
      <c r="WEY2535" s="46"/>
      <c r="WEZ2535" s="46"/>
      <c r="WFA2535" s="46"/>
      <c r="WFB2535" s="46"/>
      <c r="WFC2535" s="46"/>
      <c r="WFD2535" s="46"/>
      <c r="WFE2535" s="46"/>
      <c r="WFF2535" s="46"/>
      <c r="WFG2535" s="46"/>
      <c r="WFH2535" s="46"/>
      <c r="WFI2535" s="46"/>
      <c r="WFJ2535" s="46"/>
      <c r="WFK2535" s="46"/>
      <c r="WFL2535" s="46"/>
      <c r="WFM2535" s="46"/>
      <c r="WFN2535" s="46"/>
      <c r="WFO2535" s="46"/>
      <c r="WFP2535" s="46"/>
      <c r="WFQ2535" s="46"/>
      <c r="WFR2535" s="46"/>
      <c r="WFS2535" s="46"/>
      <c r="WFT2535" s="46"/>
      <c r="WFU2535" s="46"/>
      <c r="WFV2535" s="46"/>
      <c r="WFW2535" s="46"/>
      <c r="WFX2535" s="46"/>
      <c r="WFY2535" s="46"/>
      <c r="WFZ2535" s="46"/>
      <c r="WGA2535" s="46"/>
      <c r="WGB2535" s="46"/>
      <c r="WGC2535" s="46"/>
      <c r="WGD2535" s="46"/>
      <c r="WGE2535" s="46"/>
      <c r="WGF2535" s="46"/>
      <c r="WGG2535" s="46"/>
      <c r="WGH2535" s="46"/>
      <c r="WGI2535" s="46"/>
      <c r="WGJ2535" s="46"/>
      <c r="WGK2535" s="46"/>
      <c r="WGL2535" s="46"/>
      <c r="WGM2535" s="46"/>
      <c r="WGN2535" s="46"/>
      <c r="WGO2535" s="46"/>
      <c r="WGP2535" s="46"/>
      <c r="WGQ2535" s="46"/>
      <c r="WGR2535" s="46"/>
      <c r="WGS2535" s="46"/>
      <c r="WGT2535" s="46"/>
      <c r="WGU2535" s="46"/>
      <c r="WGV2535" s="46"/>
      <c r="WGW2535" s="46"/>
      <c r="WGX2535" s="46"/>
      <c r="WGY2535" s="46"/>
      <c r="WGZ2535" s="46"/>
      <c r="WHA2535" s="46"/>
      <c r="WHB2535" s="46"/>
      <c r="WHC2535" s="46"/>
      <c r="WHD2535" s="46"/>
      <c r="WHE2535" s="46"/>
      <c r="WHF2535" s="46"/>
      <c r="WHG2535" s="46"/>
      <c r="WHH2535" s="46"/>
      <c r="WHI2535" s="46"/>
      <c r="WHJ2535" s="46"/>
      <c r="WHK2535" s="46"/>
      <c r="WHL2535" s="46"/>
      <c r="WHM2535" s="46"/>
      <c r="WHN2535" s="46"/>
      <c r="WHO2535" s="46"/>
      <c r="WHP2535" s="46"/>
      <c r="WHQ2535" s="46"/>
      <c r="WHR2535" s="46"/>
      <c r="WHS2535" s="46"/>
      <c r="WHT2535" s="46"/>
      <c r="WHU2535" s="46"/>
      <c r="WHV2535" s="46"/>
      <c r="WHW2535" s="46"/>
      <c r="WHX2535" s="46"/>
      <c r="WHY2535" s="46"/>
      <c r="WHZ2535" s="46"/>
      <c r="WIA2535" s="46"/>
      <c r="WIB2535" s="46"/>
      <c r="WIC2535" s="46"/>
      <c r="WID2535" s="46"/>
      <c r="WIE2535" s="46"/>
      <c r="WIF2535" s="46"/>
      <c r="WIG2535" s="46"/>
      <c r="WIH2535" s="46"/>
      <c r="WII2535" s="46"/>
      <c r="WIJ2535" s="46"/>
      <c r="WIK2535" s="46"/>
      <c r="WIL2535" s="46"/>
      <c r="WIM2535" s="46"/>
      <c r="WIN2535" s="46"/>
      <c r="WIO2535" s="46"/>
      <c r="WIP2535" s="46"/>
      <c r="WIQ2535" s="46"/>
      <c r="WIR2535" s="46"/>
      <c r="WIS2535" s="46"/>
      <c r="WIT2535" s="46"/>
      <c r="WIU2535" s="46"/>
      <c r="WIV2535" s="46"/>
      <c r="WIW2535" s="46"/>
      <c r="WIX2535" s="46"/>
      <c r="WIY2535" s="46"/>
      <c r="WIZ2535" s="46"/>
      <c r="WJA2535" s="46"/>
      <c r="WJB2535" s="46"/>
      <c r="WJC2535" s="46"/>
      <c r="WJD2535" s="46"/>
      <c r="WJE2535" s="46"/>
      <c r="WJF2535" s="46"/>
      <c r="WJG2535" s="46"/>
      <c r="WJH2535" s="46"/>
      <c r="WJI2535" s="46"/>
      <c r="WJJ2535" s="46"/>
      <c r="WJK2535" s="46"/>
      <c r="WJL2535" s="46"/>
      <c r="WJM2535" s="46"/>
      <c r="WJN2535" s="46"/>
      <c r="WJO2535" s="46"/>
      <c r="WJP2535" s="46"/>
      <c r="WJQ2535" s="46"/>
      <c r="WJR2535" s="46"/>
      <c r="WJS2535" s="46"/>
      <c r="WJT2535" s="46"/>
      <c r="WJU2535" s="46"/>
      <c r="WJV2535" s="46"/>
      <c r="WJW2535" s="46"/>
      <c r="WJX2535" s="46"/>
      <c r="WJY2535" s="46"/>
      <c r="WJZ2535" s="46"/>
      <c r="WKA2535" s="46"/>
      <c r="WKB2535" s="46"/>
      <c r="WKC2535" s="46"/>
      <c r="WKD2535" s="46"/>
      <c r="WKE2535" s="46"/>
      <c r="WKF2535" s="46"/>
      <c r="WKG2535" s="46"/>
      <c r="WKH2535" s="46"/>
      <c r="WKI2535" s="46"/>
      <c r="WKJ2535" s="46"/>
      <c r="WKK2535" s="46"/>
      <c r="WKL2535" s="46"/>
      <c r="WKM2535" s="46"/>
      <c r="WKN2535" s="46"/>
      <c r="WKO2535" s="46"/>
      <c r="WKP2535" s="46"/>
      <c r="WKQ2535" s="46"/>
      <c r="WKR2535" s="46"/>
      <c r="WKS2535" s="46"/>
      <c r="WKT2535" s="46"/>
      <c r="WKU2535" s="46"/>
      <c r="WKV2535" s="46"/>
      <c r="WKW2535" s="46"/>
      <c r="WKX2535" s="46"/>
      <c r="WKY2535" s="46"/>
      <c r="WKZ2535" s="46"/>
      <c r="WLA2535" s="46"/>
      <c r="WLB2535" s="46"/>
      <c r="WLC2535" s="46"/>
      <c r="WLD2535" s="46"/>
      <c r="WLE2535" s="46"/>
      <c r="WLF2535" s="46"/>
      <c r="WLG2535" s="46"/>
      <c r="WLH2535" s="46"/>
      <c r="WLI2535" s="46"/>
      <c r="WLJ2535" s="46"/>
      <c r="WLK2535" s="46"/>
      <c r="WLL2535" s="46"/>
      <c r="WLM2535" s="46"/>
      <c r="WLN2535" s="46"/>
      <c r="WLO2535" s="46"/>
      <c r="WLP2535" s="46"/>
      <c r="WLQ2535" s="46"/>
      <c r="WLR2535" s="46"/>
      <c r="WLS2535" s="46"/>
      <c r="WLT2535" s="46"/>
      <c r="WLU2535" s="46"/>
      <c r="WLV2535" s="46"/>
      <c r="WLW2535" s="46"/>
      <c r="WLX2535" s="46"/>
      <c r="WLY2535" s="46"/>
      <c r="WLZ2535" s="46"/>
      <c r="WMA2535" s="46"/>
      <c r="WMB2535" s="46"/>
      <c r="WMC2535" s="46"/>
      <c r="WMD2535" s="46"/>
      <c r="WME2535" s="46"/>
      <c r="WMF2535" s="46"/>
      <c r="WMG2535" s="46"/>
      <c r="WMH2535" s="46"/>
      <c r="WMI2535" s="46"/>
      <c r="WMJ2535" s="46"/>
      <c r="WMK2535" s="46"/>
      <c r="WML2535" s="46"/>
      <c r="WMM2535" s="46"/>
      <c r="WMN2535" s="46"/>
      <c r="WMO2535" s="46"/>
      <c r="WMP2535" s="46"/>
      <c r="WMQ2535" s="46"/>
      <c r="WMR2535" s="46"/>
      <c r="WMS2535" s="46"/>
      <c r="WMT2535" s="46"/>
      <c r="WMU2535" s="46"/>
      <c r="WMV2535" s="46"/>
      <c r="WMW2535" s="46"/>
      <c r="WMX2535" s="46"/>
      <c r="WMY2535" s="46"/>
      <c r="WMZ2535" s="46"/>
      <c r="WNA2535" s="46"/>
      <c r="WNB2535" s="46"/>
      <c r="WNC2535" s="46"/>
      <c r="WND2535" s="46"/>
      <c r="WNE2535" s="46"/>
      <c r="WNF2535" s="46"/>
      <c r="WNG2535" s="46"/>
      <c r="WNH2535" s="46"/>
      <c r="WNI2535" s="46"/>
      <c r="WNJ2535" s="46"/>
      <c r="WNK2535" s="46"/>
      <c r="WNL2535" s="46"/>
      <c r="WNM2535" s="46"/>
      <c r="WNN2535" s="46"/>
      <c r="WNO2535" s="46"/>
      <c r="WNP2535" s="46"/>
      <c r="WNQ2535" s="46"/>
      <c r="WNR2535" s="46"/>
      <c r="WNS2535" s="46"/>
      <c r="WNT2535" s="46"/>
      <c r="WNU2535" s="46"/>
      <c r="WNV2535" s="46"/>
      <c r="WNW2535" s="46"/>
      <c r="WNX2535" s="46"/>
      <c r="WNY2535" s="46"/>
      <c r="WNZ2535" s="46"/>
      <c r="WOA2535" s="46"/>
      <c r="WOB2535" s="46"/>
      <c r="WOC2535" s="46"/>
      <c r="WOD2535" s="46"/>
      <c r="WOE2535" s="46"/>
      <c r="WOF2535" s="46"/>
      <c r="WOG2535" s="46"/>
      <c r="WOH2535" s="46"/>
      <c r="WOI2535" s="46"/>
      <c r="WOJ2535" s="46"/>
      <c r="WOK2535" s="46"/>
      <c r="WOL2535" s="46"/>
      <c r="WOM2535" s="46"/>
      <c r="WON2535" s="46"/>
      <c r="WOO2535" s="46"/>
      <c r="WOP2535" s="46"/>
      <c r="WOQ2535" s="46"/>
      <c r="WOR2535" s="46"/>
      <c r="WOS2535" s="46"/>
      <c r="WOT2535" s="46"/>
      <c r="WOU2535" s="46"/>
      <c r="WOV2535" s="46"/>
      <c r="WOW2535" s="46"/>
      <c r="WOX2535" s="46"/>
      <c r="WOY2535" s="46"/>
      <c r="WOZ2535" s="46"/>
      <c r="WPA2535" s="46"/>
      <c r="WPB2535" s="46"/>
      <c r="WPC2535" s="46"/>
      <c r="WPD2535" s="46"/>
      <c r="WPE2535" s="46"/>
      <c r="WPF2535" s="46"/>
      <c r="WPG2535" s="46"/>
      <c r="WPH2535" s="46"/>
      <c r="WPI2535" s="46"/>
      <c r="WPJ2535" s="46"/>
      <c r="WPK2535" s="46"/>
      <c r="WPL2535" s="46"/>
      <c r="WPM2535" s="46"/>
      <c r="WPN2535" s="46"/>
      <c r="WPO2535" s="46"/>
      <c r="WPP2535" s="46"/>
      <c r="WPQ2535" s="46"/>
      <c r="WPR2535" s="46"/>
      <c r="WPS2535" s="46"/>
      <c r="WPT2535" s="46"/>
      <c r="WPU2535" s="46"/>
      <c r="WPV2535" s="46"/>
      <c r="WPW2535" s="46"/>
      <c r="WPX2535" s="46"/>
      <c r="WPY2535" s="46"/>
      <c r="WPZ2535" s="46"/>
      <c r="WQA2535" s="46"/>
      <c r="WQB2535" s="46"/>
      <c r="WQC2535" s="46"/>
      <c r="WQD2535" s="46"/>
      <c r="WQE2535" s="46"/>
      <c r="WQF2535" s="46"/>
      <c r="WQG2535" s="46"/>
      <c r="WQH2535" s="46"/>
      <c r="WQI2535" s="46"/>
      <c r="WQJ2535" s="46"/>
      <c r="WQK2535" s="46"/>
      <c r="WQL2535" s="46"/>
      <c r="WQM2535" s="46"/>
      <c r="WQN2535" s="46"/>
      <c r="WQO2535" s="46"/>
      <c r="WQP2535" s="46"/>
      <c r="WQQ2535" s="46"/>
      <c r="WQR2535" s="46"/>
      <c r="WQS2535" s="46"/>
      <c r="WQT2535" s="46"/>
      <c r="WQU2535" s="46"/>
      <c r="WQV2535" s="46"/>
      <c r="WQW2535" s="46"/>
      <c r="WQX2535" s="46"/>
      <c r="WQY2535" s="46"/>
      <c r="WQZ2535" s="46"/>
      <c r="WRA2535" s="46"/>
      <c r="WRB2535" s="46"/>
      <c r="WRC2535" s="46"/>
      <c r="WRD2535" s="46"/>
      <c r="WRE2535" s="46"/>
      <c r="WRF2535" s="46"/>
      <c r="WRG2535" s="46"/>
      <c r="WRH2535" s="46"/>
      <c r="WRI2535" s="46"/>
      <c r="WRJ2535" s="46"/>
      <c r="WRK2535" s="46"/>
      <c r="WRL2535" s="46"/>
      <c r="WRM2535" s="46"/>
      <c r="WRN2535" s="46"/>
      <c r="WRO2535" s="46"/>
      <c r="WRP2535" s="46"/>
      <c r="WRQ2535" s="46"/>
      <c r="WRR2535" s="46"/>
      <c r="WRS2535" s="46"/>
      <c r="WRT2535" s="46"/>
      <c r="WRU2535" s="46"/>
      <c r="WRV2535" s="46"/>
      <c r="WRW2535" s="46"/>
      <c r="WRX2535" s="46"/>
      <c r="WRY2535" s="46"/>
      <c r="WRZ2535" s="46"/>
      <c r="WSA2535" s="46"/>
      <c r="WSB2535" s="46"/>
      <c r="WSC2535" s="46"/>
      <c r="WSD2535" s="46"/>
      <c r="WSE2535" s="46"/>
      <c r="WSF2535" s="46"/>
      <c r="WSG2535" s="46"/>
      <c r="WSH2535" s="46"/>
      <c r="WSI2535" s="46"/>
      <c r="WSJ2535" s="46"/>
      <c r="WSK2535" s="46"/>
      <c r="WSL2535" s="46"/>
      <c r="WSM2535" s="46"/>
      <c r="WSN2535" s="46"/>
      <c r="WSO2535" s="46"/>
      <c r="WSP2535" s="46"/>
      <c r="WSQ2535" s="46"/>
      <c r="WSR2535" s="46"/>
      <c r="WSS2535" s="46"/>
      <c r="WST2535" s="46"/>
      <c r="WSU2535" s="46"/>
      <c r="WSV2535" s="46"/>
      <c r="WSW2535" s="46"/>
      <c r="WSX2535" s="46"/>
      <c r="WSY2535" s="46"/>
      <c r="WSZ2535" s="46"/>
      <c r="WTA2535" s="46"/>
      <c r="WTB2535" s="46"/>
      <c r="WTC2535" s="46"/>
      <c r="WTD2535" s="46"/>
      <c r="WTE2535" s="46"/>
      <c r="WTF2535" s="46"/>
      <c r="WTG2535" s="46"/>
      <c r="WTH2535" s="46"/>
      <c r="WTI2535" s="46"/>
      <c r="WTJ2535" s="46"/>
      <c r="WTK2535" s="46"/>
      <c r="WTL2535" s="46"/>
      <c r="WTM2535" s="46"/>
      <c r="WTN2535" s="46"/>
      <c r="WTO2535" s="46"/>
      <c r="WTP2535" s="46"/>
      <c r="WTQ2535" s="46"/>
      <c r="WTR2535" s="46"/>
      <c r="WTS2535" s="46"/>
      <c r="WTT2535" s="46"/>
      <c r="WTU2535" s="46"/>
      <c r="WTV2535" s="46"/>
      <c r="WTW2535" s="46"/>
      <c r="WTX2535" s="46"/>
      <c r="WTY2535" s="46"/>
      <c r="WTZ2535" s="46"/>
      <c r="WUA2535" s="46"/>
      <c r="WUB2535" s="46"/>
      <c r="WUC2535" s="46"/>
      <c r="WUD2535" s="46"/>
      <c r="WUE2535" s="46"/>
      <c r="WUF2535" s="46"/>
      <c r="WUG2535" s="46"/>
      <c r="WUH2535" s="46"/>
      <c r="WUI2535" s="46"/>
      <c r="WUJ2535" s="46"/>
      <c r="WUK2535" s="46"/>
      <c r="WUL2535" s="46"/>
      <c r="WUM2535" s="46"/>
      <c r="WUN2535" s="46"/>
      <c r="WUO2535" s="46"/>
      <c r="WUP2535" s="46"/>
      <c r="WUQ2535" s="46"/>
      <c r="WUR2535" s="46"/>
      <c r="WUS2535" s="46"/>
      <c r="WUT2535" s="46"/>
      <c r="WUU2535" s="46"/>
      <c r="WUV2535" s="46"/>
      <c r="WUW2535" s="46"/>
      <c r="WUX2535" s="46"/>
      <c r="WUY2535" s="46"/>
      <c r="WUZ2535" s="46"/>
      <c r="WVA2535" s="46"/>
      <c r="WVB2535" s="46"/>
      <c r="WVC2535" s="46"/>
      <c r="WVD2535" s="46"/>
      <c r="WVE2535" s="46"/>
      <c r="WVF2535" s="46"/>
      <c r="WVG2535" s="46"/>
      <c r="WVH2535" s="46"/>
      <c r="WVI2535" s="46"/>
      <c r="WVJ2535" s="46"/>
      <c r="WVK2535" s="46"/>
      <c r="WVL2535" s="46"/>
      <c r="WVM2535" s="46"/>
      <c r="WVN2535" s="46"/>
      <c r="WVO2535" s="46"/>
      <c r="WVP2535" s="46"/>
      <c r="WVQ2535" s="46"/>
      <c r="WVR2535" s="46"/>
      <c r="WVS2535" s="46"/>
      <c r="WVT2535" s="46"/>
      <c r="WVU2535" s="46"/>
      <c r="WVV2535" s="46"/>
      <c r="WVW2535" s="46"/>
      <c r="WVX2535" s="46"/>
      <c r="WVY2535" s="46"/>
      <c r="WVZ2535" s="46"/>
      <c r="WWA2535" s="46"/>
      <c r="WWB2535" s="46"/>
      <c r="WWC2535" s="46"/>
      <c r="WWD2535" s="46"/>
      <c r="WWE2535" s="46"/>
      <c r="WWF2535" s="46"/>
      <c r="WWG2535" s="46"/>
      <c r="WWH2535" s="46"/>
      <c r="WWI2535" s="46"/>
      <c r="WWJ2535" s="46"/>
      <c r="WWK2535" s="46"/>
      <c r="WWL2535" s="46"/>
      <c r="WWM2535" s="46"/>
      <c r="WWN2535" s="46"/>
      <c r="WWO2535" s="46"/>
      <c r="WWP2535" s="46"/>
      <c r="WWQ2535" s="46"/>
      <c r="WWR2535" s="46"/>
      <c r="WWS2535" s="46"/>
      <c r="WWT2535" s="46"/>
      <c r="WWU2535" s="46"/>
      <c r="WWV2535" s="46"/>
      <c r="WWW2535" s="46"/>
      <c r="WWX2535" s="46"/>
      <c r="WWY2535" s="46"/>
      <c r="WWZ2535" s="46"/>
      <c r="WXA2535" s="46"/>
      <c r="WXB2535" s="46"/>
      <c r="WXC2535" s="46"/>
      <c r="WXD2535" s="46"/>
      <c r="WXE2535" s="46"/>
      <c r="WXF2535" s="46"/>
      <c r="WXG2535" s="46"/>
      <c r="WXH2535" s="46"/>
      <c r="WXI2535" s="46"/>
      <c r="WXJ2535" s="46"/>
      <c r="WXK2535" s="46"/>
      <c r="WXL2535" s="46"/>
      <c r="WXM2535" s="46"/>
      <c r="WXN2535" s="46"/>
      <c r="WXO2535" s="46"/>
      <c r="WXP2535" s="46"/>
      <c r="WXQ2535" s="46"/>
      <c r="WXR2535" s="46"/>
      <c r="WXS2535" s="46"/>
      <c r="WXT2535" s="46"/>
      <c r="WXU2535" s="46"/>
      <c r="WXV2535" s="46"/>
      <c r="WXW2535" s="46"/>
      <c r="WXX2535" s="46"/>
      <c r="WXY2535" s="46"/>
      <c r="WXZ2535" s="46"/>
      <c r="WYA2535" s="46"/>
      <c r="WYB2535" s="46"/>
      <c r="WYC2535" s="46"/>
      <c r="WYD2535" s="46"/>
      <c r="WYE2535" s="46"/>
      <c r="WYF2535" s="46"/>
      <c r="WYG2535" s="46"/>
      <c r="WYH2535" s="46"/>
      <c r="WYI2535" s="46"/>
      <c r="WYJ2535" s="46"/>
      <c r="WYK2535" s="46"/>
      <c r="WYL2535" s="46"/>
      <c r="WYM2535" s="46"/>
      <c r="WYN2535" s="46"/>
      <c r="WYO2535" s="46"/>
      <c r="WYP2535" s="46"/>
      <c r="WYQ2535" s="46"/>
      <c r="WYR2535" s="46"/>
      <c r="WYS2535" s="46"/>
      <c r="WYT2535" s="46"/>
      <c r="WYU2535" s="46"/>
      <c r="WYV2535" s="46"/>
      <c r="WYW2535" s="46"/>
      <c r="WYX2535" s="46"/>
      <c r="WYY2535" s="46"/>
      <c r="WYZ2535" s="46"/>
      <c r="WZA2535" s="46"/>
      <c r="WZB2535" s="46"/>
      <c r="WZC2535" s="46"/>
      <c r="WZD2535" s="46"/>
      <c r="WZE2535" s="46"/>
      <c r="WZF2535" s="46"/>
      <c r="WZG2535" s="46"/>
      <c r="WZH2535" s="46"/>
      <c r="WZI2535" s="46"/>
      <c r="WZJ2535" s="46"/>
      <c r="WZK2535" s="46"/>
      <c r="WZL2535" s="46"/>
      <c r="WZM2535" s="46"/>
      <c r="WZN2535" s="46"/>
      <c r="WZO2535" s="46"/>
      <c r="WZP2535" s="46"/>
      <c r="WZQ2535" s="46"/>
      <c r="WZR2535" s="46"/>
      <c r="WZS2535" s="46"/>
      <c r="WZT2535" s="46"/>
      <c r="WZU2535" s="46"/>
      <c r="WZV2535" s="46"/>
      <c r="WZW2535" s="46"/>
      <c r="WZX2535" s="46"/>
      <c r="WZY2535" s="46"/>
      <c r="WZZ2535" s="46"/>
      <c r="XAA2535" s="46"/>
      <c r="XAB2535" s="46"/>
      <c r="XAC2535" s="46"/>
      <c r="XAD2535" s="46"/>
      <c r="XAE2535" s="46"/>
      <c r="XAF2535" s="46"/>
      <c r="XAG2535" s="46"/>
      <c r="XAH2535" s="46"/>
      <c r="XAI2535" s="46"/>
      <c r="XAJ2535" s="46"/>
      <c r="XAK2535" s="46"/>
      <c r="XAL2535" s="46"/>
      <c r="XAM2535" s="46"/>
      <c r="XAN2535" s="46"/>
      <c r="XAO2535" s="46"/>
      <c r="XAP2535" s="46"/>
      <c r="XAQ2535" s="46"/>
      <c r="XAR2535" s="46"/>
      <c r="XAS2535" s="46"/>
      <c r="XAT2535" s="46"/>
      <c r="XAU2535" s="46"/>
      <c r="XAV2535" s="46"/>
      <c r="XAW2535" s="46"/>
      <c r="XAX2535" s="46"/>
      <c r="XAY2535" s="46"/>
      <c r="XAZ2535" s="46"/>
      <c r="XBA2535" s="46"/>
      <c r="XBB2535" s="46"/>
      <c r="XBC2535" s="46"/>
      <c r="XBD2535" s="46"/>
      <c r="XBE2535" s="46"/>
      <c r="XBF2535" s="46"/>
      <c r="XBG2535" s="46"/>
      <c r="XBH2535" s="46"/>
      <c r="XBI2535" s="46"/>
      <c r="XBJ2535" s="46"/>
      <c r="XBK2535" s="46"/>
      <c r="XBL2535" s="46"/>
      <c r="XBM2535" s="46"/>
      <c r="XBN2535" s="46"/>
      <c r="XBO2535" s="46"/>
      <c r="XBP2535" s="46"/>
      <c r="XBQ2535" s="46"/>
      <c r="XBR2535" s="46"/>
      <c r="XBS2535" s="46"/>
      <c r="XBT2535" s="46"/>
      <c r="XBU2535" s="46"/>
      <c r="XBV2535" s="46"/>
      <c r="XBW2535" s="46"/>
      <c r="XBX2535" s="46"/>
      <c r="XBY2535" s="46"/>
      <c r="XBZ2535" s="46"/>
      <c r="XCA2535" s="46"/>
      <c r="XCB2535" s="46"/>
      <c r="XCC2535" s="46"/>
      <c r="XCD2535" s="46"/>
      <c r="XCE2535" s="46"/>
      <c r="XCF2535" s="46"/>
      <c r="XCG2535" s="46"/>
      <c r="XCH2535" s="46"/>
      <c r="XCI2535" s="46"/>
      <c r="XCJ2535" s="46"/>
      <c r="XCK2535" s="46"/>
      <c r="XCL2535" s="46"/>
      <c r="XCM2535" s="46"/>
      <c r="XCN2535" s="46"/>
      <c r="XCO2535" s="46"/>
      <c r="XCP2535" s="46"/>
      <c r="XCQ2535" s="46"/>
      <c r="XCR2535" s="46"/>
      <c r="XCS2535" s="46"/>
      <c r="XCT2535" s="46"/>
      <c r="XCU2535" s="46"/>
      <c r="XCV2535" s="46"/>
      <c r="XCW2535" s="46"/>
      <c r="XCX2535" s="46"/>
      <c r="XCY2535" s="46"/>
      <c r="XCZ2535" s="46"/>
      <c r="XDA2535" s="46"/>
      <c r="XDB2535" s="46"/>
      <c r="XDC2535" s="46"/>
      <c r="XDD2535" s="46"/>
      <c r="XDE2535" s="46"/>
      <c r="XDF2535" s="46"/>
      <c r="XDG2535" s="46"/>
      <c r="XDH2535" s="46"/>
      <c r="XDI2535" s="46"/>
      <c r="XDJ2535" s="46"/>
      <c r="XDK2535" s="46"/>
      <c r="XDL2535" s="46"/>
      <c r="XDM2535" s="46"/>
      <c r="XDN2535" s="46"/>
      <c r="XDO2535" s="46"/>
      <c r="XDP2535" s="46"/>
      <c r="XDQ2535" s="46"/>
      <c r="XDR2535" s="46"/>
      <c r="XDS2535" s="46"/>
      <c r="XDT2535" s="46"/>
      <c r="XDU2535" s="46"/>
      <c r="XDV2535" s="46"/>
      <c r="XDW2535" s="46"/>
      <c r="XDX2535" s="46"/>
      <c r="XDY2535" s="46"/>
      <c r="XDZ2535" s="46"/>
      <c r="XEA2535" s="46"/>
      <c r="XEB2535" s="46"/>
      <c r="XEC2535" s="46"/>
      <c r="XED2535" s="46"/>
      <c r="XEE2535" s="46"/>
      <c r="XEF2535" s="46"/>
      <c r="XEG2535" s="46"/>
      <c r="XEH2535" s="46"/>
      <c r="XEI2535" s="46"/>
      <c r="XEJ2535" s="46"/>
      <c r="XEK2535" s="46"/>
      <c r="XEL2535" s="46"/>
      <c r="XEM2535" s="46"/>
      <c r="XEN2535" s="46"/>
      <c r="XEO2535" s="46"/>
      <c r="XEP2535" s="46"/>
      <c r="XEQ2535" s="46"/>
      <c r="XER2535" s="46"/>
      <c r="XES2535" s="46"/>
      <c r="XET2535" s="46"/>
      <c r="XEU2535" s="46"/>
      <c r="XEV2535" s="46"/>
      <c r="XEW2535" s="46"/>
      <c r="XEX2535" s="46"/>
      <c r="XEY2535" s="46"/>
      <c r="XEZ2535" s="46"/>
      <c r="XFA2535" s="46"/>
      <c r="XFB2535" s="46"/>
      <c r="XFC2535" s="46"/>
    </row>
    <row r="2536" spans="1:16383" s="47" customFormat="1" ht="15" customHeight="1">
      <c r="A2536" s="7"/>
      <c r="B2536" s="24"/>
      <c r="C2536" s="21"/>
      <c r="D2536" s="54"/>
      <c r="E2536" s="35"/>
      <c r="F2536" s="21"/>
      <c r="G2536" s="21"/>
      <c r="H2536" s="21"/>
      <c r="I2536" s="21"/>
      <c r="J2536" s="21"/>
      <c r="K2536" s="21"/>
      <c r="L2536" s="21"/>
      <c r="M2536" s="21"/>
      <c r="N2536" s="21"/>
      <c r="O2536" s="21"/>
      <c r="P2536" s="21"/>
      <c r="Q2536" s="21"/>
      <c r="R2536" s="21"/>
      <c r="S2536" s="21"/>
      <c r="T2536" s="21"/>
      <c r="U2536" s="41"/>
      <c r="V2536" s="55"/>
      <c r="W2536" s="55"/>
    </row>
    <row r="2537" spans="1:16383" s="47" customFormat="1" ht="15" customHeight="1">
      <c r="A2537" s="7"/>
      <c r="B2537" s="24"/>
      <c r="C2537" s="21"/>
      <c r="D2537" s="54"/>
      <c r="E2537" s="35"/>
      <c r="F2537" s="21"/>
      <c r="G2537" s="21"/>
      <c r="H2537" s="21"/>
      <c r="I2537" s="21"/>
      <c r="J2537" s="21"/>
      <c r="K2537" s="21"/>
      <c r="L2537" s="21"/>
      <c r="M2537" s="21"/>
      <c r="N2537" s="21"/>
      <c r="O2537" s="21"/>
      <c r="P2537" s="21"/>
      <c r="Q2537" s="21"/>
      <c r="R2537" s="21"/>
      <c r="S2537" s="21"/>
      <c r="T2537" s="21"/>
      <c r="U2537" s="41"/>
      <c r="V2537" s="55"/>
      <c r="W2537" s="55"/>
    </row>
    <row r="2538" spans="1:16383" s="47" customFormat="1" ht="15" customHeight="1">
      <c r="A2538" s="7"/>
      <c r="B2538" s="24"/>
      <c r="C2538" s="21"/>
      <c r="D2538" s="54"/>
      <c r="E2538" s="35"/>
      <c r="F2538" s="21"/>
      <c r="G2538" s="21"/>
      <c r="H2538" s="21"/>
      <c r="I2538" s="21"/>
      <c r="J2538" s="21"/>
      <c r="K2538" s="21"/>
      <c r="L2538" s="21"/>
      <c r="M2538" s="21"/>
      <c r="N2538" s="21"/>
      <c r="O2538" s="21"/>
      <c r="P2538" s="21"/>
      <c r="Q2538" s="21"/>
      <c r="R2538" s="21"/>
      <c r="S2538" s="21"/>
      <c r="T2538" s="21"/>
      <c r="U2538" s="41"/>
      <c r="V2538" s="55"/>
      <c r="W2538" s="55"/>
    </row>
    <row r="2539" spans="1:16383" s="47" customFormat="1" ht="15" customHeight="1">
      <c r="A2539" s="7"/>
      <c r="B2539" s="24"/>
      <c r="C2539" s="21"/>
      <c r="D2539" s="54"/>
      <c r="E2539" s="35"/>
      <c r="F2539" s="21"/>
      <c r="G2539" s="21"/>
      <c r="H2539" s="21"/>
      <c r="I2539" s="21"/>
      <c r="J2539" s="21"/>
      <c r="K2539" s="21"/>
      <c r="L2539" s="21"/>
      <c r="M2539" s="21"/>
      <c r="N2539" s="21"/>
      <c r="O2539" s="21"/>
      <c r="P2539" s="21"/>
      <c r="Q2539" s="21"/>
      <c r="R2539" s="21"/>
      <c r="S2539" s="21"/>
      <c r="T2539" s="21"/>
      <c r="U2539" s="41"/>
      <c r="V2539" s="55"/>
      <c r="W2539" s="55"/>
    </row>
    <row r="2540" spans="1:16383" s="47" customFormat="1" ht="15" customHeight="1">
      <c r="A2540" s="7"/>
      <c r="B2540" s="24"/>
      <c r="C2540" s="21"/>
      <c r="D2540" s="54"/>
      <c r="E2540" s="35"/>
      <c r="F2540" s="21"/>
      <c r="G2540" s="21"/>
      <c r="H2540" s="21"/>
      <c r="I2540" s="21"/>
      <c r="J2540" s="21"/>
      <c r="K2540" s="21"/>
      <c r="L2540" s="21"/>
      <c r="M2540" s="21"/>
      <c r="N2540" s="21"/>
      <c r="O2540" s="21"/>
      <c r="P2540" s="21"/>
      <c r="Q2540" s="21"/>
      <c r="R2540" s="21"/>
      <c r="S2540" s="21"/>
      <c r="T2540" s="21"/>
      <c r="U2540" s="41"/>
      <c r="V2540" s="55"/>
      <c r="W2540" s="55"/>
    </row>
    <row r="2541" spans="1:16383" s="47" customFormat="1" ht="15" customHeight="1">
      <c r="A2541" s="7"/>
      <c r="B2541" s="24"/>
      <c r="C2541" s="21"/>
      <c r="D2541" s="54"/>
      <c r="E2541" s="35"/>
      <c r="F2541" s="21"/>
      <c r="G2541" s="21"/>
      <c r="H2541" s="21"/>
      <c r="I2541" s="21"/>
      <c r="J2541" s="21"/>
      <c r="K2541" s="21"/>
      <c r="L2541" s="21"/>
      <c r="M2541" s="21"/>
      <c r="N2541" s="21"/>
      <c r="O2541" s="21"/>
      <c r="P2541" s="21"/>
      <c r="Q2541" s="21"/>
      <c r="R2541" s="21"/>
      <c r="S2541" s="21"/>
      <c r="T2541" s="21"/>
      <c r="U2541" s="41"/>
      <c r="V2541" s="55"/>
      <c r="W2541" s="55"/>
    </row>
    <row r="2542" spans="1:16383" s="47" customFormat="1" ht="15" customHeight="1">
      <c r="A2542" s="7"/>
      <c r="B2542" s="24"/>
      <c r="C2542" s="21"/>
      <c r="D2542" s="54"/>
      <c r="E2542" s="35"/>
      <c r="F2542" s="21"/>
      <c r="G2542" s="21"/>
      <c r="H2542" s="21"/>
      <c r="I2542" s="21"/>
      <c r="J2542" s="21"/>
      <c r="K2542" s="21"/>
      <c r="L2542" s="21"/>
      <c r="M2542" s="21"/>
      <c r="N2542" s="21"/>
      <c r="O2542" s="21"/>
      <c r="P2542" s="21"/>
      <c r="Q2542" s="21"/>
      <c r="R2542" s="21"/>
      <c r="S2542" s="21"/>
      <c r="T2542" s="21"/>
      <c r="U2542" s="41"/>
      <c r="V2542" s="55"/>
      <c r="W2542" s="55"/>
    </row>
    <row r="2543" spans="1:16383" s="47" customFormat="1" ht="15" customHeight="1">
      <c r="A2543" s="7"/>
      <c r="B2543" s="24"/>
      <c r="C2543" s="21"/>
      <c r="D2543" s="54"/>
      <c r="E2543" s="35"/>
      <c r="F2543" s="21"/>
      <c r="G2543" s="21"/>
      <c r="H2543" s="21"/>
      <c r="I2543" s="21"/>
      <c r="J2543" s="21"/>
      <c r="K2543" s="21"/>
      <c r="L2543" s="21"/>
      <c r="M2543" s="21"/>
      <c r="N2543" s="21"/>
      <c r="O2543" s="21"/>
      <c r="P2543" s="21"/>
      <c r="Q2543" s="21"/>
      <c r="R2543" s="21"/>
      <c r="S2543" s="21"/>
      <c r="T2543" s="21"/>
      <c r="U2543" s="41"/>
      <c r="V2543" s="55"/>
      <c r="W2543" s="55"/>
    </row>
    <row r="2544" spans="1:16383" s="47" customFormat="1" ht="15" customHeight="1">
      <c r="A2544" s="7"/>
      <c r="B2544" s="24"/>
      <c r="C2544" s="21"/>
      <c r="D2544" s="54"/>
      <c r="E2544" s="35"/>
      <c r="F2544" s="21"/>
      <c r="G2544" s="21"/>
      <c r="H2544" s="21"/>
      <c r="I2544" s="21"/>
      <c r="J2544" s="21"/>
      <c r="K2544" s="21"/>
      <c r="L2544" s="21"/>
      <c r="M2544" s="21"/>
      <c r="N2544" s="21"/>
      <c r="O2544" s="21"/>
      <c r="P2544" s="21"/>
      <c r="Q2544" s="21"/>
      <c r="R2544" s="21"/>
      <c r="S2544" s="21"/>
      <c r="T2544" s="21"/>
      <c r="U2544" s="41"/>
      <c r="V2544" s="55"/>
      <c r="W2544" s="55"/>
    </row>
    <row r="2545" spans="1:16383" s="47" customFormat="1" ht="15" customHeight="1">
      <c r="A2545" s="7"/>
      <c r="B2545" s="24"/>
      <c r="C2545" s="21"/>
      <c r="D2545" s="54"/>
      <c r="E2545" s="35"/>
      <c r="F2545" s="21"/>
      <c r="G2545" s="21"/>
      <c r="H2545" s="21"/>
      <c r="I2545" s="21"/>
      <c r="J2545" s="21"/>
      <c r="K2545" s="21"/>
      <c r="L2545" s="21"/>
      <c r="M2545" s="21"/>
      <c r="N2545" s="21"/>
      <c r="O2545" s="21"/>
      <c r="P2545" s="21"/>
      <c r="Q2545" s="21"/>
      <c r="R2545" s="21"/>
      <c r="S2545" s="21"/>
      <c r="T2545" s="21"/>
      <c r="U2545" s="41"/>
      <c r="V2545" s="55"/>
      <c r="W2545" s="55"/>
    </row>
    <row r="2546" spans="1:16383" s="47" customFormat="1" ht="15" customHeight="1">
      <c r="A2546" s="7"/>
      <c r="B2546" s="24"/>
      <c r="C2546" s="21"/>
      <c r="D2546" s="54"/>
      <c r="E2546" s="35"/>
      <c r="F2546" s="21"/>
      <c r="G2546" s="21"/>
      <c r="H2546" s="21"/>
      <c r="I2546" s="21"/>
      <c r="J2546" s="21"/>
      <c r="K2546" s="21"/>
      <c r="L2546" s="21"/>
      <c r="M2546" s="21"/>
      <c r="N2546" s="21"/>
      <c r="O2546" s="21"/>
      <c r="P2546" s="21"/>
      <c r="Q2546" s="21"/>
      <c r="R2546" s="21"/>
      <c r="S2546" s="21"/>
      <c r="T2546" s="21"/>
      <c r="U2546" s="41"/>
      <c r="V2546" s="55"/>
      <c r="W2546" s="55"/>
    </row>
    <row r="2547" spans="1:16383" s="47" customFormat="1" ht="15" customHeight="1">
      <c r="A2547" s="7"/>
      <c r="B2547" s="24"/>
      <c r="C2547" s="21"/>
      <c r="D2547" s="54"/>
      <c r="E2547" s="35"/>
      <c r="F2547" s="21"/>
      <c r="G2547" s="21"/>
      <c r="H2547" s="21"/>
      <c r="I2547" s="21"/>
      <c r="J2547" s="21"/>
      <c r="K2547" s="21"/>
      <c r="L2547" s="21"/>
      <c r="M2547" s="21"/>
      <c r="N2547" s="21"/>
      <c r="O2547" s="21"/>
      <c r="P2547" s="21"/>
      <c r="Q2547" s="21"/>
      <c r="R2547" s="21"/>
      <c r="S2547" s="21"/>
      <c r="T2547" s="21"/>
      <c r="U2547" s="41"/>
      <c r="V2547" s="55"/>
      <c r="W2547" s="55"/>
    </row>
    <row r="2548" spans="1:16383" s="46" customFormat="1" ht="12.75">
      <c r="A2548" s="7"/>
      <c r="B2548" s="24"/>
      <c r="C2548" s="21"/>
      <c r="D2548" s="54"/>
      <c r="E2548" s="35"/>
      <c r="F2548" s="21"/>
      <c r="G2548" s="21"/>
      <c r="H2548" s="21"/>
      <c r="I2548" s="21"/>
      <c r="J2548" s="21"/>
      <c r="K2548" s="21"/>
      <c r="L2548" s="21"/>
      <c r="M2548" s="21"/>
      <c r="N2548" s="21"/>
      <c r="O2548" s="21"/>
      <c r="P2548" s="21"/>
      <c r="Q2548" s="21"/>
      <c r="R2548" s="21"/>
      <c r="S2548" s="21"/>
      <c r="T2548" s="21"/>
      <c r="U2548" s="41"/>
      <c r="V2548" s="55"/>
      <c r="W2548" s="55"/>
    </row>
    <row r="2549" spans="1:16383" s="46" customFormat="1" ht="15" customHeight="1">
      <c r="A2549" s="7"/>
      <c r="B2549" s="24"/>
      <c r="C2549" s="21"/>
      <c r="D2549" s="54"/>
      <c r="E2549" s="35"/>
      <c r="F2549" s="21"/>
      <c r="G2549" s="21"/>
      <c r="H2549" s="21"/>
      <c r="I2549" s="21"/>
      <c r="J2549" s="21"/>
      <c r="K2549" s="21"/>
      <c r="L2549" s="21"/>
      <c r="M2549" s="21"/>
      <c r="N2549" s="21"/>
      <c r="O2549" s="21"/>
      <c r="P2549" s="21"/>
      <c r="Q2549" s="21"/>
      <c r="R2549" s="21"/>
      <c r="S2549" s="21"/>
      <c r="T2549" s="21"/>
      <c r="U2549" s="41"/>
      <c r="V2549" s="55"/>
      <c r="W2549" s="55"/>
    </row>
    <row r="2550" spans="1:16383" s="47" customFormat="1" ht="15" customHeight="1">
      <c r="A2550" s="7"/>
      <c r="B2550" s="24"/>
      <c r="C2550" s="21"/>
      <c r="D2550" s="54"/>
      <c r="E2550" s="35"/>
      <c r="F2550" s="21"/>
      <c r="G2550" s="21"/>
      <c r="H2550" s="21"/>
      <c r="I2550" s="21"/>
      <c r="J2550" s="21"/>
      <c r="K2550" s="21"/>
      <c r="L2550" s="21"/>
      <c r="M2550" s="21"/>
      <c r="N2550" s="21"/>
      <c r="O2550" s="21"/>
      <c r="P2550" s="21"/>
      <c r="Q2550" s="21"/>
      <c r="R2550" s="21"/>
      <c r="S2550" s="21"/>
      <c r="T2550" s="21"/>
      <c r="U2550" s="41"/>
      <c r="V2550" s="55"/>
      <c r="W2550" s="55"/>
    </row>
    <row r="2551" spans="1:16383" s="45" customFormat="1" ht="15" customHeight="1">
      <c r="A2551" s="7"/>
      <c r="B2551" s="24"/>
      <c r="C2551" s="21"/>
      <c r="D2551" s="54"/>
      <c r="E2551" s="35"/>
      <c r="F2551" s="21"/>
      <c r="G2551" s="21"/>
      <c r="H2551" s="21"/>
      <c r="I2551" s="21"/>
      <c r="J2551" s="21"/>
      <c r="K2551" s="21"/>
      <c r="L2551" s="21"/>
      <c r="M2551" s="21"/>
      <c r="N2551" s="21"/>
      <c r="O2551" s="21"/>
      <c r="P2551" s="21"/>
      <c r="Q2551" s="21"/>
      <c r="R2551" s="21"/>
      <c r="S2551" s="21"/>
      <c r="T2551" s="21"/>
      <c r="U2551" s="41"/>
      <c r="V2551" s="55"/>
      <c r="W2551" s="55"/>
      <c r="X2551" s="46"/>
      <c r="Y2551" s="46"/>
      <c r="Z2551" s="46"/>
      <c r="AA2551" s="46"/>
      <c r="AB2551" s="46"/>
      <c r="AC2551" s="46"/>
      <c r="AD2551" s="46"/>
      <c r="AE2551" s="46"/>
      <c r="AF2551" s="46"/>
      <c r="AG2551" s="46"/>
      <c r="AH2551" s="46"/>
      <c r="AI2551" s="46"/>
      <c r="AJ2551" s="46"/>
      <c r="AK2551" s="46"/>
      <c r="AL2551" s="46"/>
      <c r="AM2551" s="46"/>
      <c r="AN2551" s="46"/>
      <c r="AO2551" s="46"/>
      <c r="AP2551" s="46"/>
      <c r="AQ2551" s="46"/>
      <c r="AR2551" s="46"/>
      <c r="AS2551" s="46"/>
      <c r="AT2551" s="46"/>
      <c r="AU2551" s="46"/>
      <c r="AV2551" s="46"/>
      <c r="AW2551" s="46"/>
      <c r="AX2551" s="46"/>
      <c r="AY2551" s="46"/>
      <c r="AZ2551" s="46"/>
      <c r="BA2551" s="46"/>
      <c r="BB2551" s="46"/>
      <c r="BC2551" s="46"/>
      <c r="BD2551" s="46"/>
      <c r="BE2551" s="46"/>
      <c r="BF2551" s="46"/>
      <c r="BG2551" s="46"/>
      <c r="BH2551" s="46"/>
      <c r="BI2551" s="46"/>
      <c r="BJ2551" s="46"/>
      <c r="BK2551" s="46"/>
      <c r="BL2551" s="46"/>
      <c r="BM2551" s="46"/>
      <c r="BN2551" s="46"/>
      <c r="BO2551" s="46"/>
      <c r="BP2551" s="46"/>
      <c r="BQ2551" s="46"/>
      <c r="BR2551" s="46"/>
      <c r="BS2551" s="46"/>
      <c r="BT2551" s="46"/>
      <c r="BU2551" s="46"/>
      <c r="BV2551" s="46"/>
      <c r="BW2551" s="46"/>
      <c r="BX2551" s="46"/>
      <c r="BY2551" s="46"/>
      <c r="BZ2551" s="46"/>
      <c r="CA2551" s="46"/>
      <c r="CB2551" s="46"/>
      <c r="CC2551" s="46"/>
      <c r="CD2551" s="46"/>
      <c r="CE2551" s="46"/>
      <c r="CF2551" s="46"/>
      <c r="CG2551" s="46"/>
      <c r="CH2551" s="46"/>
      <c r="CI2551" s="46"/>
      <c r="CJ2551" s="46"/>
      <c r="CK2551" s="46"/>
      <c r="CL2551" s="46"/>
      <c r="CM2551" s="46"/>
      <c r="CN2551" s="46"/>
      <c r="CO2551" s="46"/>
      <c r="CP2551" s="46"/>
      <c r="CQ2551" s="46"/>
      <c r="CR2551" s="46"/>
      <c r="CS2551" s="46"/>
      <c r="CT2551" s="46"/>
      <c r="CU2551" s="46"/>
      <c r="CV2551" s="46"/>
      <c r="CW2551" s="46"/>
      <c r="CX2551" s="46"/>
      <c r="CY2551" s="46"/>
      <c r="CZ2551" s="46"/>
      <c r="DA2551" s="46"/>
      <c r="DB2551" s="46"/>
      <c r="DC2551" s="46"/>
      <c r="DD2551" s="46"/>
      <c r="DE2551" s="46"/>
      <c r="DF2551" s="46"/>
      <c r="DG2551" s="46"/>
      <c r="DH2551" s="46"/>
      <c r="DI2551" s="46"/>
      <c r="DJ2551" s="46"/>
      <c r="DK2551" s="46"/>
      <c r="DL2551" s="46"/>
      <c r="DM2551" s="46"/>
      <c r="DN2551" s="46"/>
      <c r="DO2551" s="46"/>
      <c r="DP2551" s="46"/>
      <c r="DQ2551" s="46"/>
      <c r="DR2551" s="46"/>
      <c r="DS2551" s="46"/>
      <c r="DT2551" s="46"/>
      <c r="DU2551" s="46"/>
      <c r="DV2551" s="46"/>
      <c r="DW2551" s="46"/>
      <c r="DX2551" s="46"/>
      <c r="DY2551" s="46"/>
      <c r="DZ2551" s="46"/>
      <c r="EA2551" s="46"/>
      <c r="EB2551" s="46"/>
      <c r="EC2551" s="46"/>
      <c r="ED2551" s="46"/>
      <c r="EE2551" s="46"/>
      <c r="EF2551" s="46"/>
      <c r="EG2551" s="46"/>
      <c r="EH2551" s="46"/>
      <c r="EI2551" s="46"/>
      <c r="EJ2551" s="46"/>
      <c r="EK2551" s="46"/>
      <c r="EL2551" s="46"/>
      <c r="EM2551" s="46"/>
      <c r="EN2551" s="46"/>
      <c r="EO2551" s="46"/>
      <c r="EP2551" s="46"/>
      <c r="EQ2551" s="46"/>
      <c r="ER2551" s="46"/>
      <c r="ES2551" s="46"/>
      <c r="ET2551" s="46"/>
      <c r="EU2551" s="46"/>
      <c r="EV2551" s="46"/>
      <c r="EW2551" s="46"/>
      <c r="EX2551" s="46"/>
      <c r="EY2551" s="46"/>
      <c r="EZ2551" s="46"/>
      <c r="FA2551" s="46"/>
      <c r="FB2551" s="46"/>
      <c r="FC2551" s="46"/>
      <c r="FD2551" s="46"/>
      <c r="FE2551" s="46"/>
      <c r="FF2551" s="46"/>
      <c r="FG2551" s="46"/>
      <c r="FH2551" s="46"/>
      <c r="FI2551" s="46"/>
      <c r="FJ2551" s="46"/>
      <c r="FK2551" s="46"/>
      <c r="FL2551" s="46"/>
      <c r="FM2551" s="46"/>
      <c r="FN2551" s="46"/>
      <c r="FO2551" s="46"/>
      <c r="FP2551" s="46"/>
      <c r="FQ2551" s="46"/>
      <c r="FR2551" s="46"/>
      <c r="FS2551" s="46"/>
      <c r="FT2551" s="46"/>
      <c r="FU2551" s="46"/>
      <c r="FV2551" s="46"/>
      <c r="FW2551" s="46"/>
      <c r="FX2551" s="46"/>
      <c r="FY2551" s="46"/>
      <c r="FZ2551" s="46"/>
      <c r="GA2551" s="46"/>
      <c r="GB2551" s="46"/>
      <c r="GC2551" s="46"/>
      <c r="GD2551" s="46"/>
      <c r="GE2551" s="46"/>
      <c r="GF2551" s="46"/>
      <c r="GG2551" s="46"/>
      <c r="GH2551" s="46"/>
      <c r="GI2551" s="46"/>
      <c r="GJ2551" s="46"/>
      <c r="GK2551" s="46"/>
      <c r="GL2551" s="46"/>
      <c r="GM2551" s="46"/>
      <c r="GN2551" s="46"/>
      <c r="GO2551" s="46"/>
      <c r="GP2551" s="46"/>
      <c r="GQ2551" s="46"/>
      <c r="GR2551" s="46"/>
      <c r="GS2551" s="46"/>
      <c r="GT2551" s="46"/>
      <c r="GU2551" s="46"/>
      <c r="GV2551" s="46"/>
      <c r="GW2551" s="46"/>
      <c r="GX2551" s="46"/>
      <c r="GY2551" s="46"/>
      <c r="GZ2551" s="46"/>
      <c r="HA2551" s="46"/>
      <c r="HB2551" s="46"/>
      <c r="HC2551" s="46"/>
      <c r="HD2551" s="46"/>
      <c r="HE2551" s="46"/>
      <c r="HF2551" s="46"/>
      <c r="HG2551" s="46"/>
      <c r="HH2551" s="46"/>
      <c r="HI2551" s="46"/>
      <c r="HJ2551" s="46"/>
      <c r="HK2551" s="46"/>
      <c r="HL2551" s="46"/>
      <c r="HM2551" s="46"/>
      <c r="HN2551" s="46"/>
      <c r="HO2551" s="46"/>
      <c r="HP2551" s="46"/>
      <c r="HQ2551" s="46"/>
      <c r="HR2551" s="46"/>
      <c r="HS2551" s="46"/>
      <c r="HT2551" s="46"/>
      <c r="HU2551" s="46"/>
      <c r="HV2551" s="46"/>
      <c r="HW2551" s="46"/>
      <c r="HX2551" s="46"/>
      <c r="HY2551" s="46"/>
      <c r="HZ2551" s="46"/>
      <c r="IA2551" s="46"/>
      <c r="IB2551" s="46"/>
      <c r="IC2551" s="46"/>
      <c r="ID2551" s="46"/>
      <c r="IE2551" s="46"/>
      <c r="IF2551" s="46"/>
      <c r="IG2551" s="46"/>
      <c r="IH2551" s="46"/>
      <c r="II2551" s="46"/>
      <c r="IJ2551" s="46"/>
      <c r="IK2551" s="46"/>
      <c r="IL2551" s="46"/>
      <c r="IM2551" s="46"/>
      <c r="IN2551" s="46"/>
      <c r="IO2551" s="46"/>
      <c r="IP2551" s="46"/>
      <c r="IQ2551" s="46"/>
      <c r="IR2551" s="46"/>
      <c r="IS2551" s="46"/>
      <c r="IT2551" s="46"/>
      <c r="IU2551" s="46"/>
      <c r="IV2551" s="46"/>
      <c r="IW2551" s="46"/>
      <c r="IX2551" s="46"/>
      <c r="IY2551" s="46"/>
      <c r="IZ2551" s="46"/>
      <c r="JA2551" s="46"/>
      <c r="JB2551" s="46"/>
      <c r="JC2551" s="46"/>
      <c r="JD2551" s="46"/>
      <c r="JE2551" s="46"/>
      <c r="JF2551" s="46"/>
      <c r="JG2551" s="46"/>
      <c r="JH2551" s="46"/>
      <c r="JI2551" s="46"/>
      <c r="JJ2551" s="46"/>
      <c r="JK2551" s="46"/>
      <c r="JL2551" s="46"/>
      <c r="JM2551" s="46"/>
      <c r="JN2551" s="46"/>
      <c r="JO2551" s="46"/>
      <c r="JP2551" s="46"/>
      <c r="JQ2551" s="46"/>
      <c r="JR2551" s="46"/>
      <c r="JS2551" s="46"/>
      <c r="JT2551" s="46"/>
      <c r="JU2551" s="46"/>
      <c r="JV2551" s="46"/>
      <c r="JW2551" s="46"/>
      <c r="JX2551" s="46"/>
      <c r="JY2551" s="46"/>
      <c r="JZ2551" s="46"/>
      <c r="KA2551" s="46"/>
      <c r="KB2551" s="46"/>
      <c r="KC2551" s="46"/>
      <c r="KD2551" s="46"/>
      <c r="KE2551" s="46"/>
      <c r="KF2551" s="46"/>
      <c r="KG2551" s="46"/>
      <c r="KH2551" s="46"/>
      <c r="KI2551" s="46"/>
      <c r="KJ2551" s="46"/>
      <c r="KK2551" s="46"/>
      <c r="KL2551" s="46"/>
      <c r="KM2551" s="46"/>
      <c r="KN2551" s="46"/>
      <c r="KO2551" s="46"/>
      <c r="KP2551" s="46"/>
      <c r="KQ2551" s="46"/>
      <c r="KR2551" s="46"/>
      <c r="KS2551" s="46"/>
      <c r="KT2551" s="46"/>
      <c r="KU2551" s="46"/>
      <c r="KV2551" s="46"/>
      <c r="KW2551" s="46"/>
      <c r="KX2551" s="46"/>
      <c r="KY2551" s="46"/>
      <c r="KZ2551" s="46"/>
      <c r="LA2551" s="46"/>
      <c r="LB2551" s="46"/>
      <c r="LC2551" s="46"/>
      <c r="LD2551" s="46"/>
      <c r="LE2551" s="46"/>
      <c r="LF2551" s="46"/>
      <c r="LG2551" s="46"/>
      <c r="LH2551" s="46"/>
      <c r="LI2551" s="46"/>
      <c r="LJ2551" s="46"/>
      <c r="LK2551" s="46"/>
      <c r="LL2551" s="46"/>
      <c r="LM2551" s="46"/>
      <c r="LN2551" s="46"/>
      <c r="LO2551" s="46"/>
      <c r="LP2551" s="46"/>
      <c r="LQ2551" s="46"/>
      <c r="LR2551" s="46"/>
      <c r="LS2551" s="46"/>
      <c r="LT2551" s="46"/>
      <c r="LU2551" s="46"/>
      <c r="LV2551" s="46"/>
      <c r="LW2551" s="46"/>
      <c r="LX2551" s="46"/>
      <c r="LY2551" s="46"/>
      <c r="LZ2551" s="46"/>
      <c r="MA2551" s="46"/>
      <c r="MB2551" s="46"/>
      <c r="MC2551" s="46"/>
      <c r="MD2551" s="46"/>
      <c r="ME2551" s="46"/>
      <c r="MF2551" s="46"/>
      <c r="MG2551" s="46"/>
      <c r="MH2551" s="46"/>
      <c r="MI2551" s="46"/>
      <c r="MJ2551" s="46"/>
      <c r="MK2551" s="46"/>
      <c r="ML2551" s="46"/>
      <c r="MM2551" s="46"/>
      <c r="MN2551" s="46"/>
      <c r="MO2551" s="46"/>
      <c r="MP2551" s="46"/>
      <c r="MQ2551" s="46"/>
      <c r="MR2551" s="46"/>
      <c r="MS2551" s="46"/>
      <c r="MT2551" s="46"/>
      <c r="MU2551" s="46"/>
      <c r="MV2551" s="46"/>
      <c r="MW2551" s="46"/>
      <c r="MX2551" s="46"/>
      <c r="MY2551" s="46"/>
      <c r="MZ2551" s="46"/>
      <c r="NA2551" s="46"/>
      <c r="NB2551" s="46"/>
      <c r="NC2551" s="46"/>
      <c r="ND2551" s="46"/>
      <c r="NE2551" s="46"/>
      <c r="NF2551" s="46"/>
      <c r="NG2551" s="46"/>
      <c r="NH2551" s="46"/>
      <c r="NI2551" s="46"/>
      <c r="NJ2551" s="46"/>
      <c r="NK2551" s="46"/>
      <c r="NL2551" s="46"/>
      <c r="NM2551" s="46"/>
      <c r="NN2551" s="46"/>
      <c r="NO2551" s="46"/>
      <c r="NP2551" s="46"/>
      <c r="NQ2551" s="46"/>
      <c r="NR2551" s="46"/>
      <c r="NS2551" s="46"/>
      <c r="NT2551" s="46"/>
      <c r="NU2551" s="46"/>
      <c r="NV2551" s="46"/>
      <c r="NW2551" s="46"/>
      <c r="NX2551" s="46"/>
      <c r="NY2551" s="46"/>
      <c r="NZ2551" s="46"/>
      <c r="OA2551" s="46"/>
      <c r="OB2551" s="46"/>
      <c r="OC2551" s="46"/>
      <c r="OD2551" s="46"/>
      <c r="OE2551" s="46"/>
      <c r="OF2551" s="46"/>
      <c r="OG2551" s="46"/>
      <c r="OH2551" s="46"/>
      <c r="OI2551" s="46"/>
      <c r="OJ2551" s="46"/>
      <c r="OK2551" s="46"/>
      <c r="OL2551" s="46"/>
      <c r="OM2551" s="46"/>
      <c r="ON2551" s="46"/>
      <c r="OO2551" s="46"/>
      <c r="OP2551" s="46"/>
      <c r="OQ2551" s="46"/>
      <c r="OR2551" s="46"/>
      <c r="OS2551" s="46"/>
      <c r="OT2551" s="46"/>
      <c r="OU2551" s="46"/>
      <c r="OV2551" s="46"/>
      <c r="OW2551" s="46"/>
      <c r="OX2551" s="46"/>
      <c r="OY2551" s="46"/>
      <c r="OZ2551" s="46"/>
      <c r="PA2551" s="46"/>
      <c r="PB2551" s="46"/>
      <c r="PC2551" s="46"/>
      <c r="PD2551" s="46"/>
      <c r="PE2551" s="46"/>
      <c r="PF2551" s="46"/>
      <c r="PG2551" s="46"/>
      <c r="PH2551" s="46"/>
      <c r="PI2551" s="46"/>
      <c r="PJ2551" s="46"/>
      <c r="PK2551" s="46"/>
      <c r="PL2551" s="46"/>
      <c r="PM2551" s="46"/>
      <c r="PN2551" s="46"/>
      <c r="PO2551" s="46"/>
      <c r="PP2551" s="46"/>
      <c r="PQ2551" s="46"/>
      <c r="PR2551" s="46"/>
      <c r="PS2551" s="46"/>
      <c r="PT2551" s="46"/>
      <c r="PU2551" s="46"/>
      <c r="PV2551" s="46"/>
      <c r="PW2551" s="46"/>
      <c r="PX2551" s="46"/>
      <c r="PY2551" s="46"/>
      <c r="PZ2551" s="46"/>
      <c r="QA2551" s="46"/>
      <c r="QB2551" s="46"/>
      <c r="QC2551" s="46"/>
      <c r="QD2551" s="46"/>
      <c r="QE2551" s="46"/>
      <c r="QF2551" s="46"/>
      <c r="QG2551" s="46"/>
      <c r="QH2551" s="46"/>
      <c r="QI2551" s="46"/>
      <c r="QJ2551" s="46"/>
      <c r="QK2551" s="46"/>
      <c r="QL2551" s="46"/>
      <c r="QM2551" s="46"/>
      <c r="QN2551" s="46"/>
      <c r="QO2551" s="46"/>
      <c r="QP2551" s="46"/>
      <c r="QQ2551" s="46"/>
      <c r="QR2551" s="46"/>
      <c r="QS2551" s="46"/>
      <c r="QT2551" s="46"/>
      <c r="QU2551" s="46"/>
      <c r="QV2551" s="46"/>
      <c r="QW2551" s="46"/>
      <c r="QX2551" s="46"/>
      <c r="QY2551" s="46"/>
      <c r="QZ2551" s="46"/>
      <c r="RA2551" s="46"/>
      <c r="RB2551" s="46"/>
      <c r="RC2551" s="46"/>
      <c r="RD2551" s="46"/>
      <c r="RE2551" s="46"/>
      <c r="RF2551" s="46"/>
      <c r="RG2551" s="46"/>
      <c r="RH2551" s="46"/>
      <c r="RI2551" s="46"/>
      <c r="RJ2551" s="46"/>
      <c r="RK2551" s="46"/>
      <c r="RL2551" s="46"/>
      <c r="RM2551" s="46"/>
      <c r="RN2551" s="46"/>
      <c r="RO2551" s="46"/>
      <c r="RP2551" s="46"/>
      <c r="RQ2551" s="46"/>
      <c r="RR2551" s="46"/>
      <c r="RS2551" s="46"/>
      <c r="RT2551" s="46"/>
      <c r="RU2551" s="46"/>
      <c r="RV2551" s="46"/>
      <c r="RW2551" s="46"/>
      <c r="RX2551" s="46"/>
      <c r="RY2551" s="46"/>
      <c r="RZ2551" s="46"/>
      <c r="SA2551" s="46"/>
      <c r="SB2551" s="46"/>
      <c r="SC2551" s="46"/>
      <c r="SD2551" s="46"/>
      <c r="SE2551" s="46"/>
      <c r="SF2551" s="46"/>
      <c r="SG2551" s="46"/>
      <c r="SH2551" s="46"/>
      <c r="SI2551" s="46"/>
      <c r="SJ2551" s="46"/>
      <c r="SK2551" s="46"/>
      <c r="SL2551" s="46"/>
      <c r="SM2551" s="46"/>
      <c r="SN2551" s="46"/>
      <c r="SO2551" s="46"/>
      <c r="SP2551" s="46"/>
      <c r="SQ2551" s="46"/>
      <c r="SR2551" s="46"/>
      <c r="SS2551" s="46"/>
      <c r="ST2551" s="46"/>
      <c r="SU2551" s="46"/>
      <c r="SV2551" s="46"/>
      <c r="SW2551" s="46"/>
      <c r="SX2551" s="46"/>
      <c r="SY2551" s="46"/>
      <c r="SZ2551" s="46"/>
      <c r="TA2551" s="46"/>
      <c r="TB2551" s="46"/>
      <c r="TC2551" s="46"/>
      <c r="TD2551" s="46"/>
      <c r="TE2551" s="46"/>
      <c r="TF2551" s="46"/>
      <c r="TG2551" s="46"/>
      <c r="TH2551" s="46"/>
      <c r="TI2551" s="46"/>
      <c r="TJ2551" s="46"/>
      <c r="TK2551" s="46"/>
      <c r="TL2551" s="46"/>
      <c r="TM2551" s="46"/>
      <c r="TN2551" s="46"/>
      <c r="TO2551" s="46"/>
      <c r="TP2551" s="46"/>
      <c r="TQ2551" s="46"/>
      <c r="TR2551" s="46"/>
      <c r="TS2551" s="46"/>
      <c r="TT2551" s="46"/>
      <c r="TU2551" s="46"/>
      <c r="TV2551" s="46"/>
      <c r="TW2551" s="46"/>
      <c r="TX2551" s="46"/>
      <c r="TY2551" s="46"/>
      <c r="TZ2551" s="46"/>
      <c r="UA2551" s="46"/>
      <c r="UB2551" s="46"/>
      <c r="UC2551" s="46"/>
      <c r="UD2551" s="46"/>
      <c r="UE2551" s="46"/>
      <c r="UF2551" s="46"/>
      <c r="UG2551" s="46"/>
      <c r="UH2551" s="46"/>
      <c r="UI2551" s="46"/>
      <c r="UJ2551" s="46"/>
      <c r="UK2551" s="46"/>
      <c r="UL2551" s="46"/>
      <c r="UM2551" s="46"/>
      <c r="UN2551" s="46"/>
      <c r="UO2551" s="46"/>
      <c r="UP2551" s="46"/>
      <c r="UQ2551" s="46"/>
      <c r="UR2551" s="46"/>
      <c r="US2551" s="46"/>
      <c r="UT2551" s="46"/>
      <c r="UU2551" s="46"/>
      <c r="UV2551" s="46"/>
      <c r="UW2551" s="46"/>
      <c r="UX2551" s="46"/>
      <c r="UY2551" s="46"/>
      <c r="UZ2551" s="46"/>
      <c r="VA2551" s="46"/>
      <c r="VB2551" s="46"/>
      <c r="VC2551" s="46"/>
      <c r="VD2551" s="46"/>
      <c r="VE2551" s="46"/>
      <c r="VF2551" s="46"/>
      <c r="VG2551" s="46"/>
      <c r="VH2551" s="46"/>
      <c r="VI2551" s="46"/>
      <c r="VJ2551" s="46"/>
      <c r="VK2551" s="46"/>
      <c r="VL2551" s="46"/>
      <c r="VM2551" s="46"/>
      <c r="VN2551" s="46"/>
      <c r="VO2551" s="46"/>
      <c r="VP2551" s="46"/>
      <c r="VQ2551" s="46"/>
      <c r="VR2551" s="46"/>
      <c r="VS2551" s="46"/>
      <c r="VT2551" s="46"/>
      <c r="VU2551" s="46"/>
      <c r="VV2551" s="46"/>
      <c r="VW2551" s="46"/>
      <c r="VX2551" s="46"/>
      <c r="VY2551" s="46"/>
      <c r="VZ2551" s="46"/>
      <c r="WA2551" s="46"/>
      <c r="WB2551" s="46"/>
      <c r="WC2551" s="46"/>
      <c r="WD2551" s="46"/>
      <c r="WE2551" s="46"/>
      <c r="WF2551" s="46"/>
      <c r="WG2551" s="46"/>
      <c r="WH2551" s="46"/>
      <c r="WI2551" s="46"/>
      <c r="WJ2551" s="46"/>
      <c r="WK2551" s="46"/>
      <c r="WL2551" s="46"/>
      <c r="WM2551" s="46"/>
      <c r="WN2551" s="46"/>
      <c r="WO2551" s="46"/>
      <c r="WP2551" s="46"/>
      <c r="WQ2551" s="46"/>
      <c r="WR2551" s="46"/>
      <c r="WS2551" s="46"/>
      <c r="WT2551" s="46"/>
      <c r="WU2551" s="46"/>
      <c r="WV2551" s="46"/>
      <c r="WW2551" s="46"/>
      <c r="WX2551" s="46"/>
      <c r="WY2551" s="46"/>
      <c r="WZ2551" s="46"/>
      <c r="XA2551" s="46"/>
      <c r="XB2551" s="46"/>
      <c r="XC2551" s="46"/>
      <c r="XD2551" s="46"/>
      <c r="XE2551" s="46"/>
      <c r="XF2551" s="46"/>
      <c r="XG2551" s="46"/>
      <c r="XH2551" s="46"/>
      <c r="XI2551" s="46"/>
      <c r="XJ2551" s="46"/>
      <c r="XK2551" s="46"/>
      <c r="XL2551" s="46"/>
      <c r="XM2551" s="46"/>
      <c r="XN2551" s="46"/>
      <c r="XO2551" s="46"/>
      <c r="XP2551" s="46"/>
      <c r="XQ2551" s="46"/>
      <c r="XR2551" s="46"/>
      <c r="XS2551" s="46"/>
      <c r="XT2551" s="46"/>
      <c r="XU2551" s="46"/>
      <c r="XV2551" s="46"/>
      <c r="XW2551" s="46"/>
      <c r="XX2551" s="46"/>
      <c r="XY2551" s="46"/>
      <c r="XZ2551" s="46"/>
      <c r="YA2551" s="46"/>
      <c r="YB2551" s="46"/>
      <c r="YC2551" s="46"/>
      <c r="YD2551" s="46"/>
      <c r="YE2551" s="46"/>
      <c r="YF2551" s="46"/>
      <c r="YG2551" s="46"/>
      <c r="YH2551" s="46"/>
      <c r="YI2551" s="46"/>
      <c r="YJ2551" s="46"/>
      <c r="YK2551" s="46"/>
      <c r="YL2551" s="46"/>
      <c r="YM2551" s="46"/>
      <c r="YN2551" s="46"/>
      <c r="YO2551" s="46"/>
      <c r="YP2551" s="46"/>
      <c r="YQ2551" s="46"/>
      <c r="YR2551" s="46"/>
      <c r="YS2551" s="46"/>
      <c r="YT2551" s="46"/>
      <c r="YU2551" s="46"/>
      <c r="YV2551" s="46"/>
      <c r="YW2551" s="46"/>
      <c r="YX2551" s="46"/>
      <c r="YY2551" s="46"/>
      <c r="YZ2551" s="46"/>
      <c r="ZA2551" s="46"/>
      <c r="ZB2551" s="46"/>
      <c r="ZC2551" s="46"/>
      <c r="ZD2551" s="46"/>
      <c r="ZE2551" s="46"/>
      <c r="ZF2551" s="46"/>
      <c r="ZG2551" s="46"/>
      <c r="ZH2551" s="46"/>
      <c r="ZI2551" s="46"/>
      <c r="ZJ2551" s="46"/>
      <c r="ZK2551" s="46"/>
      <c r="ZL2551" s="46"/>
      <c r="ZM2551" s="46"/>
      <c r="ZN2551" s="46"/>
      <c r="ZO2551" s="46"/>
      <c r="ZP2551" s="46"/>
      <c r="ZQ2551" s="46"/>
      <c r="ZR2551" s="46"/>
      <c r="ZS2551" s="46"/>
      <c r="ZT2551" s="46"/>
      <c r="ZU2551" s="46"/>
      <c r="ZV2551" s="46"/>
      <c r="ZW2551" s="46"/>
      <c r="ZX2551" s="46"/>
      <c r="ZY2551" s="46"/>
      <c r="ZZ2551" s="46"/>
      <c r="AAA2551" s="46"/>
      <c r="AAB2551" s="46"/>
      <c r="AAC2551" s="46"/>
      <c r="AAD2551" s="46"/>
      <c r="AAE2551" s="46"/>
      <c r="AAF2551" s="46"/>
      <c r="AAG2551" s="46"/>
      <c r="AAH2551" s="46"/>
      <c r="AAI2551" s="46"/>
      <c r="AAJ2551" s="46"/>
      <c r="AAK2551" s="46"/>
      <c r="AAL2551" s="46"/>
      <c r="AAM2551" s="46"/>
      <c r="AAN2551" s="46"/>
      <c r="AAO2551" s="46"/>
      <c r="AAP2551" s="46"/>
      <c r="AAQ2551" s="46"/>
      <c r="AAR2551" s="46"/>
      <c r="AAS2551" s="46"/>
      <c r="AAT2551" s="46"/>
      <c r="AAU2551" s="46"/>
      <c r="AAV2551" s="46"/>
      <c r="AAW2551" s="46"/>
      <c r="AAX2551" s="46"/>
      <c r="AAY2551" s="46"/>
      <c r="AAZ2551" s="46"/>
      <c r="ABA2551" s="46"/>
      <c r="ABB2551" s="46"/>
      <c r="ABC2551" s="46"/>
      <c r="ABD2551" s="46"/>
      <c r="ABE2551" s="46"/>
      <c r="ABF2551" s="46"/>
      <c r="ABG2551" s="46"/>
      <c r="ABH2551" s="46"/>
      <c r="ABI2551" s="46"/>
      <c r="ABJ2551" s="46"/>
      <c r="ABK2551" s="46"/>
      <c r="ABL2551" s="46"/>
      <c r="ABM2551" s="46"/>
      <c r="ABN2551" s="46"/>
      <c r="ABO2551" s="46"/>
      <c r="ABP2551" s="46"/>
      <c r="ABQ2551" s="46"/>
      <c r="ABR2551" s="46"/>
      <c r="ABS2551" s="46"/>
      <c r="ABT2551" s="46"/>
      <c r="ABU2551" s="46"/>
      <c r="ABV2551" s="46"/>
      <c r="ABW2551" s="46"/>
      <c r="ABX2551" s="46"/>
      <c r="ABY2551" s="46"/>
      <c r="ABZ2551" s="46"/>
      <c r="ACA2551" s="46"/>
      <c r="ACB2551" s="46"/>
      <c r="ACC2551" s="46"/>
      <c r="ACD2551" s="46"/>
      <c r="ACE2551" s="46"/>
      <c r="ACF2551" s="46"/>
      <c r="ACG2551" s="46"/>
      <c r="ACH2551" s="46"/>
      <c r="ACI2551" s="46"/>
      <c r="ACJ2551" s="46"/>
      <c r="ACK2551" s="46"/>
      <c r="ACL2551" s="46"/>
      <c r="ACM2551" s="46"/>
      <c r="ACN2551" s="46"/>
      <c r="ACO2551" s="46"/>
      <c r="ACP2551" s="46"/>
      <c r="ACQ2551" s="46"/>
      <c r="ACR2551" s="46"/>
      <c r="ACS2551" s="46"/>
      <c r="ACT2551" s="46"/>
      <c r="ACU2551" s="46"/>
      <c r="ACV2551" s="46"/>
      <c r="ACW2551" s="46"/>
      <c r="ACX2551" s="46"/>
      <c r="ACY2551" s="46"/>
      <c r="ACZ2551" s="46"/>
      <c r="ADA2551" s="46"/>
      <c r="ADB2551" s="46"/>
      <c r="ADC2551" s="46"/>
      <c r="ADD2551" s="46"/>
      <c r="ADE2551" s="46"/>
      <c r="ADF2551" s="46"/>
      <c r="ADG2551" s="46"/>
      <c r="ADH2551" s="46"/>
      <c r="ADI2551" s="46"/>
      <c r="ADJ2551" s="46"/>
      <c r="ADK2551" s="46"/>
      <c r="ADL2551" s="46"/>
      <c r="ADM2551" s="46"/>
      <c r="ADN2551" s="46"/>
      <c r="ADO2551" s="46"/>
      <c r="ADP2551" s="46"/>
      <c r="ADQ2551" s="46"/>
      <c r="ADR2551" s="46"/>
      <c r="ADS2551" s="46"/>
      <c r="ADT2551" s="46"/>
      <c r="ADU2551" s="46"/>
      <c r="ADV2551" s="46"/>
      <c r="ADW2551" s="46"/>
      <c r="ADX2551" s="46"/>
      <c r="ADY2551" s="46"/>
      <c r="ADZ2551" s="46"/>
      <c r="AEA2551" s="46"/>
      <c r="AEB2551" s="46"/>
      <c r="AEC2551" s="46"/>
      <c r="AED2551" s="46"/>
      <c r="AEE2551" s="46"/>
      <c r="AEF2551" s="46"/>
      <c r="AEG2551" s="46"/>
      <c r="AEH2551" s="46"/>
      <c r="AEI2551" s="46"/>
      <c r="AEJ2551" s="46"/>
      <c r="AEK2551" s="46"/>
      <c r="AEL2551" s="46"/>
      <c r="AEM2551" s="46"/>
      <c r="AEN2551" s="46"/>
      <c r="AEO2551" s="46"/>
      <c r="AEP2551" s="46"/>
      <c r="AEQ2551" s="46"/>
      <c r="AER2551" s="46"/>
      <c r="AES2551" s="46"/>
      <c r="AET2551" s="46"/>
      <c r="AEU2551" s="46"/>
      <c r="AEV2551" s="46"/>
      <c r="AEW2551" s="46"/>
      <c r="AEX2551" s="46"/>
      <c r="AEY2551" s="46"/>
      <c r="AEZ2551" s="46"/>
      <c r="AFA2551" s="46"/>
      <c r="AFB2551" s="46"/>
      <c r="AFC2551" s="46"/>
      <c r="AFD2551" s="46"/>
      <c r="AFE2551" s="46"/>
      <c r="AFF2551" s="46"/>
      <c r="AFG2551" s="46"/>
      <c r="AFH2551" s="46"/>
      <c r="AFI2551" s="46"/>
      <c r="AFJ2551" s="46"/>
      <c r="AFK2551" s="46"/>
      <c r="AFL2551" s="46"/>
      <c r="AFM2551" s="46"/>
      <c r="AFN2551" s="46"/>
      <c r="AFO2551" s="46"/>
      <c r="AFP2551" s="46"/>
      <c r="AFQ2551" s="46"/>
      <c r="AFR2551" s="46"/>
      <c r="AFS2551" s="46"/>
      <c r="AFT2551" s="46"/>
      <c r="AFU2551" s="46"/>
      <c r="AFV2551" s="46"/>
      <c r="AFW2551" s="46"/>
      <c r="AFX2551" s="46"/>
      <c r="AFY2551" s="46"/>
      <c r="AFZ2551" s="46"/>
      <c r="AGA2551" s="46"/>
      <c r="AGB2551" s="46"/>
      <c r="AGC2551" s="46"/>
      <c r="AGD2551" s="46"/>
      <c r="AGE2551" s="46"/>
      <c r="AGF2551" s="46"/>
      <c r="AGG2551" s="46"/>
      <c r="AGH2551" s="46"/>
      <c r="AGI2551" s="46"/>
      <c r="AGJ2551" s="46"/>
      <c r="AGK2551" s="46"/>
      <c r="AGL2551" s="46"/>
      <c r="AGM2551" s="46"/>
      <c r="AGN2551" s="46"/>
      <c r="AGO2551" s="46"/>
      <c r="AGP2551" s="46"/>
      <c r="AGQ2551" s="46"/>
      <c r="AGR2551" s="46"/>
      <c r="AGS2551" s="46"/>
      <c r="AGT2551" s="46"/>
      <c r="AGU2551" s="46"/>
      <c r="AGV2551" s="46"/>
      <c r="AGW2551" s="46"/>
      <c r="AGX2551" s="46"/>
      <c r="AGY2551" s="46"/>
      <c r="AGZ2551" s="46"/>
      <c r="AHA2551" s="46"/>
      <c r="AHB2551" s="46"/>
      <c r="AHC2551" s="46"/>
      <c r="AHD2551" s="46"/>
      <c r="AHE2551" s="46"/>
      <c r="AHF2551" s="46"/>
      <c r="AHG2551" s="46"/>
      <c r="AHH2551" s="46"/>
      <c r="AHI2551" s="46"/>
      <c r="AHJ2551" s="46"/>
      <c r="AHK2551" s="46"/>
      <c r="AHL2551" s="46"/>
      <c r="AHM2551" s="46"/>
      <c r="AHN2551" s="46"/>
      <c r="AHO2551" s="46"/>
      <c r="AHP2551" s="46"/>
      <c r="AHQ2551" s="46"/>
      <c r="AHR2551" s="46"/>
      <c r="AHS2551" s="46"/>
      <c r="AHT2551" s="46"/>
      <c r="AHU2551" s="46"/>
      <c r="AHV2551" s="46"/>
      <c r="AHW2551" s="46"/>
      <c r="AHX2551" s="46"/>
      <c r="AHY2551" s="46"/>
      <c r="AHZ2551" s="46"/>
      <c r="AIA2551" s="46"/>
      <c r="AIB2551" s="46"/>
      <c r="AIC2551" s="46"/>
      <c r="AID2551" s="46"/>
      <c r="AIE2551" s="46"/>
      <c r="AIF2551" s="46"/>
      <c r="AIG2551" s="46"/>
      <c r="AIH2551" s="46"/>
      <c r="AII2551" s="46"/>
      <c r="AIJ2551" s="46"/>
      <c r="AIK2551" s="46"/>
      <c r="AIL2551" s="46"/>
      <c r="AIM2551" s="46"/>
      <c r="AIN2551" s="46"/>
      <c r="AIO2551" s="46"/>
      <c r="AIP2551" s="46"/>
      <c r="AIQ2551" s="46"/>
      <c r="AIR2551" s="46"/>
      <c r="AIS2551" s="46"/>
      <c r="AIT2551" s="46"/>
      <c r="AIU2551" s="46"/>
      <c r="AIV2551" s="46"/>
      <c r="AIW2551" s="46"/>
      <c r="AIX2551" s="46"/>
      <c r="AIY2551" s="46"/>
      <c r="AIZ2551" s="46"/>
      <c r="AJA2551" s="46"/>
      <c r="AJB2551" s="46"/>
      <c r="AJC2551" s="46"/>
      <c r="AJD2551" s="46"/>
      <c r="AJE2551" s="46"/>
      <c r="AJF2551" s="46"/>
      <c r="AJG2551" s="46"/>
      <c r="AJH2551" s="46"/>
      <c r="AJI2551" s="46"/>
      <c r="AJJ2551" s="46"/>
      <c r="AJK2551" s="46"/>
      <c r="AJL2551" s="46"/>
      <c r="AJM2551" s="46"/>
      <c r="AJN2551" s="46"/>
      <c r="AJO2551" s="46"/>
      <c r="AJP2551" s="46"/>
      <c r="AJQ2551" s="46"/>
      <c r="AJR2551" s="46"/>
      <c r="AJS2551" s="46"/>
      <c r="AJT2551" s="46"/>
      <c r="AJU2551" s="46"/>
      <c r="AJV2551" s="46"/>
      <c r="AJW2551" s="46"/>
      <c r="AJX2551" s="46"/>
      <c r="AJY2551" s="46"/>
      <c r="AJZ2551" s="46"/>
      <c r="AKA2551" s="46"/>
      <c r="AKB2551" s="46"/>
      <c r="AKC2551" s="46"/>
      <c r="AKD2551" s="46"/>
      <c r="AKE2551" s="46"/>
      <c r="AKF2551" s="46"/>
      <c r="AKG2551" s="46"/>
      <c r="AKH2551" s="46"/>
      <c r="AKI2551" s="46"/>
      <c r="AKJ2551" s="46"/>
      <c r="AKK2551" s="46"/>
      <c r="AKL2551" s="46"/>
      <c r="AKM2551" s="46"/>
      <c r="AKN2551" s="46"/>
      <c r="AKO2551" s="46"/>
      <c r="AKP2551" s="46"/>
      <c r="AKQ2551" s="46"/>
      <c r="AKR2551" s="46"/>
      <c r="AKS2551" s="46"/>
      <c r="AKT2551" s="46"/>
      <c r="AKU2551" s="46"/>
      <c r="AKV2551" s="46"/>
      <c r="AKW2551" s="46"/>
      <c r="AKX2551" s="46"/>
      <c r="AKY2551" s="46"/>
      <c r="AKZ2551" s="46"/>
      <c r="ALA2551" s="46"/>
      <c r="ALB2551" s="46"/>
      <c r="ALC2551" s="46"/>
      <c r="ALD2551" s="46"/>
      <c r="ALE2551" s="46"/>
      <c r="ALF2551" s="46"/>
      <c r="ALG2551" s="46"/>
      <c r="ALH2551" s="46"/>
      <c r="ALI2551" s="46"/>
      <c r="ALJ2551" s="46"/>
      <c r="ALK2551" s="46"/>
      <c r="ALL2551" s="46"/>
      <c r="ALM2551" s="46"/>
      <c r="ALN2551" s="46"/>
      <c r="ALO2551" s="46"/>
      <c r="ALP2551" s="46"/>
      <c r="ALQ2551" s="46"/>
      <c r="ALR2551" s="46"/>
      <c r="ALS2551" s="46"/>
      <c r="ALT2551" s="46"/>
      <c r="ALU2551" s="46"/>
      <c r="ALV2551" s="46"/>
      <c r="ALW2551" s="46"/>
      <c r="ALX2551" s="46"/>
      <c r="ALY2551" s="46"/>
      <c r="ALZ2551" s="46"/>
      <c r="AMA2551" s="46"/>
      <c r="AMB2551" s="46"/>
      <c r="AMC2551" s="46"/>
      <c r="AMD2551" s="46"/>
      <c r="AME2551" s="46"/>
      <c r="AMF2551" s="46"/>
      <c r="AMG2551" s="46"/>
      <c r="AMH2551" s="46"/>
      <c r="AMI2551" s="46"/>
      <c r="AMJ2551" s="46"/>
      <c r="AMK2551" s="46"/>
      <c r="AML2551" s="46"/>
      <c r="AMM2551" s="46"/>
      <c r="AMN2551" s="46"/>
      <c r="AMO2551" s="46"/>
      <c r="AMP2551" s="46"/>
      <c r="AMQ2551" s="46"/>
      <c r="AMR2551" s="46"/>
      <c r="AMS2551" s="46"/>
      <c r="AMT2551" s="46"/>
      <c r="AMU2551" s="46"/>
      <c r="AMV2551" s="46"/>
      <c r="AMW2551" s="46"/>
      <c r="AMX2551" s="46"/>
      <c r="AMY2551" s="46"/>
      <c r="AMZ2551" s="46"/>
      <c r="ANA2551" s="46"/>
      <c r="ANB2551" s="46"/>
      <c r="ANC2551" s="46"/>
      <c r="AND2551" s="46"/>
      <c r="ANE2551" s="46"/>
      <c r="ANF2551" s="46"/>
      <c r="ANG2551" s="46"/>
      <c r="ANH2551" s="46"/>
      <c r="ANI2551" s="46"/>
      <c r="ANJ2551" s="46"/>
      <c r="ANK2551" s="46"/>
      <c r="ANL2551" s="46"/>
      <c r="ANM2551" s="46"/>
      <c r="ANN2551" s="46"/>
      <c r="ANO2551" s="46"/>
      <c r="ANP2551" s="46"/>
      <c r="ANQ2551" s="46"/>
      <c r="ANR2551" s="46"/>
      <c r="ANS2551" s="46"/>
      <c r="ANT2551" s="46"/>
      <c r="ANU2551" s="46"/>
      <c r="ANV2551" s="46"/>
      <c r="ANW2551" s="46"/>
      <c r="ANX2551" s="46"/>
      <c r="ANY2551" s="46"/>
      <c r="ANZ2551" s="46"/>
      <c r="AOA2551" s="46"/>
      <c r="AOB2551" s="46"/>
      <c r="AOC2551" s="46"/>
      <c r="AOD2551" s="46"/>
      <c r="AOE2551" s="46"/>
      <c r="AOF2551" s="46"/>
      <c r="AOG2551" s="46"/>
      <c r="AOH2551" s="46"/>
      <c r="AOI2551" s="46"/>
      <c r="AOJ2551" s="46"/>
      <c r="AOK2551" s="46"/>
      <c r="AOL2551" s="46"/>
      <c r="AOM2551" s="46"/>
      <c r="AON2551" s="46"/>
      <c r="AOO2551" s="46"/>
      <c r="AOP2551" s="46"/>
      <c r="AOQ2551" s="46"/>
      <c r="AOR2551" s="46"/>
      <c r="AOS2551" s="46"/>
      <c r="AOT2551" s="46"/>
      <c r="AOU2551" s="46"/>
      <c r="AOV2551" s="46"/>
      <c r="AOW2551" s="46"/>
      <c r="AOX2551" s="46"/>
      <c r="AOY2551" s="46"/>
      <c r="AOZ2551" s="46"/>
      <c r="APA2551" s="46"/>
      <c r="APB2551" s="46"/>
      <c r="APC2551" s="46"/>
      <c r="APD2551" s="46"/>
      <c r="APE2551" s="46"/>
      <c r="APF2551" s="46"/>
      <c r="APG2551" s="46"/>
      <c r="APH2551" s="46"/>
      <c r="API2551" s="46"/>
      <c r="APJ2551" s="46"/>
      <c r="APK2551" s="46"/>
      <c r="APL2551" s="46"/>
      <c r="APM2551" s="46"/>
      <c r="APN2551" s="46"/>
      <c r="APO2551" s="46"/>
      <c r="APP2551" s="46"/>
      <c r="APQ2551" s="46"/>
      <c r="APR2551" s="46"/>
      <c r="APS2551" s="46"/>
      <c r="APT2551" s="46"/>
      <c r="APU2551" s="46"/>
      <c r="APV2551" s="46"/>
      <c r="APW2551" s="46"/>
      <c r="APX2551" s="46"/>
      <c r="APY2551" s="46"/>
      <c r="APZ2551" s="46"/>
      <c r="AQA2551" s="46"/>
      <c r="AQB2551" s="46"/>
      <c r="AQC2551" s="46"/>
      <c r="AQD2551" s="46"/>
      <c r="AQE2551" s="46"/>
      <c r="AQF2551" s="46"/>
      <c r="AQG2551" s="46"/>
      <c r="AQH2551" s="46"/>
      <c r="AQI2551" s="46"/>
      <c r="AQJ2551" s="46"/>
      <c r="AQK2551" s="46"/>
      <c r="AQL2551" s="46"/>
      <c r="AQM2551" s="46"/>
      <c r="AQN2551" s="46"/>
      <c r="AQO2551" s="46"/>
      <c r="AQP2551" s="46"/>
      <c r="AQQ2551" s="46"/>
      <c r="AQR2551" s="46"/>
      <c r="AQS2551" s="46"/>
      <c r="AQT2551" s="46"/>
      <c r="AQU2551" s="46"/>
      <c r="AQV2551" s="46"/>
      <c r="AQW2551" s="46"/>
      <c r="AQX2551" s="46"/>
      <c r="AQY2551" s="46"/>
      <c r="AQZ2551" s="46"/>
      <c r="ARA2551" s="46"/>
      <c r="ARB2551" s="46"/>
      <c r="ARC2551" s="46"/>
      <c r="ARD2551" s="46"/>
      <c r="ARE2551" s="46"/>
      <c r="ARF2551" s="46"/>
      <c r="ARG2551" s="46"/>
      <c r="ARH2551" s="46"/>
      <c r="ARI2551" s="46"/>
      <c r="ARJ2551" s="46"/>
      <c r="ARK2551" s="46"/>
      <c r="ARL2551" s="46"/>
      <c r="ARM2551" s="46"/>
      <c r="ARN2551" s="46"/>
      <c r="ARO2551" s="46"/>
      <c r="ARP2551" s="46"/>
      <c r="ARQ2551" s="46"/>
      <c r="ARR2551" s="46"/>
      <c r="ARS2551" s="46"/>
      <c r="ART2551" s="46"/>
      <c r="ARU2551" s="46"/>
      <c r="ARV2551" s="46"/>
      <c r="ARW2551" s="46"/>
      <c r="ARX2551" s="46"/>
      <c r="ARY2551" s="46"/>
      <c r="ARZ2551" s="46"/>
      <c r="ASA2551" s="46"/>
      <c r="ASB2551" s="46"/>
      <c r="ASC2551" s="46"/>
      <c r="ASD2551" s="46"/>
      <c r="ASE2551" s="46"/>
      <c r="ASF2551" s="46"/>
      <c r="ASG2551" s="46"/>
      <c r="ASH2551" s="46"/>
      <c r="ASI2551" s="46"/>
      <c r="ASJ2551" s="46"/>
      <c r="ASK2551" s="46"/>
      <c r="ASL2551" s="46"/>
      <c r="ASM2551" s="46"/>
      <c r="ASN2551" s="46"/>
      <c r="ASO2551" s="46"/>
      <c r="ASP2551" s="46"/>
      <c r="ASQ2551" s="46"/>
      <c r="ASR2551" s="46"/>
      <c r="ASS2551" s="46"/>
      <c r="AST2551" s="46"/>
      <c r="ASU2551" s="46"/>
      <c r="ASV2551" s="46"/>
      <c r="ASW2551" s="46"/>
      <c r="ASX2551" s="46"/>
      <c r="ASY2551" s="46"/>
      <c r="ASZ2551" s="46"/>
      <c r="ATA2551" s="46"/>
      <c r="ATB2551" s="46"/>
      <c r="ATC2551" s="46"/>
      <c r="ATD2551" s="46"/>
      <c r="ATE2551" s="46"/>
      <c r="ATF2551" s="46"/>
      <c r="ATG2551" s="46"/>
      <c r="ATH2551" s="46"/>
      <c r="ATI2551" s="46"/>
      <c r="ATJ2551" s="46"/>
      <c r="ATK2551" s="46"/>
      <c r="ATL2551" s="46"/>
      <c r="ATM2551" s="46"/>
      <c r="ATN2551" s="46"/>
      <c r="ATO2551" s="46"/>
      <c r="ATP2551" s="46"/>
      <c r="ATQ2551" s="46"/>
      <c r="ATR2551" s="46"/>
      <c r="ATS2551" s="46"/>
      <c r="ATT2551" s="46"/>
      <c r="ATU2551" s="46"/>
      <c r="ATV2551" s="46"/>
      <c r="ATW2551" s="46"/>
      <c r="ATX2551" s="46"/>
      <c r="ATY2551" s="46"/>
      <c r="ATZ2551" s="46"/>
      <c r="AUA2551" s="46"/>
      <c r="AUB2551" s="46"/>
      <c r="AUC2551" s="46"/>
      <c r="AUD2551" s="46"/>
      <c r="AUE2551" s="46"/>
      <c r="AUF2551" s="46"/>
      <c r="AUG2551" s="46"/>
      <c r="AUH2551" s="46"/>
      <c r="AUI2551" s="46"/>
      <c r="AUJ2551" s="46"/>
      <c r="AUK2551" s="46"/>
      <c r="AUL2551" s="46"/>
      <c r="AUM2551" s="46"/>
      <c r="AUN2551" s="46"/>
      <c r="AUO2551" s="46"/>
      <c r="AUP2551" s="46"/>
      <c r="AUQ2551" s="46"/>
      <c r="AUR2551" s="46"/>
      <c r="AUS2551" s="46"/>
      <c r="AUT2551" s="46"/>
      <c r="AUU2551" s="46"/>
      <c r="AUV2551" s="46"/>
      <c r="AUW2551" s="46"/>
      <c r="AUX2551" s="46"/>
      <c r="AUY2551" s="46"/>
      <c r="AUZ2551" s="46"/>
      <c r="AVA2551" s="46"/>
      <c r="AVB2551" s="46"/>
      <c r="AVC2551" s="46"/>
      <c r="AVD2551" s="46"/>
      <c r="AVE2551" s="46"/>
      <c r="AVF2551" s="46"/>
      <c r="AVG2551" s="46"/>
      <c r="AVH2551" s="46"/>
      <c r="AVI2551" s="46"/>
      <c r="AVJ2551" s="46"/>
      <c r="AVK2551" s="46"/>
      <c r="AVL2551" s="46"/>
      <c r="AVM2551" s="46"/>
      <c r="AVN2551" s="46"/>
      <c r="AVO2551" s="46"/>
      <c r="AVP2551" s="46"/>
      <c r="AVQ2551" s="46"/>
      <c r="AVR2551" s="46"/>
      <c r="AVS2551" s="46"/>
      <c r="AVT2551" s="46"/>
      <c r="AVU2551" s="46"/>
      <c r="AVV2551" s="46"/>
      <c r="AVW2551" s="46"/>
      <c r="AVX2551" s="46"/>
      <c r="AVY2551" s="46"/>
      <c r="AVZ2551" s="46"/>
      <c r="AWA2551" s="46"/>
      <c r="AWB2551" s="46"/>
      <c r="AWC2551" s="46"/>
      <c r="AWD2551" s="46"/>
      <c r="AWE2551" s="46"/>
      <c r="AWF2551" s="46"/>
      <c r="AWG2551" s="46"/>
      <c r="AWH2551" s="46"/>
      <c r="AWI2551" s="46"/>
      <c r="AWJ2551" s="46"/>
      <c r="AWK2551" s="46"/>
      <c r="AWL2551" s="46"/>
      <c r="AWM2551" s="46"/>
      <c r="AWN2551" s="46"/>
      <c r="AWO2551" s="46"/>
      <c r="AWP2551" s="46"/>
      <c r="AWQ2551" s="46"/>
      <c r="AWR2551" s="46"/>
      <c r="AWS2551" s="46"/>
      <c r="AWT2551" s="46"/>
      <c r="AWU2551" s="46"/>
      <c r="AWV2551" s="46"/>
      <c r="AWW2551" s="46"/>
      <c r="AWX2551" s="46"/>
      <c r="AWY2551" s="46"/>
      <c r="AWZ2551" s="46"/>
      <c r="AXA2551" s="46"/>
      <c r="AXB2551" s="46"/>
      <c r="AXC2551" s="46"/>
      <c r="AXD2551" s="46"/>
      <c r="AXE2551" s="46"/>
      <c r="AXF2551" s="46"/>
      <c r="AXG2551" s="46"/>
      <c r="AXH2551" s="46"/>
      <c r="AXI2551" s="46"/>
      <c r="AXJ2551" s="46"/>
      <c r="AXK2551" s="46"/>
      <c r="AXL2551" s="46"/>
      <c r="AXM2551" s="46"/>
      <c r="AXN2551" s="46"/>
      <c r="AXO2551" s="46"/>
      <c r="AXP2551" s="46"/>
      <c r="AXQ2551" s="46"/>
      <c r="AXR2551" s="46"/>
      <c r="AXS2551" s="46"/>
      <c r="AXT2551" s="46"/>
      <c r="AXU2551" s="46"/>
      <c r="AXV2551" s="46"/>
      <c r="AXW2551" s="46"/>
      <c r="AXX2551" s="46"/>
      <c r="AXY2551" s="46"/>
      <c r="AXZ2551" s="46"/>
      <c r="AYA2551" s="46"/>
      <c r="AYB2551" s="46"/>
      <c r="AYC2551" s="46"/>
      <c r="AYD2551" s="46"/>
      <c r="AYE2551" s="46"/>
      <c r="AYF2551" s="46"/>
      <c r="AYG2551" s="46"/>
      <c r="AYH2551" s="46"/>
      <c r="AYI2551" s="46"/>
      <c r="AYJ2551" s="46"/>
      <c r="AYK2551" s="46"/>
      <c r="AYL2551" s="46"/>
      <c r="AYM2551" s="46"/>
      <c r="AYN2551" s="46"/>
      <c r="AYO2551" s="46"/>
      <c r="AYP2551" s="46"/>
      <c r="AYQ2551" s="46"/>
      <c r="AYR2551" s="46"/>
      <c r="AYS2551" s="46"/>
      <c r="AYT2551" s="46"/>
      <c r="AYU2551" s="46"/>
      <c r="AYV2551" s="46"/>
      <c r="AYW2551" s="46"/>
      <c r="AYX2551" s="46"/>
      <c r="AYY2551" s="46"/>
      <c r="AYZ2551" s="46"/>
      <c r="AZA2551" s="46"/>
      <c r="AZB2551" s="46"/>
      <c r="AZC2551" s="46"/>
      <c r="AZD2551" s="46"/>
      <c r="AZE2551" s="46"/>
      <c r="AZF2551" s="46"/>
      <c r="AZG2551" s="46"/>
      <c r="AZH2551" s="46"/>
      <c r="AZI2551" s="46"/>
      <c r="AZJ2551" s="46"/>
      <c r="AZK2551" s="46"/>
      <c r="AZL2551" s="46"/>
      <c r="AZM2551" s="46"/>
      <c r="AZN2551" s="46"/>
      <c r="AZO2551" s="46"/>
      <c r="AZP2551" s="46"/>
      <c r="AZQ2551" s="46"/>
      <c r="AZR2551" s="46"/>
      <c r="AZS2551" s="46"/>
      <c r="AZT2551" s="46"/>
      <c r="AZU2551" s="46"/>
      <c r="AZV2551" s="46"/>
      <c r="AZW2551" s="46"/>
      <c r="AZX2551" s="46"/>
      <c r="AZY2551" s="46"/>
      <c r="AZZ2551" s="46"/>
      <c r="BAA2551" s="46"/>
      <c r="BAB2551" s="46"/>
      <c r="BAC2551" s="46"/>
      <c r="BAD2551" s="46"/>
      <c r="BAE2551" s="46"/>
      <c r="BAF2551" s="46"/>
      <c r="BAG2551" s="46"/>
      <c r="BAH2551" s="46"/>
      <c r="BAI2551" s="46"/>
      <c r="BAJ2551" s="46"/>
      <c r="BAK2551" s="46"/>
      <c r="BAL2551" s="46"/>
      <c r="BAM2551" s="46"/>
      <c r="BAN2551" s="46"/>
      <c r="BAO2551" s="46"/>
      <c r="BAP2551" s="46"/>
      <c r="BAQ2551" s="46"/>
      <c r="BAR2551" s="46"/>
      <c r="BAS2551" s="46"/>
      <c r="BAT2551" s="46"/>
      <c r="BAU2551" s="46"/>
      <c r="BAV2551" s="46"/>
      <c r="BAW2551" s="46"/>
      <c r="BAX2551" s="46"/>
      <c r="BAY2551" s="46"/>
      <c r="BAZ2551" s="46"/>
      <c r="BBA2551" s="46"/>
      <c r="BBB2551" s="46"/>
      <c r="BBC2551" s="46"/>
      <c r="BBD2551" s="46"/>
      <c r="BBE2551" s="46"/>
      <c r="BBF2551" s="46"/>
      <c r="BBG2551" s="46"/>
      <c r="BBH2551" s="46"/>
      <c r="BBI2551" s="46"/>
      <c r="BBJ2551" s="46"/>
      <c r="BBK2551" s="46"/>
      <c r="BBL2551" s="46"/>
      <c r="BBM2551" s="46"/>
      <c r="BBN2551" s="46"/>
      <c r="BBO2551" s="46"/>
      <c r="BBP2551" s="46"/>
      <c r="BBQ2551" s="46"/>
      <c r="BBR2551" s="46"/>
      <c r="BBS2551" s="46"/>
      <c r="BBT2551" s="46"/>
      <c r="BBU2551" s="46"/>
      <c r="BBV2551" s="46"/>
      <c r="BBW2551" s="46"/>
      <c r="BBX2551" s="46"/>
      <c r="BBY2551" s="46"/>
      <c r="BBZ2551" s="46"/>
      <c r="BCA2551" s="46"/>
      <c r="BCB2551" s="46"/>
      <c r="BCC2551" s="46"/>
      <c r="BCD2551" s="46"/>
      <c r="BCE2551" s="46"/>
      <c r="BCF2551" s="46"/>
      <c r="BCG2551" s="46"/>
      <c r="BCH2551" s="46"/>
      <c r="BCI2551" s="46"/>
      <c r="BCJ2551" s="46"/>
      <c r="BCK2551" s="46"/>
      <c r="BCL2551" s="46"/>
      <c r="BCM2551" s="46"/>
      <c r="BCN2551" s="46"/>
      <c r="BCO2551" s="46"/>
      <c r="BCP2551" s="46"/>
      <c r="BCQ2551" s="46"/>
      <c r="BCR2551" s="46"/>
      <c r="BCS2551" s="46"/>
      <c r="BCT2551" s="46"/>
      <c r="BCU2551" s="46"/>
      <c r="BCV2551" s="46"/>
      <c r="BCW2551" s="46"/>
      <c r="BCX2551" s="46"/>
      <c r="BCY2551" s="46"/>
      <c r="BCZ2551" s="46"/>
      <c r="BDA2551" s="46"/>
      <c r="BDB2551" s="46"/>
      <c r="BDC2551" s="46"/>
      <c r="BDD2551" s="46"/>
      <c r="BDE2551" s="46"/>
      <c r="BDF2551" s="46"/>
      <c r="BDG2551" s="46"/>
      <c r="BDH2551" s="46"/>
      <c r="BDI2551" s="46"/>
      <c r="BDJ2551" s="46"/>
      <c r="BDK2551" s="46"/>
      <c r="BDL2551" s="46"/>
      <c r="BDM2551" s="46"/>
      <c r="BDN2551" s="46"/>
      <c r="BDO2551" s="46"/>
      <c r="BDP2551" s="46"/>
      <c r="BDQ2551" s="46"/>
      <c r="BDR2551" s="46"/>
      <c r="BDS2551" s="46"/>
      <c r="BDT2551" s="46"/>
      <c r="BDU2551" s="46"/>
      <c r="BDV2551" s="46"/>
      <c r="BDW2551" s="46"/>
      <c r="BDX2551" s="46"/>
      <c r="BDY2551" s="46"/>
      <c r="BDZ2551" s="46"/>
      <c r="BEA2551" s="46"/>
      <c r="BEB2551" s="46"/>
      <c r="BEC2551" s="46"/>
      <c r="BED2551" s="46"/>
      <c r="BEE2551" s="46"/>
      <c r="BEF2551" s="46"/>
      <c r="BEG2551" s="46"/>
      <c r="BEH2551" s="46"/>
      <c r="BEI2551" s="46"/>
      <c r="BEJ2551" s="46"/>
      <c r="BEK2551" s="46"/>
      <c r="BEL2551" s="46"/>
      <c r="BEM2551" s="46"/>
      <c r="BEN2551" s="46"/>
      <c r="BEO2551" s="46"/>
      <c r="BEP2551" s="46"/>
      <c r="BEQ2551" s="46"/>
      <c r="BER2551" s="46"/>
      <c r="BES2551" s="46"/>
      <c r="BET2551" s="46"/>
      <c r="BEU2551" s="46"/>
      <c r="BEV2551" s="46"/>
      <c r="BEW2551" s="46"/>
      <c r="BEX2551" s="46"/>
      <c r="BEY2551" s="46"/>
      <c r="BEZ2551" s="46"/>
      <c r="BFA2551" s="46"/>
      <c r="BFB2551" s="46"/>
      <c r="BFC2551" s="46"/>
      <c r="BFD2551" s="46"/>
      <c r="BFE2551" s="46"/>
      <c r="BFF2551" s="46"/>
      <c r="BFG2551" s="46"/>
      <c r="BFH2551" s="46"/>
      <c r="BFI2551" s="46"/>
      <c r="BFJ2551" s="46"/>
      <c r="BFK2551" s="46"/>
      <c r="BFL2551" s="46"/>
      <c r="BFM2551" s="46"/>
      <c r="BFN2551" s="46"/>
      <c r="BFO2551" s="46"/>
      <c r="BFP2551" s="46"/>
      <c r="BFQ2551" s="46"/>
      <c r="BFR2551" s="46"/>
      <c r="BFS2551" s="46"/>
      <c r="BFT2551" s="46"/>
      <c r="BFU2551" s="46"/>
      <c r="BFV2551" s="46"/>
      <c r="BFW2551" s="46"/>
      <c r="BFX2551" s="46"/>
      <c r="BFY2551" s="46"/>
      <c r="BFZ2551" s="46"/>
      <c r="BGA2551" s="46"/>
      <c r="BGB2551" s="46"/>
      <c r="BGC2551" s="46"/>
      <c r="BGD2551" s="46"/>
      <c r="BGE2551" s="46"/>
      <c r="BGF2551" s="46"/>
      <c r="BGG2551" s="46"/>
      <c r="BGH2551" s="46"/>
      <c r="BGI2551" s="46"/>
      <c r="BGJ2551" s="46"/>
      <c r="BGK2551" s="46"/>
      <c r="BGL2551" s="46"/>
      <c r="BGM2551" s="46"/>
      <c r="BGN2551" s="46"/>
      <c r="BGO2551" s="46"/>
      <c r="BGP2551" s="46"/>
      <c r="BGQ2551" s="46"/>
      <c r="BGR2551" s="46"/>
      <c r="BGS2551" s="46"/>
      <c r="BGT2551" s="46"/>
      <c r="BGU2551" s="46"/>
      <c r="BGV2551" s="46"/>
      <c r="BGW2551" s="46"/>
      <c r="BGX2551" s="46"/>
      <c r="BGY2551" s="46"/>
      <c r="BGZ2551" s="46"/>
      <c r="BHA2551" s="46"/>
      <c r="BHB2551" s="46"/>
      <c r="BHC2551" s="46"/>
      <c r="BHD2551" s="46"/>
      <c r="BHE2551" s="46"/>
      <c r="BHF2551" s="46"/>
      <c r="BHG2551" s="46"/>
      <c r="BHH2551" s="46"/>
      <c r="BHI2551" s="46"/>
      <c r="BHJ2551" s="46"/>
      <c r="BHK2551" s="46"/>
      <c r="BHL2551" s="46"/>
      <c r="BHM2551" s="46"/>
      <c r="BHN2551" s="46"/>
      <c r="BHO2551" s="46"/>
      <c r="BHP2551" s="46"/>
      <c r="BHQ2551" s="46"/>
      <c r="BHR2551" s="46"/>
      <c r="BHS2551" s="46"/>
      <c r="BHT2551" s="46"/>
      <c r="BHU2551" s="46"/>
      <c r="BHV2551" s="46"/>
      <c r="BHW2551" s="46"/>
      <c r="BHX2551" s="46"/>
      <c r="BHY2551" s="46"/>
      <c r="BHZ2551" s="46"/>
      <c r="BIA2551" s="46"/>
      <c r="BIB2551" s="46"/>
      <c r="BIC2551" s="46"/>
      <c r="BID2551" s="46"/>
      <c r="BIE2551" s="46"/>
      <c r="BIF2551" s="46"/>
      <c r="BIG2551" s="46"/>
      <c r="BIH2551" s="46"/>
      <c r="BII2551" s="46"/>
      <c r="BIJ2551" s="46"/>
      <c r="BIK2551" s="46"/>
      <c r="BIL2551" s="46"/>
      <c r="BIM2551" s="46"/>
      <c r="BIN2551" s="46"/>
      <c r="BIO2551" s="46"/>
      <c r="BIP2551" s="46"/>
      <c r="BIQ2551" s="46"/>
      <c r="BIR2551" s="46"/>
      <c r="BIS2551" s="46"/>
      <c r="BIT2551" s="46"/>
      <c r="BIU2551" s="46"/>
      <c r="BIV2551" s="46"/>
      <c r="BIW2551" s="46"/>
      <c r="BIX2551" s="46"/>
      <c r="BIY2551" s="46"/>
      <c r="BIZ2551" s="46"/>
      <c r="BJA2551" s="46"/>
      <c r="BJB2551" s="46"/>
      <c r="BJC2551" s="46"/>
      <c r="BJD2551" s="46"/>
      <c r="BJE2551" s="46"/>
      <c r="BJF2551" s="46"/>
      <c r="BJG2551" s="46"/>
      <c r="BJH2551" s="46"/>
      <c r="BJI2551" s="46"/>
      <c r="BJJ2551" s="46"/>
      <c r="BJK2551" s="46"/>
      <c r="BJL2551" s="46"/>
      <c r="BJM2551" s="46"/>
      <c r="BJN2551" s="46"/>
      <c r="BJO2551" s="46"/>
      <c r="BJP2551" s="46"/>
      <c r="BJQ2551" s="46"/>
      <c r="BJR2551" s="46"/>
      <c r="BJS2551" s="46"/>
      <c r="BJT2551" s="46"/>
      <c r="BJU2551" s="46"/>
      <c r="BJV2551" s="46"/>
      <c r="BJW2551" s="46"/>
      <c r="BJX2551" s="46"/>
      <c r="BJY2551" s="46"/>
      <c r="BJZ2551" s="46"/>
      <c r="BKA2551" s="46"/>
      <c r="BKB2551" s="46"/>
      <c r="BKC2551" s="46"/>
      <c r="BKD2551" s="46"/>
      <c r="BKE2551" s="46"/>
      <c r="BKF2551" s="46"/>
      <c r="BKG2551" s="46"/>
      <c r="BKH2551" s="46"/>
      <c r="BKI2551" s="46"/>
      <c r="BKJ2551" s="46"/>
      <c r="BKK2551" s="46"/>
      <c r="BKL2551" s="46"/>
      <c r="BKM2551" s="46"/>
      <c r="BKN2551" s="46"/>
      <c r="BKO2551" s="46"/>
      <c r="BKP2551" s="46"/>
      <c r="BKQ2551" s="46"/>
      <c r="BKR2551" s="46"/>
      <c r="BKS2551" s="46"/>
      <c r="BKT2551" s="46"/>
      <c r="BKU2551" s="46"/>
      <c r="BKV2551" s="46"/>
      <c r="BKW2551" s="46"/>
      <c r="BKX2551" s="46"/>
      <c r="BKY2551" s="46"/>
      <c r="BKZ2551" s="46"/>
      <c r="BLA2551" s="46"/>
      <c r="BLB2551" s="46"/>
      <c r="BLC2551" s="46"/>
      <c r="BLD2551" s="46"/>
      <c r="BLE2551" s="46"/>
      <c r="BLF2551" s="46"/>
      <c r="BLG2551" s="46"/>
      <c r="BLH2551" s="46"/>
      <c r="BLI2551" s="46"/>
      <c r="BLJ2551" s="46"/>
      <c r="BLK2551" s="46"/>
      <c r="BLL2551" s="46"/>
      <c r="BLM2551" s="46"/>
      <c r="BLN2551" s="46"/>
      <c r="BLO2551" s="46"/>
      <c r="BLP2551" s="46"/>
      <c r="BLQ2551" s="46"/>
      <c r="BLR2551" s="46"/>
      <c r="BLS2551" s="46"/>
      <c r="BLT2551" s="46"/>
      <c r="BLU2551" s="46"/>
      <c r="BLV2551" s="46"/>
      <c r="BLW2551" s="46"/>
      <c r="BLX2551" s="46"/>
      <c r="BLY2551" s="46"/>
      <c r="BLZ2551" s="46"/>
      <c r="BMA2551" s="46"/>
      <c r="BMB2551" s="46"/>
      <c r="BMC2551" s="46"/>
      <c r="BMD2551" s="46"/>
      <c r="BME2551" s="46"/>
      <c r="BMF2551" s="46"/>
      <c r="BMG2551" s="46"/>
      <c r="BMH2551" s="46"/>
      <c r="BMI2551" s="46"/>
      <c r="BMJ2551" s="46"/>
      <c r="BMK2551" s="46"/>
      <c r="BML2551" s="46"/>
      <c r="BMM2551" s="46"/>
      <c r="BMN2551" s="46"/>
      <c r="BMO2551" s="46"/>
      <c r="BMP2551" s="46"/>
      <c r="BMQ2551" s="46"/>
      <c r="BMR2551" s="46"/>
      <c r="BMS2551" s="46"/>
      <c r="BMT2551" s="46"/>
      <c r="BMU2551" s="46"/>
      <c r="BMV2551" s="46"/>
      <c r="BMW2551" s="46"/>
      <c r="BMX2551" s="46"/>
      <c r="BMY2551" s="46"/>
      <c r="BMZ2551" s="46"/>
      <c r="BNA2551" s="46"/>
      <c r="BNB2551" s="46"/>
      <c r="BNC2551" s="46"/>
      <c r="BND2551" s="46"/>
      <c r="BNE2551" s="46"/>
      <c r="BNF2551" s="46"/>
      <c r="BNG2551" s="46"/>
      <c r="BNH2551" s="46"/>
      <c r="BNI2551" s="46"/>
      <c r="BNJ2551" s="46"/>
      <c r="BNK2551" s="46"/>
      <c r="BNL2551" s="46"/>
      <c r="BNM2551" s="46"/>
      <c r="BNN2551" s="46"/>
      <c r="BNO2551" s="46"/>
      <c r="BNP2551" s="46"/>
      <c r="BNQ2551" s="46"/>
      <c r="BNR2551" s="46"/>
      <c r="BNS2551" s="46"/>
      <c r="BNT2551" s="46"/>
      <c r="BNU2551" s="46"/>
      <c r="BNV2551" s="46"/>
      <c r="BNW2551" s="46"/>
      <c r="BNX2551" s="46"/>
      <c r="BNY2551" s="46"/>
      <c r="BNZ2551" s="46"/>
      <c r="BOA2551" s="46"/>
      <c r="BOB2551" s="46"/>
      <c r="BOC2551" s="46"/>
      <c r="BOD2551" s="46"/>
      <c r="BOE2551" s="46"/>
      <c r="BOF2551" s="46"/>
      <c r="BOG2551" s="46"/>
      <c r="BOH2551" s="46"/>
      <c r="BOI2551" s="46"/>
      <c r="BOJ2551" s="46"/>
      <c r="BOK2551" s="46"/>
      <c r="BOL2551" s="46"/>
      <c r="BOM2551" s="46"/>
      <c r="BON2551" s="46"/>
      <c r="BOO2551" s="46"/>
      <c r="BOP2551" s="46"/>
      <c r="BOQ2551" s="46"/>
      <c r="BOR2551" s="46"/>
      <c r="BOS2551" s="46"/>
      <c r="BOT2551" s="46"/>
      <c r="BOU2551" s="46"/>
      <c r="BOV2551" s="46"/>
      <c r="BOW2551" s="46"/>
      <c r="BOX2551" s="46"/>
      <c r="BOY2551" s="46"/>
      <c r="BOZ2551" s="46"/>
      <c r="BPA2551" s="46"/>
      <c r="BPB2551" s="46"/>
      <c r="BPC2551" s="46"/>
      <c r="BPD2551" s="46"/>
      <c r="BPE2551" s="46"/>
      <c r="BPF2551" s="46"/>
      <c r="BPG2551" s="46"/>
      <c r="BPH2551" s="46"/>
      <c r="BPI2551" s="46"/>
      <c r="BPJ2551" s="46"/>
      <c r="BPK2551" s="46"/>
      <c r="BPL2551" s="46"/>
      <c r="BPM2551" s="46"/>
      <c r="BPN2551" s="46"/>
      <c r="BPO2551" s="46"/>
      <c r="BPP2551" s="46"/>
      <c r="BPQ2551" s="46"/>
      <c r="BPR2551" s="46"/>
      <c r="BPS2551" s="46"/>
      <c r="BPT2551" s="46"/>
      <c r="BPU2551" s="46"/>
      <c r="BPV2551" s="46"/>
      <c r="BPW2551" s="46"/>
      <c r="BPX2551" s="46"/>
      <c r="BPY2551" s="46"/>
      <c r="BPZ2551" s="46"/>
      <c r="BQA2551" s="46"/>
      <c r="BQB2551" s="46"/>
      <c r="BQC2551" s="46"/>
      <c r="BQD2551" s="46"/>
      <c r="BQE2551" s="46"/>
      <c r="BQF2551" s="46"/>
      <c r="BQG2551" s="46"/>
      <c r="BQH2551" s="46"/>
      <c r="BQI2551" s="46"/>
      <c r="BQJ2551" s="46"/>
      <c r="BQK2551" s="46"/>
      <c r="BQL2551" s="46"/>
      <c r="BQM2551" s="46"/>
      <c r="BQN2551" s="46"/>
      <c r="BQO2551" s="46"/>
      <c r="BQP2551" s="46"/>
      <c r="BQQ2551" s="46"/>
      <c r="BQR2551" s="46"/>
      <c r="BQS2551" s="46"/>
      <c r="BQT2551" s="46"/>
      <c r="BQU2551" s="46"/>
      <c r="BQV2551" s="46"/>
      <c r="BQW2551" s="46"/>
      <c r="BQX2551" s="46"/>
      <c r="BQY2551" s="46"/>
      <c r="BQZ2551" s="46"/>
      <c r="BRA2551" s="46"/>
      <c r="BRB2551" s="46"/>
      <c r="BRC2551" s="46"/>
      <c r="BRD2551" s="46"/>
      <c r="BRE2551" s="46"/>
      <c r="BRF2551" s="46"/>
      <c r="BRG2551" s="46"/>
      <c r="BRH2551" s="46"/>
      <c r="BRI2551" s="46"/>
      <c r="BRJ2551" s="46"/>
      <c r="BRK2551" s="46"/>
      <c r="BRL2551" s="46"/>
      <c r="BRM2551" s="46"/>
      <c r="BRN2551" s="46"/>
      <c r="BRO2551" s="46"/>
      <c r="BRP2551" s="46"/>
      <c r="BRQ2551" s="46"/>
      <c r="BRR2551" s="46"/>
      <c r="BRS2551" s="46"/>
      <c r="BRT2551" s="46"/>
      <c r="BRU2551" s="46"/>
      <c r="BRV2551" s="46"/>
      <c r="BRW2551" s="46"/>
      <c r="BRX2551" s="46"/>
      <c r="BRY2551" s="46"/>
      <c r="BRZ2551" s="46"/>
      <c r="BSA2551" s="46"/>
      <c r="BSB2551" s="46"/>
      <c r="BSC2551" s="46"/>
      <c r="BSD2551" s="46"/>
      <c r="BSE2551" s="46"/>
      <c r="BSF2551" s="46"/>
      <c r="BSG2551" s="46"/>
      <c r="BSH2551" s="46"/>
      <c r="BSI2551" s="46"/>
      <c r="BSJ2551" s="46"/>
      <c r="BSK2551" s="46"/>
      <c r="BSL2551" s="46"/>
      <c r="BSM2551" s="46"/>
      <c r="BSN2551" s="46"/>
      <c r="BSO2551" s="46"/>
      <c r="BSP2551" s="46"/>
      <c r="BSQ2551" s="46"/>
      <c r="BSR2551" s="46"/>
      <c r="BSS2551" s="46"/>
      <c r="BST2551" s="46"/>
      <c r="BSU2551" s="46"/>
      <c r="BSV2551" s="46"/>
      <c r="BSW2551" s="46"/>
      <c r="BSX2551" s="46"/>
      <c r="BSY2551" s="46"/>
      <c r="BSZ2551" s="46"/>
      <c r="BTA2551" s="46"/>
      <c r="BTB2551" s="46"/>
      <c r="BTC2551" s="46"/>
      <c r="BTD2551" s="46"/>
      <c r="BTE2551" s="46"/>
      <c r="BTF2551" s="46"/>
      <c r="BTG2551" s="46"/>
      <c r="BTH2551" s="46"/>
      <c r="BTI2551" s="46"/>
      <c r="BTJ2551" s="46"/>
      <c r="BTK2551" s="46"/>
      <c r="BTL2551" s="46"/>
      <c r="BTM2551" s="46"/>
      <c r="BTN2551" s="46"/>
      <c r="BTO2551" s="46"/>
      <c r="BTP2551" s="46"/>
      <c r="BTQ2551" s="46"/>
      <c r="BTR2551" s="46"/>
      <c r="BTS2551" s="46"/>
      <c r="BTT2551" s="46"/>
      <c r="BTU2551" s="46"/>
      <c r="BTV2551" s="46"/>
      <c r="BTW2551" s="46"/>
      <c r="BTX2551" s="46"/>
      <c r="BTY2551" s="46"/>
      <c r="BTZ2551" s="46"/>
      <c r="BUA2551" s="46"/>
      <c r="BUB2551" s="46"/>
      <c r="BUC2551" s="46"/>
      <c r="BUD2551" s="46"/>
      <c r="BUE2551" s="46"/>
      <c r="BUF2551" s="46"/>
      <c r="BUG2551" s="46"/>
      <c r="BUH2551" s="46"/>
      <c r="BUI2551" s="46"/>
      <c r="BUJ2551" s="46"/>
      <c r="BUK2551" s="46"/>
      <c r="BUL2551" s="46"/>
      <c r="BUM2551" s="46"/>
      <c r="BUN2551" s="46"/>
      <c r="BUO2551" s="46"/>
      <c r="BUP2551" s="46"/>
      <c r="BUQ2551" s="46"/>
      <c r="BUR2551" s="46"/>
      <c r="BUS2551" s="46"/>
      <c r="BUT2551" s="46"/>
      <c r="BUU2551" s="46"/>
      <c r="BUV2551" s="46"/>
      <c r="BUW2551" s="46"/>
      <c r="BUX2551" s="46"/>
      <c r="BUY2551" s="46"/>
      <c r="BUZ2551" s="46"/>
      <c r="BVA2551" s="46"/>
      <c r="BVB2551" s="46"/>
      <c r="BVC2551" s="46"/>
      <c r="BVD2551" s="46"/>
      <c r="BVE2551" s="46"/>
      <c r="BVF2551" s="46"/>
      <c r="BVG2551" s="46"/>
      <c r="BVH2551" s="46"/>
      <c r="BVI2551" s="46"/>
      <c r="BVJ2551" s="46"/>
      <c r="BVK2551" s="46"/>
      <c r="BVL2551" s="46"/>
      <c r="BVM2551" s="46"/>
      <c r="BVN2551" s="46"/>
      <c r="BVO2551" s="46"/>
      <c r="BVP2551" s="46"/>
      <c r="BVQ2551" s="46"/>
      <c r="BVR2551" s="46"/>
      <c r="BVS2551" s="46"/>
      <c r="BVT2551" s="46"/>
      <c r="BVU2551" s="46"/>
      <c r="BVV2551" s="46"/>
      <c r="BVW2551" s="46"/>
      <c r="BVX2551" s="46"/>
      <c r="BVY2551" s="46"/>
      <c r="BVZ2551" s="46"/>
      <c r="BWA2551" s="46"/>
      <c r="BWB2551" s="46"/>
      <c r="BWC2551" s="46"/>
      <c r="BWD2551" s="46"/>
      <c r="BWE2551" s="46"/>
      <c r="BWF2551" s="46"/>
      <c r="BWG2551" s="46"/>
      <c r="BWH2551" s="46"/>
      <c r="BWI2551" s="46"/>
      <c r="BWJ2551" s="46"/>
      <c r="BWK2551" s="46"/>
      <c r="BWL2551" s="46"/>
      <c r="BWM2551" s="46"/>
      <c r="BWN2551" s="46"/>
      <c r="BWO2551" s="46"/>
      <c r="BWP2551" s="46"/>
      <c r="BWQ2551" s="46"/>
      <c r="BWR2551" s="46"/>
      <c r="BWS2551" s="46"/>
      <c r="BWT2551" s="46"/>
      <c r="BWU2551" s="46"/>
      <c r="BWV2551" s="46"/>
      <c r="BWW2551" s="46"/>
      <c r="BWX2551" s="46"/>
      <c r="BWY2551" s="46"/>
      <c r="BWZ2551" s="46"/>
      <c r="BXA2551" s="46"/>
      <c r="BXB2551" s="46"/>
      <c r="BXC2551" s="46"/>
      <c r="BXD2551" s="46"/>
      <c r="BXE2551" s="46"/>
      <c r="BXF2551" s="46"/>
      <c r="BXG2551" s="46"/>
      <c r="BXH2551" s="46"/>
      <c r="BXI2551" s="46"/>
      <c r="BXJ2551" s="46"/>
      <c r="BXK2551" s="46"/>
      <c r="BXL2551" s="46"/>
      <c r="BXM2551" s="46"/>
      <c r="BXN2551" s="46"/>
      <c r="BXO2551" s="46"/>
      <c r="BXP2551" s="46"/>
      <c r="BXQ2551" s="46"/>
      <c r="BXR2551" s="46"/>
      <c r="BXS2551" s="46"/>
      <c r="BXT2551" s="46"/>
      <c r="BXU2551" s="46"/>
      <c r="BXV2551" s="46"/>
      <c r="BXW2551" s="46"/>
      <c r="BXX2551" s="46"/>
      <c r="BXY2551" s="46"/>
      <c r="BXZ2551" s="46"/>
      <c r="BYA2551" s="46"/>
      <c r="BYB2551" s="46"/>
      <c r="BYC2551" s="46"/>
      <c r="BYD2551" s="46"/>
      <c r="BYE2551" s="46"/>
      <c r="BYF2551" s="46"/>
      <c r="BYG2551" s="46"/>
      <c r="BYH2551" s="46"/>
      <c r="BYI2551" s="46"/>
      <c r="BYJ2551" s="46"/>
      <c r="BYK2551" s="46"/>
      <c r="BYL2551" s="46"/>
      <c r="BYM2551" s="46"/>
      <c r="BYN2551" s="46"/>
      <c r="BYO2551" s="46"/>
      <c r="BYP2551" s="46"/>
      <c r="BYQ2551" s="46"/>
      <c r="BYR2551" s="46"/>
      <c r="BYS2551" s="46"/>
      <c r="BYT2551" s="46"/>
      <c r="BYU2551" s="46"/>
      <c r="BYV2551" s="46"/>
      <c r="BYW2551" s="46"/>
      <c r="BYX2551" s="46"/>
      <c r="BYY2551" s="46"/>
      <c r="BYZ2551" s="46"/>
      <c r="BZA2551" s="46"/>
      <c r="BZB2551" s="46"/>
      <c r="BZC2551" s="46"/>
      <c r="BZD2551" s="46"/>
      <c r="BZE2551" s="46"/>
      <c r="BZF2551" s="46"/>
      <c r="BZG2551" s="46"/>
      <c r="BZH2551" s="46"/>
      <c r="BZI2551" s="46"/>
      <c r="BZJ2551" s="46"/>
      <c r="BZK2551" s="46"/>
      <c r="BZL2551" s="46"/>
      <c r="BZM2551" s="46"/>
      <c r="BZN2551" s="46"/>
      <c r="BZO2551" s="46"/>
      <c r="BZP2551" s="46"/>
      <c r="BZQ2551" s="46"/>
      <c r="BZR2551" s="46"/>
      <c r="BZS2551" s="46"/>
      <c r="BZT2551" s="46"/>
      <c r="BZU2551" s="46"/>
      <c r="BZV2551" s="46"/>
      <c r="BZW2551" s="46"/>
      <c r="BZX2551" s="46"/>
      <c r="BZY2551" s="46"/>
      <c r="BZZ2551" s="46"/>
      <c r="CAA2551" s="46"/>
      <c r="CAB2551" s="46"/>
      <c r="CAC2551" s="46"/>
      <c r="CAD2551" s="46"/>
      <c r="CAE2551" s="46"/>
      <c r="CAF2551" s="46"/>
      <c r="CAG2551" s="46"/>
      <c r="CAH2551" s="46"/>
      <c r="CAI2551" s="46"/>
      <c r="CAJ2551" s="46"/>
      <c r="CAK2551" s="46"/>
      <c r="CAL2551" s="46"/>
      <c r="CAM2551" s="46"/>
      <c r="CAN2551" s="46"/>
      <c r="CAO2551" s="46"/>
      <c r="CAP2551" s="46"/>
      <c r="CAQ2551" s="46"/>
      <c r="CAR2551" s="46"/>
      <c r="CAS2551" s="46"/>
      <c r="CAT2551" s="46"/>
      <c r="CAU2551" s="46"/>
      <c r="CAV2551" s="46"/>
      <c r="CAW2551" s="46"/>
      <c r="CAX2551" s="46"/>
      <c r="CAY2551" s="46"/>
      <c r="CAZ2551" s="46"/>
      <c r="CBA2551" s="46"/>
      <c r="CBB2551" s="46"/>
      <c r="CBC2551" s="46"/>
      <c r="CBD2551" s="46"/>
      <c r="CBE2551" s="46"/>
      <c r="CBF2551" s="46"/>
      <c r="CBG2551" s="46"/>
      <c r="CBH2551" s="46"/>
      <c r="CBI2551" s="46"/>
      <c r="CBJ2551" s="46"/>
      <c r="CBK2551" s="46"/>
      <c r="CBL2551" s="46"/>
      <c r="CBM2551" s="46"/>
      <c r="CBN2551" s="46"/>
      <c r="CBO2551" s="46"/>
      <c r="CBP2551" s="46"/>
      <c r="CBQ2551" s="46"/>
      <c r="CBR2551" s="46"/>
      <c r="CBS2551" s="46"/>
      <c r="CBT2551" s="46"/>
      <c r="CBU2551" s="46"/>
      <c r="CBV2551" s="46"/>
      <c r="CBW2551" s="46"/>
      <c r="CBX2551" s="46"/>
      <c r="CBY2551" s="46"/>
      <c r="CBZ2551" s="46"/>
      <c r="CCA2551" s="46"/>
      <c r="CCB2551" s="46"/>
      <c r="CCC2551" s="46"/>
      <c r="CCD2551" s="46"/>
      <c r="CCE2551" s="46"/>
      <c r="CCF2551" s="46"/>
      <c r="CCG2551" s="46"/>
      <c r="CCH2551" s="46"/>
      <c r="CCI2551" s="46"/>
      <c r="CCJ2551" s="46"/>
      <c r="CCK2551" s="46"/>
      <c r="CCL2551" s="46"/>
      <c r="CCM2551" s="46"/>
      <c r="CCN2551" s="46"/>
      <c r="CCO2551" s="46"/>
      <c r="CCP2551" s="46"/>
      <c r="CCQ2551" s="46"/>
      <c r="CCR2551" s="46"/>
      <c r="CCS2551" s="46"/>
      <c r="CCT2551" s="46"/>
      <c r="CCU2551" s="46"/>
      <c r="CCV2551" s="46"/>
      <c r="CCW2551" s="46"/>
      <c r="CCX2551" s="46"/>
      <c r="CCY2551" s="46"/>
      <c r="CCZ2551" s="46"/>
      <c r="CDA2551" s="46"/>
      <c r="CDB2551" s="46"/>
      <c r="CDC2551" s="46"/>
      <c r="CDD2551" s="46"/>
      <c r="CDE2551" s="46"/>
      <c r="CDF2551" s="46"/>
      <c r="CDG2551" s="46"/>
      <c r="CDH2551" s="46"/>
      <c r="CDI2551" s="46"/>
      <c r="CDJ2551" s="46"/>
      <c r="CDK2551" s="46"/>
      <c r="CDL2551" s="46"/>
      <c r="CDM2551" s="46"/>
      <c r="CDN2551" s="46"/>
      <c r="CDO2551" s="46"/>
      <c r="CDP2551" s="46"/>
      <c r="CDQ2551" s="46"/>
      <c r="CDR2551" s="46"/>
      <c r="CDS2551" s="46"/>
      <c r="CDT2551" s="46"/>
      <c r="CDU2551" s="46"/>
      <c r="CDV2551" s="46"/>
      <c r="CDW2551" s="46"/>
      <c r="CDX2551" s="46"/>
      <c r="CDY2551" s="46"/>
      <c r="CDZ2551" s="46"/>
      <c r="CEA2551" s="46"/>
      <c r="CEB2551" s="46"/>
      <c r="CEC2551" s="46"/>
      <c r="CED2551" s="46"/>
      <c r="CEE2551" s="46"/>
      <c r="CEF2551" s="46"/>
      <c r="CEG2551" s="46"/>
      <c r="CEH2551" s="46"/>
      <c r="CEI2551" s="46"/>
      <c r="CEJ2551" s="46"/>
      <c r="CEK2551" s="46"/>
      <c r="CEL2551" s="46"/>
      <c r="CEM2551" s="46"/>
      <c r="CEN2551" s="46"/>
      <c r="CEO2551" s="46"/>
      <c r="CEP2551" s="46"/>
      <c r="CEQ2551" s="46"/>
      <c r="CER2551" s="46"/>
      <c r="CES2551" s="46"/>
      <c r="CET2551" s="46"/>
      <c r="CEU2551" s="46"/>
      <c r="CEV2551" s="46"/>
      <c r="CEW2551" s="46"/>
      <c r="CEX2551" s="46"/>
      <c r="CEY2551" s="46"/>
      <c r="CEZ2551" s="46"/>
      <c r="CFA2551" s="46"/>
      <c r="CFB2551" s="46"/>
      <c r="CFC2551" s="46"/>
      <c r="CFD2551" s="46"/>
      <c r="CFE2551" s="46"/>
      <c r="CFF2551" s="46"/>
      <c r="CFG2551" s="46"/>
      <c r="CFH2551" s="46"/>
      <c r="CFI2551" s="46"/>
      <c r="CFJ2551" s="46"/>
      <c r="CFK2551" s="46"/>
      <c r="CFL2551" s="46"/>
      <c r="CFM2551" s="46"/>
      <c r="CFN2551" s="46"/>
      <c r="CFO2551" s="46"/>
      <c r="CFP2551" s="46"/>
      <c r="CFQ2551" s="46"/>
      <c r="CFR2551" s="46"/>
      <c r="CFS2551" s="46"/>
      <c r="CFT2551" s="46"/>
      <c r="CFU2551" s="46"/>
      <c r="CFV2551" s="46"/>
      <c r="CFW2551" s="46"/>
      <c r="CFX2551" s="46"/>
      <c r="CFY2551" s="46"/>
      <c r="CFZ2551" s="46"/>
      <c r="CGA2551" s="46"/>
      <c r="CGB2551" s="46"/>
      <c r="CGC2551" s="46"/>
      <c r="CGD2551" s="46"/>
      <c r="CGE2551" s="46"/>
      <c r="CGF2551" s="46"/>
      <c r="CGG2551" s="46"/>
      <c r="CGH2551" s="46"/>
      <c r="CGI2551" s="46"/>
      <c r="CGJ2551" s="46"/>
      <c r="CGK2551" s="46"/>
      <c r="CGL2551" s="46"/>
      <c r="CGM2551" s="46"/>
      <c r="CGN2551" s="46"/>
      <c r="CGO2551" s="46"/>
      <c r="CGP2551" s="46"/>
      <c r="CGQ2551" s="46"/>
      <c r="CGR2551" s="46"/>
      <c r="CGS2551" s="46"/>
      <c r="CGT2551" s="46"/>
      <c r="CGU2551" s="46"/>
      <c r="CGV2551" s="46"/>
      <c r="CGW2551" s="46"/>
      <c r="CGX2551" s="46"/>
      <c r="CGY2551" s="46"/>
      <c r="CGZ2551" s="46"/>
      <c r="CHA2551" s="46"/>
      <c r="CHB2551" s="46"/>
      <c r="CHC2551" s="46"/>
      <c r="CHD2551" s="46"/>
      <c r="CHE2551" s="46"/>
      <c r="CHF2551" s="46"/>
      <c r="CHG2551" s="46"/>
      <c r="CHH2551" s="46"/>
      <c r="CHI2551" s="46"/>
      <c r="CHJ2551" s="46"/>
      <c r="CHK2551" s="46"/>
      <c r="CHL2551" s="46"/>
      <c r="CHM2551" s="46"/>
      <c r="CHN2551" s="46"/>
      <c r="CHO2551" s="46"/>
      <c r="CHP2551" s="46"/>
      <c r="CHQ2551" s="46"/>
      <c r="CHR2551" s="46"/>
      <c r="CHS2551" s="46"/>
      <c r="CHT2551" s="46"/>
      <c r="CHU2551" s="46"/>
      <c r="CHV2551" s="46"/>
      <c r="CHW2551" s="46"/>
      <c r="CHX2551" s="46"/>
      <c r="CHY2551" s="46"/>
      <c r="CHZ2551" s="46"/>
      <c r="CIA2551" s="46"/>
      <c r="CIB2551" s="46"/>
      <c r="CIC2551" s="46"/>
      <c r="CID2551" s="46"/>
      <c r="CIE2551" s="46"/>
      <c r="CIF2551" s="46"/>
      <c r="CIG2551" s="46"/>
      <c r="CIH2551" s="46"/>
      <c r="CII2551" s="46"/>
      <c r="CIJ2551" s="46"/>
      <c r="CIK2551" s="46"/>
      <c r="CIL2551" s="46"/>
      <c r="CIM2551" s="46"/>
      <c r="CIN2551" s="46"/>
      <c r="CIO2551" s="46"/>
      <c r="CIP2551" s="46"/>
      <c r="CIQ2551" s="46"/>
      <c r="CIR2551" s="46"/>
      <c r="CIS2551" s="46"/>
      <c r="CIT2551" s="46"/>
      <c r="CIU2551" s="46"/>
      <c r="CIV2551" s="46"/>
      <c r="CIW2551" s="46"/>
      <c r="CIX2551" s="46"/>
      <c r="CIY2551" s="46"/>
      <c r="CIZ2551" s="46"/>
      <c r="CJA2551" s="46"/>
      <c r="CJB2551" s="46"/>
      <c r="CJC2551" s="46"/>
      <c r="CJD2551" s="46"/>
      <c r="CJE2551" s="46"/>
      <c r="CJF2551" s="46"/>
      <c r="CJG2551" s="46"/>
      <c r="CJH2551" s="46"/>
      <c r="CJI2551" s="46"/>
      <c r="CJJ2551" s="46"/>
      <c r="CJK2551" s="46"/>
      <c r="CJL2551" s="46"/>
      <c r="CJM2551" s="46"/>
      <c r="CJN2551" s="46"/>
      <c r="CJO2551" s="46"/>
      <c r="CJP2551" s="46"/>
      <c r="CJQ2551" s="46"/>
      <c r="CJR2551" s="46"/>
      <c r="CJS2551" s="46"/>
      <c r="CJT2551" s="46"/>
      <c r="CJU2551" s="46"/>
      <c r="CJV2551" s="46"/>
      <c r="CJW2551" s="46"/>
      <c r="CJX2551" s="46"/>
      <c r="CJY2551" s="46"/>
      <c r="CJZ2551" s="46"/>
      <c r="CKA2551" s="46"/>
      <c r="CKB2551" s="46"/>
      <c r="CKC2551" s="46"/>
      <c r="CKD2551" s="46"/>
      <c r="CKE2551" s="46"/>
      <c r="CKF2551" s="46"/>
      <c r="CKG2551" s="46"/>
      <c r="CKH2551" s="46"/>
      <c r="CKI2551" s="46"/>
      <c r="CKJ2551" s="46"/>
      <c r="CKK2551" s="46"/>
      <c r="CKL2551" s="46"/>
      <c r="CKM2551" s="46"/>
      <c r="CKN2551" s="46"/>
      <c r="CKO2551" s="46"/>
      <c r="CKP2551" s="46"/>
      <c r="CKQ2551" s="46"/>
      <c r="CKR2551" s="46"/>
      <c r="CKS2551" s="46"/>
      <c r="CKT2551" s="46"/>
      <c r="CKU2551" s="46"/>
      <c r="CKV2551" s="46"/>
      <c r="CKW2551" s="46"/>
      <c r="CKX2551" s="46"/>
      <c r="CKY2551" s="46"/>
      <c r="CKZ2551" s="46"/>
      <c r="CLA2551" s="46"/>
      <c r="CLB2551" s="46"/>
      <c r="CLC2551" s="46"/>
      <c r="CLD2551" s="46"/>
      <c r="CLE2551" s="46"/>
      <c r="CLF2551" s="46"/>
      <c r="CLG2551" s="46"/>
      <c r="CLH2551" s="46"/>
      <c r="CLI2551" s="46"/>
      <c r="CLJ2551" s="46"/>
      <c r="CLK2551" s="46"/>
      <c r="CLL2551" s="46"/>
      <c r="CLM2551" s="46"/>
      <c r="CLN2551" s="46"/>
      <c r="CLO2551" s="46"/>
      <c r="CLP2551" s="46"/>
      <c r="CLQ2551" s="46"/>
      <c r="CLR2551" s="46"/>
      <c r="CLS2551" s="46"/>
      <c r="CLT2551" s="46"/>
      <c r="CLU2551" s="46"/>
      <c r="CLV2551" s="46"/>
      <c r="CLW2551" s="46"/>
      <c r="CLX2551" s="46"/>
      <c r="CLY2551" s="46"/>
      <c r="CLZ2551" s="46"/>
      <c r="CMA2551" s="46"/>
      <c r="CMB2551" s="46"/>
      <c r="CMC2551" s="46"/>
      <c r="CMD2551" s="46"/>
      <c r="CME2551" s="46"/>
      <c r="CMF2551" s="46"/>
      <c r="CMG2551" s="46"/>
      <c r="CMH2551" s="46"/>
      <c r="CMI2551" s="46"/>
      <c r="CMJ2551" s="46"/>
      <c r="CMK2551" s="46"/>
      <c r="CML2551" s="46"/>
      <c r="CMM2551" s="46"/>
      <c r="CMN2551" s="46"/>
      <c r="CMO2551" s="46"/>
      <c r="CMP2551" s="46"/>
      <c r="CMQ2551" s="46"/>
      <c r="CMR2551" s="46"/>
      <c r="CMS2551" s="46"/>
      <c r="CMT2551" s="46"/>
      <c r="CMU2551" s="46"/>
      <c r="CMV2551" s="46"/>
      <c r="CMW2551" s="46"/>
      <c r="CMX2551" s="46"/>
      <c r="CMY2551" s="46"/>
      <c r="CMZ2551" s="46"/>
      <c r="CNA2551" s="46"/>
      <c r="CNB2551" s="46"/>
      <c r="CNC2551" s="46"/>
      <c r="CND2551" s="46"/>
      <c r="CNE2551" s="46"/>
      <c r="CNF2551" s="46"/>
      <c r="CNG2551" s="46"/>
      <c r="CNH2551" s="46"/>
      <c r="CNI2551" s="46"/>
      <c r="CNJ2551" s="46"/>
      <c r="CNK2551" s="46"/>
      <c r="CNL2551" s="46"/>
      <c r="CNM2551" s="46"/>
      <c r="CNN2551" s="46"/>
      <c r="CNO2551" s="46"/>
      <c r="CNP2551" s="46"/>
      <c r="CNQ2551" s="46"/>
      <c r="CNR2551" s="46"/>
      <c r="CNS2551" s="46"/>
      <c r="CNT2551" s="46"/>
      <c r="CNU2551" s="46"/>
      <c r="CNV2551" s="46"/>
      <c r="CNW2551" s="46"/>
      <c r="CNX2551" s="46"/>
      <c r="CNY2551" s="46"/>
      <c r="CNZ2551" s="46"/>
      <c r="COA2551" s="46"/>
      <c r="COB2551" s="46"/>
      <c r="COC2551" s="46"/>
      <c r="COD2551" s="46"/>
      <c r="COE2551" s="46"/>
      <c r="COF2551" s="46"/>
      <c r="COG2551" s="46"/>
      <c r="COH2551" s="46"/>
      <c r="COI2551" s="46"/>
      <c r="COJ2551" s="46"/>
      <c r="COK2551" s="46"/>
      <c r="COL2551" s="46"/>
      <c r="COM2551" s="46"/>
      <c r="CON2551" s="46"/>
      <c r="COO2551" s="46"/>
      <c r="COP2551" s="46"/>
      <c r="COQ2551" s="46"/>
      <c r="COR2551" s="46"/>
      <c r="COS2551" s="46"/>
      <c r="COT2551" s="46"/>
      <c r="COU2551" s="46"/>
      <c r="COV2551" s="46"/>
      <c r="COW2551" s="46"/>
      <c r="COX2551" s="46"/>
      <c r="COY2551" s="46"/>
      <c r="COZ2551" s="46"/>
      <c r="CPA2551" s="46"/>
      <c r="CPB2551" s="46"/>
      <c r="CPC2551" s="46"/>
      <c r="CPD2551" s="46"/>
      <c r="CPE2551" s="46"/>
      <c r="CPF2551" s="46"/>
      <c r="CPG2551" s="46"/>
      <c r="CPH2551" s="46"/>
      <c r="CPI2551" s="46"/>
      <c r="CPJ2551" s="46"/>
      <c r="CPK2551" s="46"/>
      <c r="CPL2551" s="46"/>
      <c r="CPM2551" s="46"/>
      <c r="CPN2551" s="46"/>
      <c r="CPO2551" s="46"/>
      <c r="CPP2551" s="46"/>
      <c r="CPQ2551" s="46"/>
      <c r="CPR2551" s="46"/>
      <c r="CPS2551" s="46"/>
      <c r="CPT2551" s="46"/>
      <c r="CPU2551" s="46"/>
      <c r="CPV2551" s="46"/>
      <c r="CPW2551" s="46"/>
      <c r="CPX2551" s="46"/>
      <c r="CPY2551" s="46"/>
      <c r="CPZ2551" s="46"/>
      <c r="CQA2551" s="46"/>
      <c r="CQB2551" s="46"/>
      <c r="CQC2551" s="46"/>
      <c r="CQD2551" s="46"/>
      <c r="CQE2551" s="46"/>
      <c r="CQF2551" s="46"/>
      <c r="CQG2551" s="46"/>
      <c r="CQH2551" s="46"/>
      <c r="CQI2551" s="46"/>
      <c r="CQJ2551" s="46"/>
      <c r="CQK2551" s="46"/>
      <c r="CQL2551" s="46"/>
      <c r="CQM2551" s="46"/>
      <c r="CQN2551" s="46"/>
      <c r="CQO2551" s="46"/>
      <c r="CQP2551" s="46"/>
      <c r="CQQ2551" s="46"/>
      <c r="CQR2551" s="46"/>
      <c r="CQS2551" s="46"/>
      <c r="CQT2551" s="46"/>
      <c r="CQU2551" s="46"/>
      <c r="CQV2551" s="46"/>
      <c r="CQW2551" s="46"/>
      <c r="CQX2551" s="46"/>
      <c r="CQY2551" s="46"/>
      <c r="CQZ2551" s="46"/>
      <c r="CRA2551" s="46"/>
      <c r="CRB2551" s="46"/>
      <c r="CRC2551" s="46"/>
      <c r="CRD2551" s="46"/>
      <c r="CRE2551" s="46"/>
      <c r="CRF2551" s="46"/>
      <c r="CRG2551" s="46"/>
      <c r="CRH2551" s="46"/>
      <c r="CRI2551" s="46"/>
      <c r="CRJ2551" s="46"/>
      <c r="CRK2551" s="46"/>
      <c r="CRL2551" s="46"/>
      <c r="CRM2551" s="46"/>
      <c r="CRN2551" s="46"/>
      <c r="CRO2551" s="46"/>
      <c r="CRP2551" s="46"/>
      <c r="CRQ2551" s="46"/>
      <c r="CRR2551" s="46"/>
      <c r="CRS2551" s="46"/>
      <c r="CRT2551" s="46"/>
      <c r="CRU2551" s="46"/>
      <c r="CRV2551" s="46"/>
      <c r="CRW2551" s="46"/>
      <c r="CRX2551" s="46"/>
      <c r="CRY2551" s="46"/>
      <c r="CRZ2551" s="46"/>
      <c r="CSA2551" s="46"/>
      <c r="CSB2551" s="46"/>
      <c r="CSC2551" s="46"/>
      <c r="CSD2551" s="46"/>
      <c r="CSE2551" s="46"/>
      <c r="CSF2551" s="46"/>
      <c r="CSG2551" s="46"/>
      <c r="CSH2551" s="46"/>
      <c r="CSI2551" s="46"/>
      <c r="CSJ2551" s="46"/>
      <c r="CSK2551" s="46"/>
      <c r="CSL2551" s="46"/>
      <c r="CSM2551" s="46"/>
      <c r="CSN2551" s="46"/>
      <c r="CSO2551" s="46"/>
      <c r="CSP2551" s="46"/>
      <c r="CSQ2551" s="46"/>
      <c r="CSR2551" s="46"/>
      <c r="CSS2551" s="46"/>
      <c r="CST2551" s="46"/>
      <c r="CSU2551" s="46"/>
      <c r="CSV2551" s="46"/>
      <c r="CSW2551" s="46"/>
      <c r="CSX2551" s="46"/>
      <c r="CSY2551" s="46"/>
      <c r="CSZ2551" s="46"/>
      <c r="CTA2551" s="46"/>
      <c r="CTB2551" s="46"/>
      <c r="CTC2551" s="46"/>
      <c r="CTD2551" s="46"/>
      <c r="CTE2551" s="46"/>
      <c r="CTF2551" s="46"/>
      <c r="CTG2551" s="46"/>
      <c r="CTH2551" s="46"/>
      <c r="CTI2551" s="46"/>
      <c r="CTJ2551" s="46"/>
      <c r="CTK2551" s="46"/>
      <c r="CTL2551" s="46"/>
      <c r="CTM2551" s="46"/>
      <c r="CTN2551" s="46"/>
      <c r="CTO2551" s="46"/>
      <c r="CTP2551" s="46"/>
      <c r="CTQ2551" s="46"/>
      <c r="CTR2551" s="46"/>
      <c r="CTS2551" s="46"/>
      <c r="CTT2551" s="46"/>
      <c r="CTU2551" s="46"/>
      <c r="CTV2551" s="46"/>
      <c r="CTW2551" s="46"/>
      <c r="CTX2551" s="46"/>
      <c r="CTY2551" s="46"/>
      <c r="CTZ2551" s="46"/>
      <c r="CUA2551" s="46"/>
      <c r="CUB2551" s="46"/>
      <c r="CUC2551" s="46"/>
      <c r="CUD2551" s="46"/>
      <c r="CUE2551" s="46"/>
      <c r="CUF2551" s="46"/>
      <c r="CUG2551" s="46"/>
      <c r="CUH2551" s="46"/>
      <c r="CUI2551" s="46"/>
      <c r="CUJ2551" s="46"/>
      <c r="CUK2551" s="46"/>
      <c r="CUL2551" s="46"/>
      <c r="CUM2551" s="46"/>
      <c r="CUN2551" s="46"/>
      <c r="CUO2551" s="46"/>
      <c r="CUP2551" s="46"/>
      <c r="CUQ2551" s="46"/>
      <c r="CUR2551" s="46"/>
      <c r="CUS2551" s="46"/>
      <c r="CUT2551" s="46"/>
      <c r="CUU2551" s="46"/>
      <c r="CUV2551" s="46"/>
      <c r="CUW2551" s="46"/>
      <c r="CUX2551" s="46"/>
      <c r="CUY2551" s="46"/>
      <c r="CUZ2551" s="46"/>
      <c r="CVA2551" s="46"/>
      <c r="CVB2551" s="46"/>
      <c r="CVC2551" s="46"/>
      <c r="CVD2551" s="46"/>
      <c r="CVE2551" s="46"/>
      <c r="CVF2551" s="46"/>
      <c r="CVG2551" s="46"/>
      <c r="CVH2551" s="46"/>
      <c r="CVI2551" s="46"/>
      <c r="CVJ2551" s="46"/>
      <c r="CVK2551" s="46"/>
      <c r="CVL2551" s="46"/>
      <c r="CVM2551" s="46"/>
      <c r="CVN2551" s="46"/>
      <c r="CVO2551" s="46"/>
      <c r="CVP2551" s="46"/>
      <c r="CVQ2551" s="46"/>
      <c r="CVR2551" s="46"/>
      <c r="CVS2551" s="46"/>
      <c r="CVT2551" s="46"/>
      <c r="CVU2551" s="46"/>
      <c r="CVV2551" s="46"/>
      <c r="CVW2551" s="46"/>
      <c r="CVX2551" s="46"/>
      <c r="CVY2551" s="46"/>
      <c r="CVZ2551" s="46"/>
      <c r="CWA2551" s="46"/>
      <c r="CWB2551" s="46"/>
      <c r="CWC2551" s="46"/>
      <c r="CWD2551" s="46"/>
      <c r="CWE2551" s="46"/>
      <c r="CWF2551" s="46"/>
      <c r="CWG2551" s="46"/>
      <c r="CWH2551" s="46"/>
      <c r="CWI2551" s="46"/>
      <c r="CWJ2551" s="46"/>
      <c r="CWK2551" s="46"/>
      <c r="CWL2551" s="46"/>
      <c r="CWM2551" s="46"/>
      <c r="CWN2551" s="46"/>
      <c r="CWO2551" s="46"/>
      <c r="CWP2551" s="46"/>
      <c r="CWQ2551" s="46"/>
      <c r="CWR2551" s="46"/>
      <c r="CWS2551" s="46"/>
      <c r="CWT2551" s="46"/>
      <c r="CWU2551" s="46"/>
      <c r="CWV2551" s="46"/>
      <c r="CWW2551" s="46"/>
      <c r="CWX2551" s="46"/>
      <c r="CWY2551" s="46"/>
      <c r="CWZ2551" s="46"/>
      <c r="CXA2551" s="46"/>
      <c r="CXB2551" s="46"/>
      <c r="CXC2551" s="46"/>
      <c r="CXD2551" s="46"/>
      <c r="CXE2551" s="46"/>
      <c r="CXF2551" s="46"/>
      <c r="CXG2551" s="46"/>
      <c r="CXH2551" s="46"/>
      <c r="CXI2551" s="46"/>
      <c r="CXJ2551" s="46"/>
      <c r="CXK2551" s="46"/>
      <c r="CXL2551" s="46"/>
      <c r="CXM2551" s="46"/>
      <c r="CXN2551" s="46"/>
      <c r="CXO2551" s="46"/>
      <c r="CXP2551" s="46"/>
      <c r="CXQ2551" s="46"/>
      <c r="CXR2551" s="46"/>
      <c r="CXS2551" s="46"/>
      <c r="CXT2551" s="46"/>
      <c r="CXU2551" s="46"/>
      <c r="CXV2551" s="46"/>
      <c r="CXW2551" s="46"/>
      <c r="CXX2551" s="46"/>
      <c r="CXY2551" s="46"/>
      <c r="CXZ2551" s="46"/>
      <c r="CYA2551" s="46"/>
      <c r="CYB2551" s="46"/>
      <c r="CYC2551" s="46"/>
      <c r="CYD2551" s="46"/>
      <c r="CYE2551" s="46"/>
      <c r="CYF2551" s="46"/>
      <c r="CYG2551" s="46"/>
      <c r="CYH2551" s="46"/>
      <c r="CYI2551" s="46"/>
      <c r="CYJ2551" s="46"/>
      <c r="CYK2551" s="46"/>
      <c r="CYL2551" s="46"/>
      <c r="CYM2551" s="46"/>
      <c r="CYN2551" s="46"/>
      <c r="CYO2551" s="46"/>
      <c r="CYP2551" s="46"/>
      <c r="CYQ2551" s="46"/>
      <c r="CYR2551" s="46"/>
      <c r="CYS2551" s="46"/>
      <c r="CYT2551" s="46"/>
      <c r="CYU2551" s="46"/>
      <c r="CYV2551" s="46"/>
      <c r="CYW2551" s="46"/>
      <c r="CYX2551" s="46"/>
      <c r="CYY2551" s="46"/>
      <c r="CYZ2551" s="46"/>
      <c r="CZA2551" s="46"/>
      <c r="CZB2551" s="46"/>
      <c r="CZC2551" s="46"/>
      <c r="CZD2551" s="46"/>
      <c r="CZE2551" s="46"/>
      <c r="CZF2551" s="46"/>
      <c r="CZG2551" s="46"/>
      <c r="CZH2551" s="46"/>
      <c r="CZI2551" s="46"/>
      <c r="CZJ2551" s="46"/>
      <c r="CZK2551" s="46"/>
      <c r="CZL2551" s="46"/>
      <c r="CZM2551" s="46"/>
      <c r="CZN2551" s="46"/>
      <c r="CZO2551" s="46"/>
      <c r="CZP2551" s="46"/>
      <c r="CZQ2551" s="46"/>
      <c r="CZR2551" s="46"/>
      <c r="CZS2551" s="46"/>
      <c r="CZT2551" s="46"/>
      <c r="CZU2551" s="46"/>
      <c r="CZV2551" s="46"/>
      <c r="CZW2551" s="46"/>
      <c r="CZX2551" s="46"/>
      <c r="CZY2551" s="46"/>
      <c r="CZZ2551" s="46"/>
      <c r="DAA2551" s="46"/>
      <c r="DAB2551" s="46"/>
      <c r="DAC2551" s="46"/>
      <c r="DAD2551" s="46"/>
      <c r="DAE2551" s="46"/>
      <c r="DAF2551" s="46"/>
      <c r="DAG2551" s="46"/>
      <c r="DAH2551" s="46"/>
      <c r="DAI2551" s="46"/>
      <c r="DAJ2551" s="46"/>
      <c r="DAK2551" s="46"/>
      <c r="DAL2551" s="46"/>
      <c r="DAM2551" s="46"/>
      <c r="DAN2551" s="46"/>
      <c r="DAO2551" s="46"/>
      <c r="DAP2551" s="46"/>
      <c r="DAQ2551" s="46"/>
      <c r="DAR2551" s="46"/>
      <c r="DAS2551" s="46"/>
      <c r="DAT2551" s="46"/>
      <c r="DAU2551" s="46"/>
      <c r="DAV2551" s="46"/>
      <c r="DAW2551" s="46"/>
      <c r="DAX2551" s="46"/>
      <c r="DAY2551" s="46"/>
      <c r="DAZ2551" s="46"/>
      <c r="DBA2551" s="46"/>
      <c r="DBB2551" s="46"/>
      <c r="DBC2551" s="46"/>
      <c r="DBD2551" s="46"/>
      <c r="DBE2551" s="46"/>
      <c r="DBF2551" s="46"/>
      <c r="DBG2551" s="46"/>
      <c r="DBH2551" s="46"/>
      <c r="DBI2551" s="46"/>
      <c r="DBJ2551" s="46"/>
      <c r="DBK2551" s="46"/>
      <c r="DBL2551" s="46"/>
      <c r="DBM2551" s="46"/>
      <c r="DBN2551" s="46"/>
      <c r="DBO2551" s="46"/>
      <c r="DBP2551" s="46"/>
      <c r="DBQ2551" s="46"/>
      <c r="DBR2551" s="46"/>
      <c r="DBS2551" s="46"/>
      <c r="DBT2551" s="46"/>
      <c r="DBU2551" s="46"/>
      <c r="DBV2551" s="46"/>
      <c r="DBW2551" s="46"/>
      <c r="DBX2551" s="46"/>
      <c r="DBY2551" s="46"/>
      <c r="DBZ2551" s="46"/>
      <c r="DCA2551" s="46"/>
      <c r="DCB2551" s="46"/>
      <c r="DCC2551" s="46"/>
      <c r="DCD2551" s="46"/>
      <c r="DCE2551" s="46"/>
      <c r="DCF2551" s="46"/>
      <c r="DCG2551" s="46"/>
      <c r="DCH2551" s="46"/>
      <c r="DCI2551" s="46"/>
      <c r="DCJ2551" s="46"/>
      <c r="DCK2551" s="46"/>
      <c r="DCL2551" s="46"/>
      <c r="DCM2551" s="46"/>
      <c r="DCN2551" s="46"/>
      <c r="DCO2551" s="46"/>
      <c r="DCP2551" s="46"/>
      <c r="DCQ2551" s="46"/>
      <c r="DCR2551" s="46"/>
      <c r="DCS2551" s="46"/>
      <c r="DCT2551" s="46"/>
      <c r="DCU2551" s="46"/>
      <c r="DCV2551" s="46"/>
      <c r="DCW2551" s="46"/>
      <c r="DCX2551" s="46"/>
      <c r="DCY2551" s="46"/>
      <c r="DCZ2551" s="46"/>
      <c r="DDA2551" s="46"/>
      <c r="DDB2551" s="46"/>
      <c r="DDC2551" s="46"/>
      <c r="DDD2551" s="46"/>
      <c r="DDE2551" s="46"/>
      <c r="DDF2551" s="46"/>
      <c r="DDG2551" s="46"/>
      <c r="DDH2551" s="46"/>
      <c r="DDI2551" s="46"/>
      <c r="DDJ2551" s="46"/>
      <c r="DDK2551" s="46"/>
      <c r="DDL2551" s="46"/>
      <c r="DDM2551" s="46"/>
      <c r="DDN2551" s="46"/>
      <c r="DDO2551" s="46"/>
      <c r="DDP2551" s="46"/>
      <c r="DDQ2551" s="46"/>
      <c r="DDR2551" s="46"/>
      <c r="DDS2551" s="46"/>
      <c r="DDT2551" s="46"/>
      <c r="DDU2551" s="46"/>
      <c r="DDV2551" s="46"/>
      <c r="DDW2551" s="46"/>
      <c r="DDX2551" s="46"/>
      <c r="DDY2551" s="46"/>
      <c r="DDZ2551" s="46"/>
      <c r="DEA2551" s="46"/>
      <c r="DEB2551" s="46"/>
      <c r="DEC2551" s="46"/>
      <c r="DED2551" s="46"/>
      <c r="DEE2551" s="46"/>
      <c r="DEF2551" s="46"/>
      <c r="DEG2551" s="46"/>
      <c r="DEH2551" s="46"/>
      <c r="DEI2551" s="46"/>
      <c r="DEJ2551" s="46"/>
      <c r="DEK2551" s="46"/>
      <c r="DEL2551" s="46"/>
      <c r="DEM2551" s="46"/>
      <c r="DEN2551" s="46"/>
      <c r="DEO2551" s="46"/>
      <c r="DEP2551" s="46"/>
      <c r="DEQ2551" s="46"/>
      <c r="DER2551" s="46"/>
      <c r="DES2551" s="46"/>
      <c r="DET2551" s="46"/>
      <c r="DEU2551" s="46"/>
      <c r="DEV2551" s="46"/>
      <c r="DEW2551" s="46"/>
      <c r="DEX2551" s="46"/>
      <c r="DEY2551" s="46"/>
      <c r="DEZ2551" s="46"/>
      <c r="DFA2551" s="46"/>
      <c r="DFB2551" s="46"/>
      <c r="DFC2551" s="46"/>
      <c r="DFD2551" s="46"/>
      <c r="DFE2551" s="46"/>
      <c r="DFF2551" s="46"/>
      <c r="DFG2551" s="46"/>
      <c r="DFH2551" s="46"/>
      <c r="DFI2551" s="46"/>
      <c r="DFJ2551" s="46"/>
      <c r="DFK2551" s="46"/>
      <c r="DFL2551" s="46"/>
      <c r="DFM2551" s="46"/>
      <c r="DFN2551" s="46"/>
      <c r="DFO2551" s="46"/>
      <c r="DFP2551" s="46"/>
      <c r="DFQ2551" s="46"/>
      <c r="DFR2551" s="46"/>
      <c r="DFS2551" s="46"/>
      <c r="DFT2551" s="46"/>
      <c r="DFU2551" s="46"/>
      <c r="DFV2551" s="46"/>
      <c r="DFW2551" s="46"/>
      <c r="DFX2551" s="46"/>
      <c r="DFY2551" s="46"/>
      <c r="DFZ2551" s="46"/>
      <c r="DGA2551" s="46"/>
      <c r="DGB2551" s="46"/>
      <c r="DGC2551" s="46"/>
      <c r="DGD2551" s="46"/>
      <c r="DGE2551" s="46"/>
      <c r="DGF2551" s="46"/>
      <c r="DGG2551" s="46"/>
      <c r="DGH2551" s="46"/>
      <c r="DGI2551" s="46"/>
      <c r="DGJ2551" s="46"/>
      <c r="DGK2551" s="46"/>
      <c r="DGL2551" s="46"/>
      <c r="DGM2551" s="46"/>
      <c r="DGN2551" s="46"/>
      <c r="DGO2551" s="46"/>
      <c r="DGP2551" s="46"/>
      <c r="DGQ2551" s="46"/>
      <c r="DGR2551" s="46"/>
      <c r="DGS2551" s="46"/>
      <c r="DGT2551" s="46"/>
      <c r="DGU2551" s="46"/>
      <c r="DGV2551" s="46"/>
      <c r="DGW2551" s="46"/>
      <c r="DGX2551" s="46"/>
      <c r="DGY2551" s="46"/>
      <c r="DGZ2551" s="46"/>
      <c r="DHA2551" s="46"/>
      <c r="DHB2551" s="46"/>
      <c r="DHC2551" s="46"/>
      <c r="DHD2551" s="46"/>
      <c r="DHE2551" s="46"/>
      <c r="DHF2551" s="46"/>
      <c r="DHG2551" s="46"/>
      <c r="DHH2551" s="46"/>
      <c r="DHI2551" s="46"/>
      <c r="DHJ2551" s="46"/>
      <c r="DHK2551" s="46"/>
      <c r="DHL2551" s="46"/>
      <c r="DHM2551" s="46"/>
      <c r="DHN2551" s="46"/>
      <c r="DHO2551" s="46"/>
      <c r="DHP2551" s="46"/>
      <c r="DHQ2551" s="46"/>
      <c r="DHR2551" s="46"/>
      <c r="DHS2551" s="46"/>
      <c r="DHT2551" s="46"/>
      <c r="DHU2551" s="46"/>
      <c r="DHV2551" s="46"/>
      <c r="DHW2551" s="46"/>
      <c r="DHX2551" s="46"/>
      <c r="DHY2551" s="46"/>
      <c r="DHZ2551" s="46"/>
      <c r="DIA2551" s="46"/>
      <c r="DIB2551" s="46"/>
      <c r="DIC2551" s="46"/>
      <c r="DID2551" s="46"/>
      <c r="DIE2551" s="46"/>
      <c r="DIF2551" s="46"/>
      <c r="DIG2551" s="46"/>
      <c r="DIH2551" s="46"/>
      <c r="DII2551" s="46"/>
      <c r="DIJ2551" s="46"/>
      <c r="DIK2551" s="46"/>
      <c r="DIL2551" s="46"/>
      <c r="DIM2551" s="46"/>
      <c r="DIN2551" s="46"/>
      <c r="DIO2551" s="46"/>
      <c r="DIP2551" s="46"/>
      <c r="DIQ2551" s="46"/>
      <c r="DIR2551" s="46"/>
      <c r="DIS2551" s="46"/>
      <c r="DIT2551" s="46"/>
      <c r="DIU2551" s="46"/>
      <c r="DIV2551" s="46"/>
      <c r="DIW2551" s="46"/>
      <c r="DIX2551" s="46"/>
      <c r="DIY2551" s="46"/>
      <c r="DIZ2551" s="46"/>
      <c r="DJA2551" s="46"/>
      <c r="DJB2551" s="46"/>
      <c r="DJC2551" s="46"/>
      <c r="DJD2551" s="46"/>
      <c r="DJE2551" s="46"/>
      <c r="DJF2551" s="46"/>
      <c r="DJG2551" s="46"/>
      <c r="DJH2551" s="46"/>
      <c r="DJI2551" s="46"/>
      <c r="DJJ2551" s="46"/>
      <c r="DJK2551" s="46"/>
      <c r="DJL2551" s="46"/>
      <c r="DJM2551" s="46"/>
      <c r="DJN2551" s="46"/>
      <c r="DJO2551" s="46"/>
      <c r="DJP2551" s="46"/>
      <c r="DJQ2551" s="46"/>
      <c r="DJR2551" s="46"/>
      <c r="DJS2551" s="46"/>
      <c r="DJT2551" s="46"/>
      <c r="DJU2551" s="46"/>
      <c r="DJV2551" s="46"/>
      <c r="DJW2551" s="46"/>
      <c r="DJX2551" s="46"/>
      <c r="DJY2551" s="46"/>
      <c r="DJZ2551" s="46"/>
      <c r="DKA2551" s="46"/>
      <c r="DKB2551" s="46"/>
      <c r="DKC2551" s="46"/>
      <c r="DKD2551" s="46"/>
      <c r="DKE2551" s="46"/>
      <c r="DKF2551" s="46"/>
      <c r="DKG2551" s="46"/>
      <c r="DKH2551" s="46"/>
      <c r="DKI2551" s="46"/>
      <c r="DKJ2551" s="46"/>
      <c r="DKK2551" s="46"/>
      <c r="DKL2551" s="46"/>
      <c r="DKM2551" s="46"/>
      <c r="DKN2551" s="46"/>
      <c r="DKO2551" s="46"/>
      <c r="DKP2551" s="46"/>
      <c r="DKQ2551" s="46"/>
      <c r="DKR2551" s="46"/>
      <c r="DKS2551" s="46"/>
      <c r="DKT2551" s="46"/>
      <c r="DKU2551" s="46"/>
      <c r="DKV2551" s="46"/>
      <c r="DKW2551" s="46"/>
      <c r="DKX2551" s="46"/>
      <c r="DKY2551" s="46"/>
      <c r="DKZ2551" s="46"/>
      <c r="DLA2551" s="46"/>
      <c r="DLB2551" s="46"/>
      <c r="DLC2551" s="46"/>
      <c r="DLD2551" s="46"/>
      <c r="DLE2551" s="46"/>
      <c r="DLF2551" s="46"/>
      <c r="DLG2551" s="46"/>
      <c r="DLH2551" s="46"/>
      <c r="DLI2551" s="46"/>
      <c r="DLJ2551" s="46"/>
      <c r="DLK2551" s="46"/>
      <c r="DLL2551" s="46"/>
      <c r="DLM2551" s="46"/>
      <c r="DLN2551" s="46"/>
      <c r="DLO2551" s="46"/>
      <c r="DLP2551" s="46"/>
      <c r="DLQ2551" s="46"/>
      <c r="DLR2551" s="46"/>
      <c r="DLS2551" s="46"/>
      <c r="DLT2551" s="46"/>
      <c r="DLU2551" s="46"/>
      <c r="DLV2551" s="46"/>
      <c r="DLW2551" s="46"/>
      <c r="DLX2551" s="46"/>
      <c r="DLY2551" s="46"/>
      <c r="DLZ2551" s="46"/>
      <c r="DMA2551" s="46"/>
      <c r="DMB2551" s="46"/>
      <c r="DMC2551" s="46"/>
      <c r="DMD2551" s="46"/>
      <c r="DME2551" s="46"/>
      <c r="DMF2551" s="46"/>
      <c r="DMG2551" s="46"/>
      <c r="DMH2551" s="46"/>
      <c r="DMI2551" s="46"/>
      <c r="DMJ2551" s="46"/>
      <c r="DMK2551" s="46"/>
      <c r="DML2551" s="46"/>
      <c r="DMM2551" s="46"/>
      <c r="DMN2551" s="46"/>
      <c r="DMO2551" s="46"/>
      <c r="DMP2551" s="46"/>
      <c r="DMQ2551" s="46"/>
      <c r="DMR2551" s="46"/>
      <c r="DMS2551" s="46"/>
      <c r="DMT2551" s="46"/>
      <c r="DMU2551" s="46"/>
      <c r="DMV2551" s="46"/>
      <c r="DMW2551" s="46"/>
      <c r="DMX2551" s="46"/>
      <c r="DMY2551" s="46"/>
      <c r="DMZ2551" s="46"/>
      <c r="DNA2551" s="46"/>
      <c r="DNB2551" s="46"/>
      <c r="DNC2551" s="46"/>
      <c r="DND2551" s="46"/>
      <c r="DNE2551" s="46"/>
      <c r="DNF2551" s="46"/>
      <c r="DNG2551" s="46"/>
      <c r="DNH2551" s="46"/>
      <c r="DNI2551" s="46"/>
      <c r="DNJ2551" s="46"/>
      <c r="DNK2551" s="46"/>
      <c r="DNL2551" s="46"/>
      <c r="DNM2551" s="46"/>
      <c r="DNN2551" s="46"/>
      <c r="DNO2551" s="46"/>
      <c r="DNP2551" s="46"/>
      <c r="DNQ2551" s="46"/>
      <c r="DNR2551" s="46"/>
      <c r="DNS2551" s="46"/>
      <c r="DNT2551" s="46"/>
      <c r="DNU2551" s="46"/>
      <c r="DNV2551" s="46"/>
      <c r="DNW2551" s="46"/>
      <c r="DNX2551" s="46"/>
      <c r="DNY2551" s="46"/>
      <c r="DNZ2551" s="46"/>
      <c r="DOA2551" s="46"/>
      <c r="DOB2551" s="46"/>
      <c r="DOC2551" s="46"/>
      <c r="DOD2551" s="46"/>
      <c r="DOE2551" s="46"/>
      <c r="DOF2551" s="46"/>
      <c r="DOG2551" s="46"/>
      <c r="DOH2551" s="46"/>
      <c r="DOI2551" s="46"/>
      <c r="DOJ2551" s="46"/>
      <c r="DOK2551" s="46"/>
      <c r="DOL2551" s="46"/>
      <c r="DOM2551" s="46"/>
      <c r="DON2551" s="46"/>
      <c r="DOO2551" s="46"/>
      <c r="DOP2551" s="46"/>
      <c r="DOQ2551" s="46"/>
      <c r="DOR2551" s="46"/>
      <c r="DOS2551" s="46"/>
      <c r="DOT2551" s="46"/>
      <c r="DOU2551" s="46"/>
      <c r="DOV2551" s="46"/>
      <c r="DOW2551" s="46"/>
      <c r="DOX2551" s="46"/>
      <c r="DOY2551" s="46"/>
      <c r="DOZ2551" s="46"/>
      <c r="DPA2551" s="46"/>
      <c r="DPB2551" s="46"/>
      <c r="DPC2551" s="46"/>
      <c r="DPD2551" s="46"/>
      <c r="DPE2551" s="46"/>
      <c r="DPF2551" s="46"/>
      <c r="DPG2551" s="46"/>
      <c r="DPH2551" s="46"/>
      <c r="DPI2551" s="46"/>
      <c r="DPJ2551" s="46"/>
      <c r="DPK2551" s="46"/>
      <c r="DPL2551" s="46"/>
      <c r="DPM2551" s="46"/>
      <c r="DPN2551" s="46"/>
      <c r="DPO2551" s="46"/>
      <c r="DPP2551" s="46"/>
      <c r="DPQ2551" s="46"/>
      <c r="DPR2551" s="46"/>
      <c r="DPS2551" s="46"/>
      <c r="DPT2551" s="46"/>
      <c r="DPU2551" s="46"/>
      <c r="DPV2551" s="46"/>
      <c r="DPW2551" s="46"/>
      <c r="DPX2551" s="46"/>
      <c r="DPY2551" s="46"/>
      <c r="DPZ2551" s="46"/>
      <c r="DQA2551" s="46"/>
      <c r="DQB2551" s="46"/>
      <c r="DQC2551" s="46"/>
      <c r="DQD2551" s="46"/>
      <c r="DQE2551" s="46"/>
      <c r="DQF2551" s="46"/>
      <c r="DQG2551" s="46"/>
      <c r="DQH2551" s="46"/>
      <c r="DQI2551" s="46"/>
      <c r="DQJ2551" s="46"/>
      <c r="DQK2551" s="46"/>
      <c r="DQL2551" s="46"/>
      <c r="DQM2551" s="46"/>
      <c r="DQN2551" s="46"/>
      <c r="DQO2551" s="46"/>
      <c r="DQP2551" s="46"/>
      <c r="DQQ2551" s="46"/>
      <c r="DQR2551" s="46"/>
      <c r="DQS2551" s="46"/>
      <c r="DQT2551" s="46"/>
      <c r="DQU2551" s="46"/>
      <c r="DQV2551" s="46"/>
      <c r="DQW2551" s="46"/>
      <c r="DQX2551" s="46"/>
      <c r="DQY2551" s="46"/>
      <c r="DQZ2551" s="46"/>
      <c r="DRA2551" s="46"/>
      <c r="DRB2551" s="46"/>
      <c r="DRC2551" s="46"/>
      <c r="DRD2551" s="46"/>
      <c r="DRE2551" s="46"/>
      <c r="DRF2551" s="46"/>
      <c r="DRG2551" s="46"/>
      <c r="DRH2551" s="46"/>
      <c r="DRI2551" s="46"/>
      <c r="DRJ2551" s="46"/>
      <c r="DRK2551" s="46"/>
      <c r="DRL2551" s="46"/>
      <c r="DRM2551" s="46"/>
      <c r="DRN2551" s="46"/>
      <c r="DRO2551" s="46"/>
      <c r="DRP2551" s="46"/>
      <c r="DRQ2551" s="46"/>
      <c r="DRR2551" s="46"/>
      <c r="DRS2551" s="46"/>
      <c r="DRT2551" s="46"/>
      <c r="DRU2551" s="46"/>
      <c r="DRV2551" s="46"/>
      <c r="DRW2551" s="46"/>
      <c r="DRX2551" s="46"/>
      <c r="DRY2551" s="46"/>
      <c r="DRZ2551" s="46"/>
      <c r="DSA2551" s="46"/>
      <c r="DSB2551" s="46"/>
      <c r="DSC2551" s="46"/>
      <c r="DSD2551" s="46"/>
      <c r="DSE2551" s="46"/>
      <c r="DSF2551" s="46"/>
      <c r="DSG2551" s="46"/>
      <c r="DSH2551" s="46"/>
      <c r="DSI2551" s="46"/>
      <c r="DSJ2551" s="46"/>
      <c r="DSK2551" s="46"/>
      <c r="DSL2551" s="46"/>
      <c r="DSM2551" s="46"/>
      <c r="DSN2551" s="46"/>
      <c r="DSO2551" s="46"/>
      <c r="DSP2551" s="46"/>
      <c r="DSQ2551" s="46"/>
      <c r="DSR2551" s="46"/>
      <c r="DSS2551" s="46"/>
      <c r="DST2551" s="46"/>
      <c r="DSU2551" s="46"/>
      <c r="DSV2551" s="46"/>
      <c r="DSW2551" s="46"/>
      <c r="DSX2551" s="46"/>
      <c r="DSY2551" s="46"/>
      <c r="DSZ2551" s="46"/>
      <c r="DTA2551" s="46"/>
      <c r="DTB2551" s="46"/>
      <c r="DTC2551" s="46"/>
      <c r="DTD2551" s="46"/>
      <c r="DTE2551" s="46"/>
      <c r="DTF2551" s="46"/>
      <c r="DTG2551" s="46"/>
      <c r="DTH2551" s="46"/>
      <c r="DTI2551" s="46"/>
      <c r="DTJ2551" s="46"/>
      <c r="DTK2551" s="46"/>
      <c r="DTL2551" s="46"/>
      <c r="DTM2551" s="46"/>
      <c r="DTN2551" s="46"/>
      <c r="DTO2551" s="46"/>
      <c r="DTP2551" s="46"/>
      <c r="DTQ2551" s="46"/>
      <c r="DTR2551" s="46"/>
      <c r="DTS2551" s="46"/>
      <c r="DTT2551" s="46"/>
      <c r="DTU2551" s="46"/>
      <c r="DTV2551" s="46"/>
      <c r="DTW2551" s="46"/>
      <c r="DTX2551" s="46"/>
      <c r="DTY2551" s="46"/>
      <c r="DTZ2551" s="46"/>
      <c r="DUA2551" s="46"/>
      <c r="DUB2551" s="46"/>
      <c r="DUC2551" s="46"/>
      <c r="DUD2551" s="46"/>
      <c r="DUE2551" s="46"/>
      <c r="DUF2551" s="46"/>
      <c r="DUG2551" s="46"/>
      <c r="DUH2551" s="46"/>
      <c r="DUI2551" s="46"/>
      <c r="DUJ2551" s="46"/>
      <c r="DUK2551" s="46"/>
      <c r="DUL2551" s="46"/>
      <c r="DUM2551" s="46"/>
      <c r="DUN2551" s="46"/>
      <c r="DUO2551" s="46"/>
      <c r="DUP2551" s="46"/>
      <c r="DUQ2551" s="46"/>
      <c r="DUR2551" s="46"/>
      <c r="DUS2551" s="46"/>
      <c r="DUT2551" s="46"/>
      <c r="DUU2551" s="46"/>
      <c r="DUV2551" s="46"/>
      <c r="DUW2551" s="46"/>
      <c r="DUX2551" s="46"/>
      <c r="DUY2551" s="46"/>
      <c r="DUZ2551" s="46"/>
      <c r="DVA2551" s="46"/>
      <c r="DVB2551" s="46"/>
      <c r="DVC2551" s="46"/>
      <c r="DVD2551" s="46"/>
      <c r="DVE2551" s="46"/>
      <c r="DVF2551" s="46"/>
      <c r="DVG2551" s="46"/>
      <c r="DVH2551" s="46"/>
      <c r="DVI2551" s="46"/>
      <c r="DVJ2551" s="46"/>
      <c r="DVK2551" s="46"/>
      <c r="DVL2551" s="46"/>
      <c r="DVM2551" s="46"/>
      <c r="DVN2551" s="46"/>
      <c r="DVO2551" s="46"/>
      <c r="DVP2551" s="46"/>
      <c r="DVQ2551" s="46"/>
      <c r="DVR2551" s="46"/>
      <c r="DVS2551" s="46"/>
      <c r="DVT2551" s="46"/>
      <c r="DVU2551" s="46"/>
      <c r="DVV2551" s="46"/>
      <c r="DVW2551" s="46"/>
      <c r="DVX2551" s="46"/>
      <c r="DVY2551" s="46"/>
      <c r="DVZ2551" s="46"/>
      <c r="DWA2551" s="46"/>
      <c r="DWB2551" s="46"/>
      <c r="DWC2551" s="46"/>
      <c r="DWD2551" s="46"/>
      <c r="DWE2551" s="46"/>
      <c r="DWF2551" s="46"/>
      <c r="DWG2551" s="46"/>
      <c r="DWH2551" s="46"/>
      <c r="DWI2551" s="46"/>
      <c r="DWJ2551" s="46"/>
      <c r="DWK2551" s="46"/>
      <c r="DWL2551" s="46"/>
      <c r="DWM2551" s="46"/>
      <c r="DWN2551" s="46"/>
      <c r="DWO2551" s="46"/>
      <c r="DWP2551" s="46"/>
      <c r="DWQ2551" s="46"/>
      <c r="DWR2551" s="46"/>
      <c r="DWS2551" s="46"/>
      <c r="DWT2551" s="46"/>
      <c r="DWU2551" s="46"/>
      <c r="DWV2551" s="46"/>
      <c r="DWW2551" s="46"/>
      <c r="DWX2551" s="46"/>
      <c r="DWY2551" s="46"/>
      <c r="DWZ2551" s="46"/>
      <c r="DXA2551" s="46"/>
      <c r="DXB2551" s="46"/>
      <c r="DXC2551" s="46"/>
      <c r="DXD2551" s="46"/>
      <c r="DXE2551" s="46"/>
      <c r="DXF2551" s="46"/>
      <c r="DXG2551" s="46"/>
      <c r="DXH2551" s="46"/>
      <c r="DXI2551" s="46"/>
      <c r="DXJ2551" s="46"/>
      <c r="DXK2551" s="46"/>
      <c r="DXL2551" s="46"/>
      <c r="DXM2551" s="46"/>
      <c r="DXN2551" s="46"/>
      <c r="DXO2551" s="46"/>
      <c r="DXP2551" s="46"/>
      <c r="DXQ2551" s="46"/>
      <c r="DXR2551" s="46"/>
      <c r="DXS2551" s="46"/>
      <c r="DXT2551" s="46"/>
      <c r="DXU2551" s="46"/>
      <c r="DXV2551" s="46"/>
      <c r="DXW2551" s="46"/>
      <c r="DXX2551" s="46"/>
      <c r="DXY2551" s="46"/>
      <c r="DXZ2551" s="46"/>
      <c r="DYA2551" s="46"/>
      <c r="DYB2551" s="46"/>
      <c r="DYC2551" s="46"/>
      <c r="DYD2551" s="46"/>
      <c r="DYE2551" s="46"/>
      <c r="DYF2551" s="46"/>
      <c r="DYG2551" s="46"/>
      <c r="DYH2551" s="46"/>
      <c r="DYI2551" s="46"/>
      <c r="DYJ2551" s="46"/>
      <c r="DYK2551" s="46"/>
      <c r="DYL2551" s="46"/>
      <c r="DYM2551" s="46"/>
      <c r="DYN2551" s="46"/>
      <c r="DYO2551" s="46"/>
      <c r="DYP2551" s="46"/>
      <c r="DYQ2551" s="46"/>
      <c r="DYR2551" s="46"/>
      <c r="DYS2551" s="46"/>
      <c r="DYT2551" s="46"/>
      <c r="DYU2551" s="46"/>
      <c r="DYV2551" s="46"/>
      <c r="DYW2551" s="46"/>
      <c r="DYX2551" s="46"/>
      <c r="DYY2551" s="46"/>
      <c r="DYZ2551" s="46"/>
      <c r="DZA2551" s="46"/>
      <c r="DZB2551" s="46"/>
      <c r="DZC2551" s="46"/>
      <c r="DZD2551" s="46"/>
      <c r="DZE2551" s="46"/>
      <c r="DZF2551" s="46"/>
      <c r="DZG2551" s="46"/>
      <c r="DZH2551" s="46"/>
      <c r="DZI2551" s="46"/>
      <c r="DZJ2551" s="46"/>
      <c r="DZK2551" s="46"/>
      <c r="DZL2551" s="46"/>
      <c r="DZM2551" s="46"/>
      <c r="DZN2551" s="46"/>
      <c r="DZO2551" s="46"/>
      <c r="DZP2551" s="46"/>
      <c r="DZQ2551" s="46"/>
      <c r="DZR2551" s="46"/>
      <c r="DZS2551" s="46"/>
      <c r="DZT2551" s="46"/>
      <c r="DZU2551" s="46"/>
      <c r="DZV2551" s="46"/>
      <c r="DZW2551" s="46"/>
      <c r="DZX2551" s="46"/>
      <c r="DZY2551" s="46"/>
      <c r="DZZ2551" s="46"/>
      <c r="EAA2551" s="46"/>
      <c r="EAB2551" s="46"/>
      <c r="EAC2551" s="46"/>
      <c r="EAD2551" s="46"/>
      <c r="EAE2551" s="46"/>
      <c r="EAF2551" s="46"/>
      <c r="EAG2551" s="46"/>
      <c r="EAH2551" s="46"/>
      <c r="EAI2551" s="46"/>
      <c r="EAJ2551" s="46"/>
      <c r="EAK2551" s="46"/>
      <c r="EAL2551" s="46"/>
      <c r="EAM2551" s="46"/>
      <c r="EAN2551" s="46"/>
      <c r="EAO2551" s="46"/>
      <c r="EAP2551" s="46"/>
      <c r="EAQ2551" s="46"/>
      <c r="EAR2551" s="46"/>
      <c r="EAS2551" s="46"/>
      <c r="EAT2551" s="46"/>
      <c r="EAU2551" s="46"/>
      <c r="EAV2551" s="46"/>
      <c r="EAW2551" s="46"/>
      <c r="EAX2551" s="46"/>
      <c r="EAY2551" s="46"/>
      <c r="EAZ2551" s="46"/>
      <c r="EBA2551" s="46"/>
      <c r="EBB2551" s="46"/>
      <c r="EBC2551" s="46"/>
      <c r="EBD2551" s="46"/>
      <c r="EBE2551" s="46"/>
      <c r="EBF2551" s="46"/>
      <c r="EBG2551" s="46"/>
      <c r="EBH2551" s="46"/>
      <c r="EBI2551" s="46"/>
      <c r="EBJ2551" s="46"/>
      <c r="EBK2551" s="46"/>
      <c r="EBL2551" s="46"/>
      <c r="EBM2551" s="46"/>
      <c r="EBN2551" s="46"/>
      <c r="EBO2551" s="46"/>
      <c r="EBP2551" s="46"/>
      <c r="EBQ2551" s="46"/>
      <c r="EBR2551" s="46"/>
      <c r="EBS2551" s="46"/>
      <c r="EBT2551" s="46"/>
      <c r="EBU2551" s="46"/>
      <c r="EBV2551" s="46"/>
      <c r="EBW2551" s="46"/>
      <c r="EBX2551" s="46"/>
      <c r="EBY2551" s="46"/>
      <c r="EBZ2551" s="46"/>
      <c r="ECA2551" s="46"/>
      <c r="ECB2551" s="46"/>
      <c r="ECC2551" s="46"/>
      <c r="ECD2551" s="46"/>
      <c r="ECE2551" s="46"/>
      <c r="ECF2551" s="46"/>
      <c r="ECG2551" s="46"/>
      <c r="ECH2551" s="46"/>
      <c r="ECI2551" s="46"/>
      <c r="ECJ2551" s="46"/>
      <c r="ECK2551" s="46"/>
      <c r="ECL2551" s="46"/>
      <c r="ECM2551" s="46"/>
      <c r="ECN2551" s="46"/>
      <c r="ECO2551" s="46"/>
      <c r="ECP2551" s="46"/>
      <c r="ECQ2551" s="46"/>
      <c r="ECR2551" s="46"/>
      <c r="ECS2551" s="46"/>
      <c r="ECT2551" s="46"/>
      <c r="ECU2551" s="46"/>
      <c r="ECV2551" s="46"/>
      <c r="ECW2551" s="46"/>
      <c r="ECX2551" s="46"/>
      <c r="ECY2551" s="46"/>
      <c r="ECZ2551" s="46"/>
      <c r="EDA2551" s="46"/>
      <c r="EDB2551" s="46"/>
      <c r="EDC2551" s="46"/>
      <c r="EDD2551" s="46"/>
      <c r="EDE2551" s="46"/>
      <c r="EDF2551" s="46"/>
      <c r="EDG2551" s="46"/>
      <c r="EDH2551" s="46"/>
      <c r="EDI2551" s="46"/>
      <c r="EDJ2551" s="46"/>
      <c r="EDK2551" s="46"/>
      <c r="EDL2551" s="46"/>
      <c r="EDM2551" s="46"/>
      <c r="EDN2551" s="46"/>
      <c r="EDO2551" s="46"/>
      <c r="EDP2551" s="46"/>
      <c r="EDQ2551" s="46"/>
      <c r="EDR2551" s="46"/>
      <c r="EDS2551" s="46"/>
      <c r="EDT2551" s="46"/>
      <c r="EDU2551" s="46"/>
      <c r="EDV2551" s="46"/>
      <c r="EDW2551" s="46"/>
      <c r="EDX2551" s="46"/>
      <c r="EDY2551" s="46"/>
      <c r="EDZ2551" s="46"/>
      <c r="EEA2551" s="46"/>
      <c r="EEB2551" s="46"/>
      <c r="EEC2551" s="46"/>
      <c r="EED2551" s="46"/>
      <c r="EEE2551" s="46"/>
      <c r="EEF2551" s="46"/>
      <c r="EEG2551" s="46"/>
      <c r="EEH2551" s="46"/>
      <c r="EEI2551" s="46"/>
      <c r="EEJ2551" s="46"/>
      <c r="EEK2551" s="46"/>
      <c r="EEL2551" s="46"/>
      <c r="EEM2551" s="46"/>
      <c r="EEN2551" s="46"/>
      <c r="EEO2551" s="46"/>
      <c r="EEP2551" s="46"/>
      <c r="EEQ2551" s="46"/>
      <c r="EER2551" s="46"/>
      <c r="EES2551" s="46"/>
      <c r="EET2551" s="46"/>
      <c r="EEU2551" s="46"/>
      <c r="EEV2551" s="46"/>
      <c r="EEW2551" s="46"/>
      <c r="EEX2551" s="46"/>
      <c r="EEY2551" s="46"/>
      <c r="EEZ2551" s="46"/>
      <c r="EFA2551" s="46"/>
      <c r="EFB2551" s="46"/>
      <c r="EFC2551" s="46"/>
      <c r="EFD2551" s="46"/>
      <c r="EFE2551" s="46"/>
      <c r="EFF2551" s="46"/>
      <c r="EFG2551" s="46"/>
      <c r="EFH2551" s="46"/>
      <c r="EFI2551" s="46"/>
      <c r="EFJ2551" s="46"/>
      <c r="EFK2551" s="46"/>
      <c r="EFL2551" s="46"/>
      <c r="EFM2551" s="46"/>
      <c r="EFN2551" s="46"/>
      <c r="EFO2551" s="46"/>
      <c r="EFP2551" s="46"/>
      <c r="EFQ2551" s="46"/>
      <c r="EFR2551" s="46"/>
      <c r="EFS2551" s="46"/>
      <c r="EFT2551" s="46"/>
      <c r="EFU2551" s="46"/>
      <c r="EFV2551" s="46"/>
      <c r="EFW2551" s="46"/>
      <c r="EFX2551" s="46"/>
      <c r="EFY2551" s="46"/>
      <c r="EFZ2551" s="46"/>
      <c r="EGA2551" s="46"/>
      <c r="EGB2551" s="46"/>
      <c r="EGC2551" s="46"/>
      <c r="EGD2551" s="46"/>
      <c r="EGE2551" s="46"/>
      <c r="EGF2551" s="46"/>
      <c r="EGG2551" s="46"/>
      <c r="EGH2551" s="46"/>
      <c r="EGI2551" s="46"/>
      <c r="EGJ2551" s="46"/>
      <c r="EGK2551" s="46"/>
      <c r="EGL2551" s="46"/>
      <c r="EGM2551" s="46"/>
      <c r="EGN2551" s="46"/>
      <c r="EGO2551" s="46"/>
      <c r="EGP2551" s="46"/>
      <c r="EGQ2551" s="46"/>
      <c r="EGR2551" s="46"/>
      <c r="EGS2551" s="46"/>
      <c r="EGT2551" s="46"/>
      <c r="EGU2551" s="46"/>
      <c r="EGV2551" s="46"/>
      <c r="EGW2551" s="46"/>
      <c r="EGX2551" s="46"/>
      <c r="EGY2551" s="46"/>
      <c r="EGZ2551" s="46"/>
      <c r="EHA2551" s="46"/>
      <c r="EHB2551" s="46"/>
      <c r="EHC2551" s="46"/>
      <c r="EHD2551" s="46"/>
      <c r="EHE2551" s="46"/>
      <c r="EHF2551" s="46"/>
      <c r="EHG2551" s="46"/>
      <c r="EHH2551" s="46"/>
      <c r="EHI2551" s="46"/>
      <c r="EHJ2551" s="46"/>
      <c r="EHK2551" s="46"/>
      <c r="EHL2551" s="46"/>
      <c r="EHM2551" s="46"/>
      <c r="EHN2551" s="46"/>
      <c r="EHO2551" s="46"/>
      <c r="EHP2551" s="46"/>
      <c r="EHQ2551" s="46"/>
      <c r="EHR2551" s="46"/>
      <c r="EHS2551" s="46"/>
      <c r="EHT2551" s="46"/>
      <c r="EHU2551" s="46"/>
      <c r="EHV2551" s="46"/>
      <c r="EHW2551" s="46"/>
      <c r="EHX2551" s="46"/>
      <c r="EHY2551" s="46"/>
      <c r="EHZ2551" s="46"/>
      <c r="EIA2551" s="46"/>
      <c r="EIB2551" s="46"/>
      <c r="EIC2551" s="46"/>
      <c r="EID2551" s="46"/>
      <c r="EIE2551" s="46"/>
      <c r="EIF2551" s="46"/>
      <c r="EIG2551" s="46"/>
      <c r="EIH2551" s="46"/>
      <c r="EII2551" s="46"/>
      <c r="EIJ2551" s="46"/>
      <c r="EIK2551" s="46"/>
      <c r="EIL2551" s="46"/>
      <c r="EIM2551" s="46"/>
      <c r="EIN2551" s="46"/>
      <c r="EIO2551" s="46"/>
      <c r="EIP2551" s="46"/>
      <c r="EIQ2551" s="46"/>
      <c r="EIR2551" s="46"/>
      <c r="EIS2551" s="46"/>
      <c r="EIT2551" s="46"/>
      <c r="EIU2551" s="46"/>
      <c r="EIV2551" s="46"/>
      <c r="EIW2551" s="46"/>
      <c r="EIX2551" s="46"/>
      <c r="EIY2551" s="46"/>
      <c r="EIZ2551" s="46"/>
      <c r="EJA2551" s="46"/>
      <c r="EJB2551" s="46"/>
      <c r="EJC2551" s="46"/>
      <c r="EJD2551" s="46"/>
      <c r="EJE2551" s="46"/>
      <c r="EJF2551" s="46"/>
      <c r="EJG2551" s="46"/>
      <c r="EJH2551" s="46"/>
      <c r="EJI2551" s="46"/>
      <c r="EJJ2551" s="46"/>
      <c r="EJK2551" s="46"/>
      <c r="EJL2551" s="46"/>
      <c r="EJM2551" s="46"/>
      <c r="EJN2551" s="46"/>
      <c r="EJO2551" s="46"/>
      <c r="EJP2551" s="46"/>
      <c r="EJQ2551" s="46"/>
      <c r="EJR2551" s="46"/>
      <c r="EJS2551" s="46"/>
      <c r="EJT2551" s="46"/>
      <c r="EJU2551" s="46"/>
      <c r="EJV2551" s="46"/>
      <c r="EJW2551" s="46"/>
      <c r="EJX2551" s="46"/>
      <c r="EJY2551" s="46"/>
      <c r="EJZ2551" s="46"/>
      <c r="EKA2551" s="46"/>
      <c r="EKB2551" s="46"/>
      <c r="EKC2551" s="46"/>
      <c r="EKD2551" s="46"/>
      <c r="EKE2551" s="46"/>
      <c r="EKF2551" s="46"/>
      <c r="EKG2551" s="46"/>
      <c r="EKH2551" s="46"/>
      <c r="EKI2551" s="46"/>
      <c r="EKJ2551" s="46"/>
      <c r="EKK2551" s="46"/>
      <c r="EKL2551" s="46"/>
      <c r="EKM2551" s="46"/>
      <c r="EKN2551" s="46"/>
      <c r="EKO2551" s="46"/>
      <c r="EKP2551" s="46"/>
      <c r="EKQ2551" s="46"/>
      <c r="EKR2551" s="46"/>
      <c r="EKS2551" s="46"/>
      <c r="EKT2551" s="46"/>
      <c r="EKU2551" s="46"/>
      <c r="EKV2551" s="46"/>
      <c r="EKW2551" s="46"/>
      <c r="EKX2551" s="46"/>
      <c r="EKY2551" s="46"/>
      <c r="EKZ2551" s="46"/>
      <c r="ELA2551" s="46"/>
      <c r="ELB2551" s="46"/>
      <c r="ELC2551" s="46"/>
      <c r="ELD2551" s="46"/>
      <c r="ELE2551" s="46"/>
      <c r="ELF2551" s="46"/>
      <c r="ELG2551" s="46"/>
      <c r="ELH2551" s="46"/>
      <c r="ELI2551" s="46"/>
      <c r="ELJ2551" s="46"/>
      <c r="ELK2551" s="46"/>
      <c r="ELL2551" s="46"/>
      <c r="ELM2551" s="46"/>
      <c r="ELN2551" s="46"/>
      <c r="ELO2551" s="46"/>
      <c r="ELP2551" s="46"/>
      <c r="ELQ2551" s="46"/>
      <c r="ELR2551" s="46"/>
      <c r="ELS2551" s="46"/>
      <c r="ELT2551" s="46"/>
      <c r="ELU2551" s="46"/>
      <c r="ELV2551" s="46"/>
      <c r="ELW2551" s="46"/>
      <c r="ELX2551" s="46"/>
      <c r="ELY2551" s="46"/>
      <c r="ELZ2551" s="46"/>
      <c r="EMA2551" s="46"/>
      <c r="EMB2551" s="46"/>
      <c r="EMC2551" s="46"/>
      <c r="EMD2551" s="46"/>
      <c r="EME2551" s="46"/>
      <c r="EMF2551" s="46"/>
      <c r="EMG2551" s="46"/>
      <c r="EMH2551" s="46"/>
      <c r="EMI2551" s="46"/>
      <c r="EMJ2551" s="46"/>
      <c r="EMK2551" s="46"/>
      <c r="EML2551" s="46"/>
      <c r="EMM2551" s="46"/>
      <c r="EMN2551" s="46"/>
      <c r="EMO2551" s="46"/>
      <c r="EMP2551" s="46"/>
      <c r="EMQ2551" s="46"/>
      <c r="EMR2551" s="46"/>
      <c r="EMS2551" s="46"/>
      <c r="EMT2551" s="46"/>
      <c r="EMU2551" s="46"/>
      <c r="EMV2551" s="46"/>
      <c r="EMW2551" s="46"/>
      <c r="EMX2551" s="46"/>
      <c r="EMY2551" s="46"/>
      <c r="EMZ2551" s="46"/>
      <c r="ENA2551" s="46"/>
      <c r="ENB2551" s="46"/>
      <c r="ENC2551" s="46"/>
      <c r="END2551" s="46"/>
      <c r="ENE2551" s="46"/>
      <c r="ENF2551" s="46"/>
      <c r="ENG2551" s="46"/>
      <c r="ENH2551" s="46"/>
      <c r="ENI2551" s="46"/>
      <c r="ENJ2551" s="46"/>
      <c r="ENK2551" s="46"/>
      <c r="ENL2551" s="46"/>
      <c r="ENM2551" s="46"/>
      <c r="ENN2551" s="46"/>
      <c r="ENO2551" s="46"/>
      <c r="ENP2551" s="46"/>
      <c r="ENQ2551" s="46"/>
      <c r="ENR2551" s="46"/>
      <c r="ENS2551" s="46"/>
      <c r="ENT2551" s="46"/>
      <c r="ENU2551" s="46"/>
      <c r="ENV2551" s="46"/>
      <c r="ENW2551" s="46"/>
      <c r="ENX2551" s="46"/>
      <c r="ENY2551" s="46"/>
      <c r="ENZ2551" s="46"/>
      <c r="EOA2551" s="46"/>
      <c r="EOB2551" s="46"/>
      <c r="EOC2551" s="46"/>
      <c r="EOD2551" s="46"/>
      <c r="EOE2551" s="46"/>
      <c r="EOF2551" s="46"/>
      <c r="EOG2551" s="46"/>
      <c r="EOH2551" s="46"/>
      <c r="EOI2551" s="46"/>
      <c r="EOJ2551" s="46"/>
      <c r="EOK2551" s="46"/>
      <c r="EOL2551" s="46"/>
      <c r="EOM2551" s="46"/>
      <c r="EON2551" s="46"/>
      <c r="EOO2551" s="46"/>
      <c r="EOP2551" s="46"/>
      <c r="EOQ2551" s="46"/>
      <c r="EOR2551" s="46"/>
      <c r="EOS2551" s="46"/>
      <c r="EOT2551" s="46"/>
      <c r="EOU2551" s="46"/>
      <c r="EOV2551" s="46"/>
      <c r="EOW2551" s="46"/>
      <c r="EOX2551" s="46"/>
      <c r="EOY2551" s="46"/>
      <c r="EOZ2551" s="46"/>
      <c r="EPA2551" s="46"/>
      <c r="EPB2551" s="46"/>
      <c r="EPC2551" s="46"/>
      <c r="EPD2551" s="46"/>
      <c r="EPE2551" s="46"/>
      <c r="EPF2551" s="46"/>
      <c r="EPG2551" s="46"/>
      <c r="EPH2551" s="46"/>
      <c r="EPI2551" s="46"/>
      <c r="EPJ2551" s="46"/>
      <c r="EPK2551" s="46"/>
      <c r="EPL2551" s="46"/>
      <c r="EPM2551" s="46"/>
      <c r="EPN2551" s="46"/>
      <c r="EPO2551" s="46"/>
      <c r="EPP2551" s="46"/>
      <c r="EPQ2551" s="46"/>
      <c r="EPR2551" s="46"/>
      <c r="EPS2551" s="46"/>
      <c r="EPT2551" s="46"/>
      <c r="EPU2551" s="46"/>
      <c r="EPV2551" s="46"/>
      <c r="EPW2551" s="46"/>
      <c r="EPX2551" s="46"/>
      <c r="EPY2551" s="46"/>
      <c r="EPZ2551" s="46"/>
      <c r="EQA2551" s="46"/>
      <c r="EQB2551" s="46"/>
      <c r="EQC2551" s="46"/>
      <c r="EQD2551" s="46"/>
      <c r="EQE2551" s="46"/>
      <c r="EQF2551" s="46"/>
      <c r="EQG2551" s="46"/>
      <c r="EQH2551" s="46"/>
      <c r="EQI2551" s="46"/>
      <c r="EQJ2551" s="46"/>
      <c r="EQK2551" s="46"/>
      <c r="EQL2551" s="46"/>
      <c r="EQM2551" s="46"/>
      <c r="EQN2551" s="46"/>
      <c r="EQO2551" s="46"/>
      <c r="EQP2551" s="46"/>
      <c r="EQQ2551" s="46"/>
      <c r="EQR2551" s="46"/>
      <c r="EQS2551" s="46"/>
      <c r="EQT2551" s="46"/>
      <c r="EQU2551" s="46"/>
      <c r="EQV2551" s="46"/>
      <c r="EQW2551" s="46"/>
      <c r="EQX2551" s="46"/>
      <c r="EQY2551" s="46"/>
      <c r="EQZ2551" s="46"/>
      <c r="ERA2551" s="46"/>
      <c r="ERB2551" s="46"/>
      <c r="ERC2551" s="46"/>
      <c r="ERD2551" s="46"/>
      <c r="ERE2551" s="46"/>
      <c r="ERF2551" s="46"/>
      <c r="ERG2551" s="46"/>
      <c r="ERH2551" s="46"/>
      <c r="ERI2551" s="46"/>
      <c r="ERJ2551" s="46"/>
      <c r="ERK2551" s="46"/>
      <c r="ERL2551" s="46"/>
      <c r="ERM2551" s="46"/>
      <c r="ERN2551" s="46"/>
      <c r="ERO2551" s="46"/>
      <c r="ERP2551" s="46"/>
      <c r="ERQ2551" s="46"/>
      <c r="ERR2551" s="46"/>
      <c r="ERS2551" s="46"/>
      <c r="ERT2551" s="46"/>
      <c r="ERU2551" s="46"/>
      <c r="ERV2551" s="46"/>
      <c r="ERW2551" s="46"/>
      <c r="ERX2551" s="46"/>
      <c r="ERY2551" s="46"/>
      <c r="ERZ2551" s="46"/>
      <c r="ESA2551" s="46"/>
      <c r="ESB2551" s="46"/>
      <c r="ESC2551" s="46"/>
      <c r="ESD2551" s="46"/>
      <c r="ESE2551" s="46"/>
      <c r="ESF2551" s="46"/>
      <c r="ESG2551" s="46"/>
      <c r="ESH2551" s="46"/>
      <c r="ESI2551" s="46"/>
      <c r="ESJ2551" s="46"/>
      <c r="ESK2551" s="46"/>
      <c r="ESL2551" s="46"/>
      <c r="ESM2551" s="46"/>
      <c r="ESN2551" s="46"/>
      <c r="ESO2551" s="46"/>
      <c r="ESP2551" s="46"/>
      <c r="ESQ2551" s="46"/>
      <c r="ESR2551" s="46"/>
      <c r="ESS2551" s="46"/>
      <c r="EST2551" s="46"/>
      <c r="ESU2551" s="46"/>
      <c r="ESV2551" s="46"/>
      <c r="ESW2551" s="46"/>
      <c r="ESX2551" s="46"/>
      <c r="ESY2551" s="46"/>
      <c r="ESZ2551" s="46"/>
      <c r="ETA2551" s="46"/>
      <c r="ETB2551" s="46"/>
      <c r="ETC2551" s="46"/>
      <c r="ETD2551" s="46"/>
      <c r="ETE2551" s="46"/>
      <c r="ETF2551" s="46"/>
      <c r="ETG2551" s="46"/>
      <c r="ETH2551" s="46"/>
      <c r="ETI2551" s="46"/>
      <c r="ETJ2551" s="46"/>
      <c r="ETK2551" s="46"/>
      <c r="ETL2551" s="46"/>
      <c r="ETM2551" s="46"/>
      <c r="ETN2551" s="46"/>
      <c r="ETO2551" s="46"/>
      <c r="ETP2551" s="46"/>
      <c r="ETQ2551" s="46"/>
      <c r="ETR2551" s="46"/>
      <c r="ETS2551" s="46"/>
      <c r="ETT2551" s="46"/>
      <c r="ETU2551" s="46"/>
      <c r="ETV2551" s="46"/>
      <c r="ETW2551" s="46"/>
      <c r="ETX2551" s="46"/>
      <c r="ETY2551" s="46"/>
      <c r="ETZ2551" s="46"/>
      <c r="EUA2551" s="46"/>
      <c r="EUB2551" s="46"/>
      <c r="EUC2551" s="46"/>
      <c r="EUD2551" s="46"/>
      <c r="EUE2551" s="46"/>
      <c r="EUF2551" s="46"/>
      <c r="EUG2551" s="46"/>
      <c r="EUH2551" s="46"/>
      <c r="EUI2551" s="46"/>
      <c r="EUJ2551" s="46"/>
      <c r="EUK2551" s="46"/>
      <c r="EUL2551" s="46"/>
      <c r="EUM2551" s="46"/>
      <c r="EUN2551" s="46"/>
      <c r="EUO2551" s="46"/>
      <c r="EUP2551" s="46"/>
      <c r="EUQ2551" s="46"/>
      <c r="EUR2551" s="46"/>
      <c r="EUS2551" s="46"/>
      <c r="EUT2551" s="46"/>
      <c r="EUU2551" s="46"/>
      <c r="EUV2551" s="46"/>
      <c r="EUW2551" s="46"/>
      <c r="EUX2551" s="46"/>
      <c r="EUY2551" s="46"/>
      <c r="EUZ2551" s="46"/>
      <c r="EVA2551" s="46"/>
      <c r="EVB2551" s="46"/>
      <c r="EVC2551" s="46"/>
      <c r="EVD2551" s="46"/>
      <c r="EVE2551" s="46"/>
      <c r="EVF2551" s="46"/>
      <c r="EVG2551" s="46"/>
      <c r="EVH2551" s="46"/>
      <c r="EVI2551" s="46"/>
      <c r="EVJ2551" s="46"/>
      <c r="EVK2551" s="46"/>
      <c r="EVL2551" s="46"/>
      <c r="EVM2551" s="46"/>
      <c r="EVN2551" s="46"/>
      <c r="EVO2551" s="46"/>
      <c r="EVP2551" s="46"/>
      <c r="EVQ2551" s="46"/>
      <c r="EVR2551" s="46"/>
      <c r="EVS2551" s="46"/>
      <c r="EVT2551" s="46"/>
      <c r="EVU2551" s="46"/>
      <c r="EVV2551" s="46"/>
      <c r="EVW2551" s="46"/>
      <c r="EVX2551" s="46"/>
      <c r="EVY2551" s="46"/>
      <c r="EVZ2551" s="46"/>
      <c r="EWA2551" s="46"/>
      <c r="EWB2551" s="46"/>
      <c r="EWC2551" s="46"/>
      <c r="EWD2551" s="46"/>
      <c r="EWE2551" s="46"/>
      <c r="EWF2551" s="46"/>
      <c r="EWG2551" s="46"/>
      <c r="EWH2551" s="46"/>
      <c r="EWI2551" s="46"/>
      <c r="EWJ2551" s="46"/>
      <c r="EWK2551" s="46"/>
      <c r="EWL2551" s="46"/>
      <c r="EWM2551" s="46"/>
      <c r="EWN2551" s="46"/>
      <c r="EWO2551" s="46"/>
      <c r="EWP2551" s="46"/>
      <c r="EWQ2551" s="46"/>
      <c r="EWR2551" s="46"/>
      <c r="EWS2551" s="46"/>
      <c r="EWT2551" s="46"/>
      <c r="EWU2551" s="46"/>
      <c r="EWV2551" s="46"/>
      <c r="EWW2551" s="46"/>
      <c r="EWX2551" s="46"/>
      <c r="EWY2551" s="46"/>
      <c r="EWZ2551" s="46"/>
      <c r="EXA2551" s="46"/>
      <c r="EXB2551" s="46"/>
      <c r="EXC2551" s="46"/>
      <c r="EXD2551" s="46"/>
      <c r="EXE2551" s="46"/>
      <c r="EXF2551" s="46"/>
      <c r="EXG2551" s="46"/>
      <c r="EXH2551" s="46"/>
      <c r="EXI2551" s="46"/>
      <c r="EXJ2551" s="46"/>
      <c r="EXK2551" s="46"/>
      <c r="EXL2551" s="46"/>
      <c r="EXM2551" s="46"/>
      <c r="EXN2551" s="46"/>
      <c r="EXO2551" s="46"/>
      <c r="EXP2551" s="46"/>
      <c r="EXQ2551" s="46"/>
      <c r="EXR2551" s="46"/>
      <c r="EXS2551" s="46"/>
      <c r="EXT2551" s="46"/>
      <c r="EXU2551" s="46"/>
      <c r="EXV2551" s="46"/>
      <c r="EXW2551" s="46"/>
      <c r="EXX2551" s="46"/>
      <c r="EXY2551" s="46"/>
      <c r="EXZ2551" s="46"/>
      <c r="EYA2551" s="46"/>
      <c r="EYB2551" s="46"/>
      <c r="EYC2551" s="46"/>
      <c r="EYD2551" s="46"/>
      <c r="EYE2551" s="46"/>
      <c r="EYF2551" s="46"/>
      <c r="EYG2551" s="46"/>
      <c r="EYH2551" s="46"/>
      <c r="EYI2551" s="46"/>
      <c r="EYJ2551" s="46"/>
      <c r="EYK2551" s="46"/>
      <c r="EYL2551" s="46"/>
      <c r="EYM2551" s="46"/>
      <c r="EYN2551" s="46"/>
      <c r="EYO2551" s="46"/>
      <c r="EYP2551" s="46"/>
      <c r="EYQ2551" s="46"/>
      <c r="EYR2551" s="46"/>
      <c r="EYS2551" s="46"/>
      <c r="EYT2551" s="46"/>
      <c r="EYU2551" s="46"/>
      <c r="EYV2551" s="46"/>
      <c r="EYW2551" s="46"/>
      <c r="EYX2551" s="46"/>
      <c r="EYY2551" s="46"/>
      <c r="EYZ2551" s="46"/>
      <c r="EZA2551" s="46"/>
      <c r="EZB2551" s="46"/>
      <c r="EZC2551" s="46"/>
      <c r="EZD2551" s="46"/>
      <c r="EZE2551" s="46"/>
      <c r="EZF2551" s="46"/>
      <c r="EZG2551" s="46"/>
      <c r="EZH2551" s="46"/>
      <c r="EZI2551" s="46"/>
      <c r="EZJ2551" s="46"/>
      <c r="EZK2551" s="46"/>
      <c r="EZL2551" s="46"/>
      <c r="EZM2551" s="46"/>
      <c r="EZN2551" s="46"/>
      <c r="EZO2551" s="46"/>
      <c r="EZP2551" s="46"/>
      <c r="EZQ2551" s="46"/>
      <c r="EZR2551" s="46"/>
      <c r="EZS2551" s="46"/>
      <c r="EZT2551" s="46"/>
      <c r="EZU2551" s="46"/>
      <c r="EZV2551" s="46"/>
      <c r="EZW2551" s="46"/>
      <c r="EZX2551" s="46"/>
      <c r="EZY2551" s="46"/>
      <c r="EZZ2551" s="46"/>
      <c r="FAA2551" s="46"/>
      <c r="FAB2551" s="46"/>
      <c r="FAC2551" s="46"/>
      <c r="FAD2551" s="46"/>
      <c r="FAE2551" s="46"/>
      <c r="FAF2551" s="46"/>
      <c r="FAG2551" s="46"/>
      <c r="FAH2551" s="46"/>
      <c r="FAI2551" s="46"/>
      <c r="FAJ2551" s="46"/>
      <c r="FAK2551" s="46"/>
      <c r="FAL2551" s="46"/>
      <c r="FAM2551" s="46"/>
      <c r="FAN2551" s="46"/>
      <c r="FAO2551" s="46"/>
      <c r="FAP2551" s="46"/>
      <c r="FAQ2551" s="46"/>
      <c r="FAR2551" s="46"/>
      <c r="FAS2551" s="46"/>
      <c r="FAT2551" s="46"/>
      <c r="FAU2551" s="46"/>
      <c r="FAV2551" s="46"/>
      <c r="FAW2551" s="46"/>
      <c r="FAX2551" s="46"/>
      <c r="FAY2551" s="46"/>
      <c r="FAZ2551" s="46"/>
      <c r="FBA2551" s="46"/>
      <c r="FBB2551" s="46"/>
      <c r="FBC2551" s="46"/>
      <c r="FBD2551" s="46"/>
      <c r="FBE2551" s="46"/>
      <c r="FBF2551" s="46"/>
      <c r="FBG2551" s="46"/>
      <c r="FBH2551" s="46"/>
      <c r="FBI2551" s="46"/>
      <c r="FBJ2551" s="46"/>
      <c r="FBK2551" s="46"/>
      <c r="FBL2551" s="46"/>
      <c r="FBM2551" s="46"/>
      <c r="FBN2551" s="46"/>
      <c r="FBO2551" s="46"/>
      <c r="FBP2551" s="46"/>
      <c r="FBQ2551" s="46"/>
      <c r="FBR2551" s="46"/>
      <c r="FBS2551" s="46"/>
      <c r="FBT2551" s="46"/>
      <c r="FBU2551" s="46"/>
      <c r="FBV2551" s="46"/>
      <c r="FBW2551" s="46"/>
      <c r="FBX2551" s="46"/>
      <c r="FBY2551" s="46"/>
      <c r="FBZ2551" s="46"/>
      <c r="FCA2551" s="46"/>
      <c r="FCB2551" s="46"/>
      <c r="FCC2551" s="46"/>
      <c r="FCD2551" s="46"/>
      <c r="FCE2551" s="46"/>
      <c r="FCF2551" s="46"/>
      <c r="FCG2551" s="46"/>
      <c r="FCH2551" s="46"/>
      <c r="FCI2551" s="46"/>
      <c r="FCJ2551" s="46"/>
      <c r="FCK2551" s="46"/>
      <c r="FCL2551" s="46"/>
      <c r="FCM2551" s="46"/>
      <c r="FCN2551" s="46"/>
      <c r="FCO2551" s="46"/>
      <c r="FCP2551" s="46"/>
      <c r="FCQ2551" s="46"/>
      <c r="FCR2551" s="46"/>
      <c r="FCS2551" s="46"/>
      <c r="FCT2551" s="46"/>
      <c r="FCU2551" s="46"/>
      <c r="FCV2551" s="46"/>
      <c r="FCW2551" s="46"/>
      <c r="FCX2551" s="46"/>
      <c r="FCY2551" s="46"/>
      <c r="FCZ2551" s="46"/>
      <c r="FDA2551" s="46"/>
      <c r="FDB2551" s="46"/>
      <c r="FDC2551" s="46"/>
      <c r="FDD2551" s="46"/>
      <c r="FDE2551" s="46"/>
      <c r="FDF2551" s="46"/>
      <c r="FDG2551" s="46"/>
      <c r="FDH2551" s="46"/>
      <c r="FDI2551" s="46"/>
      <c r="FDJ2551" s="46"/>
      <c r="FDK2551" s="46"/>
      <c r="FDL2551" s="46"/>
      <c r="FDM2551" s="46"/>
      <c r="FDN2551" s="46"/>
      <c r="FDO2551" s="46"/>
      <c r="FDP2551" s="46"/>
      <c r="FDQ2551" s="46"/>
      <c r="FDR2551" s="46"/>
      <c r="FDS2551" s="46"/>
      <c r="FDT2551" s="46"/>
      <c r="FDU2551" s="46"/>
      <c r="FDV2551" s="46"/>
      <c r="FDW2551" s="46"/>
      <c r="FDX2551" s="46"/>
      <c r="FDY2551" s="46"/>
      <c r="FDZ2551" s="46"/>
      <c r="FEA2551" s="46"/>
      <c r="FEB2551" s="46"/>
      <c r="FEC2551" s="46"/>
      <c r="FED2551" s="46"/>
      <c r="FEE2551" s="46"/>
      <c r="FEF2551" s="46"/>
      <c r="FEG2551" s="46"/>
      <c r="FEH2551" s="46"/>
      <c r="FEI2551" s="46"/>
      <c r="FEJ2551" s="46"/>
      <c r="FEK2551" s="46"/>
      <c r="FEL2551" s="46"/>
      <c r="FEM2551" s="46"/>
      <c r="FEN2551" s="46"/>
      <c r="FEO2551" s="46"/>
      <c r="FEP2551" s="46"/>
      <c r="FEQ2551" s="46"/>
      <c r="FER2551" s="46"/>
      <c r="FES2551" s="46"/>
      <c r="FET2551" s="46"/>
      <c r="FEU2551" s="46"/>
      <c r="FEV2551" s="46"/>
      <c r="FEW2551" s="46"/>
      <c r="FEX2551" s="46"/>
      <c r="FEY2551" s="46"/>
      <c r="FEZ2551" s="46"/>
      <c r="FFA2551" s="46"/>
      <c r="FFB2551" s="46"/>
      <c r="FFC2551" s="46"/>
      <c r="FFD2551" s="46"/>
      <c r="FFE2551" s="46"/>
      <c r="FFF2551" s="46"/>
      <c r="FFG2551" s="46"/>
      <c r="FFH2551" s="46"/>
      <c r="FFI2551" s="46"/>
      <c r="FFJ2551" s="46"/>
      <c r="FFK2551" s="46"/>
      <c r="FFL2551" s="46"/>
      <c r="FFM2551" s="46"/>
      <c r="FFN2551" s="46"/>
      <c r="FFO2551" s="46"/>
      <c r="FFP2551" s="46"/>
      <c r="FFQ2551" s="46"/>
      <c r="FFR2551" s="46"/>
      <c r="FFS2551" s="46"/>
      <c r="FFT2551" s="46"/>
      <c r="FFU2551" s="46"/>
      <c r="FFV2551" s="46"/>
      <c r="FFW2551" s="46"/>
      <c r="FFX2551" s="46"/>
      <c r="FFY2551" s="46"/>
      <c r="FFZ2551" s="46"/>
      <c r="FGA2551" s="46"/>
      <c r="FGB2551" s="46"/>
      <c r="FGC2551" s="46"/>
      <c r="FGD2551" s="46"/>
      <c r="FGE2551" s="46"/>
      <c r="FGF2551" s="46"/>
      <c r="FGG2551" s="46"/>
      <c r="FGH2551" s="46"/>
      <c r="FGI2551" s="46"/>
      <c r="FGJ2551" s="46"/>
      <c r="FGK2551" s="46"/>
      <c r="FGL2551" s="46"/>
      <c r="FGM2551" s="46"/>
      <c r="FGN2551" s="46"/>
      <c r="FGO2551" s="46"/>
      <c r="FGP2551" s="46"/>
      <c r="FGQ2551" s="46"/>
      <c r="FGR2551" s="46"/>
      <c r="FGS2551" s="46"/>
      <c r="FGT2551" s="46"/>
      <c r="FGU2551" s="46"/>
      <c r="FGV2551" s="46"/>
      <c r="FGW2551" s="46"/>
      <c r="FGX2551" s="46"/>
      <c r="FGY2551" s="46"/>
      <c r="FGZ2551" s="46"/>
      <c r="FHA2551" s="46"/>
      <c r="FHB2551" s="46"/>
      <c r="FHC2551" s="46"/>
      <c r="FHD2551" s="46"/>
      <c r="FHE2551" s="46"/>
      <c r="FHF2551" s="46"/>
      <c r="FHG2551" s="46"/>
      <c r="FHH2551" s="46"/>
      <c r="FHI2551" s="46"/>
      <c r="FHJ2551" s="46"/>
      <c r="FHK2551" s="46"/>
      <c r="FHL2551" s="46"/>
      <c r="FHM2551" s="46"/>
      <c r="FHN2551" s="46"/>
      <c r="FHO2551" s="46"/>
      <c r="FHP2551" s="46"/>
      <c r="FHQ2551" s="46"/>
      <c r="FHR2551" s="46"/>
      <c r="FHS2551" s="46"/>
      <c r="FHT2551" s="46"/>
      <c r="FHU2551" s="46"/>
      <c r="FHV2551" s="46"/>
      <c r="FHW2551" s="46"/>
      <c r="FHX2551" s="46"/>
      <c r="FHY2551" s="46"/>
      <c r="FHZ2551" s="46"/>
      <c r="FIA2551" s="46"/>
      <c r="FIB2551" s="46"/>
      <c r="FIC2551" s="46"/>
      <c r="FID2551" s="46"/>
      <c r="FIE2551" s="46"/>
      <c r="FIF2551" s="46"/>
      <c r="FIG2551" s="46"/>
      <c r="FIH2551" s="46"/>
      <c r="FII2551" s="46"/>
      <c r="FIJ2551" s="46"/>
      <c r="FIK2551" s="46"/>
      <c r="FIL2551" s="46"/>
      <c r="FIM2551" s="46"/>
      <c r="FIN2551" s="46"/>
      <c r="FIO2551" s="46"/>
      <c r="FIP2551" s="46"/>
      <c r="FIQ2551" s="46"/>
      <c r="FIR2551" s="46"/>
      <c r="FIS2551" s="46"/>
      <c r="FIT2551" s="46"/>
      <c r="FIU2551" s="46"/>
      <c r="FIV2551" s="46"/>
      <c r="FIW2551" s="46"/>
      <c r="FIX2551" s="46"/>
      <c r="FIY2551" s="46"/>
      <c r="FIZ2551" s="46"/>
      <c r="FJA2551" s="46"/>
      <c r="FJB2551" s="46"/>
      <c r="FJC2551" s="46"/>
      <c r="FJD2551" s="46"/>
      <c r="FJE2551" s="46"/>
      <c r="FJF2551" s="46"/>
      <c r="FJG2551" s="46"/>
      <c r="FJH2551" s="46"/>
      <c r="FJI2551" s="46"/>
      <c r="FJJ2551" s="46"/>
      <c r="FJK2551" s="46"/>
      <c r="FJL2551" s="46"/>
      <c r="FJM2551" s="46"/>
      <c r="FJN2551" s="46"/>
      <c r="FJO2551" s="46"/>
      <c r="FJP2551" s="46"/>
      <c r="FJQ2551" s="46"/>
      <c r="FJR2551" s="46"/>
      <c r="FJS2551" s="46"/>
      <c r="FJT2551" s="46"/>
      <c r="FJU2551" s="46"/>
      <c r="FJV2551" s="46"/>
      <c r="FJW2551" s="46"/>
      <c r="FJX2551" s="46"/>
      <c r="FJY2551" s="46"/>
      <c r="FJZ2551" s="46"/>
      <c r="FKA2551" s="46"/>
      <c r="FKB2551" s="46"/>
      <c r="FKC2551" s="46"/>
      <c r="FKD2551" s="46"/>
      <c r="FKE2551" s="46"/>
      <c r="FKF2551" s="46"/>
      <c r="FKG2551" s="46"/>
      <c r="FKH2551" s="46"/>
      <c r="FKI2551" s="46"/>
      <c r="FKJ2551" s="46"/>
      <c r="FKK2551" s="46"/>
      <c r="FKL2551" s="46"/>
      <c r="FKM2551" s="46"/>
      <c r="FKN2551" s="46"/>
      <c r="FKO2551" s="46"/>
      <c r="FKP2551" s="46"/>
      <c r="FKQ2551" s="46"/>
      <c r="FKR2551" s="46"/>
      <c r="FKS2551" s="46"/>
      <c r="FKT2551" s="46"/>
      <c r="FKU2551" s="46"/>
      <c r="FKV2551" s="46"/>
      <c r="FKW2551" s="46"/>
      <c r="FKX2551" s="46"/>
      <c r="FKY2551" s="46"/>
      <c r="FKZ2551" s="46"/>
      <c r="FLA2551" s="46"/>
      <c r="FLB2551" s="46"/>
      <c r="FLC2551" s="46"/>
      <c r="FLD2551" s="46"/>
      <c r="FLE2551" s="46"/>
      <c r="FLF2551" s="46"/>
      <c r="FLG2551" s="46"/>
      <c r="FLH2551" s="46"/>
      <c r="FLI2551" s="46"/>
      <c r="FLJ2551" s="46"/>
      <c r="FLK2551" s="46"/>
      <c r="FLL2551" s="46"/>
      <c r="FLM2551" s="46"/>
      <c r="FLN2551" s="46"/>
      <c r="FLO2551" s="46"/>
      <c r="FLP2551" s="46"/>
      <c r="FLQ2551" s="46"/>
      <c r="FLR2551" s="46"/>
      <c r="FLS2551" s="46"/>
      <c r="FLT2551" s="46"/>
      <c r="FLU2551" s="46"/>
      <c r="FLV2551" s="46"/>
      <c r="FLW2551" s="46"/>
      <c r="FLX2551" s="46"/>
      <c r="FLY2551" s="46"/>
      <c r="FLZ2551" s="46"/>
      <c r="FMA2551" s="46"/>
      <c r="FMB2551" s="46"/>
      <c r="FMC2551" s="46"/>
      <c r="FMD2551" s="46"/>
      <c r="FME2551" s="46"/>
      <c r="FMF2551" s="46"/>
      <c r="FMG2551" s="46"/>
      <c r="FMH2551" s="46"/>
      <c r="FMI2551" s="46"/>
      <c r="FMJ2551" s="46"/>
      <c r="FMK2551" s="46"/>
      <c r="FML2551" s="46"/>
      <c r="FMM2551" s="46"/>
      <c r="FMN2551" s="46"/>
      <c r="FMO2551" s="46"/>
      <c r="FMP2551" s="46"/>
      <c r="FMQ2551" s="46"/>
      <c r="FMR2551" s="46"/>
      <c r="FMS2551" s="46"/>
      <c r="FMT2551" s="46"/>
      <c r="FMU2551" s="46"/>
      <c r="FMV2551" s="46"/>
      <c r="FMW2551" s="46"/>
      <c r="FMX2551" s="46"/>
      <c r="FMY2551" s="46"/>
      <c r="FMZ2551" s="46"/>
      <c r="FNA2551" s="46"/>
      <c r="FNB2551" s="46"/>
      <c r="FNC2551" s="46"/>
      <c r="FND2551" s="46"/>
      <c r="FNE2551" s="46"/>
      <c r="FNF2551" s="46"/>
      <c r="FNG2551" s="46"/>
      <c r="FNH2551" s="46"/>
      <c r="FNI2551" s="46"/>
      <c r="FNJ2551" s="46"/>
      <c r="FNK2551" s="46"/>
      <c r="FNL2551" s="46"/>
      <c r="FNM2551" s="46"/>
      <c r="FNN2551" s="46"/>
      <c r="FNO2551" s="46"/>
      <c r="FNP2551" s="46"/>
      <c r="FNQ2551" s="46"/>
      <c r="FNR2551" s="46"/>
      <c r="FNS2551" s="46"/>
      <c r="FNT2551" s="46"/>
      <c r="FNU2551" s="46"/>
      <c r="FNV2551" s="46"/>
      <c r="FNW2551" s="46"/>
      <c r="FNX2551" s="46"/>
      <c r="FNY2551" s="46"/>
      <c r="FNZ2551" s="46"/>
      <c r="FOA2551" s="46"/>
      <c r="FOB2551" s="46"/>
      <c r="FOC2551" s="46"/>
      <c r="FOD2551" s="46"/>
      <c r="FOE2551" s="46"/>
      <c r="FOF2551" s="46"/>
      <c r="FOG2551" s="46"/>
      <c r="FOH2551" s="46"/>
      <c r="FOI2551" s="46"/>
      <c r="FOJ2551" s="46"/>
      <c r="FOK2551" s="46"/>
      <c r="FOL2551" s="46"/>
      <c r="FOM2551" s="46"/>
      <c r="FON2551" s="46"/>
      <c r="FOO2551" s="46"/>
      <c r="FOP2551" s="46"/>
      <c r="FOQ2551" s="46"/>
      <c r="FOR2551" s="46"/>
      <c r="FOS2551" s="46"/>
      <c r="FOT2551" s="46"/>
      <c r="FOU2551" s="46"/>
      <c r="FOV2551" s="46"/>
      <c r="FOW2551" s="46"/>
      <c r="FOX2551" s="46"/>
      <c r="FOY2551" s="46"/>
      <c r="FOZ2551" s="46"/>
      <c r="FPA2551" s="46"/>
      <c r="FPB2551" s="46"/>
      <c r="FPC2551" s="46"/>
      <c r="FPD2551" s="46"/>
      <c r="FPE2551" s="46"/>
      <c r="FPF2551" s="46"/>
      <c r="FPG2551" s="46"/>
      <c r="FPH2551" s="46"/>
      <c r="FPI2551" s="46"/>
      <c r="FPJ2551" s="46"/>
      <c r="FPK2551" s="46"/>
      <c r="FPL2551" s="46"/>
      <c r="FPM2551" s="46"/>
      <c r="FPN2551" s="46"/>
      <c r="FPO2551" s="46"/>
      <c r="FPP2551" s="46"/>
      <c r="FPQ2551" s="46"/>
      <c r="FPR2551" s="46"/>
      <c r="FPS2551" s="46"/>
      <c r="FPT2551" s="46"/>
      <c r="FPU2551" s="46"/>
      <c r="FPV2551" s="46"/>
      <c r="FPW2551" s="46"/>
      <c r="FPX2551" s="46"/>
      <c r="FPY2551" s="46"/>
      <c r="FPZ2551" s="46"/>
      <c r="FQA2551" s="46"/>
      <c r="FQB2551" s="46"/>
      <c r="FQC2551" s="46"/>
      <c r="FQD2551" s="46"/>
      <c r="FQE2551" s="46"/>
      <c r="FQF2551" s="46"/>
      <c r="FQG2551" s="46"/>
      <c r="FQH2551" s="46"/>
      <c r="FQI2551" s="46"/>
      <c r="FQJ2551" s="46"/>
      <c r="FQK2551" s="46"/>
      <c r="FQL2551" s="46"/>
      <c r="FQM2551" s="46"/>
      <c r="FQN2551" s="46"/>
      <c r="FQO2551" s="46"/>
      <c r="FQP2551" s="46"/>
      <c r="FQQ2551" s="46"/>
      <c r="FQR2551" s="46"/>
      <c r="FQS2551" s="46"/>
      <c r="FQT2551" s="46"/>
      <c r="FQU2551" s="46"/>
      <c r="FQV2551" s="46"/>
      <c r="FQW2551" s="46"/>
      <c r="FQX2551" s="46"/>
      <c r="FQY2551" s="46"/>
      <c r="FQZ2551" s="46"/>
      <c r="FRA2551" s="46"/>
      <c r="FRB2551" s="46"/>
      <c r="FRC2551" s="46"/>
      <c r="FRD2551" s="46"/>
      <c r="FRE2551" s="46"/>
      <c r="FRF2551" s="46"/>
      <c r="FRG2551" s="46"/>
      <c r="FRH2551" s="46"/>
      <c r="FRI2551" s="46"/>
      <c r="FRJ2551" s="46"/>
      <c r="FRK2551" s="46"/>
      <c r="FRL2551" s="46"/>
      <c r="FRM2551" s="46"/>
      <c r="FRN2551" s="46"/>
      <c r="FRO2551" s="46"/>
      <c r="FRP2551" s="46"/>
      <c r="FRQ2551" s="46"/>
      <c r="FRR2551" s="46"/>
      <c r="FRS2551" s="46"/>
      <c r="FRT2551" s="46"/>
      <c r="FRU2551" s="46"/>
      <c r="FRV2551" s="46"/>
      <c r="FRW2551" s="46"/>
      <c r="FRX2551" s="46"/>
      <c r="FRY2551" s="46"/>
      <c r="FRZ2551" s="46"/>
      <c r="FSA2551" s="46"/>
      <c r="FSB2551" s="46"/>
      <c r="FSC2551" s="46"/>
      <c r="FSD2551" s="46"/>
      <c r="FSE2551" s="46"/>
      <c r="FSF2551" s="46"/>
      <c r="FSG2551" s="46"/>
      <c r="FSH2551" s="46"/>
      <c r="FSI2551" s="46"/>
      <c r="FSJ2551" s="46"/>
      <c r="FSK2551" s="46"/>
      <c r="FSL2551" s="46"/>
      <c r="FSM2551" s="46"/>
      <c r="FSN2551" s="46"/>
      <c r="FSO2551" s="46"/>
      <c r="FSP2551" s="46"/>
      <c r="FSQ2551" s="46"/>
      <c r="FSR2551" s="46"/>
      <c r="FSS2551" s="46"/>
      <c r="FST2551" s="46"/>
      <c r="FSU2551" s="46"/>
      <c r="FSV2551" s="46"/>
      <c r="FSW2551" s="46"/>
      <c r="FSX2551" s="46"/>
      <c r="FSY2551" s="46"/>
      <c r="FSZ2551" s="46"/>
      <c r="FTA2551" s="46"/>
      <c r="FTB2551" s="46"/>
      <c r="FTC2551" s="46"/>
      <c r="FTD2551" s="46"/>
      <c r="FTE2551" s="46"/>
      <c r="FTF2551" s="46"/>
      <c r="FTG2551" s="46"/>
      <c r="FTH2551" s="46"/>
      <c r="FTI2551" s="46"/>
      <c r="FTJ2551" s="46"/>
      <c r="FTK2551" s="46"/>
      <c r="FTL2551" s="46"/>
      <c r="FTM2551" s="46"/>
      <c r="FTN2551" s="46"/>
      <c r="FTO2551" s="46"/>
      <c r="FTP2551" s="46"/>
      <c r="FTQ2551" s="46"/>
      <c r="FTR2551" s="46"/>
      <c r="FTS2551" s="46"/>
      <c r="FTT2551" s="46"/>
      <c r="FTU2551" s="46"/>
      <c r="FTV2551" s="46"/>
      <c r="FTW2551" s="46"/>
      <c r="FTX2551" s="46"/>
      <c r="FTY2551" s="46"/>
      <c r="FTZ2551" s="46"/>
      <c r="FUA2551" s="46"/>
      <c r="FUB2551" s="46"/>
      <c r="FUC2551" s="46"/>
      <c r="FUD2551" s="46"/>
      <c r="FUE2551" s="46"/>
      <c r="FUF2551" s="46"/>
      <c r="FUG2551" s="46"/>
      <c r="FUH2551" s="46"/>
      <c r="FUI2551" s="46"/>
      <c r="FUJ2551" s="46"/>
      <c r="FUK2551" s="46"/>
      <c r="FUL2551" s="46"/>
      <c r="FUM2551" s="46"/>
      <c r="FUN2551" s="46"/>
      <c r="FUO2551" s="46"/>
      <c r="FUP2551" s="46"/>
      <c r="FUQ2551" s="46"/>
      <c r="FUR2551" s="46"/>
      <c r="FUS2551" s="46"/>
      <c r="FUT2551" s="46"/>
      <c r="FUU2551" s="46"/>
      <c r="FUV2551" s="46"/>
      <c r="FUW2551" s="46"/>
      <c r="FUX2551" s="46"/>
      <c r="FUY2551" s="46"/>
      <c r="FUZ2551" s="46"/>
      <c r="FVA2551" s="46"/>
      <c r="FVB2551" s="46"/>
      <c r="FVC2551" s="46"/>
      <c r="FVD2551" s="46"/>
      <c r="FVE2551" s="46"/>
      <c r="FVF2551" s="46"/>
      <c r="FVG2551" s="46"/>
      <c r="FVH2551" s="46"/>
      <c r="FVI2551" s="46"/>
      <c r="FVJ2551" s="46"/>
      <c r="FVK2551" s="46"/>
      <c r="FVL2551" s="46"/>
      <c r="FVM2551" s="46"/>
      <c r="FVN2551" s="46"/>
      <c r="FVO2551" s="46"/>
      <c r="FVP2551" s="46"/>
      <c r="FVQ2551" s="46"/>
      <c r="FVR2551" s="46"/>
      <c r="FVS2551" s="46"/>
      <c r="FVT2551" s="46"/>
      <c r="FVU2551" s="46"/>
      <c r="FVV2551" s="46"/>
      <c r="FVW2551" s="46"/>
      <c r="FVX2551" s="46"/>
      <c r="FVY2551" s="46"/>
      <c r="FVZ2551" s="46"/>
      <c r="FWA2551" s="46"/>
      <c r="FWB2551" s="46"/>
      <c r="FWC2551" s="46"/>
      <c r="FWD2551" s="46"/>
      <c r="FWE2551" s="46"/>
      <c r="FWF2551" s="46"/>
      <c r="FWG2551" s="46"/>
      <c r="FWH2551" s="46"/>
      <c r="FWI2551" s="46"/>
      <c r="FWJ2551" s="46"/>
      <c r="FWK2551" s="46"/>
      <c r="FWL2551" s="46"/>
      <c r="FWM2551" s="46"/>
      <c r="FWN2551" s="46"/>
      <c r="FWO2551" s="46"/>
      <c r="FWP2551" s="46"/>
      <c r="FWQ2551" s="46"/>
      <c r="FWR2551" s="46"/>
      <c r="FWS2551" s="46"/>
      <c r="FWT2551" s="46"/>
      <c r="FWU2551" s="46"/>
      <c r="FWV2551" s="46"/>
      <c r="FWW2551" s="46"/>
      <c r="FWX2551" s="46"/>
      <c r="FWY2551" s="46"/>
      <c r="FWZ2551" s="46"/>
      <c r="FXA2551" s="46"/>
      <c r="FXB2551" s="46"/>
      <c r="FXC2551" s="46"/>
      <c r="FXD2551" s="46"/>
      <c r="FXE2551" s="46"/>
      <c r="FXF2551" s="46"/>
      <c r="FXG2551" s="46"/>
      <c r="FXH2551" s="46"/>
      <c r="FXI2551" s="46"/>
      <c r="FXJ2551" s="46"/>
      <c r="FXK2551" s="46"/>
      <c r="FXL2551" s="46"/>
      <c r="FXM2551" s="46"/>
      <c r="FXN2551" s="46"/>
      <c r="FXO2551" s="46"/>
      <c r="FXP2551" s="46"/>
      <c r="FXQ2551" s="46"/>
      <c r="FXR2551" s="46"/>
      <c r="FXS2551" s="46"/>
      <c r="FXT2551" s="46"/>
      <c r="FXU2551" s="46"/>
      <c r="FXV2551" s="46"/>
      <c r="FXW2551" s="46"/>
      <c r="FXX2551" s="46"/>
      <c r="FXY2551" s="46"/>
      <c r="FXZ2551" s="46"/>
      <c r="FYA2551" s="46"/>
      <c r="FYB2551" s="46"/>
      <c r="FYC2551" s="46"/>
      <c r="FYD2551" s="46"/>
      <c r="FYE2551" s="46"/>
      <c r="FYF2551" s="46"/>
      <c r="FYG2551" s="46"/>
      <c r="FYH2551" s="46"/>
      <c r="FYI2551" s="46"/>
      <c r="FYJ2551" s="46"/>
      <c r="FYK2551" s="46"/>
      <c r="FYL2551" s="46"/>
      <c r="FYM2551" s="46"/>
      <c r="FYN2551" s="46"/>
      <c r="FYO2551" s="46"/>
      <c r="FYP2551" s="46"/>
      <c r="FYQ2551" s="46"/>
      <c r="FYR2551" s="46"/>
      <c r="FYS2551" s="46"/>
      <c r="FYT2551" s="46"/>
      <c r="FYU2551" s="46"/>
      <c r="FYV2551" s="46"/>
      <c r="FYW2551" s="46"/>
      <c r="FYX2551" s="46"/>
      <c r="FYY2551" s="46"/>
      <c r="FYZ2551" s="46"/>
      <c r="FZA2551" s="46"/>
      <c r="FZB2551" s="46"/>
      <c r="FZC2551" s="46"/>
      <c r="FZD2551" s="46"/>
      <c r="FZE2551" s="46"/>
      <c r="FZF2551" s="46"/>
      <c r="FZG2551" s="46"/>
      <c r="FZH2551" s="46"/>
      <c r="FZI2551" s="46"/>
      <c r="FZJ2551" s="46"/>
      <c r="FZK2551" s="46"/>
      <c r="FZL2551" s="46"/>
      <c r="FZM2551" s="46"/>
      <c r="FZN2551" s="46"/>
      <c r="FZO2551" s="46"/>
      <c r="FZP2551" s="46"/>
      <c r="FZQ2551" s="46"/>
      <c r="FZR2551" s="46"/>
      <c r="FZS2551" s="46"/>
      <c r="FZT2551" s="46"/>
      <c r="FZU2551" s="46"/>
      <c r="FZV2551" s="46"/>
      <c r="FZW2551" s="46"/>
      <c r="FZX2551" s="46"/>
      <c r="FZY2551" s="46"/>
      <c r="FZZ2551" s="46"/>
      <c r="GAA2551" s="46"/>
      <c r="GAB2551" s="46"/>
      <c r="GAC2551" s="46"/>
      <c r="GAD2551" s="46"/>
      <c r="GAE2551" s="46"/>
      <c r="GAF2551" s="46"/>
      <c r="GAG2551" s="46"/>
      <c r="GAH2551" s="46"/>
      <c r="GAI2551" s="46"/>
      <c r="GAJ2551" s="46"/>
      <c r="GAK2551" s="46"/>
      <c r="GAL2551" s="46"/>
      <c r="GAM2551" s="46"/>
      <c r="GAN2551" s="46"/>
      <c r="GAO2551" s="46"/>
      <c r="GAP2551" s="46"/>
      <c r="GAQ2551" s="46"/>
      <c r="GAR2551" s="46"/>
      <c r="GAS2551" s="46"/>
      <c r="GAT2551" s="46"/>
      <c r="GAU2551" s="46"/>
      <c r="GAV2551" s="46"/>
      <c r="GAW2551" s="46"/>
      <c r="GAX2551" s="46"/>
      <c r="GAY2551" s="46"/>
      <c r="GAZ2551" s="46"/>
      <c r="GBA2551" s="46"/>
      <c r="GBB2551" s="46"/>
      <c r="GBC2551" s="46"/>
      <c r="GBD2551" s="46"/>
      <c r="GBE2551" s="46"/>
      <c r="GBF2551" s="46"/>
      <c r="GBG2551" s="46"/>
      <c r="GBH2551" s="46"/>
      <c r="GBI2551" s="46"/>
      <c r="GBJ2551" s="46"/>
      <c r="GBK2551" s="46"/>
      <c r="GBL2551" s="46"/>
      <c r="GBM2551" s="46"/>
      <c r="GBN2551" s="46"/>
      <c r="GBO2551" s="46"/>
      <c r="GBP2551" s="46"/>
      <c r="GBQ2551" s="46"/>
      <c r="GBR2551" s="46"/>
      <c r="GBS2551" s="46"/>
      <c r="GBT2551" s="46"/>
      <c r="GBU2551" s="46"/>
      <c r="GBV2551" s="46"/>
      <c r="GBW2551" s="46"/>
      <c r="GBX2551" s="46"/>
      <c r="GBY2551" s="46"/>
      <c r="GBZ2551" s="46"/>
      <c r="GCA2551" s="46"/>
      <c r="GCB2551" s="46"/>
      <c r="GCC2551" s="46"/>
      <c r="GCD2551" s="46"/>
      <c r="GCE2551" s="46"/>
      <c r="GCF2551" s="46"/>
      <c r="GCG2551" s="46"/>
      <c r="GCH2551" s="46"/>
      <c r="GCI2551" s="46"/>
      <c r="GCJ2551" s="46"/>
      <c r="GCK2551" s="46"/>
      <c r="GCL2551" s="46"/>
      <c r="GCM2551" s="46"/>
      <c r="GCN2551" s="46"/>
      <c r="GCO2551" s="46"/>
      <c r="GCP2551" s="46"/>
      <c r="GCQ2551" s="46"/>
      <c r="GCR2551" s="46"/>
      <c r="GCS2551" s="46"/>
      <c r="GCT2551" s="46"/>
      <c r="GCU2551" s="46"/>
      <c r="GCV2551" s="46"/>
      <c r="GCW2551" s="46"/>
      <c r="GCX2551" s="46"/>
      <c r="GCY2551" s="46"/>
      <c r="GCZ2551" s="46"/>
      <c r="GDA2551" s="46"/>
      <c r="GDB2551" s="46"/>
      <c r="GDC2551" s="46"/>
      <c r="GDD2551" s="46"/>
      <c r="GDE2551" s="46"/>
      <c r="GDF2551" s="46"/>
      <c r="GDG2551" s="46"/>
      <c r="GDH2551" s="46"/>
      <c r="GDI2551" s="46"/>
      <c r="GDJ2551" s="46"/>
      <c r="GDK2551" s="46"/>
      <c r="GDL2551" s="46"/>
      <c r="GDM2551" s="46"/>
      <c r="GDN2551" s="46"/>
      <c r="GDO2551" s="46"/>
      <c r="GDP2551" s="46"/>
      <c r="GDQ2551" s="46"/>
      <c r="GDR2551" s="46"/>
      <c r="GDS2551" s="46"/>
      <c r="GDT2551" s="46"/>
      <c r="GDU2551" s="46"/>
      <c r="GDV2551" s="46"/>
      <c r="GDW2551" s="46"/>
      <c r="GDX2551" s="46"/>
      <c r="GDY2551" s="46"/>
      <c r="GDZ2551" s="46"/>
      <c r="GEA2551" s="46"/>
      <c r="GEB2551" s="46"/>
      <c r="GEC2551" s="46"/>
      <c r="GED2551" s="46"/>
      <c r="GEE2551" s="46"/>
      <c r="GEF2551" s="46"/>
      <c r="GEG2551" s="46"/>
      <c r="GEH2551" s="46"/>
      <c r="GEI2551" s="46"/>
      <c r="GEJ2551" s="46"/>
      <c r="GEK2551" s="46"/>
      <c r="GEL2551" s="46"/>
      <c r="GEM2551" s="46"/>
      <c r="GEN2551" s="46"/>
      <c r="GEO2551" s="46"/>
      <c r="GEP2551" s="46"/>
      <c r="GEQ2551" s="46"/>
      <c r="GER2551" s="46"/>
      <c r="GES2551" s="46"/>
      <c r="GET2551" s="46"/>
      <c r="GEU2551" s="46"/>
      <c r="GEV2551" s="46"/>
      <c r="GEW2551" s="46"/>
      <c r="GEX2551" s="46"/>
      <c r="GEY2551" s="46"/>
      <c r="GEZ2551" s="46"/>
      <c r="GFA2551" s="46"/>
      <c r="GFB2551" s="46"/>
      <c r="GFC2551" s="46"/>
      <c r="GFD2551" s="46"/>
      <c r="GFE2551" s="46"/>
      <c r="GFF2551" s="46"/>
      <c r="GFG2551" s="46"/>
      <c r="GFH2551" s="46"/>
      <c r="GFI2551" s="46"/>
      <c r="GFJ2551" s="46"/>
      <c r="GFK2551" s="46"/>
      <c r="GFL2551" s="46"/>
      <c r="GFM2551" s="46"/>
      <c r="GFN2551" s="46"/>
      <c r="GFO2551" s="46"/>
      <c r="GFP2551" s="46"/>
      <c r="GFQ2551" s="46"/>
      <c r="GFR2551" s="46"/>
      <c r="GFS2551" s="46"/>
      <c r="GFT2551" s="46"/>
      <c r="GFU2551" s="46"/>
      <c r="GFV2551" s="46"/>
      <c r="GFW2551" s="46"/>
      <c r="GFX2551" s="46"/>
      <c r="GFY2551" s="46"/>
      <c r="GFZ2551" s="46"/>
      <c r="GGA2551" s="46"/>
      <c r="GGB2551" s="46"/>
      <c r="GGC2551" s="46"/>
      <c r="GGD2551" s="46"/>
      <c r="GGE2551" s="46"/>
      <c r="GGF2551" s="46"/>
      <c r="GGG2551" s="46"/>
      <c r="GGH2551" s="46"/>
      <c r="GGI2551" s="46"/>
      <c r="GGJ2551" s="46"/>
      <c r="GGK2551" s="46"/>
      <c r="GGL2551" s="46"/>
      <c r="GGM2551" s="46"/>
      <c r="GGN2551" s="46"/>
      <c r="GGO2551" s="46"/>
      <c r="GGP2551" s="46"/>
      <c r="GGQ2551" s="46"/>
      <c r="GGR2551" s="46"/>
      <c r="GGS2551" s="46"/>
      <c r="GGT2551" s="46"/>
      <c r="GGU2551" s="46"/>
      <c r="GGV2551" s="46"/>
      <c r="GGW2551" s="46"/>
      <c r="GGX2551" s="46"/>
      <c r="GGY2551" s="46"/>
      <c r="GGZ2551" s="46"/>
      <c r="GHA2551" s="46"/>
      <c r="GHB2551" s="46"/>
      <c r="GHC2551" s="46"/>
      <c r="GHD2551" s="46"/>
      <c r="GHE2551" s="46"/>
      <c r="GHF2551" s="46"/>
      <c r="GHG2551" s="46"/>
      <c r="GHH2551" s="46"/>
      <c r="GHI2551" s="46"/>
      <c r="GHJ2551" s="46"/>
      <c r="GHK2551" s="46"/>
      <c r="GHL2551" s="46"/>
      <c r="GHM2551" s="46"/>
      <c r="GHN2551" s="46"/>
      <c r="GHO2551" s="46"/>
      <c r="GHP2551" s="46"/>
      <c r="GHQ2551" s="46"/>
      <c r="GHR2551" s="46"/>
      <c r="GHS2551" s="46"/>
      <c r="GHT2551" s="46"/>
      <c r="GHU2551" s="46"/>
      <c r="GHV2551" s="46"/>
      <c r="GHW2551" s="46"/>
      <c r="GHX2551" s="46"/>
      <c r="GHY2551" s="46"/>
      <c r="GHZ2551" s="46"/>
      <c r="GIA2551" s="46"/>
      <c r="GIB2551" s="46"/>
      <c r="GIC2551" s="46"/>
      <c r="GID2551" s="46"/>
      <c r="GIE2551" s="46"/>
      <c r="GIF2551" s="46"/>
      <c r="GIG2551" s="46"/>
      <c r="GIH2551" s="46"/>
      <c r="GII2551" s="46"/>
      <c r="GIJ2551" s="46"/>
      <c r="GIK2551" s="46"/>
      <c r="GIL2551" s="46"/>
      <c r="GIM2551" s="46"/>
      <c r="GIN2551" s="46"/>
      <c r="GIO2551" s="46"/>
      <c r="GIP2551" s="46"/>
      <c r="GIQ2551" s="46"/>
      <c r="GIR2551" s="46"/>
      <c r="GIS2551" s="46"/>
      <c r="GIT2551" s="46"/>
      <c r="GIU2551" s="46"/>
      <c r="GIV2551" s="46"/>
      <c r="GIW2551" s="46"/>
      <c r="GIX2551" s="46"/>
      <c r="GIY2551" s="46"/>
      <c r="GIZ2551" s="46"/>
      <c r="GJA2551" s="46"/>
      <c r="GJB2551" s="46"/>
      <c r="GJC2551" s="46"/>
      <c r="GJD2551" s="46"/>
      <c r="GJE2551" s="46"/>
      <c r="GJF2551" s="46"/>
      <c r="GJG2551" s="46"/>
      <c r="GJH2551" s="46"/>
      <c r="GJI2551" s="46"/>
      <c r="GJJ2551" s="46"/>
      <c r="GJK2551" s="46"/>
      <c r="GJL2551" s="46"/>
      <c r="GJM2551" s="46"/>
      <c r="GJN2551" s="46"/>
      <c r="GJO2551" s="46"/>
      <c r="GJP2551" s="46"/>
      <c r="GJQ2551" s="46"/>
      <c r="GJR2551" s="46"/>
      <c r="GJS2551" s="46"/>
      <c r="GJT2551" s="46"/>
      <c r="GJU2551" s="46"/>
      <c r="GJV2551" s="46"/>
      <c r="GJW2551" s="46"/>
      <c r="GJX2551" s="46"/>
      <c r="GJY2551" s="46"/>
      <c r="GJZ2551" s="46"/>
      <c r="GKA2551" s="46"/>
      <c r="GKB2551" s="46"/>
      <c r="GKC2551" s="46"/>
      <c r="GKD2551" s="46"/>
      <c r="GKE2551" s="46"/>
      <c r="GKF2551" s="46"/>
      <c r="GKG2551" s="46"/>
      <c r="GKH2551" s="46"/>
      <c r="GKI2551" s="46"/>
      <c r="GKJ2551" s="46"/>
      <c r="GKK2551" s="46"/>
      <c r="GKL2551" s="46"/>
      <c r="GKM2551" s="46"/>
      <c r="GKN2551" s="46"/>
      <c r="GKO2551" s="46"/>
      <c r="GKP2551" s="46"/>
      <c r="GKQ2551" s="46"/>
      <c r="GKR2551" s="46"/>
      <c r="GKS2551" s="46"/>
      <c r="GKT2551" s="46"/>
      <c r="GKU2551" s="46"/>
      <c r="GKV2551" s="46"/>
      <c r="GKW2551" s="46"/>
      <c r="GKX2551" s="46"/>
      <c r="GKY2551" s="46"/>
      <c r="GKZ2551" s="46"/>
      <c r="GLA2551" s="46"/>
      <c r="GLB2551" s="46"/>
      <c r="GLC2551" s="46"/>
      <c r="GLD2551" s="46"/>
      <c r="GLE2551" s="46"/>
      <c r="GLF2551" s="46"/>
      <c r="GLG2551" s="46"/>
      <c r="GLH2551" s="46"/>
      <c r="GLI2551" s="46"/>
      <c r="GLJ2551" s="46"/>
      <c r="GLK2551" s="46"/>
      <c r="GLL2551" s="46"/>
      <c r="GLM2551" s="46"/>
      <c r="GLN2551" s="46"/>
      <c r="GLO2551" s="46"/>
      <c r="GLP2551" s="46"/>
      <c r="GLQ2551" s="46"/>
      <c r="GLR2551" s="46"/>
      <c r="GLS2551" s="46"/>
      <c r="GLT2551" s="46"/>
      <c r="GLU2551" s="46"/>
      <c r="GLV2551" s="46"/>
      <c r="GLW2551" s="46"/>
      <c r="GLX2551" s="46"/>
      <c r="GLY2551" s="46"/>
      <c r="GLZ2551" s="46"/>
      <c r="GMA2551" s="46"/>
      <c r="GMB2551" s="46"/>
      <c r="GMC2551" s="46"/>
      <c r="GMD2551" s="46"/>
      <c r="GME2551" s="46"/>
      <c r="GMF2551" s="46"/>
      <c r="GMG2551" s="46"/>
      <c r="GMH2551" s="46"/>
      <c r="GMI2551" s="46"/>
      <c r="GMJ2551" s="46"/>
      <c r="GMK2551" s="46"/>
      <c r="GML2551" s="46"/>
      <c r="GMM2551" s="46"/>
      <c r="GMN2551" s="46"/>
      <c r="GMO2551" s="46"/>
      <c r="GMP2551" s="46"/>
      <c r="GMQ2551" s="46"/>
      <c r="GMR2551" s="46"/>
      <c r="GMS2551" s="46"/>
      <c r="GMT2551" s="46"/>
      <c r="GMU2551" s="46"/>
      <c r="GMV2551" s="46"/>
      <c r="GMW2551" s="46"/>
      <c r="GMX2551" s="46"/>
      <c r="GMY2551" s="46"/>
      <c r="GMZ2551" s="46"/>
      <c r="GNA2551" s="46"/>
      <c r="GNB2551" s="46"/>
      <c r="GNC2551" s="46"/>
      <c r="GND2551" s="46"/>
      <c r="GNE2551" s="46"/>
      <c r="GNF2551" s="46"/>
      <c r="GNG2551" s="46"/>
      <c r="GNH2551" s="46"/>
      <c r="GNI2551" s="46"/>
      <c r="GNJ2551" s="46"/>
      <c r="GNK2551" s="46"/>
      <c r="GNL2551" s="46"/>
      <c r="GNM2551" s="46"/>
      <c r="GNN2551" s="46"/>
      <c r="GNO2551" s="46"/>
      <c r="GNP2551" s="46"/>
      <c r="GNQ2551" s="46"/>
      <c r="GNR2551" s="46"/>
      <c r="GNS2551" s="46"/>
      <c r="GNT2551" s="46"/>
      <c r="GNU2551" s="46"/>
      <c r="GNV2551" s="46"/>
      <c r="GNW2551" s="46"/>
      <c r="GNX2551" s="46"/>
      <c r="GNY2551" s="46"/>
      <c r="GNZ2551" s="46"/>
      <c r="GOA2551" s="46"/>
      <c r="GOB2551" s="46"/>
      <c r="GOC2551" s="46"/>
      <c r="GOD2551" s="46"/>
      <c r="GOE2551" s="46"/>
      <c r="GOF2551" s="46"/>
      <c r="GOG2551" s="46"/>
      <c r="GOH2551" s="46"/>
      <c r="GOI2551" s="46"/>
      <c r="GOJ2551" s="46"/>
      <c r="GOK2551" s="46"/>
      <c r="GOL2551" s="46"/>
      <c r="GOM2551" s="46"/>
      <c r="GON2551" s="46"/>
      <c r="GOO2551" s="46"/>
      <c r="GOP2551" s="46"/>
      <c r="GOQ2551" s="46"/>
      <c r="GOR2551" s="46"/>
      <c r="GOS2551" s="46"/>
      <c r="GOT2551" s="46"/>
      <c r="GOU2551" s="46"/>
      <c r="GOV2551" s="46"/>
      <c r="GOW2551" s="46"/>
      <c r="GOX2551" s="46"/>
      <c r="GOY2551" s="46"/>
      <c r="GOZ2551" s="46"/>
      <c r="GPA2551" s="46"/>
      <c r="GPB2551" s="46"/>
      <c r="GPC2551" s="46"/>
      <c r="GPD2551" s="46"/>
      <c r="GPE2551" s="46"/>
      <c r="GPF2551" s="46"/>
      <c r="GPG2551" s="46"/>
      <c r="GPH2551" s="46"/>
      <c r="GPI2551" s="46"/>
      <c r="GPJ2551" s="46"/>
      <c r="GPK2551" s="46"/>
      <c r="GPL2551" s="46"/>
      <c r="GPM2551" s="46"/>
      <c r="GPN2551" s="46"/>
      <c r="GPO2551" s="46"/>
      <c r="GPP2551" s="46"/>
      <c r="GPQ2551" s="46"/>
      <c r="GPR2551" s="46"/>
      <c r="GPS2551" s="46"/>
      <c r="GPT2551" s="46"/>
      <c r="GPU2551" s="46"/>
      <c r="GPV2551" s="46"/>
      <c r="GPW2551" s="46"/>
      <c r="GPX2551" s="46"/>
      <c r="GPY2551" s="46"/>
      <c r="GPZ2551" s="46"/>
      <c r="GQA2551" s="46"/>
      <c r="GQB2551" s="46"/>
      <c r="GQC2551" s="46"/>
      <c r="GQD2551" s="46"/>
      <c r="GQE2551" s="46"/>
      <c r="GQF2551" s="46"/>
      <c r="GQG2551" s="46"/>
      <c r="GQH2551" s="46"/>
      <c r="GQI2551" s="46"/>
      <c r="GQJ2551" s="46"/>
      <c r="GQK2551" s="46"/>
      <c r="GQL2551" s="46"/>
      <c r="GQM2551" s="46"/>
      <c r="GQN2551" s="46"/>
      <c r="GQO2551" s="46"/>
      <c r="GQP2551" s="46"/>
      <c r="GQQ2551" s="46"/>
      <c r="GQR2551" s="46"/>
      <c r="GQS2551" s="46"/>
      <c r="GQT2551" s="46"/>
      <c r="GQU2551" s="46"/>
      <c r="GQV2551" s="46"/>
      <c r="GQW2551" s="46"/>
      <c r="GQX2551" s="46"/>
      <c r="GQY2551" s="46"/>
      <c r="GQZ2551" s="46"/>
      <c r="GRA2551" s="46"/>
      <c r="GRB2551" s="46"/>
      <c r="GRC2551" s="46"/>
      <c r="GRD2551" s="46"/>
      <c r="GRE2551" s="46"/>
      <c r="GRF2551" s="46"/>
      <c r="GRG2551" s="46"/>
      <c r="GRH2551" s="46"/>
      <c r="GRI2551" s="46"/>
      <c r="GRJ2551" s="46"/>
      <c r="GRK2551" s="46"/>
      <c r="GRL2551" s="46"/>
      <c r="GRM2551" s="46"/>
      <c r="GRN2551" s="46"/>
      <c r="GRO2551" s="46"/>
      <c r="GRP2551" s="46"/>
      <c r="GRQ2551" s="46"/>
      <c r="GRR2551" s="46"/>
      <c r="GRS2551" s="46"/>
      <c r="GRT2551" s="46"/>
      <c r="GRU2551" s="46"/>
      <c r="GRV2551" s="46"/>
      <c r="GRW2551" s="46"/>
      <c r="GRX2551" s="46"/>
      <c r="GRY2551" s="46"/>
      <c r="GRZ2551" s="46"/>
      <c r="GSA2551" s="46"/>
      <c r="GSB2551" s="46"/>
      <c r="GSC2551" s="46"/>
      <c r="GSD2551" s="46"/>
      <c r="GSE2551" s="46"/>
      <c r="GSF2551" s="46"/>
      <c r="GSG2551" s="46"/>
      <c r="GSH2551" s="46"/>
      <c r="GSI2551" s="46"/>
      <c r="GSJ2551" s="46"/>
      <c r="GSK2551" s="46"/>
      <c r="GSL2551" s="46"/>
      <c r="GSM2551" s="46"/>
      <c r="GSN2551" s="46"/>
      <c r="GSO2551" s="46"/>
      <c r="GSP2551" s="46"/>
      <c r="GSQ2551" s="46"/>
      <c r="GSR2551" s="46"/>
      <c r="GSS2551" s="46"/>
      <c r="GST2551" s="46"/>
      <c r="GSU2551" s="46"/>
      <c r="GSV2551" s="46"/>
      <c r="GSW2551" s="46"/>
      <c r="GSX2551" s="46"/>
      <c r="GSY2551" s="46"/>
      <c r="GSZ2551" s="46"/>
      <c r="GTA2551" s="46"/>
      <c r="GTB2551" s="46"/>
      <c r="GTC2551" s="46"/>
      <c r="GTD2551" s="46"/>
      <c r="GTE2551" s="46"/>
      <c r="GTF2551" s="46"/>
      <c r="GTG2551" s="46"/>
      <c r="GTH2551" s="46"/>
      <c r="GTI2551" s="46"/>
      <c r="GTJ2551" s="46"/>
      <c r="GTK2551" s="46"/>
      <c r="GTL2551" s="46"/>
      <c r="GTM2551" s="46"/>
      <c r="GTN2551" s="46"/>
      <c r="GTO2551" s="46"/>
      <c r="GTP2551" s="46"/>
      <c r="GTQ2551" s="46"/>
      <c r="GTR2551" s="46"/>
      <c r="GTS2551" s="46"/>
      <c r="GTT2551" s="46"/>
      <c r="GTU2551" s="46"/>
      <c r="GTV2551" s="46"/>
      <c r="GTW2551" s="46"/>
      <c r="GTX2551" s="46"/>
      <c r="GTY2551" s="46"/>
      <c r="GTZ2551" s="46"/>
      <c r="GUA2551" s="46"/>
      <c r="GUB2551" s="46"/>
      <c r="GUC2551" s="46"/>
      <c r="GUD2551" s="46"/>
      <c r="GUE2551" s="46"/>
      <c r="GUF2551" s="46"/>
      <c r="GUG2551" s="46"/>
      <c r="GUH2551" s="46"/>
      <c r="GUI2551" s="46"/>
      <c r="GUJ2551" s="46"/>
      <c r="GUK2551" s="46"/>
      <c r="GUL2551" s="46"/>
      <c r="GUM2551" s="46"/>
      <c r="GUN2551" s="46"/>
      <c r="GUO2551" s="46"/>
      <c r="GUP2551" s="46"/>
      <c r="GUQ2551" s="46"/>
      <c r="GUR2551" s="46"/>
      <c r="GUS2551" s="46"/>
      <c r="GUT2551" s="46"/>
      <c r="GUU2551" s="46"/>
      <c r="GUV2551" s="46"/>
      <c r="GUW2551" s="46"/>
      <c r="GUX2551" s="46"/>
      <c r="GUY2551" s="46"/>
      <c r="GUZ2551" s="46"/>
      <c r="GVA2551" s="46"/>
      <c r="GVB2551" s="46"/>
      <c r="GVC2551" s="46"/>
      <c r="GVD2551" s="46"/>
      <c r="GVE2551" s="46"/>
      <c r="GVF2551" s="46"/>
      <c r="GVG2551" s="46"/>
      <c r="GVH2551" s="46"/>
      <c r="GVI2551" s="46"/>
      <c r="GVJ2551" s="46"/>
      <c r="GVK2551" s="46"/>
      <c r="GVL2551" s="46"/>
      <c r="GVM2551" s="46"/>
      <c r="GVN2551" s="46"/>
      <c r="GVO2551" s="46"/>
      <c r="GVP2551" s="46"/>
      <c r="GVQ2551" s="46"/>
      <c r="GVR2551" s="46"/>
      <c r="GVS2551" s="46"/>
      <c r="GVT2551" s="46"/>
      <c r="GVU2551" s="46"/>
      <c r="GVV2551" s="46"/>
      <c r="GVW2551" s="46"/>
      <c r="GVX2551" s="46"/>
      <c r="GVY2551" s="46"/>
      <c r="GVZ2551" s="46"/>
      <c r="GWA2551" s="46"/>
      <c r="GWB2551" s="46"/>
      <c r="GWC2551" s="46"/>
      <c r="GWD2551" s="46"/>
      <c r="GWE2551" s="46"/>
      <c r="GWF2551" s="46"/>
      <c r="GWG2551" s="46"/>
      <c r="GWH2551" s="46"/>
      <c r="GWI2551" s="46"/>
      <c r="GWJ2551" s="46"/>
      <c r="GWK2551" s="46"/>
      <c r="GWL2551" s="46"/>
      <c r="GWM2551" s="46"/>
      <c r="GWN2551" s="46"/>
      <c r="GWO2551" s="46"/>
      <c r="GWP2551" s="46"/>
      <c r="GWQ2551" s="46"/>
      <c r="GWR2551" s="46"/>
      <c r="GWS2551" s="46"/>
      <c r="GWT2551" s="46"/>
      <c r="GWU2551" s="46"/>
      <c r="GWV2551" s="46"/>
      <c r="GWW2551" s="46"/>
      <c r="GWX2551" s="46"/>
      <c r="GWY2551" s="46"/>
      <c r="GWZ2551" s="46"/>
      <c r="GXA2551" s="46"/>
      <c r="GXB2551" s="46"/>
      <c r="GXC2551" s="46"/>
      <c r="GXD2551" s="46"/>
      <c r="GXE2551" s="46"/>
      <c r="GXF2551" s="46"/>
      <c r="GXG2551" s="46"/>
      <c r="GXH2551" s="46"/>
      <c r="GXI2551" s="46"/>
      <c r="GXJ2551" s="46"/>
      <c r="GXK2551" s="46"/>
      <c r="GXL2551" s="46"/>
      <c r="GXM2551" s="46"/>
      <c r="GXN2551" s="46"/>
      <c r="GXO2551" s="46"/>
      <c r="GXP2551" s="46"/>
      <c r="GXQ2551" s="46"/>
      <c r="GXR2551" s="46"/>
      <c r="GXS2551" s="46"/>
      <c r="GXT2551" s="46"/>
      <c r="GXU2551" s="46"/>
      <c r="GXV2551" s="46"/>
      <c r="GXW2551" s="46"/>
      <c r="GXX2551" s="46"/>
      <c r="GXY2551" s="46"/>
      <c r="GXZ2551" s="46"/>
      <c r="GYA2551" s="46"/>
      <c r="GYB2551" s="46"/>
      <c r="GYC2551" s="46"/>
      <c r="GYD2551" s="46"/>
      <c r="GYE2551" s="46"/>
      <c r="GYF2551" s="46"/>
      <c r="GYG2551" s="46"/>
      <c r="GYH2551" s="46"/>
      <c r="GYI2551" s="46"/>
      <c r="GYJ2551" s="46"/>
      <c r="GYK2551" s="46"/>
      <c r="GYL2551" s="46"/>
      <c r="GYM2551" s="46"/>
      <c r="GYN2551" s="46"/>
      <c r="GYO2551" s="46"/>
      <c r="GYP2551" s="46"/>
      <c r="GYQ2551" s="46"/>
      <c r="GYR2551" s="46"/>
      <c r="GYS2551" s="46"/>
      <c r="GYT2551" s="46"/>
      <c r="GYU2551" s="46"/>
      <c r="GYV2551" s="46"/>
      <c r="GYW2551" s="46"/>
      <c r="GYX2551" s="46"/>
      <c r="GYY2551" s="46"/>
      <c r="GYZ2551" s="46"/>
      <c r="GZA2551" s="46"/>
      <c r="GZB2551" s="46"/>
      <c r="GZC2551" s="46"/>
      <c r="GZD2551" s="46"/>
      <c r="GZE2551" s="46"/>
      <c r="GZF2551" s="46"/>
      <c r="GZG2551" s="46"/>
      <c r="GZH2551" s="46"/>
      <c r="GZI2551" s="46"/>
      <c r="GZJ2551" s="46"/>
      <c r="GZK2551" s="46"/>
      <c r="GZL2551" s="46"/>
      <c r="GZM2551" s="46"/>
      <c r="GZN2551" s="46"/>
      <c r="GZO2551" s="46"/>
      <c r="GZP2551" s="46"/>
      <c r="GZQ2551" s="46"/>
      <c r="GZR2551" s="46"/>
      <c r="GZS2551" s="46"/>
      <c r="GZT2551" s="46"/>
      <c r="GZU2551" s="46"/>
      <c r="GZV2551" s="46"/>
      <c r="GZW2551" s="46"/>
      <c r="GZX2551" s="46"/>
      <c r="GZY2551" s="46"/>
      <c r="GZZ2551" s="46"/>
      <c r="HAA2551" s="46"/>
      <c r="HAB2551" s="46"/>
      <c r="HAC2551" s="46"/>
      <c r="HAD2551" s="46"/>
      <c r="HAE2551" s="46"/>
      <c r="HAF2551" s="46"/>
      <c r="HAG2551" s="46"/>
      <c r="HAH2551" s="46"/>
      <c r="HAI2551" s="46"/>
      <c r="HAJ2551" s="46"/>
      <c r="HAK2551" s="46"/>
      <c r="HAL2551" s="46"/>
      <c r="HAM2551" s="46"/>
      <c r="HAN2551" s="46"/>
      <c r="HAO2551" s="46"/>
      <c r="HAP2551" s="46"/>
      <c r="HAQ2551" s="46"/>
      <c r="HAR2551" s="46"/>
      <c r="HAS2551" s="46"/>
      <c r="HAT2551" s="46"/>
      <c r="HAU2551" s="46"/>
      <c r="HAV2551" s="46"/>
      <c r="HAW2551" s="46"/>
      <c r="HAX2551" s="46"/>
      <c r="HAY2551" s="46"/>
      <c r="HAZ2551" s="46"/>
      <c r="HBA2551" s="46"/>
      <c r="HBB2551" s="46"/>
      <c r="HBC2551" s="46"/>
      <c r="HBD2551" s="46"/>
      <c r="HBE2551" s="46"/>
      <c r="HBF2551" s="46"/>
      <c r="HBG2551" s="46"/>
      <c r="HBH2551" s="46"/>
      <c r="HBI2551" s="46"/>
      <c r="HBJ2551" s="46"/>
      <c r="HBK2551" s="46"/>
      <c r="HBL2551" s="46"/>
      <c r="HBM2551" s="46"/>
      <c r="HBN2551" s="46"/>
      <c r="HBO2551" s="46"/>
      <c r="HBP2551" s="46"/>
      <c r="HBQ2551" s="46"/>
      <c r="HBR2551" s="46"/>
      <c r="HBS2551" s="46"/>
      <c r="HBT2551" s="46"/>
      <c r="HBU2551" s="46"/>
      <c r="HBV2551" s="46"/>
      <c r="HBW2551" s="46"/>
      <c r="HBX2551" s="46"/>
      <c r="HBY2551" s="46"/>
      <c r="HBZ2551" s="46"/>
      <c r="HCA2551" s="46"/>
      <c r="HCB2551" s="46"/>
      <c r="HCC2551" s="46"/>
      <c r="HCD2551" s="46"/>
      <c r="HCE2551" s="46"/>
      <c r="HCF2551" s="46"/>
      <c r="HCG2551" s="46"/>
      <c r="HCH2551" s="46"/>
      <c r="HCI2551" s="46"/>
      <c r="HCJ2551" s="46"/>
      <c r="HCK2551" s="46"/>
      <c r="HCL2551" s="46"/>
      <c r="HCM2551" s="46"/>
      <c r="HCN2551" s="46"/>
      <c r="HCO2551" s="46"/>
      <c r="HCP2551" s="46"/>
      <c r="HCQ2551" s="46"/>
      <c r="HCR2551" s="46"/>
      <c r="HCS2551" s="46"/>
      <c r="HCT2551" s="46"/>
      <c r="HCU2551" s="46"/>
      <c r="HCV2551" s="46"/>
      <c r="HCW2551" s="46"/>
      <c r="HCX2551" s="46"/>
      <c r="HCY2551" s="46"/>
      <c r="HCZ2551" s="46"/>
      <c r="HDA2551" s="46"/>
      <c r="HDB2551" s="46"/>
      <c r="HDC2551" s="46"/>
      <c r="HDD2551" s="46"/>
      <c r="HDE2551" s="46"/>
      <c r="HDF2551" s="46"/>
      <c r="HDG2551" s="46"/>
      <c r="HDH2551" s="46"/>
      <c r="HDI2551" s="46"/>
      <c r="HDJ2551" s="46"/>
      <c r="HDK2551" s="46"/>
      <c r="HDL2551" s="46"/>
      <c r="HDM2551" s="46"/>
      <c r="HDN2551" s="46"/>
      <c r="HDO2551" s="46"/>
      <c r="HDP2551" s="46"/>
      <c r="HDQ2551" s="46"/>
      <c r="HDR2551" s="46"/>
      <c r="HDS2551" s="46"/>
      <c r="HDT2551" s="46"/>
      <c r="HDU2551" s="46"/>
      <c r="HDV2551" s="46"/>
      <c r="HDW2551" s="46"/>
      <c r="HDX2551" s="46"/>
      <c r="HDY2551" s="46"/>
      <c r="HDZ2551" s="46"/>
      <c r="HEA2551" s="46"/>
      <c r="HEB2551" s="46"/>
      <c r="HEC2551" s="46"/>
      <c r="HED2551" s="46"/>
      <c r="HEE2551" s="46"/>
      <c r="HEF2551" s="46"/>
      <c r="HEG2551" s="46"/>
      <c r="HEH2551" s="46"/>
      <c r="HEI2551" s="46"/>
      <c r="HEJ2551" s="46"/>
      <c r="HEK2551" s="46"/>
      <c r="HEL2551" s="46"/>
      <c r="HEM2551" s="46"/>
      <c r="HEN2551" s="46"/>
      <c r="HEO2551" s="46"/>
      <c r="HEP2551" s="46"/>
      <c r="HEQ2551" s="46"/>
      <c r="HER2551" s="46"/>
      <c r="HES2551" s="46"/>
      <c r="HET2551" s="46"/>
      <c r="HEU2551" s="46"/>
      <c r="HEV2551" s="46"/>
      <c r="HEW2551" s="46"/>
      <c r="HEX2551" s="46"/>
      <c r="HEY2551" s="46"/>
      <c r="HEZ2551" s="46"/>
      <c r="HFA2551" s="46"/>
      <c r="HFB2551" s="46"/>
      <c r="HFC2551" s="46"/>
      <c r="HFD2551" s="46"/>
      <c r="HFE2551" s="46"/>
      <c r="HFF2551" s="46"/>
      <c r="HFG2551" s="46"/>
      <c r="HFH2551" s="46"/>
      <c r="HFI2551" s="46"/>
      <c r="HFJ2551" s="46"/>
      <c r="HFK2551" s="46"/>
      <c r="HFL2551" s="46"/>
      <c r="HFM2551" s="46"/>
      <c r="HFN2551" s="46"/>
      <c r="HFO2551" s="46"/>
      <c r="HFP2551" s="46"/>
      <c r="HFQ2551" s="46"/>
      <c r="HFR2551" s="46"/>
      <c r="HFS2551" s="46"/>
      <c r="HFT2551" s="46"/>
      <c r="HFU2551" s="46"/>
      <c r="HFV2551" s="46"/>
      <c r="HFW2551" s="46"/>
      <c r="HFX2551" s="46"/>
      <c r="HFY2551" s="46"/>
      <c r="HFZ2551" s="46"/>
      <c r="HGA2551" s="46"/>
      <c r="HGB2551" s="46"/>
      <c r="HGC2551" s="46"/>
      <c r="HGD2551" s="46"/>
      <c r="HGE2551" s="46"/>
      <c r="HGF2551" s="46"/>
      <c r="HGG2551" s="46"/>
      <c r="HGH2551" s="46"/>
      <c r="HGI2551" s="46"/>
      <c r="HGJ2551" s="46"/>
      <c r="HGK2551" s="46"/>
      <c r="HGL2551" s="46"/>
      <c r="HGM2551" s="46"/>
      <c r="HGN2551" s="46"/>
      <c r="HGO2551" s="46"/>
      <c r="HGP2551" s="46"/>
      <c r="HGQ2551" s="46"/>
      <c r="HGR2551" s="46"/>
      <c r="HGS2551" s="46"/>
      <c r="HGT2551" s="46"/>
      <c r="HGU2551" s="46"/>
      <c r="HGV2551" s="46"/>
      <c r="HGW2551" s="46"/>
      <c r="HGX2551" s="46"/>
      <c r="HGY2551" s="46"/>
      <c r="HGZ2551" s="46"/>
      <c r="HHA2551" s="46"/>
      <c r="HHB2551" s="46"/>
      <c r="HHC2551" s="46"/>
      <c r="HHD2551" s="46"/>
      <c r="HHE2551" s="46"/>
      <c r="HHF2551" s="46"/>
      <c r="HHG2551" s="46"/>
      <c r="HHH2551" s="46"/>
      <c r="HHI2551" s="46"/>
      <c r="HHJ2551" s="46"/>
      <c r="HHK2551" s="46"/>
      <c r="HHL2551" s="46"/>
      <c r="HHM2551" s="46"/>
      <c r="HHN2551" s="46"/>
      <c r="HHO2551" s="46"/>
      <c r="HHP2551" s="46"/>
      <c r="HHQ2551" s="46"/>
      <c r="HHR2551" s="46"/>
      <c r="HHS2551" s="46"/>
      <c r="HHT2551" s="46"/>
      <c r="HHU2551" s="46"/>
      <c r="HHV2551" s="46"/>
      <c r="HHW2551" s="46"/>
      <c r="HHX2551" s="46"/>
      <c r="HHY2551" s="46"/>
      <c r="HHZ2551" s="46"/>
      <c r="HIA2551" s="46"/>
      <c r="HIB2551" s="46"/>
      <c r="HIC2551" s="46"/>
      <c r="HID2551" s="46"/>
      <c r="HIE2551" s="46"/>
      <c r="HIF2551" s="46"/>
      <c r="HIG2551" s="46"/>
      <c r="HIH2551" s="46"/>
      <c r="HII2551" s="46"/>
      <c r="HIJ2551" s="46"/>
      <c r="HIK2551" s="46"/>
      <c r="HIL2551" s="46"/>
      <c r="HIM2551" s="46"/>
      <c r="HIN2551" s="46"/>
      <c r="HIO2551" s="46"/>
      <c r="HIP2551" s="46"/>
      <c r="HIQ2551" s="46"/>
      <c r="HIR2551" s="46"/>
      <c r="HIS2551" s="46"/>
      <c r="HIT2551" s="46"/>
      <c r="HIU2551" s="46"/>
      <c r="HIV2551" s="46"/>
      <c r="HIW2551" s="46"/>
      <c r="HIX2551" s="46"/>
      <c r="HIY2551" s="46"/>
      <c r="HIZ2551" s="46"/>
      <c r="HJA2551" s="46"/>
      <c r="HJB2551" s="46"/>
      <c r="HJC2551" s="46"/>
      <c r="HJD2551" s="46"/>
      <c r="HJE2551" s="46"/>
      <c r="HJF2551" s="46"/>
      <c r="HJG2551" s="46"/>
      <c r="HJH2551" s="46"/>
      <c r="HJI2551" s="46"/>
      <c r="HJJ2551" s="46"/>
      <c r="HJK2551" s="46"/>
      <c r="HJL2551" s="46"/>
      <c r="HJM2551" s="46"/>
      <c r="HJN2551" s="46"/>
      <c r="HJO2551" s="46"/>
      <c r="HJP2551" s="46"/>
      <c r="HJQ2551" s="46"/>
      <c r="HJR2551" s="46"/>
      <c r="HJS2551" s="46"/>
      <c r="HJT2551" s="46"/>
      <c r="HJU2551" s="46"/>
      <c r="HJV2551" s="46"/>
      <c r="HJW2551" s="46"/>
      <c r="HJX2551" s="46"/>
      <c r="HJY2551" s="46"/>
      <c r="HJZ2551" s="46"/>
      <c r="HKA2551" s="46"/>
      <c r="HKB2551" s="46"/>
      <c r="HKC2551" s="46"/>
      <c r="HKD2551" s="46"/>
      <c r="HKE2551" s="46"/>
      <c r="HKF2551" s="46"/>
      <c r="HKG2551" s="46"/>
      <c r="HKH2551" s="46"/>
      <c r="HKI2551" s="46"/>
      <c r="HKJ2551" s="46"/>
      <c r="HKK2551" s="46"/>
      <c r="HKL2551" s="46"/>
      <c r="HKM2551" s="46"/>
      <c r="HKN2551" s="46"/>
      <c r="HKO2551" s="46"/>
      <c r="HKP2551" s="46"/>
      <c r="HKQ2551" s="46"/>
      <c r="HKR2551" s="46"/>
      <c r="HKS2551" s="46"/>
      <c r="HKT2551" s="46"/>
      <c r="HKU2551" s="46"/>
      <c r="HKV2551" s="46"/>
      <c r="HKW2551" s="46"/>
      <c r="HKX2551" s="46"/>
      <c r="HKY2551" s="46"/>
      <c r="HKZ2551" s="46"/>
      <c r="HLA2551" s="46"/>
      <c r="HLB2551" s="46"/>
      <c r="HLC2551" s="46"/>
      <c r="HLD2551" s="46"/>
      <c r="HLE2551" s="46"/>
      <c r="HLF2551" s="46"/>
      <c r="HLG2551" s="46"/>
      <c r="HLH2551" s="46"/>
      <c r="HLI2551" s="46"/>
      <c r="HLJ2551" s="46"/>
      <c r="HLK2551" s="46"/>
      <c r="HLL2551" s="46"/>
      <c r="HLM2551" s="46"/>
      <c r="HLN2551" s="46"/>
      <c r="HLO2551" s="46"/>
      <c r="HLP2551" s="46"/>
      <c r="HLQ2551" s="46"/>
      <c r="HLR2551" s="46"/>
      <c r="HLS2551" s="46"/>
      <c r="HLT2551" s="46"/>
      <c r="HLU2551" s="46"/>
      <c r="HLV2551" s="46"/>
      <c r="HLW2551" s="46"/>
      <c r="HLX2551" s="46"/>
      <c r="HLY2551" s="46"/>
      <c r="HLZ2551" s="46"/>
      <c r="HMA2551" s="46"/>
      <c r="HMB2551" s="46"/>
      <c r="HMC2551" s="46"/>
      <c r="HMD2551" s="46"/>
      <c r="HME2551" s="46"/>
      <c r="HMF2551" s="46"/>
      <c r="HMG2551" s="46"/>
      <c r="HMH2551" s="46"/>
      <c r="HMI2551" s="46"/>
      <c r="HMJ2551" s="46"/>
      <c r="HMK2551" s="46"/>
      <c r="HML2551" s="46"/>
      <c r="HMM2551" s="46"/>
      <c r="HMN2551" s="46"/>
      <c r="HMO2551" s="46"/>
      <c r="HMP2551" s="46"/>
      <c r="HMQ2551" s="46"/>
      <c r="HMR2551" s="46"/>
      <c r="HMS2551" s="46"/>
      <c r="HMT2551" s="46"/>
      <c r="HMU2551" s="46"/>
      <c r="HMV2551" s="46"/>
      <c r="HMW2551" s="46"/>
      <c r="HMX2551" s="46"/>
      <c r="HMY2551" s="46"/>
      <c r="HMZ2551" s="46"/>
      <c r="HNA2551" s="46"/>
      <c r="HNB2551" s="46"/>
      <c r="HNC2551" s="46"/>
      <c r="HND2551" s="46"/>
      <c r="HNE2551" s="46"/>
      <c r="HNF2551" s="46"/>
      <c r="HNG2551" s="46"/>
      <c r="HNH2551" s="46"/>
      <c r="HNI2551" s="46"/>
      <c r="HNJ2551" s="46"/>
      <c r="HNK2551" s="46"/>
      <c r="HNL2551" s="46"/>
      <c r="HNM2551" s="46"/>
      <c r="HNN2551" s="46"/>
      <c r="HNO2551" s="46"/>
      <c r="HNP2551" s="46"/>
      <c r="HNQ2551" s="46"/>
      <c r="HNR2551" s="46"/>
      <c r="HNS2551" s="46"/>
      <c r="HNT2551" s="46"/>
      <c r="HNU2551" s="46"/>
      <c r="HNV2551" s="46"/>
      <c r="HNW2551" s="46"/>
      <c r="HNX2551" s="46"/>
      <c r="HNY2551" s="46"/>
      <c r="HNZ2551" s="46"/>
      <c r="HOA2551" s="46"/>
      <c r="HOB2551" s="46"/>
      <c r="HOC2551" s="46"/>
      <c r="HOD2551" s="46"/>
      <c r="HOE2551" s="46"/>
      <c r="HOF2551" s="46"/>
      <c r="HOG2551" s="46"/>
      <c r="HOH2551" s="46"/>
      <c r="HOI2551" s="46"/>
      <c r="HOJ2551" s="46"/>
      <c r="HOK2551" s="46"/>
      <c r="HOL2551" s="46"/>
      <c r="HOM2551" s="46"/>
      <c r="HON2551" s="46"/>
      <c r="HOO2551" s="46"/>
      <c r="HOP2551" s="46"/>
      <c r="HOQ2551" s="46"/>
      <c r="HOR2551" s="46"/>
      <c r="HOS2551" s="46"/>
      <c r="HOT2551" s="46"/>
      <c r="HOU2551" s="46"/>
      <c r="HOV2551" s="46"/>
      <c r="HOW2551" s="46"/>
      <c r="HOX2551" s="46"/>
      <c r="HOY2551" s="46"/>
      <c r="HOZ2551" s="46"/>
      <c r="HPA2551" s="46"/>
      <c r="HPB2551" s="46"/>
      <c r="HPC2551" s="46"/>
      <c r="HPD2551" s="46"/>
      <c r="HPE2551" s="46"/>
      <c r="HPF2551" s="46"/>
      <c r="HPG2551" s="46"/>
      <c r="HPH2551" s="46"/>
      <c r="HPI2551" s="46"/>
      <c r="HPJ2551" s="46"/>
      <c r="HPK2551" s="46"/>
      <c r="HPL2551" s="46"/>
      <c r="HPM2551" s="46"/>
      <c r="HPN2551" s="46"/>
      <c r="HPO2551" s="46"/>
      <c r="HPP2551" s="46"/>
      <c r="HPQ2551" s="46"/>
      <c r="HPR2551" s="46"/>
      <c r="HPS2551" s="46"/>
      <c r="HPT2551" s="46"/>
      <c r="HPU2551" s="46"/>
      <c r="HPV2551" s="46"/>
      <c r="HPW2551" s="46"/>
      <c r="HPX2551" s="46"/>
      <c r="HPY2551" s="46"/>
      <c r="HPZ2551" s="46"/>
      <c r="HQA2551" s="46"/>
      <c r="HQB2551" s="46"/>
      <c r="HQC2551" s="46"/>
      <c r="HQD2551" s="46"/>
      <c r="HQE2551" s="46"/>
      <c r="HQF2551" s="46"/>
      <c r="HQG2551" s="46"/>
      <c r="HQH2551" s="46"/>
      <c r="HQI2551" s="46"/>
      <c r="HQJ2551" s="46"/>
      <c r="HQK2551" s="46"/>
      <c r="HQL2551" s="46"/>
      <c r="HQM2551" s="46"/>
      <c r="HQN2551" s="46"/>
      <c r="HQO2551" s="46"/>
      <c r="HQP2551" s="46"/>
      <c r="HQQ2551" s="46"/>
      <c r="HQR2551" s="46"/>
      <c r="HQS2551" s="46"/>
      <c r="HQT2551" s="46"/>
      <c r="HQU2551" s="46"/>
      <c r="HQV2551" s="46"/>
      <c r="HQW2551" s="46"/>
      <c r="HQX2551" s="46"/>
      <c r="HQY2551" s="46"/>
      <c r="HQZ2551" s="46"/>
      <c r="HRA2551" s="46"/>
      <c r="HRB2551" s="46"/>
      <c r="HRC2551" s="46"/>
      <c r="HRD2551" s="46"/>
      <c r="HRE2551" s="46"/>
      <c r="HRF2551" s="46"/>
      <c r="HRG2551" s="46"/>
      <c r="HRH2551" s="46"/>
      <c r="HRI2551" s="46"/>
      <c r="HRJ2551" s="46"/>
      <c r="HRK2551" s="46"/>
      <c r="HRL2551" s="46"/>
      <c r="HRM2551" s="46"/>
      <c r="HRN2551" s="46"/>
      <c r="HRO2551" s="46"/>
      <c r="HRP2551" s="46"/>
      <c r="HRQ2551" s="46"/>
      <c r="HRR2551" s="46"/>
      <c r="HRS2551" s="46"/>
      <c r="HRT2551" s="46"/>
      <c r="HRU2551" s="46"/>
      <c r="HRV2551" s="46"/>
      <c r="HRW2551" s="46"/>
      <c r="HRX2551" s="46"/>
      <c r="HRY2551" s="46"/>
      <c r="HRZ2551" s="46"/>
      <c r="HSA2551" s="46"/>
      <c r="HSB2551" s="46"/>
      <c r="HSC2551" s="46"/>
      <c r="HSD2551" s="46"/>
      <c r="HSE2551" s="46"/>
      <c r="HSF2551" s="46"/>
      <c r="HSG2551" s="46"/>
      <c r="HSH2551" s="46"/>
      <c r="HSI2551" s="46"/>
      <c r="HSJ2551" s="46"/>
      <c r="HSK2551" s="46"/>
      <c r="HSL2551" s="46"/>
      <c r="HSM2551" s="46"/>
      <c r="HSN2551" s="46"/>
      <c r="HSO2551" s="46"/>
      <c r="HSP2551" s="46"/>
      <c r="HSQ2551" s="46"/>
      <c r="HSR2551" s="46"/>
      <c r="HSS2551" s="46"/>
      <c r="HST2551" s="46"/>
      <c r="HSU2551" s="46"/>
      <c r="HSV2551" s="46"/>
      <c r="HSW2551" s="46"/>
      <c r="HSX2551" s="46"/>
      <c r="HSY2551" s="46"/>
      <c r="HSZ2551" s="46"/>
      <c r="HTA2551" s="46"/>
      <c r="HTB2551" s="46"/>
      <c r="HTC2551" s="46"/>
      <c r="HTD2551" s="46"/>
      <c r="HTE2551" s="46"/>
      <c r="HTF2551" s="46"/>
      <c r="HTG2551" s="46"/>
      <c r="HTH2551" s="46"/>
      <c r="HTI2551" s="46"/>
      <c r="HTJ2551" s="46"/>
      <c r="HTK2551" s="46"/>
      <c r="HTL2551" s="46"/>
      <c r="HTM2551" s="46"/>
      <c r="HTN2551" s="46"/>
      <c r="HTO2551" s="46"/>
      <c r="HTP2551" s="46"/>
      <c r="HTQ2551" s="46"/>
      <c r="HTR2551" s="46"/>
      <c r="HTS2551" s="46"/>
      <c r="HTT2551" s="46"/>
      <c r="HTU2551" s="46"/>
      <c r="HTV2551" s="46"/>
      <c r="HTW2551" s="46"/>
      <c r="HTX2551" s="46"/>
      <c r="HTY2551" s="46"/>
      <c r="HTZ2551" s="46"/>
      <c r="HUA2551" s="46"/>
      <c r="HUB2551" s="46"/>
      <c r="HUC2551" s="46"/>
      <c r="HUD2551" s="46"/>
      <c r="HUE2551" s="46"/>
      <c r="HUF2551" s="46"/>
      <c r="HUG2551" s="46"/>
      <c r="HUH2551" s="46"/>
      <c r="HUI2551" s="46"/>
      <c r="HUJ2551" s="46"/>
      <c r="HUK2551" s="46"/>
      <c r="HUL2551" s="46"/>
      <c r="HUM2551" s="46"/>
      <c r="HUN2551" s="46"/>
      <c r="HUO2551" s="46"/>
      <c r="HUP2551" s="46"/>
      <c r="HUQ2551" s="46"/>
      <c r="HUR2551" s="46"/>
      <c r="HUS2551" s="46"/>
      <c r="HUT2551" s="46"/>
      <c r="HUU2551" s="46"/>
      <c r="HUV2551" s="46"/>
      <c r="HUW2551" s="46"/>
      <c r="HUX2551" s="46"/>
      <c r="HUY2551" s="46"/>
      <c r="HUZ2551" s="46"/>
      <c r="HVA2551" s="46"/>
      <c r="HVB2551" s="46"/>
      <c r="HVC2551" s="46"/>
      <c r="HVD2551" s="46"/>
      <c r="HVE2551" s="46"/>
      <c r="HVF2551" s="46"/>
      <c r="HVG2551" s="46"/>
      <c r="HVH2551" s="46"/>
      <c r="HVI2551" s="46"/>
      <c r="HVJ2551" s="46"/>
      <c r="HVK2551" s="46"/>
      <c r="HVL2551" s="46"/>
      <c r="HVM2551" s="46"/>
      <c r="HVN2551" s="46"/>
      <c r="HVO2551" s="46"/>
      <c r="HVP2551" s="46"/>
      <c r="HVQ2551" s="46"/>
      <c r="HVR2551" s="46"/>
      <c r="HVS2551" s="46"/>
      <c r="HVT2551" s="46"/>
      <c r="HVU2551" s="46"/>
      <c r="HVV2551" s="46"/>
      <c r="HVW2551" s="46"/>
      <c r="HVX2551" s="46"/>
      <c r="HVY2551" s="46"/>
      <c r="HVZ2551" s="46"/>
      <c r="HWA2551" s="46"/>
      <c r="HWB2551" s="46"/>
      <c r="HWC2551" s="46"/>
      <c r="HWD2551" s="46"/>
      <c r="HWE2551" s="46"/>
      <c r="HWF2551" s="46"/>
      <c r="HWG2551" s="46"/>
      <c r="HWH2551" s="46"/>
      <c r="HWI2551" s="46"/>
      <c r="HWJ2551" s="46"/>
      <c r="HWK2551" s="46"/>
      <c r="HWL2551" s="46"/>
      <c r="HWM2551" s="46"/>
      <c r="HWN2551" s="46"/>
      <c r="HWO2551" s="46"/>
      <c r="HWP2551" s="46"/>
      <c r="HWQ2551" s="46"/>
      <c r="HWR2551" s="46"/>
      <c r="HWS2551" s="46"/>
      <c r="HWT2551" s="46"/>
      <c r="HWU2551" s="46"/>
      <c r="HWV2551" s="46"/>
      <c r="HWW2551" s="46"/>
      <c r="HWX2551" s="46"/>
      <c r="HWY2551" s="46"/>
      <c r="HWZ2551" s="46"/>
      <c r="HXA2551" s="46"/>
      <c r="HXB2551" s="46"/>
      <c r="HXC2551" s="46"/>
      <c r="HXD2551" s="46"/>
      <c r="HXE2551" s="46"/>
      <c r="HXF2551" s="46"/>
      <c r="HXG2551" s="46"/>
      <c r="HXH2551" s="46"/>
      <c r="HXI2551" s="46"/>
      <c r="HXJ2551" s="46"/>
      <c r="HXK2551" s="46"/>
      <c r="HXL2551" s="46"/>
      <c r="HXM2551" s="46"/>
      <c r="HXN2551" s="46"/>
      <c r="HXO2551" s="46"/>
      <c r="HXP2551" s="46"/>
      <c r="HXQ2551" s="46"/>
      <c r="HXR2551" s="46"/>
      <c r="HXS2551" s="46"/>
      <c r="HXT2551" s="46"/>
      <c r="HXU2551" s="46"/>
      <c r="HXV2551" s="46"/>
      <c r="HXW2551" s="46"/>
      <c r="HXX2551" s="46"/>
      <c r="HXY2551" s="46"/>
      <c r="HXZ2551" s="46"/>
      <c r="HYA2551" s="46"/>
      <c r="HYB2551" s="46"/>
      <c r="HYC2551" s="46"/>
      <c r="HYD2551" s="46"/>
      <c r="HYE2551" s="46"/>
      <c r="HYF2551" s="46"/>
      <c r="HYG2551" s="46"/>
      <c r="HYH2551" s="46"/>
      <c r="HYI2551" s="46"/>
      <c r="HYJ2551" s="46"/>
      <c r="HYK2551" s="46"/>
      <c r="HYL2551" s="46"/>
      <c r="HYM2551" s="46"/>
      <c r="HYN2551" s="46"/>
      <c r="HYO2551" s="46"/>
      <c r="HYP2551" s="46"/>
      <c r="HYQ2551" s="46"/>
      <c r="HYR2551" s="46"/>
      <c r="HYS2551" s="46"/>
      <c r="HYT2551" s="46"/>
      <c r="HYU2551" s="46"/>
      <c r="HYV2551" s="46"/>
      <c r="HYW2551" s="46"/>
      <c r="HYX2551" s="46"/>
      <c r="HYY2551" s="46"/>
      <c r="HYZ2551" s="46"/>
      <c r="HZA2551" s="46"/>
      <c r="HZB2551" s="46"/>
      <c r="HZC2551" s="46"/>
      <c r="HZD2551" s="46"/>
      <c r="HZE2551" s="46"/>
      <c r="HZF2551" s="46"/>
      <c r="HZG2551" s="46"/>
      <c r="HZH2551" s="46"/>
      <c r="HZI2551" s="46"/>
      <c r="HZJ2551" s="46"/>
      <c r="HZK2551" s="46"/>
      <c r="HZL2551" s="46"/>
      <c r="HZM2551" s="46"/>
      <c r="HZN2551" s="46"/>
      <c r="HZO2551" s="46"/>
      <c r="HZP2551" s="46"/>
      <c r="HZQ2551" s="46"/>
      <c r="HZR2551" s="46"/>
      <c r="HZS2551" s="46"/>
      <c r="HZT2551" s="46"/>
      <c r="HZU2551" s="46"/>
      <c r="HZV2551" s="46"/>
      <c r="HZW2551" s="46"/>
      <c r="HZX2551" s="46"/>
      <c r="HZY2551" s="46"/>
      <c r="HZZ2551" s="46"/>
      <c r="IAA2551" s="46"/>
      <c r="IAB2551" s="46"/>
      <c r="IAC2551" s="46"/>
      <c r="IAD2551" s="46"/>
      <c r="IAE2551" s="46"/>
      <c r="IAF2551" s="46"/>
      <c r="IAG2551" s="46"/>
      <c r="IAH2551" s="46"/>
      <c r="IAI2551" s="46"/>
      <c r="IAJ2551" s="46"/>
      <c r="IAK2551" s="46"/>
      <c r="IAL2551" s="46"/>
      <c r="IAM2551" s="46"/>
      <c r="IAN2551" s="46"/>
      <c r="IAO2551" s="46"/>
      <c r="IAP2551" s="46"/>
      <c r="IAQ2551" s="46"/>
      <c r="IAR2551" s="46"/>
      <c r="IAS2551" s="46"/>
      <c r="IAT2551" s="46"/>
      <c r="IAU2551" s="46"/>
      <c r="IAV2551" s="46"/>
      <c r="IAW2551" s="46"/>
      <c r="IAX2551" s="46"/>
      <c r="IAY2551" s="46"/>
      <c r="IAZ2551" s="46"/>
      <c r="IBA2551" s="46"/>
      <c r="IBB2551" s="46"/>
      <c r="IBC2551" s="46"/>
      <c r="IBD2551" s="46"/>
      <c r="IBE2551" s="46"/>
      <c r="IBF2551" s="46"/>
      <c r="IBG2551" s="46"/>
      <c r="IBH2551" s="46"/>
      <c r="IBI2551" s="46"/>
      <c r="IBJ2551" s="46"/>
      <c r="IBK2551" s="46"/>
      <c r="IBL2551" s="46"/>
      <c r="IBM2551" s="46"/>
      <c r="IBN2551" s="46"/>
      <c r="IBO2551" s="46"/>
      <c r="IBP2551" s="46"/>
      <c r="IBQ2551" s="46"/>
      <c r="IBR2551" s="46"/>
      <c r="IBS2551" s="46"/>
      <c r="IBT2551" s="46"/>
      <c r="IBU2551" s="46"/>
      <c r="IBV2551" s="46"/>
      <c r="IBW2551" s="46"/>
      <c r="IBX2551" s="46"/>
      <c r="IBY2551" s="46"/>
      <c r="IBZ2551" s="46"/>
      <c r="ICA2551" s="46"/>
      <c r="ICB2551" s="46"/>
      <c r="ICC2551" s="46"/>
      <c r="ICD2551" s="46"/>
      <c r="ICE2551" s="46"/>
      <c r="ICF2551" s="46"/>
      <c r="ICG2551" s="46"/>
      <c r="ICH2551" s="46"/>
      <c r="ICI2551" s="46"/>
      <c r="ICJ2551" s="46"/>
      <c r="ICK2551" s="46"/>
      <c r="ICL2551" s="46"/>
      <c r="ICM2551" s="46"/>
      <c r="ICN2551" s="46"/>
      <c r="ICO2551" s="46"/>
      <c r="ICP2551" s="46"/>
      <c r="ICQ2551" s="46"/>
      <c r="ICR2551" s="46"/>
      <c r="ICS2551" s="46"/>
      <c r="ICT2551" s="46"/>
      <c r="ICU2551" s="46"/>
      <c r="ICV2551" s="46"/>
      <c r="ICW2551" s="46"/>
      <c r="ICX2551" s="46"/>
      <c r="ICY2551" s="46"/>
      <c r="ICZ2551" s="46"/>
      <c r="IDA2551" s="46"/>
      <c r="IDB2551" s="46"/>
      <c r="IDC2551" s="46"/>
      <c r="IDD2551" s="46"/>
      <c r="IDE2551" s="46"/>
      <c r="IDF2551" s="46"/>
      <c r="IDG2551" s="46"/>
      <c r="IDH2551" s="46"/>
      <c r="IDI2551" s="46"/>
      <c r="IDJ2551" s="46"/>
      <c r="IDK2551" s="46"/>
      <c r="IDL2551" s="46"/>
      <c r="IDM2551" s="46"/>
      <c r="IDN2551" s="46"/>
      <c r="IDO2551" s="46"/>
      <c r="IDP2551" s="46"/>
      <c r="IDQ2551" s="46"/>
      <c r="IDR2551" s="46"/>
      <c r="IDS2551" s="46"/>
      <c r="IDT2551" s="46"/>
      <c r="IDU2551" s="46"/>
      <c r="IDV2551" s="46"/>
      <c r="IDW2551" s="46"/>
      <c r="IDX2551" s="46"/>
      <c r="IDY2551" s="46"/>
      <c r="IDZ2551" s="46"/>
      <c r="IEA2551" s="46"/>
      <c r="IEB2551" s="46"/>
      <c r="IEC2551" s="46"/>
      <c r="IED2551" s="46"/>
      <c r="IEE2551" s="46"/>
      <c r="IEF2551" s="46"/>
      <c r="IEG2551" s="46"/>
      <c r="IEH2551" s="46"/>
      <c r="IEI2551" s="46"/>
      <c r="IEJ2551" s="46"/>
      <c r="IEK2551" s="46"/>
      <c r="IEL2551" s="46"/>
      <c r="IEM2551" s="46"/>
      <c r="IEN2551" s="46"/>
      <c r="IEO2551" s="46"/>
      <c r="IEP2551" s="46"/>
      <c r="IEQ2551" s="46"/>
      <c r="IER2551" s="46"/>
      <c r="IES2551" s="46"/>
      <c r="IET2551" s="46"/>
      <c r="IEU2551" s="46"/>
      <c r="IEV2551" s="46"/>
      <c r="IEW2551" s="46"/>
      <c r="IEX2551" s="46"/>
      <c r="IEY2551" s="46"/>
      <c r="IEZ2551" s="46"/>
      <c r="IFA2551" s="46"/>
      <c r="IFB2551" s="46"/>
      <c r="IFC2551" s="46"/>
      <c r="IFD2551" s="46"/>
      <c r="IFE2551" s="46"/>
      <c r="IFF2551" s="46"/>
      <c r="IFG2551" s="46"/>
      <c r="IFH2551" s="46"/>
      <c r="IFI2551" s="46"/>
      <c r="IFJ2551" s="46"/>
      <c r="IFK2551" s="46"/>
      <c r="IFL2551" s="46"/>
      <c r="IFM2551" s="46"/>
      <c r="IFN2551" s="46"/>
      <c r="IFO2551" s="46"/>
      <c r="IFP2551" s="46"/>
      <c r="IFQ2551" s="46"/>
      <c r="IFR2551" s="46"/>
      <c r="IFS2551" s="46"/>
      <c r="IFT2551" s="46"/>
      <c r="IFU2551" s="46"/>
      <c r="IFV2551" s="46"/>
      <c r="IFW2551" s="46"/>
      <c r="IFX2551" s="46"/>
      <c r="IFY2551" s="46"/>
      <c r="IFZ2551" s="46"/>
      <c r="IGA2551" s="46"/>
      <c r="IGB2551" s="46"/>
      <c r="IGC2551" s="46"/>
      <c r="IGD2551" s="46"/>
      <c r="IGE2551" s="46"/>
      <c r="IGF2551" s="46"/>
      <c r="IGG2551" s="46"/>
      <c r="IGH2551" s="46"/>
      <c r="IGI2551" s="46"/>
      <c r="IGJ2551" s="46"/>
      <c r="IGK2551" s="46"/>
      <c r="IGL2551" s="46"/>
      <c r="IGM2551" s="46"/>
      <c r="IGN2551" s="46"/>
      <c r="IGO2551" s="46"/>
      <c r="IGP2551" s="46"/>
      <c r="IGQ2551" s="46"/>
      <c r="IGR2551" s="46"/>
      <c r="IGS2551" s="46"/>
      <c r="IGT2551" s="46"/>
      <c r="IGU2551" s="46"/>
      <c r="IGV2551" s="46"/>
      <c r="IGW2551" s="46"/>
      <c r="IGX2551" s="46"/>
      <c r="IGY2551" s="46"/>
      <c r="IGZ2551" s="46"/>
      <c r="IHA2551" s="46"/>
      <c r="IHB2551" s="46"/>
      <c r="IHC2551" s="46"/>
      <c r="IHD2551" s="46"/>
      <c r="IHE2551" s="46"/>
      <c r="IHF2551" s="46"/>
      <c r="IHG2551" s="46"/>
      <c r="IHH2551" s="46"/>
      <c r="IHI2551" s="46"/>
      <c r="IHJ2551" s="46"/>
      <c r="IHK2551" s="46"/>
      <c r="IHL2551" s="46"/>
      <c r="IHM2551" s="46"/>
      <c r="IHN2551" s="46"/>
      <c r="IHO2551" s="46"/>
      <c r="IHP2551" s="46"/>
      <c r="IHQ2551" s="46"/>
      <c r="IHR2551" s="46"/>
      <c r="IHS2551" s="46"/>
      <c r="IHT2551" s="46"/>
      <c r="IHU2551" s="46"/>
      <c r="IHV2551" s="46"/>
      <c r="IHW2551" s="46"/>
      <c r="IHX2551" s="46"/>
      <c r="IHY2551" s="46"/>
      <c r="IHZ2551" s="46"/>
      <c r="IIA2551" s="46"/>
      <c r="IIB2551" s="46"/>
      <c r="IIC2551" s="46"/>
      <c r="IID2551" s="46"/>
      <c r="IIE2551" s="46"/>
      <c r="IIF2551" s="46"/>
      <c r="IIG2551" s="46"/>
      <c r="IIH2551" s="46"/>
      <c r="III2551" s="46"/>
      <c r="IIJ2551" s="46"/>
      <c r="IIK2551" s="46"/>
      <c r="IIL2551" s="46"/>
      <c r="IIM2551" s="46"/>
      <c r="IIN2551" s="46"/>
      <c r="IIO2551" s="46"/>
      <c r="IIP2551" s="46"/>
      <c r="IIQ2551" s="46"/>
      <c r="IIR2551" s="46"/>
      <c r="IIS2551" s="46"/>
      <c r="IIT2551" s="46"/>
      <c r="IIU2551" s="46"/>
      <c r="IIV2551" s="46"/>
      <c r="IIW2551" s="46"/>
      <c r="IIX2551" s="46"/>
      <c r="IIY2551" s="46"/>
      <c r="IIZ2551" s="46"/>
      <c r="IJA2551" s="46"/>
      <c r="IJB2551" s="46"/>
      <c r="IJC2551" s="46"/>
      <c r="IJD2551" s="46"/>
      <c r="IJE2551" s="46"/>
      <c r="IJF2551" s="46"/>
      <c r="IJG2551" s="46"/>
      <c r="IJH2551" s="46"/>
      <c r="IJI2551" s="46"/>
      <c r="IJJ2551" s="46"/>
      <c r="IJK2551" s="46"/>
      <c r="IJL2551" s="46"/>
      <c r="IJM2551" s="46"/>
      <c r="IJN2551" s="46"/>
      <c r="IJO2551" s="46"/>
      <c r="IJP2551" s="46"/>
      <c r="IJQ2551" s="46"/>
      <c r="IJR2551" s="46"/>
      <c r="IJS2551" s="46"/>
      <c r="IJT2551" s="46"/>
      <c r="IJU2551" s="46"/>
      <c r="IJV2551" s="46"/>
      <c r="IJW2551" s="46"/>
      <c r="IJX2551" s="46"/>
      <c r="IJY2551" s="46"/>
      <c r="IJZ2551" s="46"/>
      <c r="IKA2551" s="46"/>
      <c r="IKB2551" s="46"/>
      <c r="IKC2551" s="46"/>
      <c r="IKD2551" s="46"/>
      <c r="IKE2551" s="46"/>
      <c r="IKF2551" s="46"/>
      <c r="IKG2551" s="46"/>
      <c r="IKH2551" s="46"/>
      <c r="IKI2551" s="46"/>
      <c r="IKJ2551" s="46"/>
      <c r="IKK2551" s="46"/>
      <c r="IKL2551" s="46"/>
      <c r="IKM2551" s="46"/>
      <c r="IKN2551" s="46"/>
      <c r="IKO2551" s="46"/>
      <c r="IKP2551" s="46"/>
      <c r="IKQ2551" s="46"/>
      <c r="IKR2551" s="46"/>
      <c r="IKS2551" s="46"/>
      <c r="IKT2551" s="46"/>
      <c r="IKU2551" s="46"/>
      <c r="IKV2551" s="46"/>
      <c r="IKW2551" s="46"/>
      <c r="IKX2551" s="46"/>
      <c r="IKY2551" s="46"/>
      <c r="IKZ2551" s="46"/>
      <c r="ILA2551" s="46"/>
      <c r="ILB2551" s="46"/>
      <c r="ILC2551" s="46"/>
      <c r="ILD2551" s="46"/>
      <c r="ILE2551" s="46"/>
      <c r="ILF2551" s="46"/>
      <c r="ILG2551" s="46"/>
      <c r="ILH2551" s="46"/>
      <c r="ILI2551" s="46"/>
      <c r="ILJ2551" s="46"/>
      <c r="ILK2551" s="46"/>
      <c r="ILL2551" s="46"/>
      <c r="ILM2551" s="46"/>
      <c r="ILN2551" s="46"/>
      <c r="ILO2551" s="46"/>
      <c r="ILP2551" s="46"/>
      <c r="ILQ2551" s="46"/>
      <c r="ILR2551" s="46"/>
      <c r="ILS2551" s="46"/>
      <c r="ILT2551" s="46"/>
      <c r="ILU2551" s="46"/>
      <c r="ILV2551" s="46"/>
      <c r="ILW2551" s="46"/>
      <c r="ILX2551" s="46"/>
      <c r="ILY2551" s="46"/>
      <c r="ILZ2551" s="46"/>
      <c r="IMA2551" s="46"/>
      <c r="IMB2551" s="46"/>
      <c r="IMC2551" s="46"/>
      <c r="IMD2551" s="46"/>
      <c r="IME2551" s="46"/>
      <c r="IMF2551" s="46"/>
      <c r="IMG2551" s="46"/>
      <c r="IMH2551" s="46"/>
      <c r="IMI2551" s="46"/>
      <c r="IMJ2551" s="46"/>
      <c r="IMK2551" s="46"/>
      <c r="IML2551" s="46"/>
      <c r="IMM2551" s="46"/>
      <c r="IMN2551" s="46"/>
      <c r="IMO2551" s="46"/>
      <c r="IMP2551" s="46"/>
      <c r="IMQ2551" s="46"/>
      <c r="IMR2551" s="46"/>
      <c r="IMS2551" s="46"/>
      <c r="IMT2551" s="46"/>
      <c r="IMU2551" s="46"/>
      <c r="IMV2551" s="46"/>
      <c r="IMW2551" s="46"/>
      <c r="IMX2551" s="46"/>
      <c r="IMY2551" s="46"/>
      <c r="IMZ2551" s="46"/>
      <c r="INA2551" s="46"/>
      <c r="INB2551" s="46"/>
      <c r="INC2551" s="46"/>
      <c r="IND2551" s="46"/>
      <c r="INE2551" s="46"/>
      <c r="INF2551" s="46"/>
      <c r="ING2551" s="46"/>
      <c r="INH2551" s="46"/>
      <c r="INI2551" s="46"/>
      <c r="INJ2551" s="46"/>
      <c r="INK2551" s="46"/>
      <c r="INL2551" s="46"/>
      <c r="INM2551" s="46"/>
      <c r="INN2551" s="46"/>
      <c r="INO2551" s="46"/>
      <c r="INP2551" s="46"/>
      <c r="INQ2551" s="46"/>
      <c r="INR2551" s="46"/>
      <c r="INS2551" s="46"/>
      <c r="INT2551" s="46"/>
      <c r="INU2551" s="46"/>
      <c r="INV2551" s="46"/>
      <c r="INW2551" s="46"/>
      <c r="INX2551" s="46"/>
      <c r="INY2551" s="46"/>
      <c r="INZ2551" s="46"/>
      <c r="IOA2551" s="46"/>
      <c r="IOB2551" s="46"/>
      <c r="IOC2551" s="46"/>
      <c r="IOD2551" s="46"/>
      <c r="IOE2551" s="46"/>
      <c r="IOF2551" s="46"/>
      <c r="IOG2551" s="46"/>
      <c r="IOH2551" s="46"/>
      <c r="IOI2551" s="46"/>
      <c r="IOJ2551" s="46"/>
      <c r="IOK2551" s="46"/>
      <c r="IOL2551" s="46"/>
      <c r="IOM2551" s="46"/>
      <c r="ION2551" s="46"/>
      <c r="IOO2551" s="46"/>
      <c r="IOP2551" s="46"/>
      <c r="IOQ2551" s="46"/>
      <c r="IOR2551" s="46"/>
      <c r="IOS2551" s="46"/>
      <c r="IOT2551" s="46"/>
      <c r="IOU2551" s="46"/>
      <c r="IOV2551" s="46"/>
      <c r="IOW2551" s="46"/>
      <c r="IOX2551" s="46"/>
      <c r="IOY2551" s="46"/>
      <c r="IOZ2551" s="46"/>
      <c r="IPA2551" s="46"/>
      <c r="IPB2551" s="46"/>
      <c r="IPC2551" s="46"/>
      <c r="IPD2551" s="46"/>
      <c r="IPE2551" s="46"/>
      <c r="IPF2551" s="46"/>
      <c r="IPG2551" s="46"/>
      <c r="IPH2551" s="46"/>
      <c r="IPI2551" s="46"/>
      <c r="IPJ2551" s="46"/>
      <c r="IPK2551" s="46"/>
      <c r="IPL2551" s="46"/>
      <c r="IPM2551" s="46"/>
      <c r="IPN2551" s="46"/>
      <c r="IPO2551" s="46"/>
      <c r="IPP2551" s="46"/>
      <c r="IPQ2551" s="46"/>
      <c r="IPR2551" s="46"/>
      <c r="IPS2551" s="46"/>
      <c r="IPT2551" s="46"/>
      <c r="IPU2551" s="46"/>
      <c r="IPV2551" s="46"/>
      <c r="IPW2551" s="46"/>
      <c r="IPX2551" s="46"/>
      <c r="IPY2551" s="46"/>
      <c r="IPZ2551" s="46"/>
      <c r="IQA2551" s="46"/>
      <c r="IQB2551" s="46"/>
      <c r="IQC2551" s="46"/>
      <c r="IQD2551" s="46"/>
      <c r="IQE2551" s="46"/>
      <c r="IQF2551" s="46"/>
      <c r="IQG2551" s="46"/>
      <c r="IQH2551" s="46"/>
      <c r="IQI2551" s="46"/>
      <c r="IQJ2551" s="46"/>
      <c r="IQK2551" s="46"/>
      <c r="IQL2551" s="46"/>
      <c r="IQM2551" s="46"/>
      <c r="IQN2551" s="46"/>
      <c r="IQO2551" s="46"/>
      <c r="IQP2551" s="46"/>
      <c r="IQQ2551" s="46"/>
      <c r="IQR2551" s="46"/>
      <c r="IQS2551" s="46"/>
      <c r="IQT2551" s="46"/>
      <c r="IQU2551" s="46"/>
      <c r="IQV2551" s="46"/>
      <c r="IQW2551" s="46"/>
      <c r="IQX2551" s="46"/>
      <c r="IQY2551" s="46"/>
      <c r="IQZ2551" s="46"/>
      <c r="IRA2551" s="46"/>
      <c r="IRB2551" s="46"/>
      <c r="IRC2551" s="46"/>
      <c r="IRD2551" s="46"/>
      <c r="IRE2551" s="46"/>
      <c r="IRF2551" s="46"/>
      <c r="IRG2551" s="46"/>
      <c r="IRH2551" s="46"/>
      <c r="IRI2551" s="46"/>
      <c r="IRJ2551" s="46"/>
      <c r="IRK2551" s="46"/>
      <c r="IRL2551" s="46"/>
      <c r="IRM2551" s="46"/>
      <c r="IRN2551" s="46"/>
      <c r="IRO2551" s="46"/>
      <c r="IRP2551" s="46"/>
      <c r="IRQ2551" s="46"/>
      <c r="IRR2551" s="46"/>
      <c r="IRS2551" s="46"/>
      <c r="IRT2551" s="46"/>
      <c r="IRU2551" s="46"/>
      <c r="IRV2551" s="46"/>
      <c r="IRW2551" s="46"/>
      <c r="IRX2551" s="46"/>
      <c r="IRY2551" s="46"/>
      <c r="IRZ2551" s="46"/>
      <c r="ISA2551" s="46"/>
      <c r="ISB2551" s="46"/>
      <c r="ISC2551" s="46"/>
      <c r="ISD2551" s="46"/>
      <c r="ISE2551" s="46"/>
      <c r="ISF2551" s="46"/>
      <c r="ISG2551" s="46"/>
      <c r="ISH2551" s="46"/>
      <c r="ISI2551" s="46"/>
      <c r="ISJ2551" s="46"/>
      <c r="ISK2551" s="46"/>
      <c r="ISL2551" s="46"/>
      <c r="ISM2551" s="46"/>
      <c r="ISN2551" s="46"/>
      <c r="ISO2551" s="46"/>
      <c r="ISP2551" s="46"/>
      <c r="ISQ2551" s="46"/>
      <c r="ISR2551" s="46"/>
      <c r="ISS2551" s="46"/>
      <c r="IST2551" s="46"/>
      <c r="ISU2551" s="46"/>
      <c r="ISV2551" s="46"/>
      <c r="ISW2551" s="46"/>
      <c r="ISX2551" s="46"/>
      <c r="ISY2551" s="46"/>
      <c r="ISZ2551" s="46"/>
      <c r="ITA2551" s="46"/>
      <c r="ITB2551" s="46"/>
      <c r="ITC2551" s="46"/>
      <c r="ITD2551" s="46"/>
      <c r="ITE2551" s="46"/>
      <c r="ITF2551" s="46"/>
      <c r="ITG2551" s="46"/>
      <c r="ITH2551" s="46"/>
      <c r="ITI2551" s="46"/>
      <c r="ITJ2551" s="46"/>
      <c r="ITK2551" s="46"/>
      <c r="ITL2551" s="46"/>
      <c r="ITM2551" s="46"/>
      <c r="ITN2551" s="46"/>
      <c r="ITO2551" s="46"/>
      <c r="ITP2551" s="46"/>
      <c r="ITQ2551" s="46"/>
      <c r="ITR2551" s="46"/>
      <c r="ITS2551" s="46"/>
      <c r="ITT2551" s="46"/>
      <c r="ITU2551" s="46"/>
      <c r="ITV2551" s="46"/>
      <c r="ITW2551" s="46"/>
      <c r="ITX2551" s="46"/>
      <c r="ITY2551" s="46"/>
      <c r="ITZ2551" s="46"/>
      <c r="IUA2551" s="46"/>
      <c r="IUB2551" s="46"/>
      <c r="IUC2551" s="46"/>
      <c r="IUD2551" s="46"/>
      <c r="IUE2551" s="46"/>
      <c r="IUF2551" s="46"/>
      <c r="IUG2551" s="46"/>
      <c r="IUH2551" s="46"/>
      <c r="IUI2551" s="46"/>
      <c r="IUJ2551" s="46"/>
      <c r="IUK2551" s="46"/>
      <c r="IUL2551" s="46"/>
      <c r="IUM2551" s="46"/>
      <c r="IUN2551" s="46"/>
      <c r="IUO2551" s="46"/>
      <c r="IUP2551" s="46"/>
      <c r="IUQ2551" s="46"/>
      <c r="IUR2551" s="46"/>
      <c r="IUS2551" s="46"/>
      <c r="IUT2551" s="46"/>
      <c r="IUU2551" s="46"/>
      <c r="IUV2551" s="46"/>
      <c r="IUW2551" s="46"/>
      <c r="IUX2551" s="46"/>
      <c r="IUY2551" s="46"/>
      <c r="IUZ2551" s="46"/>
      <c r="IVA2551" s="46"/>
      <c r="IVB2551" s="46"/>
      <c r="IVC2551" s="46"/>
      <c r="IVD2551" s="46"/>
      <c r="IVE2551" s="46"/>
      <c r="IVF2551" s="46"/>
      <c r="IVG2551" s="46"/>
      <c r="IVH2551" s="46"/>
      <c r="IVI2551" s="46"/>
      <c r="IVJ2551" s="46"/>
      <c r="IVK2551" s="46"/>
      <c r="IVL2551" s="46"/>
      <c r="IVM2551" s="46"/>
      <c r="IVN2551" s="46"/>
      <c r="IVO2551" s="46"/>
      <c r="IVP2551" s="46"/>
      <c r="IVQ2551" s="46"/>
      <c r="IVR2551" s="46"/>
      <c r="IVS2551" s="46"/>
      <c r="IVT2551" s="46"/>
      <c r="IVU2551" s="46"/>
      <c r="IVV2551" s="46"/>
      <c r="IVW2551" s="46"/>
      <c r="IVX2551" s="46"/>
      <c r="IVY2551" s="46"/>
      <c r="IVZ2551" s="46"/>
      <c r="IWA2551" s="46"/>
      <c r="IWB2551" s="46"/>
      <c r="IWC2551" s="46"/>
      <c r="IWD2551" s="46"/>
      <c r="IWE2551" s="46"/>
      <c r="IWF2551" s="46"/>
      <c r="IWG2551" s="46"/>
      <c r="IWH2551" s="46"/>
      <c r="IWI2551" s="46"/>
      <c r="IWJ2551" s="46"/>
      <c r="IWK2551" s="46"/>
      <c r="IWL2551" s="46"/>
      <c r="IWM2551" s="46"/>
      <c r="IWN2551" s="46"/>
      <c r="IWO2551" s="46"/>
      <c r="IWP2551" s="46"/>
      <c r="IWQ2551" s="46"/>
      <c r="IWR2551" s="46"/>
      <c r="IWS2551" s="46"/>
      <c r="IWT2551" s="46"/>
      <c r="IWU2551" s="46"/>
      <c r="IWV2551" s="46"/>
      <c r="IWW2551" s="46"/>
      <c r="IWX2551" s="46"/>
      <c r="IWY2551" s="46"/>
      <c r="IWZ2551" s="46"/>
      <c r="IXA2551" s="46"/>
      <c r="IXB2551" s="46"/>
      <c r="IXC2551" s="46"/>
      <c r="IXD2551" s="46"/>
      <c r="IXE2551" s="46"/>
      <c r="IXF2551" s="46"/>
      <c r="IXG2551" s="46"/>
      <c r="IXH2551" s="46"/>
      <c r="IXI2551" s="46"/>
      <c r="IXJ2551" s="46"/>
      <c r="IXK2551" s="46"/>
      <c r="IXL2551" s="46"/>
      <c r="IXM2551" s="46"/>
      <c r="IXN2551" s="46"/>
      <c r="IXO2551" s="46"/>
      <c r="IXP2551" s="46"/>
      <c r="IXQ2551" s="46"/>
      <c r="IXR2551" s="46"/>
      <c r="IXS2551" s="46"/>
      <c r="IXT2551" s="46"/>
      <c r="IXU2551" s="46"/>
      <c r="IXV2551" s="46"/>
      <c r="IXW2551" s="46"/>
      <c r="IXX2551" s="46"/>
      <c r="IXY2551" s="46"/>
      <c r="IXZ2551" s="46"/>
      <c r="IYA2551" s="46"/>
      <c r="IYB2551" s="46"/>
      <c r="IYC2551" s="46"/>
      <c r="IYD2551" s="46"/>
      <c r="IYE2551" s="46"/>
      <c r="IYF2551" s="46"/>
      <c r="IYG2551" s="46"/>
      <c r="IYH2551" s="46"/>
      <c r="IYI2551" s="46"/>
      <c r="IYJ2551" s="46"/>
      <c r="IYK2551" s="46"/>
      <c r="IYL2551" s="46"/>
      <c r="IYM2551" s="46"/>
      <c r="IYN2551" s="46"/>
      <c r="IYO2551" s="46"/>
      <c r="IYP2551" s="46"/>
      <c r="IYQ2551" s="46"/>
      <c r="IYR2551" s="46"/>
      <c r="IYS2551" s="46"/>
      <c r="IYT2551" s="46"/>
      <c r="IYU2551" s="46"/>
      <c r="IYV2551" s="46"/>
      <c r="IYW2551" s="46"/>
      <c r="IYX2551" s="46"/>
      <c r="IYY2551" s="46"/>
      <c r="IYZ2551" s="46"/>
      <c r="IZA2551" s="46"/>
      <c r="IZB2551" s="46"/>
      <c r="IZC2551" s="46"/>
      <c r="IZD2551" s="46"/>
      <c r="IZE2551" s="46"/>
      <c r="IZF2551" s="46"/>
      <c r="IZG2551" s="46"/>
      <c r="IZH2551" s="46"/>
      <c r="IZI2551" s="46"/>
      <c r="IZJ2551" s="46"/>
      <c r="IZK2551" s="46"/>
      <c r="IZL2551" s="46"/>
      <c r="IZM2551" s="46"/>
      <c r="IZN2551" s="46"/>
      <c r="IZO2551" s="46"/>
      <c r="IZP2551" s="46"/>
      <c r="IZQ2551" s="46"/>
      <c r="IZR2551" s="46"/>
      <c r="IZS2551" s="46"/>
      <c r="IZT2551" s="46"/>
      <c r="IZU2551" s="46"/>
      <c r="IZV2551" s="46"/>
      <c r="IZW2551" s="46"/>
      <c r="IZX2551" s="46"/>
      <c r="IZY2551" s="46"/>
      <c r="IZZ2551" s="46"/>
      <c r="JAA2551" s="46"/>
      <c r="JAB2551" s="46"/>
      <c r="JAC2551" s="46"/>
      <c r="JAD2551" s="46"/>
      <c r="JAE2551" s="46"/>
      <c r="JAF2551" s="46"/>
      <c r="JAG2551" s="46"/>
      <c r="JAH2551" s="46"/>
      <c r="JAI2551" s="46"/>
      <c r="JAJ2551" s="46"/>
      <c r="JAK2551" s="46"/>
      <c r="JAL2551" s="46"/>
      <c r="JAM2551" s="46"/>
      <c r="JAN2551" s="46"/>
      <c r="JAO2551" s="46"/>
      <c r="JAP2551" s="46"/>
      <c r="JAQ2551" s="46"/>
      <c r="JAR2551" s="46"/>
      <c r="JAS2551" s="46"/>
      <c r="JAT2551" s="46"/>
      <c r="JAU2551" s="46"/>
      <c r="JAV2551" s="46"/>
      <c r="JAW2551" s="46"/>
      <c r="JAX2551" s="46"/>
      <c r="JAY2551" s="46"/>
      <c r="JAZ2551" s="46"/>
      <c r="JBA2551" s="46"/>
      <c r="JBB2551" s="46"/>
      <c r="JBC2551" s="46"/>
      <c r="JBD2551" s="46"/>
      <c r="JBE2551" s="46"/>
      <c r="JBF2551" s="46"/>
      <c r="JBG2551" s="46"/>
      <c r="JBH2551" s="46"/>
      <c r="JBI2551" s="46"/>
      <c r="JBJ2551" s="46"/>
      <c r="JBK2551" s="46"/>
      <c r="JBL2551" s="46"/>
      <c r="JBM2551" s="46"/>
      <c r="JBN2551" s="46"/>
      <c r="JBO2551" s="46"/>
      <c r="JBP2551" s="46"/>
      <c r="JBQ2551" s="46"/>
      <c r="JBR2551" s="46"/>
      <c r="JBS2551" s="46"/>
      <c r="JBT2551" s="46"/>
      <c r="JBU2551" s="46"/>
      <c r="JBV2551" s="46"/>
      <c r="JBW2551" s="46"/>
      <c r="JBX2551" s="46"/>
      <c r="JBY2551" s="46"/>
      <c r="JBZ2551" s="46"/>
      <c r="JCA2551" s="46"/>
      <c r="JCB2551" s="46"/>
      <c r="JCC2551" s="46"/>
      <c r="JCD2551" s="46"/>
      <c r="JCE2551" s="46"/>
      <c r="JCF2551" s="46"/>
      <c r="JCG2551" s="46"/>
      <c r="JCH2551" s="46"/>
      <c r="JCI2551" s="46"/>
      <c r="JCJ2551" s="46"/>
      <c r="JCK2551" s="46"/>
      <c r="JCL2551" s="46"/>
      <c r="JCM2551" s="46"/>
      <c r="JCN2551" s="46"/>
      <c r="JCO2551" s="46"/>
      <c r="JCP2551" s="46"/>
      <c r="JCQ2551" s="46"/>
      <c r="JCR2551" s="46"/>
      <c r="JCS2551" s="46"/>
      <c r="JCT2551" s="46"/>
      <c r="JCU2551" s="46"/>
      <c r="JCV2551" s="46"/>
      <c r="JCW2551" s="46"/>
      <c r="JCX2551" s="46"/>
      <c r="JCY2551" s="46"/>
      <c r="JCZ2551" s="46"/>
      <c r="JDA2551" s="46"/>
      <c r="JDB2551" s="46"/>
      <c r="JDC2551" s="46"/>
      <c r="JDD2551" s="46"/>
      <c r="JDE2551" s="46"/>
      <c r="JDF2551" s="46"/>
      <c r="JDG2551" s="46"/>
      <c r="JDH2551" s="46"/>
      <c r="JDI2551" s="46"/>
      <c r="JDJ2551" s="46"/>
      <c r="JDK2551" s="46"/>
      <c r="JDL2551" s="46"/>
      <c r="JDM2551" s="46"/>
      <c r="JDN2551" s="46"/>
      <c r="JDO2551" s="46"/>
      <c r="JDP2551" s="46"/>
      <c r="JDQ2551" s="46"/>
      <c r="JDR2551" s="46"/>
      <c r="JDS2551" s="46"/>
      <c r="JDT2551" s="46"/>
      <c r="JDU2551" s="46"/>
      <c r="JDV2551" s="46"/>
      <c r="JDW2551" s="46"/>
      <c r="JDX2551" s="46"/>
      <c r="JDY2551" s="46"/>
      <c r="JDZ2551" s="46"/>
      <c r="JEA2551" s="46"/>
      <c r="JEB2551" s="46"/>
      <c r="JEC2551" s="46"/>
      <c r="JED2551" s="46"/>
      <c r="JEE2551" s="46"/>
      <c r="JEF2551" s="46"/>
      <c r="JEG2551" s="46"/>
      <c r="JEH2551" s="46"/>
      <c r="JEI2551" s="46"/>
      <c r="JEJ2551" s="46"/>
      <c r="JEK2551" s="46"/>
      <c r="JEL2551" s="46"/>
      <c r="JEM2551" s="46"/>
      <c r="JEN2551" s="46"/>
      <c r="JEO2551" s="46"/>
      <c r="JEP2551" s="46"/>
      <c r="JEQ2551" s="46"/>
      <c r="JER2551" s="46"/>
      <c r="JES2551" s="46"/>
      <c r="JET2551" s="46"/>
      <c r="JEU2551" s="46"/>
      <c r="JEV2551" s="46"/>
      <c r="JEW2551" s="46"/>
      <c r="JEX2551" s="46"/>
      <c r="JEY2551" s="46"/>
      <c r="JEZ2551" s="46"/>
      <c r="JFA2551" s="46"/>
      <c r="JFB2551" s="46"/>
      <c r="JFC2551" s="46"/>
      <c r="JFD2551" s="46"/>
      <c r="JFE2551" s="46"/>
      <c r="JFF2551" s="46"/>
      <c r="JFG2551" s="46"/>
      <c r="JFH2551" s="46"/>
      <c r="JFI2551" s="46"/>
      <c r="JFJ2551" s="46"/>
      <c r="JFK2551" s="46"/>
      <c r="JFL2551" s="46"/>
      <c r="JFM2551" s="46"/>
      <c r="JFN2551" s="46"/>
      <c r="JFO2551" s="46"/>
      <c r="JFP2551" s="46"/>
      <c r="JFQ2551" s="46"/>
      <c r="JFR2551" s="46"/>
      <c r="JFS2551" s="46"/>
      <c r="JFT2551" s="46"/>
      <c r="JFU2551" s="46"/>
      <c r="JFV2551" s="46"/>
      <c r="JFW2551" s="46"/>
      <c r="JFX2551" s="46"/>
      <c r="JFY2551" s="46"/>
      <c r="JFZ2551" s="46"/>
      <c r="JGA2551" s="46"/>
      <c r="JGB2551" s="46"/>
      <c r="JGC2551" s="46"/>
      <c r="JGD2551" s="46"/>
      <c r="JGE2551" s="46"/>
      <c r="JGF2551" s="46"/>
      <c r="JGG2551" s="46"/>
      <c r="JGH2551" s="46"/>
      <c r="JGI2551" s="46"/>
      <c r="JGJ2551" s="46"/>
      <c r="JGK2551" s="46"/>
      <c r="JGL2551" s="46"/>
      <c r="JGM2551" s="46"/>
      <c r="JGN2551" s="46"/>
      <c r="JGO2551" s="46"/>
      <c r="JGP2551" s="46"/>
      <c r="JGQ2551" s="46"/>
      <c r="JGR2551" s="46"/>
      <c r="JGS2551" s="46"/>
      <c r="JGT2551" s="46"/>
      <c r="JGU2551" s="46"/>
      <c r="JGV2551" s="46"/>
      <c r="JGW2551" s="46"/>
      <c r="JGX2551" s="46"/>
      <c r="JGY2551" s="46"/>
      <c r="JGZ2551" s="46"/>
      <c r="JHA2551" s="46"/>
      <c r="JHB2551" s="46"/>
      <c r="JHC2551" s="46"/>
      <c r="JHD2551" s="46"/>
      <c r="JHE2551" s="46"/>
      <c r="JHF2551" s="46"/>
      <c r="JHG2551" s="46"/>
      <c r="JHH2551" s="46"/>
      <c r="JHI2551" s="46"/>
      <c r="JHJ2551" s="46"/>
      <c r="JHK2551" s="46"/>
      <c r="JHL2551" s="46"/>
      <c r="JHM2551" s="46"/>
      <c r="JHN2551" s="46"/>
      <c r="JHO2551" s="46"/>
      <c r="JHP2551" s="46"/>
      <c r="JHQ2551" s="46"/>
      <c r="JHR2551" s="46"/>
      <c r="JHS2551" s="46"/>
      <c r="JHT2551" s="46"/>
      <c r="JHU2551" s="46"/>
      <c r="JHV2551" s="46"/>
      <c r="JHW2551" s="46"/>
      <c r="JHX2551" s="46"/>
      <c r="JHY2551" s="46"/>
      <c r="JHZ2551" s="46"/>
      <c r="JIA2551" s="46"/>
      <c r="JIB2551" s="46"/>
      <c r="JIC2551" s="46"/>
      <c r="JID2551" s="46"/>
      <c r="JIE2551" s="46"/>
      <c r="JIF2551" s="46"/>
      <c r="JIG2551" s="46"/>
      <c r="JIH2551" s="46"/>
      <c r="JII2551" s="46"/>
      <c r="JIJ2551" s="46"/>
      <c r="JIK2551" s="46"/>
      <c r="JIL2551" s="46"/>
      <c r="JIM2551" s="46"/>
      <c r="JIN2551" s="46"/>
      <c r="JIO2551" s="46"/>
      <c r="JIP2551" s="46"/>
      <c r="JIQ2551" s="46"/>
      <c r="JIR2551" s="46"/>
      <c r="JIS2551" s="46"/>
      <c r="JIT2551" s="46"/>
      <c r="JIU2551" s="46"/>
      <c r="JIV2551" s="46"/>
      <c r="JIW2551" s="46"/>
      <c r="JIX2551" s="46"/>
      <c r="JIY2551" s="46"/>
      <c r="JIZ2551" s="46"/>
      <c r="JJA2551" s="46"/>
      <c r="JJB2551" s="46"/>
      <c r="JJC2551" s="46"/>
      <c r="JJD2551" s="46"/>
      <c r="JJE2551" s="46"/>
      <c r="JJF2551" s="46"/>
      <c r="JJG2551" s="46"/>
      <c r="JJH2551" s="46"/>
      <c r="JJI2551" s="46"/>
      <c r="JJJ2551" s="46"/>
      <c r="JJK2551" s="46"/>
      <c r="JJL2551" s="46"/>
      <c r="JJM2551" s="46"/>
      <c r="JJN2551" s="46"/>
      <c r="JJO2551" s="46"/>
      <c r="JJP2551" s="46"/>
      <c r="JJQ2551" s="46"/>
      <c r="JJR2551" s="46"/>
      <c r="JJS2551" s="46"/>
      <c r="JJT2551" s="46"/>
      <c r="JJU2551" s="46"/>
      <c r="JJV2551" s="46"/>
      <c r="JJW2551" s="46"/>
      <c r="JJX2551" s="46"/>
      <c r="JJY2551" s="46"/>
      <c r="JJZ2551" s="46"/>
      <c r="JKA2551" s="46"/>
      <c r="JKB2551" s="46"/>
      <c r="JKC2551" s="46"/>
      <c r="JKD2551" s="46"/>
      <c r="JKE2551" s="46"/>
      <c r="JKF2551" s="46"/>
      <c r="JKG2551" s="46"/>
      <c r="JKH2551" s="46"/>
      <c r="JKI2551" s="46"/>
      <c r="JKJ2551" s="46"/>
      <c r="JKK2551" s="46"/>
      <c r="JKL2551" s="46"/>
      <c r="JKM2551" s="46"/>
      <c r="JKN2551" s="46"/>
      <c r="JKO2551" s="46"/>
      <c r="JKP2551" s="46"/>
      <c r="JKQ2551" s="46"/>
      <c r="JKR2551" s="46"/>
      <c r="JKS2551" s="46"/>
      <c r="JKT2551" s="46"/>
      <c r="JKU2551" s="46"/>
      <c r="JKV2551" s="46"/>
      <c r="JKW2551" s="46"/>
      <c r="JKX2551" s="46"/>
      <c r="JKY2551" s="46"/>
      <c r="JKZ2551" s="46"/>
      <c r="JLA2551" s="46"/>
      <c r="JLB2551" s="46"/>
      <c r="JLC2551" s="46"/>
      <c r="JLD2551" s="46"/>
      <c r="JLE2551" s="46"/>
      <c r="JLF2551" s="46"/>
      <c r="JLG2551" s="46"/>
      <c r="JLH2551" s="46"/>
      <c r="JLI2551" s="46"/>
      <c r="JLJ2551" s="46"/>
      <c r="JLK2551" s="46"/>
      <c r="JLL2551" s="46"/>
      <c r="JLM2551" s="46"/>
      <c r="JLN2551" s="46"/>
      <c r="JLO2551" s="46"/>
      <c r="JLP2551" s="46"/>
      <c r="JLQ2551" s="46"/>
      <c r="JLR2551" s="46"/>
      <c r="JLS2551" s="46"/>
      <c r="JLT2551" s="46"/>
      <c r="JLU2551" s="46"/>
      <c r="JLV2551" s="46"/>
      <c r="JLW2551" s="46"/>
      <c r="JLX2551" s="46"/>
      <c r="JLY2551" s="46"/>
      <c r="JLZ2551" s="46"/>
      <c r="JMA2551" s="46"/>
      <c r="JMB2551" s="46"/>
      <c r="JMC2551" s="46"/>
      <c r="JMD2551" s="46"/>
      <c r="JME2551" s="46"/>
      <c r="JMF2551" s="46"/>
      <c r="JMG2551" s="46"/>
      <c r="JMH2551" s="46"/>
      <c r="JMI2551" s="46"/>
      <c r="JMJ2551" s="46"/>
      <c r="JMK2551" s="46"/>
      <c r="JML2551" s="46"/>
      <c r="JMM2551" s="46"/>
      <c r="JMN2551" s="46"/>
      <c r="JMO2551" s="46"/>
      <c r="JMP2551" s="46"/>
      <c r="JMQ2551" s="46"/>
      <c r="JMR2551" s="46"/>
      <c r="JMS2551" s="46"/>
      <c r="JMT2551" s="46"/>
      <c r="JMU2551" s="46"/>
      <c r="JMV2551" s="46"/>
      <c r="JMW2551" s="46"/>
      <c r="JMX2551" s="46"/>
      <c r="JMY2551" s="46"/>
      <c r="JMZ2551" s="46"/>
      <c r="JNA2551" s="46"/>
      <c r="JNB2551" s="46"/>
      <c r="JNC2551" s="46"/>
      <c r="JND2551" s="46"/>
      <c r="JNE2551" s="46"/>
      <c r="JNF2551" s="46"/>
      <c r="JNG2551" s="46"/>
      <c r="JNH2551" s="46"/>
      <c r="JNI2551" s="46"/>
      <c r="JNJ2551" s="46"/>
      <c r="JNK2551" s="46"/>
      <c r="JNL2551" s="46"/>
      <c r="JNM2551" s="46"/>
      <c r="JNN2551" s="46"/>
      <c r="JNO2551" s="46"/>
      <c r="JNP2551" s="46"/>
      <c r="JNQ2551" s="46"/>
      <c r="JNR2551" s="46"/>
      <c r="JNS2551" s="46"/>
      <c r="JNT2551" s="46"/>
      <c r="JNU2551" s="46"/>
      <c r="JNV2551" s="46"/>
      <c r="JNW2551" s="46"/>
      <c r="JNX2551" s="46"/>
      <c r="JNY2551" s="46"/>
      <c r="JNZ2551" s="46"/>
      <c r="JOA2551" s="46"/>
      <c r="JOB2551" s="46"/>
      <c r="JOC2551" s="46"/>
      <c r="JOD2551" s="46"/>
      <c r="JOE2551" s="46"/>
      <c r="JOF2551" s="46"/>
      <c r="JOG2551" s="46"/>
      <c r="JOH2551" s="46"/>
      <c r="JOI2551" s="46"/>
      <c r="JOJ2551" s="46"/>
      <c r="JOK2551" s="46"/>
      <c r="JOL2551" s="46"/>
      <c r="JOM2551" s="46"/>
      <c r="JON2551" s="46"/>
      <c r="JOO2551" s="46"/>
      <c r="JOP2551" s="46"/>
      <c r="JOQ2551" s="46"/>
      <c r="JOR2551" s="46"/>
      <c r="JOS2551" s="46"/>
      <c r="JOT2551" s="46"/>
      <c r="JOU2551" s="46"/>
      <c r="JOV2551" s="46"/>
      <c r="JOW2551" s="46"/>
      <c r="JOX2551" s="46"/>
      <c r="JOY2551" s="46"/>
      <c r="JOZ2551" s="46"/>
      <c r="JPA2551" s="46"/>
      <c r="JPB2551" s="46"/>
      <c r="JPC2551" s="46"/>
      <c r="JPD2551" s="46"/>
      <c r="JPE2551" s="46"/>
      <c r="JPF2551" s="46"/>
      <c r="JPG2551" s="46"/>
      <c r="JPH2551" s="46"/>
      <c r="JPI2551" s="46"/>
      <c r="JPJ2551" s="46"/>
      <c r="JPK2551" s="46"/>
      <c r="JPL2551" s="46"/>
      <c r="JPM2551" s="46"/>
      <c r="JPN2551" s="46"/>
      <c r="JPO2551" s="46"/>
      <c r="JPP2551" s="46"/>
      <c r="JPQ2551" s="46"/>
      <c r="JPR2551" s="46"/>
      <c r="JPS2551" s="46"/>
      <c r="JPT2551" s="46"/>
      <c r="JPU2551" s="46"/>
      <c r="JPV2551" s="46"/>
      <c r="JPW2551" s="46"/>
      <c r="JPX2551" s="46"/>
      <c r="JPY2551" s="46"/>
      <c r="JPZ2551" s="46"/>
      <c r="JQA2551" s="46"/>
      <c r="JQB2551" s="46"/>
      <c r="JQC2551" s="46"/>
      <c r="JQD2551" s="46"/>
      <c r="JQE2551" s="46"/>
      <c r="JQF2551" s="46"/>
      <c r="JQG2551" s="46"/>
      <c r="JQH2551" s="46"/>
      <c r="JQI2551" s="46"/>
      <c r="JQJ2551" s="46"/>
      <c r="JQK2551" s="46"/>
      <c r="JQL2551" s="46"/>
      <c r="JQM2551" s="46"/>
      <c r="JQN2551" s="46"/>
      <c r="JQO2551" s="46"/>
      <c r="JQP2551" s="46"/>
      <c r="JQQ2551" s="46"/>
      <c r="JQR2551" s="46"/>
      <c r="JQS2551" s="46"/>
      <c r="JQT2551" s="46"/>
      <c r="JQU2551" s="46"/>
      <c r="JQV2551" s="46"/>
      <c r="JQW2551" s="46"/>
      <c r="JQX2551" s="46"/>
      <c r="JQY2551" s="46"/>
      <c r="JQZ2551" s="46"/>
      <c r="JRA2551" s="46"/>
      <c r="JRB2551" s="46"/>
      <c r="JRC2551" s="46"/>
      <c r="JRD2551" s="46"/>
      <c r="JRE2551" s="46"/>
      <c r="JRF2551" s="46"/>
      <c r="JRG2551" s="46"/>
      <c r="JRH2551" s="46"/>
      <c r="JRI2551" s="46"/>
      <c r="JRJ2551" s="46"/>
      <c r="JRK2551" s="46"/>
      <c r="JRL2551" s="46"/>
      <c r="JRM2551" s="46"/>
      <c r="JRN2551" s="46"/>
      <c r="JRO2551" s="46"/>
      <c r="JRP2551" s="46"/>
      <c r="JRQ2551" s="46"/>
      <c r="JRR2551" s="46"/>
      <c r="JRS2551" s="46"/>
      <c r="JRT2551" s="46"/>
      <c r="JRU2551" s="46"/>
      <c r="JRV2551" s="46"/>
      <c r="JRW2551" s="46"/>
      <c r="JRX2551" s="46"/>
      <c r="JRY2551" s="46"/>
      <c r="JRZ2551" s="46"/>
      <c r="JSA2551" s="46"/>
      <c r="JSB2551" s="46"/>
      <c r="JSC2551" s="46"/>
      <c r="JSD2551" s="46"/>
      <c r="JSE2551" s="46"/>
      <c r="JSF2551" s="46"/>
      <c r="JSG2551" s="46"/>
      <c r="JSH2551" s="46"/>
      <c r="JSI2551" s="46"/>
      <c r="JSJ2551" s="46"/>
      <c r="JSK2551" s="46"/>
      <c r="JSL2551" s="46"/>
      <c r="JSM2551" s="46"/>
      <c r="JSN2551" s="46"/>
      <c r="JSO2551" s="46"/>
      <c r="JSP2551" s="46"/>
      <c r="JSQ2551" s="46"/>
      <c r="JSR2551" s="46"/>
      <c r="JSS2551" s="46"/>
      <c r="JST2551" s="46"/>
      <c r="JSU2551" s="46"/>
      <c r="JSV2551" s="46"/>
      <c r="JSW2551" s="46"/>
      <c r="JSX2551" s="46"/>
      <c r="JSY2551" s="46"/>
      <c r="JSZ2551" s="46"/>
      <c r="JTA2551" s="46"/>
      <c r="JTB2551" s="46"/>
      <c r="JTC2551" s="46"/>
      <c r="JTD2551" s="46"/>
      <c r="JTE2551" s="46"/>
      <c r="JTF2551" s="46"/>
      <c r="JTG2551" s="46"/>
      <c r="JTH2551" s="46"/>
      <c r="JTI2551" s="46"/>
      <c r="JTJ2551" s="46"/>
      <c r="JTK2551" s="46"/>
      <c r="JTL2551" s="46"/>
      <c r="JTM2551" s="46"/>
      <c r="JTN2551" s="46"/>
      <c r="JTO2551" s="46"/>
      <c r="JTP2551" s="46"/>
      <c r="JTQ2551" s="46"/>
      <c r="JTR2551" s="46"/>
      <c r="JTS2551" s="46"/>
      <c r="JTT2551" s="46"/>
      <c r="JTU2551" s="46"/>
      <c r="JTV2551" s="46"/>
      <c r="JTW2551" s="46"/>
      <c r="JTX2551" s="46"/>
      <c r="JTY2551" s="46"/>
      <c r="JTZ2551" s="46"/>
      <c r="JUA2551" s="46"/>
      <c r="JUB2551" s="46"/>
      <c r="JUC2551" s="46"/>
      <c r="JUD2551" s="46"/>
      <c r="JUE2551" s="46"/>
      <c r="JUF2551" s="46"/>
      <c r="JUG2551" s="46"/>
      <c r="JUH2551" s="46"/>
      <c r="JUI2551" s="46"/>
      <c r="JUJ2551" s="46"/>
      <c r="JUK2551" s="46"/>
      <c r="JUL2551" s="46"/>
      <c r="JUM2551" s="46"/>
      <c r="JUN2551" s="46"/>
      <c r="JUO2551" s="46"/>
      <c r="JUP2551" s="46"/>
      <c r="JUQ2551" s="46"/>
      <c r="JUR2551" s="46"/>
      <c r="JUS2551" s="46"/>
      <c r="JUT2551" s="46"/>
      <c r="JUU2551" s="46"/>
      <c r="JUV2551" s="46"/>
      <c r="JUW2551" s="46"/>
      <c r="JUX2551" s="46"/>
      <c r="JUY2551" s="46"/>
      <c r="JUZ2551" s="46"/>
      <c r="JVA2551" s="46"/>
      <c r="JVB2551" s="46"/>
      <c r="JVC2551" s="46"/>
      <c r="JVD2551" s="46"/>
      <c r="JVE2551" s="46"/>
      <c r="JVF2551" s="46"/>
      <c r="JVG2551" s="46"/>
      <c r="JVH2551" s="46"/>
      <c r="JVI2551" s="46"/>
      <c r="JVJ2551" s="46"/>
      <c r="JVK2551" s="46"/>
      <c r="JVL2551" s="46"/>
      <c r="JVM2551" s="46"/>
      <c r="JVN2551" s="46"/>
      <c r="JVO2551" s="46"/>
      <c r="JVP2551" s="46"/>
      <c r="JVQ2551" s="46"/>
      <c r="JVR2551" s="46"/>
      <c r="JVS2551" s="46"/>
      <c r="JVT2551" s="46"/>
      <c r="JVU2551" s="46"/>
      <c r="JVV2551" s="46"/>
      <c r="JVW2551" s="46"/>
      <c r="JVX2551" s="46"/>
      <c r="JVY2551" s="46"/>
      <c r="JVZ2551" s="46"/>
      <c r="JWA2551" s="46"/>
      <c r="JWB2551" s="46"/>
      <c r="JWC2551" s="46"/>
      <c r="JWD2551" s="46"/>
      <c r="JWE2551" s="46"/>
      <c r="JWF2551" s="46"/>
      <c r="JWG2551" s="46"/>
      <c r="JWH2551" s="46"/>
      <c r="JWI2551" s="46"/>
      <c r="JWJ2551" s="46"/>
      <c r="JWK2551" s="46"/>
      <c r="JWL2551" s="46"/>
      <c r="JWM2551" s="46"/>
      <c r="JWN2551" s="46"/>
      <c r="JWO2551" s="46"/>
      <c r="JWP2551" s="46"/>
      <c r="JWQ2551" s="46"/>
      <c r="JWR2551" s="46"/>
      <c r="JWS2551" s="46"/>
      <c r="JWT2551" s="46"/>
      <c r="JWU2551" s="46"/>
      <c r="JWV2551" s="46"/>
      <c r="JWW2551" s="46"/>
      <c r="JWX2551" s="46"/>
      <c r="JWY2551" s="46"/>
      <c r="JWZ2551" s="46"/>
      <c r="JXA2551" s="46"/>
      <c r="JXB2551" s="46"/>
      <c r="JXC2551" s="46"/>
      <c r="JXD2551" s="46"/>
      <c r="JXE2551" s="46"/>
      <c r="JXF2551" s="46"/>
      <c r="JXG2551" s="46"/>
      <c r="JXH2551" s="46"/>
      <c r="JXI2551" s="46"/>
      <c r="JXJ2551" s="46"/>
      <c r="JXK2551" s="46"/>
      <c r="JXL2551" s="46"/>
      <c r="JXM2551" s="46"/>
      <c r="JXN2551" s="46"/>
      <c r="JXO2551" s="46"/>
      <c r="JXP2551" s="46"/>
      <c r="JXQ2551" s="46"/>
      <c r="JXR2551" s="46"/>
      <c r="JXS2551" s="46"/>
      <c r="JXT2551" s="46"/>
      <c r="JXU2551" s="46"/>
      <c r="JXV2551" s="46"/>
      <c r="JXW2551" s="46"/>
      <c r="JXX2551" s="46"/>
      <c r="JXY2551" s="46"/>
      <c r="JXZ2551" s="46"/>
      <c r="JYA2551" s="46"/>
      <c r="JYB2551" s="46"/>
      <c r="JYC2551" s="46"/>
      <c r="JYD2551" s="46"/>
      <c r="JYE2551" s="46"/>
      <c r="JYF2551" s="46"/>
      <c r="JYG2551" s="46"/>
      <c r="JYH2551" s="46"/>
      <c r="JYI2551" s="46"/>
      <c r="JYJ2551" s="46"/>
      <c r="JYK2551" s="46"/>
      <c r="JYL2551" s="46"/>
      <c r="JYM2551" s="46"/>
      <c r="JYN2551" s="46"/>
      <c r="JYO2551" s="46"/>
      <c r="JYP2551" s="46"/>
      <c r="JYQ2551" s="46"/>
      <c r="JYR2551" s="46"/>
      <c r="JYS2551" s="46"/>
      <c r="JYT2551" s="46"/>
      <c r="JYU2551" s="46"/>
      <c r="JYV2551" s="46"/>
      <c r="JYW2551" s="46"/>
      <c r="JYX2551" s="46"/>
      <c r="JYY2551" s="46"/>
      <c r="JYZ2551" s="46"/>
      <c r="JZA2551" s="46"/>
      <c r="JZB2551" s="46"/>
      <c r="JZC2551" s="46"/>
      <c r="JZD2551" s="46"/>
      <c r="JZE2551" s="46"/>
      <c r="JZF2551" s="46"/>
      <c r="JZG2551" s="46"/>
      <c r="JZH2551" s="46"/>
      <c r="JZI2551" s="46"/>
      <c r="JZJ2551" s="46"/>
      <c r="JZK2551" s="46"/>
      <c r="JZL2551" s="46"/>
      <c r="JZM2551" s="46"/>
      <c r="JZN2551" s="46"/>
      <c r="JZO2551" s="46"/>
      <c r="JZP2551" s="46"/>
      <c r="JZQ2551" s="46"/>
      <c r="JZR2551" s="46"/>
      <c r="JZS2551" s="46"/>
      <c r="JZT2551" s="46"/>
      <c r="JZU2551" s="46"/>
      <c r="JZV2551" s="46"/>
      <c r="JZW2551" s="46"/>
      <c r="JZX2551" s="46"/>
      <c r="JZY2551" s="46"/>
      <c r="JZZ2551" s="46"/>
      <c r="KAA2551" s="46"/>
      <c r="KAB2551" s="46"/>
      <c r="KAC2551" s="46"/>
      <c r="KAD2551" s="46"/>
      <c r="KAE2551" s="46"/>
      <c r="KAF2551" s="46"/>
      <c r="KAG2551" s="46"/>
      <c r="KAH2551" s="46"/>
      <c r="KAI2551" s="46"/>
      <c r="KAJ2551" s="46"/>
      <c r="KAK2551" s="46"/>
      <c r="KAL2551" s="46"/>
      <c r="KAM2551" s="46"/>
      <c r="KAN2551" s="46"/>
      <c r="KAO2551" s="46"/>
      <c r="KAP2551" s="46"/>
      <c r="KAQ2551" s="46"/>
      <c r="KAR2551" s="46"/>
      <c r="KAS2551" s="46"/>
      <c r="KAT2551" s="46"/>
      <c r="KAU2551" s="46"/>
      <c r="KAV2551" s="46"/>
      <c r="KAW2551" s="46"/>
      <c r="KAX2551" s="46"/>
      <c r="KAY2551" s="46"/>
      <c r="KAZ2551" s="46"/>
      <c r="KBA2551" s="46"/>
      <c r="KBB2551" s="46"/>
      <c r="KBC2551" s="46"/>
      <c r="KBD2551" s="46"/>
      <c r="KBE2551" s="46"/>
      <c r="KBF2551" s="46"/>
      <c r="KBG2551" s="46"/>
      <c r="KBH2551" s="46"/>
      <c r="KBI2551" s="46"/>
      <c r="KBJ2551" s="46"/>
      <c r="KBK2551" s="46"/>
      <c r="KBL2551" s="46"/>
      <c r="KBM2551" s="46"/>
      <c r="KBN2551" s="46"/>
      <c r="KBO2551" s="46"/>
      <c r="KBP2551" s="46"/>
      <c r="KBQ2551" s="46"/>
      <c r="KBR2551" s="46"/>
      <c r="KBS2551" s="46"/>
      <c r="KBT2551" s="46"/>
      <c r="KBU2551" s="46"/>
      <c r="KBV2551" s="46"/>
      <c r="KBW2551" s="46"/>
      <c r="KBX2551" s="46"/>
      <c r="KBY2551" s="46"/>
      <c r="KBZ2551" s="46"/>
      <c r="KCA2551" s="46"/>
      <c r="KCB2551" s="46"/>
      <c r="KCC2551" s="46"/>
      <c r="KCD2551" s="46"/>
      <c r="KCE2551" s="46"/>
      <c r="KCF2551" s="46"/>
      <c r="KCG2551" s="46"/>
      <c r="KCH2551" s="46"/>
      <c r="KCI2551" s="46"/>
      <c r="KCJ2551" s="46"/>
      <c r="KCK2551" s="46"/>
      <c r="KCL2551" s="46"/>
      <c r="KCM2551" s="46"/>
      <c r="KCN2551" s="46"/>
      <c r="KCO2551" s="46"/>
      <c r="KCP2551" s="46"/>
      <c r="KCQ2551" s="46"/>
      <c r="KCR2551" s="46"/>
      <c r="KCS2551" s="46"/>
      <c r="KCT2551" s="46"/>
      <c r="KCU2551" s="46"/>
      <c r="KCV2551" s="46"/>
      <c r="KCW2551" s="46"/>
      <c r="KCX2551" s="46"/>
      <c r="KCY2551" s="46"/>
      <c r="KCZ2551" s="46"/>
      <c r="KDA2551" s="46"/>
      <c r="KDB2551" s="46"/>
      <c r="KDC2551" s="46"/>
      <c r="KDD2551" s="46"/>
      <c r="KDE2551" s="46"/>
      <c r="KDF2551" s="46"/>
      <c r="KDG2551" s="46"/>
      <c r="KDH2551" s="46"/>
      <c r="KDI2551" s="46"/>
      <c r="KDJ2551" s="46"/>
      <c r="KDK2551" s="46"/>
      <c r="KDL2551" s="46"/>
      <c r="KDM2551" s="46"/>
      <c r="KDN2551" s="46"/>
      <c r="KDO2551" s="46"/>
      <c r="KDP2551" s="46"/>
      <c r="KDQ2551" s="46"/>
      <c r="KDR2551" s="46"/>
      <c r="KDS2551" s="46"/>
      <c r="KDT2551" s="46"/>
      <c r="KDU2551" s="46"/>
      <c r="KDV2551" s="46"/>
      <c r="KDW2551" s="46"/>
      <c r="KDX2551" s="46"/>
      <c r="KDY2551" s="46"/>
      <c r="KDZ2551" s="46"/>
      <c r="KEA2551" s="46"/>
      <c r="KEB2551" s="46"/>
      <c r="KEC2551" s="46"/>
      <c r="KED2551" s="46"/>
      <c r="KEE2551" s="46"/>
      <c r="KEF2551" s="46"/>
      <c r="KEG2551" s="46"/>
      <c r="KEH2551" s="46"/>
      <c r="KEI2551" s="46"/>
      <c r="KEJ2551" s="46"/>
      <c r="KEK2551" s="46"/>
      <c r="KEL2551" s="46"/>
      <c r="KEM2551" s="46"/>
      <c r="KEN2551" s="46"/>
      <c r="KEO2551" s="46"/>
      <c r="KEP2551" s="46"/>
      <c r="KEQ2551" s="46"/>
      <c r="KER2551" s="46"/>
      <c r="KES2551" s="46"/>
      <c r="KET2551" s="46"/>
      <c r="KEU2551" s="46"/>
      <c r="KEV2551" s="46"/>
      <c r="KEW2551" s="46"/>
      <c r="KEX2551" s="46"/>
      <c r="KEY2551" s="46"/>
      <c r="KEZ2551" s="46"/>
      <c r="KFA2551" s="46"/>
      <c r="KFB2551" s="46"/>
      <c r="KFC2551" s="46"/>
      <c r="KFD2551" s="46"/>
      <c r="KFE2551" s="46"/>
      <c r="KFF2551" s="46"/>
      <c r="KFG2551" s="46"/>
      <c r="KFH2551" s="46"/>
      <c r="KFI2551" s="46"/>
      <c r="KFJ2551" s="46"/>
      <c r="KFK2551" s="46"/>
      <c r="KFL2551" s="46"/>
      <c r="KFM2551" s="46"/>
      <c r="KFN2551" s="46"/>
      <c r="KFO2551" s="46"/>
      <c r="KFP2551" s="46"/>
      <c r="KFQ2551" s="46"/>
      <c r="KFR2551" s="46"/>
      <c r="KFS2551" s="46"/>
      <c r="KFT2551" s="46"/>
      <c r="KFU2551" s="46"/>
      <c r="KFV2551" s="46"/>
      <c r="KFW2551" s="46"/>
      <c r="KFX2551" s="46"/>
      <c r="KFY2551" s="46"/>
      <c r="KFZ2551" s="46"/>
      <c r="KGA2551" s="46"/>
      <c r="KGB2551" s="46"/>
      <c r="KGC2551" s="46"/>
      <c r="KGD2551" s="46"/>
      <c r="KGE2551" s="46"/>
      <c r="KGF2551" s="46"/>
      <c r="KGG2551" s="46"/>
      <c r="KGH2551" s="46"/>
      <c r="KGI2551" s="46"/>
      <c r="KGJ2551" s="46"/>
      <c r="KGK2551" s="46"/>
      <c r="KGL2551" s="46"/>
      <c r="KGM2551" s="46"/>
      <c r="KGN2551" s="46"/>
      <c r="KGO2551" s="46"/>
      <c r="KGP2551" s="46"/>
      <c r="KGQ2551" s="46"/>
      <c r="KGR2551" s="46"/>
      <c r="KGS2551" s="46"/>
      <c r="KGT2551" s="46"/>
      <c r="KGU2551" s="46"/>
      <c r="KGV2551" s="46"/>
      <c r="KGW2551" s="46"/>
      <c r="KGX2551" s="46"/>
      <c r="KGY2551" s="46"/>
      <c r="KGZ2551" s="46"/>
      <c r="KHA2551" s="46"/>
      <c r="KHB2551" s="46"/>
      <c r="KHC2551" s="46"/>
      <c r="KHD2551" s="46"/>
      <c r="KHE2551" s="46"/>
      <c r="KHF2551" s="46"/>
      <c r="KHG2551" s="46"/>
      <c r="KHH2551" s="46"/>
      <c r="KHI2551" s="46"/>
      <c r="KHJ2551" s="46"/>
      <c r="KHK2551" s="46"/>
      <c r="KHL2551" s="46"/>
      <c r="KHM2551" s="46"/>
      <c r="KHN2551" s="46"/>
      <c r="KHO2551" s="46"/>
      <c r="KHP2551" s="46"/>
      <c r="KHQ2551" s="46"/>
      <c r="KHR2551" s="46"/>
      <c r="KHS2551" s="46"/>
      <c r="KHT2551" s="46"/>
      <c r="KHU2551" s="46"/>
      <c r="KHV2551" s="46"/>
      <c r="KHW2551" s="46"/>
      <c r="KHX2551" s="46"/>
      <c r="KHY2551" s="46"/>
      <c r="KHZ2551" s="46"/>
      <c r="KIA2551" s="46"/>
      <c r="KIB2551" s="46"/>
      <c r="KIC2551" s="46"/>
      <c r="KID2551" s="46"/>
      <c r="KIE2551" s="46"/>
      <c r="KIF2551" s="46"/>
      <c r="KIG2551" s="46"/>
      <c r="KIH2551" s="46"/>
      <c r="KII2551" s="46"/>
      <c r="KIJ2551" s="46"/>
      <c r="KIK2551" s="46"/>
      <c r="KIL2551" s="46"/>
      <c r="KIM2551" s="46"/>
      <c r="KIN2551" s="46"/>
      <c r="KIO2551" s="46"/>
      <c r="KIP2551" s="46"/>
      <c r="KIQ2551" s="46"/>
      <c r="KIR2551" s="46"/>
      <c r="KIS2551" s="46"/>
      <c r="KIT2551" s="46"/>
      <c r="KIU2551" s="46"/>
      <c r="KIV2551" s="46"/>
      <c r="KIW2551" s="46"/>
      <c r="KIX2551" s="46"/>
      <c r="KIY2551" s="46"/>
      <c r="KIZ2551" s="46"/>
      <c r="KJA2551" s="46"/>
      <c r="KJB2551" s="46"/>
      <c r="KJC2551" s="46"/>
      <c r="KJD2551" s="46"/>
      <c r="KJE2551" s="46"/>
      <c r="KJF2551" s="46"/>
      <c r="KJG2551" s="46"/>
      <c r="KJH2551" s="46"/>
      <c r="KJI2551" s="46"/>
      <c r="KJJ2551" s="46"/>
      <c r="KJK2551" s="46"/>
      <c r="KJL2551" s="46"/>
      <c r="KJM2551" s="46"/>
      <c r="KJN2551" s="46"/>
      <c r="KJO2551" s="46"/>
      <c r="KJP2551" s="46"/>
      <c r="KJQ2551" s="46"/>
      <c r="KJR2551" s="46"/>
      <c r="KJS2551" s="46"/>
      <c r="KJT2551" s="46"/>
      <c r="KJU2551" s="46"/>
      <c r="KJV2551" s="46"/>
      <c r="KJW2551" s="46"/>
      <c r="KJX2551" s="46"/>
      <c r="KJY2551" s="46"/>
      <c r="KJZ2551" s="46"/>
      <c r="KKA2551" s="46"/>
      <c r="KKB2551" s="46"/>
      <c r="KKC2551" s="46"/>
      <c r="KKD2551" s="46"/>
      <c r="KKE2551" s="46"/>
      <c r="KKF2551" s="46"/>
      <c r="KKG2551" s="46"/>
      <c r="KKH2551" s="46"/>
      <c r="KKI2551" s="46"/>
      <c r="KKJ2551" s="46"/>
      <c r="KKK2551" s="46"/>
      <c r="KKL2551" s="46"/>
      <c r="KKM2551" s="46"/>
      <c r="KKN2551" s="46"/>
      <c r="KKO2551" s="46"/>
      <c r="KKP2551" s="46"/>
      <c r="KKQ2551" s="46"/>
      <c r="KKR2551" s="46"/>
      <c r="KKS2551" s="46"/>
      <c r="KKT2551" s="46"/>
      <c r="KKU2551" s="46"/>
      <c r="KKV2551" s="46"/>
      <c r="KKW2551" s="46"/>
      <c r="KKX2551" s="46"/>
      <c r="KKY2551" s="46"/>
      <c r="KKZ2551" s="46"/>
      <c r="KLA2551" s="46"/>
      <c r="KLB2551" s="46"/>
      <c r="KLC2551" s="46"/>
      <c r="KLD2551" s="46"/>
      <c r="KLE2551" s="46"/>
      <c r="KLF2551" s="46"/>
      <c r="KLG2551" s="46"/>
      <c r="KLH2551" s="46"/>
      <c r="KLI2551" s="46"/>
      <c r="KLJ2551" s="46"/>
      <c r="KLK2551" s="46"/>
      <c r="KLL2551" s="46"/>
      <c r="KLM2551" s="46"/>
      <c r="KLN2551" s="46"/>
      <c r="KLO2551" s="46"/>
      <c r="KLP2551" s="46"/>
      <c r="KLQ2551" s="46"/>
      <c r="KLR2551" s="46"/>
      <c r="KLS2551" s="46"/>
      <c r="KLT2551" s="46"/>
      <c r="KLU2551" s="46"/>
      <c r="KLV2551" s="46"/>
      <c r="KLW2551" s="46"/>
      <c r="KLX2551" s="46"/>
      <c r="KLY2551" s="46"/>
      <c r="KLZ2551" s="46"/>
      <c r="KMA2551" s="46"/>
      <c r="KMB2551" s="46"/>
      <c r="KMC2551" s="46"/>
      <c r="KMD2551" s="46"/>
      <c r="KME2551" s="46"/>
      <c r="KMF2551" s="46"/>
      <c r="KMG2551" s="46"/>
      <c r="KMH2551" s="46"/>
      <c r="KMI2551" s="46"/>
      <c r="KMJ2551" s="46"/>
      <c r="KMK2551" s="46"/>
      <c r="KML2551" s="46"/>
      <c r="KMM2551" s="46"/>
      <c r="KMN2551" s="46"/>
      <c r="KMO2551" s="46"/>
      <c r="KMP2551" s="46"/>
      <c r="KMQ2551" s="46"/>
      <c r="KMR2551" s="46"/>
      <c r="KMS2551" s="46"/>
      <c r="KMT2551" s="46"/>
      <c r="KMU2551" s="46"/>
      <c r="KMV2551" s="46"/>
      <c r="KMW2551" s="46"/>
      <c r="KMX2551" s="46"/>
      <c r="KMY2551" s="46"/>
      <c r="KMZ2551" s="46"/>
      <c r="KNA2551" s="46"/>
      <c r="KNB2551" s="46"/>
      <c r="KNC2551" s="46"/>
      <c r="KND2551" s="46"/>
      <c r="KNE2551" s="46"/>
      <c r="KNF2551" s="46"/>
      <c r="KNG2551" s="46"/>
      <c r="KNH2551" s="46"/>
      <c r="KNI2551" s="46"/>
      <c r="KNJ2551" s="46"/>
      <c r="KNK2551" s="46"/>
      <c r="KNL2551" s="46"/>
      <c r="KNM2551" s="46"/>
      <c r="KNN2551" s="46"/>
      <c r="KNO2551" s="46"/>
      <c r="KNP2551" s="46"/>
      <c r="KNQ2551" s="46"/>
      <c r="KNR2551" s="46"/>
      <c r="KNS2551" s="46"/>
      <c r="KNT2551" s="46"/>
      <c r="KNU2551" s="46"/>
      <c r="KNV2551" s="46"/>
      <c r="KNW2551" s="46"/>
      <c r="KNX2551" s="46"/>
      <c r="KNY2551" s="46"/>
      <c r="KNZ2551" s="46"/>
      <c r="KOA2551" s="46"/>
      <c r="KOB2551" s="46"/>
      <c r="KOC2551" s="46"/>
      <c r="KOD2551" s="46"/>
      <c r="KOE2551" s="46"/>
      <c r="KOF2551" s="46"/>
      <c r="KOG2551" s="46"/>
      <c r="KOH2551" s="46"/>
      <c r="KOI2551" s="46"/>
      <c r="KOJ2551" s="46"/>
      <c r="KOK2551" s="46"/>
      <c r="KOL2551" s="46"/>
      <c r="KOM2551" s="46"/>
      <c r="KON2551" s="46"/>
      <c r="KOO2551" s="46"/>
      <c r="KOP2551" s="46"/>
      <c r="KOQ2551" s="46"/>
      <c r="KOR2551" s="46"/>
      <c r="KOS2551" s="46"/>
      <c r="KOT2551" s="46"/>
      <c r="KOU2551" s="46"/>
      <c r="KOV2551" s="46"/>
      <c r="KOW2551" s="46"/>
      <c r="KOX2551" s="46"/>
      <c r="KOY2551" s="46"/>
      <c r="KOZ2551" s="46"/>
      <c r="KPA2551" s="46"/>
      <c r="KPB2551" s="46"/>
      <c r="KPC2551" s="46"/>
      <c r="KPD2551" s="46"/>
      <c r="KPE2551" s="46"/>
      <c r="KPF2551" s="46"/>
      <c r="KPG2551" s="46"/>
      <c r="KPH2551" s="46"/>
      <c r="KPI2551" s="46"/>
      <c r="KPJ2551" s="46"/>
      <c r="KPK2551" s="46"/>
      <c r="KPL2551" s="46"/>
      <c r="KPM2551" s="46"/>
      <c r="KPN2551" s="46"/>
      <c r="KPO2551" s="46"/>
      <c r="KPP2551" s="46"/>
      <c r="KPQ2551" s="46"/>
      <c r="KPR2551" s="46"/>
      <c r="KPS2551" s="46"/>
      <c r="KPT2551" s="46"/>
      <c r="KPU2551" s="46"/>
      <c r="KPV2551" s="46"/>
      <c r="KPW2551" s="46"/>
      <c r="KPX2551" s="46"/>
      <c r="KPY2551" s="46"/>
      <c r="KPZ2551" s="46"/>
      <c r="KQA2551" s="46"/>
      <c r="KQB2551" s="46"/>
      <c r="KQC2551" s="46"/>
      <c r="KQD2551" s="46"/>
      <c r="KQE2551" s="46"/>
      <c r="KQF2551" s="46"/>
      <c r="KQG2551" s="46"/>
      <c r="KQH2551" s="46"/>
      <c r="KQI2551" s="46"/>
      <c r="KQJ2551" s="46"/>
      <c r="KQK2551" s="46"/>
      <c r="KQL2551" s="46"/>
      <c r="KQM2551" s="46"/>
      <c r="KQN2551" s="46"/>
      <c r="KQO2551" s="46"/>
      <c r="KQP2551" s="46"/>
      <c r="KQQ2551" s="46"/>
      <c r="KQR2551" s="46"/>
      <c r="KQS2551" s="46"/>
      <c r="KQT2551" s="46"/>
      <c r="KQU2551" s="46"/>
      <c r="KQV2551" s="46"/>
      <c r="KQW2551" s="46"/>
      <c r="KQX2551" s="46"/>
      <c r="KQY2551" s="46"/>
      <c r="KQZ2551" s="46"/>
      <c r="KRA2551" s="46"/>
      <c r="KRB2551" s="46"/>
      <c r="KRC2551" s="46"/>
      <c r="KRD2551" s="46"/>
      <c r="KRE2551" s="46"/>
      <c r="KRF2551" s="46"/>
      <c r="KRG2551" s="46"/>
      <c r="KRH2551" s="46"/>
      <c r="KRI2551" s="46"/>
      <c r="KRJ2551" s="46"/>
      <c r="KRK2551" s="46"/>
      <c r="KRL2551" s="46"/>
      <c r="KRM2551" s="46"/>
      <c r="KRN2551" s="46"/>
      <c r="KRO2551" s="46"/>
      <c r="KRP2551" s="46"/>
      <c r="KRQ2551" s="46"/>
      <c r="KRR2551" s="46"/>
      <c r="KRS2551" s="46"/>
      <c r="KRT2551" s="46"/>
      <c r="KRU2551" s="46"/>
      <c r="KRV2551" s="46"/>
      <c r="KRW2551" s="46"/>
      <c r="KRX2551" s="46"/>
      <c r="KRY2551" s="46"/>
      <c r="KRZ2551" s="46"/>
      <c r="KSA2551" s="46"/>
      <c r="KSB2551" s="46"/>
      <c r="KSC2551" s="46"/>
      <c r="KSD2551" s="46"/>
      <c r="KSE2551" s="46"/>
      <c r="KSF2551" s="46"/>
      <c r="KSG2551" s="46"/>
      <c r="KSH2551" s="46"/>
      <c r="KSI2551" s="46"/>
      <c r="KSJ2551" s="46"/>
      <c r="KSK2551" s="46"/>
      <c r="KSL2551" s="46"/>
      <c r="KSM2551" s="46"/>
      <c r="KSN2551" s="46"/>
      <c r="KSO2551" s="46"/>
      <c r="KSP2551" s="46"/>
      <c r="KSQ2551" s="46"/>
      <c r="KSR2551" s="46"/>
      <c r="KSS2551" s="46"/>
      <c r="KST2551" s="46"/>
      <c r="KSU2551" s="46"/>
      <c r="KSV2551" s="46"/>
      <c r="KSW2551" s="46"/>
      <c r="KSX2551" s="46"/>
      <c r="KSY2551" s="46"/>
      <c r="KSZ2551" s="46"/>
      <c r="KTA2551" s="46"/>
      <c r="KTB2551" s="46"/>
      <c r="KTC2551" s="46"/>
      <c r="KTD2551" s="46"/>
      <c r="KTE2551" s="46"/>
      <c r="KTF2551" s="46"/>
      <c r="KTG2551" s="46"/>
      <c r="KTH2551" s="46"/>
      <c r="KTI2551" s="46"/>
      <c r="KTJ2551" s="46"/>
      <c r="KTK2551" s="46"/>
      <c r="KTL2551" s="46"/>
      <c r="KTM2551" s="46"/>
      <c r="KTN2551" s="46"/>
      <c r="KTO2551" s="46"/>
      <c r="KTP2551" s="46"/>
      <c r="KTQ2551" s="46"/>
      <c r="KTR2551" s="46"/>
      <c r="KTS2551" s="46"/>
      <c r="KTT2551" s="46"/>
      <c r="KTU2551" s="46"/>
      <c r="KTV2551" s="46"/>
      <c r="KTW2551" s="46"/>
      <c r="KTX2551" s="46"/>
      <c r="KTY2551" s="46"/>
      <c r="KTZ2551" s="46"/>
      <c r="KUA2551" s="46"/>
      <c r="KUB2551" s="46"/>
      <c r="KUC2551" s="46"/>
      <c r="KUD2551" s="46"/>
      <c r="KUE2551" s="46"/>
      <c r="KUF2551" s="46"/>
      <c r="KUG2551" s="46"/>
      <c r="KUH2551" s="46"/>
      <c r="KUI2551" s="46"/>
      <c r="KUJ2551" s="46"/>
      <c r="KUK2551" s="46"/>
      <c r="KUL2551" s="46"/>
      <c r="KUM2551" s="46"/>
      <c r="KUN2551" s="46"/>
      <c r="KUO2551" s="46"/>
      <c r="KUP2551" s="46"/>
      <c r="KUQ2551" s="46"/>
      <c r="KUR2551" s="46"/>
      <c r="KUS2551" s="46"/>
      <c r="KUT2551" s="46"/>
      <c r="KUU2551" s="46"/>
      <c r="KUV2551" s="46"/>
      <c r="KUW2551" s="46"/>
      <c r="KUX2551" s="46"/>
      <c r="KUY2551" s="46"/>
      <c r="KUZ2551" s="46"/>
      <c r="KVA2551" s="46"/>
      <c r="KVB2551" s="46"/>
      <c r="KVC2551" s="46"/>
      <c r="KVD2551" s="46"/>
      <c r="KVE2551" s="46"/>
      <c r="KVF2551" s="46"/>
      <c r="KVG2551" s="46"/>
      <c r="KVH2551" s="46"/>
      <c r="KVI2551" s="46"/>
      <c r="KVJ2551" s="46"/>
      <c r="KVK2551" s="46"/>
      <c r="KVL2551" s="46"/>
      <c r="KVM2551" s="46"/>
      <c r="KVN2551" s="46"/>
      <c r="KVO2551" s="46"/>
      <c r="KVP2551" s="46"/>
      <c r="KVQ2551" s="46"/>
      <c r="KVR2551" s="46"/>
      <c r="KVS2551" s="46"/>
      <c r="KVT2551" s="46"/>
      <c r="KVU2551" s="46"/>
      <c r="KVV2551" s="46"/>
      <c r="KVW2551" s="46"/>
      <c r="KVX2551" s="46"/>
      <c r="KVY2551" s="46"/>
      <c r="KVZ2551" s="46"/>
      <c r="KWA2551" s="46"/>
      <c r="KWB2551" s="46"/>
      <c r="KWC2551" s="46"/>
      <c r="KWD2551" s="46"/>
      <c r="KWE2551" s="46"/>
      <c r="KWF2551" s="46"/>
      <c r="KWG2551" s="46"/>
      <c r="KWH2551" s="46"/>
      <c r="KWI2551" s="46"/>
      <c r="KWJ2551" s="46"/>
      <c r="KWK2551" s="46"/>
      <c r="KWL2551" s="46"/>
      <c r="KWM2551" s="46"/>
      <c r="KWN2551" s="46"/>
      <c r="KWO2551" s="46"/>
      <c r="KWP2551" s="46"/>
      <c r="KWQ2551" s="46"/>
      <c r="KWR2551" s="46"/>
      <c r="KWS2551" s="46"/>
      <c r="KWT2551" s="46"/>
      <c r="KWU2551" s="46"/>
      <c r="KWV2551" s="46"/>
      <c r="KWW2551" s="46"/>
      <c r="KWX2551" s="46"/>
      <c r="KWY2551" s="46"/>
      <c r="KWZ2551" s="46"/>
      <c r="KXA2551" s="46"/>
      <c r="KXB2551" s="46"/>
      <c r="KXC2551" s="46"/>
      <c r="KXD2551" s="46"/>
      <c r="KXE2551" s="46"/>
      <c r="KXF2551" s="46"/>
      <c r="KXG2551" s="46"/>
      <c r="KXH2551" s="46"/>
      <c r="KXI2551" s="46"/>
      <c r="KXJ2551" s="46"/>
      <c r="KXK2551" s="46"/>
      <c r="KXL2551" s="46"/>
      <c r="KXM2551" s="46"/>
      <c r="KXN2551" s="46"/>
      <c r="KXO2551" s="46"/>
      <c r="KXP2551" s="46"/>
      <c r="KXQ2551" s="46"/>
      <c r="KXR2551" s="46"/>
      <c r="KXS2551" s="46"/>
      <c r="KXT2551" s="46"/>
      <c r="KXU2551" s="46"/>
      <c r="KXV2551" s="46"/>
      <c r="KXW2551" s="46"/>
      <c r="KXX2551" s="46"/>
      <c r="KXY2551" s="46"/>
      <c r="KXZ2551" s="46"/>
      <c r="KYA2551" s="46"/>
      <c r="KYB2551" s="46"/>
      <c r="KYC2551" s="46"/>
      <c r="KYD2551" s="46"/>
      <c r="KYE2551" s="46"/>
      <c r="KYF2551" s="46"/>
      <c r="KYG2551" s="46"/>
      <c r="KYH2551" s="46"/>
      <c r="KYI2551" s="46"/>
      <c r="KYJ2551" s="46"/>
      <c r="KYK2551" s="46"/>
      <c r="KYL2551" s="46"/>
      <c r="KYM2551" s="46"/>
      <c r="KYN2551" s="46"/>
      <c r="KYO2551" s="46"/>
      <c r="KYP2551" s="46"/>
      <c r="KYQ2551" s="46"/>
      <c r="KYR2551" s="46"/>
      <c r="KYS2551" s="46"/>
      <c r="KYT2551" s="46"/>
      <c r="KYU2551" s="46"/>
      <c r="KYV2551" s="46"/>
      <c r="KYW2551" s="46"/>
      <c r="KYX2551" s="46"/>
      <c r="KYY2551" s="46"/>
      <c r="KYZ2551" s="46"/>
      <c r="KZA2551" s="46"/>
      <c r="KZB2551" s="46"/>
      <c r="KZC2551" s="46"/>
      <c r="KZD2551" s="46"/>
      <c r="KZE2551" s="46"/>
      <c r="KZF2551" s="46"/>
      <c r="KZG2551" s="46"/>
      <c r="KZH2551" s="46"/>
      <c r="KZI2551" s="46"/>
      <c r="KZJ2551" s="46"/>
      <c r="KZK2551" s="46"/>
      <c r="KZL2551" s="46"/>
      <c r="KZM2551" s="46"/>
      <c r="KZN2551" s="46"/>
      <c r="KZO2551" s="46"/>
      <c r="KZP2551" s="46"/>
      <c r="KZQ2551" s="46"/>
      <c r="KZR2551" s="46"/>
      <c r="KZS2551" s="46"/>
      <c r="KZT2551" s="46"/>
      <c r="KZU2551" s="46"/>
      <c r="KZV2551" s="46"/>
      <c r="KZW2551" s="46"/>
      <c r="KZX2551" s="46"/>
      <c r="KZY2551" s="46"/>
      <c r="KZZ2551" s="46"/>
      <c r="LAA2551" s="46"/>
      <c r="LAB2551" s="46"/>
      <c r="LAC2551" s="46"/>
      <c r="LAD2551" s="46"/>
      <c r="LAE2551" s="46"/>
      <c r="LAF2551" s="46"/>
      <c r="LAG2551" s="46"/>
      <c r="LAH2551" s="46"/>
      <c r="LAI2551" s="46"/>
      <c r="LAJ2551" s="46"/>
      <c r="LAK2551" s="46"/>
      <c r="LAL2551" s="46"/>
      <c r="LAM2551" s="46"/>
      <c r="LAN2551" s="46"/>
      <c r="LAO2551" s="46"/>
      <c r="LAP2551" s="46"/>
      <c r="LAQ2551" s="46"/>
      <c r="LAR2551" s="46"/>
      <c r="LAS2551" s="46"/>
      <c r="LAT2551" s="46"/>
      <c r="LAU2551" s="46"/>
      <c r="LAV2551" s="46"/>
      <c r="LAW2551" s="46"/>
      <c r="LAX2551" s="46"/>
      <c r="LAY2551" s="46"/>
      <c r="LAZ2551" s="46"/>
      <c r="LBA2551" s="46"/>
      <c r="LBB2551" s="46"/>
      <c r="LBC2551" s="46"/>
      <c r="LBD2551" s="46"/>
      <c r="LBE2551" s="46"/>
      <c r="LBF2551" s="46"/>
      <c r="LBG2551" s="46"/>
      <c r="LBH2551" s="46"/>
      <c r="LBI2551" s="46"/>
      <c r="LBJ2551" s="46"/>
      <c r="LBK2551" s="46"/>
      <c r="LBL2551" s="46"/>
      <c r="LBM2551" s="46"/>
      <c r="LBN2551" s="46"/>
      <c r="LBO2551" s="46"/>
      <c r="LBP2551" s="46"/>
      <c r="LBQ2551" s="46"/>
      <c r="LBR2551" s="46"/>
      <c r="LBS2551" s="46"/>
      <c r="LBT2551" s="46"/>
      <c r="LBU2551" s="46"/>
      <c r="LBV2551" s="46"/>
      <c r="LBW2551" s="46"/>
      <c r="LBX2551" s="46"/>
      <c r="LBY2551" s="46"/>
      <c r="LBZ2551" s="46"/>
      <c r="LCA2551" s="46"/>
      <c r="LCB2551" s="46"/>
      <c r="LCC2551" s="46"/>
      <c r="LCD2551" s="46"/>
      <c r="LCE2551" s="46"/>
      <c r="LCF2551" s="46"/>
      <c r="LCG2551" s="46"/>
      <c r="LCH2551" s="46"/>
      <c r="LCI2551" s="46"/>
      <c r="LCJ2551" s="46"/>
      <c r="LCK2551" s="46"/>
      <c r="LCL2551" s="46"/>
      <c r="LCM2551" s="46"/>
      <c r="LCN2551" s="46"/>
      <c r="LCO2551" s="46"/>
      <c r="LCP2551" s="46"/>
      <c r="LCQ2551" s="46"/>
      <c r="LCR2551" s="46"/>
      <c r="LCS2551" s="46"/>
      <c r="LCT2551" s="46"/>
      <c r="LCU2551" s="46"/>
      <c r="LCV2551" s="46"/>
      <c r="LCW2551" s="46"/>
      <c r="LCX2551" s="46"/>
      <c r="LCY2551" s="46"/>
      <c r="LCZ2551" s="46"/>
      <c r="LDA2551" s="46"/>
      <c r="LDB2551" s="46"/>
      <c r="LDC2551" s="46"/>
      <c r="LDD2551" s="46"/>
      <c r="LDE2551" s="46"/>
      <c r="LDF2551" s="46"/>
      <c r="LDG2551" s="46"/>
      <c r="LDH2551" s="46"/>
      <c r="LDI2551" s="46"/>
      <c r="LDJ2551" s="46"/>
      <c r="LDK2551" s="46"/>
      <c r="LDL2551" s="46"/>
      <c r="LDM2551" s="46"/>
      <c r="LDN2551" s="46"/>
      <c r="LDO2551" s="46"/>
      <c r="LDP2551" s="46"/>
      <c r="LDQ2551" s="46"/>
      <c r="LDR2551" s="46"/>
      <c r="LDS2551" s="46"/>
      <c r="LDT2551" s="46"/>
      <c r="LDU2551" s="46"/>
      <c r="LDV2551" s="46"/>
      <c r="LDW2551" s="46"/>
      <c r="LDX2551" s="46"/>
      <c r="LDY2551" s="46"/>
      <c r="LDZ2551" s="46"/>
      <c r="LEA2551" s="46"/>
      <c r="LEB2551" s="46"/>
      <c r="LEC2551" s="46"/>
      <c r="LED2551" s="46"/>
      <c r="LEE2551" s="46"/>
      <c r="LEF2551" s="46"/>
      <c r="LEG2551" s="46"/>
      <c r="LEH2551" s="46"/>
      <c r="LEI2551" s="46"/>
      <c r="LEJ2551" s="46"/>
      <c r="LEK2551" s="46"/>
      <c r="LEL2551" s="46"/>
      <c r="LEM2551" s="46"/>
      <c r="LEN2551" s="46"/>
      <c r="LEO2551" s="46"/>
      <c r="LEP2551" s="46"/>
      <c r="LEQ2551" s="46"/>
      <c r="LER2551" s="46"/>
      <c r="LES2551" s="46"/>
      <c r="LET2551" s="46"/>
      <c r="LEU2551" s="46"/>
      <c r="LEV2551" s="46"/>
      <c r="LEW2551" s="46"/>
      <c r="LEX2551" s="46"/>
      <c r="LEY2551" s="46"/>
      <c r="LEZ2551" s="46"/>
      <c r="LFA2551" s="46"/>
      <c r="LFB2551" s="46"/>
      <c r="LFC2551" s="46"/>
      <c r="LFD2551" s="46"/>
      <c r="LFE2551" s="46"/>
      <c r="LFF2551" s="46"/>
      <c r="LFG2551" s="46"/>
      <c r="LFH2551" s="46"/>
      <c r="LFI2551" s="46"/>
      <c r="LFJ2551" s="46"/>
      <c r="LFK2551" s="46"/>
      <c r="LFL2551" s="46"/>
      <c r="LFM2551" s="46"/>
      <c r="LFN2551" s="46"/>
      <c r="LFO2551" s="46"/>
      <c r="LFP2551" s="46"/>
      <c r="LFQ2551" s="46"/>
      <c r="LFR2551" s="46"/>
      <c r="LFS2551" s="46"/>
      <c r="LFT2551" s="46"/>
      <c r="LFU2551" s="46"/>
      <c r="LFV2551" s="46"/>
      <c r="LFW2551" s="46"/>
      <c r="LFX2551" s="46"/>
      <c r="LFY2551" s="46"/>
      <c r="LFZ2551" s="46"/>
      <c r="LGA2551" s="46"/>
      <c r="LGB2551" s="46"/>
      <c r="LGC2551" s="46"/>
      <c r="LGD2551" s="46"/>
      <c r="LGE2551" s="46"/>
      <c r="LGF2551" s="46"/>
      <c r="LGG2551" s="46"/>
      <c r="LGH2551" s="46"/>
      <c r="LGI2551" s="46"/>
      <c r="LGJ2551" s="46"/>
      <c r="LGK2551" s="46"/>
      <c r="LGL2551" s="46"/>
      <c r="LGM2551" s="46"/>
      <c r="LGN2551" s="46"/>
      <c r="LGO2551" s="46"/>
      <c r="LGP2551" s="46"/>
      <c r="LGQ2551" s="46"/>
      <c r="LGR2551" s="46"/>
      <c r="LGS2551" s="46"/>
      <c r="LGT2551" s="46"/>
      <c r="LGU2551" s="46"/>
      <c r="LGV2551" s="46"/>
      <c r="LGW2551" s="46"/>
      <c r="LGX2551" s="46"/>
      <c r="LGY2551" s="46"/>
      <c r="LGZ2551" s="46"/>
      <c r="LHA2551" s="46"/>
      <c r="LHB2551" s="46"/>
      <c r="LHC2551" s="46"/>
      <c r="LHD2551" s="46"/>
      <c r="LHE2551" s="46"/>
      <c r="LHF2551" s="46"/>
      <c r="LHG2551" s="46"/>
      <c r="LHH2551" s="46"/>
      <c r="LHI2551" s="46"/>
      <c r="LHJ2551" s="46"/>
      <c r="LHK2551" s="46"/>
      <c r="LHL2551" s="46"/>
      <c r="LHM2551" s="46"/>
      <c r="LHN2551" s="46"/>
      <c r="LHO2551" s="46"/>
      <c r="LHP2551" s="46"/>
      <c r="LHQ2551" s="46"/>
      <c r="LHR2551" s="46"/>
      <c r="LHS2551" s="46"/>
      <c r="LHT2551" s="46"/>
      <c r="LHU2551" s="46"/>
      <c r="LHV2551" s="46"/>
      <c r="LHW2551" s="46"/>
      <c r="LHX2551" s="46"/>
      <c r="LHY2551" s="46"/>
      <c r="LHZ2551" s="46"/>
      <c r="LIA2551" s="46"/>
      <c r="LIB2551" s="46"/>
      <c r="LIC2551" s="46"/>
      <c r="LID2551" s="46"/>
      <c r="LIE2551" s="46"/>
      <c r="LIF2551" s="46"/>
      <c r="LIG2551" s="46"/>
      <c r="LIH2551" s="46"/>
      <c r="LII2551" s="46"/>
      <c r="LIJ2551" s="46"/>
      <c r="LIK2551" s="46"/>
      <c r="LIL2551" s="46"/>
      <c r="LIM2551" s="46"/>
      <c r="LIN2551" s="46"/>
      <c r="LIO2551" s="46"/>
      <c r="LIP2551" s="46"/>
      <c r="LIQ2551" s="46"/>
      <c r="LIR2551" s="46"/>
      <c r="LIS2551" s="46"/>
      <c r="LIT2551" s="46"/>
      <c r="LIU2551" s="46"/>
      <c r="LIV2551" s="46"/>
      <c r="LIW2551" s="46"/>
      <c r="LIX2551" s="46"/>
      <c r="LIY2551" s="46"/>
      <c r="LIZ2551" s="46"/>
      <c r="LJA2551" s="46"/>
      <c r="LJB2551" s="46"/>
      <c r="LJC2551" s="46"/>
      <c r="LJD2551" s="46"/>
      <c r="LJE2551" s="46"/>
      <c r="LJF2551" s="46"/>
      <c r="LJG2551" s="46"/>
      <c r="LJH2551" s="46"/>
      <c r="LJI2551" s="46"/>
      <c r="LJJ2551" s="46"/>
      <c r="LJK2551" s="46"/>
      <c r="LJL2551" s="46"/>
      <c r="LJM2551" s="46"/>
      <c r="LJN2551" s="46"/>
      <c r="LJO2551" s="46"/>
      <c r="LJP2551" s="46"/>
      <c r="LJQ2551" s="46"/>
      <c r="LJR2551" s="46"/>
      <c r="LJS2551" s="46"/>
      <c r="LJT2551" s="46"/>
      <c r="LJU2551" s="46"/>
      <c r="LJV2551" s="46"/>
      <c r="LJW2551" s="46"/>
      <c r="LJX2551" s="46"/>
      <c r="LJY2551" s="46"/>
      <c r="LJZ2551" s="46"/>
      <c r="LKA2551" s="46"/>
      <c r="LKB2551" s="46"/>
      <c r="LKC2551" s="46"/>
      <c r="LKD2551" s="46"/>
      <c r="LKE2551" s="46"/>
      <c r="LKF2551" s="46"/>
      <c r="LKG2551" s="46"/>
      <c r="LKH2551" s="46"/>
      <c r="LKI2551" s="46"/>
      <c r="LKJ2551" s="46"/>
      <c r="LKK2551" s="46"/>
      <c r="LKL2551" s="46"/>
      <c r="LKM2551" s="46"/>
      <c r="LKN2551" s="46"/>
      <c r="LKO2551" s="46"/>
      <c r="LKP2551" s="46"/>
      <c r="LKQ2551" s="46"/>
      <c r="LKR2551" s="46"/>
      <c r="LKS2551" s="46"/>
      <c r="LKT2551" s="46"/>
      <c r="LKU2551" s="46"/>
      <c r="LKV2551" s="46"/>
      <c r="LKW2551" s="46"/>
      <c r="LKX2551" s="46"/>
      <c r="LKY2551" s="46"/>
      <c r="LKZ2551" s="46"/>
      <c r="LLA2551" s="46"/>
      <c r="LLB2551" s="46"/>
      <c r="LLC2551" s="46"/>
      <c r="LLD2551" s="46"/>
      <c r="LLE2551" s="46"/>
      <c r="LLF2551" s="46"/>
      <c r="LLG2551" s="46"/>
      <c r="LLH2551" s="46"/>
      <c r="LLI2551" s="46"/>
      <c r="LLJ2551" s="46"/>
      <c r="LLK2551" s="46"/>
      <c r="LLL2551" s="46"/>
      <c r="LLM2551" s="46"/>
      <c r="LLN2551" s="46"/>
      <c r="LLO2551" s="46"/>
      <c r="LLP2551" s="46"/>
      <c r="LLQ2551" s="46"/>
      <c r="LLR2551" s="46"/>
      <c r="LLS2551" s="46"/>
      <c r="LLT2551" s="46"/>
      <c r="LLU2551" s="46"/>
      <c r="LLV2551" s="46"/>
      <c r="LLW2551" s="46"/>
      <c r="LLX2551" s="46"/>
      <c r="LLY2551" s="46"/>
      <c r="LLZ2551" s="46"/>
      <c r="LMA2551" s="46"/>
      <c r="LMB2551" s="46"/>
      <c r="LMC2551" s="46"/>
      <c r="LMD2551" s="46"/>
      <c r="LME2551" s="46"/>
      <c r="LMF2551" s="46"/>
      <c r="LMG2551" s="46"/>
      <c r="LMH2551" s="46"/>
      <c r="LMI2551" s="46"/>
      <c r="LMJ2551" s="46"/>
      <c r="LMK2551" s="46"/>
      <c r="LML2551" s="46"/>
      <c r="LMM2551" s="46"/>
      <c r="LMN2551" s="46"/>
      <c r="LMO2551" s="46"/>
      <c r="LMP2551" s="46"/>
      <c r="LMQ2551" s="46"/>
      <c r="LMR2551" s="46"/>
      <c r="LMS2551" s="46"/>
      <c r="LMT2551" s="46"/>
      <c r="LMU2551" s="46"/>
      <c r="LMV2551" s="46"/>
      <c r="LMW2551" s="46"/>
      <c r="LMX2551" s="46"/>
      <c r="LMY2551" s="46"/>
      <c r="LMZ2551" s="46"/>
      <c r="LNA2551" s="46"/>
      <c r="LNB2551" s="46"/>
      <c r="LNC2551" s="46"/>
      <c r="LND2551" s="46"/>
      <c r="LNE2551" s="46"/>
      <c r="LNF2551" s="46"/>
      <c r="LNG2551" s="46"/>
      <c r="LNH2551" s="46"/>
      <c r="LNI2551" s="46"/>
      <c r="LNJ2551" s="46"/>
      <c r="LNK2551" s="46"/>
      <c r="LNL2551" s="46"/>
      <c r="LNM2551" s="46"/>
      <c r="LNN2551" s="46"/>
      <c r="LNO2551" s="46"/>
      <c r="LNP2551" s="46"/>
      <c r="LNQ2551" s="46"/>
      <c r="LNR2551" s="46"/>
      <c r="LNS2551" s="46"/>
      <c r="LNT2551" s="46"/>
      <c r="LNU2551" s="46"/>
      <c r="LNV2551" s="46"/>
      <c r="LNW2551" s="46"/>
      <c r="LNX2551" s="46"/>
      <c r="LNY2551" s="46"/>
      <c r="LNZ2551" s="46"/>
      <c r="LOA2551" s="46"/>
      <c r="LOB2551" s="46"/>
      <c r="LOC2551" s="46"/>
      <c r="LOD2551" s="46"/>
      <c r="LOE2551" s="46"/>
      <c r="LOF2551" s="46"/>
      <c r="LOG2551" s="46"/>
      <c r="LOH2551" s="46"/>
      <c r="LOI2551" s="46"/>
      <c r="LOJ2551" s="46"/>
      <c r="LOK2551" s="46"/>
      <c r="LOL2551" s="46"/>
      <c r="LOM2551" s="46"/>
      <c r="LON2551" s="46"/>
      <c r="LOO2551" s="46"/>
      <c r="LOP2551" s="46"/>
      <c r="LOQ2551" s="46"/>
      <c r="LOR2551" s="46"/>
      <c r="LOS2551" s="46"/>
      <c r="LOT2551" s="46"/>
      <c r="LOU2551" s="46"/>
      <c r="LOV2551" s="46"/>
      <c r="LOW2551" s="46"/>
      <c r="LOX2551" s="46"/>
      <c r="LOY2551" s="46"/>
      <c r="LOZ2551" s="46"/>
      <c r="LPA2551" s="46"/>
      <c r="LPB2551" s="46"/>
      <c r="LPC2551" s="46"/>
      <c r="LPD2551" s="46"/>
      <c r="LPE2551" s="46"/>
      <c r="LPF2551" s="46"/>
      <c r="LPG2551" s="46"/>
      <c r="LPH2551" s="46"/>
      <c r="LPI2551" s="46"/>
      <c r="LPJ2551" s="46"/>
      <c r="LPK2551" s="46"/>
      <c r="LPL2551" s="46"/>
      <c r="LPM2551" s="46"/>
      <c r="LPN2551" s="46"/>
      <c r="LPO2551" s="46"/>
      <c r="LPP2551" s="46"/>
      <c r="LPQ2551" s="46"/>
      <c r="LPR2551" s="46"/>
      <c r="LPS2551" s="46"/>
      <c r="LPT2551" s="46"/>
      <c r="LPU2551" s="46"/>
      <c r="LPV2551" s="46"/>
      <c r="LPW2551" s="46"/>
      <c r="LPX2551" s="46"/>
      <c r="LPY2551" s="46"/>
      <c r="LPZ2551" s="46"/>
      <c r="LQA2551" s="46"/>
      <c r="LQB2551" s="46"/>
      <c r="LQC2551" s="46"/>
      <c r="LQD2551" s="46"/>
      <c r="LQE2551" s="46"/>
      <c r="LQF2551" s="46"/>
      <c r="LQG2551" s="46"/>
      <c r="LQH2551" s="46"/>
      <c r="LQI2551" s="46"/>
      <c r="LQJ2551" s="46"/>
      <c r="LQK2551" s="46"/>
      <c r="LQL2551" s="46"/>
      <c r="LQM2551" s="46"/>
      <c r="LQN2551" s="46"/>
      <c r="LQO2551" s="46"/>
      <c r="LQP2551" s="46"/>
      <c r="LQQ2551" s="46"/>
      <c r="LQR2551" s="46"/>
      <c r="LQS2551" s="46"/>
      <c r="LQT2551" s="46"/>
      <c r="LQU2551" s="46"/>
      <c r="LQV2551" s="46"/>
      <c r="LQW2551" s="46"/>
      <c r="LQX2551" s="46"/>
      <c r="LQY2551" s="46"/>
      <c r="LQZ2551" s="46"/>
      <c r="LRA2551" s="46"/>
      <c r="LRB2551" s="46"/>
      <c r="LRC2551" s="46"/>
      <c r="LRD2551" s="46"/>
      <c r="LRE2551" s="46"/>
      <c r="LRF2551" s="46"/>
      <c r="LRG2551" s="46"/>
      <c r="LRH2551" s="46"/>
      <c r="LRI2551" s="46"/>
      <c r="LRJ2551" s="46"/>
      <c r="LRK2551" s="46"/>
      <c r="LRL2551" s="46"/>
      <c r="LRM2551" s="46"/>
      <c r="LRN2551" s="46"/>
      <c r="LRO2551" s="46"/>
      <c r="LRP2551" s="46"/>
      <c r="LRQ2551" s="46"/>
      <c r="LRR2551" s="46"/>
      <c r="LRS2551" s="46"/>
      <c r="LRT2551" s="46"/>
      <c r="LRU2551" s="46"/>
      <c r="LRV2551" s="46"/>
      <c r="LRW2551" s="46"/>
      <c r="LRX2551" s="46"/>
      <c r="LRY2551" s="46"/>
      <c r="LRZ2551" s="46"/>
      <c r="LSA2551" s="46"/>
      <c r="LSB2551" s="46"/>
      <c r="LSC2551" s="46"/>
      <c r="LSD2551" s="46"/>
      <c r="LSE2551" s="46"/>
      <c r="LSF2551" s="46"/>
      <c r="LSG2551" s="46"/>
      <c r="LSH2551" s="46"/>
      <c r="LSI2551" s="46"/>
      <c r="LSJ2551" s="46"/>
      <c r="LSK2551" s="46"/>
      <c r="LSL2551" s="46"/>
      <c r="LSM2551" s="46"/>
      <c r="LSN2551" s="46"/>
      <c r="LSO2551" s="46"/>
      <c r="LSP2551" s="46"/>
      <c r="LSQ2551" s="46"/>
      <c r="LSR2551" s="46"/>
      <c r="LSS2551" s="46"/>
      <c r="LST2551" s="46"/>
      <c r="LSU2551" s="46"/>
      <c r="LSV2551" s="46"/>
      <c r="LSW2551" s="46"/>
      <c r="LSX2551" s="46"/>
      <c r="LSY2551" s="46"/>
      <c r="LSZ2551" s="46"/>
      <c r="LTA2551" s="46"/>
      <c r="LTB2551" s="46"/>
      <c r="LTC2551" s="46"/>
      <c r="LTD2551" s="46"/>
      <c r="LTE2551" s="46"/>
      <c r="LTF2551" s="46"/>
      <c r="LTG2551" s="46"/>
      <c r="LTH2551" s="46"/>
      <c r="LTI2551" s="46"/>
      <c r="LTJ2551" s="46"/>
      <c r="LTK2551" s="46"/>
      <c r="LTL2551" s="46"/>
      <c r="LTM2551" s="46"/>
      <c r="LTN2551" s="46"/>
      <c r="LTO2551" s="46"/>
      <c r="LTP2551" s="46"/>
      <c r="LTQ2551" s="46"/>
      <c r="LTR2551" s="46"/>
      <c r="LTS2551" s="46"/>
      <c r="LTT2551" s="46"/>
      <c r="LTU2551" s="46"/>
      <c r="LTV2551" s="46"/>
      <c r="LTW2551" s="46"/>
      <c r="LTX2551" s="46"/>
      <c r="LTY2551" s="46"/>
      <c r="LTZ2551" s="46"/>
      <c r="LUA2551" s="46"/>
      <c r="LUB2551" s="46"/>
      <c r="LUC2551" s="46"/>
      <c r="LUD2551" s="46"/>
      <c r="LUE2551" s="46"/>
      <c r="LUF2551" s="46"/>
      <c r="LUG2551" s="46"/>
      <c r="LUH2551" s="46"/>
      <c r="LUI2551" s="46"/>
      <c r="LUJ2551" s="46"/>
      <c r="LUK2551" s="46"/>
      <c r="LUL2551" s="46"/>
      <c r="LUM2551" s="46"/>
      <c r="LUN2551" s="46"/>
      <c r="LUO2551" s="46"/>
      <c r="LUP2551" s="46"/>
      <c r="LUQ2551" s="46"/>
      <c r="LUR2551" s="46"/>
      <c r="LUS2551" s="46"/>
      <c r="LUT2551" s="46"/>
      <c r="LUU2551" s="46"/>
      <c r="LUV2551" s="46"/>
      <c r="LUW2551" s="46"/>
      <c r="LUX2551" s="46"/>
      <c r="LUY2551" s="46"/>
      <c r="LUZ2551" s="46"/>
      <c r="LVA2551" s="46"/>
      <c r="LVB2551" s="46"/>
      <c r="LVC2551" s="46"/>
      <c r="LVD2551" s="46"/>
      <c r="LVE2551" s="46"/>
      <c r="LVF2551" s="46"/>
      <c r="LVG2551" s="46"/>
      <c r="LVH2551" s="46"/>
      <c r="LVI2551" s="46"/>
      <c r="LVJ2551" s="46"/>
      <c r="LVK2551" s="46"/>
      <c r="LVL2551" s="46"/>
      <c r="LVM2551" s="46"/>
      <c r="LVN2551" s="46"/>
      <c r="LVO2551" s="46"/>
      <c r="LVP2551" s="46"/>
      <c r="LVQ2551" s="46"/>
      <c r="LVR2551" s="46"/>
      <c r="LVS2551" s="46"/>
      <c r="LVT2551" s="46"/>
      <c r="LVU2551" s="46"/>
      <c r="LVV2551" s="46"/>
      <c r="LVW2551" s="46"/>
      <c r="LVX2551" s="46"/>
      <c r="LVY2551" s="46"/>
      <c r="LVZ2551" s="46"/>
      <c r="LWA2551" s="46"/>
      <c r="LWB2551" s="46"/>
      <c r="LWC2551" s="46"/>
      <c r="LWD2551" s="46"/>
      <c r="LWE2551" s="46"/>
      <c r="LWF2551" s="46"/>
      <c r="LWG2551" s="46"/>
      <c r="LWH2551" s="46"/>
      <c r="LWI2551" s="46"/>
      <c r="LWJ2551" s="46"/>
      <c r="LWK2551" s="46"/>
      <c r="LWL2551" s="46"/>
      <c r="LWM2551" s="46"/>
      <c r="LWN2551" s="46"/>
      <c r="LWO2551" s="46"/>
      <c r="LWP2551" s="46"/>
      <c r="LWQ2551" s="46"/>
      <c r="LWR2551" s="46"/>
      <c r="LWS2551" s="46"/>
      <c r="LWT2551" s="46"/>
      <c r="LWU2551" s="46"/>
      <c r="LWV2551" s="46"/>
      <c r="LWW2551" s="46"/>
      <c r="LWX2551" s="46"/>
      <c r="LWY2551" s="46"/>
      <c r="LWZ2551" s="46"/>
      <c r="LXA2551" s="46"/>
      <c r="LXB2551" s="46"/>
      <c r="LXC2551" s="46"/>
      <c r="LXD2551" s="46"/>
      <c r="LXE2551" s="46"/>
      <c r="LXF2551" s="46"/>
      <c r="LXG2551" s="46"/>
      <c r="LXH2551" s="46"/>
      <c r="LXI2551" s="46"/>
      <c r="LXJ2551" s="46"/>
      <c r="LXK2551" s="46"/>
      <c r="LXL2551" s="46"/>
      <c r="LXM2551" s="46"/>
      <c r="LXN2551" s="46"/>
      <c r="LXO2551" s="46"/>
      <c r="LXP2551" s="46"/>
      <c r="LXQ2551" s="46"/>
      <c r="LXR2551" s="46"/>
      <c r="LXS2551" s="46"/>
      <c r="LXT2551" s="46"/>
      <c r="LXU2551" s="46"/>
      <c r="LXV2551" s="46"/>
      <c r="LXW2551" s="46"/>
      <c r="LXX2551" s="46"/>
      <c r="LXY2551" s="46"/>
      <c r="LXZ2551" s="46"/>
      <c r="LYA2551" s="46"/>
      <c r="LYB2551" s="46"/>
      <c r="LYC2551" s="46"/>
      <c r="LYD2551" s="46"/>
      <c r="LYE2551" s="46"/>
      <c r="LYF2551" s="46"/>
      <c r="LYG2551" s="46"/>
      <c r="LYH2551" s="46"/>
      <c r="LYI2551" s="46"/>
      <c r="LYJ2551" s="46"/>
      <c r="LYK2551" s="46"/>
      <c r="LYL2551" s="46"/>
      <c r="LYM2551" s="46"/>
      <c r="LYN2551" s="46"/>
      <c r="LYO2551" s="46"/>
      <c r="LYP2551" s="46"/>
      <c r="LYQ2551" s="46"/>
      <c r="LYR2551" s="46"/>
      <c r="LYS2551" s="46"/>
      <c r="LYT2551" s="46"/>
      <c r="LYU2551" s="46"/>
      <c r="LYV2551" s="46"/>
      <c r="LYW2551" s="46"/>
      <c r="LYX2551" s="46"/>
      <c r="LYY2551" s="46"/>
      <c r="LYZ2551" s="46"/>
      <c r="LZA2551" s="46"/>
      <c r="LZB2551" s="46"/>
      <c r="LZC2551" s="46"/>
      <c r="LZD2551" s="46"/>
      <c r="LZE2551" s="46"/>
      <c r="LZF2551" s="46"/>
      <c r="LZG2551" s="46"/>
      <c r="LZH2551" s="46"/>
      <c r="LZI2551" s="46"/>
      <c r="LZJ2551" s="46"/>
      <c r="LZK2551" s="46"/>
      <c r="LZL2551" s="46"/>
      <c r="LZM2551" s="46"/>
      <c r="LZN2551" s="46"/>
      <c r="LZO2551" s="46"/>
      <c r="LZP2551" s="46"/>
      <c r="LZQ2551" s="46"/>
      <c r="LZR2551" s="46"/>
      <c r="LZS2551" s="46"/>
      <c r="LZT2551" s="46"/>
      <c r="LZU2551" s="46"/>
      <c r="LZV2551" s="46"/>
      <c r="LZW2551" s="46"/>
      <c r="LZX2551" s="46"/>
      <c r="LZY2551" s="46"/>
      <c r="LZZ2551" s="46"/>
      <c r="MAA2551" s="46"/>
      <c r="MAB2551" s="46"/>
      <c r="MAC2551" s="46"/>
      <c r="MAD2551" s="46"/>
      <c r="MAE2551" s="46"/>
      <c r="MAF2551" s="46"/>
      <c r="MAG2551" s="46"/>
      <c r="MAH2551" s="46"/>
      <c r="MAI2551" s="46"/>
      <c r="MAJ2551" s="46"/>
      <c r="MAK2551" s="46"/>
      <c r="MAL2551" s="46"/>
      <c r="MAM2551" s="46"/>
      <c r="MAN2551" s="46"/>
      <c r="MAO2551" s="46"/>
      <c r="MAP2551" s="46"/>
      <c r="MAQ2551" s="46"/>
      <c r="MAR2551" s="46"/>
      <c r="MAS2551" s="46"/>
      <c r="MAT2551" s="46"/>
      <c r="MAU2551" s="46"/>
      <c r="MAV2551" s="46"/>
      <c r="MAW2551" s="46"/>
      <c r="MAX2551" s="46"/>
      <c r="MAY2551" s="46"/>
      <c r="MAZ2551" s="46"/>
      <c r="MBA2551" s="46"/>
      <c r="MBB2551" s="46"/>
      <c r="MBC2551" s="46"/>
      <c r="MBD2551" s="46"/>
      <c r="MBE2551" s="46"/>
      <c r="MBF2551" s="46"/>
      <c r="MBG2551" s="46"/>
      <c r="MBH2551" s="46"/>
      <c r="MBI2551" s="46"/>
      <c r="MBJ2551" s="46"/>
      <c r="MBK2551" s="46"/>
      <c r="MBL2551" s="46"/>
      <c r="MBM2551" s="46"/>
      <c r="MBN2551" s="46"/>
      <c r="MBO2551" s="46"/>
      <c r="MBP2551" s="46"/>
      <c r="MBQ2551" s="46"/>
      <c r="MBR2551" s="46"/>
      <c r="MBS2551" s="46"/>
      <c r="MBT2551" s="46"/>
      <c r="MBU2551" s="46"/>
      <c r="MBV2551" s="46"/>
      <c r="MBW2551" s="46"/>
      <c r="MBX2551" s="46"/>
      <c r="MBY2551" s="46"/>
      <c r="MBZ2551" s="46"/>
      <c r="MCA2551" s="46"/>
      <c r="MCB2551" s="46"/>
      <c r="MCC2551" s="46"/>
      <c r="MCD2551" s="46"/>
      <c r="MCE2551" s="46"/>
      <c r="MCF2551" s="46"/>
      <c r="MCG2551" s="46"/>
      <c r="MCH2551" s="46"/>
      <c r="MCI2551" s="46"/>
      <c r="MCJ2551" s="46"/>
      <c r="MCK2551" s="46"/>
      <c r="MCL2551" s="46"/>
      <c r="MCM2551" s="46"/>
      <c r="MCN2551" s="46"/>
      <c r="MCO2551" s="46"/>
      <c r="MCP2551" s="46"/>
      <c r="MCQ2551" s="46"/>
      <c r="MCR2551" s="46"/>
      <c r="MCS2551" s="46"/>
      <c r="MCT2551" s="46"/>
      <c r="MCU2551" s="46"/>
      <c r="MCV2551" s="46"/>
      <c r="MCW2551" s="46"/>
      <c r="MCX2551" s="46"/>
      <c r="MCY2551" s="46"/>
      <c r="MCZ2551" s="46"/>
      <c r="MDA2551" s="46"/>
      <c r="MDB2551" s="46"/>
      <c r="MDC2551" s="46"/>
      <c r="MDD2551" s="46"/>
      <c r="MDE2551" s="46"/>
      <c r="MDF2551" s="46"/>
      <c r="MDG2551" s="46"/>
      <c r="MDH2551" s="46"/>
      <c r="MDI2551" s="46"/>
      <c r="MDJ2551" s="46"/>
      <c r="MDK2551" s="46"/>
      <c r="MDL2551" s="46"/>
      <c r="MDM2551" s="46"/>
      <c r="MDN2551" s="46"/>
      <c r="MDO2551" s="46"/>
      <c r="MDP2551" s="46"/>
      <c r="MDQ2551" s="46"/>
      <c r="MDR2551" s="46"/>
      <c r="MDS2551" s="46"/>
      <c r="MDT2551" s="46"/>
      <c r="MDU2551" s="46"/>
      <c r="MDV2551" s="46"/>
      <c r="MDW2551" s="46"/>
      <c r="MDX2551" s="46"/>
      <c r="MDY2551" s="46"/>
      <c r="MDZ2551" s="46"/>
      <c r="MEA2551" s="46"/>
      <c r="MEB2551" s="46"/>
      <c r="MEC2551" s="46"/>
      <c r="MED2551" s="46"/>
      <c r="MEE2551" s="46"/>
      <c r="MEF2551" s="46"/>
      <c r="MEG2551" s="46"/>
      <c r="MEH2551" s="46"/>
      <c r="MEI2551" s="46"/>
      <c r="MEJ2551" s="46"/>
      <c r="MEK2551" s="46"/>
      <c r="MEL2551" s="46"/>
      <c r="MEM2551" s="46"/>
      <c r="MEN2551" s="46"/>
      <c r="MEO2551" s="46"/>
      <c r="MEP2551" s="46"/>
      <c r="MEQ2551" s="46"/>
      <c r="MER2551" s="46"/>
      <c r="MES2551" s="46"/>
      <c r="MET2551" s="46"/>
      <c r="MEU2551" s="46"/>
      <c r="MEV2551" s="46"/>
      <c r="MEW2551" s="46"/>
      <c r="MEX2551" s="46"/>
      <c r="MEY2551" s="46"/>
      <c r="MEZ2551" s="46"/>
      <c r="MFA2551" s="46"/>
      <c r="MFB2551" s="46"/>
      <c r="MFC2551" s="46"/>
      <c r="MFD2551" s="46"/>
      <c r="MFE2551" s="46"/>
      <c r="MFF2551" s="46"/>
      <c r="MFG2551" s="46"/>
      <c r="MFH2551" s="46"/>
      <c r="MFI2551" s="46"/>
      <c r="MFJ2551" s="46"/>
      <c r="MFK2551" s="46"/>
      <c r="MFL2551" s="46"/>
      <c r="MFM2551" s="46"/>
      <c r="MFN2551" s="46"/>
      <c r="MFO2551" s="46"/>
      <c r="MFP2551" s="46"/>
      <c r="MFQ2551" s="46"/>
      <c r="MFR2551" s="46"/>
      <c r="MFS2551" s="46"/>
      <c r="MFT2551" s="46"/>
      <c r="MFU2551" s="46"/>
      <c r="MFV2551" s="46"/>
      <c r="MFW2551" s="46"/>
      <c r="MFX2551" s="46"/>
      <c r="MFY2551" s="46"/>
      <c r="MFZ2551" s="46"/>
      <c r="MGA2551" s="46"/>
      <c r="MGB2551" s="46"/>
      <c r="MGC2551" s="46"/>
      <c r="MGD2551" s="46"/>
      <c r="MGE2551" s="46"/>
      <c r="MGF2551" s="46"/>
      <c r="MGG2551" s="46"/>
      <c r="MGH2551" s="46"/>
      <c r="MGI2551" s="46"/>
      <c r="MGJ2551" s="46"/>
      <c r="MGK2551" s="46"/>
      <c r="MGL2551" s="46"/>
      <c r="MGM2551" s="46"/>
      <c r="MGN2551" s="46"/>
      <c r="MGO2551" s="46"/>
      <c r="MGP2551" s="46"/>
      <c r="MGQ2551" s="46"/>
      <c r="MGR2551" s="46"/>
      <c r="MGS2551" s="46"/>
      <c r="MGT2551" s="46"/>
      <c r="MGU2551" s="46"/>
      <c r="MGV2551" s="46"/>
      <c r="MGW2551" s="46"/>
      <c r="MGX2551" s="46"/>
      <c r="MGY2551" s="46"/>
      <c r="MGZ2551" s="46"/>
      <c r="MHA2551" s="46"/>
      <c r="MHB2551" s="46"/>
      <c r="MHC2551" s="46"/>
      <c r="MHD2551" s="46"/>
      <c r="MHE2551" s="46"/>
      <c r="MHF2551" s="46"/>
      <c r="MHG2551" s="46"/>
      <c r="MHH2551" s="46"/>
      <c r="MHI2551" s="46"/>
      <c r="MHJ2551" s="46"/>
      <c r="MHK2551" s="46"/>
      <c r="MHL2551" s="46"/>
      <c r="MHM2551" s="46"/>
      <c r="MHN2551" s="46"/>
      <c r="MHO2551" s="46"/>
      <c r="MHP2551" s="46"/>
      <c r="MHQ2551" s="46"/>
      <c r="MHR2551" s="46"/>
      <c r="MHS2551" s="46"/>
      <c r="MHT2551" s="46"/>
      <c r="MHU2551" s="46"/>
      <c r="MHV2551" s="46"/>
      <c r="MHW2551" s="46"/>
      <c r="MHX2551" s="46"/>
      <c r="MHY2551" s="46"/>
      <c r="MHZ2551" s="46"/>
      <c r="MIA2551" s="46"/>
      <c r="MIB2551" s="46"/>
      <c r="MIC2551" s="46"/>
      <c r="MID2551" s="46"/>
      <c r="MIE2551" s="46"/>
      <c r="MIF2551" s="46"/>
      <c r="MIG2551" s="46"/>
      <c r="MIH2551" s="46"/>
      <c r="MII2551" s="46"/>
      <c r="MIJ2551" s="46"/>
      <c r="MIK2551" s="46"/>
      <c r="MIL2551" s="46"/>
      <c r="MIM2551" s="46"/>
      <c r="MIN2551" s="46"/>
      <c r="MIO2551" s="46"/>
      <c r="MIP2551" s="46"/>
      <c r="MIQ2551" s="46"/>
      <c r="MIR2551" s="46"/>
      <c r="MIS2551" s="46"/>
      <c r="MIT2551" s="46"/>
      <c r="MIU2551" s="46"/>
      <c r="MIV2551" s="46"/>
      <c r="MIW2551" s="46"/>
      <c r="MIX2551" s="46"/>
      <c r="MIY2551" s="46"/>
      <c r="MIZ2551" s="46"/>
      <c r="MJA2551" s="46"/>
      <c r="MJB2551" s="46"/>
      <c r="MJC2551" s="46"/>
      <c r="MJD2551" s="46"/>
      <c r="MJE2551" s="46"/>
      <c r="MJF2551" s="46"/>
      <c r="MJG2551" s="46"/>
      <c r="MJH2551" s="46"/>
      <c r="MJI2551" s="46"/>
      <c r="MJJ2551" s="46"/>
      <c r="MJK2551" s="46"/>
      <c r="MJL2551" s="46"/>
      <c r="MJM2551" s="46"/>
      <c r="MJN2551" s="46"/>
      <c r="MJO2551" s="46"/>
      <c r="MJP2551" s="46"/>
      <c r="MJQ2551" s="46"/>
      <c r="MJR2551" s="46"/>
      <c r="MJS2551" s="46"/>
      <c r="MJT2551" s="46"/>
      <c r="MJU2551" s="46"/>
      <c r="MJV2551" s="46"/>
      <c r="MJW2551" s="46"/>
      <c r="MJX2551" s="46"/>
      <c r="MJY2551" s="46"/>
      <c r="MJZ2551" s="46"/>
      <c r="MKA2551" s="46"/>
      <c r="MKB2551" s="46"/>
      <c r="MKC2551" s="46"/>
      <c r="MKD2551" s="46"/>
      <c r="MKE2551" s="46"/>
      <c r="MKF2551" s="46"/>
      <c r="MKG2551" s="46"/>
      <c r="MKH2551" s="46"/>
      <c r="MKI2551" s="46"/>
      <c r="MKJ2551" s="46"/>
      <c r="MKK2551" s="46"/>
      <c r="MKL2551" s="46"/>
      <c r="MKM2551" s="46"/>
      <c r="MKN2551" s="46"/>
      <c r="MKO2551" s="46"/>
      <c r="MKP2551" s="46"/>
      <c r="MKQ2551" s="46"/>
      <c r="MKR2551" s="46"/>
      <c r="MKS2551" s="46"/>
      <c r="MKT2551" s="46"/>
      <c r="MKU2551" s="46"/>
      <c r="MKV2551" s="46"/>
      <c r="MKW2551" s="46"/>
      <c r="MKX2551" s="46"/>
      <c r="MKY2551" s="46"/>
      <c r="MKZ2551" s="46"/>
      <c r="MLA2551" s="46"/>
      <c r="MLB2551" s="46"/>
      <c r="MLC2551" s="46"/>
      <c r="MLD2551" s="46"/>
      <c r="MLE2551" s="46"/>
      <c r="MLF2551" s="46"/>
      <c r="MLG2551" s="46"/>
      <c r="MLH2551" s="46"/>
      <c r="MLI2551" s="46"/>
      <c r="MLJ2551" s="46"/>
      <c r="MLK2551" s="46"/>
      <c r="MLL2551" s="46"/>
      <c r="MLM2551" s="46"/>
      <c r="MLN2551" s="46"/>
      <c r="MLO2551" s="46"/>
      <c r="MLP2551" s="46"/>
      <c r="MLQ2551" s="46"/>
      <c r="MLR2551" s="46"/>
      <c r="MLS2551" s="46"/>
      <c r="MLT2551" s="46"/>
      <c r="MLU2551" s="46"/>
      <c r="MLV2551" s="46"/>
      <c r="MLW2551" s="46"/>
      <c r="MLX2551" s="46"/>
      <c r="MLY2551" s="46"/>
      <c r="MLZ2551" s="46"/>
      <c r="MMA2551" s="46"/>
      <c r="MMB2551" s="46"/>
      <c r="MMC2551" s="46"/>
      <c r="MMD2551" s="46"/>
      <c r="MME2551" s="46"/>
      <c r="MMF2551" s="46"/>
      <c r="MMG2551" s="46"/>
      <c r="MMH2551" s="46"/>
      <c r="MMI2551" s="46"/>
      <c r="MMJ2551" s="46"/>
      <c r="MMK2551" s="46"/>
      <c r="MML2551" s="46"/>
      <c r="MMM2551" s="46"/>
      <c r="MMN2551" s="46"/>
      <c r="MMO2551" s="46"/>
      <c r="MMP2551" s="46"/>
      <c r="MMQ2551" s="46"/>
      <c r="MMR2551" s="46"/>
      <c r="MMS2551" s="46"/>
      <c r="MMT2551" s="46"/>
      <c r="MMU2551" s="46"/>
      <c r="MMV2551" s="46"/>
      <c r="MMW2551" s="46"/>
      <c r="MMX2551" s="46"/>
      <c r="MMY2551" s="46"/>
      <c r="MMZ2551" s="46"/>
      <c r="MNA2551" s="46"/>
      <c r="MNB2551" s="46"/>
      <c r="MNC2551" s="46"/>
      <c r="MND2551" s="46"/>
      <c r="MNE2551" s="46"/>
      <c r="MNF2551" s="46"/>
      <c r="MNG2551" s="46"/>
      <c r="MNH2551" s="46"/>
      <c r="MNI2551" s="46"/>
      <c r="MNJ2551" s="46"/>
      <c r="MNK2551" s="46"/>
      <c r="MNL2551" s="46"/>
      <c r="MNM2551" s="46"/>
      <c r="MNN2551" s="46"/>
      <c r="MNO2551" s="46"/>
      <c r="MNP2551" s="46"/>
      <c r="MNQ2551" s="46"/>
      <c r="MNR2551" s="46"/>
      <c r="MNS2551" s="46"/>
      <c r="MNT2551" s="46"/>
      <c r="MNU2551" s="46"/>
      <c r="MNV2551" s="46"/>
      <c r="MNW2551" s="46"/>
      <c r="MNX2551" s="46"/>
      <c r="MNY2551" s="46"/>
      <c r="MNZ2551" s="46"/>
      <c r="MOA2551" s="46"/>
      <c r="MOB2551" s="46"/>
      <c r="MOC2551" s="46"/>
      <c r="MOD2551" s="46"/>
      <c r="MOE2551" s="46"/>
      <c r="MOF2551" s="46"/>
      <c r="MOG2551" s="46"/>
      <c r="MOH2551" s="46"/>
      <c r="MOI2551" s="46"/>
      <c r="MOJ2551" s="46"/>
      <c r="MOK2551" s="46"/>
      <c r="MOL2551" s="46"/>
      <c r="MOM2551" s="46"/>
      <c r="MON2551" s="46"/>
      <c r="MOO2551" s="46"/>
      <c r="MOP2551" s="46"/>
      <c r="MOQ2551" s="46"/>
      <c r="MOR2551" s="46"/>
      <c r="MOS2551" s="46"/>
      <c r="MOT2551" s="46"/>
      <c r="MOU2551" s="46"/>
      <c r="MOV2551" s="46"/>
      <c r="MOW2551" s="46"/>
      <c r="MOX2551" s="46"/>
      <c r="MOY2551" s="46"/>
      <c r="MOZ2551" s="46"/>
      <c r="MPA2551" s="46"/>
      <c r="MPB2551" s="46"/>
      <c r="MPC2551" s="46"/>
      <c r="MPD2551" s="46"/>
      <c r="MPE2551" s="46"/>
      <c r="MPF2551" s="46"/>
      <c r="MPG2551" s="46"/>
      <c r="MPH2551" s="46"/>
      <c r="MPI2551" s="46"/>
      <c r="MPJ2551" s="46"/>
      <c r="MPK2551" s="46"/>
      <c r="MPL2551" s="46"/>
      <c r="MPM2551" s="46"/>
      <c r="MPN2551" s="46"/>
      <c r="MPO2551" s="46"/>
      <c r="MPP2551" s="46"/>
      <c r="MPQ2551" s="46"/>
      <c r="MPR2551" s="46"/>
      <c r="MPS2551" s="46"/>
      <c r="MPT2551" s="46"/>
      <c r="MPU2551" s="46"/>
      <c r="MPV2551" s="46"/>
      <c r="MPW2551" s="46"/>
      <c r="MPX2551" s="46"/>
      <c r="MPY2551" s="46"/>
      <c r="MPZ2551" s="46"/>
      <c r="MQA2551" s="46"/>
      <c r="MQB2551" s="46"/>
      <c r="MQC2551" s="46"/>
      <c r="MQD2551" s="46"/>
      <c r="MQE2551" s="46"/>
      <c r="MQF2551" s="46"/>
      <c r="MQG2551" s="46"/>
      <c r="MQH2551" s="46"/>
      <c r="MQI2551" s="46"/>
      <c r="MQJ2551" s="46"/>
      <c r="MQK2551" s="46"/>
      <c r="MQL2551" s="46"/>
      <c r="MQM2551" s="46"/>
      <c r="MQN2551" s="46"/>
      <c r="MQO2551" s="46"/>
      <c r="MQP2551" s="46"/>
      <c r="MQQ2551" s="46"/>
      <c r="MQR2551" s="46"/>
      <c r="MQS2551" s="46"/>
      <c r="MQT2551" s="46"/>
      <c r="MQU2551" s="46"/>
      <c r="MQV2551" s="46"/>
      <c r="MQW2551" s="46"/>
      <c r="MQX2551" s="46"/>
      <c r="MQY2551" s="46"/>
      <c r="MQZ2551" s="46"/>
      <c r="MRA2551" s="46"/>
      <c r="MRB2551" s="46"/>
      <c r="MRC2551" s="46"/>
      <c r="MRD2551" s="46"/>
      <c r="MRE2551" s="46"/>
      <c r="MRF2551" s="46"/>
      <c r="MRG2551" s="46"/>
      <c r="MRH2551" s="46"/>
      <c r="MRI2551" s="46"/>
      <c r="MRJ2551" s="46"/>
      <c r="MRK2551" s="46"/>
      <c r="MRL2551" s="46"/>
      <c r="MRM2551" s="46"/>
      <c r="MRN2551" s="46"/>
      <c r="MRO2551" s="46"/>
      <c r="MRP2551" s="46"/>
      <c r="MRQ2551" s="46"/>
      <c r="MRR2551" s="46"/>
      <c r="MRS2551" s="46"/>
      <c r="MRT2551" s="46"/>
      <c r="MRU2551" s="46"/>
      <c r="MRV2551" s="46"/>
      <c r="MRW2551" s="46"/>
      <c r="MRX2551" s="46"/>
      <c r="MRY2551" s="46"/>
      <c r="MRZ2551" s="46"/>
      <c r="MSA2551" s="46"/>
      <c r="MSB2551" s="46"/>
      <c r="MSC2551" s="46"/>
      <c r="MSD2551" s="46"/>
      <c r="MSE2551" s="46"/>
      <c r="MSF2551" s="46"/>
      <c r="MSG2551" s="46"/>
      <c r="MSH2551" s="46"/>
      <c r="MSI2551" s="46"/>
      <c r="MSJ2551" s="46"/>
      <c r="MSK2551" s="46"/>
      <c r="MSL2551" s="46"/>
      <c r="MSM2551" s="46"/>
      <c r="MSN2551" s="46"/>
      <c r="MSO2551" s="46"/>
      <c r="MSP2551" s="46"/>
      <c r="MSQ2551" s="46"/>
      <c r="MSR2551" s="46"/>
      <c r="MSS2551" s="46"/>
      <c r="MST2551" s="46"/>
      <c r="MSU2551" s="46"/>
      <c r="MSV2551" s="46"/>
      <c r="MSW2551" s="46"/>
      <c r="MSX2551" s="46"/>
      <c r="MSY2551" s="46"/>
      <c r="MSZ2551" s="46"/>
      <c r="MTA2551" s="46"/>
      <c r="MTB2551" s="46"/>
      <c r="MTC2551" s="46"/>
      <c r="MTD2551" s="46"/>
      <c r="MTE2551" s="46"/>
      <c r="MTF2551" s="46"/>
      <c r="MTG2551" s="46"/>
      <c r="MTH2551" s="46"/>
      <c r="MTI2551" s="46"/>
      <c r="MTJ2551" s="46"/>
      <c r="MTK2551" s="46"/>
      <c r="MTL2551" s="46"/>
      <c r="MTM2551" s="46"/>
      <c r="MTN2551" s="46"/>
      <c r="MTO2551" s="46"/>
      <c r="MTP2551" s="46"/>
      <c r="MTQ2551" s="46"/>
      <c r="MTR2551" s="46"/>
      <c r="MTS2551" s="46"/>
      <c r="MTT2551" s="46"/>
      <c r="MTU2551" s="46"/>
      <c r="MTV2551" s="46"/>
      <c r="MTW2551" s="46"/>
      <c r="MTX2551" s="46"/>
      <c r="MTY2551" s="46"/>
      <c r="MTZ2551" s="46"/>
      <c r="MUA2551" s="46"/>
      <c r="MUB2551" s="46"/>
      <c r="MUC2551" s="46"/>
      <c r="MUD2551" s="46"/>
      <c r="MUE2551" s="46"/>
      <c r="MUF2551" s="46"/>
      <c r="MUG2551" s="46"/>
      <c r="MUH2551" s="46"/>
      <c r="MUI2551" s="46"/>
      <c r="MUJ2551" s="46"/>
      <c r="MUK2551" s="46"/>
      <c r="MUL2551" s="46"/>
      <c r="MUM2551" s="46"/>
      <c r="MUN2551" s="46"/>
      <c r="MUO2551" s="46"/>
      <c r="MUP2551" s="46"/>
      <c r="MUQ2551" s="46"/>
      <c r="MUR2551" s="46"/>
      <c r="MUS2551" s="46"/>
      <c r="MUT2551" s="46"/>
      <c r="MUU2551" s="46"/>
      <c r="MUV2551" s="46"/>
      <c r="MUW2551" s="46"/>
      <c r="MUX2551" s="46"/>
      <c r="MUY2551" s="46"/>
      <c r="MUZ2551" s="46"/>
      <c r="MVA2551" s="46"/>
      <c r="MVB2551" s="46"/>
      <c r="MVC2551" s="46"/>
      <c r="MVD2551" s="46"/>
      <c r="MVE2551" s="46"/>
      <c r="MVF2551" s="46"/>
      <c r="MVG2551" s="46"/>
      <c r="MVH2551" s="46"/>
      <c r="MVI2551" s="46"/>
      <c r="MVJ2551" s="46"/>
      <c r="MVK2551" s="46"/>
      <c r="MVL2551" s="46"/>
      <c r="MVM2551" s="46"/>
      <c r="MVN2551" s="46"/>
      <c r="MVO2551" s="46"/>
      <c r="MVP2551" s="46"/>
      <c r="MVQ2551" s="46"/>
      <c r="MVR2551" s="46"/>
      <c r="MVS2551" s="46"/>
      <c r="MVT2551" s="46"/>
      <c r="MVU2551" s="46"/>
      <c r="MVV2551" s="46"/>
      <c r="MVW2551" s="46"/>
      <c r="MVX2551" s="46"/>
      <c r="MVY2551" s="46"/>
      <c r="MVZ2551" s="46"/>
      <c r="MWA2551" s="46"/>
      <c r="MWB2551" s="46"/>
      <c r="MWC2551" s="46"/>
      <c r="MWD2551" s="46"/>
      <c r="MWE2551" s="46"/>
      <c r="MWF2551" s="46"/>
      <c r="MWG2551" s="46"/>
      <c r="MWH2551" s="46"/>
      <c r="MWI2551" s="46"/>
      <c r="MWJ2551" s="46"/>
      <c r="MWK2551" s="46"/>
      <c r="MWL2551" s="46"/>
      <c r="MWM2551" s="46"/>
      <c r="MWN2551" s="46"/>
      <c r="MWO2551" s="46"/>
      <c r="MWP2551" s="46"/>
      <c r="MWQ2551" s="46"/>
      <c r="MWR2551" s="46"/>
      <c r="MWS2551" s="46"/>
      <c r="MWT2551" s="46"/>
      <c r="MWU2551" s="46"/>
      <c r="MWV2551" s="46"/>
      <c r="MWW2551" s="46"/>
      <c r="MWX2551" s="46"/>
      <c r="MWY2551" s="46"/>
      <c r="MWZ2551" s="46"/>
      <c r="MXA2551" s="46"/>
      <c r="MXB2551" s="46"/>
      <c r="MXC2551" s="46"/>
      <c r="MXD2551" s="46"/>
      <c r="MXE2551" s="46"/>
      <c r="MXF2551" s="46"/>
      <c r="MXG2551" s="46"/>
      <c r="MXH2551" s="46"/>
      <c r="MXI2551" s="46"/>
      <c r="MXJ2551" s="46"/>
      <c r="MXK2551" s="46"/>
      <c r="MXL2551" s="46"/>
      <c r="MXM2551" s="46"/>
      <c r="MXN2551" s="46"/>
      <c r="MXO2551" s="46"/>
      <c r="MXP2551" s="46"/>
      <c r="MXQ2551" s="46"/>
      <c r="MXR2551" s="46"/>
      <c r="MXS2551" s="46"/>
      <c r="MXT2551" s="46"/>
      <c r="MXU2551" s="46"/>
      <c r="MXV2551" s="46"/>
      <c r="MXW2551" s="46"/>
      <c r="MXX2551" s="46"/>
      <c r="MXY2551" s="46"/>
      <c r="MXZ2551" s="46"/>
      <c r="MYA2551" s="46"/>
      <c r="MYB2551" s="46"/>
      <c r="MYC2551" s="46"/>
      <c r="MYD2551" s="46"/>
      <c r="MYE2551" s="46"/>
      <c r="MYF2551" s="46"/>
      <c r="MYG2551" s="46"/>
      <c r="MYH2551" s="46"/>
      <c r="MYI2551" s="46"/>
      <c r="MYJ2551" s="46"/>
      <c r="MYK2551" s="46"/>
      <c r="MYL2551" s="46"/>
      <c r="MYM2551" s="46"/>
      <c r="MYN2551" s="46"/>
      <c r="MYO2551" s="46"/>
      <c r="MYP2551" s="46"/>
      <c r="MYQ2551" s="46"/>
      <c r="MYR2551" s="46"/>
      <c r="MYS2551" s="46"/>
      <c r="MYT2551" s="46"/>
      <c r="MYU2551" s="46"/>
      <c r="MYV2551" s="46"/>
      <c r="MYW2551" s="46"/>
      <c r="MYX2551" s="46"/>
      <c r="MYY2551" s="46"/>
      <c r="MYZ2551" s="46"/>
      <c r="MZA2551" s="46"/>
      <c r="MZB2551" s="46"/>
      <c r="MZC2551" s="46"/>
      <c r="MZD2551" s="46"/>
      <c r="MZE2551" s="46"/>
      <c r="MZF2551" s="46"/>
      <c r="MZG2551" s="46"/>
      <c r="MZH2551" s="46"/>
      <c r="MZI2551" s="46"/>
      <c r="MZJ2551" s="46"/>
      <c r="MZK2551" s="46"/>
      <c r="MZL2551" s="46"/>
      <c r="MZM2551" s="46"/>
      <c r="MZN2551" s="46"/>
      <c r="MZO2551" s="46"/>
      <c r="MZP2551" s="46"/>
      <c r="MZQ2551" s="46"/>
      <c r="MZR2551" s="46"/>
      <c r="MZS2551" s="46"/>
      <c r="MZT2551" s="46"/>
      <c r="MZU2551" s="46"/>
      <c r="MZV2551" s="46"/>
      <c r="MZW2551" s="46"/>
      <c r="MZX2551" s="46"/>
      <c r="MZY2551" s="46"/>
      <c r="MZZ2551" s="46"/>
      <c r="NAA2551" s="46"/>
      <c r="NAB2551" s="46"/>
      <c r="NAC2551" s="46"/>
      <c r="NAD2551" s="46"/>
      <c r="NAE2551" s="46"/>
      <c r="NAF2551" s="46"/>
      <c r="NAG2551" s="46"/>
      <c r="NAH2551" s="46"/>
      <c r="NAI2551" s="46"/>
      <c r="NAJ2551" s="46"/>
      <c r="NAK2551" s="46"/>
      <c r="NAL2551" s="46"/>
      <c r="NAM2551" s="46"/>
      <c r="NAN2551" s="46"/>
      <c r="NAO2551" s="46"/>
      <c r="NAP2551" s="46"/>
      <c r="NAQ2551" s="46"/>
      <c r="NAR2551" s="46"/>
      <c r="NAS2551" s="46"/>
      <c r="NAT2551" s="46"/>
      <c r="NAU2551" s="46"/>
      <c r="NAV2551" s="46"/>
      <c r="NAW2551" s="46"/>
      <c r="NAX2551" s="46"/>
      <c r="NAY2551" s="46"/>
      <c r="NAZ2551" s="46"/>
      <c r="NBA2551" s="46"/>
      <c r="NBB2551" s="46"/>
      <c r="NBC2551" s="46"/>
      <c r="NBD2551" s="46"/>
      <c r="NBE2551" s="46"/>
      <c r="NBF2551" s="46"/>
      <c r="NBG2551" s="46"/>
      <c r="NBH2551" s="46"/>
      <c r="NBI2551" s="46"/>
      <c r="NBJ2551" s="46"/>
      <c r="NBK2551" s="46"/>
      <c r="NBL2551" s="46"/>
      <c r="NBM2551" s="46"/>
      <c r="NBN2551" s="46"/>
      <c r="NBO2551" s="46"/>
      <c r="NBP2551" s="46"/>
      <c r="NBQ2551" s="46"/>
      <c r="NBR2551" s="46"/>
      <c r="NBS2551" s="46"/>
      <c r="NBT2551" s="46"/>
      <c r="NBU2551" s="46"/>
      <c r="NBV2551" s="46"/>
      <c r="NBW2551" s="46"/>
      <c r="NBX2551" s="46"/>
      <c r="NBY2551" s="46"/>
      <c r="NBZ2551" s="46"/>
      <c r="NCA2551" s="46"/>
      <c r="NCB2551" s="46"/>
      <c r="NCC2551" s="46"/>
      <c r="NCD2551" s="46"/>
      <c r="NCE2551" s="46"/>
      <c r="NCF2551" s="46"/>
      <c r="NCG2551" s="46"/>
      <c r="NCH2551" s="46"/>
      <c r="NCI2551" s="46"/>
      <c r="NCJ2551" s="46"/>
      <c r="NCK2551" s="46"/>
      <c r="NCL2551" s="46"/>
      <c r="NCM2551" s="46"/>
      <c r="NCN2551" s="46"/>
      <c r="NCO2551" s="46"/>
      <c r="NCP2551" s="46"/>
      <c r="NCQ2551" s="46"/>
      <c r="NCR2551" s="46"/>
      <c r="NCS2551" s="46"/>
      <c r="NCT2551" s="46"/>
      <c r="NCU2551" s="46"/>
      <c r="NCV2551" s="46"/>
      <c r="NCW2551" s="46"/>
      <c r="NCX2551" s="46"/>
      <c r="NCY2551" s="46"/>
      <c r="NCZ2551" s="46"/>
      <c r="NDA2551" s="46"/>
      <c r="NDB2551" s="46"/>
      <c r="NDC2551" s="46"/>
      <c r="NDD2551" s="46"/>
      <c r="NDE2551" s="46"/>
      <c r="NDF2551" s="46"/>
      <c r="NDG2551" s="46"/>
      <c r="NDH2551" s="46"/>
      <c r="NDI2551" s="46"/>
      <c r="NDJ2551" s="46"/>
      <c r="NDK2551" s="46"/>
      <c r="NDL2551" s="46"/>
      <c r="NDM2551" s="46"/>
      <c r="NDN2551" s="46"/>
      <c r="NDO2551" s="46"/>
      <c r="NDP2551" s="46"/>
      <c r="NDQ2551" s="46"/>
      <c r="NDR2551" s="46"/>
      <c r="NDS2551" s="46"/>
      <c r="NDT2551" s="46"/>
      <c r="NDU2551" s="46"/>
      <c r="NDV2551" s="46"/>
      <c r="NDW2551" s="46"/>
      <c r="NDX2551" s="46"/>
      <c r="NDY2551" s="46"/>
      <c r="NDZ2551" s="46"/>
      <c r="NEA2551" s="46"/>
      <c r="NEB2551" s="46"/>
      <c r="NEC2551" s="46"/>
      <c r="NED2551" s="46"/>
      <c r="NEE2551" s="46"/>
      <c r="NEF2551" s="46"/>
      <c r="NEG2551" s="46"/>
      <c r="NEH2551" s="46"/>
      <c r="NEI2551" s="46"/>
      <c r="NEJ2551" s="46"/>
      <c r="NEK2551" s="46"/>
      <c r="NEL2551" s="46"/>
      <c r="NEM2551" s="46"/>
      <c r="NEN2551" s="46"/>
      <c r="NEO2551" s="46"/>
      <c r="NEP2551" s="46"/>
      <c r="NEQ2551" s="46"/>
      <c r="NER2551" s="46"/>
      <c r="NES2551" s="46"/>
      <c r="NET2551" s="46"/>
      <c r="NEU2551" s="46"/>
      <c r="NEV2551" s="46"/>
      <c r="NEW2551" s="46"/>
      <c r="NEX2551" s="46"/>
      <c r="NEY2551" s="46"/>
      <c r="NEZ2551" s="46"/>
      <c r="NFA2551" s="46"/>
      <c r="NFB2551" s="46"/>
      <c r="NFC2551" s="46"/>
      <c r="NFD2551" s="46"/>
      <c r="NFE2551" s="46"/>
      <c r="NFF2551" s="46"/>
      <c r="NFG2551" s="46"/>
      <c r="NFH2551" s="46"/>
      <c r="NFI2551" s="46"/>
      <c r="NFJ2551" s="46"/>
      <c r="NFK2551" s="46"/>
      <c r="NFL2551" s="46"/>
      <c r="NFM2551" s="46"/>
      <c r="NFN2551" s="46"/>
      <c r="NFO2551" s="46"/>
      <c r="NFP2551" s="46"/>
      <c r="NFQ2551" s="46"/>
      <c r="NFR2551" s="46"/>
      <c r="NFS2551" s="46"/>
      <c r="NFT2551" s="46"/>
      <c r="NFU2551" s="46"/>
      <c r="NFV2551" s="46"/>
      <c r="NFW2551" s="46"/>
      <c r="NFX2551" s="46"/>
      <c r="NFY2551" s="46"/>
      <c r="NFZ2551" s="46"/>
      <c r="NGA2551" s="46"/>
      <c r="NGB2551" s="46"/>
      <c r="NGC2551" s="46"/>
      <c r="NGD2551" s="46"/>
      <c r="NGE2551" s="46"/>
      <c r="NGF2551" s="46"/>
      <c r="NGG2551" s="46"/>
      <c r="NGH2551" s="46"/>
      <c r="NGI2551" s="46"/>
      <c r="NGJ2551" s="46"/>
      <c r="NGK2551" s="46"/>
      <c r="NGL2551" s="46"/>
      <c r="NGM2551" s="46"/>
      <c r="NGN2551" s="46"/>
      <c r="NGO2551" s="46"/>
      <c r="NGP2551" s="46"/>
      <c r="NGQ2551" s="46"/>
      <c r="NGR2551" s="46"/>
      <c r="NGS2551" s="46"/>
      <c r="NGT2551" s="46"/>
      <c r="NGU2551" s="46"/>
      <c r="NGV2551" s="46"/>
      <c r="NGW2551" s="46"/>
      <c r="NGX2551" s="46"/>
      <c r="NGY2551" s="46"/>
      <c r="NGZ2551" s="46"/>
      <c r="NHA2551" s="46"/>
      <c r="NHB2551" s="46"/>
      <c r="NHC2551" s="46"/>
      <c r="NHD2551" s="46"/>
      <c r="NHE2551" s="46"/>
      <c r="NHF2551" s="46"/>
      <c r="NHG2551" s="46"/>
      <c r="NHH2551" s="46"/>
      <c r="NHI2551" s="46"/>
      <c r="NHJ2551" s="46"/>
      <c r="NHK2551" s="46"/>
      <c r="NHL2551" s="46"/>
      <c r="NHM2551" s="46"/>
      <c r="NHN2551" s="46"/>
      <c r="NHO2551" s="46"/>
      <c r="NHP2551" s="46"/>
      <c r="NHQ2551" s="46"/>
      <c r="NHR2551" s="46"/>
      <c r="NHS2551" s="46"/>
      <c r="NHT2551" s="46"/>
      <c r="NHU2551" s="46"/>
      <c r="NHV2551" s="46"/>
      <c r="NHW2551" s="46"/>
      <c r="NHX2551" s="46"/>
      <c r="NHY2551" s="46"/>
      <c r="NHZ2551" s="46"/>
      <c r="NIA2551" s="46"/>
      <c r="NIB2551" s="46"/>
      <c r="NIC2551" s="46"/>
      <c r="NID2551" s="46"/>
      <c r="NIE2551" s="46"/>
      <c r="NIF2551" s="46"/>
      <c r="NIG2551" s="46"/>
      <c r="NIH2551" s="46"/>
      <c r="NII2551" s="46"/>
      <c r="NIJ2551" s="46"/>
      <c r="NIK2551" s="46"/>
      <c r="NIL2551" s="46"/>
      <c r="NIM2551" s="46"/>
      <c r="NIN2551" s="46"/>
      <c r="NIO2551" s="46"/>
      <c r="NIP2551" s="46"/>
      <c r="NIQ2551" s="46"/>
      <c r="NIR2551" s="46"/>
      <c r="NIS2551" s="46"/>
      <c r="NIT2551" s="46"/>
      <c r="NIU2551" s="46"/>
      <c r="NIV2551" s="46"/>
      <c r="NIW2551" s="46"/>
      <c r="NIX2551" s="46"/>
      <c r="NIY2551" s="46"/>
      <c r="NIZ2551" s="46"/>
      <c r="NJA2551" s="46"/>
      <c r="NJB2551" s="46"/>
      <c r="NJC2551" s="46"/>
      <c r="NJD2551" s="46"/>
      <c r="NJE2551" s="46"/>
      <c r="NJF2551" s="46"/>
      <c r="NJG2551" s="46"/>
      <c r="NJH2551" s="46"/>
      <c r="NJI2551" s="46"/>
      <c r="NJJ2551" s="46"/>
      <c r="NJK2551" s="46"/>
      <c r="NJL2551" s="46"/>
      <c r="NJM2551" s="46"/>
      <c r="NJN2551" s="46"/>
      <c r="NJO2551" s="46"/>
      <c r="NJP2551" s="46"/>
      <c r="NJQ2551" s="46"/>
      <c r="NJR2551" s="46"/>
      <c r="NJS2551" s="46"/>
      <c r="NJT2551" s="46"/>
      <c r="NJU2551" s="46"/>
      <c r="NJV2551" s="46"/>
      <c r="NJW2551" s="46"/>
      <c r="NJX2551" s="46"/>
      <c r="NJY2551" s="46"/>
      <c r="NJZ2551" s="46"/>
      <c r="NKA2551" s="46"/>
      <c r="NKB2551" s="46"/>
      <c r="NKC2551" s="46"/>
      <c r="NKD2551" s="46"/>
      <c r="NKE2551" s="46"/>
      <c r="NKF2551" s="46"/>
      <c r="NKG2551" s="46"/>
      <c r="NKH2551" s="46"/>
      <c r="NKI2551" s="46"/>
      <c r="NKJ2551" s="46"/>
      <c r="NKK2551" s="46"/>
      <c r="NKL2551" s="46"/>
      <c r="NKM2551" s="46"/>
      <c r="NKN2551" s="46"/>
      <c r="NKO2551" s="46"/>
      <c r="NKP2551" s="46"/>
      <c r="NKQ2551" s="46"/>
      <c r="NKR2551" s="46"/>
      <c r="NKS2551" s="46"/>
      <c r="NKT2551" s="46"/>
      <c r="NKU2551" s="46"/>
      <c r="NKV2551" s="46"/>
      <c r="NKW2551" s="46"/>
      <c r="NKX2551" s="46"/>
      <c r="NKY2551" s="46"/>
      <c r="NKZ2551" s="46"/>
      <c r="NLA2551" s="46"/>
      <c r="NLB2551" s="46"/>
      <c r="NLC2551" s="46"/>
      <c r="NLD2551" s="46"/>
      <c r="NLE2551" s="46"/>
      <c r="NLF2551" s="46"/>
      <c r="NLG2551" s="46"/>
      <c r="NLH2551" s="46"/>
      <c r="NLI2551" s="46"/>
      <c r="NLJ2551" s="46"/>
      <c r="NLK2551" s="46"/>
      <c r="NLL2551" s="46"/>
      <c r="NLM2551" s="46"/>
      <c r="NLN2551" s="46"/>
      <c r="NLO2551" s="46"/>
      <c r="NLP2551" s="46"/>
      <c r="NLQ2551" s="46"/>
      <c r="NLR2551" s="46"/>
      <c r="NLS2551" s="46"/>
      <c r="NLT2551" s="46"/>
      <c r="NLU2551" s="46"/>
      <c r="NLV2551" s="46"/>
      <c r="NLW2551" s="46"/>
      <c r="NLX2551" s="46"/>
      <c r="NLY2551" s="46"/>
      <c r="NLZ2551" s="46"/>
      <c r="NMA2551" s="46"/>
      <c r="NMB2551" s="46"/>
      <c r="NMC2551" s="46"/>
      <c r="NMD2551" s="46"/>
      <c r="NME2551" s="46"/>
      <c r="NMF2551" s="46"/>
      <c r="NMG2551" s="46"/>
      <c r="NMH2551" s="46"/>
      <c r="NMI2551" s="46"/>
      <c r="NMJ2551" s="46"/>
      <c r="NMK2551" s="46"/>
      <c r="NML2551" s="46"/>
      <c r="NMM2551" s="46"/>
      <c r="NMN2551" s="46"/>
      <c r="NMO2551" s="46"/>
      <c r="NMP2551" s="46"/>
      <c r="NMQ2551" s="46"/>
      <c r="NMR2551" s="46"/>
      <c r="NMS2551" s="46"/>
      <c r="NMT2551" s="46"/>
      <c r="NMU2551" s="46"/>
      <c r="NMV2551" s="46"/>
      <c r="NMW2551" s="46"/>
      <c r="NMX2551" s="46"/>
      <c r="NMY2551" s="46"/>
      <c r="NMZ2551" s="46"/>
      <c r="NNA2551" s="46"/>
      <c r="NNB2551" s="46"/>
      <c r="NNC2551" s="46"/>
      <c r="NND2551" s="46"/>
      <c r="NNE2551" s="46"/>
      <c r="NNF2551" s="46"/>
      <c r="NNG2551" s="46"/>
      <c r="NNH2551" s="46"/>
      <c r="NNI2551" s="46"/>
      <c r="NNJ2551" s="46"/>
      <c r="NNK2551" s="46"/>
      <c r="NNL2551" s="46"/>
      <c r="NNM2551" s="46"/>
      <c r="NNN2551" s="46"/>
      <c r="NNO2551" s="46"/>
      <c r="NNP2551" s="46"/>
      <c r="NNQ2551" s="46"/>
      <c r="NNR2551" s="46"/>
      <c r="NNS2551" s="46"/>
      <c r="NNT2551" s="46"/>
      <c r="NNU2551" s="46"/>
      <c r="NNV2551" s="46"/>
      <c r="NNW2551" s="46"/>
      <c r="NNX2551" s="46"/>
      <c r="NNY2551" s="46"/>
      <c r="NNZ2551" s="46"/>
      <c r="NOA2551" s="46"/>
      <c r="NOB2551" s="46"/>
      <c r="NOC2551" s="46"/>
      <c r="NOD2551" s="46"/>
      <c r="NOE2551" s="46"/>
      <c r="NOF2551" s="46"/>
      <c r="NOG2551" s="46"/>
      <c r="NOH2551" s="46"/>
      <c r="NOI2551" s="46"/>
      <c r="NOJ2551" s="46"/>
      <c r="NOK2551" s="46"/>
      <c r="NOL2551" s="46"/>
      <c r="NOM2551" s="46"/>
      <c r="NON2551" s="46"/>
      <c r="NOO2551" s="46"/>
      <c r="NOP2551" s="46"/>
      <c r="NOQ2551" s="46"/>
      <c r="NOR2551" s="46"/>
      <c r="NOS2551" s="46"/>
      <c r="NOT2551" s="46"/>
      <c r="NOU2551" s="46"/>
      <c r="NOV2551" s="46"/>
      <c r="NOW2551" s="46"/>
      <c r="NOX2551" s="46"/>
      <c r="NOY2551" s="46"/>
      <c r="NOZ2551" s="46"/>
      <c r="NPA2551" s="46"/>
      <c r="NPB2551" s="46"/>
      <c r="NPC2551" s="46"/>
      <c r="NPD2551" s="46"/>
      <c r="NPE2551" s="46"/>
      <c r="NPF2551" s="46"/>
      <c r="NPG2551" s="46"/>
      <c r="NPH2551" s="46"/>
      <c r="NPI2551" s="46"/>
      <c r="NPJ2551" s="46"/>
      <c r="NPK2551" s="46"/>
      <c r="NPL2551" s="46"/>
      <c r="NPM2551" s="46"/>
      <c r="NPN2551" s="46"/>
      <c r="NPO2551" s="46"/>
      <c r="NPP2551" s="46"/>
      <c r="NPQ2551" s="46"/>
      <c r="NPR2551" s="46"/>
      <c r="NPS2551" s="46"/>
      <c r="NPT2551" s="46"/>
      <c r="NPU2551" s="46"/>
      <c r="NPV2551" s="46"/>
      <c r="NPW2551" s="46"/>
      <c r="NPX2551" s="46"/>
      <c r="NPY2551" s="46"/>
      <c r="NPZ2551" s="46"/>
      <c r="NQA2551" s="46"/>
      <c r="NQB2551" s="46"/>
      <c r="NQC2551" s="46"/>
      <c r="NQD2551" s="46"/>
      <c r="NQE2551" s="46"/>
      <c r="NQF2551" s="46"/>
      <c r="NQG2551" s="46"/>
      <c r="NQH2551" s="46"/>
      <c r="NQI2551" s="46"/>
      <c r="NQJ2551" s="46"/>
      <c r="NQK2551" s="46"/>
      <c r="NQL2551" s="46"/>
      <c r="NQM2551" s="46"/>
      <c r="NQN2551" s="46"/>
      <c r="NQO2551" s="46"/>
      <c r="NQP2551" s="46"/>
      <c r="NQQ2551" s="46"/>
      <c r="NQR2551" s="46"/>
      <c r="NQS2551" s="46"/>
      <c r="NQT2551" s="46"/>
      <c r="NQU2551" s="46"/>
      <c r="NQV2551" s="46"/>
      <c r="NQW2551" s="46"/>
      <c r="NQX2551" s="46"/>
      <c r="NQY2551" s="46"/>
      <c r="NQZ2551" s="46"/>
      <c r="NRA2551" s="46"/>
      <c r="NRB2551" s="46"/>
      <c r="NRC2551" s="46"/>
      <c r="NRD2551" s="46"/>
      <c r="NRE2551" s="46"/>
      <c r="NRF2551" s="46"/>
      <c r="NRG2551" s="46"/>
      <c r="NRH2551" s="46"/>
      <c r="NRI2551" s="46"/>
      <c r="NRJ2551" s="46"/>
      <c r="NRK2551" s="46"/>
      <c r="NRL2551" s="46"/>
      <c r="NRM2551" s="46"/>
      <c r="NRN2551" s="46"/>
      <c r="NRO2551" s="46"/>
      <c r="NRP2551" s="46"/>
      <c r="NRQ2551" s="46"/>
      <c r="NRR2551" s="46"/>
      <c r="NRS2551" s="46"/>
      <c r="NRT2551" s="46"/>
      <c r="NRU2551" s="46"/>
      <c r="NRV2551" s="46"/>
      <c r="NRW2551" s="46"/>
      <c r="NRX2551" s="46"/>
      <c r="NRY2551" s="46"/>
      <c r="NRZ2551" s="46"/>
      <c r="NSA2551" s="46"/>
      <c r="NSB2551" s="46"/>
      <c r="NSC2551" s="46"/>
      <c r="NSD2551" s="46"/>
      <c r="NSE2551" s="46"/>
      <c r="NSF2551" s="46"/>
      <c r="NSG2551" s="46"/>
      <c r="NSH2551" s="46"/>
      <c r="NSI2551" s="46"/>
      <c r="NSJ2551" s="46"/>
      <c r="NSK2551" s="46"/>
      <c r="NSL2551" s="46"/>
      <c r="NSM2551" s="46"/>
      <c r="NSN2551" s="46"/>
      <c r="NSO2551" s="46"/>
      <c r="NSP2551" s="46"/>
      <c r="NSQ2551" s="46"/>
      <c r="NSR2551" s="46"/>
      <c r="NSS2551" s="46"/>
      <c r="NST2551" s="46"/>
      <c r="NSU2551" s="46"/>
      <c r="NSV2551" s="46"/>
      <c r="NSW2551" s="46"/>
      <c r="NSX2551" s="46"/>
      <c r="NSY2551" s="46"/>
      <c r="NSZ2551" s="46"/>
      <c r="NTA2551" s="46"/>
      <c r="NTB2551" s="46"/>
      <c r="NTC2551" s="46"/>
      <c r="NTD2551" s="46"/>
      <c r="NTE2551" s="46"/>
      <c r="NTF2551" s="46"/>
      <c r="NTG2551" s="46"/>
      <c r="NTH2551" s="46"/>
      <c r="NTI2551" s="46"/>
      <c r="NTJ2551" s="46"/>
      <c r="NTK2551" s="46"/>
      <c r="NTL2551" s="46"/>
      <c r="NTM2551" s="46"/>
      <c r="NTN2551" s="46"/>
      <c r="NTO2551" s="46"/>
      <c r="NTP2551" s="46"/>
      <c r="NTQ2551" s="46"/>
      <c r="NTR2551" s="46"/>
      <c r="NTS2551" s="46"/>
      <c r="NTT2551" s="46"/>
      <c r="NTU2551" s="46"/>
      <c r="NTV2551" s="46"/>
      <c r="NTW2551" s="46"/>
      <c r="NTX2551" s="46"/>
      <c r="NTY2551" s="46"/>
      <c r="NTZ2551" s="46"/>
      <c r="NUA2551" s="46"/>
      <c r="NUB2551" s="46"/>
      <c r="NUC2551" s="46"/>
      <c r="NUD2551" s="46"/>
      <c r="NUE2551" s="46"/>
      <c r="NUF2551" s="46"/>
      <c r="NUG2551" s="46"/>
      <c r="NUH2551" s="46"/>
      <c r="NUI2551" s="46"/>
      <c r="NUJ2551" s="46"/>
      <c r="NUK2551" s="46"/>
      <c r="NUL2551" s="46"/>
      <c r="NUM2551" s="46"/>
      <c r="NUN2551" s="46"/>
      <c r="NUO2551" s="46"/>
      <c r="NUP2551" s="46"/>
      <c r="NUQ2551" s="46"/>
      <c r="NUR2551" s="46"/>
      <c r="NUS2551" s="46"/>
      <c r="NUT2551" s="46"/>
      <c r="NUU2551" s="46"/>
      <c r="NUV2551" s="46"/>
      <c r="NUW2551" s="46"/>
      <c r="NUX2551" s="46"/>
      <c r="NUY2551" s="46"/>
      <c r="NUZ2551" s="46"/>
      <c r="NVA2551" s="46"/>
      <c r="NVB2551" s="46"/>
      <c r="NVC2551" s="46"/>
      <c r="NVD2551" s="46"/>
      <c r="NVE2551" s="46"/>
      <c r="NVF2551" s="46"/>
      <c r="NVG2551" s="46"/>
      <c r="NVH2551" s="46"/>
      <c r="NVI2551" s="46"/>
      <c r="NVJ2551" s="46"/>
      <c r="NVK2551" s="46"/>
      <c r="NVL2551" s="46"/>
      <c r="NVM2551" s="46"/>
      <c r="NVN2551" s="46"/>
      <c r="NVO2551" s="46"/>
      <c r="NVP2551" s="46"/>
      <c r="NVQ2551" s="46"/>
      <c r="NVR2551" s="46"/>
      <c r="NVS2551" s="46"/>
      <c r="NVT2551" s="46"/>
      <c r="NVU2551" s="46"/>
      <c r="NVV2551" s="46"/>
      <c r="NVW2551" s="46"/>
      <c r="NVX2551" s="46"/>
      <c r="NVY2551" s="46"/>
      <c r="NVZ2551" s="46"/>
      <c r="NWA2551" s="46"/>
      <c r="NWB2551" s="46"/>
      <c r="NWC2551" s="46"/>
      <c r="NWD2551" s="46"/>
      <c r="NWE2551" s="46"/>
      <c r="NWF2551" s="46"/>
      <c r="NWG2551" s="46"/>
      <c r="NWH2551" s="46"/>
      <c r="NWI2551" s="46"/>
      <c r="NWJ2551" s="46"/>
      <c r="NWK2551" s="46"/>
      <c r="NWL2551" s="46"/>
      <c r="NWM2551" s="46"/>
      <c r="NWN2551" s="46"/>
      <c r="NWO2551" s="46"/>
      <c r="NWP2551" s="46"/>
      <c r="NWQ2551" s="46"/>
      <c r="NWR2551" s="46"/>
      <c r="NWS2551" s="46"/>
      <c r="NWT2551" s="46"/>
      <c r="NWU2551" s="46"/>
      <c r="NWV2551" s="46"/>
      <c r="NWW2551" s="46"/>
      <c r="NWX2551" s="46"/>
      <c r="NWY2551" s="46"/>
      <c r="NWZ2551" s="46"/>
      <c r="NXA2551" s="46"/>
      <c r="NXB2551" s="46"/>
      <c r="NXC2551" s="46"/>
      <c r="NXD2551" s="46"/>
      <c r="NXE2551" s="46"/>
      <c r="NXF2551" s="46"/>
      <c r="NXG2551" s="46"/>
      <c r="NXH2551" s="46"/>
      <c r="NXI2551" s="46"/>
      <c r="NXJ2551" s="46"/>
      <c r="NXK2551" s="46"/>
      <c r="NXL2551" s="46"/>
      <c r="NXM2551" s="46"/>
      <c r="NXN2551" s="46"/>
      <c r="NXO2551" s="46"/>
      <c r="NXP2551" s="46"/>
      <c r="NXQ2551" s="46"/>
      <c r="NXR2551" s="46"/>
      <c r="NXS2551" s="46"/>
      <c r="NXT2551" s="46"/>
      <c r="NXU2551" s="46"/>
      <c r="NXV2551" s="46"/>
      <c r="NXW2551" s="46"/>
      <c r="NXX2551" s="46"/>
      <c r="NXY2551" s="46"/>
      <c r="NXZ2551" s="46"/>
      <c r="NYA2551" s="46"/>
      <c r="NYB2551" s="46"/>
      <c r="NYC2551" s="46"/>
      <c r="NYD2551" s="46"/>
      <c r="NYE2551" s="46"/>
      <c r="NYF2551" s="46"/>
      <c r="NYG2551" s="46"/>
      <c r="NYH2551" s="46"/>
      <c r="NYI2551" s="46"/>
      <c r="NYJ2551" s="46"/>
      <c r="NYK2551" s="46"/>
      <c r="NYL2551" s="46"/>
      <c r="NYM2551" s="46"/>
      <c r="NYN2551" s="46"/>
      <c r="NYO2551" s="46"/>
      <c r="NYP2551" s="46"/>
      <c r="NYQ2551" s="46"/>
      <c r="NYR2551" s="46"/>
      <c r="NYS2551" s="46"/>
      <c r="NYT2551" s="46"/>
      <c r="NYU2551" s="46"/>
      <c r="NYV2551" s="46"/>
      <c r="NYW2551" s="46"/>
      <c r="NYX2551" s="46"/>
      <c r="NYY2551" s="46"/>
      <c r="NYZ2551" s="46"/>
      <c r="NZA2551" s="46"/>
      <c r="NZB2551" s="46"/>
      <c r="NZC2551" s="46"/>
      <c r="NZD2551" s="46"/>
      <c r="NZE2551" s="46"/>
      <c r="NZF2551" s="46"/>
      <c r="NZG2551" s="46"/>
      <c r="NZH2551" s="46"/>
      <c r="NZI2551" s="46"/>
      <c r="NZJ2551" s="46"/>
      <c r="NZK2551" s="46"/>
      <c r="NZL2551" s="46"/>
      <c r="NZM2551" s="46"/>
      <c r="NZN2551" s="46"/>
      <c r="NZO2551" s="46"/>
      <c r="NZP2551" s="46"/>
      <c r="NZQ2551" s="46"/>
      <c r="NZR2551" s="46"/>
      <c r="NZS2551" s="46"/>
      <c r="NZT2551" s="46"/>
      <c r="NZU2551" s="46"/>
      <c r="NZV2551" s="46"/>
      <c r="NZW2551" s="46"/>
      <c r="NZX2551" s="46"/>
      <c r="NZY2551" s="46"/>
      <c r="NZZ2551" s="46"/>
      <c r="OAA2551" s="46"/>
      <c r="OAB2551" s="46"/>
      <c r="OAC2551" s="46"/>
      <c r="OAD2551" s="46"/>
      <c r="OAE2551" s="46"/>
      <c r="OAF2551" s="46"/>
      <c r="OAG2551" s="46"/>
      <c r="OAH2551" s="46"/>
      <c r="OAI2551" s="46"/>
      <c r="OAJ2551" s="46"/>
      <c r="OAK2551" s="46"/>
      <c r="OAL2551" s="46"/>
      <c r="OAM2551" s="46"/>
      <c r="OAN2551" s="46"/>
      <c r="OAO2551" s="46"/>
      <c r="OAP2551" s="46"/>
      <c r="OAQ2551" s="46"/>
      <c r="OAR2551" s="46"/>
      <c r="OAS2551" s="46"/>
      <c r="OAT2551" s="46"/>
      <c r="OAU2551" s="46"/>
      <c r="OAV2551" s="46"/>
      <c r="OAW2551" s="46"/>
      <c r="OAX2551" s="46"/>
      <c r="OAY2551" s="46"/>
      <c r="OAZ2551" s="46"/>
      <c r="OBA2551" s="46"/>
      <c r="OBB2551" s="46"/>
      <c r="OBC2551" s="46"/>
      <c r="OBD2551" s="46"/>
      <c r="OBE2551" s="46"/>
      <c r="OBF2551" s="46"/>
      <c r="OBG2551" s="46"/>
      <c r="OBH2551" s="46"/>
      <c r="OBI2551" s="46"/>
      <c r="OBJ2551" s="46"/>
      <c r="OBK2551" s="46"/>
      <c r="OBL2551" s="46"/>
      <c r="OBM2551" s="46"/>
      <c r="OBN2551" s="46"/>
      <c r="OBO2551" s="46"/>
      <c r="OBP2551" s="46"/>
      <c r="OBQ2551" s="46"/>
      <c r="OBR2551" s="46"/>
      <c r="OBS2551" s="46"/>
      <c r="OBT2551" s="46"/>
      <c r="OBU2551" s="46"/>
      <c r="OBV2551" s="46"/>
      <c r="OBW2551" s="46"/>
      <c r="OBX2551" s="46"/>
      <c r="OBY2551" s="46"/>
      <c r="OBZ2551" s="46"/>
      <c r="OCA2551" s="46"/>
      <c r="OCB2551" s="46"/>
      <c r="OCC2551" s="46"/>
      <c r="OCD2551" s="46"/>
      <c r="OCE2551" s="46"/>
      <c r="OCF2551" s="46"/>
      <c r="OCG2551" s="46"/>
      <c r="OCH2551" s="46"/>
      <c r="OCI2551" s="46"/>
      <c r="OCJ2551" s="46"/>
      <c r="OCK2551" s="46"/>
      <c r="OCL2551" s="46"/>
      <c r="OCM2551" s="46"/>
      <c r="OCN2551" s="46"/>
      <c r="OCO2551" s="46"/>
      <c r="OCP2551" s="46"/>
      <c r="OCQ2551" s="46"/>
      <c r="OCR2551" s="46"/>
      <c r="OCS2551" s="46"/>
      <c r="OCT2551" s="46"/>
      <c r="OCU2551" s="46"/>
      <c r="OCV2551" s="46"/>
      <c r="OCW2551" s="46"/>
      <c r="OCX2551" s="46"/>
      <c r="OCY2551" s="46"/>
      <c r="OCZ2551" s="46"/>
      <c r="ODA2551" s="46"/>
      <c r="ODB2551" s="46"/>
      <c r="ODC2551" s="46"/>
      <c r="ODD2551" s="46"/>
      <c r="ODE2551" s="46"/>
      <c r="ODF2551" s="46"/>
      <c r="ODG2551" s="46"/>
      <c r="ODH2551" s="46"/>
      <c r="ODI2551" s="46"/>
      <c r="ODJ2551" s="46"/>
      <c r="ODK2551" s="46"/>
      <c r="ODL2551" s="46"/>
      <c r="ODM2551" s="46"/>
      <c r="ODN2551" s="46"/>
      <c r="ODO2551" s="46"/>
      <c r="ODP2551" s="46"/>
      <c r="ODQ2551" s="46"/>
      <c r="ODR2551" s="46"/>
      <c r="ODS2551" s="46"/>
      <c r="ODT2551" s="46"/>
      <c r="ODU2551" s="46"/>
      <c r="ODV2551" s="46"/>
      <c r="ODW2551" s="46"/>
      <c r="ODX2551" s="46"/>
      <c r="ODY2551" s="46"/>
      <c r="ODZ2551" s="46"/>
      <c r="OEA2551" s="46"/>
      <c r="OEB2551" s="46"/>
      <c r="OEC2551" s="46"/>
      <c r="OED2551" s="46"/>
      <c r="OEE2551" s="46"/>
      <c r="OEF2551" s="46"/>
      <c r="OEG2551" s="46"/>
      <c r="OEH2551" s="46"/>
      <c r="OEI2551" s="46"/>
      <c r="OEJ2551" s="46"/>
      <c r="OEK2551" s="46"/>
      <c r="OEL2551" s="46"/>
      <c r="OEM2551" s="46"/>
      <c r="OEN2551" s="46"/>
      <c r="OEO2551" s="46"/>
      <c r="OEP2551" s="46"/>
      <c r="OEQ2551" s="46"/>
      <c r="OER2551" s="46"/>
      <c r="OES2551" s="46"/>
      <c r="OET2551" s="46"/>
      <c r="OEU2551" s="46"/>
      <c r="OEV2551" s="46"/>
      <c r="OEW2551" s="46"/>
      <c r="OEX2551" s="46"/>
      <c r="OEY2551" s="46"/>
      <c r="OEZ2551" s="46"/>
      <c r="OFA2551" s="46"/>
      <c r="OFB2551" s="46"/>
      <c r="OFC2551" s="46"/>
      <c r="OFD2551" s="46"/>
      <c r="OFE2551" s="46"/>
      <c r="OFF2551" s="46"/>
      <c r="OFG2551" s="46"/>
      <c r="OFH2551" s="46"/>
      <c r="OFI2551" s="46"/>
      <c r="OFJ2551" s="46"/>
      <c r="OFK2551" s="46"/>
      <c r="OFL2551" s="46"/>
      <c r="OFM2551" s="46"/>
      <c r="OFN2551" s="46"/>
      <c r="OFO2551" s="46"/>
      <c r="OFP2551" s="46"/>
      <c r="OFQ2551" s="46"/>
      <c r="OFR2551" s="46"/>
      <c r="OFS2551" s="46"/>
      <c r="OFT2551" s="46"/>
      <c r="OFU2551" s="46"/>
      <c r="OFV2551" s="46"/>
      <c r="OFW2551" s="46"/>
      <c r="OFX2551" s="46"/>
      <c r="OFY2551" s="46"/>
      <c r="OFZ2551" s="46"/>
      <c r="OGA2551" s="46"/>
      <c r="OGB2551" s="46"/>
      <c r="OGC2551" s="46"/>
      <c r="OGD2551" s="46"/>
      <c r="OGE2551" s="46"/>
      <c r="OGF2551" s="46"/>
      <c r="OGG2551" s="46"/>
      <c r="OGH2551" s="46"/>
      <c r="OGI2551" s="46"/>
      <c r="OGJ2551" s="46"/>
      <c r="OGK2551" s="46"/>
      <c r="OGL2551" s="46"/>
      <c r="OGM2551" s="46"/>
      <c r="OGN2551" s="46"/>
      <c r="OGO2551" s="46"/>
      <c r="OGP2551" s="46"/>
      <c r="OGQ2551" s="46"/>
      <c r="OGR2551" s="46"/>
      <c r="OGS2551" s="46"/>
      <c r="OGT2551" s="46"/>
      <c r="OGU2551" s="46"/>
      <c r="OGV2551" s="46"/>
      <c r="OGW2551" s="46"/>
      <c r="OGX2551" s="46"/>
      <c r="OGY2551" s="46"/>
      <c r="OGZ2551" s="46"/>
      <c r="OHA2551" s="46"/>
      <c r="OHB2551" s="46"/>
      <c r="OHC2551" s="46"/>
      <c r="OHD2551" s="46"/>
      <c r="OHE2551" s="46"/>
      <c r="OHF2551" s="46"/>
      <c r="OHG2551" s="46"/>
      <c r="OHH2551" s="46"/>
      <c r="OHI2551" s="46"/>
      <c r="OHJ2551" s="46"/>
      <c r="OHK2551" s="46"/>
      <c r="OHL2551" s="46"/>
      <c r="OHM2551" s="46"/>
      <c r="OHN2551" s="46"/>
      <c r="OHO2551" s="46"/>
      <c r="OHP2551" s="46"/>
      <c r="OHQ2551" s="46"/>
      <c r="OHR2551" s="46"/>
      <c r="OHS2551" s="46"/>
      <c r="OHT2551" s="46"/>
      <c r="OHU2551" s="46"/>
      <c r="OHV2551" s="46"/>
      <c r="OHW2551" s="46"/>
      <c r="OHX2551" s="46"/>
      <c r="OHY2551" s="46"/>
      <c r="OHZ2551" s="46"/>
      <c r="OIA2551" s="46"/>
      <c r="OIB2551" s="46"/>
      <c r="OIC2551" s="46"/>
      <c r="OID2551" s="46"/>
      <c r="OIE2551" s="46"/>
      <c r="OIF2551" s="46"/>
      <c r="OIG2551" s="46"/>
      <c r="OIH2551" s="46"/>
      <c r="OII2551" s="46"/>
      <c r="OIJ2551" s="46"/>
      <c r="OIK2551" s="46"/>
      <c r="OIL2551" s="46"/>
      <c r="OIM2551" s="46"/>
      <c r="OIN2551" s="46"/>
      <c r="OIO2551" s="46"/>
      <c r="OIP2551" s="46"/>
      <c r="OIQ2551" s="46"/>
      <c r="OIR2551" s="46"/>
      <c r="OIS2551" s="46"/>
      <c r="OIT2551" s="46"/>
      <c r="OIU2551" s="46"/>
      <c r="OIV2551" s="46"/>
      <c r="OIW2551" s="46"/>
      <c r="OIX2551" s="46"/>
      <c r="OIY2551" s="46"/>
      <c r="OIZ2551" s="46"/>
      <c r="OJA2551" s="46"/>
      <c r="OJB2551" s="46"/>
      <c r="OJC2551" s="46"/>
      <c r="OJD2551" s="46"/>
      <c r="OJE2551" s="46"/>
      <c r="OJF2551" s="46"/>
      <c r="OJG2551" s="46"/>
      <c r="OJH2551" s="46"/>
      <c r="OJI2551" s="46"/>
      <c r="OJJ2551" s="46"/>
      <c r="OJK2551" s="46"/>
      <c r="OJL2551" s="46"/>
      <c r="OJM2551" s="46"/>
      <c r="OJN2551" s="46"/>
      <c r="OJO2551" s="46"/>
      <c r="OJP2551" s="46"/>
      <c r="OJQ2551" s="46"/>
      <c r="OJR2551" s="46"/>
      <c r="OJS2551" s="46"/>
      <c r="OJT2551" s="46"/>
      <c r="OJU2551" s="46"/>
      <c r="OJV2551" s="46"/>
      <c r="OJW2551" s="46"/>
      <c r="OJX2551" s="46"/>
      <c r="OJY2551" s="46"/>
      <c r="OJZ2551" s="46"/>
      <c r="OKA2551" s="46"/>
      <c r="OKB2551" s="46"/>
      <c r="OKC2551" s="46"/>
      <c r="OKD2551" s="46"/>
      <c r="OKE2551" s="46"/>
      <c r="OKF2551" s="46"/>
      <c r="OKG2551" s="46"/>
      <c r="OKH2551" s="46"/>
      <c r="OKI2551" s="46"/>
      <c r="OKJ2551" s="46"/>
      <c r="OKK2551" s="46"/>
      <c r="OKL2551" s="46"/>
      <c r="OKM2551" s="46"/>
      <c r="OKN2551" s="46"/>
      <c r="OKO2551" s="46"/>
      <c r="OKP2551" s="46"/>
      <c r="OKQ2551" s="46"/>
      <c r="OKR2551" s="46"/>
      <c r="OKS2551" s="46"/>
      <c r="OKT2551" s="46"/>
      <c r="OKU2551" s="46"/>
      <c r="OKV2551" s="46"/>
      <c r="OKW2551" s="46"/>
      <c r="OKX2551" s="46"/>
      <c r="OKY2551" s="46"/>
      <c r="OKZ2551" s="46"/>
      <c r="OLA2551" s="46"/>
      <c r="OLB2551" s="46"/>
      <c r="OLC2551" s="46"/>
      <c r="OLD2551" s="46"/>
      <c r="OLE2551" s="46"/>
      <c r="OLF2551" s="46"/>
      <c r="OLG2551" s="46"/>
      <c r="OLH2551" s="46"/>
      <c r="OLI2551" s="46"/>
      <c r="OLJ2551" s="46"/>
      <c r="OLK2551" s="46"/>
      <c r="OLL2551" s="46"/>
      <c r="OLM2551" s="46"/>
      <c r="OLN2551" s="46"/>
      <c r="OLO2551" s="46"/>
      <c r="OLP2551" s="46"/>
      <c r="OLQ2551" s="46"/>
      <c r="OLR2551" s="46"/>
      <c r="OLS2551" s="46"/>
      <c r="OLT2551" s="46"/>
      <c r="OLU2551" s="46"/>
      <c r="OLV2551" s="46"/>
      <c r="OLW2551" s="46"/>
      <c r="OLX2551" s="46"/>
      <c r="OLY2551" s="46"/>
      <c r="OLZ2551" s="46"/>
      <c r="OMA2551" s="46"/>
      <c r="OMB2551" s="46"/>
      <c r="OMC2551" s="46"/>
      <c r="OMD2551" s="46"/>
      <c r="OME2551" s="46"/>
      <c r="OMF2551" s="46"/>
      <c r="OMG2551" s="46"/>
      <c r="OMH2551" s="46"/>
      <c r="OMI2551" s="46"/>
      <c r="OMJ2551" s="46"/>
      <c r="OMK2551" s="46"/>
      <c r="OML2551" s="46"/>
      <c r="OMM2551" s="46"/>
      <c r="OMN2551" s="46"/>
      <c r="OMO2551" s="46"/>
      <c r="OMP2551" s="46"/>
      <c r="OMQ2551" s="46"/>
      <c r="OMR2551" s="46"/>
      <c r="OMS2551" s="46"/>
      <c r="OMT2551" s="46"/>
      <c r="OMU2551" s="46"/>
      <c r="OMV2551" s="46"/>
      <c r="OMW2551" s="46"/>
      <c r="OMX2551" s="46"/>
      <c r="OMY2551" s="46"/>
      <c r="OMZ2551" s="46"/>
      <c r="ONA2551" s="46"/>
      <c r="ONB2551" s="46"/>
      <c r="ONC2551" s="46"/>
      <c r="OND2551" s="46"/>
      <c r="ONE2551" s="46"/>
      <c r="ONF2551" s="46"/>
      <c r="ONG2551" s="46"/>
      <c r="ONH2551" s="46"/>
      <c r="ONI2551" s="46"/>
      <c r="ONJ2551" s="46"/>
      <c r="ONK2551" s="46"/>
      <c r="ONL2551" s="46"/>
      <c r="ONM2551" s="46"/>
      <c r="ONN2551" s="46"/>
      <c r="ONO2551" s="46"/>
      <c r="ONP2551" s="46"/>
      <c r="ONQ2551" s="46"/>
      <c r="ONR2551" s="46"/>
      <c r="ONS2551" s="46"/>
      <c r="ONT2551" s="46"/>
      <c r="ONU2551" s="46"/>
      <c r="ONV2551" s="46"/>
      <c r="ONW2551" s="46"/>
      <c r="ONX2551" s="46"/>
      <c r="ONY2551" s="46"/>
      <c r="ONZ2551" s="46"/>
      <c r="OOA2551" s="46"/>
      <c r="OOB2551" s="46"/>
      <c r="OOC2551" s="46"/>
      <c r="OOD2551" s="46"/>
      <c r="OOE2551" s="46"/>
      <c r="OOF2551" s="46"/>
      <c r="OOG2551" s="46"/>
      <c r="OOH2551" s="46"/>
      <c r="OOI2551" s="46"/>
      <c r="OOJ2551" s="46"/>
      <c r="OOK2551" s="46"/>
      <c r="OOL2551" s="46"/>
      <c r="OOM2551" s="46"/>
      <c r="OON2551" s="46"/>
      <c r="OOO2551" s="46"/>
      <c r="OOP2551" s="46"/>
      <c r="OOQ2551" s="46"/>
      <c r="OOR2551" s="46"/>
      <c r="OOS2551" s="46"/>
      <c r="OOT2551" s="46"/>
      <c r="OOU2551" s="46"/>
      <c r="OOV2551" s="46"/>
      <c r="OOW2551" s="46"/>
      <c r="OOX2551" s="46"/>
      <c r="OOY2551" s="46"/>
      <c r="OOZ2551" s="46"/>
      <c r="OPA2551" s="46"/>
      <c r="OPB2551" s="46"/>
      <c r="OPC2551" s="46"/>
      <c r="OPD2551" s="46"/>
      <c r="OPE2551" s="46"/>
      <c r="OPF2551" s="46"/>
      <c r="OPG2551" s="46"/>
      <c r="OPH2551" s="46"/>
      <c r="OPI2551" s="46"/>
      <c r="OPJ2551" s="46"/>
      <c r="OPK2551" s="46"/>
      <c r="OPL2551" s="46"/>
      <c r="OPM2551" s="46"/>
      <c r="OPN2551" s="46"/>
      <c r="OPO2551" s="46"/>
      <c r="OPP2551" s="46"/>
      <c r="OPQ2551" s="46"/>
      <c r="OPR2551" s="46"/>
      <c r="OPS2551" s="46"/>
      <c r="OPT2551" s="46"/>
      <c r="OPU2551" s="46"/>
      <c r="OPV2551" s="46"/>
      <c r="OPW2551" s="46"/>
      <c r="OPX2551" s="46"/>
      <c r="OPY2551" s="46"/>
      <c r="OPZ2551" s="46"/>
      <c r="OQA2551" s="46"/>
      <c r="OQB2551" s="46"/>
      <c r="OQC2551" s="46"/>
      <c r="OQD2551" s="46"/>
      <c r="OQE2551" s="46"/>
      <c r="OQF2551" s="46"/>
      <c r="OQG2551" s="46"/>
      <c r="OQH2551" s="46"/>
      <c r="OQI2551" s="46"/>
      <c r="OQJ2551" s="46"/>
      <c r="OQK2551" s="46"/>
      <c r="OQL2551" s="46"/>
      <c r="OQM2551" s="46"/>
      <c r="OQN2551" s="46"/>
      <c r="OQO2551" s="46"/>
      <c r="OQP2551" s="46"/>
      <c r="OQQ2551" s="46"/>
      <c r="OQR2551" s="46"/>
      <c r="OQS2551" s="46"/>
      <c r="OQT2551" s="46"/>
      <c r="OQU2551" s="46"/>
      <c r="OQV2551" s="46"/>
      <c r="OQW2551" s="46"/>
      <c r="OQX2551" s="46"/>
      <c r="OQY2551" s="46"/>
      <c r="OQZ2551" s="46"/>
      <c r="ORA2551" s="46"/>
      <c r="ORB2551" s="46"/>
      <c r="ORC2551" s="46"/>
      <c r="ORD2551" s="46"/>
      <c r="ORE2551" s="46"/>
      <c r="ORF2551" s="46"/>
      <c r="ORG2551" s="46"/>
      <c r="ORH2551" s="46"/>
      <c r="ORI2551" s="46"/>
      <c r="ORJ2551" s="46"/>
      <c r="ORK2551" s="46"/>
      <c r="ORL2551" s="46"/>
      <c r="ORM2551" s="46"/>
      <c r="ORN2551" s="46"/>
      <c r="ORO2551" s="46"/>
      <c r="ORP2551" s="46"/>
      <c r="ORQ2551" s="46"/>
      <c r="ORR2551" s="46"/>
      <c r="ORS2551" s="46"/>
      <c r="ORT2551" s="46"/>
      <c r="ORU2551" s="46"/>
      <c r="ORV2551" s="46"/>
      <c r="ORW2551" s="46"/>
      <c r="ORX2551" s="46"/>
      <c r="ORY2551" s="46"/>
      <c r="ORZ2551" s="46"/>
      <c r="OSA2551" s="46"/>
      <c r="OSB2551" s="46"/>
      <c r="OSC2551" s="46"/>
      <c r="OSD2551" s="46"/>
      <c r="OSE2551" s="46"/>
      <c r="OSF2551" s="46"/>
      <c r="OSG2551" s="46"/>
      <c r="OSH2551" s="46"/>
      <c r="OSI2551" s="46"/>
      <c r="OSJ2551" s="46"/>
      <c r="OSK2551" s="46"/>
      <c r="OSL2551" s="46"/>
      <c r="OSM2551" s="46"/>
      <c r="OSN2551" s="46"/>
      <c r="OSO2551" s="46"/>
      <c r="OSP2551" s="46"/>
      <c r="OSQ2551" s="46"/>
      <c r="OSR2551" s="46"/>
      <c r="OSS2551" s="46"/>
      <c r="OST2551" s="46"/>
      <c r="OSU2551" s="46"/>
      <c r="OSV2551" s="46"/>
      <c r="OSW2551" s="46"/>
      <c r="OSX2551" s="46"/>
      <c r="OSY2551" s="46"/>
      <c r="OSZ2551" s="46"/>
      <c r="OTA2551" s="46"/>
      <c r="OTB2551" s="46"/>
      <c r="OTC2551" s="46"/>
      <c r="OTD2551" s="46"/>
      <c r="OTE2551" s="46"/>
      <c r="OTF2551" s="46"/>
      <c r="OTG2551" s="46"/>
      <c r="OTH2551" s="46"/>
      <c r="OTI2551" s="46"/>
      <c r="OTJ2551" s="46"/>
      <c r="OTK2551" s="46"/>
      <c r="OTL2551" s="46"/>
      <c r="OTM2551" s="46"/>
      <c r="OTN2551" s="46"/>
      <c r="OTO2551" s="46"/>
      <c r="OTP2551" s="46"/>
      <c r="OTQ2551" s="46"/>
      <c r="OTR2551" s="46"/>
      <c r="OTS2551" s="46"/>
      <c r="OTT2551" s="46"/>
      <c r="OTU2551" s="46"/>
      <c r="OTV2551" s="46"/>
      <c r="OTW2551" s="46"/>
      <c r="OTX2551" s="46"/>
      <c r="OTY2551" s="46"/>
      <c r="OTZ2551" s="46"/>
      <c r="OUA2551" s="46"/>
      <c r="OUB2551" s="46"/>
      <c r="OUC2551" s="46"/>
      <c r="OUD2551" s="46"/>
      <c r="OUE2551" s="46"/>
      <c r="OUF2551" s="46"/>
      <c r="OUG2551" s="46"/>
      <c r="OUH2551" s="46"/>
      <c r="OUI2551" s="46"/>
      <c r="OUJ2551" s="46"/>
      <c r="OUK2551" s="46"/>
      <c r="OUL2551" s="46"/>
      <c r="OUM2551" s="46"/>
      <c r="OUN2551" s="46"/>
      <c r="OUO2551" s="46"/>
      <c r="OUP2551" s="46"/>
      <c r="OUQ2551" s="46"/>
      <c r="OUR2551" s="46"/>
      <c r="OUS2551" s="46"/>
      <c r="OUT2551" s="46"/>
      <c r="OUU2551" s="46"/>
      <c r="OUV2551" s="46"/>
      <c r="OUW2551" s="46"/>
      <c r="OUX2551" s="46"/>
      <c r="OUY2551" s="46"/>
      <c r="OUZ2551" s="46"/>
      <c r="OVA2551" s="46"/>
      <c r="OVB2551" s="46"/>
      <c r="OVC2551" s="46"/>
      <c r="OVD2551" s="46"/>
      <c r="OVE2551" s="46"/>
      <c r="OVF2551" s="46"/>
      <c r="OVG2551" s="46"/>
      <c r="OVH2551" s="46"/>
      <c r="OVI2551" s="46"/>
      <c r="OVJ2551" s="46"/>
      <c r="OVK2551" s="46"/>
      <c r="OVL2551" s="46"/>
      <c r="OVM2551" s="46"/>
      <c r="OVN2551" s="46"/>
      <c r="OVO2551" s="46"/>
      <c r="OVP2551" s="46"/>
      <c r="OVQ2551" s="46"/>
      <c r="OVR2551" s="46"/>
      <c r="OVS2551" s="46"/>
      <c r="OVT2551" s="46"/>
      <c r="OVU2551" s="46"/>
      <c r="OVV2551" s="46"/>
      <c r="OVW2551" s="46"/>
      <c r="OVX2551" s="46"/>
      <c r="OVY2551" s="46"/>
      <c r="OVZ2551" s="46"/>
      <c r="OWA2551" s="46"/>
      <c r="OWB2551" s="46"/>
      <c r="OWC2551" s="46"/>
      <c r="OWD2551" s="46"/>
      <c r="OWE2551" s="46"/>
      <c r="OWF2551" s="46"/>
      <c r="OWG2551" s="46"/>
      <c r="OWH2551" s="46"/>
      <c r="OWI2551" s="46"/>
      <c r="OWJ2551" s="46"/>
      <c r="OWK2551" s="46"/>
      <c r="OWL2551" s="46"/>
      <c r="OWM2551" s="46"/>
      <c r="OWN2551" s="46"/>
      <c r="OWO2551" s="46"/>
      <c r="OWP2551" s="46"/>
      <c r="OWQ2551" s="46"/>
      <c r="OWR2551" s="46"/>
      <c r="OWS2551" s="46"/>
      <c r="OWT2551" s="46"/>
      <c r="OWU2551" s="46"/>
      <c r="OWV2551" s="46"/>
      <c r="OWW2551" s="46"/>
      <c r="OWX2551" s="46"/>
      <c r="OWY2551" s="46"/>
      <c r="OWZ2551" s="46"/>
      <c r="OXA2551" s="46"/>
      <c r="OXB2551" s="46"/>
      <c r="OXC2551" s="46"/>
      <c r="OXD2551" s="46"/>
      <c r="OXE2551" s="46"/>
      <c r="OXF2551" s="46"/>
      <c r="OXG2551" s="46"/>
      <c r="OXH2551" s="46"/>
      <c r="OXI2551" s="46"/>
      <c r="OXJ2551" s="46"/>
      <c r="OXK2551" s="46"/>
      <c r="OXL2551" s="46"/>
      <c r="OXM2551" s="46"/>
      <c r="OXN2551" s="46"/>
      <c r="OXO2551" s="46"/>
      <c r="OXP2551" s="46"/>
      <c r="OXQ2551" s="46"/>
      <c r="OXR2551" s="46"/>
      <c r="OXS2551" s="46"/>
      <c r="OXT2551" s="46"/>
      <c r="OXU2551" s="46"/>
      <c r="OXV2551" s="46"/>
      <c r="OXW2551" s="46"/>
      <c r="OXX2551" s="46"/>
      <c r="OXY2551" s="46"/>
      <c r="OXZ2551" s="46"/>
      <c r="OYA2551" s="46"/>
      <c r="OYB2551" s="46"/>
      <c r="OYC2551" s="46"/>
      <c r="OYD2551" s="46"/>
      <c r="OYE2551" s="46"/>
      <c r="OYF2551" s="46"/>
      <c r="OYG2551" s="46"/>
      <c r="OYH2551" s="46"/>
      <c r="OYI2551" s="46"/>
      <c r="OYJ2551" s="46"/>
      <c r="OYK2551" s="46"/>
      <c r="OYL2551" s="46"/>
      <c r="OYM2551" s="46"/>
      <c r="OYN2551" s="46"/>
      <c r="OYO2551" s="46"/>
      <c r="OYP2551" s="46"/>
      <c r="OYQ2551" s="46"/>
      <c r="OYR2551" s="46"/>
      <c r="OYS2551" s="46"/>
      <c r="OYT2551" s="46"/>
      <c r="OYU2551" s="46"/>
      <c r="OYV2551" s="46"/>
      <c r="OYW2551" s="46"/>
      <c r="OYX2551" s="46"/>
      <c r="OYY2551" s="46"/>
      <c r="OYZ2551" s="46"/>
      <c r="OZA2551" s="46"/>
      <c r="OZB2551" s="46"/>
      <c r="OZC2551" s="46"/>
      <c r="OZD2551" s="46"/>
      <c r="OZE2551" s="46"/>
      <c r="OZF2551" s="46"/>
      <c r="OZG2551" s="46"/>
      <c r="OZH2551" s="46"/>
      <c r="OZI2551" s="46"/>
      <c r="OZJ2551" s="46"/>
      <c r="OZK2551" s="46"/>
      <c r="OZL2551" s="46"/>
      <c r="OZM2551" s="46"/>
      <c r="OZN2551" s="46"/>
      <c r="OZO2551" s="46"/>
      <c r="OZP2551" s="46"/>
      <c r="OZQ2551" s="46"/>
      <c r="OZR2551" s="46"/>
      <c r="OZS2551" s="46"/>
      <c r="OZT2551" s="46"/>
      <c r="OZU2551" s="46"/>
      <c r="OZV2551" s="46"/>
      <c r="OZW2551" s="46"/>
      <c r="OZX2551" s="46"/>
      <c r="OZY2551" s="46"/>
      <c r="OZZ2551" s="46"/>
      <c r="PAA2551" s="46"/>
      <c r="PAB2551" s="46"/>
      <c r="PAC2551" s="46"/>
      <c r="PAD2551" s="46"/>
      <c r="PAE2551" s="46"/>
      <c r="PAF2551" s="46"/>
      <c r="PAG2551" s="46"/>
      <c r="PAH2551" s="46"/>
      <c r="PAI2551" s="46"/>
      <c r="PAJ2551" s="46"/>
      <c r="PAK2551" s="46"/>
      <c r="PAL2551" s="46"/>
      <c r="PAM2551" s="46"/>
      <c r="PAN2551" s="46"/>
      <c r="PAO2551" s="46"/>
      <c r="PAP2551" s="46"/>
      <c r="PAQ2551" s="46"/>
      <c r="PAR2551" s="46"/>
      <c r="PAS2551" s="46"/>
      <c r="PAT2551" s="46"/>
      <c r="PAU2551" s="46"/>
      <c r="PAV2551" s="46"/>
      <c r="PAW2551" s="46"/>
      <c r="PAX2551" s="46"/>
      <c r="PAY2551" s="46"/>
      <c r="PAZ2551" s="46"/>
      <c r="PBA2551" s="46"/>
      <c r="PBB2551" s="46"/>
      <c r="PBC2551" s="46"/>
      <c r="PBD2551" s="46"/>
      <c r="PBE2551" s="46"/>
      <c r="PBF2551" s="46"/>
      <c r="PBG2551" s="46"/>
      <c r="PBH2551" s="46"/>
      <c r="PBI2551" s="46"/>
      <c r="PBJ2551" s="46"/>
      <c r="PBK2551" s="46"/>
      <c r="PBL2551" s="46"/>
      <c r="PBM2551" s="46"/>
      <c r="PBN2551" s="46"/>
      <c r="PBO2551" s="46"/>
      <c r="PBP2551" s="46"/>
      <c r="PBQ2551" s="46"/>
      <c r="PBR2551" s="46"/>
      <c r="PBS2551" s="46"/>
      <c r="PBT2551" s="46"/>
      <c r="PBU2551" s="46"/>
      <c r="PBV2551" s="46"/>
      <c r="PBW2551" s="46"/>
      <c r="PBX2551" s="46"/>
      <c r="PBY2551" s="46"/>
      <c r="PBZ2551" s="46"/>
      <c r="PCA2551" s="46"/>
      <c r="PCB2551" s="46"/>
      <c r="PCC2551" s="46"/>
      <c r="PCD2551" s="46"/>
      <c r="PCE2551" s="46"/>
      <c r="PCF2551" s="46"/>
      <c r="PCG2551" s="46"/>
      <c r="PCH2551" s="46"/>
      <c r="PCI2551" s="46"/>
      <c r="PCJ2551" s="46"/>
      <c r="PCK2551" s="46"/>
      <c r="PCL2551" s="46"/>
      <c r="PCM2551" s="46"/>
      <c r="PCN2551" s="46"/>
      <c r="PCO2551" s="46"/>
      <c r="PCP2551" s="46"/>
      <c r="PCQ2551" s="46"/>
      <c r="PCR2551" s="46"/>
      <c r="PCS2551" s="46"/>
      <c r="PCT2551" s="46"/>
      <c r="PCU2551" s="46"/>
      <c r="PCV2551" s="46"/>
      <c r="PCW2551" s="46"/>
      <c r="PCX2551" s="46"/>
      <c r="PCY2551" s="46"/>
      <c r="PCZ2551" s="46"/>
      <c r="PDA2551" s="46"/>
      <c r="PDB2551" s="46"/>
      <c r="PDC2551" s="46"/>
      <c r="PDD2551" s="46"/>
      <c r="PDE2551" s="46"/>
      <c r="PDF2551" s="46"/>
      <c r="PDG2551" s="46"/>
      <c r="PDH2551" s="46"/>
      <c r="PDI2551" s="46"/>
      <c r="PDJ2551" s="46"/>
      <c r="PDK2551" s="46"/>
      <c r="PDL2551" s="46"/>
      <c r="PDM2551" s="46"/>
      <c r="PDN2551" s="46"/>
      <c r="PDO2551" s="46"/>
      <c r="PDP2551" s="46"/>
      <c r="PDQ2551" s="46"/>
      <c r="PDR2551" s="46"/>
      <c r="PDS2551" s="46"/>
      <c r="PDT2551" s="46"/>
      <c r="PDU2551" s="46"/>
      <c r="PDV2551" s="46"/>
      <c r="PDW2551" s="46"/>
      <c r="PDX2551" s="46"/>
      <c r="PDY2551" s="46"/>
      <c r="PDZ2551" s="46"/>
      <c r="PEA2551" s="46"/>
      <c r="PEB2551" s="46"/>
      <c r="PEC2551" s="46"/>
      <c r="PED2551" s="46"/>
      <c r="PEE2551" s="46"/>
      <c r="PEF2551" s="46"/>
      <c r="PEG2551" s="46"/>
      <c r="PEH2551" s="46"/>
      <c r="PEI2551" s="46"/>
      <c r="PEJ2551" s="46"/>
      <c r="PEK2551" s="46"/>
      <c r="PEL2551" s="46"/>
      <c r="PEM2551" s="46"/>
      <c r="PEN2551" s="46"/>
      <c r="PEO2551" s="46"/>
      <c r="PEP2551" s="46"/>
      <c r="PEQ2551" s="46"/>
      <c r="PER2551" s="46"/>
      <c r="PES2551" s="46"/>
      <c r="PET2551" s="46"/>
      <c r="PEU2551" s="46"/>
      <c r="PEV2551" s="46"/>
      <c r="PEW2551" s="46"/>
      <c r="PEX2551" s="46"/>
      <c r="PEY2551" s="46"/>
      <c r="PEZ2551" s="46"/>
      <c r="PFA2551" s="46"/>
      <c r="PFB2551" s="46"/>
      <c r="PFC2551" s="46"/>
      <c r="PFD2551" s="46"/>
      <c r="PFE2551" s="46"/>
      <c r="PFF2551" s="46"/>
      <c r="PFG2551" s="46"/>
      <c r="PFH2551" s="46"/>
      <c r="PFI2551" s="46"/>
      <c r="PFJ2551" s="46"/>
      <c r="PFK2551" s="46"/>
      <c r="PFL2551" s="46"/>
      <c r="PFM2551" s="46"/>
      <c r="PFN2551" s="46"/>
      <c r="PFO2551" s="46"/>
      <c r="PFP2551" s="46"/>
      <c r="PFQ2551" s="46"/>
      <c r="PFR2551" s="46"/>
      <c r="PFS2551" s="46"/>
      <c r="PFT2551" s="46"/>
      <c r="PFU2551" s="46"/>
      <c r="PFV2551" s="46"/>
      <c r="PFW2551" s="46"/>
      <c r="PFX2551" s="46"/>
      <c r="PFY2551" s="46"/>
      <c r="PFZ2551" s="46"/>
      <c r="PGA2551" s="46"/>
      <c r="PGB2551" s="46"/>
      <c r="PGC2551" s="46"/>
      <c r="PGD2551" s="46"/>
      <c r="PGE2551" s="46"/>
      <c r="PGF2551" s="46"/>
      <c r="PGG2551" s="46"/>
      <c r="PGH2551" s="46"/>
      <c r="PGI2551" s="46"/>
      <c r="PGJ2551" s="46"/>
      <c r="PGK2551" s="46"/>
      <c r="PGL2551" s="46"/>
      <c r="PGM2551" s="46"/>
      <c r="PGN2551" s="46"/>
      <c r="PGO2551" s="46"/>
      <c r="PGP2551" s="46"/>
      <c r="PGQ2551" s="46"/>
      <c r="PGR2551" s="46"/>
      <c r="PGS2551" s="46"/>
      <c r="PGT2551" s="46"/>
      <c r="PGU2551" s="46"/>
      <c r="PGV2551" s="46"/>
      <c r="PGW2551" s="46"/>
      <c r="PGX2551" s="46"/>
      <c r="PGY2551" s="46"/>
      <c r="PGZ2551" s="46"/>
      <c r="PHA2551" s="46"/>
      <c r="PHB2551" s="46"/>
      <c r="PHC2551" s="46"/>
      <c r="PHD2551" s="46"/>
      <c r="PHE2551" s="46"/>
      <c r="PHF2551" s="46"/>
      <c r="PHG2551" s="46"/>
      <c r="PHH2551" s="46"/>
      <c r="PHI2551" s="46"/>
      <c r="PHJ2551" s="46"/>
      <c r="PHK2551" s="46"/>
      <c r="PHL2551" s="46"/>
      <c r="PHM2551" s="46"/>
      <c r="PHN2551" s="46"/>
      <c r="PHO2551" s="46"/>
      <c r="PHP2551" s="46"/>
      <c r="PHQ2551" s="46"/>
      <c r="PHR2551" s="46"/>
      <c r="PHS2551" s="46"/>
      <c r="PHT2551" s="46"/>
      <c r="PHU2551" s="46"/>
      <c r="PHV2551" s="46"/>
      <c r="PHW2551" s="46"/>
      <c r="PHX2551" s="46"/>
      <c r="PHY2551" s="46"/>
      <c r="PHZ2551" s="46"/>
      <c r="PIA2551" s="46"/>
      <c r="PIB2551" s="46"/>
      <c r="PIC2551" s="46"/>
      <c r="PID2551" s="46"/>
      <c r="PIE2551" s="46"/>
      <c r="PIF2551" s="46"/>
      <c r="PIG2551" s="46"/>
      <c r="PIH2551" s="46"/>
      <c r="PII2551" s="46"/>
      <c r="PIJ2551" s="46"/>
      <c r="PIK2551" s="46"/>
      <c r="PIL2551" s="46"/>
      <c r="PIM2551" s="46"/>
      <c r="PIN2551" s="46"/>
      <c r="PIO2551" s="46"/>
      <c r="PIP2551" s="46"/>
      <c r="PIQ2551" s="46"/>
      <c r="PIR2551" s="46"/>
      <c r="PIS2551" s="46"/>
      <c r="PIT2551" s="46"/>
      <c r="PIU2551" s="46"/>
      <c r="PIV2551" s="46"/>
      <c r="PIW2551" s="46"/>
      <c r="PIX2551" s="46"/>
      <c r="PIY2551" s="46"/>
      <c r="PIZ2551" s="46"/>
      <c r="PJA2551" s="46"/>
      <c r="PJB2551" s="46"/>
      <c r="PJC2551" s="46"/>
      <c r="PJD2551" s="46"/>
      <c r="PJE2551" s="46"/>
      <c r="PJF2551" s="46"/>
      <c r="PJG2551" s="46"/>
      <c r="PJH2551" s="46"/>
      <c r="PJI2551" s="46"/>
      <c r="PJJ2551" s="46"/>
      <c r="PJK2551" s="46"/>
      <c r="PJL2551" s="46"/>
      <c r="PJM2551" s="46"/>
      <c r="PJN2551" s="46"/>
      <c r="PJO2551" s="46"/>
      <c r="PJP2551" s="46"/>
      <c r="PJQ2551" s="46"/>
      <c r="PJR2551" s="46"/>
      <c r="PJS2551" s="46"/>
      <c r="PJT2551" s="46"/>
      <c r="PJU2551" s="46"/>
      <c r="PJV2551" s="46"/>
      <c r="PJW2551" s="46"/>
      <c r="PJX2551" s="46"/>
      <c r="PJY2551" s="46"/>
      <c r="PJZ2551" s="46"/>
      <c r="PKA2551" s="46"/>
      <c r="PKB2551" s="46"/>
      <c r="PKC2551" s="46"/>
      <c r="PKD2551" s="46"/>
      <c r="PKE2551" s="46"/>
      <c r="PKF2551" s="46"/>
      <c r="PKG2551" s="46"/>
      <c r="PKH2551" s="46"/>
      <c r="PKI2551" s="46"/>
      <c r="PKJ2551" s="46"/>
      <c r="PKK2551" s="46"/>
      <c r="PKL2551" s="46"/>
      <c r="PKM2551" s="46"/>
      <c r="PKN2551" s="46"/>
      <c r="PKO2551" s="46"/>
      <c r="PKP2551" s="46"/>
      <c r="PKQ2551" s="46"/>
      <c r="PKR2551" s="46"/>
      <c r="PKS2551" s="46"/>
      <c r="PKT2551" s="46"/>
      <c r="PKU2551" s="46"/>
      <c r="PKV2551" s="46"/>
      <c r="PKW2551" s="46"/>
      <c r="PKX2551" s="46"/>
      <c r="PKY2551" s="46"/>
      <c r="PKZ2551" s="46"/>
      <c r="PLA2551" s="46"/>
      <c r="PLB2551" s="46"/>
      <c r="PLC2551" s="46"/>
      <c r="PLD2551" s="46"/>
      <c r="PLE2551" s="46"/>
      <c r="PLF2551" s="46"/>
      <c r="PLG2551" s="46"/>
      <c r="PLH2551" s="46"/>
      <c r="PLI2551" s="46"/>
      <c r="PLJ2551" s="46"/>
      <c r="PLK2551" s="46"/>
      <c r="PLL2551" s="46"/>
      <c r="PLM2551" s="46"/>
      <c r="PLN2551" s="46"/>
      <c r="PLO2551" s="46"/>
      <c r="PLP2551" s="46"/>
      <c r="PLQ2551" s="46"/>
      <c r="PLR2551" s="46"/>
      <c r="PLS2551" s="46"/>
      <c r="PLT2551" s="46"/>
      <c r="PLU2551" s="46"/>
      <c r="PLV2551" s="46"/>
      <c r="PLW2551" s="46"/>
      <c r="PLX2551" s="46"/>
      <c r="PLY2551" s="46"/>
      <c r="PLZ2551" s="46"/>
      <c r="PMA2551" s="46"/>
      <c r="PMB2551" s="46"/>
      <c r="PMC2551" s="46"/>
      <c r="PMD2551" s="46"/>
      <c r="PME2551" s="46"/>
      <c r="PMF2551" s="46"/>
      <c r="PMG2551" s="46"/>
      <c r="PMH2551" s="46"/>
      <c r="PMI2551" s="46"/>
      <c r="PMJ2551" s="46"/>
      <c r="PMK2551" s="46"/>
      <c r="PML2551" s="46"/>
      <c r="PMM2551" s="46"/>
      <c r="PMN2551" s="46"/>
      <c r="PMO2551" s="46"/>
      <c r="PMP2551" s="46"/>
      <c r="PMQ2551" s="46"/>
      <c r="PMR2551" s="46"/>
      <c r="PMS2551" s="46"/>
      <c r="PMT2551" s="46"/>
      <c r="PMU2551" s="46"/>
      <c r="PMV2551" s="46"/>
      <c r="PMW2551" s="46"/>
      <c r="PMX2551" s="46"/>
      <c r="PMY2551" s="46"/>
      <c r="PMZ2551" s="46"/>
      <c r="PNA2551" s="46"/>
      <c r="PNB2551" s="46"/>
      <c r="PNC2551" s="46"/>
      <c r="PND2551" s="46"/>
      <c r="PNE2551" s="46"/>
      <c r="PNF2551" s="46"/>
      <c r="PNG2551" s="46"/>
      <c r="PNH2551" s="46"/>
      <c r="PNI2551" s="46"/>
      <c r="PNJ2551" s="46"/>
      <c r="PNK2551" s="46"/>
      <c r="PNL2551" s="46"/>
      <c r="PNM2551" s="46"/>
      <c r="PNN2551" s="46"/>
      <c r="PNO2551" s="46"/>
      <c r="PNP2551" s="46"/>
      <c r="PNQ2551" s="46"/>
      <c r="PNR2551" s="46"/>
      <c r="PNS2551" s="46"/>
      <c r="PNT2551" s="46"/>
      <c r="PNU2551" s="46"/>
      <c r="PNV2551" s="46"/>
      <c r="PNW2551" s="46"/>
      <c r="PNX2551" s="46"/>
      <c r="PNY2551" s="46"/>
      <c r="PNZ2551" s="46"/>
      <c r="POA2551" s="46"/>
      <c r="POB2551" s="46"/>
      <c r="POC2551" s="46"/>
      <c r="POD2551" s="46"/>
      <c r="POE2551" s="46"/>
      <c r="POF2551" s="46"/>
      <c r="POG2551" s="46"/>
      <c r="POH2551" s="46"/>
      <c r="POI2551" s="46"/>
      <c r="POJ2551" s="46"/>
      <c r="POK2551" s="46"/>
      <c r="POL2551" s="46"/>
      <c r="POM2551" s="46"/>
      <c r="PON2551" s="46"/>
      <c r="POO2551" s="46"/>
      <c r="POP2551" s="46"/>
      <c r="POQ2551" s="46"/>
      <c r="POR2551" s="46"/>
      <c r="POS2551" s="46"/>
      <c r="POT2551" s="46"/>
      <c r="POU2551" s="46"/>
      <c r="POV2551" s="46"/>
      <c r="POW2551" s="46"/>
      <c r="POX2551" s="46"/>
      <c r="POY2551" s="46"/>
      <c r="POZ2551" s="46"/>
      <c r="PPA2551" s="46"/>
      <c r="PPB2551" s="46"/>
      <c r="PPC2551" s="46"/>
      <c r="PPD2551" s="46"/>
      <c r="PPE2551" s="46"/>
      <c r="PPF2551" s="46"/>
      <c r="PPG2551" s="46"/>
      <c r="PPH2551" s="46"/>
      <c r="PPI2551" s="46"/>
      <c r="PPJ2551" s="46"/>
      <c r="PPK2551" s="46"/>
      <c r="PPL2551" s="46"/>
      <c r="PPM2551" s="46"/>
      <c r="PPN2551" s="46"/>
      <c r="PPO2551" s="46"/>
      <c r="PPP2551" s="46"/>
      <c r="PPQ2551" s="46"/>
      <c r="PPR2551" s="46"/>
      <c r="PPS2551" s="46"/>
      <c r="PPT2551" s="46"/>
      <c r="PPU2551" s="46"/>
      <c r="PPV2551" s="46"/>
      <c r="PPW2551" s="46"/>
      <c r="PPX2551" s="46"/>
      <c r="PPY2551" s="46"/>
      <c r="PPZ2551" s="46"/>
      <c r="PQA2551" s="46"/>
      <c r="PQB2551" s="46"/>
      <c r="PQC2551" s="46"/>
      <c r="PQD2551" s="46"/>
      <c r="PQE2551" s="46"/>
      <c r="PQF2551" s="46"/>
      <c r="PQG2551" s="46"/>
      <c r="PQH2551" s="46"/>
      <c r="PQI2551" s="46"/>
      <c r="PQJ2551" s="46"/>
      <c r="PQK2551" s="46"/>
      <c r="PQL2551" s="46"/>
      <c r="PQM2551" s="46"/>
      <c r="PQN2551" s="46"/>
      <c r="PQO2551" s="46"/>
      <c r="PQP2551" s="46"/>
      <c r="PQQ2551" s="46"/>
      <c r="PQR2551" s="46"/>
      <c r="PQS2551" s="46"/>
      <c r="PQT2551" s="46"/>
      <c r="PQU2551" s="46"/>
      <c r="PQV2551" s="46"/>
      <c r="PQW2551" s="46"/>
      <c r="PQX2551" s="46"/>
      <c r="PQY2551" s="46"/>
      <c r="PQZ2551" s="46"/>
      <c r="PRA2551" s="46"/>
      <c r="PRB2551" s="46"/>
      <c r="PRC2551" s="46"/>
      <c r="PRD2551" s="46"/>
      <c r="PRE2551" s="46"/>
      <c r="PRF2551" s="46"/>
      <c r="PRG2551" s="46"/>
      <c r="PRH2551" s="46"/>
      <c r="PRI2551" s="46"/>
      <c r="PRJ2551" s="46"/>
      <c r="PRK2551" s="46"/>
      <c r="PRL2551" s="46"/>
      <c r="PRM2551" s="46"/>
      <c r="PRN2551" s="46"/>
      <c r="PRO2551" s="46"/>
      <c r="PRP2551" s="46"/>
      <c r="PRQ2551" s="46"/>
      <c r="PRR2551" s="46"/>
      <c r="PRS2551" s="46"/>
      <c r="PRT2551" s="46"/>
      <c r="PRU2551" s="46"/>
      <c r="PRV2551" s="46"/>
      <c r="PRW2551" s="46"/>
      <c r="PRX2551" s="46"/>
      <c r="PRY2551" s="46"/>
      <c r="PRZ2551" s="46"/>
      <c r="PSA2551" s="46"/>
      <c r="PSB2551" s="46"/>
      <c r="PSC2551" s="46"/>
      <c r="PSD2551" s="46"/>
      <c r="PSE2551" s="46"/>
      <c r="PSF2551" s="46"/>
      <c r="PSG2551" s="46"/>
      <c r="PSH2551" s="46"/>
      <c r="PSI2551" s="46"/>
      <c r="PSJ2551" s="46"/>
      <c r="PSK2551" s="46"/>
      <c r="PSL2551" s="46"/>
      <c r="PSM2551" s="46"/>
      <c r="PSN2551" s="46"/>
      <c r="PSO2551" s="46"/>
      <c r="PSP2551" s="46"/>
      <c r="PSQ2551" s="46"/>
      <c r="PSR2551" s="46"/>
      <c r="PSS2551" s="46"/>
      <c r="PST2551" s="46"/>
      <c r="PSU2551" s="46"/>
      <c r="PSV2551" s="46"/>
      <c r="PSW2551" s="46"/>
      <c r="PSX2551" s="46"/>
      <c r="PSY2551" s="46"/>
      <c r="PSZ2551" s="46"/>
      <c r="PTA2551" s="46"/>
      <c r="PTB2551" s="46"/>
      <c r="PTC2551" s="46"/>
      <c r="PTD2551" s="46"/>
      <c r="PTE2551" s="46"/>
      <c r="PTF2551" s="46"/>
      <c r="PTG2551" s="46"/>
      <c r="PTH2551" s="46"/>
      <c r="PTI2551" s="46"/>
      <c r="PTJ2551" s="46"/>
      <c r="PTK2551" s="46"/>
      <c r="PTL2551" s="46"/>
      <c r="PTM2551" s="46"/>
      <c r="PTN2551" s="46"/>
      <c r="PTO2551" s="46"/>
      <c r="PTP2551" s="46"/>
      <c r="PTQ2551" s="46"/>
      <c r="PTR2551" s="46"/>
      <c r="PTS2551" s="46"/>
      <c r="PTT2551" s="46"/>
      <c r="PTU2551" s="46"/>
      <c r="PTV2551" s="46"/>
      <c r="PTW2551" s="46"/>
      <c r="PTX2551" s="46"/>
      <c r="PTY2551" s="46"/>
      <c r="PTZ2551" s="46"/>
      <c r="PUA2551" s="46"/>
      <c r="PUB2551" s="46"/>
      <c r="PUC2551" s="46"/>
      <c r="PUD2551" s="46"/>
      <c r="PUE2551" s="46"/>
      <c r="PUF2551" s="46"/>
      <c r="PUG2551" s="46"/>
      <c r="PUH2551" s="46"/>
      <c r="PUI2551" s="46"/>
      <c r="PUJ2551" s="46"/>
      <c r="PUK2551" s="46"/>
      <c r="PUL2551" s="46"/>
      <c r="PUM2551" s="46"/>
      <c r="PUN2551" s="46"/>
      <c r="PUO2551" s="46"/>
      <c r="PUP2551" s="46"/>
      <c r="PUQ2551" s="46"/>
      <c r="PUR2551" s="46"/>
      <c r="PUS2551" s="46"/>
      <c r="PUT2551" s="46"/>
      <c r="PUU2551" s="46"/>
      <c r="PUV2551" s="46"/>
      <c r="PUW2551" s="46"/>
      <c r="PUX2551" s="46"/>
      <c r="PUY2551" s="46"/>
      <c r="PUZ2551" s="46"/>
      <c r="PVA2551" s="46"/>
      <c r="PVB2551" s="46"/>
      <c r="PVC2551" s="46"/>
      <c r="PVD2551" s="46"/>
      <c r="PVE2551" s="46"/>
      <c r="PVF2551" s="46"/>
      <c r="PVG2551" s="46"/>
      <c r="PVH2551" s="46"/>
      <c r="PVI2551" s="46"/>
      <c r="PVJ2551" s="46"/>
      <c r="PVK2551" s="46"/>
      <c r="PVL2551" s="46"/>
      <c r="PVM2551" s="46"/>
      <c r="PVN2551" s="46"/>
      <c r="PVO2551" s="46"/>
      <c r="PVP2551" s="46"/>
      <c r="PVQ2551" s="46"/>
      <c r="PVR2551" s="46"/>
      <c r="PVS2551" s="46"/>
      <c r="PVT2551" s="46"/>
      <c r="PVU2551" s="46"/>
      <c r="PVV2551" s="46"/>
      <c r="PVW2551" s="46"/>
      <c r="PVX2551" s="46"/>
      <c r="PVY2551" s="46"/>
      <c r="PVZ2551" s="46"/>
      <c r="PWA2551" s="46"/>
      <c r="PWB2551" s="46"/>
      <c r="PWC2551" s="46"/>
      <c r="PWD2551" s="46"/>
      <c r="PWE2551" s="46"/>
      <c r="PWF2551" s="46"/>
      <c r="PWG2551" s="46"/>
      <c r="PWH2551" s="46"/>
      <c r="PWI2551" s="46"/>
      <c r="PWJ2551" s="46"/>
      <c r="PWK2551" s="46"/>
      <c r="PWL2551" s="46"/>
      <c r="PWM2551" s="46"/>
      <c r="PWN2551" s="46"/>
      <c r="PWO2551" s="46"/>
      <c r="PWP2551" s="46"/>
      <c r="PWQ2551" s="46"/>
      <c r="PWR2551" s="46"/>
      <c r="PWS2551" s="46"/>
      <c r="PWT2551" s="46"/>
      <c r="PWU2551" s="46"/>
      <c r="PWV2551" s="46"/>
      <c r="PWW2551" s="46"/>
      <c r="PWX2551" s="46"/>
      <c r="PWY2551" s="46"/>
      <c r="PWZ2551" s="46"/>
      <c r="PXA2551" s="46"/>
      <c r="PXB2551" s="46"/>
      <c r="PXC2551" s="46"/>
      <c r="PXD2551" s="46"/>
      <c r="PXE2551" s="46"/>
      <c r="PXF2551" s="46"/>
      <c r="PXG2551" s="46"/>
      <c r="PXH2551" s="46"/>
      <c r="PXI2551" s="46"/>
      <c r="PXJ2551" s="46"/>
      <c r="PXK2551" s="46"/>
      <c r="PXL2551" s="46"/>
      <c r="PXM2551" s="46"/>
      <c r="PXN2551" s="46"/>
      <c r="PXO2551" s="46"/>
      <c r="PXP2551" s="46"/>
      <c r="PXQ2551" s="46"/>
      <c r="PXR2551" s="46"/>
      <c r="PXS2551" s="46"/>
      <c r="PXT2551" s="46"/>
      <c r="PXU2551" s="46"/>
      <c r="PXV2551" s="46"/>
      <c r="PXW2551" s="46"/>
      <c r="PXX2551" s="46"/>
      <c r="PXY2551" s="46"/>
      <c r="PXZ2551" s="46"/>
      <c r="PYA2551" s="46"/>
      <c r="PYB2551" s="46"/>
      <c r="PYC2551" s="46"/>
      <c r="PYD2551" s="46"/>
      <c r="PYE2551" s="46"/>
      <c r="PYF2551" s="46"/>
      <c r="PYG2551" s="46"/>
      <c r="PYH2551" s="46"/>
      <c r="PYI2551" s="46"/>
      <c r="PYJ2551" s="46"/>
      <c r="PYK2551" s="46"/>
      <c r="PYL2551" s="46"/>
      <c r="PYM2551" s="46"/>
      <c r="PYN2551" s="46"/>
      <c r="PYO2551" s="46"/>
      <c r="PYP2551" s="46"/>
      <c r="PYQ2551" s="46"/>
      <c r="PYR2551" s="46"/>
      <c r="PYS2551" s="46"/>
      <c r="PYT2551" s="46"/>
      <c r="PYU2551" s="46"/>
      <c r="PYV2551" s="46"/>
      <c r="PYW2551" s="46"/>
      <c r="PYX2551" s="46"/>
      <c r="PYY2551" s="46"/>
      <c r="PYZ2551" s="46"/>
      <c r="PZA2551" s="46"/>
      <c r="PZB2551" s="46"/>
      <c r="PZC2551" s="46"/>
      <c r="PZD2551" s="46"/>
      <c r="PZE2551" s="46"/>
      <c r="PZF2551" s="46"/>
      <c r="PZG2551" s="46"/>
      <c r="PZH2551" s="46"/>
      <c r="PZI2551" s="46"/>
      <c r="PZJ2551" s="46"/>
      <c r="PZK2551" s="46"/>
      <c r="PZL2551" s="46"/>
      <c r="PZM2551" s="46"/>
      <c r="PZN2551" s="46"/>
      <c r="PZO2551" s="46"/>
      <c r="PZP2551" s="46"/>
      <c r="PZQ2551" s="46"/>
      <c r="PZR2551" s="46"/>
      <c r="PZS2551" s="46"/>
      <c r="PZT2551" s="46"/>
      <c r="PZU2551" s="46"/>
      <c r="PZV2551" s="46"/>
      <c r="PZW2551" s="46"/>
      <c r="PZX2551" s="46"/>
      <c r="PZY2551" s="46"/>
      <c r="PZZ2551" s="46"/>
      <c r="QAA2551" s="46"/>
      <c r="QAB2551" s="46"/>
      <c r="QAC2551" s="46"/>
      <c r="QAD2551" s="46"/>
      <c r="QAE2551" s="46"/>
      <c r="QAF2551" s="46"/>
      <c r="QAG2551" s="46"/>
      <c r="QAH2551" s="46"/>
      <c r="QAI2551" s="46"/>
      <c r="QAJ2551" s="46"/>
      <c r="QAK2551" s="46"/>
      <c r="QAL2551" s="46"/>
      <c r="QAM2551" s="46"/>
      <c r="QAN2551" s="46"/>
      <c r="QAO2551" s="46"/>
      <c r="QAP2551" s="46"/>
      <c r="QAQ2551" s="46"/>
      <c r="QAR2551" s="46"/>
      <c r="QAS2551" s="46"/>
      <c r="QAT2551" s="46"/>
      <c r="QAU2551" s="46"/>
      <c r="QAV2551" s="46"/>
      <c r="QAW2551" s="46"/>
      <c r="QAX2551" s="46"/>
      <c r="QAY2551" s="46"/>
      <c r="QAZ2551" s="46"/>
      <c r="QBA2551" s="46"/>
      <c r="QBB2551" s="46"/>
      <c r="QBC2551" s="46"/>
      <c r="QBD2551" s="46"/>
      <c r="QBE2551" s="46"/>
      <c r="QBF2551" s="46"/>
      <c r="QBG2551" s="46"/>
      <c r="QBH2551" s="46"/>
      <c r="QBI2551" s="46"/>
      <c r="QBJ2551" s="46"/>
      <c r="QBK2551" s="46"/>
      <c r="QBL2551" s="46"/>
      <c r="QBM2551" s="46"/>
      <c r="QBN2551" s="46"/>
      <c r="QBO2551" s="46"/>
      <c r="QBP2551" s="46"/>
      <c r="QBQ2551" s="46"/>
      <c r="QBR2551" s="46"/>
      <c r="QBS2551" s="46"/>
      <c r="QBT2551" s="46"/>
      <c r="QBU2551" s="46"/>
      <c r="QBV2551" s="46"/>
      <c r="QBW2551" s="46"/>
      <c r="QBX2551" s="46"/>
      <c r="QBY2551" s="46"/>
      <c r="QBZ2551" s="46"/>
      <c r="QCA2551" s="46"/>
      <c r="QCB2551" s="46"/>
      <c r="QCC2551" s="46"/>
      <c r="QCD2551" s="46"/>
      <c r="QCE2551" s="46"/>
      <c r="QCF2551" s="46"/>
      <c r="QCG2551" s="46"/>
      <c r="QCH2551" s="46"/>
      <c r="QCI2551" s="46"/>
      <c r="QCJ2551" s="46"/>
      <c r="QCK2551" s="46"/>
      <c r="QCL2551" s="46"/>
      <c r="QCM2551" s="46"/>
      <c r="QCN2551" s="46"/>
      <c r="QCO2551" s="46"/>
      <c r="QCP2551" s="46"/>
      <c r="QCQ2551" s="46"/>
      <c r="QCR2551" s="46"/>
      <c r="QCS2551" s="46"/>
      <c r="QCT2551" s="46"/>
      <c r="QCU2551" s="46"/>
      <c r="QCV2551" s="46"/>
      <c r="QCW2551" s="46"/>
      <c r="QCX2551" s="46"/>
      <c r="QCY2551" s="46"/>
      <c r="QCZ2551" s="46"/>
      <c r="QDA2551" s="46"/>
      <c r="QDB2551" s="46"/>
      <c r="QDC2551" s="46"/>
      <c r="QDD2551" s="46"/>
      <c r="QDE2551" s="46"/>
      <c r="QDF2551" s="46"/>
      <c r="QDG2551" s="46"/>
      <c r="QDH2551" s="46"/>
      <c r="QDI2551" s="46"/>
      <c r="QDJ2551" s="46"/>
      <c r="QDK2551" s="46"/>
      <c r="QDL2551" s="46"/>
      <c r="QDM2551" s="46"/>
      <c r="QDN2551" s="46"/>
      <c r="QDO2551" s="46"/>
      <c r="QDP2551" s="46"/>
      <c r="QDQ2551" s="46"/>
      <c r="QDR2551" s="46"/>
      <c r="QDS2551" s="46"/>
      <c r="QDT2551" s="46"/>
      <c r="QDU2551" s="46"/>
      <c r="QDV2551" s="46"/>
      <c r="QDW2551" s="46"/>
      <c r="QDX2551" s="46"/>
      <c r="QDY2551" s="46"/>
      <c r="QDZ2551" s="46"/>
      <c r="QEA2551" s="46"/>
      <c r="QEB2551" s="46"/>
      <c r="QEC2551" s="46"/>
      <c r="QED2551" s="46"/>
      <c r="QEE2551" s="46"/>
      <c r="QEF2551" s="46"/>
      <c r="QEG2551" s="46"/>
      <c r="QEH2551" s="46"/>
      <c r="QEI2551" s="46"/>
      <c r="QEJ2551" s="46"/>
      <c r="QEK2551" s="46"/>
      <c r="QEL2551" s="46"/>
      <c r="QEM2551" s="46"/>
      <c r="QEN2551" s="46"/>
      <c r="QEO2551" s="46"/>
      <c r="QEP2551" s="46"/>
      <c r="QEQ2551" s="46"/>
      <c r="QER2551" s="46"/>
      <c r="QES2551" s="46"/>
      <c r="QET2551" s="46"/>
      <c r="QEU2551" s="46"/>
      <c r="QEV2551" s="46"/>
      <c r="QEW2551" s="46"/>
      <c r="QEX2551" s="46"/>
      <c r="QEY2551" s="46"/>
      <c r="QEZ2551" s="46"/>
      <c r="QFA2551" s="46"/>
      <c r="QFB2551" s="46"/>
      <c r="QFC2551" s="46"/>
      <c r="QFD2551" s="46"/>
      <c r="QFE2551" s="46"/>
      <c r="QFF2551" s="46"/>
      <c r="QFG2551" s="46"/>
      <c r="QFH2551" s="46"/>
      <c r="QFI2551" s="46"/>
      <c r="QFJ2551" s="46"/>
      <c r="QFK2551" s="46"/>
      <c r="QFL2551" s="46"/>
      <c r="QFM2551" s="46"/>
      <c r="QFN2551" s="46"/>
      <c r="QFO2551" s="46"/>
      <c r="QFP2551" s="46"/>
      <c r="QFQ2551" s="46"/>
      <c r="QFR2551" s="46"/>
      <c r="QFS2551" s="46"/>
      <c r="QFT2551" s="46"/>
      <c r="QFU2551" s="46"/>
      <c r="QFV2551" s="46"/>
      <c r="QFW2551" s="46"/>
      <c r="QFX2551" s="46"/>
      <c r="QFY2551" s="46"/>
      <c r="QFZ2551" s="46"/>
      <c r="QGA2551" s="46"/>
      <c r="QGB2551" s="46"/>
      <c r="QGC2551" s="46"/>
      <c r="QGD2551" s="46"/>
      <c r="QGE2551" s="46"/>
      <c r="QGF2551" s="46"/>
      <c r="QGG2551" s="46"/>
      <c r="QGH2551" s="46"/>
      <c r="QGI2551" s="46"/>
      <c r="QGJ2551" s="46"/>
      <c r="QGK2551" s="46"/>
      <c r="QGL2551" s="46"/>
      <c r="QGM2551" s="46"/>
      <c r="QGN2551" s="46"/>
      <c r="QGO2551" s="46"/>
      <c r="QGP2551" s="46"/>
      <c r="QGQ2551" s="46"/>
      <c r="QGR2551" s="46"/>
      <c r="QGS2551" s="46"/>
      <c r="QGT2551" s="46"/>
      <c r="QGU2551" s="46"/>
      <c r="QGV2551" s="46"/>
      <c r="QGW2551" s="46"/>
      <c r="QGX2551" s="46"/>
      <c r="QGY2551" s="46"/>
      <c r="QGZ2551" s="46"/>
      <c r="QHA2551" s="46"/>
      <c r="QHB2551" s="46"/>
      <c r="QHC2551" s="46"/>
      <c r="QHD2551" s="46"/>
      <c r="QHE2551" s="46"/>
      <c r="QHF2551" s="46"/>
      <c r="QHG2551" s="46"/>
      <c r="QHH2551" s="46"/>
      <c r="QHI2551" s="46"/>
      <c r="QHJ2551" s="46"/>
      <c r="QHK2551" s="46"/>
      <c r="QHL2551" s="46"/>
      <c r="QHM2551" s="46"/>
      <c r="QHN2551" s="46"/>
      <c r="QHO2551" s="46"/>
      <c r="QHP2551" s="46"/>
      <c r="QHQ2551" s="46"/>
      <c r="QHR2551" s="46"/>
      <c r="QHS2551" s="46"/>
      <c r="QHT2551" s="46"/>
      <c r="QHU2551" s="46"/>
      <c r="QHV2551" s="46"/>
      <c r="QHW2551" s="46"/>
      <c r="QHX2551" s="46"/>
      <c r="QHY2551" s="46"/>
      <c r="QHZ2551" s="46"/>
      <c r="QIA2551" s="46"/>
      <c r="QIB2551" s="46"/>
      <c r="QIC2551" s="46"/>
      <c r="QID2551" s="46"/>
      <c r="QIE2551" s="46"/>
      <c r="QIF2551" s="46"/>
      <c r="QIG2551" s="46"/>
      <c r="QIH2551" s="46"/>
      <c r="QII2551" s="46"/>
      <c r="QIJ2551" s="46"/>
      <c r="QIK2551" s="46"/>
      <c r="QIL2551" s="46"/>
      <c r="QIM2551" s="46"/>
      <c r="QIN2551" s="46"/>
      <c r="QIO2551" s="46"/>
      <c r="QIP2551" s="46"/>
      <c r="QIQ2551" s="46"/>
      <c r="QIR2551" s="46"/>
      <c r="QIS2551" s="46"/>
      <c r="QIT2551" s="46"/>
      <c r="QIU2551" s="46"/>
      <c r="QIV2551" s="46"/>
      <c r="QIW2551" s="46"/>
      <c r="QIX2551" s="46"/>
      <c r="QIY2551" s="46"/>
      <c r="QIZ2551" s="46"/>
      <c r="QJA2551" s="46"/>
      <c r="QJB2551" s="46"/>
      <c r="QJC2551" s="46"/>
      <c r="QJD2551" s="46"/>
      <c r="QJE2551" s="46"/>
      <c r="QJF2551" s="46"/>
      <c r="QJG2551" s="46"/>
      <c r="QJH2551" s="46"/>
      <c r="QJI2551" s="46"/>
      <c r="QJJ2551" s="46"/>
      <c r="QJK2551" s="46"/>
      <c r="QJL2551" s="46"/>
      <c r="QJM2551" s="46"/>
      <c r="QJN2551" s="46"/>
      <c r="QJO2551" s="46"/>
      <c r="QJP2551" s="46"/>
      <c r="QJQ2551" s="46"/>
      <c r="QJR2551" s="46"/>
      <c r="QJS2551" s="46"/>
      <c r="QJT2551" s="46"/>
      <c r="QJU2551" s="46"/>
      <c r="QJV2551" s="46"/>
      <c r="QJW2551" s="46"/>
      <c r="QJX2551" s="46"/>
      <c r="QJY2551" s="46"/>
      <c r="QJZ2551" s="46"/>
      <c r="QKA2551" s="46"/>
      <c r="QKB2551" s="46"/>
      <c r="QKC2551" s="46"/>
      <c r="QKD2551" s="46"/>
      <c r="QKE2551" s="46"/>
      <c r="QKF2551" s="46"/>
      <c r="QKG2551" s="46"/>
      <c r="QKH2551" s="46"/>
      <c r="QKI2551" s="46"/>
      <c r="QKJ2551" s="46"/>
      <c r="QKK2551" s="46"/>
      <c r="QKL2551" s="46"/>
      <c r="QKM2551" s="46"/>
      <c r="QKN2551" s="46"/>
      <c r="QKO2551" s="46"/>
      <c r="QKP2551" s="46"/>
      <c r="QKQ2551" s="46"/>
      <c r="QKR2551" s="46"/>
      <c r="QKS2551" s="46"/>
      <c r="QKT2551" s="46"/>
      <c r="QKU2551" s="46"/>
      <c r="QKV2551" s="46"/>
      <c r="QKW2551" s="46"/>
      <c r="QKX2551" s="46"/>
      <c r="QKY2551" s="46"/>
      <c r="QKZ2551" s="46"/>
      <c r="QLA2551" s="46"/>
      <c r="QLB2551" s="46"/>
      <c r="QLC2551" s="46"/>
      <c r="QLD2551" s="46"/>
      <c r="QLE2551" s="46"/>
      <c r="QLF2551" s="46"/>
      <c r="QLG2551" s="46"/>
      <c r="QLH2551" s="46"/>
      <c r="QLI2551" s="46"/>
      <c r="QLJ2551" s="46"/>
      <c r="QLK2551" s="46"/>
      <c r="QLL2551" s="46"/>
      <c r="QLM2551" s="46"/>
      <c r="QLN2551" s="46"/>
      <c r="QLO2551" s="46"/>
      <c r="QLP2551" s="46"/>
      <c r="QLQ2551" s="46"/>
      <c r="QLR2551" s="46"/>
      <c r="QLS2551" s="46"/>
      <c r="QLT2551" s="46"/>
      <c r="QLU2551" s="46"/>
      <c r="QLV2551" s="46"/>
      <c r="QLW2551" s="46"/>
      <c r="QLX2551" s="46"/>
      <c r="QLY2551" s="46"/>
      <c r="QLZ2551" s="46"/>
      <c r="QMA2551" s="46"/>
      <c r="QMB2551" s="46"/>
      <c r="QMC2551" s="46"/>
      <c r="QMD2551" s="46"/>
      <c r="QME2551" s="46"/>
      <c r="QMF2551" s="46"/>
      <c r="QMG2551" s="46"/>
      <c r="QMH2551" s="46"/>
      <c r="QMI2551" s="46"/>
      <c r="QMJ2551" s="46"/>
      <c r="QMK2551" s="46"/>
      <c r="QML2551" s="46"/>
      <c r="QMM2551" s="46"/>
      <c r="QMN2551" s="46"/>
      <c r="QMO2551" s="46"/>
      <c r="QMP2551" s="46"/>
      <c r="QMQ2551" s="46"/>
      <c r="QMR2551" s="46"/>
      <c r="QMS2551" s="46"/>
      <c r="QMT2551" s="46"/>
      <c r="QMU2551" s="46"/>
      <c r="QMV2551" s="46"/>
      <c r="QMW2551" s="46"/>
      <c r="QMX2551" s="46"/>
      <c r="QMY2551" s="46"/>
      <c r="QMZ2551" s="46"/>
      <c r="QNA2551" s="46"/>
      <c r="QNB2551" s="46"/>
      <c r="QNC2551" s="46"/>
      <c r="QND2551" s="46"/>
      <c r="QNE2551" s="46"/>
      <c r="QNF2551" s="46"/>
      <c r="QNG2551" s="46"/>
      <c r="QNH2551" s="46"/>
      <c r="QNI2551" s="46"/>
      <c r="QNJ2551" s="46"/>
      <c r="QNK2551" s="46"/>
      <c r="QNL2551" s="46"/>
      <c r="QNM2551" s="46"/>
      <c r="QNN2551" s="46"/>
      <c r="QNO2551" s="46"/>
      <c r="QNP2551" s="46"/>
      <c r="QNQ2551" s="46"/>
      <c r="QNR2551" s="46"/>
      <c r="QNS2551" s="46"/>
      <c r="QNT2551" s="46"/>
      <c r="QNU2551" s="46"/>
      <c r="QNV2551" s="46"/>
      <c r="QNW2551" s="46"/>
      <c r="QNX2551" s="46"/>
      <c r="QNY2551" s="46"/>
      <c r="QNZ2551" s="46"/>
      <c r="QOA2551" s="46"/>
      <c r="QOB2551" s="46"/>
      <c r="QOC2551" s="46"/>
      <c r="QOD2551" s="46"/>
      <c r="QOE2551" s="46"/>
      <c r="QOF2551" s="46"/>
      <c r="QOG2551" s="46"/>
      <c r="QOH2551" s="46"/>
      <c r="QOI2551" s="46"/>
      <c r="QOJ2551" s="46"/>
      <c r="QOK2551" s="46"/>
      <c r="QOL2551" s="46"/>
      <c r="QOM2551" s="46"/>
      <c r="QON2551" s="46"/>
      <c r="QOO2551" s="46"/>
      <c r="QOP2551" s="46"/>
      <c r="QOQ2551" s="46"/>
      <c r="QOR2551" s="46"/>
      <c r="QOS2551" s="46"/>
      <c r="QOT2551" s="46"/>
      <c r="QOU2551" s="46"/>
      <c r="QOV2551" s="46"/>
      <c r="QOW2551" s="46"/>
      <c r="QOX2551" s="46"/>
      <c r="QOY2551" s="46"/>
      <c r="QOZ2551" s="46"/>
      <c r="QPA2551" s="46"/>
      <c r="QPB2551" s="46"/>
      <c r="QPC2551" s="46"/>
      <c r="QPD2551" s="46"/>
      <c r="QPE2551" s="46"/>
      <c r="QPF2551" s="46"/>
      <c r="QPG2551" s="46"/>
      <c r="QPH2551" s="46"/>
      <c r="QPI2551" s="46"/>
      <c r="QPJ2551" s="46"/>
      <c r="QPK2551" s="46"/>
      <c r="QPL2551" s="46"/>
      <c r="QPM2551" s="46"/>
      <c r="QPN2551" s="46"/>
      <c r="QPO2551" s="46"/>
      <c r="QPP2551" s="46"/>
      <c r="QPQ2551" s="46"/>
      <c r="QPR2551" s="46"/>
      <c r="QPS2551" s="46"/>
      <c r="QPT2551" s="46"/>
      <c r="QPU2551" s="46"/>
      <c r="QPV2551" s="46"/>
      <c r="QPW2551" s="46"/>
      <c r="QPX2551" s="46"/>
      <c r="QPY2551" s="46"/>
      <c r="QPZ2551" s="46"/>
      <c r="QQA2551" s="46"/>
      <c r="QQB2551" s="46"/>
      <c r="QQC2551" s="46"/>
      <c r="QQD2551" s="46"/>
      <c r="QQE2551" s="46"/>
      <c r="QQF2551" s="46"/>
      <c r="QQG2551" s="46"/>
      <c r="QQH2551" s="46"/>
      <c r="QQI2551" s="46"/>
      <c r="QQJ2551" s="46"/>
      <c r="QQK2551" s="46"/>
      <c r="QQL2551" s="46"/>
      <c r="QQM2551" s="46"/>
      <c r="QQN2551" s="46"/>
      <c r="QQO2551" s="46"/>
      <c r="QQP2551" s="46"/>
      <c r="QQQ2551" s="46"/>
      <c r="QQR2551" s="46"/>
      <c r="QQS2551" s="46"/>
      <c r="QQT2551" s="46"/>
      <c r="QQU2551" s="46"/>
      <c r="QQV2551" s="46"/>
      <c r="QQW2551" s="46"/>
      <c r="QQX2551" s="46"/>
      <c r="QQY2551" s="46"/>
      <c r="QQZ2551" s="46"/>
      <c r="QRA2551" s="46"/>
      <c r="QRB2551" s="46"/>
      <c r="QRC2551" s="46"/>
      <c r="QRD2551" s="46"/>
      <c r="QRE2551" s="46"/>
      <c r="QRF2551" s="46"/>
      <c r="QRG2551" s="46"/>
      <c r="QRH2551" s="46"/>
      <c r="QRI2551" s="46"/>
      <c r="QRJ2551" s="46"/>
      <c r="QRK2551" s="46"/>
      <c r="QRL2551" s="46"/>
      <c r="QRM2551" s="46"/>
      <c r="QRN2551" s="46"/>
      <c r="QRO2551" s="46"/>
      <c r="QRP2551" s="46"/>
      <c r="QRQ2551" s="46"/>
      <c r="QRR2551" s="46"/>
      <c r="QRS2551" s="46"/>
      <c r="QRT2551" s="46"/>
      <c r="QRU2551" s="46"/>
      <c r="QRV2551" s="46"/>
      <c r="QRW2551" s="46"/>
      <c r="QRX2551" s="46"/>
      <c r="QRY2551" s="46"/>
      <c r="QRZ2551" s="46"/>
      <c r="QSA2551" s="46"/>
      <c r="QSB2551" s="46"/>
      <c r="QSC2551" s="46"/>
      <c r="QSD2551" s="46"/>
      <c r="QSE2551" s="46"/>
      <c r="QSF2551" s="46"/>
      <c r="QSG2551" s="46"/>
      <c r="QSH2551" s="46"/>
      <c r="QSI2551" s="46"/>
      <c r="QSJ2551" s="46"/>
      <c r="QSK2551" s="46"/>
      <c r="QSL2551" s="46"/>
      <c r="QSM2551" s="46"/>
      <c r="QSN2551" s="46"/>
      <c r="QSO2551" s="46"/>
      <c r="QSP2551" s="46"/>
      <c r="QSQ2551" s="46"/>
      <c r="QSR2551" s="46"/>
      <c r="QSS2551" s="46"/>
      <c r="QST2551" s="46"/>
      <c r="QSU2551" s="46"/>
      <c r="QSV2551" s="46"/>
      <c r="QSW2551" s="46"/>
      <c r="QSX2551" s="46"/>
      <c r="QSY2551" s="46"/>
      <c r="QSZ2551" s="46"/>
      <c r="QTA2551" s="46"/>
      <c r="QTB2551" s="46"/>
      <c r="QTC2551" s="46"/>
      <c r="QTD2551" s="46"/>
      <c r="QTE2551" s="46"/>
      <c r="QTF2551" s="46"/>
      <c r="QTG2551" s="46"/>
      <c r="QTH2551" s="46"/>
      <c r="QTI2551" s="46"/>
      <c r="QTJ2551" s="46"/>
      <c r="QTK2551" s="46"/>
      <c r="QTL2551" s="46"/>
      <c r="QTM2551" s="46"/>
      <c r="QTN2551" s="46"/>
      <c r="QTO2551" s="46"/>
      <c r="QTP2551" s="46"/>
      <c r="QTQ2551" s="46"/>
      <c r="QTR2551" s="46"/>
      <c r="QTS2551" s="46"/>
      <c r="QTT2551" s="46"/>
      <c r="QTU2551" s="46"/>
      <c r="QTV2551" s="46"/>
      <c r="QTW2551" s="46"/>
      <c r="QTX2551" s="46"/>
      <c r="QTY2551" s="46"/>
      <c r="QTZ2551" s="46"/>
      <c r="QUA2551" s="46"/>
      <c r="QUB2551" s="46"/>
      <c r="QUC2551" s="46"/>
      <c r="QUD2551" s="46"/>
      <c r="QUE2551" s="46"/>
      <c r="QUF2551" s="46"/>
      <c r="QUG2551" s="46"/>
      <c r="QUH2551" s="46"/>
      <c r="QUI2551" s="46"/>
      <c r="QUJ2551" s="46"/>
      <c r="QUK2551" s="46"/>
      <c r="QUL2551" s="46"/>
      <c r="QUM2551" s="46"/>
      <c r="QUN2551" s="46"/>
      <c r="QUO2551" s="46"/>
      <c r="QUP2551" s="46"/>
      <c r="QUQ2551" s="46"/>
      <c r="QUR2551" s="46"/>
      <c r="QUS2551" s="46"/>
      <c r="QUT2551" s="46"/>
      <c r="QUU2551" s="46"/>
      <c r="QUV2551" s="46"/>
      <c r="QUW2551" s="46"/>
      <c r="QUX2551" s="46"/>
      <c r="QUY2551" s="46"/>
      <c r="QUZ2551" s="46"/>
      <c r="QVA2551" s="46"/>
      <c r="QVB2551" s="46"/>
      <c r="QVC2551" s="46"/>
      <c r="QVD2551" s="46"/>
      <c r="QVE2551" s="46"/>
      <c r="QVF2551" s="46"/>
      <c r="QVG2551" s="46"/>
      <c r="QVH2551" s="46"/>
      <c r="QVI2551" s="46"/>
      <c r="QVJ2551" s="46"/>
      <c r="QVK2551" s="46"/>
      <c r="QVL2551" s="46"/>
      <c r="QVM2551" s="46"/>
      <c r="QVN2551" s="46"/>
      <c r="QVO2551" s="46"/>
      <c r="QVP2551" s="46"/>
      <c r="QVQ2551" s="46"/>
      <c r="QVR2551" s="46"/>
      <c r="QVS2551" s="46"/>
      <c r="QVT2551" s="46"/>
      <c r="QVU2551" s="46"/>
      <c r="QVV2551" s="46"/>
      <c r="QVW2551" s="46"/>
      <c r="QVX2551" s="46"/>
      <c r="QVY2551" s="46"/>
      <c r="QVZ2551" s="46"/>
      <c r="QWA2551" s="46"/>
      <c r="QWB2551" s="46"/>
      <c r="QWC2551" s="46"/>
      <c r="QWD2551" s="46"/>
      <c r="QWE2551" s="46"/>
      <c r="QWF2551" s="46"/>
      <c r="QWG2551" s="46"/>
      <c r="QWH2551" s="46"/>
      <c r="QWI2551" s="46"/>
      <c r="QWJ2551" s="46"/>
      <c r="QWK2551" s="46"/>
      <c r="QWL2551" s="46"/>
      <c r="QWM2551" s="46"/>
      <c r="QWN2551" s="46"/>
      <c r="QWO2551" s="46"/>
      <c r="QWP2551" s="46"/>
      <c r="QWQ2551" s="46"/>
      <c r="QWR2551" s="46"/>
      <c r="QWS2551" s="46"/>
      <c r="QWT2551" s="46"/>
      <c r="QWU2551" s="46"/>
      <c r="QWV2551" s="46"/>
      <c r="QWW2551" s="46"/>
      <c r="QWX2551" s="46"/>
      <c r="QWY2551" s="46"/>
      <c r="QWZ2551" s="46"/>
      <c r="QXA2551" s="46"/>
      <c r="QXB2551" s="46"/>
      <c r="QXC2551" s="46"/>
      <c r="QXD2551" s="46"/>
      <c r="QXE2551" s="46"/>
      <c r="QXF2551" s="46"/>
      <c r="QXG2551" s="46"/>
      <c r="QXH2551" s="46"/>
      <c r="QXI2551" s="46"/>
      <c r="QXJ2551" s="46"/>
      <c r="QXK2551" s="46"/>
      <c r="QXL2551" s="46"/>
      <c r="QXM2551" s="46"/>
      <c r="QXN2551" s="46"/>
      <c r="QXO2551" s="46"/>
      <c r="QXP2551" s="46"/>
      <c r="QXQ2551" s="46"/>
      <c r="QXR2551" s="46"/>
      <c r="QXS2551" s="46"/>
      <c r="QXT2551" s="46"/>
      <c r="QXU2551" s="46"/>
      <c r="QXV2551" s="46"/>
      <c r="QXW2551" s="46"/>
      <c r="QXX2551" s="46"/>
      <c r="QXY2551" s="46"/>
      <c r="QXZ2551" s="46"/>
      <c r="QYA2551" s="46"/>
      <c r="QYB2551" s="46"/>
      <c r="QYC2551" s="46"/>
      <c r="QYD2551" s="46"/>
      <c r="QYE2551" s="46"/>
      <c r="QYF2551" s="46"/>
      <c r="QYG2551" s="46"/>
      <c r="QYH2551" s="46"/>
      <c r="QYI2551" s="46"/>
      <c r="QYJ2551" s="46"/>
      <c r="QYK2551" s="46"/>
      <c r="QYL2551" s="46"/>
      <c r="QYM2551" s="46"/>
      <c r="QYN2551" s="46"/>
      <c r="QYO2551" s="46"/>
      <c r="QYP2551" s="46"/>
      <c r="QYQ2551" s="46"/>
      <c r="QYR2551" s="46"/>
      <c r="QYS2551" s="46"/>
      <c r="QYT2551" s="46"/>
      <c r="QYU2551" s="46"/>
      <c r="QYV2551" s="46"/>
      <c r="QYW2551" s="46"/>
      <c r="QYX2551" s="46"/>
      <c r="QYY2551" s="46"/>
      <c r="QYZ2551" s="46"/>
      <c r="QZA2551" s="46"/>
      <c r="QZB2551" s="46"/>
      <c r="QZC2551" s="46"/>
      <c r="QZD2551" s="46"/>
      <c r="QZE2551" s="46"/>
      <c r="QZF2551" s="46"/>
      <c r="QZG2551" s="46"/>
      <c r="QZH2551" s="46"/>
      <c r="QZI2551" s="46"/>
      <c r="QZJ2551" s="46"/>
      <c r="QZK2551" s="46"/>
      <c r="QZL2551" s="46"/>
      <c r="QZM2551" s="46"/>
      <c r="QZN2551" s="46"/>
      <c r="QZO2551" s="46"/>
      <c r="QZP2551" s="46"/>
      <c r="QZQ2551" s="46"/>
      <c r="QZR2551" s="46"/>
      <c r="QZS2551" s="46"/>
      <c r="QZT2551" s="46"/>
      <c r="QZU2551" s="46"/>
      <c r="QZV2551" s="46"/>
      <c r="QZW2551" s="46"/>
      <c r="QZX2551" s="46"/>
      <c r="QZY2551" s="46"/>
      <c r="QZZ2551" s="46"/>
      <c r="RAA2551" s="46"/>
      <c r="RAB2551" s="46"/>
      <c r="RAC2551" s="46"/>
      <c r="RAD2551" s="46"/>
      <c r="RAE2551" s="46"/>
      <c r="RAF2551" s="46"/>
      <c r="RAG2551" s="46"/>
      <c r="RAH2551" s="46"/>
      <c r="RAI2551" s="46"/>
      <c r="RAJ2551" s="46"/>
      <c r="RAK2551" s="46"/>
      <c r="RAL2551" s="46"/>
      <c r="RAM2551" s="46"/>
      <c r="RAN2551" s="46"/>
      <c r="RAO2551" s="46"/>
      <c r="RAP2551" s="46"/>
      <c r="RAQ2551" s="46"/>
      <c r="RAR2551" s="46"/>
      <c r="RAS2551" s="46"/>
      <c r="RAT2551" s="46"/>
      <c r="RAU2551" s="46"/>
      <c r="RAV2551" s="46"/>
      <c r="RAW2551" s="46"/>
      <c r="RAX2551" s="46"/>
      <c r="RAY2551" s="46"/>
      <c r="RAZ2551" s="46"/>
      <c r="RBA2551" s="46"/>
      <c r="RBB2551" s="46"/>
      <c r="RBC2551" s="46"/>
      <c r="RBD2551" s="46"/>
      <c r="RBE2551" s="46"/>
      <c r="RBF2551" s="46"/>
      <c r="RBG2551" s="46"/>
      <c r="RBH2551" s="46"/>
      <c r="RBI2551" s="46"/>
      <c r="RBJ2551" s="46"/>
      <c r="RBK2551" s="46"/>
      <c r="RBL2551" s="46"/>
      <c r="RBM2551" s="46"/>
      <c r="RBN2551" s="46"/>
      <c r="RBO2551" s="46"/>
      <c r="RBP2551" s="46"/>
      <c r="RBQ2551" s="46"/>
      <c r="RBR2551" s="46"/>
      <c r="RBS2551" s="46"/>
      <c r="RBT2551" s="46"/>
      <c r="RBU2551" s="46"/>
      <c r="RBV2551" s="46"/>
      <c r="RBW2551" s="46"/>
      <c r="RBX2551" s="46"/>
      <c r="RBY2551" s="46"/>
      <c r="RBZ2551" s="46"/>
      <c r="RCA2551" s="46"/>
      <c r="RCB2551" s="46"/>
      <c r="RCC2551" s="46"/>
      <c r="RCD2551" s="46"/>
      <c r="RCE2551" s="46"/>
      <c r="RCF2551" s="46"/>
      <c r="RCG2551" s="46"/>
      <c r="RCH2551" s="46"/>
      <c r="RCI2551" s="46"/>
      <c r="RCJ2551" s="46"/>
      <c r="RCK2551" s="46"/>
      <c r="RCL2551" s="46"/>
      <c r="RCM2551" s="46"/>
      <c r="RCN2551" s="46"/>
      <c r="RCO2551" s="46"/>
      <c r="RCP2551" s="46"/>
      <c r="RCQ2551" s="46"/>
      <c r="RCR2551" s="46"/>
      <c r="RCS2551" s="46"/>
      <c r="RCT2551" s="46"/>
      <c r="RCU2551" s="46"/>
      <c r="RCV2551" s="46"/>
      <c r="RCW2551" s="46"/>
      <c r="RCX2551" s="46"/>
      <c r="RCY2551" s="46"/>
      <c r="RCZ2551" s="46"/>
      <c r="RDA2551" s="46"/>
      <c r="RDB2551" s="46"/>
      <c r="RDC2551" s="46"/>
      <c r="RDD2551" s="46"/>
      <c r="RDE2551" s="46"/>
      <c r="RDF2551" s="46"/>
      <c r="RDG2551" s="46"/>
      <c r="RDH2551" s="46"/>
      <c r="RDI2551" s="46"/>
      <c r="RDJ2551" s="46"/>
      <c r="RDK2551" s="46"/>
      <c r="RDL2551" s="46"/>
      <c r="RDM2551" s="46"/>
      <c r="RDN2551" s="46"/>
      <c r="RDO2551" s="46"/>
      <c r="RDP2551" s="46"/>
      <c r="RDQ2551" s="46"/>
      <c r="RDR2551" s="46"/>
      <c r="RDS2551" s="46"/>
      <c r="RDT2551" s="46"/>
      <c r="RDU2551" s="46"/>
      <c r="RDV2551" s="46"/>
      <c r="RDW2551" s="46"/>
      <c r="RDX2551" s="46"/>
      <c r="RDY2551" s="46"/>
      <c r="RDZ2551" s="46"/>
      <c r="REA2551" s="46"/>
      <c r="REB2551" s="46"/>
      <c r="REC2551" s="46"/>
      <c r="RED2551" s="46"/>
      <c r="REE2551" s="46"/>
      <c r="REF2551" s="46"/>
      <c r="REG2551" s="46"/>
      <c r="REH2551" s="46"/>
      <c r="REI2551" s="46"/>
      <c r="REJ2551" s="46"/>
      <c r="REK2551" s="46"/>
      <c r="REL2551" s="46"/>
      <c r="REM2551" s="46"/>
      <c r="REN2551" s="46"/>
      <c r="REO2551" s="46"/>
      <c r="REP2551" s="46"/>
      <c r="REQ2551" s="46"/>
      <c r="RER2551" s="46"/>
      <c r="RES2551" s="46"/>
      <c r="RET2551" s="46"/>
      <c r="REU2551" s="46"/>
      <c r="REV2551" s="46"/>
      <c r="REW2551" s="46"/>
      <c r="REX2551" s="46"/>
      <c r="REY2551" s="46"/>
      <c r="REZ2551" s="46"/>
      <c r="RFA2551" s="46"/>
      <c r="RFB2551" s="46"/>
      <c r="RFC2551" s="46"/>
      <c r="RFD2551" s="46"/>
      <c r="RFE2551" s="46"/>
      <c r="RFF2551" s="46"/>
      <c r="RFG2551" s="46"/>
      <c r="RFH2551" s="46"/>
      <c r="RFI2551" s="46"/>
      <c r="RFJ2551" s="46"/>
      <c r="RFK2551" s="46"/>
      <c r="RFL2551" s="46"/>
      <c r="RFM2551" s="46"/>
      <c r="RFN2551" s="46"/>
      <c r="RFO2551" s="46"/>
      <c r="RFP2551" s="46"/>
      <c r="RFQ2551" s="46"/>
      <c r="RFR2551" s="46"/>
      <c r="RFS2551" s="46"/>
      <c r="RFT2551" s="46"/>
      <c r="RFU2551" s="46"/>
      <c r="RFV2551" s="46"/>
      <c r="RFW2551" s="46"/>
      <c r="RFX2551" s="46"/>
      <c r="RFY2551" s="46"/>
      <c r="RFZ2551" s="46"/>
      <c r="RGA2551" s="46"/>
      <c r="RGB2551" s="46"/>
      <c r="RGC2551" s="46"/>
      <c r="RGD2551" s="46"/>
      <c r="RGE2551" s="46"/>
      <c r="RGF2551" s="46"/>
      <c r="RGG2551" s="46"/>
      <c r="RGH2551" s="46"/>
      <c r="RGI2551" s="46"/>
      <c r="RGJ2551" s="46"/>
      <c r="RGK2551" s="46"/>
      <c r="RGL2551" s="46"/>
      <c r="RGM2551" s="46"/>
      <c r="RGN2551" s="46"/>
      <c r="RGO2551" s="46"/>
      <c r="RGP2551" s="46"/>
      <c r="RGQ2551" s="46"/>
      <c r="RGR2551" s="46"/>
      <c r="RGS2551" s="46"/>
      <c r="RGT2551" s="46"/>
      <c r="RGU2551" s="46"/>
      <c r="RGV2551" s="46"/>
      <c r="RGW2551" s="46"/>
      <c r="RGX2551" s="46"/>
      <c r="RGY2551" s="46"/>
      <c r="RGZ2551" s="46"/>
      <c r="RHA2551" s="46"/>
      <c r="RHB2551" s="46"/>
      <c r="RHC2551" s="46"/>
      <c r="RHD2551" s="46"/>
      <c r="RHE2551" s="46"/>
      <c r="RHF2551" s="46"/>
      <c r="RHG2551" s="46"/>
      <c r="RHH2551" s="46"/>
      <c r="RHI2551" s="46"/>
      <c r="RHJ2551" s="46"/>
      <c r="RHK2551" s="46"/>
      <c r="RHL2551" s="46"/>
      <c r="RHM2551" s="46"/>
      <c r="RHN2551" s="46"/>
      <c r="RHO2551" s="46"/>
      <c r="RHP2551" s="46"/>
      <c r="RHQ2551" s="46"/>
      <c r="RHR2551" s="46"/>
      <c r="RHS2551" s="46"/>
      <c r="RHT2551" s="46"/>
      <c r="RHU2551" s="46"/>
      <c r="RHV2551" s="46"/>
      <c r="RHW2551" s="46"/>
      <c r="RHX2551" s="46"/>
      <c r="RHY2551" s="46"/>
      <c r="RHZ2551" s="46"/>
      <c r="RIA2551" s="46"/>
      <c r="RIB2551" s="46"/>
      <c r="RIC2551" s="46"/>
      <c r="RID2551" s="46"/>
      <c r="RIE2551" s="46"/>
      <c r="RIF2551" s="46"/>
      <c r="RIG2551" s="46"/>
      <c r="RIH2551" s="46"/>
      <c r="RII2551" s="46"/>
      <c r="RIJ2551" s="46"/>
      <c r="RIK2551" s="46"/>
      <c r="RIL2551" s="46"/>
      <c r="RIM2551" s="46"/>
      <c r="RIN2551" s="46"/>
      <c r="RIO2551" s="46"/>
      <c r="RIP2551" s="46"/>
      <c r="RIQ2551" s="46"/>
      <c r="RIR2551" s="46"/>
      <c r="RIS2551" s="46"/>
      <c r="RIT2551" s="46"/>
      <c r="RIU2551" s="46"/>
      <c r="RIV2551" s="46"/>
      <c r="RIW2551" s="46"/>
      <c r="RIX2551" s="46"/>
      <c r="RIY2551" s="46"/>
      <c r="RIZ2551" s="46"/>
      <c r="RJA2551" s="46"/>
      <c r="RJB2551" s="46"/>
      <c r="RJC2551" s="46"/>
      <c r="RJD2551" s="46"/>
      <c r="RJE2551" s="46"/>
      <c r="RJF2551" s="46"/>
      <c r="RJG2551" s="46"/>
      <c r="RJH2551" s="46"/>
      <c r="RJI2551" s="46"/>
      <c r="RJJ2551" s="46"/>
      <c r="RJK2551" s="46"/>
      <c r="RJL2551" s="46"/>
      <c r="RJM2551" s="46"/>
      <c r="RJN2551" s="46"/>
      <c r="RJO2551" s="46"/>
      <c r="RJP2551" s="46"/>
      <c r="RJQ2551" s="46"/>
      <c r="RJR2551" s="46"/>
      <c r="RJS2551" s="46"/>
      <c r="RJT2551" s="46"/>
      <c r="RJU2551" s="46"/>
      <c r="RJV2551" s="46"/>
      <c r="RJW2551" s="46"/>
      <c r="RJX2551" s="46"/>
      <c r="RJY2551" s="46"/>
      <c r="RJZ2551" s="46"/>
      <c r="RKA2551" s="46"/>
      <c r="RKB2551" s="46"/>
      <c r="RKC2551" s="46"/>
      <c r="RKD2551" s="46"/>
      <c r="RKE2551" s="46"/>
      <c r="RKF2551" s="46"/>
      <c r="RKG2551" s="46"/>
      <c r="RKH2551" s="46"/>
      <c r="RKI2551" s="46"/>
      <c r="RKJ2551" s="46"/>
      <c r="RKK2551" s="46"/>
      <c r="RKL2551" s="46"/>
      <c r="RKM2551" s="46"/>
      <c r="RKN2551" s="46"/>
      <c r="RKO2551" s="46"/>
      <c r="RKP2551" s="46"/>
      <c r="RKQ2551" s="46"/>
      <c r="RKR2551" s="46"/>
      <c r="RKS2551" s="46"/>
      <c r="RKT2551" s="46"/>
      <c r="RKU2551" s="46"/>
      <c r="RKV2551" s="46"/>
      <c r="RKW2551" s="46"/>
      <c r="RKX2551" s="46"/>
      <c r="RKY2551" s="46"/>
      <c r="RKZ2551" s="46"/>
      <c r="RLA2551" s="46"/>
      <c r="RLB2551" s="46"/>
      <c r="RLC2551" s="46"/>
      <c r="RLD2551" s="46"/>
      <c r="RLE2551" s="46"/>
      <c r="RLF2551" s="46"/>
      <c r="RLG2551" s="46"/>
      <c r="RLH2551" s="46"/>
      <c r="RLI2551" s="46"/>
      <c r="RLJ2551" s="46"/>
      <c r="RLK2551" s="46"/>
      <c r="RLL2551" s="46"/>
      <c r="RLM2551" s="46"/>
      <c r="RLN2551" s="46"/>
      <c r="RLO2551" s="46"/>
      <c r="RLP2551" s="46"/>
      <c r="RLQ2551" s="46"/>
      <c r="RLR2551" s="46"/>
      <c r="RLS2551" s="46"/>
      <c r="RLT2551" s="46"/>
      <c r="RLU2551" s="46"/>
      <c r="RLV2551" s="46"/>
      <c r="RLW2551" s="46"/>
      <c r="RLX2551" s="46"/>
      <c r="RLY2551" s="46"/>
      <c r="RLZ2551" s="46"/>
      <c r="RMA2551" s="46"/>
      <c r="RMB2551" s="46"/>
      <c r="RMC2551" s="46"/>
      <c r="RMD2551" s="46"/>
      <c r="RME2551" s="46"/>
      <c r="RMF2551" s="46"/>
      <c r="RMG2551" s="46"/>
      <c r="RMH2551" s="46"/>
      <c r="RMI2551" s="46"/>
      <c r="RMJ2551" s="46"/>
      <c r="RMK2551" s="46"/>
      <c r="RML2551" s="46"/>
      <c r="RMM2551" s="46"/>
      <c r="RMN2551" s="46"/>
      <c r="RMO2551" s="46"/>
      <c r="RMP2551" s="46"/>
      <c r="RMQ2551" s="46"/>
      <c r="RMR2551" s="46"/>
      <c r="RMS2551" s="46"/>
      <c r="RMT2551" s="46"/>
      <c r="RMU2551" s="46"/>
      <c r="RMV2551" s="46"/>
      <c r="RMW2551" s="46"/>
      <c r="RMX2551" s="46"/>
      <c r="RMY2551" s="46"/>
      <c r="RMZ2551" s="46"/>
      <c r="RNA2551" s="46"/>
      <c r="RNB2551" s="46"/>
      <c r="RNC2551" s="46"/>
      <c r="RND2551" s="46"/>
      <c r="RNE2551" s="46"/>
      <c r="RNF2551" s="46"/>
      <c r="RNG2551" s="46"/>
      <c r="RNH2551" s="46"/>
      <c r="RNI2551" s="46"/>
      <c r="RNJ2551" s="46"/>
      <c r="RNK2551" s="46"/>
      <c r="RNL2551" s="46"/>
      <c r="RNM2551" s="46"/>
      <c r="RNN2551" s="46"/>
      <c r="RNO2551" s="46"/>
      <c r="RNP2551" s="46"/>
      <c r="RNQ2551" s="46"/>
      <c r="RNR2551" s="46"/>
      <c r="RNS2551" s="46"/>
      <c r="RNT2551" s="46"/>
      <c r="RNU2551" s="46"/>
      <c r="RNV2551" s="46"/>
      <c r="RNW2551" s="46"/>
      <c r="RNX2551" s="46"/>
      <c r="RNY2551" s="46"/>
      <c r="RNZ2551" s="46"/>
      <c r="ROA2551" s="46"/>
      <c r="ROB2551" s="46"/>
      <c r="ROC2551" s="46"/>
      <c r="ROD2551" s="46"/>
      <c r="ROE2551" s="46"/>
      <c r="ROF2551" s="46"/>
      <c r="ROG2551" s="46"/>
      <c r="ROH2551" s="46"/>
      <c r="ROI2551" s="46"/>
      <c r="ROJ2551" s="46"/>
      <c r="ROK2551" s="46"/>
      <c r="ROL2551" s="46"/>
      <c r="ROM2551" s="46"/>
      <c r="RON2551" s="46"/>
      <c r="ROO2551" s="46"/>
      <c r="ROP2551" s="46"/>
      <c r="ROQ2551" s="46"/>
      <c r="ROR2551" s="46"/>
      <c r="ROS2551" s="46"/>
      <c r="ROT2551" s="46"/>
      <c r="ROU2551" s="46"/>
      <c r="ROV2551" s="46"/>
      <c r="ROW2551" s="46"/>
      <c r="ROX2551" s="46"/>
      <c r="ROY2551" s="46"/>
      <c r="ROZ2551" s="46"/>
      <c r="RPA2551" s="46"/>
      <c r="RPB2551" s="46"/>
      <c r="RPC2551" s="46"/>
      <c r="RPD2551" s="46"/>
      <c r="RPE2551" s="46"/>
      <c r="RPF2551" s="46"/>
      <c r="RPG2551" s="46"/>
      <c r="RPH2551" s="46"/>
      <c r="RPI2551" s="46"/>
      <c r="RPJ2551" s="46"/>
      <c r="RPK2551" s="46"/>
      <c r="RPL2551" s="46"/>
      <c r="RPM2551" s="46"/>
      <c r="RPN2551" s="46"/>
      <c r="RPO2551" s="46"/>
      <c r="RPP2551" s="46"/>
      <c r="RPQ2551" s="46"/>
      <c r="RPR2551" s="46"/>
      <c r="RPS2551" s="46"/>
      <c r="RPT2551" s="46"/>
      <c r="RPU2551" s="46"/>
      <c r="RPV2551" s="46"/>
      <c r="RPW2551" s="46"/>
      <c r="RPX2551" s="46"/>
      <c r="RPY2551" s="46"/>
      <c r="RPZ2551" s="46"/>
      <c r="RQA2551" s="46"/>
      <c r="RQB2551" s="46"/>
      <c r="RQC2551" s="46"/>
      <c r="RQD2551" s="46"/>
      <c r="RQE2551" s="46"/>
      <c r="RQF2551" s="46"/>
      <c r="RQG2551" s="46"/>
      <c r="RQH2551" s="46"/>
      <c r="RQI2551" s="46"/>
      <c r="RQJ2551" s="46"/>
      <c r="RQK2551" s="46"/>
      <c r="RQL2551" s="46"/>
      <c r="RQM2551" s="46"/>
      <c r="RQN2551" s="46"/>
      <c r="RQO2551" s="46"/>
      <c r="RQP2551" s="46"/>
      <c r="RQQ2551" s="46"/>
      <c r="RQR2551" s="46"/>
      <c r="RQS2551" s="46"/>
      <c r="RQT2551" s="46"/>
      <c r="RQU2551" s="46"/>
      <c r="RQV2551" s="46"/>
      <c r="RQW2551" s="46"/>
      <c r="RQX2551" s="46"/>
      <c r="RQY2551" s="46"/>
      <c r="RQZ2551" s="46"/>
      <c r="RRA2551" s="46"/>
      <c r="RRB2551" s="46"/>
      <c r="RRC2551" s="46"/>
      <c r="RRD2551" s="46"/>
      <c r="RRE2551" s="46"/>
      <c r="RRF2551" s="46"/>
      <c r="RRG2551" s="46"/>
      <c r="RRH2551" s="46"/>
      <c r="RRI2551" s="46"/>
      <c r="RRJ2551" s="46"/>
      <c r="RRK2551" s="46"/>
      <c r="RRL2551" s="46"/>
      <c r="RRM2551" s="46"/>
      <c r="RRN2551" s="46"/>
      <c r="RRO2551" s="46"/>
      <c r="RRP2551" s="46"/>
      <c r="RRQ2551" s="46"/>
      <c r="RRR2551" s="46"/>
      <c r="RRS2551" s="46"/>
      <c r="RRT2551" s="46"/>
      <c r="RRU2551" s="46"/>
      <c r="RRV2551" s="46"/>
      <c r="RRW2551" s="46"/>
      <c r="RRX2551" s="46"/>
      <c r="RRY2551" s="46"/>
      <c r="RRZ2551" s="46"/>
      <c r="RSA2551" s="46"/>
      <c r="RSB2551" s="46"/>
      <c r="RSC2551" s="46"/>
      <c r="RSD2551" s="46"/>
      <c r="RSE2551" s="46"/>
      <c r="RSF2551" s="46"/>
      <c r="RSG2551" s="46"/>
      <c r="RSH2551" s="46"/>
      <c r="RSI2551" s="46"/>
      <c r="RSJ2551" s="46"/>
      <c r="RSK2551" s="46"/>
      <c r="RSL2551" s="46"/>
      <c r="RSM2551" s="46"/>
      <c r="RSN2551" s="46"/>
      <c r="RSO2551" s="46"/>
      <c r="RSP2551" s="46"/>
      <c r="RSQ2551" s="46"/>
      <c r="RSR2551" s="46"/>
      <c r="RSS2551" s="46"/>
      <c r="RST2551" s="46"/>
      <c r="RSU2551" s="46"/>
      <c r="RSV2551" s="46"/>
      <c r="RSW2551" s="46"/>
      <c r="RSX2551" s="46"/>
      <c r="RSY2551" s="46"/>
      <c r="RSZ2551" s="46"/>
      <c r="RTA2551" s="46"/>
      <c r="RTB2551" s="46"/>
      <c r="RTC2551" s="46"/>
      <c r="RTD2551" s="46"/>
      <c r="RTE2551" s="46"/>
      <c r="RTF2551" s="46"/>
      <c r="RTG2551" s="46"/>
      <c r="RTH2551" s="46"/>
      <c r="RTI2551" s="46"/>
      <c r="RTJ2551" s="46"/>
      <c r="RTK2551" s="46"/>
      <c r="RTL2551" s="46"/>
      <c r="RTM2551" s="46"/>
      <c r="RTN2551" s="46"/>
      <c r="RTO2551" s="46"/>
      <c r="RTP2551" s="46"/>
      <c r="RTQ2551" s="46"/>
      <c r="RTR2551" s="46"/>
      <c r="RTS2551" s="46"/>
      <c r="RTT2551" s="46"/>
      <c r="RTU2551" s="46"/>
      <c r="RTV2551" s="46"/>
      <c r="RTW2551" s="46"/>
      <c r="RTX2551" s="46"/>
      <c r="RTY2551" s="46"/>
      <c r="RTZ2551" s="46"/>
      <c r="RUA2551" s="46"/>
      <c r="RUB2551" s="46"/>
      <c r="RUC2551" s="46"/>
      <c r="RUD2551" s="46"/>
      <c r="RUE2551" s="46"/>
      <c r="RUF2551" s="46"/>
      <c r="RUG2551" s="46"/>
      <c r="RUH2551" s="46"/>
      <c r="RUI2551" s="46"/>
      <c r="RUJ2551" s="46"/>
      <c r="RUK2551" s="46"/>
      <c r="RUL2551" s="46"/>
      <c r="RUM2551" s="46"/>
      <c r="RUN2551" s="46"/>
      <c r="RUO2551" s="46"/>
      <c r="RUP2551" s="46"/>
      <c r="RUQ2551" s="46"/>
      <c r="RUR2551" s="46"/>
      <c r="RUS2551" s="46"/>
      <c r="RUT2551" s="46"/>
      <c r="RUU2551" s="46"/>
      <c r="RUV2551" s="46"/>
      <c r="RUW2551" s="46"/>
      <c r="RUX2551" s="46"/>
      <c r="RUY2551" s="46"/>
      <c r="RUZ2551" s="46"/>
      <c r="RVA2551" s="46"/>
      <c r="RVB2551" s="46"/>
      <c r="RVC2551" s="46"/>
      <c r="RVD2551" s="46"/>
      <c r="RVE2551" s="46"/>
      <c r="RVF2551" s="46"/>
      <c r="RVG2551" s="46"/>
      <c r="RVH2551" s="46"/>
      <c r="RVI2551" s="46"/>
      <c r="RVJ2551" s="46"/>
      <c r="RVK2551" s="46"/>
      <c r="RVL2551" s="46"/>
      <c r="RVM2551" s="46"/>
      <c r="RVN2551" s="46"/>
      <c r="RVO2551" s="46"/>
      <c r="RVP2551" s="46"/>
      <c r="RVQ2551" s="46"/>
      <c r="RVR2551" s="46"/>
      <c r="RVS2551" s="46"/>
      <c r="RVT2551" s="46"/>
      <c r="RVU2551" s="46"/>
      <c r="RVV2551" s="46"/>
      <c r="RVW2551" s="46"/>
      <c r="RVX2551" s="46"/>
      <c r="RVY2551" s="46"/>
      <c r="RVZ2551" s="46"/>
      <c r="RWA2551" s="46"/>
      <c r="RWB2551" s="46"/>
      <c r="RWC2551" s="46"/>
      <c r="RWD2551" s="46"/>
      <c r="RWE2551" s="46"/>
      <c r="RWF2551" s="46"/>
      <c r="RWG2551" s="46"/>
      <c r="RWH2551" s="46"/>
      <c r="RWI2551" s="46"/>
      <c r="RWJ2551" s="46"/>
      <c r="RWK2551" s="46"/>
      <c r="RWL2551" s="46"/>
      <c r="RWM2551" s="46"/>
      <c r="RWN2551" s="46"/>
      <c r="RWO2551" s="46"/>
      <c r="RWP2551" s="46"/>
      <c r="RWQ2551" s="46"/>
      <c r="RWR2551" s="46"/>
      <c r="RWS2551" s="46"/>
      <c r="RWT2551" s="46"/>
      <c r="RWU2551" s="46"/>
      <c r="RWV2551" s="46"/>
      <c r="RWW2551" s="46"/>
      <c r="RWX2551" s="46"/>
      <c r="RWY2551" s="46"/>
      <c r="RWZ2551" s="46"/>
      <c r="RXA2551" s="46"/>
      <c r="RXB2551" s="46"/>
      <c r="RXC2551" s="46"/>
      <c r="RXD2551" s="46"/>
      <c r="RXE2551" s="46"/>
      <c r="RXF2551" s="46"/>
      <c r="RXG2551" s="46"/>
      <c r="RXH2551" s="46"/>
      <c r="RXI2551" s="46"/>
      <c r="RXJ2551" s="46"/>
      <c r="RXK2551" s="46"/>
      <c r="RXL2551" s="46"/>
      <c r="RXM2551" s="46"/>
      <c r="RXN2551" s="46"/>
      <c r="RXO2551" s="46"/>
      <c r="RXP2551" s="46"/>
      <c r="RXQ2551" s="46"/>
      <c r="RXR2551" s="46"/>
      <c r="RXS2551" s="46"/>
      <c r="RXT2551" s="46"/>
      <c r="RXU2551" s="46"/>
      <c r="RXV2551" s="46"/>
      <c r="RXW2551" s="46"/>
      <c r="RXX2551" s="46"/>
      <c r="RXY2551" s="46"/>
      <c r="RXZ2551" s="46"/>
      <c r="RYA2551" s="46"/>
      <c r="RYB2551" s="46"/>
      <c r="RYC2551" s="46"/>
      <c r="RYD2551" s="46"/>
      <c r="RYE2551" s="46"/>
      <c r="RYF2551" s="46"/>
      <c r="RYG2551" s="46"/>
      <c r="RYH2551" s="46"/>
      <c r="RYI2551" s="46"/>
      <c r="RYJ2551" s="46"/>
      <c r="RYK2551" s="46"/>
      <c r="RYL2551" s="46"/>
      <c r="RYM2551" s="46"/>
      <c r="RYN2551" s="46"/>
      <c r="RYO2551" s="46"/>
      <c r="RYP2551" s="46"/>
      <c r="RYQ2551" s="46"/>
      <c r="RYR2551" s="46"/>
      <c r="RYS2551" s="46"/>
      <c r="RYT2551" s="46"/>
      <c r="RYU2551" s="46"/>
      <c r="RYV2551" s="46"/>
      <c r="RYW2551" s="46"/>
      <c r="RYX2551" s="46"/>
      <c r="RYY2551" s="46"/>
      <c r="RYZ2551" s="46"/>
      <c r="RZA2551" s="46"/>
      <c r="RZB2551" s="46"/>
      <c r="RZC2551" s="46"/>
      <c r="RZD2551" s="46"/>
      <c r="RZE2551" s="46"/>
      <c r="RZF2551" s="46"/>
      <c r="RZG2551" s="46"/>
      <c r="RZH2551" s="46"/>
      <c r="RZI2551" s="46"/>
      <c r="RZJ2551" s="46"/>
      <c r="RZK2551" s="46"/>
      <c r="RZL2551" s="46"/>
      <c r="RZM2551" s="46"/>
      <c r="RZN2551" s="46"/>
      <c r="RZO2551" s="46"/>
      <c r="RZP2551" s="46"/>
      <c r="RZQ2551" s="46"/>
      <c r="RZR2551" s="46"/>
      <c r="RZS2551" s="46"/>
      <c r="RZT2551" s="46"/>
      <c r="RZU2551" s="46"/>
      <c r="RZV2551" s="46"/>
      <c r="RZW2551" s="46"/>
      <c r="RZX2551" s="46"/>
      <c r="RZY2551" s="46"/>
      <c r="RZZ2551" s="46"/>
      <c r="SAA2551" s="46"/>
      <c r="SAB2551" s="46"/>
      <c r="SAC2551" s="46"/>
      <c r="SAD2551" s="46"/>
      <c r="SAE2551" s="46"/>
      <c r="SAF2551" s="46"/>
      <c r="SAG2551" s="46"/>
      <c r="SAH2551" s="46"/>
      <c r="SAI2551" s="46"/>
      <c r="SAJ2551" s="46"/>
      <c r="SAK2551" s="46"/>
      <c r="SAL2551" s="46"/>
      <c r="SAM2551" s="46"/>
      <c r="SAN2551" s="46"/>
      <c r="SAO2551" s="46"/>
      <c r="SAP2551" s="46"/>
      <c r="SAQ2551" s="46"/>
      <c r="SAR2551" s="46"/>
      <c r="SAS2551" s="46"/>
      <c r="SAT2551" s="46"/>
      <c r="SAU2551" s="46"/>
      <c r="SAV2551" s="46"/>
      <c r="SAW2551" s="46"/>
      <c r="SAX2551" s="46"/>
      <c r="SAY2551" s="46"/>
      <c r="SAZ2551" s="46"/>
      <c r="SBA2551" s="46"/>
      <c r="SBB2551" s="46"/>
      <c r="SBC2551" s="46"/>
      <c r="SBD2551" s="46"/>
      <c r="SBE2551" s="46"/>
      <c r="SBF2551" s="46"/>
      <c r="SBG2551" s="46"/>
      <c r="SBH2551" s="46"/>
      <c r="SBI2551" s="46"/>
      <c r="SBJ2551" s="46"/>
      <c r="SBK2551" s="46"/>
      <c r="SBL2551" s="46"/>
      <c r="SBM2551" s="46"/>
      <c r="SBN2551" s="46"/>
      <c r="SBO2551" s="46"/>
      <c r="SBP2551" s="46"/>
      <c r="SBQ2551" s="46"/>
      <c r="SBR2551" s="46"/>
      <c r="SBS2551" s="46"/>
      <c r="SBT2551" s="46"/>
      <c r="SBU2551" s="46"/>
      <c r="SBV2551" s="46"/>
      <c r="SBW2551" s="46"/>
      <c r="SBX2551" s="46"/>
      <c r="SBY2551" s="46"/>
      <c r="SBZ2551" s="46"/>
      <c r="SCA2551" s="46"/>
      <c r="SCB2551" s="46"/>
      <c r="SCC2551" s="46"/>
      <c r="SCD2551" s="46"/>
      <c r="SCE2551" s="46"/>
      <c r="SCF2551" s="46"/>
      <c r="SCG2551" s="46"/>
      <c r="SCH2551" s="46"/>
      <c r="SCI2551" s="46"/>
      <c r="SCJ2551" s="46"/>
      <c r="SCK2551" s="46"/>
      <c r="SCL2551" s="46"/>
      <c r="SCM2551" s="46"/>
      <c r="SCN2551" s="46"/>
      <c r="SCO2551" s="46"/>
      <c r="SCP2551" s="46"/>
      <c r="SCQ2551" s="46"/>
      <c r="SCR2551" s="46"/>
      <c r="SCS2551" s="46"/>
      <c r="SCT2551" s="46"/>
      <c r="SCU2551" s="46"/>
      <c r="SCV2551" s="46"/>
      <c r="SCW2551" s="46"/>
      <c r="SCX2551" s="46"/>
      <c r="SCY2551" s="46"/>
      <c r="SCZ2551" s="46"/>
      <c r="SDA2551" s="46"/>
      <c r="SDB2551" s="46"/>
      <c r="SDC2551" s="46"/>
      <c r="SDD2551" s="46"/>
      <c r="SDE2551" s="46"/>
      <c r="SDF2551" s="46"/>
      <c r="SDG2551" s="46"/>
      <c r="SDH2551" s="46"/>
      <c r="SDI2551" s="46"/>
      <c r="SDJ2551" s="46"/>
      <c r="SDK2551" s="46"/>
      <c r="SDL2551" s="46"/>
      <c r="SDM2551" s="46"/>
      <c r="SDN2551" s="46"/>
      <c r="SDO2551" s="46"/>
      <c r="SDP2551" s="46"/>
      <c r="SDQ2551" s="46"/>
      <c r="SDR2551" s="46"/>
      <c r="SDS2551" s="46"/>
      <c r="SDT2551" s="46"/>
      <c r="SDU2551" s="46"/>
      <c r="SDV2551" s="46"/>
      <c r="SDW2551" s="46"/>
      <c r="SDX2551" s="46"/>
      <c r="SDY2551" s="46"/>
      <c r="SDZ2551" s="46"/>
      <c r="SEA2551" s="46"/>
      <c r="SEB2551" s="46"/>
      <c r="SEC2551" s="46"/>
      <c r="SED2551" s="46"/>
      <c r="SEE2551" s="46"/>
      <c r="SEF2551" s="46"/>
      <c r="SEG2551" s="46"/>
      <c r="SEH2551" s="46"/>
      <c r="SEI2551" s="46"/>
      <c r="SEJ2551" s="46"/>
      <c r="SEK2551" s="46"/>
      <c r="SEL2551" s="46"/>
      <c r="SEM2551" s="46"/>
      <c r="SEN2551" s="46"/>
      <c r="SEO2551" s="46"/>
      <c r="SEP2551" s="46"/>
      <c r="SEQ2551" s="46"/>
      <c r="SER2551" s="46"/>
      <c r="SES2551" s="46"/>
      <c r="SET2551" s="46"/>
      <c r="SEU2551" s="46"/>
      <c r="SEV2551" s="46"/>
      <c r="SEW2551" s="46"/>
      <c r="SEX2551" s="46"/>
      <c r="SEY2551" s="46"/>
      <c r="SEZ2551" s="46"/>
      <c r="SFA2551" s="46"/>
      <c r="SFB2551" s="46"/>
      <c r="SFC2551" s="46"/>
      <c r="SFD2551" s="46"/>
      <c r="SFE2551" s="46"/>
      <c r="SFF2551" s="46"/>
      <c r="SFG2551" s="46"/>
      <c r="SFH2551" s="46"/>
      <c r="SFI2551" s="46"/>
      <c r="SFJ2551" s="46"/>
      <c r="SFK2551" s="46"/>
      <c r="SFL2551" s="46"/>
      <c r="SFM2551" s="46"/>
      <c r="SFN2551" s="46"/>
      <c r="SFO2551" s="46"/>
      <c r="SFP2551" s="46"/>
      <c r="SFQ2551" s="46"/>
      <c r="SFR2551" s="46"/>
      <c r="SFS2551" s="46"/>
      <c r="SFT2551" s="46"/>
      <c r="SFU2551" s="46"/>
      <c r="SFV2551" s="46"/>
      <c r="SFW2551" s="46"/>
      <c r="SFX2551" s="46"/>
      <c r="SFY2551" s="46"/>
      <c r="SFZ2551" s="46"/>
      <c r="SGA2551" s="46"/>
      <c r="SGB2551" s="46"/>
      <c r="SGC2551" s="46"/>
      <c r="SGD2551" s="46"/>
      <c r="SGE2551" s="46"/>
      <c r="SGF2551" s="46"/>
      <c r="SGG2551" s="46"/>
      <c r="SGH2551" s="46"/>
      <c r="SGI2551" s="46"/>
      <c r="SGJ2551" s="46"/>
      <c r="SGK2551" s="46"/>
      <c r="SGL2551" s="46"/>
      <c r="SGM2551" s="46"/>
      <c r="SGN2551" s="46"/>
      <c r="SGO2551" s="46"/>
      <c r="SGP2551" s="46"/>
      <c r="SGQ2551" s="46"/>
      <c r="SGR2551" s="46"/>
      <c r="SGS2551" s="46"/>
      <c r="SGT2551" s="46"/>
      <c r="SGU2551" s="46"/>
      <c r="SGV2551" s="46"/>
      <c r="SGW2551" s="46"/>
      <c r="SGX2551" s="46"/>
      <c r="SGY2551" s="46"/>
      <c r="SGZ2551" s="46"/>
      <c r="SHA2551" s="46"/>
      <c r="SHB2551" s="46"/>
      <c r="SHC2551" s="46"/>
      <c r="SHD2551" s="46"/>
      <c r="SHE2551" s="46"/>
      <c r="SHF2551" s="46"/>
      <c r="SHG2551" s="46"/>
      <c r="SHH2551" s="46"/>
      <c r="SHI2551" s="46"/>
      <c r="SHJ2551" s="46"/>
      <c r="SHK2551" s="46"/>
      <c r="SHL2551" s="46"/>
      <c r="SHM2551" s="46"/>
      <c r="SHN2551" s="46"/>
      <c r="SHO2551" s="46"/>
      <c r="SHP2551" s="46"/>
      <c r="SHQ2551" s="46"/>
      <c r="SHR2551" s="46"/>
      <c r="SHS2551" s="46"/>
      <c r="SHT2551" s="46"/>
      <c r="SHU2551" s="46"/>
      <c r="SHV2551" s="46"/>
      <c r="SHW2551" s="46"/>
      <c r="SHX2551" s="46"/>
      <c r="SHY2551" s="46"/>
      <c r="SHZ2551" s="46"/>
      <c r="SIA2551" s="46"/>
      <c r="SIB2551" s="46"/>
      <c r="SIC2551" s="46"/>
      <c r="SID2551" s="46"/>
      <c r="SIE2551" s="46"/>
      <c r="SIF2551" s="46"/>
      <c r="SIG2551" s="46"/>
      <c r="SIH2551" s="46"/>
      <c r="SII2551" s="46"/>
      <c r="SIJ2551" s="46"/>
      <c r="SIK2551" s="46"/>
      <c r="SIL2551" s="46"/>
      <c r="SIM2551" s="46"/>
      <c r="SIN2551" s="46"/>
      <c r="SIO2551" s="46"/>
      <c r="SIP2551" s="46"/>
      <c r="SIQ2551" s="46"/>
      <c r="SIR2551" s="46"/>
      <c r="SIS2551" s="46"/>
      <c r="SIT2551" s="46"/>
      <c r="SIU2551" s="46"/>
      <c r="SIV2551" s="46"/>
      <c r="SIW2551" s="46"/>
      <c r="SIX2551" s="46"/>
      <c r="SIY2551" s="46"/>
      <c r="SIZ2551" s="46"/>
      <c r="SJA2551" s="46"/>
      <c r="SJB2551" s="46"/>
      <c r="SJC2551" s="46"/>
      <c r="SJD2551" s="46"/>
      <c r="SJE2551" s="46"/>
      <c r="SJF2551" s="46"/>
      <c r="SJG2551" s="46"/>
      <c r="SJH2551" s="46"/>
      <c r="SJI2551" s="46"/>
      <c r="SJJ2551" s="46"/>
      <c r="SJK2551" s="46"/>
      <c r="SJL2551" s="46"/>
      <c r="SJM2551" s="46"/>
      <c r="SJN2551" s="46"/>
      <c r="SJO2551" s="46"/>
      <c r="SJP2551" s="46"/>
      <c r="SJQ2551" s="46"/>
      <c r="SJR2551" s="46"/>
      <c r="SJS2551" s="46"/>
      <c r="SJT2551" s="46"/>
      <c r="SJU2551" s="46"/>
      <c r="SJV2551" s="46"/>
      <c r="SJW2551" s="46"/>
      <c r="SJX2551" s="46"/>
      <c r="SJY2551" s="46"/>
      <c r="SJZ2551" s="46"/>
      <c r="SKA2551" s="46"/>
      <c r="SKB2551" s="46"/>
      <c r="SKC2551" s="46"/>
      <c r="SKD2551" s="46"/>
      <c r="SKE2551" s="46"/>
      <c r="SKF2551" s="46"/>
      <c r="SKG2551" s="46"/>
      <c r="SKH2551" s="46"/>
      <c r="SKI2551" s="46"/>
      <c r="SKJ2551" s="46"/>
      <c r="SKK2551" s="46"/>
      <c r="SKL2551" s="46"/>
      <c r="SKM2551" s="46"/>
      <c r="SKN2551" s="46"/>
      <c r="SKO2551" s="46"/>
      <c r="SKP2551" s="46"/>
      <c r="SKQ2551" s="46"/>
      <c r="SKR2551" s="46"/>
      <c r="SKS2551" s="46"/>
      <c r="SKT2551" s="46"/>
      <c r="SKU2551" s="46"/>
      <c r="SKV2551" s="46"/>
      <c r="SKW2551" s="46"/>
      <c r="SKX2551" s="46"/>
      <c r="SKY2551" s="46"/>
      <c r="SKZ2551" s="46"/>
      <c r="SLA2551" s="46"/>
      <c r="SLB2551" s="46"/>
      <c r="SLC2551" s="46"/>
      <c r="SLD2551" s="46"/>
      <c r="SLE2551" s="46"/>
      <c r="SLF2551" s="46"/>
      <c r="SLG2551" s="46"/>
      <c r="SLH2551" s="46"/>
      <c r="SLI2551" s="46"/>
      <c r="SLJ2551" s="46"/>
      <c r="SLK2551" s="46"/>
      <c r="SLL2551" s="46"/>
      <c r="SLM2551" s="46"/>
      <c r="SLN2551" s="46"/>
      <c r="SLO2551" s="46"/>
      <c r="SLP2551" s="46"/>
      <c r="SLQ2551" s="46"/>
      <c r="SLR2551" s="46"/>
      <c r="SLS2551" s="46"/>
      <c r="SLT2551" s="46"/>
      <c r="SLU2551" s="46"/>
      <c r="SLV2551" s="46"/>
      <c r="SLW2551" s="46"/>
      <c r="SLX2551" s="46"/>
      <c r="SLY2551" s="46"/>
      <c r="SLZ2551" s="46"/>
      <c r="SMA2551" s="46"/>
      <c r="SMB2551" s="46"/>
      <c r="SMC2551" s="46"/>
      <c r="SMD2551" s="46"/>
      <c r="SME2551" s="46"/>
      <c r="SMF2551" s="46"/>
      <c r="SMG2551" s="46"/>
      <c r="SMH2551" s="46"/>
      <c r="SMI2551" s="46"/>
      <c r="SMJ2551" s="46"/>
      <c r="SMK2551" s="46"/>
      <c r="SML2551" s="46"/>
      <c r="SMM2551" s="46"/>
      <c r="SMN2551" s="46"/>
      <c r="SMO2551" s="46"/>
      <c r="SMP2551" s="46"/>
      <c r="SMQ2551" s="46"/>
      <c r="SMR2551" s="46"/>
      <c r="SMS2551" s="46"/>
      <c r="SMT2551" s="46"/>
      <c r="SMU2551" s="46"/>
      <c r="SMV2551" s="46"/>
      <c r="SMW2551" s="46"/>
      <c r="SMX2551" s="46"/>
      <c r="SMY2551" s="46"/>
      <c r="SMZ2551" s="46"/>
      <c r="SNA2551" s="46"/>
      <c r="SNB2551" s="46"/>
      <c r="SNC2551" s="46"/>
      <c r="SND2551" s="46"/>
      <c r="SNE2551" s="46"/>
      <c r="SNF2551" s="46"/>
      <c r="SNG2551" s="46"/>
      <c r="SNH2551" s="46"/>
      <c r="SNI2551" s="46"/>
      <c r="SNJ2551" s="46"/>
      <c r="SNK2551" s="46"/>
      <c r="SNL2551" s="46"/>
      <c r="SNM2551" s="46"/>
      <c r="SNN2551" s="46"/>
      <c r="SNO2551" s="46"/>
      <c r="SNP2551" s="46"/>
      <c r="SNQ2551" s="46"/>
      <c r="SNR2551" s="46"/>
      <c r="SNS2551" s="46"/>
      <c r="SNT2551" s="46"/>
      <c r="SNU2551" s="46"/>
      <c r="SNV2551" s="46"/>
      <c r="SNW2551" s="46"/>
      <c r="SNX2551" s="46"/>
      <c r="SNY2551" s="46"/>
      <c r="SNZ2551" s="46"/>
      <c r="SOA2551" s="46"/>
      <c r="SOB2551" s="46"/>
      <c r="SOC2551" s="46"/>
      <c r="SOD2551" s="46"/>
      <c r="SOE2551" s="46"/>
      <c r="SOF2551" s="46"/>
      <c r="SOG2551" s="46"/>
      <c r="SOH2551" s="46"/>
      <c r="SOI2551" s="46"/>
      <c r="SOJ2551" s="46"/>
      <c r="SOK2551" s="46"/>
      <c r="SOL2551" s="46"/>
      <c r="SOM2551" s="46"/>
      <c r="SON2551" s="46"/>
      <c r="SOO2551" s="46"/>
      <c r="SOP2551" s="46"/>
      <c r="SOQ2551" s="46"/>
      <c r="SOR2551" s="46"/>
      <c r="SOS2551" s="46"/>
      <c r="SOT2551" s="46"/>
      <c r="SOU2551" s="46"/>
      <c r="SOV2551" s="46"/>
      <c r="SOW2551" s="46"/>
      <c r="SOX2551" s="46"/>
      <c r="SOY2551" s="46"/>
      <c r="SOZ2551" s="46"/>
      <c r="SPA2551" s="46"/>
      <c r="SPB2551" s="46"/>
      <c r="SPC2551" s="46"/>
      <c r="SPD2551" s="46"/>
      <c r="SPE2551" s="46"/>
      <c r="SPF2551" s="46"/>
      <c r="SPG2551" s="46"/>
      <c r="SPH2551" s="46"/>
      <c r="SPI2551" s="46"/>
      <c r="SPJ2551" s="46"/>
      <c r="SPK2551" s="46"/>
      <c r="SPL2551" s="46"/>
      <c r="SPM2551" s="46"/>
      <c r="SPN2551" s="46"/>
      <c r="SPO2551" s="46"/>
      <c r="SPP2551" s="46"/>
      <c r="SPQ2551" s="46"/>
      <c r="SPR2551" s="46"/>
      <c r="SPS2551" s="46"/>
      <c r="SPT2551" s="46"/>
      <c r="SPU2551" s="46"/>
      <c r="SPV2551" s="46"/>
      <c r="SPW2551" s="46"/>
      <c r="SPX2551" s="46"/>
      <c r="SPY2551" s="46"/>
      <c r="SPZ2551" s="46"/>
      <c r="SQA2551" s="46"/>
      <c r="SQB2551" s="46"/>
      <c r="SQC2551" s="46"/>
      <c r="SQD2551" s="46"/>
      <c r="SQE2551" s="46"/>
      <c r="SQF2551" s="46"/>
      <c r="SQG2551" s="46"/>
      <c r="SQH2551" s="46"/>
      <c r="SQI2551" s="46"/>
      <c r="SQJ2551" s="46"/>
      <c r="SQK2551" s="46"/>
      <c r="SQL2551" s="46"/>
      <c r="SQM2551" s="46"/>
      <c r="SQN2551" s="46"/>
      <c r="SQO2551" s="46"/>
      <c r="SQP2551" s="46"/>
      <c r="SQQ2551" s="46"/>
      <c r="SQR2551" s="46"/>
      <c r="SQS2551" s="46"/>
      <c r="SQT2551" s="46"/>
      <c r="SQU2551" s="46"/>
      <c r="SQV2551" s="46"/>
      <c r="SQW2551" s="46"/>
      <c r="SQX2551" s="46"/>
      <c r="SQY2551" s="46"/>
      <c r="SQZ2551" s="46"/>
      <c r="SRA2551" s="46"/>
      <c r="SRB2551" s="46"/>
      <c r="SRC2551" s="46"/>
      <c r="SRD2551" s="46"/>
      <c r="SRE2551" s="46"/>
      <c r="SRF2551" s="46"/>
      <c r="SRG2551" s="46"/>
      <c r="SRH2551" s="46"/>
      <c r="SRI2551" s="46"/>
      <c r="SRJ2551" s="46"/>
      <c r="SRK2551" s="46"/>
      <c r="SRL2551" s="46"/>
      <c r="SRM2551" s="46"/>
      <c r="SRN2551" s="46"/>
      <c r="SRO2551" s="46"/>
      <c r="SRP2551" s="46"/>
      <c r="SRQ2551" s="46"/>
      <c r="SRR2551" s="46"/>
      <c r="SRS2551" s="46"/>
      <c r="SRT2551" s="46"/>
      <c r="SRU2551" s="46"/>
      <c r="SRV2551" s="46"/>
      <c r="SRW2551" s="46"/>
      <c r="SRX2551" s="46"/>
      <c r="SRY2551" s="46"/>
      <c r="SRZ2551" s="46"/>
      <c r="SSA2551" s="46"/>
      <c r="SSB2551" s="46"/>
      <c r="SSC2551" s="46"/>
      <c r="SSD2551" s="46"/>
      <c r="SSE2551" s="46"/>
      <c r="SSF2551" s="46"/>
      <c r="SSG2551" s="46"/>
      <c r="SSH2551" s="46"/>
      <c r="SSI2551" s="46"/>
      <c r="SSJ2551" s="46"/>
      <c r="SSK2551" s="46"/>
      <c r="SSL2551" s="46"/>
      <c r="SSM2551" s="46"/>
      <c r="SSN2551" s="46"/>
      <c r="SSO2551" s="46"/>
      <c r="SSP2551" s="46"/>
      <c r="SSQ2551" s="46"/>
      <c r="SSR2551" s="46"/>
      <c r="SSS2551" s="46"/>
      <c r="SST2551" s="46"/>
      <c r="SSU2551" s="46"/>
      <c r="SSV2551" s="46"/>
      <c r="SSW2551" s="46"/>
      <c r="SSX2551" s="46"/>
      <c r="SSY2551" s="46"/>
      <c r="SSZ2551" s="46"/>
      <c r="STA2551" s="46"/>
      <c r="STB2551" s="46"/>
      <c r="STC2551" s="46"/>
      <c r="STD2551" s="46"/>
      <c r="STE2551" s="46"/>
      <c r="STF2551" s="46"/>
      <c r="STG2551" s="46"/>
      <c r="STH2551" s="46"/>
      <c r="STI2551" s="46"/>
      <c r="STJ2551" s="46"/>
      <c r="STK2551" s="46"/>
      <c r="STL2551" s="46"/>
      <c r="STM2551" s="46"/>
      <c r="STN2551" s="46"/>
      <c r="STO2551" s="46"/>
      <c r="STP2551" s="46"/>
      <c r="STQ2551" s="46"/>
      <c r="STR2551" s="46"/>
      <c r="STS2551" s="46"/>
      <c r="STT2551" s="46"/>
      <c r="STU2551" s="46"/>
      <c r="STV2551" s="46"/>
      <c r="STW2551" s="46"/>
      <c r="STX2551" s="46"/>
      <c r="STY2551" s="46"/>
      <c r="STZ2551" s="46"/>
      <c r="SUA2551" s="46"/>
      <c r="SUB2551" s="46"/>
      <c r="SUC2551" s="46"/>
      <c r="SUD2551" s="46"/>
      <c r="SUE2551" s="46"/>
      <c r="SUF2551" s="46"/>
      <c r="SUG2551" s="46"/>
      <c r="SUH2551" s="46"/>
      <c r="SUI2551" s="46"/>
      <c r="SUJ2551" s="46"/>
      <c r="SUK2551" s="46"/>
      <c r="SUL2551" s="46"/>
      <c r="SUM2551" s="46"/>
      <c r="SUN2551" s="46"/>
      <c r="SUO2551" s="46"/>
      <c r="SUP2551" s="46"/>
      <c r="SUQ2551" s="46"/>
      <c r="SUR2551" s="46"/>
      <c r="SUS2551" s="46"/>
      <c r="SUT2551" s="46"/>
      <c r="SUU2551" s="46"/>
      <c r="SUV2551" s="46"/>
      <c r="SUW2551" s="46"/>
      <c r="SUX2551" s="46"/>
      <c r="SUY2551" s="46"/>
      <c r="SUZ2551" s="46"/>
      <c r="SVA2551" s="46"/>
      <c r="SVB2551" s="46"/>
      <c r="SVC2551" s="46"/>
      <c r="SVD2551" s="46"/>
      <c r="SVE2551" s="46"/>
      <c r="SVF2551" s="46"/>
      <c r="SVG2551" s="46"/>
      <c r="SVH2551" s="46"/>
      <c r="SVI2551" s="46"/>
      <c r="SVJ2551" s="46"/>
      <c r="SVK2551" s="46"/>
      <c r="SVL2551" s="46"/>
      <c r="SVM2551" s="46"/>
      <c r="SVN2551" s="46"/>
      <c r="SVO2551" s="46"/>
      <c r="SVP2551" s="46"/>
      <c r="SVQ2551" s="46"/>
      <c r="SVR2551" s="46"/>
      <c r="SVS2551" s="46"/>
      <c r="SVT2551" s="46"/>
      <c r="SVU2551" s="46"/>
      <c r="SVV2551" s="46"/>
      <c r="SVW2551" s="46"/>
      <c r="SVX2551" s="46"/>
      <c r="SVY2551" s="46"/>
      <c r="SVZ2551" s="46"/>
      <c r="SWA2551" s="46"/>
      <c r="SWB2551" s="46"/>
      <c r="SWC2551" s="46"/>
      <c r="SWD2551" s="46"/>
      <c r="SWE2551" s="46"/>
      <c r="SWF2551" s="46"/>
      <c r="SWG2551" s="46"/>
      <c r="SWH2551" s="46"/>
      <c r="SWI2551" s="46"/>
      <c r="SWJ2551" s="46"/>
      <c r="SWK2551" s="46"/>
      <c r="SWL2551" s="46"/>
      <c r="SWM2551" s="46"/>
      <c r="SWN2551" s="46"/>
      <c r="SWO2551" s="46"/>
      <c r="SWP2551" s="46"/>
      <c r="SWQ2551" s="46"/>
      <c r="SWR2551" s="46"/>
      <c r="SWS2551" s="46"/>
      <c r="SWT2551" s="46"/>
      <c r="SWU2551" s="46"/>
      <c r="SWV2551" s="46"/>
      <c r="SWW2551" s="46"/>
      <c r="SWX2551" s="46"/>
      <c r="SWY2551" s="46"/>
      <c r="SWZ2551" s="46"/>
      <c r="SXA2551" s="46"/>
      <c r="SXB2551" s="46"/>
      <c r="SXC2551" s="46"/>
      <c r="SXD2551" s="46"/>
      <c r="SXE2551" s="46"/>
      <c r="SXF2551" s="46"/>
      <c r="SXG2551" s="46"/>
      <c r="SXH2551" s="46"/>
      <c r="SXI2551" s="46"/>
      <c r="SXJ2551" s="46"/>
      <c r="SXK2551" s="46"/>
      <c r="SXL2551" s="46"/>
      <c r="SXM2551" s="46"/>
      <c r="SXN2551" s="46"/>
      <c r="SXO2551" s="46"/>
      <c r="SXP2551" s="46"/>
      <c r="SXQ2551" s="46"/>
      <c r="SXR2551" s="46"/>
      <c r="SXS2551" s="46"/>
      <c r="SXT2551" s="46"/>
      <c r="SXU2551" s="46"/>
      <c r="SXV2551" s="46"/>
      <c r="SXW2551" s="46"/>
      <c r="SXX2551" s="46"/>
      <c r="SXY2551" s="46"/>
      <c r="SXZ2551" s="46"/>
      <c r="SYA2551" s="46"/>
      <c r="SYB2551" s="46"/>
      <c r="SYC2551" s="46"/>
      <c r="SYD2551" s="46"/>
      <c r="SYE2551" s="46"/>
      <c r="SYF2551" s="46"/>
      <c r="SYG2551" s="46"/>
      <c r="SYH2551" s="46"/>
      <c r="SYI2551" s="46"/>
      <c r="SYJ2551" s="46"/>
      <c r="SYK2551" s="46"/>
      <c r="SYL2551" s="46"/>
      <c r="SYM2551" s="46"/>
      <c r="SYN2551" s="46"/>
      <c r="SYO2551" s="46"/>
      <c r="SYP2551" s="46"/>
      <c r="SYQ2551" s="46"/>
      <c r="SYR2551" s="46"/>
      <c r="SYS2551" s="46"/>
      <c r="SYT2551" s="46"/>
      <c r="SYU2551" s="46"/>
      <c r="SYV2551" s="46"/>
      <c r="SYW2551" s="46"/>
      <c r="SYX2551" s="46"/>
      <c r="SYY2551" s="46"/>
      <c r="SYZ2551" s="46"/>
      <c r="SZA2551" s="46"/>
      <c r="SZB2551" s="46"/>
      <c r="SZC2551" s="46"/>
      <c r="SZD2551" s="46"/>
      <c r="SZE2551" s="46"/>
      <c r="SZF2551" s="46"/>
      <c r="SZG2551" s="46"/>
      <c r="SZH2551" s="46"/>
      <c r="SZI2551" s="46"/>
      <c r="SZJ2551" s="46"/>
      <c r="SZK2551" s="46"/>
      <c r="SZL2551" s="46"/>
      <c r="SZM2551" s="46"/>
      <c r="SZN2551" s="46"/>
      <c r="SZO2551" s="46"/>
      <c r="SZP2551" s="46"/>
      <c r="SZQ2551" s="46"/>
      <c r="SZR2551" s="46"/>
      <c r="SZS2551" s="46"/>
      <c r="SZT2551" s="46"/>
      <c r="SZU2551" s="46"/>
      <c r="SZV2551" s="46"/>
      <c r="SZW2551" s="46"/>
      <c r="SZX2551" s="46"/>
      <c r="SZY2551" s="46"/>
      <c r="SZZ2551" s="46"/>
      <c r="TAA2551" s="46"/>
      <c r="TAB2551" s="46"/>
      <c r="TAC2551" s="46"/>
      <c r="TAD2551" s="46"/>
      <c r="TAE2551" s="46"/>
      <c r="TAF2551" s="46"/>
      <c r="TAG2551" s="46"/>
      <c r="TAH2551" s="46"/>
      <c r="TAI2551" s="46"/>
      <c r="TAJ2551" s="46"/>
      <c r="TAK2551" s="46"/>
      <c r="TAL2551" s="46"/>
      <c r="TAM2551" s="46"/>
      <c r="TAN2551" s="46"/>
      <c r="TAO2551" s="46"/>
      <c r="TAP2551" s="46"/>
      <c r="TAQ2551" s="46"/>
      <c r="TAR2551" s="46"/>
      <c r="TAS2551" s="46"/>
      <c r="TAT2551" s="46"/>
      <c r="TAU2551" s="46"/>
      <c r="TAV2551" s="46"/>
      <c r="TAW2551" s="46"/>
      <c r="TAX2551" s="46"/>
      <c r="TAY2551" s="46"/>
      <c r="TAZ2551" s="46"/>
      <c r="TBA2551" s="46"/>
      <c r="TBB2551" s="46"/>
      <c r="TBC2551" s="46"/>
      <c r="TBD2551" s="46"/>
      <c r="TBE2551" s="46"/>
      <c r="TBF2551" s="46"/>
      <c r="TBG2551" s="46"/>
      <c r="TBH2551" s="46"/>
      <c r="TBI2551" s="46"/>
      <c r="TBJ2551" s="46"/>
      <c r="TBK2551" s="46"/>
      <c r="TBL2551" s="46"/>
      <c r="TBM2551" s="46"/>
      <c r="TBN2551" s="46"/>
      <c r="TBO2551" s="46"/>
      <c r="TBP2551" s="46"/>
      <c r="TBQ2551" s="46"/>
      <c r="TBR2551" s="46"/>
      <c r="TBS2551" s="46"/>
      <c r="TBT2551" s="46"/>
      <c r="TBU2551" s="46"/>
      <c r="TBV2551" s="46"/>
      <c r="TBW2551" s="46"/>
      <c r="TBX2551" s="46"/>
      <c r="TBY2551" s="46"/>
      <c r="TBZ2551" s="46"/>
      <c r="TCA2551" s="46"/>
      <c r="TCB2551" s="46"/>
      <c r="TCC2551" s="46"/>
      <c r="TCD2551" s="46"/>
      <c r="TCE2551" s="46"/>
      <c r="TCF2551" s="46"/>
      <c r="TCG2551" s="46"/>
      <c r="TCH2551" s="46"/>
      <c r="TCI2551" s="46"/>
      <c r="TCJ2551" s="46"/>
      <c r="TCK2551" s="46"/>
      <c r="TCL2551" s="46"/>
      <c r="TCM2551" s="46"/>
      <c r="TCN2551" s="46"/>
      <c r="TCO2551" s="46"/>
      <c r="TCP2551" s="46"/>
      <c r="TCQ2551" s="46"/>
      <c r="TCR2551" s="46"/>
      <c r="TCS2551" s="46"/>
      <c r="TCT2551" s="46"/>
      <c r="TCU2551" s="46"/>
      <c r="TCV2551" s="46"/>
      <c r="TCW2551" s="46"/>
      <c r="TCX2551" s="46"/>
      <c r="TCY2551" s="46"/>
      <c r="TCZ2551" s="46"/>
      <c r="TDA2551" s="46"/>
      <c r="TDB2551" s="46"/>
      <c r="TDC2551" s="46"/>
      <c r="TDD2551" s="46"/>
      <c r="TDE2551" s="46"/>
      <c r="TDF2551" s="46"/>
      <c r="TDG2551" s="46"/>
      <c r="TDH2551" s="46"/>
      <c r="TDI2551" s="46"/>
      <c r="TDJ2551" s="46"/>
      <c r="TDK2551" s="46"/>
      <c r="TDL2551" s="46"/>
      <c r="TDM2551" s="46"/>
      <c r="TDN2551" s="46"/>
      <c r="TDO2551" s="46"/>
      <c r="TDP2551" s="46"/>
      <c r="TDQ2551" s="46"/>
      <c r="TDR2551" s="46"/>
      <c r="TDS2551" s="46"/>
      <c r="TDT2551" s="46"/>
      <c r="TDU2551" s="46"/>
      <c r="TDV2551" s="46"/>
      <c r="TDW2551" s="46"/>
      <c r="TDX2551" s="46"/>
      <c r="TDY2551" s="46"/>
      <c r="TDZ2551" s="46"/>
      <c r="TEA2551" s="46"/>
      <c r="TEB2551" s="46"/>
      <c r="TEC2551" s="46"/>
      <c r="TED2551" s="46"/>
      <c r="TEE2551" s="46"/>
      <c r="TEF2551" s="46"/>
      <c r="TEG2551" s="46"/>
      <c r="TEH2551" s="46"/>
      <c r="TEI2551" s="46"/>
      <c r="TEJ2551" s="46"/>
      <c r="TEK2551" s="46"/>
      <c r="TEL2551" s="46"/>
      <c r="TEM2551" s="46"/>
      <c r="TEN2551" s="46"/>
      <c r="TEO2551" s="46"/>
      <c r="TEP2551" s="46"/>
      <c r="TEQ2551" s="46"/>
      <c r="TER2551" s="46"/>
      <c r="TES2551" s="46"/>
      <c r="TET2551" s="46"/>
      <c r="TEU2551" s="46"/>
      <c r="TEV2551" s="46"/>
      <c r="TEW2551" s="46"/>
      <c r="TEX2551" s="46"/>
      <c r="TEY2551" s="46"/>
      <c r="TEZ2551" s="46"/>
      <c r="TFA2551" s="46"/>
      <c r="TFB2551" s="46"/>
      <c r="TFC2551" s="46"/>
      <c r="TFD2551" s="46"/>
      <c r="TFE2551" s="46"/>
      <c r="TFF2551" s="46"/>
      <c r="TFG2551" s="46"/>
      <c r="TFH2551" s="46"/>
      <c r="TFI2551" s="46"/>
      <c r="TFJ2551" s="46"/>
      <c r="TFK2551" s="46"/>
      <c r="TFL2551" s="46"/>
      <c r="TFM2551" s="46"/>
      <c r="TFN2551" s="46"/>
      <c r="TFO2551" s="46"/>
      <c r="TFP2551" s="46"/>
      <c r="TFQ2551" s="46"/>
      <c r="TFR2551" s="46"/>
      <c r="TFS2551" s="46"/>
      <c r="TFT2551" s="46"/>
      <c r="TFU2551" s="46"/>
      <c r="TFV2551" s="46"/>
      <c r="TFW2551" s="46"/>
      <c r="TFX2551" s="46"/>
      <c r="TFY2551" s="46"/>
      <c r="TFZ2551" s="46"/>
      <c r="TGA2551" s="46"/>
      <c r="TGB2551" s="46"/>
      <c r="TGC2551" s="46"/>
      <c r="TGD2551" s="46"/>
      <c r="TGE2551" s="46"/>
      <c r="TGF2551" s="46"/>
      <c r="TGG2551" s="46"/>
      <c r="TGH2551" s="46"/>
      <c r="TGI2551" s="46"/>
      <c r="TGJ2551" s="46"/>
      <c r="TGK2551" s="46"/>
      <c r="TGL2551" s="46"/>
      <c r="TGM2551" s="46"/>
      <c r="TGN2551" s="46"/>
      <c r="TGO2551" s="46"/>
      <c r="TGP2551" s="46"/>
      <c r="TGQ2551" s="46"/>
      <c r="TGR2551" s="46"/>
      <c r="TGS2551" s="46"/>
      <c r="TGT2551" s="46"/>
      <c r="TGU2551" s="46"/>
      <c r="TGV2551" s="46"/>
      <c r="TGW2551" s="46"/>
      <c r="TGX2551" s="46"/>
      <c r="TGY2551" s="46"/>
      <c r="TGZ2551" s="46"/>
      <c r="THA2551" s="46"/>
      <c r="THB2551" s="46"/>
      <c r="THC2551" s="46"/>
      <c r="THD2551" s="46"/>
      <c r="THE2551" s="46"/>
      <c r="THF2551" s="46"/>
      <c r="THG2551" s="46"/>
      <c r="THH2551" s="46"/>
      <c r="THI2551" s="46"/>
      <c r="THJ2551" s="46"/>
      <c r="THK2551" s="46"/>
      <c r="THL2551" s="46"/>
      <c r="THM2551" s="46"/>
      <c r="THN2551" s="46"/>
      <c r="THO2551" s="46"/>
      <c r="THP2551" s="46"/>
      <c r="THQ2551" s="46"/>
      <c r="THR2551" s="46"/>
      <c r="THS2551" s="46"/>
      <c r="THT2551" s="46"/>
      <c r="THU2551" s="46"/>
      <c r="THV2551" s="46"/>
      <c r="THW2551" s="46"/>
      <c r="THX2551" s="46"/>
      <c r="THY2551" s="46"/>
      <c r="THZ2551" s="46"/>
      <c r="TIA2551" s="46"/>
      <c r="TIB2551" s="46"/>
      <c r="TIC2551" s="46"/>
      <c r="TID2551" s="46"/>
      <c r="TIE2551" s="46"/>
      <c r="TIF2551" s="46"/>
      <c r="TIG2551" s="46"/>
      <c r="TIH2551" s="46"/>
      <c r="TII2551" s="46"/>
      <c r="TIJ2551" s="46"/>
      <c r="TIK2551" s="46"/>
      <c r="TIL2551" s="46"/>
      <c r="TIM2551" s="46"/>
      <c r="TIN2551" s="46"/>
      <c r="TIO2551" s="46"/>
      <c r="TIP2551" s="46"/>
      <c r="TIQ2551" s="46"/>
      <c r="TIR2551" s="46"/>
      <c r="TIS2551" s="46"/>
      <c r="TIT2551" s="46"/>
      <c r="TIU2551" s="46"/>
      <c r="TIV2551" s="46"/>
      <c r="TIW2551" s="46"/>
      <c r="TIX2551" s="46"/>
      <c r="TIY2551" s="46"/>
      <c r="TIZ2551" s="46"/>
      <c r="TJA2551" s="46"/>
      <c r="TJB2551" s="46"/>
      <c r="TJC2551" s="46"/>
      <c r="TJD2551" s="46"/>
      <c r="TJE2551" s="46"/>
      <c r="TJF2551" s="46"/>
      <c r="TJG2551" s="46"/>
      <c r="TJH2551" s="46"/>
      <c r="TJI2551" s="46"/>
      <c r="TJJ2551" s="46"/>
      <c r="TJK2551" s="46"/>
      <c r="TJL2551" s="46"/>
      <c r="TJM2551" s="46"/>
      <c r="TJN2551" s="46"/>
      <c r="TJO2551" s="46"/>
      <c r="TJP2551" s="46"/>
      <c r="TJQ2551" s="46"/>
      <c r="TJR2551" s="46"/>
      <c r="TJS2551" s="46"/>
      <c r="TJT2551" s="46"/>
      <c r="TJU2551" s="46"/>
      <c r="TJV2551" s="46"/>
      <c r="TJW2551" s="46"/>
      <c r="TJX2551" s="46"/>
      <c r="TJY2551" s="46"/>
      <c r="TJZ2551" s="46"/>
      <c r="TKA2551" s="46"/>
      <c r="TKB2551" s="46"/>
      <c r="TKC2551" s="46"/>
      <c r="TKD2551" s="46"/>
      <c r="TKE2551" s="46"/>
      <c r="TKF2551" s="46"/>
      <c r="TKG2551" s="46"/>
      <c r="TKH2551" s="46"/>
      <c r="TKI2551" s="46"/>
      <c r="TKJ2551" s="46"/>
      <c r="TKK2551" s="46"/>
      <c r="TKL2551" s="46"/>
      <c r="TKM2551" s="46"/>
      <c r="TKN2551" s="46"/>
      <c r="TKO2551" s="46"/>
      <c r="TKP2551" s="46"/>
      <c r="TKQ2551" s="46"/>
      <c r="TKR2551" s="46"/>
      <c r="TKS2551" s="46"/>
      <c r="TKT2551" s="46"/>
      <c r="TKU2551" s="46"/>
      <c r="TKV2551" s="46"/>
      <c r="TKW2551" s="46"/>
      <c r="TKX2551" s="46"/>
      <c r="TKY2551" s="46"/>
      <c r="TKZ2551" s="46"/>
      <c r="TLA2551" s="46"/>
      <c r="TLB2551" s="46"/>
      <c r="TLC2551" s="46"/>
      <c r="TLD2551" s="46"/>
      <c r="TLE2551" s="46"/>
      <c r="TLF2551" s="46"/>
      <c r="TLG2551" s="46"/>
      <c r="TLH2551" s="46"/>
      <c r="TLI2551" s="46"/>
      <c r="TLJ2551" s="46"/>
      <c r="TLK2551" s="46"/>
      <c r="TLL2551" s="46"/>
      <c r="TLM2551" s="46"/>
      <c r="TLN2551" s="46"/>
      <c r="TLO2551" s="46"/>
      <c r="TLP2551" s="46"/>
      <c r="TLQ2551" s="46"/>
      <c r="TLR2551" s="46"/>
      <c r="TLS2551" s="46"/>
      <c r="TLT2551" s="46"/>
      <c r="TLU2551" s="46"/>
      <c r="TLV2551" s="46"/>
      <c r="TLW2551" s="46"/>
      <c r="TLX2551" s="46"/>
      <c r="TLY2551" s="46"/>
      <c r="TLZ2551" s="46"/>
      <c r="TMA2551" s="46"/>
      <c r="TMB2551" s="46"/>
      <c r="TMC2551" s="46"/>
      <c r="TMD2551" s="46"/>
      <c r="TME2551" s="46"/>
      <c r="TMF2551" s="46"/>
      <c r="TMG2551" s="46"/>
      <c r="TMH2551" s="46"/>
      <c r="TMI2551" s="46"/>
      <c r="TMJ2551" s="46"/>
      <c r="TMK2551" s="46"/>
      <c r="TML2551" s="46"/>
      <c r="TMM2551" s="46"/>
      <c r="TMN2551" s="46"/>
      <c r="TMO2551" s="46"/>
      <c r="TMP2551" s="46"/>
      <c r="TMQ2551" s="46"/>
      <c r="TMR2551" s="46"/>
      <c r="TMS2551" s="46"/>
      <c r="TMT2551" s="46"/>
      <c r="TMU2551" s="46"/>
      <c r="TMV2551" s="46"/>
      <c r="TMW2551" s="46"/>
      <c r="TMX2551" s="46"/>
      <c r="TMY2551" s="46"/>
      <c r="TMZ2551" s="46"/>
      <c r="TNA2551" s="46"/>
      <c r="TNB2551" s="46"/>
      <c r="TNC2551" s="46"/>
      <c r="TND2551" s="46"/>
      <c r="TNE2551" s="46"/>
      <c r="TNF2551" s="46"/>
      <c r="TNG2551" s="46"/>
      <c r="TNH2551" s="46"/>
      <c r="TNI2551" s="46"/>
      <c r="TNJ2551" s="46"/>
      <c r="TNK2551" s="46"/>
      <c r="TNL2551" s="46"/>
      <c r="TNM2551" s="46"/>
      <c r="TNN2551" s="46"/>
      <c r="TNO2551" s="46"/>
      <c r="TNP2551" s="46"/>
      <c r="TNQ2551" s="46"/>
      <c r="TNR2551" s="46"/>
      <c r="TNS2551" s="46"/>
      <c r="TNT2551" s="46"/>
      <c r="TNU2551" s="46"/>
      <c r="TNV2551" s="46"/>
      <c r="TNW2551" s="46"/>
      <c r="TNX2551" s="46"/>
      <c r="TNY2551" s="46"/>
      <c r="TNZ2551" s="46"/>
      <c r="TOA2551" s="46"/>
      <c r="TOB2551" s="46"/>
      <c r="TOC2551" s="46"/>
      <c r="TOD2551" s="46"/>
      <c r="TOE2551" s="46"/>
      <c r="TOF2551" s="46"/>
      <c r="TOG2551" s="46"/>
      <c r="TOH2551" s="46"/>
      <c r="TOI2551" s="46"/>
      <c r="TOJ2551" s="46"/>
      <c r="TOK2551" s="46"/>
      <c r="TOL2551" s="46"/>
      <c r="TOM2551" s="46"/>
      <c r="TON2551" s="46"/>
      <c r="TOO2551" s="46"/>
      <c r="TOP2551" s="46"/>
      <c r="TOQ2551" s="46"/>
      <c r="TOR2551" s="46"/>
      <c r="TOS2551" s="46"/>
      <c r="TOT2551" s="46"/>
      <c r="TOU2551" s="46"/>
      <c r="TOV2551" s="46"/>
      <c r="TOW2551" s="46"/>
      <c r="TOX2551" s="46"/>
      <c r="TOY2551" s="46"/>
      <c r="TOZ2551" s="46"/>
      <c r="TPA2551" s="46"/>
      <c r="TPB2551" s="46"/>
      <c r="TPC2551" s="46"/>
      <c r="TPD2551" s="46"/>
      <c r="TPE2551" s="46"/>
      <c r="TPF2551" s="46"/>
      <c r="TPG2551" s="46"/>
      <c r="TPH2551" s="46"/>
      <c r="TPI2551" s="46"/>
      <c r="TPJ2551" s="46"/>
      <c r="TPK2551" s="46"/>
      <c r="TPL2551" s="46"/>
      <c r="TPM2551" s="46"/>
      <c r="TPN2551" s="46"/>
      <c r="TPO2551" s="46"/>
      <c r="TPP2551" s="46"/>
      <c r="TPQ2551" s="46"/>
      <c r="TPR2551" s="46"/>
      <c r="TPS2551" s="46"/>
      <c r="TPT2551" s="46"/>
      <c r="TPU2551" s="46"/>
      <c r="TPV2551" s="46"/>
      <c r="TPW2551" s="46"/>
      <c r="TPX2551" s="46"/>
      <c r="TPY2551" s="46"/>
      <c r="TPZ2551" s="46"/>
      <c r="TQA2551" s="46"/>
      <c r="TQB2551" s="46"/>
      <c r="TQC2551" s="46"/>
      <c r="TQD2551" s="46"/>
      <c r="TQE2551" s="46"/>
      <c r="TQF2551" s="46"/>
      <c r="TQG2551" s="46"/>
      <c r="TQH2551" s="46"/>
      <c r="TQI2551" s="46"/>
      <c r="TQJ2551" s="46"/>
      <c r="TQK2551" s="46"/>
      <c r="TQL2551" s="46"/>
      <c r="TQM2551" s="46"/>
      <c r="TQN2551" s="46"/>
      <c r="TQO2551" s="46"/>
      <c r="TQP2551" s="46"/>
      <c r="TQQ2551" s="46"/>
      <c r="TQR2551" s="46"/>
      <c r="TQS2551" s="46"/>
      <c r="TQT2551" s="46"/>
      <c r="TQU2551" s="46"/>
      <c r="TQV2551" s="46"/>
      <c r="TQW2551" s="46"/>
      <c r="TQX2551" s="46"/>
      <c r="TQY2551" s="46"/>
      <c r="TQZ2551" s="46"/>
      <c r="TRA2551" s="46"/>
      <c r="TRB2551" s="46"/>
      <c r="TRC2551" s="46"/>
      <c r="TRD2551" s="46"/>
      <c r="TRE2551" s="46"/>
      <c r="TRF2551" s="46"/>
      <c r="TRG2551" s="46"/>
      <c r="TRH2551" s="46"/>
      <c r="TRI2551" s="46"/>
      <c r="TRJ2551" s="46"/>
      <c r="TRK2551" s="46"/>
      <c r="TRL2551" s="46"/>
      <c r="TRM2551" s="46"/>
      <c r="TRN2551" s="46"/>
      <c r="TRO2551" s="46"/>
      <c r="TRP2551" s="46"/>
      <c r="TRQ2551" s="46"/>
      <c r="TRR2551" s="46"/>
      <c r="TRS2551" s="46"/>
      <c r="TRT2551" s="46"/>
      <c r="TRU2551" s="46"/>
      <c r="TRV2551" s="46"/>
      <c r="TRW2551" s="46"/>
      <c r="TRX2551" s="46"/>
      <c r="TRY2551" s="46"/>
      <c r="TRZ2551" s="46"/>
      <c r="TSA2551" s="46"/>
      <c r="TSB2551" s="46"/>
      <c r="TSC2551" s="46"/>
      <c r="TSD2551" s="46"/>
      <c r="TSE2551" s="46"/>
      <c r="TSF2551" s="46"/>
      <c r="TSG2551" s="46"/>
      <c r="TSH2551" s="46"/>
      <c r="TSI2551" s="46"/>
      <c r="TSJ2551" s="46"/>
      <c r="TSK2551" s="46"/>
      <c r="TSL2551" s="46"/>
      <c r="TSM2551" s="46"/>
      <c r="TSN2551" s="46"/>
      <c r="TSO2551" s="46"/>
      <c r="TSP2551" s="46"/>
      <c r="TSQ2551" s="46"/>
      <c r="TSR2551" s="46"/>
      <c r="TSS2551" s="46"/>
      <c r="TST2551" s="46"/>
      <c r="TSU2551" s="46"/>
      <c r="TSV2551" s="46"/>
      <c r="TSW2551" s="46"/>
      <c r="TSX2551" s="46"/>
      <c r="TSY2551" s="46"/>
      <c r="TSZ2551" s="46"/>
      <c r="TTA2551" s="46"/>
      <c r="TTB2551" s="46"/>
      <c r="TTC2551" s="46"/>
      <c r="TTD2551" s="46"/>
      <c r="TTE2551" s="46"/>
      <c r="TTF2551" s="46"/>
      <c r="TTG2551" s="46"/>
      <c r="TTH2551" s="46"/>
      <c r="TTI2551" s="46"/>
      <c r="TTJ2551" s="46"/>
      <c r="TTK2551" s="46"/>
      <c r="TTL2551" s="46"/>
      <c r="TTM2551" s="46"/>
      <c r="TTN2551" s="46"/>
      <c r="TTO2551" s="46"/>
      <c r="TTP2551" s="46"/>
      <c r="TTQ2551" s="46"/>
      <c r="TTR2551" s="46"/>
      <c r="TTS2551" s="46"/>
      <c r="TTT2551" s="46"/>
      <c r="TTU2551" s="46"/>
      <c r="TTV2551" s="46"/>
      <c r="TTW2551" s="46"/>
      <c r="TTX2551" s="46"/>
      <c r="TTY2551" s="46"/>
      <c r="TTZ2551" s="46"/>
      <c r="TUA2551" s="46"/>
      <c r="TUB2551" s="46"/>
      <c r="TUC2551" s="46"/>
      <c r="TUD2551" s="46"/>
      <c r="TUE2551" s="46"/>
      <c r="TUF2551" s="46"/>
      <c r="TUG2551" s="46"/>
      <c r="TUH2551" s="46"/>
      <c r="TUI2551" s="46"/>
      <c r="TUJ2551" s="46"/>
      <c r="TUK2551" s="46"/>
      <c r="TUL2551" s="46"/>
      <c r="TUM2551" s="46"/>
      <c r="TUN2551" s="46"/>
      <c r="TUO2551" s="46"/>
      <c r="TUP2551" s="46"/>
      <c r="TUQ2551" s="46"/>
      <c r="TUR2551" s="46"/>
      <c r="TUS2551" s="46"/>
      <c r="TUT2551" s="46"/>
      <c r="TUU2551" s="46"/>
      <c r="TUV2551" s="46"/>
      <c r="TUW2551" s="46"/>
      <c r="TUX2551" s="46"/>
      <c r="TUY2551" s="46"/>
      <c r="TUZ2551" s="46"/>
      <c r="TVA2551" s="46"/>
      <c r="TVB2551" s="46"/>
      <c r="TVC2551" s="46"/>
      <c r="TVD2551" s="46"/>
      <c r="TVE2551" s="46"/>
      <c r="TVF2551" s="46"/>
      <c r="TVG2551" s="46"/>
      <c r="TVH2551" s="46"/>
      <c r="TVI2551" s="46"/>
      <c r="TVJ2551" s="46"/>
      <c r="TVK2551" s="46"/>
      <c r="TVL2551" s="46"/>
      <c r="TVM2551" s="46"/>
      <c r="TVN2551" s="46"/>
      <c r="TVO2551" s="46"/>
      <c r="TVP2551" s="46"/>
      <c r="TVQ2551" s="46"/>
      <c r="TVR2551" s="46"/>
      <c r="TVS2551" s="46"/>
      <c r="TVT2551" s="46"/>
      <c r="TVU2551" s="46"/>
      <c r="TVV2551" s="46"/>
      <c r="TVW2551" s="46"/>
      <c r="TVX2551" s="46"/>
      <c r="TVY2551" s="46"/>
      <c r="TVZ2551" s="46"/>
      <c r="TWA2551" s="46"/>
      <c r="TWB2551" s="46"/>
      <c r="TWC2551" s="46"/>
      <c r="TWD2551" s="46"/>
      <c r="TWE2551" s="46"/>
      <c r="TWF2551" s="46"/>
      <c r="TWG2551" s="46"/>
      <c r="TWH2551" s="46"/>
      <c r="TWI2551" s="46"/>
      <c r="TWJ2551" s="46"/>
      <c r="TWK2551" s="46"/>
      <c r="TWL2551" s="46"/>
      <c r="TWM2551" s="46"/>
      <c r="TWN2551" s="46"/>
      <c r="TWO2551" s="46"/>
      <c r="TWP2551" s="46"/>
      <c r="TWQ2551" s="46"/>
      <c r="TWR2551" s="46"/>
      <c r="TWS2551" s="46"/>
      <c r="TWT2551" s="46"/>
      <c r="TWU2551" s="46"/>
      <c r="TWV2551" s="46"/>
      <c r="TWW2551" s="46"/>
      <c r="TWX2551" s="46"/>
      <c r="TWY2551" s="46"/>
      <c r="TWZ2551" s="46"/>
      <c r="TXA2551" s="46"/>
      <c r="TXB2551" s="46"/>
      <c r="TXC2551" s="46"/>
      <c r="TXD2551" s="46"/>
      <c r="TXE2551" s="46"/>
      <c r="TXF2551" s="46"/>
      <c r="TXG2551" s="46"/>
      <c r="TXH2551" s="46"/>
      <c r="TXI2551" s="46"/>
      <c r="TXJ2551" s="46"/>
      <c r="TXK2551" s="46"/>
      <c r="TXL2551" s="46"/>
      <c r="TXM2551" s="46"/>
      <c r="TXN2551" s="46"/>
      <c r="TXO2551" s="46"/>
      <c r="TXP2551" s="46"/>
      <c r="TXQ2551" s="46"/>
      <c r="TXR2551" s="46"/>
      <c r="TXS2551" s="46"/>
      <c r="TXT2551" s="46"/>
      <c r="TXU2551" s="46"/>
      <c r="TXV2551" s="46"/>
      <c r="TXW2551" s="46"/>
      <c r="TXX2551" s="46"/>
      <c r="TXY2551" s="46"/>
      <c r="TXZ2551" s="46"/>
      <c r="TYA2551" s="46"/>
      <c r="TYB2551" s="46"/>
      <c r="TYC2551" s="46"/>
      <c r="TYD2551" s="46"/>
      <c r="TYE2551" s="46"/>
      <c r="TYF2551" s="46"/>
      <c r="TYG2551" s="46"/>
      <c r="TYH2551" s="46"/>
      <c r="TYI2551" s="46"/>
      <c r="TYJ2551" s="46"/>
      <c r="TYK2551" s="46"/>
      <c r="TYL2551" s="46"/>
      <c r="TYM2551" s="46"/>
      <c r="TYN2551" s="46"/>
      <c r="TYO2551" s="46"/>
      <c r="TYP2551" s="46"/>
      <c r="TYQ2551" s="46"/>
      <c r="TYR2551" s="46"/>
      <c r="TYS2551" s="46"/>
      <c r="TYT2551" s="46"/>
      <c r="TYU2551" s="46"/>
      <c r="TYV2551" s="46"/>
      <c r="TYW2551" s="46"/>
      <c r="TYX2551" s="46"/>
      <c r="TYY2551" s="46"/>
      <c r="TYZ2551" s="46"/>
      <c r="TZA2551" s="46"/>
      <c r="TZB2551" s="46"/>
      <c r="TZC2551" s="46"/>
      <c r="TZD2551" s="46"/>
      <c r="TZE2551" s="46"/>
      <c r="TZF2551" s="46"/>
      <c r="TZG2551" s="46"/>
      <c r="TZH2551" s="46"/>
      <c r="TZI2551" s="46"/>
      <c r="TZJ2551" s="46"/>
      <c r="TZK2551" s="46"/>
      <c r="TZL2551" s="46"/>
      <c r="TZM2551" s="46"/>
      <c r="TZN2551" s="46"/>
      <c r="TZO2551" s="46"/>
      <c r="TZP2551" s="46"/>
      <c r="TZQ2551" s="46"/>
      <c r="TZR2551" s="46"/>
      <c r="TZS2551" s="46"/>
      <c r="TZT2551" s="46"/>
      <c r="TZU2551" s="46"/>
      <c r="TZV2551" s="46"/>
      <c r="TZW2551" s="46"/>
      <c r="TZX2551" s="46"/>
      <c r="TZY2551" s="46"/>
      <c r="TZZ2551" s="46"/>
      <c r="UAA2551" s="46"/>
      <c r="UAB2551" s="46"/>
      <c r="UAC2551" s="46"/>
      <c r="UAD2551" s="46"/>
      <c r="UAE2551" s="46"/>
      <c r="UAF2551" s="46"/>
      <c r="UAG2551" s="46"/>
      <c r="UAH2551" s="46"/>
      <c r="UAI2551" s="46"/>
      <c r="UAJ2551" s="46"/>
      <c r="UAK2551" s="46"/>
      <c r="UAL2551" s="46"/>
      <c r="UAM2551" s="46"/>
      <c r="UAN2551" s="46"/>
      <c r="UAO2551" s="46"/>
      <c r="UAP2551" s="46"/>
      <c r="UAQ2551" s="46"/>
      <c r="UAR2551" s="46"/>
      <c r="UAS2551" s="46"/>
      <c r="UAT2551" s="46"/>
      <c r="UAU2551" s="46"/>
      <c r="UAV2551" s="46"/>
      <c r="UAW2551" s="46"/>
      <c r="UAX2551" s="46"/>
      <c r="UAY2551" s="46"/>
      <c r="UAZ2551" s="46"/>
      <c r="UBA2551" s="46"/>
      <c r="UBB2551" s="46"/>
      <c r="UBC2551" s="46"/>
      <c r="UBD2551" s="46"/>
      <c r="UBE2551" s="46"/>
      <c r="UBF2551" s="46"/>
      <c r="UBG2551" s="46"/>
      <c r="UBH2551" s="46"/>
      <c r="UBI2551" s="46"/>
      <c r="UBJ2551" s="46"/>
      <c r="UBK2551" s="46"/>
      <c r="UBL2551" s="46"/>
      <c r="UBM2551" s="46"/>
      <c r="UBN2551" s="46"/>
      <c r="UBO2551" s="46"/>
      <c r="UBP2551" s="46"/>
      <c r="UBQ2551" s="46"/>
      <c r="UBR2551" s="46"/>
      <c r="UBS2551" s="46"/>
      <c r="UBT2551" s="46"/>
      <c r="UBU2551" s="46"/>
      <c r="UBV2551" s="46"/>
      <c r="UBW2551" s="46"/>
      <c r="UBX2551" s="46"/>
      <c r="UBY2551" s="46"/>
      <c r="UBZ2551" s="46"/>
      <c r="UCA2551" s="46"/>
      <c r="UCB2551" s="46"/>
      <c r="UCC2551" s="46"/>
      <c r="UCD2551" s="46"/>
      <c r="UCE2551" s="46"/>
      <c r="UCF2551" s="46"/>
      <c r="UCG2551" s="46"/>
      <c r="UCH2551" s="46"/>
      <c r="UCI2551" s="46"/>
      <c r="UCJ2551" s="46"/>
      <c r="UCK2551" s="46"/>
      <c r="UCL2551" s="46"/>
      <c r="UCM2551" s="46"/>
      <c r="UCN2551" s="46"/>
      <c r="UCO2551" s="46"/>
      <c r="UCP2551" s="46"/>
      <c r="UCQ2551" s="46"/>
      <c r="UCR2551" s="46"/>
      <c r="UCS2551" s="46"/>
      <c r="UCT2551" s="46"/>
      <c r="UCU2551" s="46"/>
      <c r="UCV2551" s="46"/>
      <c r="UCW2551" s="46"/>
      <c r="UCX2551" s="46"/>
      <c r="UCY2551" s="46"/>
      <c r="UCZ2551" s="46"/>
      <c r="UDA2551" s="46"/>
      <c r="UDB2551" s="46"/>
      <c r="UDC2551" s="46"/>
      <c r="UDD2551" s="46"/>
      <c r="UDE2551" s="46"/>
      <c r="UDF2551" s="46"/>
      <c r="UDG2551" s="46"/>
      <c r="UDH2551" s="46"/>
      <c r="UDI2551" s="46"/>
      <c r="UDJ2551" s="46"/>
      <c r="UDK2551" s="46"/>
      <c r="UDL2551" s="46"/>
      <c r="UDM2551" s="46"/>
      <c r="UDN2551" s="46"/>
      <c r="UDO2551" s="46"/>
      <c r="UDP2551" s="46"/>
      <c r="UDQ2551" s="46"/>
      <c r="UDR2551" s="46"/>
      <c r="UDS2551" s="46"/>
      <c r="UDT2551" s="46"/>
      <c r="UDU2551" s="46"/>
      <c r="UDV2551" s="46"/>
      <c r="UDW2551" s="46"/>
      <c r="UDX2551" s="46"/>
      <c r="UDY2551" s="46"/>
      <c r="UDZ2551" s="46"/>
      <c r="UEA2551" s="46"/>
      <c r="UEB2551" s="46"/>
      <c r="UEC2551" s="46"/>
      <c r="UED2551" s="46"/>
      <c r="UEE2551" s="46"/>
      <c r="UEF2551" s="46"/>
      <c r="UEG2551" s="46"/>
      <c r="UEH2551" s="46"/>
      <c r="UEI2551" s="46"/>
      <c r="UEJ2551" s="46"/>
      <c r="UEK2551" s="46"/>
      <c r="UEL2551" s="46"/>
      <c r="UEM2551" s="46"/>
      <c r="UEN2551" s="46"/>
      <c r="UEO2551" s="46"/>
      <c r="UEP2551" s="46"/>
      <c r="UEQ2551" s="46"/>
      <c r="UER2551" s="46"/>
      <c r="UES2551" s="46"/>
      <c r="UET2551" s="46"/>
      <c r="UEU2551" s="46"/>
      <c r="UEV2551" s="46"/>
      <c r="UEW2551" s="46"/>
      <c r="UEX2551" s="46"/>
      <c r="UEY2551" s="46"/>
      <c r="UEZ2551" s="46"/>
      <c r="UFA2551" s="46"/>
      <c r="UFB2551" s="46"/>
      <c r="UFC2551" s="46"/>
      <c r="UFD2551" s="46"/>
      <c r="UFE2551" s="46"/>
      <c r="UFF2551" s="46"/>
      <c r="UFG2551" s="46"/>
      <c r="UFH2551" s="46"/>
      <c r="UFI2551" s="46"/>
      <c r="UFJ2551" s="46"/>
      <c r="UFK2551" s="46"/>
      <c r="UFL2551" s="46"/>
      <c r="UFM2551" s="46"/>
      <c r="UFN2551" s="46"/>
      <c r="UFO2551" s="46"/>
      <c r="UFP2551" s="46"/>
      <c r="UFQ2551" s="46"/>
      <c r="UFR2551" s="46"/>
      <c r="UFS2551" s="46"/>
      <c r="UFT2551" s="46"/>
      <c r="UFU2551" s="46"/>
      <c r="UFV2551" s="46"/>
      <c r="UFW2551" s="46"/>
      <c r="UFX2551" s="46"/>
      <c r="UFY2551" s="46"/>
      <c r="UFZ2551" s="46"/>
      <c r="UGA2551" s="46"/>
      <c r="UGB2551" s="46"/>
      <c r="UGC2551" s="46"/>
      <c r="UGD2551" s="46"/>
      <c r="UGE2551" s="46"/>
      <c r="UGF2551" s="46"/>
      <c r="UGG2551" s="46"/>
      <c r="UGH2551" s="46"/>
      <c r="UGI2551" s="46"/>
      <c r="UGJ2551" s="46"/>
      <c r="UGK2551" s="46"/>
      <c r="UGL2551" s="46"/>
      <c r="UGM2551" s="46"/>
      <c r="UGN2551" s="46"/>
      <c r="UGO2551" s="46"/>
      <c r="UGP2551" s="46"/>
      <c r="UGQ2551" s="46"/>
      <c r="UGR2551" s="46"/>
      <c r="UGS2551" s="46"/>
      <c r="UGT2551" s="46"/>
      <c r="UGU2551" s="46"/>
      <c r="UGV2551" s="46"/>
      <c r="UGW2551" s="46"/>
      <c r="UGX2551" s="46"/>
      <c r="UGY2551" s="46"/>
      <c r="UGZ2551" s="46"/>
      <c r="UHA2551" s="46"/>
      <c r="UHB2551" s="46"/>
      <c r="UHC2551" s="46"/>
      <c r="UHD2551" s="46"/>
      <c r="UHE2551" s="46"/>
      <c r="UHF2551" s="46"/>
      <c r="UHG2551" s="46"/>
      <c r="UHH2551" s="46"/>
      <c r="UHI2551" s="46"/>
      <c r="UHJ2551" s="46"/>
      <c r="UHK2551" s="46"/>
      <c r="UHL2551" s="46"/>
      <c r="UHM2551" s="46"/>
      <c r="UHN2551" s="46"/>
      <c r="UHO2551" s="46"/>
      <c r="UHP2551" s="46"/>
      <c r="UHQ2551" s="46"/>
      <c r="UHR2551" s="46"/>
      <c r="UHS2551" s="46"/>
      <c r="UHT2551" s="46"/>
      <c r="UHU2551" s="46"/>
      <c r="UHV2551" s="46"/>
      <c r="UHW2551" s="46"/>
      <c r="UHX2551" s="46"/>
      <c r="UHY2551" s="46"/>
      <c r="UHZ2551" s="46"/>
      <c r="UIA2551" s="46"/>
      <c r="UIB2551" s="46"/>
      <c r="UIC2551" s="46"/>
      <c r="UID2551" s="46"/>
      <c r="UIE2551" s="46"/>
      <c r="UIF2551" s="46"/>
      <c r="UIG2551" s="46"/>
      <c r="UIH2551" s="46"/>
      <c r="UII2551" s="46"/>
      <c r="UIJ2551" s="46"/>
      <c r="UIK2551" s="46"/>
      <c r="UIL2551" s="46"/>
      <c r="UIM2551" s="46"/>
      <c r="UIN2551" s="46"/>
      <c r="UIO2551" s="46"/>
      <c r="UIP2551" s="46"/>
      <c r="UIQ2551" s="46"/>
      <c r="UIR2551" s="46"/>
      <c r="UIS2551" s="46"/>
      <c r="UIT2551" s="46"/>
      <c r="UIU2551" s="46"/>
      <c r="UIV2551" s="46"/>
      <c r="UIW2551" s="46"/>
      <c r="UIX2551" s="46"/>
      <c r="UIY2551" s="46"/>
      <c r="UIZ2551" s="46"/>
      <c r="UJA2551" s="46"/>
      <c r="UJB2551" s="46"/>
      <c r="UJC2551" s="46"/>
      <c r="UJD2551" s="46"/>
      <c r="UJE2551" s="46"/>
      <c r="UJF2551" s="46"/>
      <c r="UJG2551" s="46"/>
      <c r="UJH2551" s="46"/>
      <c r="UJI2551" s="46"/>
      <c r="UJJ2551" s="46"/>
      <c r="UJK2551" s="46"/>
      <c r="UJL2551" s="46"/>
      <c r="UJM2551" s="46"/>
      <c r="UJN2551" s="46"/>
      <c r="UJO2551" s="46"/>
      <c r="UJP2551" s="46"/>
      <c r="UJQ2551" s="46"/>
      <c r="UJR2551" s="46"/>
      <c r="UJS2551" s="46"/>
      <c r="UJT2551" s="46"/>
      <c r="UJU2551" s="46"/>
      <c r="UJV2551" s="46"/>
      <c r="UJW2551" s="46"/>
      <c r="UJX2551" s="46"/>
      <c r="UJY2551" s="46"/>
      <c r="UJZ2551" s="46"/>
      <c r="UKA2551" s="46"/>
      <c r="UKB2551" s="46"/>
      <c r="UKC2551" s="46"/>
      <c r="UKD2551" s="46"/>
      <c r="UKE2551" s="46"/>
      <c r="UKF2551" s="46"/>
      <c r="UKG2551" s="46"/>
      <c r="UKH2551" s="46"/>
      <c r="UKI2551" s="46"/>
      <c r="UKJ2551" s="46"/>
      <c r="UKK2551" s="46"/>
      <c r="UKL2551" s="46"/>
      <c r="UKM2551" s="46"/>
      <c r="UKN2551" s="46"/>
      <c r="UKO2551" s="46"/>
      <c r="UKP2551" s="46"/>
      <c r="UKQ2551" s="46"/>
      <c r="UKR2551" s="46"/>
      <c r="UKS2551" s="46"/>
      <c r="UKT2551" s="46"/>
      <c r="UKU2551" s="46"/>
      <c r="UKV2551" s="46"/>
      <c r="UKW2551" s="46"/>
      <c r="UKX2551" s="46"/>
      <c r="UKY2551" s="46"/>
      <c r="UKZ2551" s="46"/>
      <c r="ULA2551" s="46"/>
      <c r="ULB2551" s="46"/>
      <c r="ULC2551" s="46"/>
      <c r="ULD2551" s="46"/>
      <c r="ULE2551" s="46"/>
      <c r="ULF2551" s="46"/>
      <c r="ULG2551" s="46"/>
      <c r="ULH2551" s="46"/>
      <c r="ULI2551" s="46"/>
      <c r="ULJ2551" s="46"/>
      <c r="ULK2551" s="46"/>
      <c r="ULL2551" s="46"/>
      <c r="ULM2551" s="46"/>
      <c r="ULN2551" s="46"/>
      <c r="ULO2551" s="46"/>
      <c r="ULP2551" s="46"/>
      <c r="ULQ2551" s="46"/>
      <c r="ULR2551" s="46"/>
      <c r="ULS2551" s="46"/>
      <c r="ULT2551" s="46"/>
      <c r="ULU2551" s="46"/>
      <c r="ULV2551" s="46"/>
      <c r="ULW2551" s="46"/>
      <c r="ULX2551" s="46"/>
      <c r="ULY2551" s="46"/>
      <c r="ULZ2551" s="46"/>
      <c r="UMA2551" s="46"/>
      <c r="UMB2551" s="46"/>
      <c r="UMC2551" s="46"/>
      <c r="UMD2551" s="46"/>
      <c r="UME2551" s="46"/>
      <c r="UMF2551" s="46"/>
      <c r="UMG2551" s="46"/>
      <c r="UMH2551" s="46"/>
      <c r="UMI2551" s="46"/>
      <c r="UMJ2551" s="46"/>
      <c r="UMK2551" s="46"/>
      <c r="UML2551" s="46"/>
      <c r="UMM2551" s="46"/>
      <c r="UMN2551" s="46"/>
      <c r="UMO2551" s="46"/>
      <c r="UMP2551" s="46"/>
      <c r="UMQ2551" s="46"/>
      <c r="UMR2551" s="46"/>
      <c r="UMS2551" s="46"/>
      <c r="UMT2551" s="46"/>
      <c r="UMU2551" s="46"/>
      <c r="UMV2551" s="46"/>
      <c r="UMW2551" s="46"/>
      <c r="UMX2551" s="46"/>
      <c r="UMY2551" s="46"/>
      <c r="UMZ2551" s="46"/>
      <c r="UNA2551" s="46"/>
      <c r="UNB2551" s="46"/>
      <c r="UNC2551" s="46"/>
      <c r="UND2551" s="46"/>
      <c r="UNE2551" s="46"/>
      <c r="UNF2551" s="46"/>
      <c r="UNG2551" s="46"/>
      <c r="UNH2551" s="46"/>
      <c r="UNI2551" s="46"/>
      <c r="UNJ2551" s="46"/>
      <c r="UNK2551" s="46"/>
      <c r="UNL2551" s="46"/>
      <c r="UNM2551" s="46"/>
      <c r="UNN2551" s="46"/>
      <c r="UNO2551" s="46"/>
      <c r="UNP2551" s="46"/>
      <c r="UNQ2551" s="46"/>
      <c r="UNR2551" s="46"/>
      <c r="UNS2551" s="46"/>
      <c r="UNT2551" s="46"/>
      <c r="UNU2551" s="46"/>
      <c r="UNV2551" s="46"/>
      <c r="UNW2551" s="46"/>
      <c r="UNX2551" s="46"/>
      <c r="UNY2551" s="46"/>
      <c r="UNZ2551" s="46"/>
      <c r="UOA2551" s="46"/>
      <c r="UOB2551" s="46"/>
      <c r="UOC2551" s="46"/>
      <c r="UOD2551" s="46"/>
      <c r="UOE2551" s="46"/>
      <c r="UOF2551" s="46"/>
      <c r="UOG2551" s="46"/>
      <c r="UOH2551" s="46"/>
      <c r="UOI2551" s="46"/>
      <c r="UOJ2551" s="46"/>
      <c r="UOK2551" s="46"/>
      <c r="UOL2551" s="46"/>
      <c r="UOM2551" s="46"/>
      <c r="UON2551" s="46"/>
      <c r="UOO2551" s="46"/>
      <c r="UOP2551" s="46"/>
      <c r="UOQ2551" s="46"/>
      <c r="UOR2551" s="46"/>
      <c r="UOS2551" s="46"/>
      <c r="UOT2551" s="46"/>
      <c r="UOU2551" s="46"/>
      <c r="UOV2551" s="46"/>
      <c r="UOW2551" s="46"/>
      <c r="UOX2551" s="46"/>
      <c r="UOY2551" s="46"/>
      <c r="UOZ2551" s="46"/>
      <c r="UPA2551" s="46"/>
      <c r="UPB2551" s="46"/>
      <c r="UPC2551" s="46"/>
      <c r="UPD2551" s="46"/>
      <c r="UPE2551" s="46"/>
      <c r="UPF2551" s="46"/>
      <c r="UPG2551" s="46"/>
      <c r="UPH2551" s="46"/>
      <c r="UPI2551" s="46"/>
      <c r="UPJ2551" s="46"/>
      <c r="UPK2551" s="46"/>
      <c r="UPL2551" s="46"/>
      <c r="UPM2551" s="46"/>
      <c r="UPN2551" s="46"/>
      <c r="UPO2551" s="46"/>
      <c r="UPP2551" s="46"/>
      <c r="UPQ2551" s="46"/>
      <c r="UPR2551" s="46"/>
      <c r="UPS2551" s="46"/>
      <c r="UPT2551" s="46"/>
      <c r="UPU2551" s="46"/>
      <c r="UPV2551" s="46"/>
      <c r="UPW2551" s="46"/>
      <c r="UPX2551" s="46"/>
      <c r="UPY2551" s="46"/>
      <c r="UPZ2551" s="46"/>
      <c r="UQA2551" s="46"/>
      <c r="UQB2551" s="46"/>
      <c r="UQC2551" s="46"/>
      <c r="UQD2551" s="46"/>
      <c r="UQE2551" s="46"/>
      <c r="UQF2551" s="46"/>
      <c r="UQG2551" s="46"/>
      <c r="UQH2551" s="46"/>
      <c r="UQI2551" s="46"/>
      <c r="UQJ2551" s="46"/>
      <c r="UQK2551" s="46"/>
      <c r="UQL2551" s="46"/>
      <c r="UQM2551" s="46"/>
      <c r="UQN2551" s="46"/>
      <c r="UQO2551" s="46"/>
      <c r="UQP2551" s="46"/>
      <c r="UQQ2551" s="46"/>
      <c r="UQR2551" s="46"/>
      <c r="UQS2551" s="46"/>
      <c r="UQT2551" s="46"/>
      <c r="UQU2551" s="46"/>
      <c r="UQV2551" s="46"/>
      <c r="UQW2551" s="46"/>
      <c r="UQX2551" s="46"/>
      <c r="UQY2551" s="46"/>
      <c r="UQZ2551" s="46"/>
      <c r="URA2551" s="46"/>
      <c r="URB2551" s="46"/>
      <c r="URC2551" s="46"/>
      <c r="URD2551" s="46"/>
      <c r="URE2551" s="46"/>
      <c r="URF2551" s="46"/>
      <c r="URG2551" s="46"/>
      <c r="URH2551" s="46"/>
      <c r="URI2551" s="46"/>
      <c r="URJ2551" s="46"/>
      <c r="URK2551" s="46"/>
      <c r="URL2551" s="46"/>
      <c r="URM2551" s="46"/>
      <c r="URN2551" s="46"/>
      <c r="URO2551" s="46"/>
      <c r="URP2551" s="46"/>
      <c r="URQ2551" s="46"/>
      <c r="URR2551" s="46"/>
      <c r="URS2551" s="46"/>
      <c r="URT2551" s="46"/>
      <c r="URU2551" s="46"/>
      <c r="URV2551" s="46"/>
      <c r="URW2551" s="46"/>
      <c r="URX2551" s="46"/>
      <c r="URY2551" s="46"/>
      <c r="URZ2551" s="46"/>
      <c r="USA2551" s="46"/>
      <c r="USB2551" s="46"/>
      <c r="USC2551" s="46"/>
      <c r="USD2551" s="46"/>
      <c r="USE2551" s="46"/>
      <c r="USF2551" s="46"/>
      <c r="USG2551" s="46"/>
      <c r="USH2551" s="46"/>
      <c r="USI2551" s="46"/>
      <c r="USJ2551" s="46"/>
      <c r="USK2551" s="46"/>
      <c r="USL2551" s="46"/>
      <c r="USM2551" s="46"/>
      <c r="USN2551" s="46"/>
      <c r="USO2551" s="46"/>
      <c r="USP2551" s="46"/>
      <c r="USQ2551" s="46"/>
      <c r="USR2551" s="46"/>
      <c r="USS2551" s="46"/>
      <c r="UST2551" s="46"/>
      <c r="USU2551" s="46"/>
      <c r="USV2551" s="46"/>
      <c r="USW2551" s="46"/>
      <c r="USX2551" s="46"/>
      <c r="USY2551" s="46"/>
      <c r="USZ2551" s="46"/>
      <c r="UTA2551" s="46"/>
      <c r="UTB2551" s="46"/>
      <c r="UTC2551" s="46"/>
      <c r="UTD2551" s="46"/>
      <c r="UTE2551" s="46"/>
      <c r="UTF2551" s="46"/>
      <c r="UTG2551" s="46"/>
      <c r="UTH2551" s="46"/>
      <c r="UTI2551" s="46"/>
      <c r="UTJ2551" s="46"/>
      <c r="UTK2551" s="46"/>
      <c r="UTL2551" s="46"/>
      <c r="UTM2551" s="46"/>
      <c r="UTN2551" s="46"/>
      <c r="UTO2551" s="46"/>
      <c r="UTP2551" s="46"/>
      <c r="UTQ2551" s="46"/>
      <c r="UTR2551" s="46"/>
      <c r="UTS2551" s="46"/>
      <c r="UTT2551" s="46"/>
      <c r="UTU2551" s="46"/>
      <c r="UTV2551" s="46"/>
      <c r="UTW2551" s="46"/>
      <c r="UTX2551" s="46"/>
      <c r="UTY2551" s="46"/>
      <c r="UTZ2551" s="46"/>
      <c r="UUA2551" s="46"/>
      <c r="UUB2551" s="46"/>
      <c r="UUC2551" s="46"/>
      <c r="UUD2551" s="46"/>
      <c r="UUE2551" s="46"/>
      <c r="UUF2551" s="46"/>
      <c r="UUG2551" s="46"/>
      <c r="UUH2551" s="46"/>
      <c r="UUI2551" s="46"/>
      <c r="UUJ2551" s="46"/>
      <c r="UUK2551" s="46"/>
      <c r="UUL2551" s="46"/>
      <c r="UUM2551" s="46"/>
      <c r="UUN2551" s="46"/>
      <c r="UUO2551" s="46"/>
      <c r="UUP2551" s="46"/>
      <c r="UUQ2551" s="46"/>
      <c r="UUR2551" s="46"/>
      <c r="UUS2551" s="46"/>
      <c r="UUT2551" s="46"/>
      <c r="UUU2551" s="46"/>
      <c r="UUV2551" s="46"/>
      <c r="UUW2551" s="46"/>
      <c r="UUX2551" s="46"/>
      <c r="UUY2551" s="46"/>
      <c r="UUZ2551" s="46"/>
      <c r="UVA2551" s="46"/>
      <c r="UVB2551" s="46"/>
      <c r="UVC2551" s="46"/>
      <c r="UVD2551" s="46"/>
      <c r="UVE2551" s="46"/>
      <c r="UVF2551" s="46"/>
      <c r="UVG2551" s="46"/>
      <c r="UVH2551" s="46"/>
      <c r="UVI2551" s="46"/>
      <c r="UVJ2551" s="46"/>
      <c r="UVK2551" s="46"/>
      <c r="UVL2551" s="46"/>
      <c r="UVM2551" s="46"/>
      <c r="UVN2551" s="46"/>
      <c r="UVO2551" s="46"/>
      <c r="UVP2551" s="46"/>
      <c r="UVQ2551" s="46"/>
      <c r="UVR2551" s="46"/>
      <c r="UVS2551" s="46"/>
      <c r="UVT2551" s="46"/>
      <c r="UVU2551" s="46"/>
      <c r="UVV2551" s="46"/>
      <c r="UVW2551" s="46"/>
      <c r="UVX2551" s="46"/>
      <c r="UVY2551" s="46"/>
      <c r="UVZ2551" s="46"/>
      <c r="UWA2551" s="46"/>
      <c r="UWB2551" s="46"/>
      <c r="UWC2551" s="46"/>
      <c r="UWD2551" s="46"/>
      <c r="UWE2551" s="46"/>
      <c r="UWF2551" s="46"/>
      <c r="UWG2551" s="46"/>
      <c r="UWH2551" s="46"/>
      <c r="UWI2551" s="46"/>
      <c r="UWJ2551" s="46"/>
      <c r="UWK2551" s="46"/>
      <c r="UWL2551" s="46"/>
      <c r="UWM2551" s="46"/>
      <c r="UWN2551" s="46"/>
      <c r="UWO2551" s="46"/>
      <c r="UWP2551" s="46"/>
      <c r="UWQ2551" s="46"/>
      <c r="UWR2551" s="46"/>
      <c r="UWS2551" s="46"/>
      <c r="UWT2551" s="46"/>
      <c r="UWU2551" s="46"/>
      <c r="UWV2551" s="46"/>
      <c r="UWW2551" s="46"/>
      <c r="UWX2551" s="46"/>
      <c r="UWY2551" s="46"/>
      <c r="UWZ2551" s="46"/>
      <c r="UXA2551" s="46"/>
      <c r="UXB2551" s="46"/>
      <c r="UXC2551" s="46"/>
      <c r="UXD2551" s="46"/>
      <c r="UXE2551" s="46"/>
      <c r="UXF2551" s="46"/>
      <c r="UXG2551" s="46"/>
      <c r="UXH2551" s="46"/>
      <c r="UXI2551" s="46"/>
      <c r="UXJ2551" s="46"/>
      <c r="UXK2551" s="46"/>
      <c r="UXL2551" s="46"/>
      <c r="UXM2551" s="46"/>
      <c r="UXN2551" s="46"/>
      <c r="UXO2551" s="46"/>
      <c r="UXP2551" s="46"/>
      <c r="UXQ2551" s="46"/>
      <c r="UXR2551" s="46"/>
      <c r="UXS2551" s="46"/>
      <c r="UXT2551" s="46"/>
      <c r="UXU2551" s="46"/>
      <c r="UXV2551" s="46"/>
      <c r="UXW2551" s="46"/>
      <c r="UXX2551" s="46"/>
      <c r="UXY2551" s="46"/>
      <c r="UXZ2551" s="46"/>
      <c r="UYA2551" s="46"/>
      <c r="UYB2551" s="46"/>
      <c r="UYC2551" s="46"/>
      <c r="UYD2551" s="46"/>
      <c r="UYE2551" s="46"/>
      <c r="UYF2551" s="46"/>
      <c r="UYG2551" s="46"/>
      <c r="UYH2551" s="46"/>
      <c r="UYI2551" s="46"/>
      <c r="UYJ2551" s="46"/>
      <c r="UYK2551" s="46"/>
      <c r="UYL2551" s="46"/>
      <c r="UYM2551" s="46"/>
      <c r="UYN2551" s="46"/>
      <c r="UYO2551" s="46"/>
      <c r="UYP2551" s="46"/>
      <c r="UYQ2551" s="46"/>
      <c r="UYR2551" s="46"/>
      <c r="UYS2551" s="46"/>
      <c r="UYT2551" s="46"/>
      <c r="UYU2551" s="46"/>
      <c r="UYV2551" s="46"/>
      <c r="UYW2551" s="46"/>
      <c r="UYX2551" s="46"/>
      <c r="UYY2551" s="46"/>
      <c r="UYZ2551" s="46"/>
      <c r="UZA2551" s="46"/>
      <c r="UZB2551" s="46"/>
      <c r="UZC2551" s="46"/>
      <c r="UZD2551" s="46"/>
      <c r="UZE2551" s="46"/>
      <c r="UZF2551" s="46"/>
      <c r="UZG2551" s="46"/>
      <c r="UZH2551" s="46"/>
      <c r="UZI2551" s="46"/>
      <c r="UZJ2551" s="46"/>
      <c r="UZK2551" s="46"/>
      <c r="UZL2551" s="46"/>
      <c r="UZM2551" s="46"/>
      <c r="UZN2551" s="46"/>
      <c r="UZO2551" s="46"/>
      <c r="UZP2551" s="46"/>
      <c r="UZQ2551" s="46"/>
      <c r="UZR2551" s="46"/>
      <c r="UZS2551" s="46"/>
      <c r="UZT2551" s="46"/>
      <c r="UZU2551" s="46"/>
      <c r="UZV2551" s="46"/>
      <c r="UZW2551" s="46"/>
      <c r="UZX2551" s="46"/>
      <c r="UZY2551" s="46"/>
      <c r="UZZ2551" s="46"/>
      <c r="VAA2551" s="46"/>
      <c r="VAB2551" s="46"/>
      <c r="VAC2551" s="46"/>
      <c r="VAD2551" s="46"/>
      <c r="VAE2551" s="46"/>
      <c r="VAF2551" s="46"/>
      <c r="VAG2551" s="46"/>
      <c r="VAH2551" s="46"/>
      <c r="VAI2551" s="46"/>
      <c r="VAJ2551" s="46"/>
      <c r="VAK2551" s="46"/>
      <c r="VAL2551" s="46"/>
      <c r="VAM2551" s="46"/>
      <c r="VAN2551" s="46"/>
      <c r="VAO2551" s="46"/>
      <c r="VAP2551" s="46"/>
      <c r="VAQ2551" s="46"/>
      <c r="VAR2551" s="46"/>
      <c r="VAS2551" s="46"/>
      <c r="VAT2551" s="46"/>
      <c r="VAU2551" s="46"/>
      <c r="VAV2551" s="46"/>
      <c r="VAW2551" s="46"/>
      <c r="VAX2551" s="46"/>
      <c r="VAY2551" s="46"/>
      <c r="VAZ2551" s="46"/>
      <c r="VBA2551" s="46"/>
      <c r="VBB2551" s="46"/>
      <c r="VBC2551" s="46"/>
      <c r="VBD2551" s="46"/>
      <c r="VBE2551" s="46"/>
      <c r="VBF2551" s="46"/>
      <c r="VBG2551" s="46"/>
      <c r="VBH2551" s="46"/>
      <c r="VBI2551" s="46"/>
      <c r="VBJ2551" s="46"/>
      <c r="VBK2551" s="46"/>
      <c r="VBL2551" s="46"/>
      <c r="VBM2551" s="46"/>
      <c r="VBN2551" s="46"/>
      <c r="VBO2551" s="46"/>
      <c r="VBP2551" s="46"/>
      <c r="VBQ2551" s="46"/>
      <c r="VBR2551" s="46"/>
      <c r="VBS2551" s="46"/>
      <c r="VBT2551" s="46"/>
      <c r="VBU2551" s="46"/>
      <c r="VBV2551" s="46"/>
      <c r="VBW2551" s="46"/>
      <c r="VBX2551" s="46"/>
      <c r="VBY2551" s="46"/>
      <c r="VBZ2551" s="46"/>
      <c r="VCA2551" s="46"/>
      <c r="VCB2551" s="46"/>
      <c r="VCC2551" s="46"/>
      <c r="VCD2551" s="46"/>
      <c r="VCE2551" s="46"/>
      <c r="VCF2551" s="46"/>
      <c r="VCG2551" s="46"/>
      <c r="VCH2551" s="46"/>
      <c r="VCI2551" s="46"/>
      <c r="VCJ2551" s="46"/>
      <c r="VCK2551" s="46"/>
      <c r="VCL2551" s="46"/>
      <c r="VCM2551" s="46"/>
      <c r="VCN2551" s="46"/>
      <c r="VCO2551" s="46"/>
      <c r="VCP2551" s="46"/>
      <c r="VCQ2551" s="46"/>
      <c r="VCR2551" s="46"/>
      <c r="VCS2551" s="46"/>
      <c r="VCT2551" s="46"/>
      <c r="VCU2551" s="46"/>
      <c r="VCV2551" s="46"/>
      <c r="VCW2551" s="46"/>
      <c r="VCX2551" s="46"/>
      <c r="VCY2551" s="46"/>
      <c r="VCZ2551" s="46"/>
      <c r="VDA2551" s="46"/>
      <c r="VDB2551" s="46"/>
      <c r="VDC2551" s="46"/>
      <c r="VDD2551" s="46"/>
      <c r="VDE2551" s="46"/>
      <c r="VDF2551" s="46"/>
      <c r="VDG2551" s="46"/>
      <c r="VDH2551" s="46"/>
      <c r="VDI2551" s="46"/>
      <c r="VDJ2551" s="46"/>
      <c r="VDK2551" s="46"/>
      <c r="VDL2551" s="46"/>
      <c r="VDM2551" s="46"/>
      <c r="VDN2551" s="46"/>
      <c r="VDO2551" s="46"/>
      <c r="VDP2551" s="46"/>
      <c r="VDQ2551" s="46"/>
      <c r="VDR2551" s="46"/>
      <c r="VDS2551" s="46"/>
      <c r="VDT2551" s="46"/>
      <c r="VDU2551" s="46"/>
      <c r="VDV2551" s="46"/>
      <c r="VDW2551" s="46"/>
      <c r="VDX2551" s="46"/>
      <c r="VDY2551" s="46"/>
      <c r="VDZ2551" s="46"/>
      <c r="VEA2551" s="46"/>
      <c r="VEB2551" s="46"/>
      <c r="VEC2551" s="46"/>
      <c r="VED2551" s="46"/>
      <c r="VEE2551" s="46"/>
      <c r="VEF2551" s="46"/>
      <c r="VEG2551" s="46"/>
      <c r="VEH2551" s="46"/>
      <c r="VEI2551" s="46"/>
      <c r="VEJ2551" s="46"/>
      <c r="VEK2551" s="46"/>
      <c r="VEL2551" s="46"/>
      <c r="VEM2551" s="46"/>
      <c r="VEN2551" s="46"/>
      <c r="VEO2551" s="46"/>
      <c r="VEP2551" s="46"/>
      <c r="VEQ2551" s="46"/>
      <c r="VER2551" s="46"/>
      <c r="VES2551" s="46"/>
      <c r="VET2551" s="46"/>
      <c r="VEU2551" s="46"/>
      <c r="VEV2551" s="46"/>
      <c r="VEW2551" s="46"/>
      <c r="VEX2551" s="46"/>
      <c r="VEY2551" s="46"/>
      <c r="VEZ2551" s="46"/>
      <c r="VFA2551" s="46"/>
      <c r="VFB2551" s="46"/>
      <c r="VFC2551" s="46"/>
      <c r="VFD2551" s="46"/>
      <c r="VFE2551" s="46"/>
      <c r="VFF2551" s="46"/>
      <c r="VFG2551" s="46"/>
      <c r="VFH2551" s="46"/>
      <c r="VFI2551" s="46"/>
      <c r="VFJ2551" s="46"/>
      <c r="VFK2551" s="46"/>
      <c r="VFL2551" s="46"/>
      <c r="VFM2551" s="46"/>
      <c r="VFN2551" s="46"/>
      <c r="VFO2551" s="46"/>
      <c r="VFP2551" s="46"/>
      <c r="VFQ2551" s="46"/>
      <c r="VFR2551" s="46"/>
      <c r="VFS2551" s="46"/>
      <c r="VFT2551" s="46"/>
      <c r="VFU2551" s="46"/>
      <c r="VFV2551" s="46"/>
      <c r="VFW2551" s="46"/>
      <c r="VFX2551" s="46"/>
      <c r="VFY2551" s="46"/>
      <c r="VFZ2551" s="46"/>
      <c r="VGA2551" s="46"/>
      <c r="VGB2551" s="46"/>
      <c r="VGC2551" s="46"/>
      <c r="VGD2551" s="46"/>
      <c r="VGE2551" s="46"/>
      <c r="VGF2551" s="46"/>
      <c r="VGG2551" s="46"/>
      <c r="VGH2551" s="46"/>
      <c r="VGI2551" s="46"/>
      <c r="VGJ2551" s="46"/>
      <c r="VGK2551" s="46"/>
      <c r="VGL2551" s="46"/>
      <c r="VGM2551" s="46"/>
      <c r="VGN2551" s="46"/>
      <c r="VGO2551" s="46"/>
      <c r="VGP2551" s="46"/>
      <c r="VGQ2551" s="46"/>
      <c r="VGR2551" s="46"/>
      <c r="VGS2551" s="46"/>
      <c r="VGT2551" s="46"/>
      <c r="VGU2551" s="46"/>
      <c r="VGV2551" s="46"/>
      <c r="VGW2551" s="46"/>
      <c r="VGX2551" s="46"/>
      <c r="VGY2551" s="46"/>
      <c r="VGZ2551" s="46"/>
      <c r="VHA2551" s="46"/>
      <c r="VHB2551" s="46"/>
      <c r="VHC2551" s="46"/>
      <c r="VHD2551" s="46"/>
      <c r="VHE2551" s="46"/>
      <c r="VHF2551" s="46"/>
      <c r="VHG2551" s="46"/>
      <c r="VHH2551" s="46"/>
      <c r="VHI2551" s="46"/>
      <c r="VHJ2551" s="46"/>
      <c r="VHK2551" s="46"/>
      <c r="VHL2551" s="46"/>
      <c r="VHM2551" s="46"/>
      <c r="VHN2551" s="46"/>
      <c r="VHO2551" s="46"/>
      <c r="VHP2551" s="46"/>
      <c r="VHQ2551" s="46"/>
      <c r="VHR2551" s="46"/>
      <c r="VHS2551" s="46"/>
      <c r="VHT2551" s="46"/>
      <c r="VHU2551" s="46"/>
      <c r="VHV2551" s="46"/>
      <c r="VHW2551" s="46"/>
      <c r="VHX2551" s="46"/>
      <c r="VHY2551" s="46"/>
      <c r="VHZ2551" s="46"/>
      <c r="VIA2551" s="46"/>
      <c r="VIB2551" s="46"/>
      <c r="VIC2551" s="46"/>
      <c r="VID2551" s="46"/>
      <c r="VIE2551" s="46"/>
      <c r="VIF2551" s="46"/>
      <c r="VIG2551" s="46"/>
      <c r="VIH2551" s="46"/>
      <c r="VII2551" s="46"/>
      <c r="VIJ2551" s="46"/>
      <c r="VIK2551" s="46"/>
      <c r="VIL2551" s="46"/>
      <c r="VIM2551" s="46"/>
      <c r="VIN2551" s="46"/>
      <c r="VIO2551" s="46"/>
      <c r="VIP2551" s="46"/>
      <c r="VIQ2551" s="46"/>
      <c r="VIR2551" s="46"/>
      <c r="VIS2551" s="46"/>
      <c r="VIT2551" s="46"/>
      <c r="VIU2551" s="46"/>
      <c r="VIV2551" s="46"/>
      <c r="VIW2551" s="46"/>
      <c r="VIX2551" s="46"/>
      <c r="VIY2551" s="46"/>
      <c r="VIZ2551" s="46"/>
      <c r="VJA2551" s="46"/>
      <c r="VJB2551" s="46"/>
      <c r="VJC2551" s="46"/>
      <c r="VJD2551" s="46"/>
      <c r="VJE2551" s="46"/>
      <c r="VJF2551" s="46"/>
      <c r="VJG2551" s="46"/>
      <c r="VJH2551" s="46"/>
      <c r="VJI2551" s="46"/>
      <c r="VJJ2551" s="46"/>
      <c r="VJK2551" s="46"/>
      <c r="VJL2551" s="46"/>
      <c r="VJM2551" s="46"/>
      <c r="VJN2551" s="46"/>
      <c r="VJO2551" s="46"/>
      <c r="VJP2551" s="46"/>
      <c r="VJQ2551" s="46"/>
      <c r="VJR2551" s="46"/>
      <c r="VJS2551" s="46"/>
      <c r="VJT2551" s="46"/>
      <c r="VJU2551" s="46"/>
      <c r="VJV2551" s="46"/>
      <c r="VJW2551" s="46"/>
      <c r="VJX2551" s="46"/>
      <c r="VJY2551" s="46"/>
      <c r="VJZ2551" s="46"/>
      <c r="VKA2551" s="46"/>
      <c r="VKB2551" s="46"/>
      <c r="VKC2551" s="46"/>
      <c r="VKD2551" s="46"/>
      <c r="VKE2551" s="46"/>
      <c r="VKF2551" s="46"/>
      <c r="VKG2551" s="46"/>
      <c r="VKH2551" s="46"/>
      <c r="VKI2551" s="46"/>
      <c r="VKJ2551" s="46"/>
      <c r="VKK2551" s="46"/>
      <c r="VKL2551" s="46"/>
      <c r="VKM2551" s="46"/>
      <c r="VKN2551" s="46"/>
      <c r="VKO2551" s="46"/>
      <c r="VKP2551" s="46"/>
      <c r="VKQ2551" s="46"/>
      <c r="VKR2551" s="46"/>
      <c r="VKS2551" s="46"/>
      <c r="VKT2551" s="46"/>
      <c r="VKU2551" s="46"/>
      <c r="VKV2551" s="46"/>
      <c r="VKW2551" s="46"/>
      <c r="VKX2551" s="46"/>
      <c r="VKY2551" s="46"/>
      <c r="VKZ2551" s="46"/>
      <c r="VLA2551" s="46"/>
      <c r="VLB2551" s="46"/>
      <c r="VLC2551" s="46"/>
      <c r="VLD2551" s="46"/>
      <c r="VLE2551" s="46"/>
      <c r="VLF2551" s="46"/>
      <c r="VLG2551" s="46"/>
      <c r="VLH2551" s="46"/>
      <c r="VLI2551" s="46"/>
      <c r="VLJ2551" s="46"/>
      <c r="VLK2551" s="46"/>
      <c r="VLL2551" s="46"/>
      <c r="VLM2551" s="46"/>
      <c r="VLN2551" s="46"/>
      <c r="VLO2551" s="46"/>
      <c r="VLP2551" s="46"/>
      <c r="VLQ2551" s="46"/>
      <c r="VLR2551" s="46"/>
      <c r="VLS2551" s="46"/>
      <c r="VLT2551" s="46"/>
      <c r="VLU2551" s="46"/>
      <c r="VLV2551" s="46"/>
      <c r="VLW2551" s="46"/>
      <c r="VLX2551" s="46"/>
      <c r="VLY2551" s="46"/>
      <c r="VLZ2551" s="46"/>
      <c r="VMA2551" s="46"/>
      <c r="VMB2551" s="46"/>
      <c r="VMC2551" s="46"/>
      <c r="VMD2551" s="46"/>
      <c r="VME2551" s="46"/>
      <c r="VMF2551" s="46"/>
      <c r="VMG2551" s="46"/>
      <c r="VMH2551" s="46"/>
      <c r="VMI2551" s="46"/>
      <c r="VMJ2551" s="46"/>
      <c r="VMK2551" s="46"/>
      <c r="VML2551" s="46"/>
      <c r="VMM2551" s="46"/>
      <c r="VMN2551" s="46"/>
      <c r="VMO2551" s="46"/>
      <c r="VMP2551" s="46"/>
      <c r="VMQ2551" s="46"/>
      <c r="VMR2551" s="46"/>
      <c r="VMS2551" s="46"/>
      <c r="VMT2551" s="46"/>
      <c r="VMU2551" s="46"/>
      <c r="VMV2551" s="46"/>
      <c r="VMW2551" s="46"/>
      <c r="VMX2551" s="46"/>
      <c r="VMY2551" s="46"/>
      <c r="VMZ2551" s="46"/>
      <c r="VNA2551" s="46"/>
      <c r="VNB2551" s="46"/>
      <c r="VNC2551" s="46"/>
      <c r="VND2551" s="46"/>
      <c r="VNE2551" s="46"/>
      <c r="VNF2551" s="46"/>
      <c r="VNG2551" s="46"/>
      <c r="VNH2551" s="46"/>
      <c r="VNI2551" s="46"/>
      <c r="VNJ2551" s="46"/>
      <c r="VNK2551" s="46"/>
      <c r="VNL2551" s="46"/>
      <c r="VNM2551" s="46"/>
      <c r="VNN2551" s="46"/>
      <c r="VNO2551" s="46"/>
      <c r="VNP2551" s="46"/>
      <c r="VNQ2551" s="46"/>
      <c r="VNR2551" s="46"/>
      <c r="VNS2551" s="46"/>
      <c r="VNT2551" s="46"/>
      <c r="VNU2551" s="46"/>
      <c r="VNV2551" s="46"/>
      <c r="VNW2551" s="46"/>
      <c r="VNX2551" s="46"/>
      <c r="VNY2551" s="46"/>
      <c r="VNZ2551" s="46"/>
      <c r="VOA2551" s="46"/>
      <c r="VOB2551" s="46"/>
      <c r="VOC2551" s="46"/>
      <c r="VOD2551" s="46"/>
      <c r="VOE2551" s="46"/>
      <c r="VOF2551" s="46"/>
      <c r="VOG2551" s="46"/>
      <c r="VOH2551" s="46"/>
      <c r="VOI2551" s="46"/>
      <c r="VOJ2551" s="46"/>
      <c r="VOK2551" s="46"/>
      <c r="VOL2551" s="46"/>
      <c r="VOM2551" s="46"/>
      <c r="VON2551" s="46"/>
      <c r="VOO2551" s="46"/>
      <c r="VOP2551" s="46"/>
      <c r="VOQ2551" s="46"/>
      <c r="VOR2551" s="46"/>
      <c r="VOS2551" s="46"/>
      <c r="VOT2551" s="46"/>
      <c r="VOU2551" s="46"/>
      <c r="VOV2551" s="46"/>
      <c r="VOW2551" s="46"/>
      <c r="VOX2551" s="46"/>
      <c r="VOY2551" s="46"/>
      <c r="VOZ2551" s="46"/>
      <c r="VPA2551" s="46"/>
      <c r="VPB2551" s="46"/>
      <c r="VPC2551" s="46"/>
      <c r="VPD2551" s="46"/>
      <c r="VPE2551" s="46"/>
      <c r="VPF2551" s="46"/>
      <c r="VPG2551" s="46"/>
      <c r="VPH2551" s="46"/>
      <c r="VPI2551" s="46"/>
      <c r="VPJ2551" s="46"/>
      <c r="VPK2551" s="46"/>
      <c r="VPL2551" s="46"/>
      <c r="VPM2551" s="46"/>
      <c r="VPN2551" s="46"/>
      <c r="VPO2551" s="46"/>
      <c r="VPP2551" s="46"/>
      <c r="VPQ2551" s="46"/>
      <c r="VPR2551" s="46"/>
      <c r="VPS2551" s="46"/>
      <c r="VPT2551" s="46"/>
      <c r="VPU2551" s="46"/>
      <c r="VPV2551" s="46"/>
      <c r="VPW2551" s="46"/>
      <c r="VPX2551" s="46"/>
      <c r="VPY2551" s="46"/>
      <c r="VPZ2551" s="46"/>
      <c r="VQA2551" s="46"/>
      <c r="VQB2551" s="46"/>
      <c r="VQC2551" s="46"/>
      <c r="VQD2551" s="46"/>
      <c r="VQE2551" s="46"/>
      <c r="VQF2551" s="46"/>
      <c r="VQG2551" s="46"/>
      <c r="VQH2551" s="46"/>
      <c r="VQI2551" s="46"/>
      <c r="VQJ2551" s="46"/>
      <c r="VQK2551" s="46"/>
      <c r="VQL2551" s="46"/>
      <c r="VQM2551" s="46"/>
      <c r="VQN2551" s="46"/>
      <c r="VQO2551" s="46"/>
      <c r="VQP2551" s="46"/>
      <c r="VQQ2551" s="46"/>
      <c r="VQR2551" s="46"/>
      <c r="VQS2551" s="46"/>
      <c r="VQT2551" s="46"/>
      <c r="VQU2551" s="46"/>
      <c r="VQV2551" s="46"/>
      <c r="VQW2551" s="46"/>
      <c r="VQX2551" s="46"/>
      <c r="VQY2551" s="46"/>
      <c r="VQZ2551" s="46"/>
      <c r="VRA2551" s="46"/>
      <c r="VRB2551" s="46"/>
      <c r="VRC2551" s="46"/>
      <c r="VRD2551" s="46"/>
      <c r="VRE2551" s="46"/>
      <c r="VRF2551" s="46"/>
      <c r="VRG2551" s="46"/>
      <c r="VRH2551" s="46"/>
      <c r="VRI2551" s="46"/>
      <c r="VRJ2551" s="46"/>
      <c r="VRK2551" s="46"/>
      <c r="VRL2551" s="46"/>
      <c r="VRM2551" s="46"/>
      <c r="VRN2551" s="46"/>
      <c r="VRO2551" s="46"/>
      <c r="VRP2551" s="46"/>
      <c r="VRQ2551" s="46"/>
      <c r="VRR2551" s="46"/>
      <c r="VRS2551" s="46"/>
      <c r="VRT2551" s="46"/>
      <c r="VRU2551" s="46"/>
      <c r="VRV2551" s="46"/>
      <c r="VRW2551" s="46"/>
      <c r="VRX2551" s="46"/>
      <c r="VRY2551" s="46"/>
      <c r="VRZ2551" s="46"/>
      <c r="VSA2551" s="46"/>
      <c r="VSB2551" s="46"/>
      <c r="VSC2551" s="46"/>
      <c r="VSD2551" s="46"/>
      <c r="VSE2551" s="46"/>
      <c r="VSF2551" s="46"/>
      <c r="VSG2551" s="46"/>
      <c r="VSH2551" s="46"/>
      <c r="VSI2551" s="46"/>
      <c r="VSJ2551" s="46"/>
      <c r="VSK2551" s="46"/>
      <c r="VSL2551" s="46"/>
      <c r="VSM2551" s="46"/>
      <c r="VSN2551" s="46"/>
      <c r="VSO2551" s="46"/>
      <c r="VSP2551" s="46"/>
      <c r="VSQ2551" s="46"/>
      <c r="VSR2551" s="46"/>
      <c r="VSS2551" s="46"/>
      <c r="VST2551" s="46"/>
      <c r="VSU2551" s="46"/>
      <c r="VSV2551" s="46"/>
      <c r="VSW2551" s="46"/>
      <c r="VSX2551" s="46"/>
      <c r="VSY2551" s="46"/>
      <c r="VSZ2551" s="46"/>
      <c r="VTA2551" s="46"/>
      <c r="VTB2551" s="46"/>
      <c r="VTC2551" s="46"/>
      <c r="VTD2551" s="46"/>
      <c r="VTE2551" s="46"/>
      <c r="VTF2551" s="46"/>
      <c r="VTG2551" s="46"/>
      <c r="VTH2551" s="46"/>
      <c r="VTI2551" s="46"/>
      <c r="VTJ2551" s="46"/>
      <c r="VTK2551" s="46"/>
      <c r="VTL2551" s="46"/>
      <c r="VTM2551" s="46"/>
      <c r="VTN2551" s="46"/>
      <c r="VTO2551" s="46"/>
      <c r="VTP2551" s="46"/>
      <c r="VTQ2551" s="46"/>
      <c r="VTR2551" s="46"/>
      <c r="VTS2551" s="46"/>
      <c r="VTT2551" s="46"/>
      <c r="VTU2551" s="46"/>
      <c r="VTV2551" s="46"/>
      <c r="VTW2551" s="46"/>
      <c r="VTX2551" s="46"/>
      <c r="VTY2551" s="46"/>
      <c r="VTZ2551" s="46"/>
      <c r="VUA2551" s="46"/>
      <c r="VUB2551" s="46"/>
      <c r="VUC2551" s="46"/>
      <c r="VUD2551" s="46"/>
      <c r="VUE2551" s="46"/>
      <c r="VUF2551" s="46"/>
      <c r="VUG2551" s="46"/>
      <c r="VUH2551" s="46"/>
      <c r="VUI2551" s="46"/>
      <c r="VUJ2551" s="46"/>
      <c r="VUK2551" s="46"/>
      <c r="VUL2551" s="46"/>
      <c r="VUM2551" s="46"/>
      <c r="VUN2551" s="46"/>
      <c r="VUO2551" s="46"/>
      <c r="VUP2551" s="46"/>
      <c r="VUQ2551" s="46"/>
      <c r="VUR2551" s="46"/>
      <c r="VUS2551" s="46"/>
      <c r="VUT2551" s="46"/>
      <c r="VUU2551" s="46"/>
      <c r="VUV2551" s="46"/>
      <c r="VUW2551" s="46"/>
      <c r="VUX2551" s="46"/>
      <c r="VUY2551" s="46"/>
      <c r="VUZ2551" s="46"/>
      <c r="VVA2551" s="46"/>
      <c r="VVB2551" s="46"/>
      <c r="VVC2551" s="46"/>
      <c r="VVD2551" s="46"/>
      <c r="VVE2551" s="46"/>
      <c r="VVF2551" s="46"/>
      <c r="VVG2551" s="46"/>
      <c r="VVH2551" s="46"/>
      <c r="VVI2551" s="46"/>
      <c r="VVJ2551" s="46"/>
      <c r="VVK2551" s="46"/>
      <c r="VVL2551" s="46"/>
      <c r="VVM2551" s="46"/>
      <c r="VVN2551" s="46"/>
      <c r="VVO2551" s="46"/>
      <c r="VVP2551" s="46"/>
      <c r="VVQ2551" s="46"/>
      <c r="VVR2551" s="46"/>
      <c r="VVS2551" s="46"/>
      <c r="VVT2551" s="46"/>
      <c r="VVU2551" s="46"/>
      <c r="VVV2551" s="46"/>
      <c r="VVW2551" s="46"/>
      <c r="VVX2551" s="46"/>
      <c r="VVY2551" s="46"/>
      <c r="VVZ2551" s="46"/>
      <c r="VWA2551" s="46"/>
      <c r="VWB2551" s="46"/>
      <c r="VWC2551" s="46"/>
      <c r="VWD2551" s="46"/>
      <c r="VWE2551" s="46"/>
      <c r="VWF2551" s="46"/>
      <c r="VWG2551" s="46"/>
      <c r="VWH2551" s="46"/>
      <c r="VWI2551" s="46"/>
      <c r="VWJ2551" s="46"/>
      <c r="VWK2551" s="46"/>
      <c r="VWL2551" s="46"/>
      <c r="VWM2551" s="46"/>
      <c r="VWN2551" s="46"/>
      <c r="VWO2551" s="46"/>
      <c r="VWP2551" s="46"/>
      <c r="VWQ2551" s="46"/>
      <c r="VWR2551" s="46"/>
      <c r="VWS2551" s="46"/>
      <c r="VWT2551" s="46"/>
      <c r="VWU2551" s="46"/>
      <c r="VWV2551" s="46"/>
      <c r="VWW2551" s="46"/>
      <c r="VWX2551" s="46"/>
      <c r="VWY2551" s="46"/>
      <c r="VWZ2551" s="46"/>
      <c r="VXA2551" s="46"/>
      <c r="VXB2551" s="46"/>
      <c r="VXC2551" s="46"/>
      <c r="VXD2551" s="46"/>
      <c r="VXE2551" s="46"/>
      <c r="VXF2551" s="46"/>
      <c r="VXG2551" s="46"/>
      <c r="VXH2551" s="46"/>
      <c r="VXI2551" s="46"/>
      <c r="VXJ2551" s="46"/>
      <c r="VXK2551" s="46"/>
      <c r="VXL2551" s="46"/>
      <c r="VXM2551" s="46"/>
      <c r="VXN2551" s="46"/>
      <c r="VXO2551" s="46"/>
      <c r="VXP2551" s="46"/>
      <c r="VXQ2551" s="46"/>
      <c r="VXR2551" s="46"/>
      <c r="VXS2551" s="46"/>
      <c r="VXT2551" s="46"/>
      <c r="VXU2551" s="46"/>
      <c r="VXV2551" s="46"/>
      <c r="VXW2551" s="46"/>
      <c r="VXX2551" s="46"/>
      <c r="VXY2551" s="46"/>
      <c r="VXZ2551" s="46"/>
      <c r="VYA2551" s="46"/>
      <c r="VYB2551" s="46"/>
      <c r="VYC2551" s="46"/>
      <c r="VYD2551" s="46"/>
      <c r="VYE2551" s="46"/>
      <c r="VYF2551" s="46"/>
      <c r="VYG2551" s="46"/>
      <c r="VYH2551" s="46"/>
      <c r="VYI2551" s="46"/>
      <c r="VYJ2551" s="46"/>
      <c r="VYK2551" s="46"/>
      <c r="VYL2551" s="46"/>
      <c r="VYM2551" s="46"/>
      <c r="VYN2551" s="46"/>
      <c r="VYO2551" s="46"/>
      <c r="VYP2551" s="46"/>
      <c r="VYQ2551" s="46"/>
      <c r="VYR2551" s="46"/>
      <c r="VYS2551" s="46"/>
      <c r="VYT2551" s="46"/>
      <c r="VYU2551" s="46"/>
      <c r="VYV2551" s="46"/>
      <c r="VYW2551" s="46"/>
      <c r="VYX2551" s="46"/>
      <c r="VYY2551" s="46"/>
      <c r="VYZ2551" s="46"/>
      <c r="VZA2551" s="46"/>
      <c r="VZB2551" s="46"/>
      <c r="VZC2551" s="46"/>
      <c r="VZD2551" s="46"/>
      <c r="VZE2551" s="46"/>
      <c r="VZF2551" s="46"/>
      <c r="VZG2551" s="46"/>
      <c r="VZH2551" s="46"/>
      <c r="VZI2551" s="46"/>
      <c r="VZJ2551" s="46"/>
      <c r="VZK2551" s="46"/>
      <c r="VZL2551" s="46"/>
      <c r="VZM2551" s="46"/>
      <c r="VZN2551" s="46"/>
      <c r="VZO2551" s="46"/>
      <c r="VZP2551" s="46"/>
      <c r="VZQ2551" s="46"/>
      <c r="VZR2551" s="46"/>
      <c r="VZS2551" s="46"/>
      <c r="VZT2551" s="46"/>
      <c r="VZU2551" s="46"/>
      <c r="VZV2551" s="46"/>
      <c r="VZW2551" s="46"/>
      <c r="VZX2551" s="46"/>
      <c r="VZY2551" s="46"/>
      <c r="VZZ2551" s="46"/>
      <c r="WAA2551" s="46"/>
      <c r="WAB2551" s="46"/>
      <c r="WAC2551" s="46"/>
      <c r="WAD2551" s="46"/>
      <c r="WAE2551" s="46"/>
      <c r="WAF2551" s="46"/>
      <c r="WAG2551" s="46"/>
      <c r="WAH2551" s="46"/>
      <c r="WAI2551" s="46"/>
      <c r="WAJ2551" s="46"/>
      <c r="WAK2551" s="46"/>
      <c r="WAL2551" s="46"/>
      <c r="WAM2551" s="46"/>
      <c r="WAN2551" s="46"/>
      <c r="WAO2551" s="46"/>
      <c r="WAP2551" s="46"/>
      <c r="WAQ2551" s="46"/>
      <c r="WAR2551" s="46"/>
      <c r="WAS2551" s="46"/>
      <c r="WAT2551" s="46"/>
      <c r="WAU2551" s="46"/>
      <c r="WAV2551" s="46"/>
      <c r="WAW2551" s="46"/>
      <c r="WAX2551" s="46"/>
      <c r="WAY2551" s="46"/>
      <c r="WAZ2551" s="46"/>
      <c r="WBA2551" s="46"/>
      <c r="WBB2551" s="46"/>
      <c r="WBC2551" s="46"/>
      <c r="WBD2551" s="46"/>
      <c r="WBE2551" s="46"/>
      <c r="WBF2551" s="46"/>
      <c r="WBG2551" s="46"/>
      <c r="WBH2551" s="46"/>
      <c r="WBI2551" s="46"/>
      <c r="WBJ2551" s="46"/>
      <c r="WBK2551" s="46"/>
      <c r="WBL2551" s="46"/>
      <c r="WBM2551" s="46"/>
      <c r="WBN2551" s="46"/>
      <c r="WBO2551" s="46"/>
      <c r="WBP2551" s="46"/>
      <c r="WBQ2551" s="46"/>
      <c r="WBR2551" s="46"/>
      <c r="WBS2551" s="46"/>
      <c r="WBT2551" s="46"/>
      <c r="WBU2551" s="46"/>
      <c r="WBV2551" s="46"/>
      <c r="WBW2551" s="46"/>
      <c r="WBX2551" s="46"/>
      <c r="WBY2551" s="46"/>
      <c r="WBZ2551" s="46"/>
      <c r="WCA2551" s="46"/>
      <c r="WCB2551" s="46"/>
      <c r="WCC2551" s="46"/>
      <c r="WCD2551" s="46"/>
      <c r="WCE2551" s="46"/>
      <c r="WCF2551" s="46"/>
      <c r="WCG2551" s="46"/>
      <c r="WCH2551" s="46"/>
      <c r="WCI2551" s="46"/>
      <c r="WCJ2551" s="46"/>
      <c r="WCK2551" s="46"/>
      <c r="WCL2551" s="46"/>
      <c r="WCM2551" s="46"/>
      <c r="WCN2551" s="46"/>
      <c r="WCO2551" s="46"/>
      <c r="WCP2551" s="46"/>
      <c r="WCQ2551" s="46"/>
      <c r="WCR2551" s="46"/>
      <c r="WCS2551" s="46"/>
      <c r="WCT2551" s="46"/>
      <c r="WCU2551" s="46"/>
      <c r="WCV2551" s="46"/>
      <c r="WCW2551" s="46"/>
      <c r="WCX2551" s="46"/>
      <c r="WCY2551" s="46"/>
      <c r="WCZ2551" s="46"/>
      <c r="WDA2551" s="46"/>
      <c r="WDB2551" s="46"/>
      <c r="WDC2551" s="46"/>
      <c r="WDD2551" s="46"/>
      <c r="WDE2551" s="46"/>
      <c r="WDF2551" s="46"/>
      <c r="WDG2551" s="46"/>
      <c r="WDH2551" s="46"/>
      <c r="WDI2551" s="46"/>
      <c r="WDJ2551" s="46"/>
      <c r="WDK2551" s="46"/>
      <c r="WDL2551" s="46"/>
      <c r="WDM2551" s="46"/>
      <c r="WDN2551" s="46"/>
      <c r="WDO2551" s="46"/>
      <c r="WDP2551" s="46"/>
      <c r="WDQ2551" s="46"/>
      <c r="WDR2551" s="46"/>
      <c r="WDS2551" s="46"/>
      <c r="WDT2551" s="46"/>
      <c r="WDU2551" s="46"/>
      <c r="WDV2551" s="46"/>
      <c r="WDW2551" s="46"/>
      <c r="WDX2551" s="46"/>
      <c r="WDY2551" s="46"/>
      <c r="WDZ2551" s="46"/>
      <c r="WEA2551" s="46"/>
      <c r="WEB2551" s="46"/>
      <c r="WEC2551" s="46"/>
      <c r="WED2551" s="46"/>
      <c r="WEE2551" s="46"/>
      <c r="WEF2551" s="46"/>
      <c r="WEG2551" s="46"/>
      <c r="WEH2551" s="46"/>
      <c r="WEI2551" s="46"/>
      <c r="WEJ2551" s="46"/>
      <c r="WEK2551" s="46"/>
      <c r="WEL2551" s="46"/>
      <c r="WEM2551" s="46"/>
      <c r="WEN2551" s="46"/>
      <c r="WEO2551" s="46"/>
      <c r="WEP2551" s="46"/>
      <c r="WEQ2551" s="46"/>
      <c r="WER2551" s="46"/>
      <c r="WES2551" s="46"/>
      <c r="WET2551" s="46"/>
      <c r="WEU2551" s="46"/>
      <c r="WEV2551" s="46"/>
      <c r="WEW2551" s="46"/>
      <c r="WEX2551" s="46"/>
      <c r="WEY2551" s="46"/>
      <c r="WEZ2551" s="46"/>
      <c r="WFA2551" s="46"/>
      <c r="WFB2551" s="46"/>
      <c r="WFC2551" s="46"/>
      <c r="WFD2551" s="46"/>
      <c r="WFE2551" s="46"/>
      <c r="WFF2551" s="46"/>
      <c r="WFG2551" s="46"/>
      <c r="WFH2551" s="46"/>
      <c r="WFI2551" s="46"/>
      <c r="WFJ2551" s="46"/>
      <c r="WFK2551" s="46"/>
      <c r="WFL2551" s="46"/>
      <c r="WFM2551" s="46"/>
      <c r="WFN2551" s="46"/>
      <c r="WFO2551" s="46"/>
      <c r="WFP2551" s="46"/>
      <c r="WFQ2551" s="46"/>
      <c r="WFR2551" s="46"/>
      <c r="WFS2551" s="46"/>
      <c r="WFT2551" s="46"/>
      <c r="WFU2551" s="46"/>
      <c r="WFV2551" s="46"/>
      <c r="WFW2551" s="46"/>
      <c r="WFX2551" s="46"/>
      <c r="WFY2551" s="46"/>
      <c r="WFZ2551" s="46"/>
      <c r="WGA2551" s="46"/>
      <c r="WGB2551" s="46"/>
      <c r="WGC2551" s="46"/>
      <c r="WGD2551" s="46"/>
      <c r="WGE2551" s="46"/>
      <c r="WGF2551" s="46"/>
      <c r="WGG2551" s="46"/>
      <c r="WGH2551" s="46"/>
      <c r="WGI2551" s="46"/>
      <c r="WGJ2551" s="46"/>
      <c r="WGK2551" s="46"/>
      <c r="WGL2551" s="46"/>
      <c r="WGM2551" s="46"/>
      <c r="WGN2551" s="46"/>
      <c r="WGO2551" s="46"/>
      <c r="WGP2551" s="46"/>
      <c r="WGQ2551" s="46"/>
      <c r="WGR2551" s="46"/>
      <c r="WGS2551" s="46"/>
      <c r="WGT2551" s="46"/>
      <c r="WGU2551" s="46"/>
      <c r="WGV2551" s="46"/>
      <c r="WGW2551" s="46"/>
      <c r="WGX2551" s="46"/>
      <c r="WGY2551" s="46"/>
      <c r="WGZ2551" s="46"/>
      <c r="WHA2551" s="46"/>
      <c r="WHB2551" s="46"/>
      <c r="WHC2551" s="46"/>
      <c r="WHD2551" s="46"/>
      <c r="WHE2551" s="46"/>
      <c r="WHF2551" s="46"/>
      <c r="WHG2551" s="46"/>
      <c r="WHH2551" s="46"/>
      <c r="WHI2551" s="46"/>
      <c r="WHJ2551" s="46"/>
      <c r="WHK2551" s="46"/>
      <c r="WHL2551" s="46"/>
      <c r="WHM2551" s="46"/>
      <c r="WHN2551" s="46"/>
      <c r="WHO2551" s="46"/>
      <c r="WHP2551" s="46"/>
      <c r="WHQ2551" s="46"/>
      <c r="WHR2551" s="46"/>
      <c r="WHS2551" s="46"/>
      <c r="WHT2551" s="46"/>
      <c r="WHU2551" s="46"/>
      <c r="WHV2551" s="46"/>
      <c r="WHW2551" s="46"/>
      <c r="WHX2551" s="46"/>
      <c r="WHY2551" s="46"/>
      <c r="WHZ2551" s="46"/>
      <c r="WIA2551" s="46"/>
      <c r="WIB2551" s="46"/>
      <c r="WIC2551" s="46"/>
      <c r="WID2551" s="46"/>
      <c r="WIE2551" s="46"/>
      <c r="WIF2551" s="46"/>
      <c r="WIG2551" s="46"/>
      <c r="WIH2551" s="46"/>
      <c r="WII2551" s="46"/>
      <c r="WIJ2551" s="46"/>
      <c r="WIK2551" s="46"/>
      <c r="WIL2551" s="46"/>
      <c r="WIM2551" s="46"/>
      <c r="WIN2551" s="46"/>
      <c r="WIO2551" s="46"/>
      <c r="WIP2551" s="46"/>
      <c r="WIQ2551" s="46"/>
      <c r="WIR2551" s="46"/>
      <c r="WIS2551" s="46"/>
      <c r="WIT2551" s="46"/>
      <c r="WIU2551" s="46"/>
      <c r="WIV2551" s="46"/>
      <c r="WIW2551" s="46"/>
      <c r="WIX2551" s="46"/>
      <c r="WIY2551" s="46"/>
      <c r="WIZ2551" s="46"/>
      <c r="WJA2551" s="46"/>
      <c r="WJB2551" s="46"/>
      <c r="WJC2551" s="46"/>
      <c r="WJD2551" s="46"/>
      <c r="WJE2551" s="46"/>
      <c r="WJF2551" s="46"/>
      <c r="WJG2551" s="46"/>
      <c r="WJH2551" s="46"/>
      <c r="WJI2551" s="46"/>
      <c r="WJJ2551" s="46"/>
      <c r="WJK2551" s="46"/>
      <c r="WJL2551" s="46"/>
      <c r="WJM2551" s="46"/>
      <c r="WJN2551" s="46"/>
      <c r="WJO2551" s="46"/>
      <c r="WJP2551" s="46"/>
      <c r="WJQ2551" s="46"/>
      <c r="WJR2551" s="46"/>
      <c r="WJS2551" s="46"/>
      <c r="WJT2551" s="46"/>
      <c r="WJU2551" s="46"/>
      <c r="WJV2551" s="46"/>
      <c r="WJW2551" s="46"/>
      <c r="WJX2551" s="46"/>
      <c r="WJY2551" s="46"/>
      <c r="WJZ2551" s="46"/>
      <c r="WKA2551" s="46"/>
      <c r="WKB2551" s="46"/>
      <c r="WKC2551" s="46"/>
      <c r="WKD2551" s="46"/>
      <c r="WKE2551" s="46"/>
      <c r="WKF2551" s="46"/>
      <c r="WKG2551" s="46"/>
      <c r="WKH2551" s="46"/>
      <c r="WKI2551" s="46"/>
      <c r="WKJ2551" s="46"/>
      <c r="WKK2551" s="46"/>
      <c r="WKL2551" s="46"/>
      <c r="WKM2551" s="46"/>
      <c r="WKN2551" s="46"/>
      <c r="WKO2551" s="46"/>
      <c r="WKP2551" s="46"/>
      <c r="WKQ2551" s="46"/>
      <c r="WKR2551" s="46"/>
      <c r="WKS2551" s="46"/>
      <c r="WKT2551" s="46"/>
      <c r="WKU2551" s="46"/>
      <c r="WKV2551" s="46"/>
      <c r="WKW2551" s="46"/>
      <c r="WKX2551" s="46"/>
      <c r="WKY2551" s="46"/>
      <c r="WKZ2551" s="46"/>
      <c r="WLA2551" s="46"/>
      <c r="WLB2551" s="46"/>
      <c r="WLC2551" s="46"/>
      <c r="WLD2551" s="46"/>
      <c r="WLE2551" s="46"/>
      <c r="WLF2551" s="46"/>
      <c r="WLG2551" s="46"/>
      <c r="WLH2551" s="46"/>
      <c r="WLI2551" s="46"/>
      <c r="WLJ2551" s="46"/>
      <c r="WLK2551" s="46"/>
      <c r="WLL2551" s="46"/>
      <c r="WLM2551" s="46"/>
      <c r="WLN2551" s="46"/>
      <c r="WLO2551" s="46"/>
      <c r="WLP2551" s="46"/>
      <c r="WLQ2551" s="46"/>
      <c r="WLR2551" s="46"/>
      <c r="WLS2551" s="46"/>
      <c r="WLT2551" s="46"/>
      <c r="WLU2551" s="46"/>
      <c r="WLV2551" s="46"/>
      <c r="WLW2551" s="46"/>
      <c r="WLX2551" s="46"/>
      <c r="WLY2551" s="46"/>
      <c r="WLZ2551" s="46"/>
      <c r="WMA2551" s="46"/>
      <c r="WMB2551" s="46"/>
      <c r="WMC2551" s="46"/>
      <c r="WMD2551" s="46"/>
      <c r="WME2551" s="46"/>
      <c r="WMF2551" s="46"/>
      <c r="WMG2551" s="46"/>
      <c r="WMH2551" s="46"/>
      <c r="WMI2551" s="46"/>
      <c r="WMJ2551" s="46"/>
      <c r="WMK2551" s="46"/>
      <c r="WML2551" s="46"/>
      <c r="WMM2551" s="46"/>
      <c r="WMN2551" s="46"/>
      <c r="WMO2551" s="46"/>
      <c r="WMP2551" s="46"/>
      <c r="WMQ2551" s="46"/>
      <c r="WMR2551" s="46"/>
      <c r="WMS2551" s="46"/>
      <c r="WMT2551" s="46"/>
      <c r="WMU2551" s="46"/>
      <c r="WMV2551" s="46"/>
      <c r="WMW2551" s="46"/>
      <c r="WMX2551" s="46"/>
      <c r="WMY2551" s="46"/>
      <c r="WMZ2551" s="46"/>
      <c r="WNA2551" s="46"/>
      <c r="WNB2551" s="46"/>
      <c r="WNC2551" s="46"/>
      <c r="WND2551" s="46"/>
      <c r="WNE2551" s="46"/>
      <c r="WNF2551" s="46"/>
      <c r="WNG2551" s="46"/>
      <c r="WNH2551" s="46"/>
      <c r="WNI2551" s="46"/>
      <c r="WNJ2551" s="46"/>
      <c r="WNK2551" s="46"/>
      <c r="WNL2551" s="46"/>
      <c r="WNM2551" s="46"/>
      <c r="WNN2551" s="46"/>
      <c r="WNO2551" s="46"/>
      <c r="WNP2551" s="46"/>
      <c r="WNQ2551" s="46"/>
      <c r="WNR2551" s="46"/>
      <c r="WNS2551" s="46"/>
      <c r="WNT2551" s="46"/>
      <c r="WNU2551" s="46"/>
      <c r="WNV2551" s="46"/>
      <c r="WNW2551" s="46"/>
      <c r="WNX2551" s="46"/>
      <c r="WNY2551" s="46"/>
      <c r="WNZ2551" s="46"/>
      <c r="WOA2551" s="46"/>
      <c r="WOB2551" s="46"/>
      <c r="WOC2551" s="46"/>
      <c r="WOD2551" s="46"/>
      <c r="WOE2551" s="46"/>
      <c r="WOF2551" s="46"/>
      <c r="WOG2551" s="46"/>
      <c r="WOH2551" s="46"/>
      <c r="WOI2551" s="46"/>
      <c r="WOJ2551" s="46"/>
      <c r="WOK2551" s="46"/>
      <c r="WOL2551" s="46"/>
      <c r="WOM2551" s="46"/>
      <c r="WON2551" s="46"/>
      <c r="WOO2551" s="46"/>
      <c r="WOP2551" s="46"/>
      <c r="WOQ2551" s="46"/>
      <c r="WOR2551" s="46"/>
      <c r="WOS2551" s="46"/>
      <c r="WOT2551" s="46"/>
      <c r="WOU2551" s="46"/>
      <c r="WOV2551" s="46"/>
      <c r="WOW2551" s="46"/>
      <c r="WOX2551" s="46"/>
      <c r="WOY2551" s="46"/>
      <c r="WOZ2551" s="46"/>
      <c r="WPA2551" s="46"/>
      <c r="WPB2551" s="46"/>
      <c r="WPC2551" s="46"/>
      <c r="WPD2551" s="46"/>
      <c r="WPE2551" s="46"/>
      <c r="WPF2551" s="46"/>
      <c r="WPG2551" s="46"/>
      <c r="WPH2551" s="46"/>
      <c r="WPI2551" s="46"/>
      <c r="WPJ2551" s="46"/>
      <c r="WPK2551" s="46"/>
      <c r="WPL2551" s="46"/>
      <c r="WPM2551" s="46"/>
      <c r="WPN2551" s="46"/>
      <c r="WPO2551" s="46"/>
      <c r="WPP2551" s="46"/>
      <c r="WPQ2551" s="46"/>
      <c r="WPR2551" s="46"/>
      <c r="WPS2551" s="46"/>
      <c r="WPT2551" s="46"/>
      <c r="WPU2551" s="46"/>
      <c r="WPV2551" s="46"/>
      <c r="WPW2551" s="46"/>
      <c r="WPX2551" s="46"/>
      <c r="WPY2551" s="46"/>
      <c r="WPZ2551" s="46"/>
      <c r="WQA2551" s="46"/>
      <c r="WQB2551" s="46"/>
      <c r="WQC2551" s="46"/>
      <c r="WQD2551" s="46"/>
      <c r="WQE2551" s="46"/>
      <c r="WQF2551" s="46"/>
      <c r="WQG2551" s="46"/>
      <c r="WQH2551" s="46"/>
      <c r="WQI2551" s="46"/>
      <c r="WQJ2551" s="46"/>
      <c r="WQK2551" s="46"/>
      <c r="WQL2551" s="46"/>
      <c r="WQM2551" s="46"/>
      <c r="WQN2551" s="46"/>
      <c r="WQO2551" s="46"/>
      <c r="WQP2551" s="46"/>
      <c r="WQQ2551" s="46"/>
      <c r="WQR2551" s="46"/>
      <c r="WQS2551" s="46"/>
      <c r="WQT2551" s="46"/>
      <c r="WQU2551" s="46"/>
      <c r="WQV2551" s="46"/>
      <c r="WQW2551" s="46"/>
      <c r="WQX2551" s="46"/>
      <c r="WQY2551" s="46"/>
      <c r="WQZ2551" s="46"/>
      <c r="WRA2551" s="46"/>
      <c r="WRB2551" s="46"/>
      <c r="WRC2551" s="46"/>
      <c r="WRD2551" s="46"/>
      <c r="WRE2551" s="46"/>
      <c r="WRF2551" s="46"/>
      <c r="WRG2551" s="46"/>
      <c r="WRH2551" s="46"/>
      <c r="WRI2551" s="46"/>
      <c r="WRJ2551" s="46"/>
      <c r="WRK2551" s="46"/>
      <c r="WRL2551" s="46"/>
      <c r="WRM2551" s="46"/>
      <c r="WRN2551" s="46"/>
      <c r="WRO2551" s="46"/>
      <c r="WRP2551" s="46"/>
      <c r="WRQ2551" s="46"/>
      <c r="WRR2551" s="46"/>
      <c r="WRS2551" s="46"/>
      <c r="WRT2551" s="46"/>
      <c r="WRU2551" s="46"/>
      <c r="WRV2551" s="46"/>
      <c r="WRW2551" s="46"/>
      <c r="WRX2551" s="46"/>
      <c r="WRY2551" s="46"/>
      <c r="WRZ2551" s="46"/>
      <c r="WSA2551" s="46"/>
      <c r="WSB2551" s="46"/>
      <c r="WSC2551" s="46"/>
      <c r="WSD2551" s="46"/>
      <c r="WSE2551" s="46"/>
      <c r="WSF2551" s="46"/>
      <c r="WSG2551" s="46"/>
      <c r="WSH2551" s="46"/>
      <c r="WSI2551" s="46"/>
      <c r="WSJ2551" s="46"/>
      <c r="WSK2551" s="46"/>
      <c r="WSL2551" s="46"/>
      <c r="WSM2551" s="46"/>
      <c r="WSN2551" s="46"/>
      <c r="WSO2551" s="46"/>
      <c r="WSP2551" s="46"/>
      <c r="WSQ2551" s="46"/>
      <c r="WSR2551" s="46"/>
      <c r="WSS2551" s="46"/>
      <c r="WST2551" s="46"/>
      <c r="WSU2551" s="46"/>
      <c r="WSV2551" s="46"/>
      <c r="WSW2551" s="46"/>
      <c r="WSX2551" s="46"/>
      <c r="WSY2551" s="46"/>
      <c r="WSZ2551" s="46"/>
      <c r="WTA2551" s="46"/>
      <c r="WTB2551" s="46"/>
      <c r="WTC2551" s="46"/>
      <c r="WTD2551" s="46"/>
      <c r="WTE2551" s="46"/>
      <c r="WTF2551" s="46"/>
      <c r="WTG2551" s="46"/>
      <c r="WTH2551" s="46"/>
      <c r="WTI2551" s="46"/>
      <c r="WTJ2551" s="46"/>
      <c r="WTK2551" s="46"/>
      <c r="WTL2551" s="46"/>
      <c r="WTM2551" s="46"/>
      <c r="WTN2551" s="46"/>
      <c r="WTO2551" s="46"/>
      <c r="WTP2551" s="46"/>
      <c r="WTQ2551" s="46"/>
      <c r="WTR2551" s="46"/>
      <c r="WTS2551" s="46"/>
      <c r="WTT2551" s="46"/>
      <c r="WTU2551" s="46"/>
      <c r="WTV2551" s="46"/>
      <c r="WTW2551" s="46"/>
      <c r="WTX2551" s="46"/>
      <c r="WTY2551" s="46"/>
      <c r="WTZ2551" s="46"/>
      <c r="WUA2551" s="46"/>
      <c r="WUB2551" s="46"/>
      <c r="WUC2551" s="46"/>
      <c r="WUD2551" s="46"/>
      <c r="WUE2551" s="46"/>
      <c r="WUF2551" s="46"/>
      <c r="WUG2551" s="46"/>
      <c r="WUH2551" s="46"/>
      <c r="WUI2551" s="46"/>
      <c r="WUJ2551" s="46"/>
      <c r="WUK2551" s="46"/>
      <c r="WUL2551" s="46"/>
      <c r="WUM2551" s="46"/>
      <c r="WUN2551" s="46"/>
      <c r="WUO2551" s="46"/>
      <c r="WUP2551" s="46"/>
      <c r="WUQ2551" s="46"/>
      <c r="WUR2551" s="46"/>
      <c r="WUS2551" s="46"/>
      <c r="WUT2551" s="46"/>
      <c r="WUU2551" s="46"/>
      <c r="WUV2551" s="46"/>
      <c r="WUW2551" s="46"/>
      <c r="WUX2551" s="46"/>
      <c r="WUY2551" s="46"/>
      <c r="WUZ2551" s="46"/>
      <c r="WVA2551" s="46"/>
      <c r="WVB2551" s="46"/>
      <c r="WVC2551" s="46"/>
      <c r="WVD2551" s="46"/>
      <c r="WVE2551" s="46"/>
      <c r="WVF2551" s="46"/>
      <c r="WVG2551" s="46"/>
      <c r="WVH2551" s="46"/>
      <c r="WVI2551" s="46"/>
      <c r="WVJ2551" s="46"/>
      <c r="WVK2551" s="46"/>
      <c r="WVL2551" s="46"/>
      <c r="WVM2551" s="46"/>
      <c r="WVN2551" s="46"/>
      <c r="WVO2551" s="46"/>
      <c r="WVP2551" s="46"/>
      <c r="WVQ2551" s="46"/>
      <c r="WVR2551" s="46"/>
      <c r="WVS2551" s="46"/>
      <c r="WVT2551" s="46"/>
      <c r="WVU2551" s="46"/>
      <c r="WVV2551" s="46"/>
      <c r="WVW2551" s="46"/>
      <c r="WVX2551" s="46"/>
      <c r="WVY2551" s="46"/>
      <c r="WVZ2551" s="46"/>
      <c r="WWA2551" s="46"/>
      <c r="WWB2551" s="46"/>
      <c r="WWC2551" s="46"/>
      <c r="WWD2551" s="46"/>
      <c r="WWE2551" s="46"/>
      <c r="WWF2551" s="46"/>
      <c r="WWG2551" s="46"/>
      <c r="WWH2551" s="46"/>
      <c r="WWI2551" s="46"/>
      <c r="WWJ2551" s="46"/>
      <c r="WWK2551" s="46"/>
      <c r="WWL2551" s="46"/>
      <c r="WWM2551" s="46"/>
      <c r="WWN2551" s="46"/>
      <c r="WWO2551" s="46"/>
      <c r="WWP2551" s="46"/>
      <c r="WWQ2551" s="46"/>
      <c r="WWR2551" s="46"/>
      <c r="WWS2551" s="46"/>
      <c r="WWT2551" s="46"/>
      <c r="WWU2551" s="46"/>
      <c r="WWV2551" s="46"/>
      <c r="WWW2551" s="46"/>
      <c r="WWX2551" s="46"/>
      <c r="WWY2551" s="46"/>
      <c r="WWZ2551" s="46"/>
      <c r="WXA2551" s="46"/>
      <c r="WXB2551" s="46"/>
      <c r="WXC2551" s="46"/>
      <c r="WXD2551" s="46"/>
      <c r="WXE2551" s="46"/>
      <c r="WXF2551" s="46"/>
      <c r="WXG2551" s="46"/>
      <c r="WXH2551" s="46"/>
      <c r="WXI2551" s="46"/>
      <c r="WXJ2551" s="46"/>
      <c r="WXK2551" s="46"/>
      <c r="WXL2551" s="46"/>
      <c r="WXM2551" s="46"/>
      <c r="WXN2551" s="46"/>
      <c r="WXO2551" s="46"/>
      <c r="WXP2551" s="46"/>
      <c r="WXQ2551" s="46"/>
      <c r="WXR2551" s="46"/>
      <c r="WXS2551" s="46"/>
      <c r="WXT2551" s="46"/>
      <c r="WXU2551" s="46"/>
      <c r="WXV2551" s="46"/>
      <c r="WXW2551" s="46"/>
      <c r="WXX2551" s="46"/>
      <c r="WXY2551" s="46"/>
      <c r="WXZ2551" s="46"/>
      <c r="WYA2551" s="46"/>
      <c r="WYB2551" s="46"/>
      <c r="WYC2551" s="46"/>
      <c r="WYD2551" s="46"/>
      <c r="WYE2551" s="46"/>
      <c r="WYF2551" s="46"/>
      <c r="WYG2551" s="46"/>
      <c r="WYH2551" s="46"/>
      <c r="WYI2551" s="46"/>
      <c r="WYJ2551" s="46"/>
      <c r="WYK2551" s="46"/>
      <c r="WYL2551" s="46"/>
      <c r="WYM2551" s="46"/>
      <c r="WYN2551" s="46"/>
      <c r="WYO2551" s="46"/>
      <c r="WYP2551" s="46"/>
      <c r="WYQ2551" s="46"/>
      <c r="WYR2551" s="46"/>
      <c r="WYS2551" s="46"/>
      <c r="WYT2551" s="46"/>
      <c r="WYU2551" s="46"/>
      <c r="WYV2551" s="46"/>
      <c r="WYW2551" s="46"/>
      <c r="WYX2551" s="46"/>
      <c r="WYY2551" s="46"/>
      <c r="WYZ2551" s="46"/>
      <c r="WZA2551" s="46"/>
      <c r="WZB2551" s="46"/>
      <c r="WZC2551" s="46"/>
      <c r="WZD2551" s="46"/>
      <c r="WZE2551" s="46"/>
      <c r="WZF2551" s="46"/>
      <c r="WZG2551" s="46"/>
      <c r="WZH2551" s="46"/>
      <c r="WZI2551" s="46"/>
      <c r="WZJ2551" s="46"/>
      <c r="WZK2551" s="46"/>
      <c r="WZL2551" s="46"/>
      <c r="WZM2551" s="46"/>
      <c r="WZN2551" s="46"/>
      <c r="WZO2551" s="46"/>
      <c r="WZP2551" s="46"/>
      <c r="WZQ2551" s="46"/>
      <c r="WZR2551" s="46"/>
      <c r="WZS2551" s="46"/>
      <c r="WZT2551" s="46"/>
      <c r="WZU2551" s="46"/>
      <c r="WZV2551" s="46"/>
      <c r="WZW2551" s="46"/>
      <c r="WZX2551" s="46"/>
      <c r="WZY2551" s="46"/>
      <c r="WZZ2551" s="46"/>
      <c r="XAA2551" s="46"/>
      <c r="XAB2551" s="46"/>
      <c r="XAC2551" s="46"/>
      <c r="XAD2551" s="46"/>
      <c r="XAE2551" s="46"/>
      <c r="XAF2551" s="46"/>
      <c r="XAG2551" s="46"/>
      <c r="XAH2551" s="46"/>
      <c r="XAI2551" s="46"/>
      <c r="XAJ2551" s="46"/>
      <c r="XAK2551" s="46"/>
      <c r="XAL2551" s="46"/>
      <c r="XAM2551" s="46"/>
      <c r="XAN2551" s="46"/>
      <c r="XAO2551" s="46"/>
      <c r="XAP2551" s="46"/>
      <c r="XAQ2551" s="46"/>
      <c r="XAR2551" s="46"/>
      <c r="XAS2551" s="46"/>
      <c r="XAT2551" s="46"/>
      <c r="XAU2551" s="46"/>
      <c r="XAV2551" s="46"/>
      <c r="XAW2551" s="46"/>
      <c r="XAX2551" s="46"/>
      <c r="XAY2551" s="46"/>
      <c r="XAZ2551" s="46"/>
      <c r="XBA2551" s="46"/>
      <c r="XBB2551" s="46"/>
      <c r="XBC2551" s="46"/>
      <c r="XBD2551" s="46"/>
      <c r="XBE2551" s="46"/>
      <c r="XBF2551" s="46"/>
      <c r="XBG2551" s="46"/>
      <c r="XBH2551" s="46"/>
      <c r="XBI2551" s="46"/>
      <c r="XBJ2551" s="46"/>
      <c r="XBK2551" s="46"/>
      <c r="XBL2551" s="46"/>
      <c r="XBM2551" s="46"/>
      <c r="XBN2551" s="46"/>
      <c r="XBO2551" s="46"/>
      <c r="XBP2551" s="46"/>
      <c r="XBQ2551" s="46"/>
      <c r="XBR2551" s="46"/>
      <c r="XBS2551" s="46"/>
      <c r="XBT2551" s="46"/>
      <c r="XBU2551" s="46"/>
      <c r="XBV2551" s="46"/>
      <c r="XBW2551" s="46"/>
      <c r="XBX2551" s="46"/>
      <c r="XBY2551" s="46"/>
      <c r="XBZ2551" s="46"/>
      <c r="XCA2551" s="46"/>
      <c r="XCB2551" s="46"/>
      <c r="XCC2551" s="46"/>
      <c r="XCD2551" s="46"/>
      <c r="XCE2551" s="46"/>
      <c r="XCF2551" s="46"/>
      <c r="XCG2551" s="46"/>
      <c r="XCH2551" s="46"/>
      <c r="XCI2551" s="46"/>
      <c r="XCJ2551" s="46"/>
      <c r="XCK2551" s="46"/>
      <c r="XCL2551" s="46"/>
      <c r="XCM2551" s="46"/>
      <c r="XCN2551" s="46"/>
      <c r="XCO2551" s="46"/>
      <c r="XCP2551" s="46"/>
      <c r="XCQ2551" s="46"/>
      <c r="XCR2551" s="46"/>
      <c r="XCS2551" s="46"/>
      <c r="XCT2551" s="46"/>
      <c r="XCU2551" s="46"/>
      <c r="XCV2551" s="46"/>
      <c r="XCW2551" s="46"/>
      <c r="XCX2551" s="46"/>
      <c r="XCY2551" s="46"/>
      <c r="XCZ2551" s="46"/>
      <c r="XDA2551" s="46"/>
      <c r="XDB2551" s="46"/>
      <c r="XDC2551" s="46"/>
      <c r="XDD2551" s="46"/>
      <c r="XDE2551" s="46"/>
      <c r="XDF2551" s="46"/>
      <c r="XDG2551" s="46"/>
      <c r="XDH2551" s="46"/>
      <c r="XDI2551" s="46"/>
      <c r="XDJ2551" s="46"/>
      <c r="XDK2551" s="46"/>
      <c r="XDL2551" s="46"/>
      <c r="XDM2551" s="46"/>
      <c r="XDN2551" s="46"/>
      <c r="XDO2551" s="46"/>
      <c r="XDP2551" s="46"/>
      <c r="XDQ2551" s="46"/>
      <c r="XDR2551" s="46"/>
      <c r="XDS2551" s="46"/>
      <c r="XDT2551" s="46"/>
      <c r="XDU2551" s="46"/>
      <c r="XDV2551" s="46"/>
      <c r="XDW2551" s="46"/>
      <c r="XDX2551" s="46"/>
      <c r="XDY2551" s="46"/>
      <c r="XDZ2551" s="46"/>
      <c r="XEA2551" s="46"/>
      <c r="XEB2551" s="46"/>
      <c r="XEC2551" s="46"/>
      <c r="XED2551" s="46"/>
      <c r="XEE2551" s="46"/>
      <c r="XEF2551" s="46"/>
      <c r="XEG2551" s="46"/>
      <c r="XEH2551" s="46"/>
      <c r="XEI2551" s="46"/>
      <c r="XEJ2551" s="46"/>
      <c r="XEK2551" s="46"/>
      <c r="XEL2551" s="46"/>
      <c r="XEM2551" s="46"/>
      <c r="XEN2551" s="46"/>
      <c r="XEO2551" s="46"/>
      <c r="XEP2551" s="46"/>
      <c r="XEQ2551" s="46"/>
      <c r="XER2551" s="46"/>
      <c r="XES2551" s="46"/>
      <c r="XET2551" s="46"/>
      <c r="XEU2551" s="46"/>
      <c r="XEV2551" s="46"/>
      <c r="XEW2551" s="46"/>
      <c r="XEX2551" s="46"/>
      <c r="XEY2551" s="46"/>
      <c r="XEZ2551" s="46"/>
      <c r="XFA2551" s="46"/>
      <c r="XFB2551" s="46"/>
      <c r="XFC2551" s="46"/>
    </row>
    <row r="2552" spans="1:16383" s="47" customFormat="1" ht="15" customHeight="1">
      <c r="A2552" s="7"/>
      <c r="B2552" s="24"/>
      <c r="C2552" s="21"/>
      <c r="D2552" s="54"/>
      <c r="E2552" s="35"/>
      <c r="F2552" s="21"/>
      <c r="G2552" s="21"/>
      <c r="H2552" s="21"/>
      <c r="I2552" s="21"/>
      <c r="J2552" s="21"/>
      <c r="K2552" s="21"/>
      <c r="L2552" s="21"/>
      <c r="M2552" s="21"/>
      <c r="N2552" s="21"/>
      <c r="O2552" s="21"/>
      <c r="P2552" s="21"/>
      <c r="Q2552" s="21"/>
      <c r="R2552" s="21"/>
      <c r="S2552" s="21"/>
      <c r="T2552" s="21"/>
      <c r="U2552" s="41"/>
      <c r="V2552" s="55"/>
      <c r="W2552" s="55"/>
    </row>
    <row r="2553" spans="1:16383" s="47" customFormat="1" ht="15" customHeight="1">
      <c r="A2553" s="7"/>
      <c r="B2553" s="24"/>
      <c r="C2553" s="21"/>
      <c r="D2553" s="54"/>
      <c r="E2553" s="35"/>
      <c r="F2553" s="21"/>
      <c r="G2553" s="21"/>
      <c r="H2553" s="21"/>
      <c r="I2553" s="21"/>
      <c r="J2553" s="21"/>
      <c r="K2553" s="21"/>
      <c r="L2553" s="21"/>
      <c r="M2553" s="21"/>
      <c r="N2553" s="21"/>
      <c r="O2553" s="21"/>
      <c r="P2553" s="21"/>
      <c r="Q2553" s="21"/>
      <c r="R2553" s="21"/>
      <c r="S2553" s="21"/>
      <c r="T2553" s="21"/>
      <c r="U2553" s="41"/>
      <c r="V2553" s="55"/>
      <c r="W2553" s="55"/>
    </row>
    <row r="2554" spans="1:16383" s="47" customFormat="1" ht="15" customHeight="1">
      <c r="A2554" s="7"/>
      <c r="B2554" s="24"/>
      <c r="C2554" s="21"/>
      <c r="D2554" s="54"/>
      <c r="E2554" s="35"/>
      <c r="F2554" s="21"/>
      <c r="G2554" s="21"/>
      <c r="H2554" s="21"/>
      <c r="I2554" s="21"/>
      <c r="J2554" s="21"/>
      <c r="K2554" s="21"/>
      <c r="L2554" s="21"/>
      <c r="M2554" s="21"/>
      <c r="N2554" s="21"/>
      <c r="O2554" s="21"/>
      <c r="P2554" s="21"/>
      <c r="Q2554" s="21"/>
      <c r="R2554" s="21"/>
      <c r="S2554" s="21"/>
      <c r="T2554" s="21"/>
      <c r="U2554" s="41"/>
      <c r="V2554" s="55"/>
      <c r="W2554" s="55"/>
    </row>
    <row r="2555" spans="1:16383" s="47" customFormat="1" ht="15" customHeight="1">
      <c r="A2555" s="7"/>
      <c r="B2555" s="24"/>
      <c r="C2555" s="21"/>
      <c r="D2555" s="54"/>
      <c r="E2555" s="35"/>
      <c r="F2555" s="21"/>
      <c r="G2555" s="21"/>
      <c r="H2555" s="21"/>
      <c r="I2555" s="21"/>
      <c r="J2555" s="21"/>
      <c r="K2555" s="21"/>
      <c r="L2555" s="21"/>
      <c r="M2555" s="21"/>
      <c r="N2555" s="21"/>
      <c r="O2555" s="21"/>
      <c r="P2555" s="21"/>
      <c r="Q2555" s="21"/>
      <c r="R2555" s="21"/>
      <c r="S2555" s="21"/>
      <c r="T2555" s="21"/>
      <c r="U2555" s="41"/>
      <c r="V2555" s="55"/>
      <c r="W2555" s="55"/>
    </row>
    <row r="2556" spans="1:16383" s="47" customFormat="1" ht="15" customHeight="1">
      <c r="A2556" s="7"/>
      <c r="B2556" s="24"/>
      <c r="C2556" s="21"/>
      <c r="D2556" s="54"/>
      <c r="E2556" s="35"/>
      <c r="F2556" s="21"/>
      <c r="G2556" s="21"/>
      <c r="H2556" s="21"/>
      <c r="I2556" s="21"/>
      <c r="J2556" s="21"/>
      <c r="K2556" s="21"/>
      <c r="L2556" s="21"/>
      <c r="M2556" s="21"/>
      <c r="N2556" s="21"/>
      <c r="O2556" s="21"/>
      <c r="P2556" s="21"/>
      <c r="Q2556" s="21"/>
      <c r="R2556" s="21"/>
      <c r="S2556" s="21"/>
      <c r="T2556" s="21"/>
      <c r="U2556" s="41"/>
      <c r="V2556" s="55"/>
      <c r="W2556" s="55"/>
    </row>
    <row r="2557" spans="1:16383" s="47" customFormat="1" ht="15" customHeight="1">
      <c r="A2557" s="7"/>
      <c r="B2557" s="24"/>
      <c r="C2557" s="21"/>
      <c r="D2557" s="54"/>
      <c r="E2557" s="35"/>
      <c r="F2557" s="21"/>
      <c r="G2557" s="21"/>
      <c r="H2557" s="21"/>
      <c r="I2557" s="21"/>
      <c r="J2557" s="21"/>
      <c r="K2557" s="21"/>
      <c r="L2557" s="21"/>
      <c r="M2557" s="21"/>
      <c r="N2557" s="21"/>
      <c r="O2557" s="21"/>
      <c r="P2557" s="21"/>
      <c r="Q2557" s="21"/>
      <c r="R2557" s="21"/>
      <c r="S2557" s="21"/>
      <c r="T2557" s="21"/>
      <c r="U2557" s="41"/>
      <c r="V2557" s="55"/>
      <c r="W2557" s="55"/>
    </row>
    <row r="2558" spans="1:16383" s="46" customFormat="1" ht="12.75">
      <c r="A2558" s="7"/>
      <c r="B2558" s="24"/>
      <c r="C2558" s="21"/>
      <c r="D2558" s="54"/>
      <c r="E2558" s="35"/>
      <c r="F2558" s="21"/>
      <c r="G2558" s="21"/>
      <c r="H2558" s="21"/>
      <c r="I2558" s="21"/>
      <c r="J2558" s="21"/>
      <c r="K2558" s="21"/>
      <c r="L2558" s="21"/>
      <c r="M2558" s="21"/>
      <c r="N2558" s="21"/>
      <c r="O2558" s="21"/>
      <c r="P2558" s="21"/>
      <c r="Q2558" s="21"/>
      <c r="R2558" s="21"/>
      <c r="S2558" s="21"/>
      <c r="T2558" s="21"/>
      <c r="U2558" s="41"/>
      <c r="V2558" s="55"/>
      <c r="W2558" s="55"/>
    </row>
    <row r="2559" spans="1:16383" s="47" customFormat="1" ht="15" customHeight="1">
      <c r="A2559" s="7"/>
      <c r="B2559" s="24"/>
      <c r="C2559" s="21"/>
      <c r="D2559" s="54"/>
      <c r="E2559" s="35"/>
      <c r="F2559" s="21"/>
      <c r="G2559" s="21"/>
      <c r="H2559" s="21"/>
      <c r="I2559" s="21"/>
      <c r="J2559" s="21"/>
      <c r="K2559" s="21"/>
      <c r="L2559" s="21"/>
      <c r="M2559" s="21"/>
      <c r="N2559" s="21"/>
      <c r="O2559" s="21"/>
      <c r="P2559" s="21"/>
      <c r="Q2559" s="21"/>
      <c r="R2559" s="21"/>
      <c r="S2559" s="21"/>
      <c r="T2559" s="21"/>
      <c r="U2559" s="41"/>
      <c r="V2559" s="55"/>
      <c r="W2559" s="55"/>
    </row>
    <row r="2560" spans="1:16383" s="46" customFormat="1" ht="15" customHeight="1">
      <c r="A2560" s="7"/>
      <c r="B2560" s="24"/>
      <c r="C2560" s="21"/>
      <c r="D2560" s="54"/>
      <c r="E2560" s="35"/>
      <c r="F2560" s="21"/>
      <c r="G2560" s="21"/>
      <c r="H2560" s="21"/>
      <c r="I2560" s="21"/>
      <c r="J2560" s="21"/>
      <c r="K2560" s="21"/>
      <c r="L2560" s="21"/>
      <c r="M2560" s="21"/>
      <c r="N2560" s="21"/>
      <c r="O2560" s="21"/>
      <c r="P2560" s="21"/>
      <c r="Q2560" s="21"/>
      <c r="R2560" s="21"/>
      <c r="S2560" s="21"/>
      <c r="T2560" s="21"/>
      <c r="U2560" s="41"/>
      <c r="V2560" s="55"/>
      <c r="W2560" s="55"/>
    </row>
    <row r="2561" spans="1:23" s="46" customFormat="1" ht="15" customHeight="1">
      <c r="A2561" s="7"/>
      <c r="B2561" s="24"/>
      <c r="C2561" s="21"/>
      <c r="D2561" s="54"/>
      <c r="E2561" s="35"/>
      <c r="F2561" s="21"/>
      <c r="G2561" s="21"/>
      <c r="H2561" s="21"/>
      <c r="I2561" s="21"/>
      <c r="J2561" s="21"/>
      <c r="K2561" s="21"/>
      <c r="L2561" s="21"/>
      <c r="M2561" s="21"/>
      <c r="N2561" s="21"/>
      <c r="O2561" s="21"/>
      <c r="P2561" s="21"/>
      <c r="Q2561" s="21"/>
      <c r="R2561" s="21"/>
      <c r="S2561" s="21"/>
      <c r="T2561" s="21"/>
      <c r="U2561" s="41"/>
      <c r="V2561" s="55"/>
      <c r="W2561" s="55"/>
    </row>
    <row r="2562" spans="1:23" s="47" customFormat="1" ht="15" customHeight="1">
      <c r="A2562" s="7"/>
      <c r="B2562" s="24"/>
      <c r="C2562" s="21"/>
      <c r="D2562" s="54"/>
      <c r="E2562" s="35"/>
      <c r="F2562" s="21"/>
      <c r="G2562" s="21"/>
      <c r="H2562" s="21"/>
      <c r="I2562" s="21"/>
      <c r="J2562" s="21"/>
      <c r="K2562" s="21"/>
      <c r="L2562" s="21"/>
      <c r="M2562" s="21"/>
      <c r="N2562" s="21"/>
      <c r="O2562" s="21"/>
      <c r="P2562" s="21"/>
      <c r="Q2562" s="21"/>
      <c r="R2562" s="21"/>
      <c r="S2562" s="21"/>
      <c r="T2562" s="21"/>
      <c r="U2562" s="41"/>
      <c r="V2562" s="55"/>
      <c r="W2562" s="55"/>
    </row>
    <row r="2563" spans="1:23" s="47" customFormat="1" ht="15" customHeight="1">
      <c r="A2563" s="7"/>
      <c r="B2563" s="24"/>
      <c r="C2563" s="21"/>
      <c r="D2563" s="54"/>
      <c r="E2563" s="35"/>
      <c r="F2563" s="21"/>
      <c r="G2563" s="21"/>
      <c r="H2563" s="21"/>
      <c r="I2563" s="21"/>
      <c r="J2563" s="21"/>
      <c r="K2563" s="21"/>
      <c r="L2563" s="21"/>
      <c r="M2563" s="21"/>
      <c r="N2563" s="21"/>
      <c r="O2563" s="21"/>
      <c r="P2563" s="21"/>
      <c r="Q2563" s="21"/>
      <c r="R2563" s="21"/>
      <c r="S2563" s="21"/>
      <c r="T2563" s="21"/>
      <c r="U2563" s="41"/>
      <c r="V2563" s="55"/>
      <c r="W2563" s="55"/>
    </row>
    <row r="2564" spans="1:23" s="47" customFormat="1" ht="15" customHeight="1">
      <c r="A2564" s="7"/>
      <c r="B2564" s="24"/>
      <c r="C2564" s="21"/>
      <c r="D2564" s="54"/>
      <c r="E2564" s="35"/>
      <c r="F2564" s="21"/>
      <c r="G2564" s="21"/>
      <c r="H2564" s="21"/>
      <c r="I2564" s="21"/>
      <c r="J2564" s="21"/>
      <c r="K2564" s="21"/>
      <c r="L2564" s="21"/>
      <c r="M2564" s="21"/>
      <c r="N2564" s="21"/>
      <c r="O2564" s="21"/>
      <c r="P2564" s="21"/>
      <c r="Q2564" s="21"/>
      <c r="R2564" s="21"/>
      <c r="S2564" s="21"/>
      <c r="T2564" s="21"/>
      <c r="U2564" s="41"/>
      <c r="V2564" s="55"/>
      <c r="W2564" s="55"/>
    </row>
    <row r="2565" spans="1:23" s="47" customFormat="1" ht="15" customHeight="1">
      <c r="A2565" s="7"/>
      <c r="B2565" s="24"/>
      <c r="C2565" s="21"/>
      <c r="D2565" s="54"/>
      <c r="E2565" s="35"/>
      <c r="F2565" s="21"/>
      <c r="G2565" s="21"/>
      <c r="H2565" s="21"/>
      <c r="I2565" s="21"/>
      <c r="J2565" s="21"/>
      <c r="K2565" s="21"/>
      <c r="L2565" s="21"/>
      <c r="M2565" s="21"/>
      <c r="N2565" s="21"/>
      <c r="O2565" s="21"/>
      <c r="P2565" s="21"/>
      <c r="Q2565" s="21"/>
      <c r="R2565" s="21"/>
      <c r="S2565" s="21"/>
      <c r="T2565" s="21"/>
      <c r="U2565" s="41"/>
      <c r="V2565" s="55"/>
      <c r="W2565" s="55"/>
    </row>
    <row r="2566" spans="1:23" s="47" customFormat="1" ht="15" customHeight="1">
      <c r="A2566" s="7"/>
      <c r="B2566" s="24"/>
      <c r="C2566" s="21"/>
      <c r="D2566" s="54"/>
      <c r="E2566" s="35"/>
      <c r="F2566" s="21"/>
      <c r="G2566" s="21"/>
      <c r="H2566" s="21"/>
      <c r="I2566" s="21"/>
      <c r="J2566" s="21"/>
      <c r="K2566" s="21"/>
      <c r="L2566" s="21"/>
      <c r="M2566" s="21"/>
      <c r="N2566" s="21"/>
      <c r="O2566" s="21"/>
      <c r="P2566" s="21"/>
      <c r="Q2566" s="21"/>
      <c r="R2566" s="21"/>
      <c r="S2566" s="21"/>
      <c r="T2566" s="21"/>
      <c r="U2566" s="41"/>
      <c r="V2566" s="55"/>
      <c r="W2566" s="55"/>
    </row>
    <row r="2567" spans="1:23" s="47" customFormat="1" ht="15" customHeight="1">
      <c r="A2567" s="7"/>
      <c r="B2567" s="24"/>
      <c r="C2567" s="21"/>
      <c r="D2567" s="54"/>
      <c r="E2567" s="35"/>
      <c r="F2567" s="21"/>
      <c r="G2567" s="21"/>
      <c r="H2567" s="21"/>
      <c r="I2567" s="21"/>
      <c r="J2567" s="21"/>
      <c r="K2567" s="21"/>
      <c r="L2567" s="21"/>
      <c r="M2567" s="21"/>
      <c r="N2567" s="21"/>
      <c r="O2567" s="21"/>
      <c r="P2567" s="21"/>
      <c r="Q2567" s="21"/>
      <c r="R2567" s="21"/>
      <c r="S2567" s="21"/>
      <c r="T2567" s="21"/>
      <c r="U2567" s="41"/>
      <c r="V2567" s="55"/>
      <c r="W2567" s="55"/>
    </row>
    <row r="2568" spans="1:23" s="47" customFormat="1" ht="15" customHeight="1">
      <c r="A2568" s="7"/>
      <c r="B2568" s="24"/>
      <c r="C2568" s="21"/>
      <c r="D2568" s="54"/>
      <c r="E2568" s="35"/>
      <c r="F2568" s="21"/>
      <c r="G2568" s="21"/>
      <c r="H2568" s="21"/>
      <c r="I2568" s="21"/>
      <c r="J2568" s="21"/>
      <c r="K2568" s="21"/>
      <c r="L2568" s="21"/>
      <c r="M2568" s="21"/>
      <c r="N2568" s="21"/>
      <c r="O2568" s="21"/>
      <c r="P2568" s="21"/>
      <c r="Q2568" s="21"/>
      <c r="R2568" s="21"/>
      <c r="S2568" s="21"/>
      <c r="T2568" s="21"/>
      <c r="U2568" s="41"/>
      <c r="V2568" s="55"/>
      <c r="W2568" s="55"/>
    </row>
    <row r="2569" spans="1:23" s="47" customFormat="1" ht="15" customHeight="1">
      <c r="A2569" s="7"/>
      <c r="B2569" s="24"/>
      <c r="C2569" s="21"/>
      <c r="D2569" s="54"/>
      <c r="E2569" s="35"/>
      <c r="F2569" s="21"/>
      <c r="G2569" s="21"/>
      <c r="H2569" s="21"/>
      <c r="I2569" s="21"/>
      <c r="J2569" s="21"/>
      <c r="K2569" s="21"/>
      <c r="L2569" s="21"/>
      <c r="M2569" s="21"/>
      <c r="N2569" s="21"/>
      <c r="O2569" s="21"/>
      <c r="P2569" s="21"/>
      <c r="Q2569" s="21"/>
      <c r="R2569" s="21"/>
      <c r="S2569" s="21"/>
      <c r="T2569" s="21"/>
      <c r="U2569" s="41"/>
      <c r="V2569" s="55"/>
      <c r="W2569" s="55"/>
    </row>
    <row r="2570" spans="1:23" s="47" customFormat="1" ht="15" customHeight="1">
      <c r="A2570" s="7"/>
      <c r="B2570" s="24"/>
      <c r="C2570" s="21"/>
      <c r="D2570" s="54"/>
      <c r="E2570" s="35"/>
      <c r="F2570" s="21"/>
      <c r="G2570" s="21"/>
      <c r="H2570" s="21"/>
      <c r="I2570" s="21"/>
      <c r="J2570" s="21"/>
      <c r="K2570" s="21"/>
      <c r="L2570" s="21"/>
      <c r="M2570" s="21"/>
      <c r="N2570" s="21"/>
      <c r="O2570" s="21"/>
      <c r="P2570" s="21"/>
      <c r="Q2570" s="21"/>
      <c r="R2570" s="21"/>
      <c r="S2570" s="21"/>
      <c r="T2570" s="21"/>
      <c r="U2570" s="41"/>
      <c r="V2570" s="55"/>
      <c r="W2570" s="55"/>
    </row>
    <row r="2571" spans="1:23" s="47" customFormat="1" ht="15" customHeight="1">
      <c r="A2571" s="7"/>
      <c r="B2571" s="24"/>
      <c r="C2571" s="21"/>
      <c r="D2571" s="54"/>
      <c r="E2571" s="35"/>
      <c r="F2571" s="21"/>
      <c r="G2571" s="21"/>
      <c r="H2571" s="21"/>
      <c r="I2571" s="21"/>
      <c r="J2571" s="21"/>
      <c r="K2571" s="21"/>
      <c r="L2571" s="21"/>
      <c r="M2571" s="21"/>
      <c r="N2571" s="21"/>
      <c r="O2571" s="21"/>
      <c r="P2571" s="21"/>
      <c r="Q2571" s="21"/>
      <c r="R2571" s="21"/>
      <c r="S2571" s="21"/>
      <c r="T2571" s="21"/>
      <c r="U2571" s="41"/>
      <c r="V2571" s="55"/>
      <c r="W2571" s="55"/>
    </row>
    <row r="2572" spans="1:23" s="47" customFormat="1" ht="15" customHeight="1">
      <c r="A2572" s="7"/>
      <c r="B2572" s="24"/>
      <c r="C2572" s="21"/>
      <c r="D2572" s="54"/>
      <c r="E2572" s="35"/>
      <c r="F2572" s="21"/>
      <c r="G2572" s="21"/>
      <c r="H2572" s="21"/>
      <c r="I2572" s="21"/>
      <c r="J2572" s="21"/>
      <c r="K2572" s="21"/>
      <c r="L2572" s="21"/>
      <c r="M2572" s="21"/>
      <c r="N2572" s="21"/>
      <c r="O2572" s="21"/>
      <c r="P2572" s="21"/>
      <c r="Q2572" s="21"/>
      <c r="R2572" s="21"/>
      <c r="S2572" s="21"/>
      <c r="T2572" s="21"/>
      <c r="U2572" s="41"/>
      <c r="V2572" s="55"/>
      <c r="W2572" s="55"/>
    </row>
    <row r="2573" spans="1:23" s="47" customFormat="1" ht="15" customHeight="1">
      <c r="A2573" s="7"/>
      <c r="B2573" s="24"/>
      <c r="C2573" s="21"/>
      <c r="D2573" s="54"/>
      <c r="E2573" s="35"/>
      <c r="F2573" s="21"/>
      <c r="G2573" s="21"/>
      <c r="H2573" s="21"/>
      <c r="I2573" s="21"/>
      <c r="J2573" s="21"/>
      <c r="K2573" s="21"/>
      <c r="L2573" s="21"/>
      <c r="M2573" s="21"/>
      <c r="N2573" s="21"/>
      <c r="O2573" s="21"/>
      <c r="P2573" s="21"/>
      <c r="Q2573" s="21"/>
      <c r="R2573" s="21"/>
      <c r="S2573" s="21"/>
      <c r="T2573" s="21"/>
      <c r="U2573" s="41"/>
      <c r="V2573" s="55"/>
      <c r="W2573" s="55"/>
    </row>
    <row r="2574" spans="1:23" s="47" customFormat="1" ht="15" customHeight="1">
      <c r="A2574" s="7"/>
      <c r="B2574" s="24"/>
      <c r="C2574" s="21"/>
      <c r="D2574" s="54"/>
      <c r="E2574" s="35"/>
      <c r="F2574" s="21"/>
      <c r="G2574" s="21"/>
      <c r="H2574" s="21"/>
      <c r="I2574" s="21"/>
      <c r="J2574" s="21"/>
      <c r="K2574" s="21"/>
      <c r="L2574" s="21"/>
      <c r="M2574" s="21"/>
      <c r="N2574" s="21"/>
      <c r="O2574" s="21"/>
      <c r="P2574" s="21"/>
      <c r="Q2574" s="21"/>
      <c r="R2574" s="21"/>
      <c r="S2574" s="21"/>
      <c r="T2574" s="21"/>
      <c r="U2574" s="41"/>
      <c r="V2574" s="55"/>
      <c r="W2574" s="55"/>
    </row>
    <row r="2575" spans="1:23" s="47" customFormat="1" ht="15" customHeight="1">
      <c r="A2575" s="7"/>
      <c r="B2575" s="24"/>
      <c r="C2575" s="21"/>
      <c r="D2575" s="54"/>
      <c r="E2575" s="35"/>
      <c r="F2575" s="21"/>
      <c r="G2575" s="21"/>
      <c r="H2575" s="21"/>
      <c r="I2575" s="21"/>
      <c r="J2575" s="21"/>
      <c r="K2575" s="21"/>
      <c r="L2575" s="21"/>
      <c r="M2575" s="21"/>
      <c r="N2575" s="21"/>
      <c r="O2575" s="21"/>
      <c r="P2575" s="21"/>
      <c r="Q2575" s="21"/>
      <c r="R2575" s="21"/>
      <c r="S2575" s="21"/>
      <c r="T2575" s="21"/>
      <c r="U2575" s="41"/>
      <c r="V2575" s="55"/>
      <c r="W2575" s="55"/>
    </row>
    <row r="2576" spans="1:23" s="47" customFormat="1" ht="15" customHeight="1">
      <c r="A2576" s="7"/>
      <c r="B2576" s="24"/>
      <c r="C2576" s="21"/>
      <c r="D2576" s="54"/>
      <c r="E2576" s="35"/>
      <c r="F2576" s="21"/>
      <c r="G2576" s="21"/>
      <c r="H2576" s="21"/>
      <c r="I2576" s="21"/>
      <c r="J2576" s="21"/>
      <c r="K2576" s="21"/>
      <c r="L2576" s="21"/>
      <c r="M2576" s="21"/>
      <c r="N2576" s="21"/>
      <c r="O2576" s="21"/>
      <c r="P2576" s="21"/>
      <c r="Q2576" s="21"/>
      <c r="R2576" s="21"/>
      <c r="S2576" s="21"/>
      <c r="T2576" s="21"/>
      <c r="U2576" s="41"/>
      <c r="V2576" s="55"/>
      <c r="W2576" s="55"/>
    </row>
    <row r="2577" spans="1:16383" s="47" customFormat="1" ht="15" customHeight="1">
      <c r="A2577" s="7"/>
      <c r="B2577" s="24"/>
      <c r="C2577" s="21"/>
      <c r="D2577" s="54"/>
      <c r="E2577" s="35"/>
      <c r="F2577" s="21"/>
      <c r="G2577" s="21"/>
      <c r="H2577" s="21"/>
      <c r="I2577" s="21"/>
      <c r="J2577" s="21"/>
      <c r="K2577" s="21"/>
      <c r="L2577" s="21"/>
      <c r="M2577" s="21"/>
      <c r="N2577" s="21"/>
      <c r="O2577" s="21"/>
      <c r="P2577" s="21"/>
      <c r="Q2577" s="21"/>
      <c r="R2577" s="21"/>
      <c r="S2577" s="21"/>
      <c r="T2577" s="21"/>
      <c r="U2577" s="41"/>
      <c r="V2577" s="55"/>
      <c r="W2577" s="55"/>
    </row>
    <row r="2578" spans="1:16383" s="47" customFormat="1" ht="15" customHeight="1">
      <c r="A2578" s="7"/>
      <c r="B2578" s="24"/>
      <c r="C2578" s="21"/>
      <c r="D2578" s="54"/>
      <c r="E2578" s="35"/>
      <c r="F2578" s="21"/>
      <c r="G2578" s="21"/>
      <c r="H2578" s="21"/>
      <c r="I2578" s="21"/>
      <c r="J2578" s="21"/>
      <c r="K2578" s="21"/>
      <c r="L2578" s="21"/>
      <c r="M2578" s="21"/>
      <c r="N2578" s="21"/>
      <c r="O2578" s="21"/>
      <c r="P2578" s="21"/>
      <c r="Q2578" s="21"/>
      <c r="R2578" s="21"/>
      <c r="S2578" s="21"/>
      <c r="T2578" s="21"/>
      <c r="U2578" s="41"/>
      <c r="V2578" s="55"/>
      <c r="W2578" s="55"/>
    </row>
    <row r="2579" spans="1:16383" s="47" customFormat="1" ht="15" customHeight="1">
      <c r="A2579" s="7"/>
      <c r="B2579" s="24"/>
      <c r="C2579" s="21"/>
      <c r="D2579" s="54"/>
      <c r="E2579" s="35"/>
      <c r="F2579" s="21"/>
      <c r="G2579" s="21"/>
      <c r="H2579" s="21"/>
      <c r="I2579" s="21"/>
      <c r="J2579" s="21"/>
      <c r="K2579" s="21"/>
      <c r="L2579" s="21"/>
      <c r="M2579" s="21"/>
      <c r="N2579" s="21"/>
      <c r="O2579" s="21"/>
      <c r="P2579" s="21"/>
      <c r="Q2579" s="21"/>
      <c r="R2579" s="21"/>
      <c r="S2579" s="21"/>
      <c r="T2579" s="21"/>
      <c r="U2579" s="41"/>
      <c r="V2579" s="55"/>
      <c r="W2579" s="55"/>
    </row>
    <row r="2580" spans="1:16383" s="47" customFormat="1" ht="15" customHeight="1">
      <c r="A2580" s="7"/>
      <c r="B2580" s="24"/>
      <c r="C2580" s="21"/>
      <c r="D2580" s="54"/>
      <c r="E2580" s="35"/>
      <c r="F2580" s="21"/>
      <c r="G2580" s="21"/>
      <c r="H2580" s="21"/>
      <c r="I2580" s="21"/>
      <c r="J2580" s="21"/>
      <c r="K2580" s="21"/>
      <c r="L2580" s="21"/>
      <c r="M2580" s="21"/>
      <c r="N2580" s="21"/>
      <c r="O2580" s="21"/>
      <c r="P2580" s="21"/>
      <c r="Q2580" s="21"/>
      <c r="R2580" s="21"/>
      <c r="S2580" s="21"/>
      <c r="T2580" s="21"/>
      <c r="U2580" s="41"/>
      <c r="V2580" s="55"/>
      <c r="W2580" s="55"/>
    </row>
    <row r="2581" spans="1:16383" s="47" customFormat="1" ht="15" customHeight="1">
      <c r="A2581" s="7"/>
      <c r="B2581" s="24"/>
      <c r="C2581" s="21"/>
      <c r="D2581" s="54"/>
      <c r="E2581" s="35"/>
      <c r="F2581" s="21"/>
      <c r="G2581" s="21"/>
      <c r="H2581" s="21"/>
      <c r="I2581" s="21"/>
      <c r="J2581" s="21"/>
      <c r="K2581" s="21"/>
      <c r="L2581" s="21"/>
      <c r="M2581" s="21"/>
      <c r="N2581" s="21"/>
      <c r="O2581" s="21"/>
      <c r="P2581" s="21"/>
      <c r="Q2581" s="21"/>
      <c r="R2581" s="21"/>
      <c r="S2581" s="21"/>
      <c r="T2581" s="21"/>
      <c r="U2581" s="41"/>
      <c r="V2581" s="55"/>
      <c r="W2581" s="55"/>
    </row>
    <row r="2582" spans="1:16383" s="47" customFormat="1" ht="15" customHeight="1">
      <c r="A2582" s="7"/>
      <c r="B2582" s="24"/>
      <c r="C2582" s="21"/>
      <c r="D2582" s="54"/>
      <c r="E2582" s="35"/>
      <c r="F2582" s="21"/>
      <c r="G2582" s="21"/>
      <c r="H2582" s="21"/>
      <c r="I2582" s="21"/>
      <c r="J2582" s="21"/>
      <c r="K2582" s="21"/>
      <c r="L2582" s="21"/>
      <c r="M2582" s="21"/>
      <c r="N2582" s="21"/>
      <c r="O2582" s="21"/>
      <c r="P2582" s="21"/>
      <c r="Q2582" s="21"/>
      <c r="R2582" s="21"/>
      <c r="S2582" s="21"/>
      <c r="T2582" s="21"/>
      <c r="U2582" s="41"/>
      <c r="V2582" s="55"/>
      <c r="W2582" s="55"/>
    </row>
    <row r="2583" spans="1:16383" s="47" customFormat="1" ht="15" customHeight="1">
      <c r="A2583" s="7"/>
      <c r="B2583" s="24"/>
      <c r="C2583" s="21"/>
      <c r="D2583" s="54"/>
      <c r="E2583" s="35"/>
      <c r="F2583" s="21"/>
      <c r="G2583" s="21"/>
      <c r="H2583" s="21"/>
      <c r="I2583" s="21"/>
      <c r="J2583" s="21"/>
      <c r="K2583" s="21"/>
      <c r="L2583" s="21"/>
      <c r="M2583" s="21"/>
      <c r="N2583" s="21"/>
      <c r="O2583" s="21"/>
      <c r="P2583" s="21"/>
      <c r="Q2583" s="21"/>
      <c r="R2583" s="21"/>
      <c r="S2583" s="21"/>
      <c r="T2583" s="21"/>
      <c r="U2583" s="41"/>
      <c r="V2583" s="55"/>
      <c r="W2583" s="55"/>
    </row>
    <row r="2584" spans="1:16383" s="47" customFormat="1" ht="15" customHeight="1">
      <c r="A2584" s="7"/>
      <c r="B2584" s="24"/>
      <c r="C2584" s="21"/>
      <c r="D2584" s="54"/>
      <c r="E2584" s="35"/>
      <c r="F2584" s="21"/>
      <c r="G2584" s="21"/>
      <c r="H2584" s="21"/>
      <c r="I2584" s="21"/>
      <c r="J2584" s="21"/>
      <c r="K2584" s="21"/>
      <c r="L2584" s="21"/>
      <c r="M2584" s="21"/>
      <c r="N2584" s="21"/>
      <c r="O2584" s="21"/>
      <c r="P2584" s="21"/>
      <c r="Q2584" s="21"/>
      <c r="R2584" s="21"/>
      <c r="S2584" s="21"/>
      <c r="T2584" s="21"/>
      <c r="U2584" s="41"/>
      <c r="V2584" s="55"/>
      <c r="W2584" s="55"/>
    </row>
    <row r="2585" spans="1:16383" s="47" customFormat="1" ht="15" customHeight="1">
      <c r="A2585" s="7"/>
      <c r="B2585" s="24"/>
      <c r="C2585" s="21"/>
      <c r="D2585" s="54"/>
      <c r="E2585" s="35"/>
      <c r="F2585" s="21"/>
      <c r="G2585" s="21"/>
      <c r="H2585" s="21"/>
      <c r="I2585" s="21"/>
      <c r="J2585" s="21"/>
      <c r="K2585" s="21"/>
      <c r="L2585" s="21"/>
      <c r="M2585" s="21"/>
      <c r="N2585" s="21"/>
      <c r="O2585" s="21"/>
      <c r="P2585" s="21"/>
      <c r="Q2585" s="21"/>
      <c r="R2585" s="21"/>
      <c r="S2585" s="21"/>
      <c r="T2585" s="21"/>
      <c r="U2585" s="41"/>
      <c r="V2585" s="55"/>
      <c r="W2585" s="55"/>
    </row>
    <row r="2586" spans="1:16383" s="47" customFormat="1" ht="15" customHeight="1">
      <c r="A2586" s="7"/>
      <c r="B2586" s="24"/>
      <c r="C2586" s="21"/>
      <c r="D2586" s="54"/>
      <c r="E2586" s="35"/>
      <c r="F2586" s="21"/>
      <c r="G2586" s="21"/>
      <c r="H2586" s="21"/>
      <c r="I2586" s="21"/>
      <c r="J2586" s="21"/>
      <c r="K2586" s="21"/>
      <c r="L2586" s="21"/>
      <c r="M2586" s="21"/>
      <c r="N2586" s="21"/>
      <c r="O2586" s="21"/>
      <c r="P2586" s="21"/>
      <c r="Q2586" s="21"/>
      <c r="R2586" s="21"/>
      <c r="S2586" s="21"/>
      <c r="T2586" s="21"/>
      <c r="U2586" s="41"/>
      <c r="V2586" s="55"/>
      <c r="W2586" s="55"/>
    </row>
    <row r="2587" spans="1:16383" s="46" customFormat="1" ht="15" customHeight="1">
      <c r="A2587" s="7"/>
      <c r="B2587" s="24"/>
      <c r="C2587" s="21"/>
      <c r="D2587" s="54"/>
      <c r="E2587" s="35"/>
      <c r="F2587" s="21"/>
      <c r="G2587" s="21"/>
      <c r="H2587" s="21"/>
      <c r="I2587" s="21"/>
      <c r="J2587" s="21"/>
      <c r="K2587" s="21"/>
      <c r="L2587" s="21"/>
      <c r="M2587" s="21"/>
      <c r="N2587" s="21"/>
      <c r="O2587" s="21"/>
      <c r="P2587" s="21"/>
      <c r="Q2587" s="21"/>
      <c r="R2587" s="21"/>
      <c r="S2587" s="21"/>
      <c r="T2587" s="21"/>
      <c r="U2587" s="41"/>
      <c r="V2587" s="55"/>
      <c r="W2587" s="55"/>
    </row>
    <row r="2588" spans="1:16383" s="46" customFormat="1" ht="15" customHeight="1">
      <c r="A2588" s="7"/>
      <c r="B2588" s="24"/>
      <c r="C2588" s="21"/>
      <c r="D2588" s="54"/>
      <c r="E2588" s="35"/>
      <c r="F2588" s="21"/>
      <c r="G2588" s="21"/>
      <c r="H2588" s="21"/>
      <c r="I2588" s="21"/>
      <c r="J2588" s="21"/>
      <c r="K2588" s="21"/>
      <c r="L2588" s="21"/>
      <c r="M2588" s="21"/>
      <c r="N2588" s="21"/>
      <c r="O2588" s="21"/>
      <c r="P2588" s="21"/>
      <c r="Q2588" s="21"/>
      <c r="R2588" s="21"/>
      <c r="S2588" s="21"/>
      <c r="T2588" s="21"/>
      <c r="U2588" s="41"/>
      <c r="V2588" s="55"/>
      <c r="W2588" s="55"/>
    </row>
    <row r="2589" spans="1:16383" s="45" customFormat="1" ht="15" customHeight="1">
      <c r="A2589" s="7"/>
      <c r="B2589" s="24"/>
      <c r="C2589" s="21"/>
      <c r="D2589" s="54"/>
      <c r="E2589" s="35"/>
      <c r="F2589" s="21"/>
      <c r="G2589" s="21"/>
      <c r="H2589" s="21"/>
      <c r="I2589" s="21"/>
      <c r="J2589" s="21"/>
      <c r="K2589" s="21"/>
      <c r="L2589" s="21"/>
      <c r="M2589" s="21"/>
      <c r="N2589" s="21"/>
      <c r="O2589" s="21"/>
      <c r="P2589" s="21"/>
      <c r="Q2589" s="21"/>
      <c r="R2589" s="21"/>
      <c r="S2589" s="21"/>
      <c r="T2589" s="21"/>
      <c r="U2589" s="41"/>
      <c r="V2589" s="55"/>
      <c r="W2589" s="55"/>
      <c r="X2589" s="46"/>
      <c r="Y2589" s="46"/>
      <c r="Z2589" s="46"/>
      <c r="AA2589" s="46"/>
      <c r="AB2589" s="46"/>
      <c r="AC2589" s="46"/>
      <c r="AD2589" s="46"/>
      <c r="AE2589" s="46"/>
      <c r="AF2589" s="46"/>
      <c r="AG2589" s="46"/>
      <c r="AH2589" s="46"/>
      <c r="AI2589" s="46"/>
      <c r="AJ2589" s="46"/>
      <c r="AK2589" s="46"/>
      <c r="AL2589" s="46"/>
      <c r="AM2589" s="46"/>
      <c r="AN2589" s="46"/>
      <c r="AO2589" s="46"/>
      <c r="AP2589" s="46"/>
      <c r="AQ2589" s="46"/>
      <c r="AR2589" s="46"/>
      <c r="AS2589" s="46"/>
      <c r="AT2589" s="46"/>
      <c r="AU2589" s="46"/>
      <c r="AV2589" s="46"/>
      <c r="AW2589" s="46"/>
      <c r="AX2589" s="46"/>
      <c r="AY2589" s="46"/>
      <c r="AZ2589" s="46"/>
      <c r="BA2589" s="46"/>
      <c r="BB2589" s="46"/>
      <c r="BC2589" s="46"/>
      <c r="BD2589" s="46"/>
      <c r="BE2589" s="46"/>
      <c r="BF2589" s="46"/>
      <c r="BG2589" s="46"/>
      <c r="BH2589" s="46"/>
      <c r="BI2589" s="46"/>
      <c r="BJ2589" s="46"/>
      <c r="BK2589" s="46"/>
      <c r="BL2589" s="46"/>
      <c r="BM2589" s="46"/>
      <c r="BN2589" s="46"/>
      <c r="BO2589" s="46"/>
      <c r="BP2589" s="46"/>
      <c r="BQ2589" s="46"/>
      <c r="BR2589" s="46"/>
      <c r="BS2589" s="46"/>
      <c r="BT2589" s="46"/>
      <c r="BU2589" s="46"/>
      <c r="BV2589" s="46"/>
      <c r="BW2589" s="46"/>
      <c r="BX2589" s="46"/>
      <c r="BY2589" s="46"/>
      <c r="BZ2589" s="46"/>
      <c r="CA2589" s="46"/>
      <c r="CB2589" s="46"/>
      <c r="CC2589" s="46"/>
      <c r="CD2589" s="46"/>
      <c r="CE2589" s="46"/>
      <c r="CF2589" s="46"/>
      <c r="CG2589" s="46"/>
      <c r="CH2589" s="46"/>
      <c r="CI2589" s="46"/>
      <c r="CJ2589" s="46"/>
      <c r="CK2589" s="46"/>
      <c r="CL2589" s="46"/>
      <c r="CM2589" s="46"/>
      <c r="CN2589" s="46"/>
      <c r="CO2589" s="46"/>
      <c r="CP2589" s="46"/>
      <c r="CQ2589" s="46"/>
      <c r="CR2589" s="46"/>
      <c r="CS2589" s="46"/>
      <c r="CT2589" s="46"/>
      <c r="CU2589" s="46"/>
      <c r="CV2589" s="46"/>
      <c r="CW2589" s="46"/>
      <c r="CX2589" s="46"/>
      <c r="CY2589" s="46"/>
      <c r="CZ2589" s="46"/>
      <c r="DA2589" s="46"/>
      <c r="DB2589" s="46"/>
      <c r="DC2589" s="46"/>
      <c r="DD2589" s="46"/>
      <c r="DE2589" s="46"/>
      <c r="DF2589" s="46"/>
      <c r="DG2589" s="46"/>
      <c r="DH2589" s="46"/>
      <c r="DI2589" s="46"/>
      <c r="DJ2589" s="46"/>
      <c r="DK2589" s="46"/>
      <c r="DL2589" s="46"/>
      <c r="DM2589" s="46"/>
      <c r="DN2589" s="46"/>
      <c r="DO2589" s="46"/>
      <c r="DP2589" s="46"/>
      <c r="DQ2589" s="46"/>
      <c r="DR2589" s="46"/>
      <c r="DS2589" s="46"/>
      <c r="DT2589" s="46"/>
      <c r="DU2589" s="46"/>
      <c r="DV2589" s="46"/>
      <c r="DW2589" s="46"/>
      <c r="DX2589" s="46"/>
      <c r="DY2589" s="46"/>
      <c r="DZ2589" s="46"/>
      <c r="EA2589" s="46"/>
      <c r="EB2589" s="46"/>
      <c r="EC2589" s="46"/>
      <c r="ED2589" s="46"/>
      <c r="EE2589" s="46"/>
      <c r="EF2589" s="46"/>
      <c r="EG2589" s="46"/>
      <c r="EH2589" s="46"/>
      <c r="EI2589" s="46"/>
      <c r="EJ2589" s="46"/>
      <c r="EK2589" s="46"/>
      <c r="EL2589" s="46"/>
      <c r="EM2589" s="46"/>
      <c r="EN2589" s="46"/>
      <c r="EO2589" s="46"/>
      <c r="EP2589" s="46"/>
      <c r="EQ2589" s="46"/>
      <c r="ER2589" s="46"/>
      <c r="ES2589" s="46"/>
      <c r="ET2589" s="46"/>
      <c r="EU2589" s="46"/>
      <c r="EV2589" s="46"/>
      <c r="EW2589" s="46"/>
      <c r="EX2589" s="46"/>
      <c r="EY2589" s="46"/>
      <c r="EZ2589" s="46"/>
      <c r="FA2589" s="46"/>
      <c r="FB2589" s="46"/>
      <c r="FC2589" s="46"/>
      <c r="FD2589" s="46"/>
      <c r="FE2589" s="46"/>
      <c r="FF2589" s="46"/>
      <c r="FG2589" s="46"/>
      <c r="FH2589" s="46"/>
      <c r="FI2589" s="46"/>
      <c r="FJ2589" s="46"/>
      <c r="FK2589" s="46"/>
      <c r="FL2589" s="46"/>
      <c r="FM2589" s="46"/>
      <c r="FN2589" s="46"/>
      <c r="FO2589" s="46"/>
      <c r="FP2589" s="46"/>
      <c r="FQ2589" s="46"/>
      <c r="FR2589" s="46"/>
      <c r="FS2589" s="46"/>
      <c r="FT2589" s="46"/>
      <c r="FU2589" s="46"/>
      <c r="FV2589" s="46"/>
      <c r="FW2589" s="46"/>
      <c r="FX2589" s="46"/>
      <c r="FY2589" s="46"/>
      <c r="FZ2589" s="46"/>
      <c r="GA2589" s="46"/>
      <c r="GB2589" s="46"/>
      <c r="GC2589" s="46"/>
      <c r="GD2589" s="46"/>
      <c r="GE2589" s="46"/>
      <c r="GF2589" s="46"/>
      <c r="GG2589" s="46"/>
      <c r="GH2589" s="46"/>
      <c r="GI2589" s="46"/>
      <c r="GJ2589" s="46"/>
      <c r="GK2589" s="46"/>
      <c r="GL2589" s="46"/>
      <c r="GM2589" s="46"/>
      <c r="GN2589" s="46"/>
      <c r="GO2589" s="46"/>
      <c r="GP2589" s="46"/>
      <c r="GQ2589" s="46"/>
      <c r="GR2589" s="46"/>
      <c r="GS2589" s="46"/>
      <c r="GT2589" s="46"/>
      <c r="GU2589" s="46"/>
      <c r="GV2589" s="46"/>
      <c r="GW2589" s="46"/>
      <c r="GX2589" s="46"/>
      <c r="GY2589" s="46"/>
      <c r="GZ2589" s="46"/>
      <c r="HA2589" s="46"/>
      <c r="HB2589" s="46"/>
      <c r="HC2589" s="46"/>
      <c r="HD2589" s="46"/>
      <c r="HE2589" s="46"/>
      <c r="HF2589" s="46"/>
      <c r="HG2589" s="46"/>
      <c r="HH2589" s="46"/>
      <c r="HI2589" s="46"/>
      <c r="HJ2589" s="46"/>
      <c r="HK2589" s="46"/>
      <c r="HL2589" s="46"/>
      <c r="HM2589" s="46"/>
      <c r="HN2589" s="46"/>
      <c r="HO2589" s="46"/>
      <c r="HP2589" s="46"/>
      <c r="HQ2589" s="46"/>
      <c r="HR2589" s="46"/>
      <c r="HS2589" s="46"/>
      <c r="HT2589" s="46"/>
      <c r="HU2589" s="46"/>
      <c r="HV2589" s="46"/>
      <c r="HW2589" s="46"/>
      <c r="HX2589" s="46"/>
      <c r="HY2589" s="46"/>
      <c r="HZ2589" s="46"/>
      <c r="IA2589" s="46"/>
      <c r="IB2589" s="46"/>
      <c r="IC2589" s="46"/>
      <c r="ID2589" s="46"/>
      <c r="IE2589" s="46"/>
      <c r="IF2589" s="46"/>
      <c r="IG2589" s="46"/>
      <c r="IH2589" s="46"/>
      <c r="II2589" s="46"/>
      <c r="IJ2589" s="46"/>
      <c r="IK2589" s="46"/>
      <c r="IL2589" s="46"/>
      <c r="IM2589" s="46"/>
      <c r="IN2589" s="46"/>
      <c r="IO2589" s="46"/>
      <c r="IP2589" s="46"/>
      <c r="IQ2589" s="46"/>
      <c r="IR2589" s="46"/>
      <c r="IS2589" s="46"/>
      <c r="IT2589" s="46"/>
      <c r="IU2589" s="46"/>
      <c r="IV2589" s="46"/>
      <c r="IW2589" s="46"/>
      <c r="IX2589" s="46"/>
      <c r="IY2589" s="46"/>
      <c r="IZ2589" s="46"/>
      <c r="JA2589" s="46"/>
      <c r="JB2589" s="46"/>
      <c r="JC2589" s="46"/>
      <c r="JD2589" s="46"/>
      <c r="JE2589" s="46"/>
      <c r="JF2589" s="46"/>
      <c r="JG2589" s="46"/>
      <c r="JH2589" s="46"/>
      <c r="JI2589" s="46"/>
      <c r="JJ2589" s="46"/>
      <c r="JK2589" s="46"/>
      <c r="JL2589" s="46"/>
      <c r="JM2589" s="46"/>
      <c r="JN2589" s="46"/>
      <c r="JO2589" s="46"/>
      <c r="JP2589" s="46"/>
      <c r="JQ2589" s="46"/>
      <c r="JR2589" s="46"/>
      <c r="JS2589" s="46"/>
      <c r="JT2589" s="46"/>
      <c r="JU2589" s="46"/>
      <c r="JV2589" s="46"/>
      <c r="JW2589" s="46"/>
      <c r="JX2589" s="46"/>
      <c r="JY2589" s="46"/>
      <c r="JZ2589" s="46"/>
      <c r="KA2589" s="46"/>
      <c r="KB2589" s="46"/>
      <c r="KC2589" s="46"/>
      <c r="KD2589" s="46"/>
      <c r="KE2589" s="46"/>
      <c r="KF2589" s="46"/>
      <c r="KG2589" s="46"/>
      <c r="KH2589" s="46"/>
      <c r="KI2589" s="46"/>
      <c r="KJ2589" s="46"/>
      <c r="KK2589" s="46"/>
      <c r="KL2589" s="46"/>
      <c r="KM2589" s="46"/>
      <c r="KN2589" s="46"/>
      <c r="KO2589" s="46"/>
      <c r="KP2589" s="46"/>
      <c r="KQ2589" s="46"/>
      <c r="KR2589" s="46"/>
      <c r="KS2589" s="46"/>
      <c r="KT2589" s="46"/>
      <c r="KU2589" s="46"/>
      <c r="KV2589" s="46"/>
      <c r="KW2589" s="46"/>
      <c r="KX2589" s="46"/>
      <c r="KY2589" s="46"/>
      <c r="KZ2589" s="46"/>
      <c r="LA2589" s="46"/>
      <c r="LB2589" s="46"/>
      <c r="LC2589" s="46"/>
      <c r="LD2589" s="46"/>
      <c r="LE2589" s="46"/>
      <c r="LF2589" s="46"/>
      <c r="LG2589" s="46"/>
      <c r="LH2589" s="46"/>
      <c r="LI2589" s="46"/>
      <c r="LJ2589" s="46"/>
      <c r="LK2589" s="46"/>
      <c r="LL2589" s="46"/>
      <c r="LM2589" s="46"/>
      <c r="LN2589" s="46"/>
      <c r="LO2589" s="46"/>
      <c r="LP2589" s="46"/>
      <c r="LQ2589" s="46"/>
      <c r="LR2589" s="46"/>
      <c r="LS2589" s="46"/>
      <c r="LT2589" s="46"/>
      <c r="LU2589" s="46"/>
      <c r="LV2589" s="46"/>
      <c r="LW2589" s="46"/>
      <c r="LX2589" s="46"/>
      <c r="LY2589" s="46"/>
      <c r="LZ2589" s="46"/>
      <c r="MA2589" s="46"/>
      <c r="MB2589" s="46"/>
      <c r="MC2589" s="46"/>
      <c r="MD2589" s="46"/>
      <c r="ME2589" s="46"/>
      <c r="MF2589" s="46"/>
      <c r="MG2589" s="46"/>
      <c r="MH2589" s="46"/>
      <c r="MI2589" s="46"/>
      <c r="MJ2589" s="46"/>
      <c r="MK2589" s="46"/>
      <c r="ML2589" s="46"/>
      <c r="MM2589" s="46"/>
      <c r="MN2589" s="46"/>
      <c r="MO2589" s="46"/>
      <c r="MP2589" s="46"/>
      <c r="MQ2589" s="46"/>
      <c r="MR2589" s="46"/>
      <c r="MS2589" s="46"/>
      <c r="MT2589" s="46"/>
      <c r="MU2589" s="46"/>
      <c r="MV2589" s="46"/>
      <c r="MW2589" s="46"/>
      <c r="MX2589" s="46"/>
      <c r="MY2589" s="46"/>
      <c r="MZ2589" s="46"/>
      <c r="NA2589" s="46"/>
      <c r="NB2589" s="46"/>
      <c r="NC2589" s="46"/>
      <c r="ND2589" s="46"/>
      <c r="NE2589" s="46"/>
      <c r="NF2589" s="46"/>
      <c r="NG2589" s="46"/>
      <c r="NH2589" s="46"/>
      <c r="NI2589" s="46"/>
      <c r="NJ2589" s="46"/>
      <c r="NK2589" s="46"/>
      <c r="NL2589" s="46"/>
      <c r="NM2589" s="46"/>
      <c r="NN2589" s="46"/>
      <c r="NO2589" s="46"/>
      <c r="NP2589" s="46"/>
      <c r="NQ2589" s="46"/>
      <c r="NR2589" s="46"/>
      <c r="NS2589" s="46"/>
      <c r="NT2589" s="46"/>
      <c r="NU2589" s="46"/>
      <c r="NV2589" s="46"/>
      <c r="NW2589" s="46"/>
      <c r="NX2589" s="46"/>
      <c r="NY2589" s="46"/>
      <c r="NZ2589" s="46"/>
      <c r="OA2589" s="46"/>
      <c r="OB2589" s="46"/>
      <c r="OC2589" s="46"/>
      <c r="OD2589" s="46"/>
      <c r="OE2589" s="46"/>
      <c r="OF2589" s="46"/>
      <c r="OG2589" s="46"/>
      <c r="OH2589" s="46"/>
      <c r="OI2589" s="46"/>
      <c r="OJ2589" s="46"/>
      <c r="OK2589" s="46"/>
      <c r="OL2589" s="46"/>
      <c r="OM2589" s="46"/>
      <c r="ON2589" s="46"/>
      <c r="OO2589" s="46"/>
      <c r="OP2589" s="46"/>
      <c r="OQ2589" s="46"/>
      <c r="OR2589" s="46"/>
      <c r="OS2589" s="46"/>
      <c r="OT2589" s="46"/>
      <c r="OU2589" s="46"/>
      <c r="OV2589" s="46"/>
      <c r="OW2589" s="46"/>
      <c r="OX2589" s="46"/>
      <c r="OY2589" s="46"/>
      <c r="OZ2589" s="46"/>
      <c r="PA2589" s="46"/>
      <c r="PB2589" s="46"/>
      <c r="PC2589" s="46"/>
      <c r="PD2589" s="46"/>
      <c r="PE2589" s="46"/>
      <c r="PF2589" s="46"/>
      <c r="PG2589" s="46"/>
      <c r="PH2589" s="46"/>
      <c r="PI2589" s="46"/>
      <c r="PJ2589" s="46"/>
      <c r="PK2589" s="46"/>
      <c r="PL2589" s="46"/>
      <c r="PM2589" s="46"/>
      <c r="PN2589" s="46"/>
      <c r="PO2589" s="46"/>
      <c r="PP2589" s="46"/>
      <c r="PQ2589" s="46"/>
      <c r="PR2589" s="46"/>
      <c r="PS2589" s="46"/>
      <c r="PT2589" s="46"/>
      <c r="PU2589" s="46"/>
      <c r="PV2589" s="46"/>
      <c r="PW2589" s="46"/>
      <c r="PX2589" s="46"/>
      <c r="PY2589" s="46"/>
      <c r="PZ2589" s="46"/>
      <c r="QA2589" s="46"/>
      <c r="QB2589" s="46"/>
      <c r="QC2589" s="46"/>
      <c r="QD2589" s="46"/>
      <c r="QE2589" s="46"/>
      <c r="QF2589" s="46"/>
      <c r="QG2589" s="46"/>
      <c r="QH2589" s="46"/>
      <c r="QI2589" s="46"/>
      <c r="QJ2589" s="46"/>
      <c r="QK2589" s="46"/>
      <c r="QL2589" s="46"/>
      <c r="QM2589" s="46"/>
      <c r="QN2589" s="46"/>
      <c r="QO2589" s="46"/>
      <c r="QP2589" s="46"/>
      <c r="QQ2589" s="46"/>
      <c r="QR2589" s="46"/>
      <c r="QS2589" s="46"/>
      <c r="QT2589" s="46"/>
      <c r="QU2589" s="46"/>
      <c r="QV2589" s="46"/>
      <c r="QW2589" s="46"/>
      <c r="QX2589" s="46"/>
      <c r="QY2589" s="46"/>
      <c r="QZ2589" s="46"/>
      <c r="RA2589" s="46"/>
      <c r="RB2589" s="46"/>
      <c r="RC2589" s="46"/>
      <c r="RD2589" s="46"/>
      <c r="RE2589" s="46"/>
      <c r="RF2589" s="46"/>
      <c r="RG2589" s="46"/>
      <c r="RH2589" s="46"/>
      <c r="RI2589" s="46"/>
      <c r="RJ2589" s="46"/>
      <c r="RK2589" s="46"/>
      <c r="RL2589" s="46"/>
      <c r="RM2589" s="46"/>
      <c r="RN2589" s="46"/>
      <c r="RO2589" s="46"/>
      <c r="RP2589" s="46"/>
      <c r="RQ2589" s="46"/>
      <c r="RR2589" s="46"/>
      <c r="RS2589" s="46"/>
      <c r="RT2589" s="46"/>
      <c r="RU2589" s="46"/>
      <c r="RV2589" s="46"/>
      <c r="RW2589" s="46"/>
      <c r="RX2589" s="46"/>
      <c r="RY2589" s="46"/>
      <c r="RZ2589" s="46"/>
      <c r="SA2589" s="46"/>
      <c r="SB2589" s="46"/>
      <c r="SC2589" s="46"/>
      <c r="SD2589" s="46"/>
      <c r="SE2589" s="46"/>
      <c r="SF2589" s="46"/>
      <c r="SG2589" s="46"/>
      <c r="SH2589" s="46"/>
      <c r="SI2589" s="46"/>
      <c r="SJ2589" s="46"/>
      <c r="SK2589" s="46"/>
      <c r="SL2589" s="46"/>
      <c r="SM2589" s="46"/>
      <c r="SN2589" s="46"/>
      <c r="SO2589" s="46"/>
      <c r="SP2589" s="46"/>
      <c r="SQ2589" s="46"/>
      <c r="SR2589" s="46"/>
      <c r="SS2589" s="46"/>
      <c r="ST2589" s="46"/>
      <c r="SU2589" s="46"/>
      <c r="SV2589" s="46"/>
      <c r="SW2589" s="46"/>
      <c r="SX2589" s="46"/>
      <c r="SY2589" s="46"/>
      <c r="SZ2589" s="46"/>
      <c r="TA2589" s="46"/>
      <c r="TB2589" s="46"/>
      <c r="TC2589" s="46"/>
      <c r="TD2589" s="46"/>
      <c r="TE2589" s="46"/>
      <c r="TF2589" s="46"/>
      <c r="TG2589" s="46"/>
      <c r="TH2589" s="46"/>
      <c r="TI2589" s="46"/>
      <c r="TJ2589" s="46"/>
      <c r="TK2589" s="46"/>
      <c r="TL2589" s="46"/>
      <c r="TM2589" s="46"/>
      <c r="TN2589" s="46"/>
      <c r="TO2589" s="46"/>
      <c r="TP2589" s="46"/>
      <c r="TQ2589" s="46"/>
      <c r="TR2589" s="46"/>
      <c r="TS2589" s="46"/>
      <c r="TT2589" s="46"/>
      <c r="TU2589" s="46"/>
      <c r="TV2589" s="46"/>
      <c r="TW2589" s="46"/>
      <c r="TX2589" s="46"/>
      <c r="TY2589" s="46"/>
      <c r="TZ2589" s="46"/>
      <c r="UA2589" s="46"/>
      <c r="UB2589" s="46"/>
      <c r="UC2589" s="46"/>
      <c r="UD2589" s="46"/>
      <c r="UE2589" s="46"/>
      <c r="UF2589" s="46"/>
      <c r="UG2589" s="46"/>
      <c r="UH2589" s="46"/>
      <c r="UI2589" s="46"/>
      <c r="UJ2589" s="46"/>
      <c r="UK2589" s="46"/>
      <c r="UL2589" s="46"/>
      <c r="UM2589" s="46"/>
      <c r="UN2589" s="46"/>
      <c r="UO2589" s="46"/>
      <c r="UP2589" s="46"/>
      <c r="UQ2589" s="46"/>
      <c r="UR2589" s="46"/>
      <c r="US2589" s="46"/>
      <c r="UT2589" s="46"/>
      <c r="UU2589" s="46"/>
      <c r="UV2589" s="46"/>
      <c r="UW2589" s="46"/>
      <c r="UX2589" s="46"/>
      <c r="UY2589" s="46"/>
      <c r="UZ2589" s="46"/>
      <c r="VA2589" s="46"/>
      <c r="VB2589" s="46"/>
      <c r="VC2589" s="46"/>
      <c r="VD2589" s="46"/>
      <c r="VE2589" s="46"/>
      <c r="VF2589" s="46"/>
      <c r="VG2589" s="46"/>
      <c r="VH2589" s="46"/>
      <c r="VI2589" s="46"/>
      <c r="VJ2589" s="46"/>
      <c r="VK2589" s="46"/>
      <c r="VL2589" s="46"/>
      <c r="VM2589" s="46"/>
      <c r="VN2589" s="46"/>
      <c r="VO2589" s="46"/>
      <c r="VP2589" s="46"/>
      <c r="VQ2589" s="46"/>
      <c r="VR2589" s="46"/>
      <c r="VS2589" s="46"/>
      <c r="VT2589" s="46"/>
      <c r="VU2589" s="46"/>
      <c r="VV2589" s="46"/>
      <c r="VW2589" s="46"/>
      <c r="VX2589" s="46"/>
      <c r="VY2589" s="46"/>
      <c r="VZ2589" s="46"/>
      <c r="WA2589" s="46"/>
      <c r="WB2589" s="46"/>
      <c r="WC2589" s="46"/>
      <c r="WD2589" s="46"/>
      <c r="WE2589" s="46"/>
      <c r="WF2589" s="46"/>
      <c r="WG2589" s="46"/>
      <c r="WH2589" s="46"/>
      <c r="WI2589" s="46"/>
      <c r="WJ2589" s="46"/>
      <c r="WK2589" s="46"/>
      <c r="WL2589" s="46"/>
      <c r="WM2589" s="46"/>
      <c r="WN2589" s="46"/>
      <c r="WO2589" s="46"/>
      <c r="WP2589" s="46"/>
      <c r="WQ2589" s="46"/>
      <c r="WR2589" s="46"/>
      <c r="WS2589" s="46"/>
      <c r="WT2589" s="46"/>
      <c r="WU2589" s="46"/>
      <c r="WV2589" s="46"/>
      <c r="WW2589" s="46"/>
      <c r="WX2589" s="46"/>
      <c r="WY2589" s="46"/>
      <c r="WZ2589" s="46"/>
      <c r="XA2589" s="46"/>
      <c r="XB2589" s="46"/>
      <c r="XC2589" s="46"/>
      <c r="XD2589" s="46"/>
      <c r="XE2589" s="46"/>
      <c r="XF2589" s="46"/>
      <c r="XG2589" s="46"/>
      <c r="XH2589" s="46"/>
      <c r="XI2589" s="46"/>
      <c r="XJ2589" s="46"/>
      <c r="XK2589" s="46"/>
      <c r="XL2589" s="46"/>
      <c r="XM2589" s="46"/>
      <c r="XN2589" s="46"/>
      <c r="XO2589" s="46"/>
      <c r="XP2589" s="46"/>
      <c r="XQ2589" s="46"/>
      <c r="XR2589" s="46"/>
      <c r="XS2589" s="46"/>
      <c r="XT2589" s="46"/>
      <c r="XU2589" s="46"/>
      <c r="XV2589" s="46"/>
      <c r="XW2589" s="46"/>
      <c r="XX2589" s="46"/>
      <c r="XY2589" s="46"/>
      <c r="XZ2589" s="46"/>
      <c r="YA2589" s="46"/>
      <c r="YB2589" s="46"/>
      <c r="YC2589" s="46"/>
      <c r="YD2589" s="46"/>
      <c r="YE2589" s="46"/>
      <c r="YF2589" s="46"/>
      <c r="YG2589" s="46"/>
      <c r="YH2589" s="46"/>
      <c r="YI2589" s="46"/>
      <c r="YJ2589" s="46"/>
      <c r="YK2589" s="46"/>
      <c r="YL2589" s="46"/>
      <c r="YM2589" s="46"/>
      <c r="YN2589" s="46"/>
      <c r="YO2589" s="46"/>
      <c r="YP2589" s="46"/>
      <c r="YQ2589" s="46"/>
      <c r="YR2589" s="46"/>
      <c r="YS2589" s="46"/>
      <c r="YT2589" s="46"/>
      <c r="YU2589" s="46"/>
      <c r="YV2589" s="46"/>
      <c r="YW2589" s="46"/>
      <c r="YX2589" s="46"/>
      <c r="YY2589" s="46"/>
      <c r="YZ2589" s="46"/>
      <c r="ZA2589" s="46"/>
      <c r="ZB2589" s="46"/>
      <c r="ZC2589" s="46"/>
      <c r="ZD2589" s="46"/>
      <c r="ZE2589" s="46"/>
      <c r="ZF2589" s="46"/>
      <c r="ZG2589" s="46"/>
      <c r="ZH2589" s="46"/>
      <c r="ZI2589" s="46"/>
      <c r="ZJ2589" s="46"/>
      <c r="ZK2589" s="46"/>
      <c r="ZL2589" s="46"/>
      <c r="ZM2589" s="46"/>
      <c r="ZN2589" s="46"/>
      <c r="ZO2589" s="46"/>
      <c r="ZP2589" s="46"/>
      <c r="ZQ2589" s="46"/>
      <c r="ZR2589" s="46"/>
      <c r="ZS2589" s="46"/>
      <c r="ZT2589" s="46"/>
      <c r="ZU2589" s="46"/>
      <c r="ZV2589" s="46"/>
      <c r="ZW2589" s="46"/>
      <c r="ZX2589" s="46"/>
      <c r="ZY2589" s="46"/>
      <c r="ZZ2589" s="46"/>
      <c r="AAA2589" s="46"/>
      <c r="AAB2589" s="46"/>
      <c r="AAC2589" s="46"/>
      <c r="AAD2589" s="46"/>
      <c r="AAE2589" s="46"/>
      <c r="AAF2589" s="46"/>
      <c r="AAG2589" s="46"/>
      <c r="AAH2589" s="46"/>
      <c r="AAI2589" s="46"/>
      <c r="AAJ2589" s="46"/>
      <c r="AAK2589" s="46"/>
      <c r="AAL2589" s="46"/>
      <c r="AAM2589" s="46"/>
      <c r="AAN2589" s="46"/>
      <c r="AAO2589" s="46"/>
      <c r="AAP2589" s="46"/>
      <c r="AAQ2589" s="46"/>
      <c r="AAR2589" s="46"/>
      <c r="AAS2589" s="46"/>
      <c r="AAT2589" s="46"/>
      <c r="AAU2589" s="46"/>
      <c r="AAV2589" s="46"/>
      <c r="AAW2589" s="46"/>
      <c r="AAX2589" s="46"/>
      <c r="AAY2589" s="46"/>
      <c r="AAZ2589" s="46"/>
      <c r="ABA2589" s="46"/>
      <c r="ABB2589" s="46"/>
      <c r="ABC2589" s="46"/>
      <c r="ABD2589" s="46"/>
      <c r="ABE2589" s="46"/>
      <c r="ABF2589" s="46"/>
      <c r="ABG2589" s="46"/>
      <c r="ABH2589" s="46"/>
      <c r="ABI2589" s="46"/>
      <c r="ABJ2589" s="46"/>
      <c r="ABK2589" s="46"/>
      <c r="ABL2589" s="46"/>
      <c r="ABM2589" s="46"/>
      <c r="ABN2589" s="46"/>
      <c r="ABO2589" s="46"/>
      <c r="ABP2589" s="46"/>
      <c r="ABQ2589" s="46"/>
      <c r="ABR2589" s="46"/>
      <c r="ABS2589" s="46"/>
      <c r="ABT2589" s="46"/>
      <c r="ABU2589" s="46"/>
      <c r="ABV2589" s="46"/>
      <c r="ABW2589" s="46"/>
      <c r="ABX2589" s="46"/>
      <c r="ABY2589" s="46"/>
      <c r="ABZ2589" s="46"/>
      <c r="ACA2589" s="46"/>
      <c r="ACB2589" s="46"/>
      <c r="ACC2589" s="46"/>
      <c r="ACD2589" s="46"/>
      <c r="ACE2589" s="46"/>
      <c r="ACF2589" s="46"/>
      <c r="ACG2589" s="46"/>
      <c r="ACH2589" s="46"/>
      <c r="ACI2589" s="46"/>
      <c r="ACJ2589" s="46"/>
      <c r="ACK2589" s="46"/>
      <c r="ACL2589" s="46"/>
      <c r="ACM2589" s="46"/>
      <c r="ACN2589" s="46"/>
      <c r="ACO2589" s="46"/>
      <c r="ACP2589" s="46"/>
      <c r="ACQ2589" s="46"/>
      <c r="ACR2589" s="46"/>
      <c r="ACS2589" s="46"/>
      <c r="ACT2589" s="46"/>
      <c r="ACU2589" s="46"/>
      <c r="ACV2589" s="46"/>
      <c r="ACW2589" s="46"/>
      <c r="ACX2589" s="46"/>
      <c r="ACY2589" s="46"/>
      <c r="ACZ2589" s="46"/>
      <c r="ADA2589" s="46"/>
      <c r="ADB2589" s="46"/>
      <c r="ADC2589" s="46"/>
      <c r="ADD2589" s="46"/>
      <c r="ADE2589" s="46"/>
      <c r="ADF2589" s="46"/>
      <c r="ADG2589" s="46"/>
      <c r="ADH2589" s="46"/>
      <c r="ADI2589" s="46"/>
      <c r="ADJ2589" s="46"/>
      <c r="ADK2589" s="46"/>
      <c r="ADL2589" s="46"/>
      <c r="ADM2589" s="46"/>
      <c r="ADN2589" s="46"/>
      <c r="ADO2589" s="46"/>
      <c r="ADP2589" s="46"/>
      <c r="ADQ2589" s="46"/>
      <c r="ADR2589" s="46"/>
      <c r="ADS2589" s="46"/>
      <c r="ADT2589" s="46"/>
      <c r="ADU2589" s="46"/>
      <c r="ADV2589" s="46"/>
      <c r="ADW2589" s="46"/>
      <c r="ADX2589" s="46"/>
      <c r="ADY2589" s="46"/>
      <c r="ADZ2589" s="46"/>
      <c r="AEA2589" s="46"/>
      <c r="AEB2589" s="46"/>
      <c r="AEC2589" s="46"/>
      <c r="AED2589" s="46"/>
      <c r="AEE2589" s="46"/>
      <c r="AEF2589" s="46"/>
      <c r="AEG2589" s="46"/>
      <c r="AEH2589" s="46"/>
      <c r="AEI2589" s="46"/>
      <c r="AEJ2589" s="46"/>
      <c r="AEK2589" s="46"/>
      <c r="AEL2589" s="46"/>
      <c r="AEM2589" s="46"/>
      <c r="AEN2589" s="46"/>
      <c r="AEO2589" s="46"/>
      <c r="AEP2589" s="46"/>
      <c r="AEQ2589" s="46"/>
      <c r="AER2589" s="46"/>
      <c r="AES2589" s="46"/>
      <c r="AET2589" s="46"/>
      <c r="AEU2589" s="46"/>
      <c r="AEV2589" s="46"/>
      <c r="AEW2589" s="46"/>
      <c r="AEX2589" s="46"/>
      <c r="AEY2589" s="46"/>
      <c r="AEZ2589" s="46"/>
      <c r="AFA2589" s="46"/>
      <c r="AFB2589" s="46"/>
      <c r="AFC2589" s="46"/>
      <c r="AFD2589" s="46"/>
      <c r="AFE2589" s="46"/>
      <c r="AFF2589" s="46"/>
      <c r="AFG2589" s="46"/>
      <c r="AFH2589" s="46"/>
      <c r="AFI2589" s="46"/>
      <c r="AFJ2589" s="46"/>
      <c r="AFK2589" s="46"/>
      <c r="AFL2589" s="46"/>
      <c r="AFM2589" s="46"/>
      <c r="AFN2589" s="46"/>
      <c r="AFO2589" s="46"/>
      <c r="AFP2589" s="46"/>
      <c r="AFQ2589" s="46"/>
      <c r="AFR2589" s="46"/>
      <c r="AFS2589" s="46"/>
      <c r="AFT2589" s="46"/>
      <c r="AFU2589" s="46"/>
      <c r="AFV2589" s="46"/>
      <c r="AFW2589" s="46"/>
      <c r="AFX2589" s="46"/>
      <c r="AFY2589" s="46"/>
      <c r="AFZ2589" s="46"/>
      <c r="AGA2589" s="46"/>
      <c r="AGB2589" s="46"/>
      <c r="AGC2589" s="46"/>
      <c r="AGD2589" s="46"/>
      <c r="AGE2589" s="46"/>
      <c r="AGF2589" s="46"/>
      <c r="AGG2589" s="46"/>
      <c r="AGH2589" s="46"/>
      <c r="AGI2589" s="46"/>
      <c r="AGJ2589" s="46"/>
      <c r="AGK2589" s="46"/>
      <c r="AGL2589" s="46"/>
      <c r="AGM2589" s="46"/>
      <c r="AGN2589" s="46"/>
      <c r="AGO2589" s="46"/>
      <c r="AGP2589" s="46"/>
      <c r="AGQ2589" s="46"/>
      <c r="AGR2589" s="46"/>
      <c r="AGS2589" s="46"/>
      <c r="AGT2589" s="46"/>
      <c r="AGU2589" s="46"/>
      <c r="AGV2589" s="46"/>
      <c r="AGW2589" s="46"/>
      <c r="AGX2589" s="46"/>
      <c r="AGY2589" s="46"/>
      <c r="AGZ2589" s="46"/>
      <c r="AHA2589" s="46"/>
      <c r="AHB2589" s="46"/>
      <c r="AHC2589" s="46"/>
      <c r="AHD2589" s="46"/>
      <c r="AHE2589" s="46"/>
      <c r="AHF2589" s="46"/>
      <c r="AHG2589" s="46"/>
      <c r="AHH2589" s="46"/>
      <c r="AHI2589" s="46"/>
      <c r="AHJ2589" s="46"/>
      <c r="AHK2589" s="46"/>
      <c r="AHL2589" s="46"/>
      <c r="AHM2589" s="46"/>
      <c r="AHN2589" s="46"/>
      <c r="AHO2589" s="46"/>
      <c r="AHP2589" s="46"/>
      <c r="AHQ2589" s="46"/>
      <c r="AHR2589" s="46"/>
      <c r="AHS2589" s="46"/>
      <c r="AHT2589" s="46"/>
      <c r="AHU2589" s="46"/>
      <c r="AHV2589" s="46"/>
      <c r="AHW2589" s="46"/>
      <c r="AHX2589" s="46"/>
      <c r="AHY2589" s="46"/>
      <c r="AHZ2589" s="46"/>
      <c r="AIA2589" s="46"/>
      <c r="AIB2589" s="46"/>
      <c r="AIC2589" s="46"/>
      <c r="AID2589" s="46"/>
      <c r="AIE2589" s="46"/>
      <c r="AIF2589" s="46"/>
      <c r="AIG2589" s="46"/>
      <c r="AIH2589" s="46"/>
      <c r="AII2589" s="46"/>
      <c r="AIJ2589" s="46"/>
      <c r="AIK2589" s="46"/>
      <c r="AIL2589" s="46"/>
      <c r="AIM2589" s="46"/>
      <c r="AIN2589" s="46"/>
      <c r="AIO2589" s="46"/>
      <c r="AIP2589" s="46"/>
      <c r="AIQ2589" s="46"/>
      <c r="AIR2589" s="46"/>
      <c r="AIS2589" s="46"/>
      <c r="AIT2589" s="46"/>
      <c r="AIU2589" s="46"/>
      <c r="AIV2589" s="46"/>
      <c r="AIW2589" s="46"/>
      <c r="AIX2589" s="46"/>
      <c r="AIY2589" s="46"/>
      <c r="AIZ2589" s="46"/>
      <c r="AJA2589" s="46"/>
      <c r="AJB2589" s="46"/>
      <c r="AJC2589" s="46"/>
      <c r="AJD2589" s="46"/>
      <c r="AJE2589" s="46"/>
      <c r="AJF2589" s="46"/>
      <c r="AJG2589" s="46"/>
      <c r="AJH2589" s="46"/>
      <c r="AJI2589" s="46"/>
      <c r="AJJ2589" s="46"/>
      <c r="AJK2589" s="46"/>
      <c r="AJL2589" s="46"/>
      <c r="AJM2589" s="46"/>
      <c r="AJN2589" s="46"/>
      <c r="AJO2589" s="46"/>
      <c r="AJP2589" s="46"/>
      <c r="AJQ2589" s="46"/>
      <c r="AJR2589" s="46"/>
      <c r="AJS2589" s="46"/>
      <c r="AJT2589" s="46"/>
      <c r="AJU2589" s="46"/>
      <c r="AJV2589" s="46"/>
      <c r="AJW2589" s="46"/>
      <c r="AJX2589" s="46"/>
      <c r="AJY2589" s="46"/>
      <c r="AJZ2589" s="46"/>
      <c r="AKA2589" s="46"/>
      <c r="AKB2589" s="46"/>
      <c r="AKC2589" s="46"/>
      <c r="AKD2589" s="46"/>
      <c r="AKE2589" s="46"/>
      <c r="AKF2589" s="46"/>
      <c r="AKG2589" s="46"/>
      <c r="AKH2589" s="46"/>
      <c r="AKI2589" s="46"/>
      <c r="AKJ2589" s="46"/>
      <c r="AKK2589" s="46"/>
      <c r="AKL2589" s="46"/>
      <c r="AKM2589" s="46"/>
      <c r="AKN2589" s="46"/>
      <c r="AKO2589" s="46"/>
      <c r="AKP2589" s="46"/>
      <c r="AKQ2589" s="46"/>
      <c r="AKR2589" s="46"/>
      <c r="AKS2589" s="46"/>
      <c r="AKT2589" s="46"/>
      <c r="AKU2589" s="46"/>
      <c r="AKV2589" s="46"/>
      <c r="AKW2589" s="46"/>
      <c r="AKX2589" s="46"/>
      <c r="AKY2589" s="46"/>
      <c r="AKZ2589" s="46"/>
      <c r="ALA2589" s="46"/>
      <c r="ALB2589" s="46"/>
      <c r="ALC2589" s="46"/>
      <c r="ALD2589" s="46"/>
      <c r="ALE2589" s="46"/>
      <c r="ALF2589" s="46"/>
      <c r="ALG2589" s="46"/>
      <c r="ALH2589" s="46"/>
      <c r="ALI2589" s="46"/>
      <c r="ALJ2589" s="46"/>
      <c r="ALK2589" s="46"/>
      <c r="ALL2589" s="46"/>
      <c r="ALM2589" s="46"/>
      <c r="ALN2589" s="46"/>
      <c r="ALO2589" s="46"/>
      <c r="ALP2589" s="46"/>
      <c r="ALQ2589" s="46"/>
      <c r="ALR2589" s="46"/>
      <c r="ALS2589" s="46"/>
      <c r="ALT2589" s="46"/>
      <c r="ALU2589" s="46"/>
      <c r="ALV2589" s="46"/>
      <c r="ALW2589" s="46"/>
      <c r="ALX2589" s="46"/>
      <c r="ALY2589" s="46"/>
      <c r="ALZ2589" s="46"/>
      <c r="AMA2589" s="46"/>
      <c r="AMB2589" s="46"/>
      <c r="AMC2589" s="46"/>
      <c r="AMD2589" s="46"/>
      <c r="AME2589" s="46"/>
      <c r="AMF2589" s="46"/>
      <c r="AMG2589" s="46"/>
      <c r="AMH2589" s="46"/>
      <c r="AMI2589" s="46"/>
      <c r="AMJ2589" s="46"/>
      <c r="AMK2589" s="46"/>
      <c r="AML2589" s="46"/>
      <c r="AMM2589" s="46"/>
      <c r="AMN2589" s="46"/>
      <c r="AMO2589" s="46"/>
      <c r="AMP2589" s="46"/>
      <c r="AMQ2589" s="46"/>
      <c r="AMR2589" s="46"/>
      <c r="AMS2589" s="46"/>
      <c r="AMT2589" s="46"/>
      <c r="AMU2589" s="46"/>
      <c r="AMV2589" s="46"/>
      <c r="AMW2589" s="46"/>
      <c r="AMX2589" s="46"/>
      <c r="AMY2589" s="46"/>
      <c r="AMZ2589" s="46"/>
      <c r="ANA2589" s="46"/>
      <c r="ANB2589" s="46"/>
      <c r="ANC2589" s="46"/>
      <c r="AND2589" s="46"/>
      <c r="ANE2589" s="46"/>
      <c r="ANF2589" s="46"/>
      <c r="ANG2589" s="46"/>
      <c r="ANH2589" s="46"/>
      <c r="ANI2589" s="46"/>
      <c r="ANJ2589" s="46"/>
      <c r="ANK2589" s="46"/>
      <c r="ANL2589" s="46"/>
      <c r="ANM2589" s="46"/>
      <c r="ANN2589" s="46"/>
      <c r="ANO2589" s="46"/>
      <c r="ANP2589" s="46"/>
      <c r="ANQ2589" s="46"/>
      <c r="ANR2589" s="46"/>
      <c r="ANS2589" s="46"/>
      <c r="ANT2589" s="46"/>
      <c r="ANU2589" s="46"/>
      <c r="ANV2589" s="46"/>
      <c r="ANW2589" s="46"/>
      <c r="ANX2589" s="46"/>
      <c r="ANY2589" s="46"/>
      <c r="ANZ2589" s="46"/>
      <c r="AOA2589" s="46"/>
      <c r="AOB2589" s="46"/>
      <c r="AOC2589" s="46"/>
      <c r="AOD2589" s="46"/>
      <c r="AOE2589" s="46"/>
      <c r="AOF2589" s="46"/>
      <c r="AOG2589" s="46"/>
      <c r="AOH2589" s="46"/>
      <c r="AOI2589" s="46"/>
      <c r="AOJ2589" s="46"/>
      <c r="AOK2589" s="46"/>
      <c r="AOL2589" s="46"/>
      <c r="AOM2589" s="46"/>
      <c r="AON2589" s="46"/>
      <c r="AOO2589" s="46"/>
      <c r="AOP2589" s="46"/>
      <c r="AOQ2589" s="46"/>
      <c r="AOR2589" s="46"/>
      <c r="AOS2589" s="46"/>
      <c r="AOT2589" s="46"/>
      <c r="AOU2589" s="46"/>
      <c r="AOV2589" s="46"/>
      <c r="AOW2589" s="46"/>
      <c r="AOX2589" s="46"/>
      <c r="AOY2589" s="46"/>
      <c r="AOZ2589" s="46"/>
      <c r="APA2589" s="46"/>
      <c r="APB2589" s="46"/>
      <c r="APC2589" s="46"/>
      <c r="APD2589" s="46"/>
      <c r="APE2589" s="46"/>
      <c r="APF2589" s="46"/>
      <c r="APG2589" s="46"/>
      <c r="APH2589" s="46"/>
      <c r="API2589" s="46"/>
      <c r="APJ2589" s="46"/>
      <c r="APK2589" s="46"/>
      <c r="APL2589" s="46"/>
      <c r="APM2589" s="46"/>
      <c r="APN2589" s="46"/>
      <c r="APO2589" s="46"/>
      <c r="APP2589" s="46"/>
      <c r="APQ2589" s="46"/>
      <c r="APR2589" s="46"/>
      <c r="APS2589" s="46"/>
      <c r="APT2589" s="46"/>
      <c r="APU2589" s="46"/>
      <c r="APV2589" s="46"/>
      <c r="APW2589" s="46"/>
      <c r="APX2589" s="46"/>
      <c r="APY2589" s="46"/>
      <c r="APZ2589" s="46"/>
      <c r="AQA2589" s="46"/>
      <c r="AQB2589" s="46"/>
      <c r="AQC2589" s="46"/>
      <c r="AQD2589" s="46"/>
      <c r="AQE2589" s="46"/>
      <c r="AQF2589" s="46"/>
      <c r="AQG2589" s="46"/>
      <c r="AQH2589" s="46"/>
      <c r="AQI2589" s="46"/>
      <c r="AQJ2589" s="46"/>
      <c r="AQK2589" s="46"/>
      <c r="AQL2589" s="46"/>
      <c r="AQM2589" s="46"/>
      <c r="AQN2589" s="46"/>
      <c r="AQO2589" s="46"/>
      <c r="AQP2589" s="46"/>
      <c r="AQQ2589" s="46"/>
      <c r="AQR2589" s="46"/>
      <c r="AQS2589" s="46"/>
      <c r="AQT2589" s="46"/>
      <c r="AQU2589" s="46"/>
      <c r="AQV2589" s="46"/>
      <c r="AQW2589" s="46"/>
      <c r="AQX2589" s="46"/>
      <c r="AQY2589" s="46"/>
      <c r="AQZ2589" s="46"/>
      <c r="ARA2589" s="46"/>
      <c r="ARB2589" s="46"/>
      <c r="ARC2589" s="46"/>
      <c r="ARD2589" s="46"/>
      <c r="ARE2589" s="46"/>
      <c r="ARF2589" s="46"/>
      <c r="ARG2589" s="46"/>
      <c r="ARH2589" s="46"/>
      <c r="ARI2589" s="46"/>
      <c r="ARJ2589" s="46"/>
      <c r="ARK2589" s="46"/>
      <c r="ARL2589" s="46"/>
      <c r="ARM2589" s="46"/>
      <c r="ARN2589" s="46"/>
      <c r="ARO2589" s="46"/>
      <c r="ARP2589" s="46"/>
      <c r="ARQ2589" s="46"/>
      <c r="ARR2589" s="46"/>
      <c r="ARS2589" s="46"/>
      <c r="ART2589" s="46"/>
      <c r="ARU2589" s="46"/>
      <c r="ARV2589" s="46"/>
      <c r="ARW2589" s="46"/>
      <c r="ARX2589" s="46"/>
      <c r="ARY2589" s="46"/>
      <c r="ARZ2589" s="46"/>
      <c r="ASA2589" s="46"/>
      <c r="ASB2589" s="46"/>
      <c r="ASC2589" s="46"/>
      <c r="ASD2589" s="46"/>
      <c r="ASE2589" s="46"/>
      <c r="ASF2589" s="46"/>
      <c r="ASG2589" s="46"/>
      <c r="ASH2589" s="46"/>
      <c r="ASI2589" s="46"/>
      <c r="ASJ2589" s="46"/>
      <c r="ASK2589" s="46"/>
      <c r="ASL2589" s="46"/>
      <c r="ASM2589" s="46"/>
      <c r="ASN2589" s="46"/>
      <c r="ASO2589" s="46"/>
      <c r="ASP2589" s="46"/>
      <c r="ASQ2589" s="46"/>
      <c r="ASR2589" s="46"/>
      <c r="ASS2589" s="46"/>
      <c r="AST2589" s="46"/>
      <c r="ASU2589" s="46"/>
      <c r="ASV2589" s="46"/>
      <c r="ASW2589" s="46"/>
      <c r="ASX2589" s="46"/>
      <c r="ASY2589" s="46"/>
      <c r="ASZ2589" s="46"/>
      <c r="ATA2589" s="46"/>
      <c r="ATB2589" s="46"/>
      <c r="ATC2589" s="46"/>
      <c r="ATD2589" s="46"/>
      <c r="ATE2589" s="46"/>
      <c r="ATF2589" s="46"/>
      <c r="ATG2589" s="46"/>
      <c r="ATH2589" s="46"/>
      <c r="ATI2589" s="46"/>
      <c r="ATJ2589" s="46"/>
      <c r="ATK2589" s="46"/>
      <c r="ATL2589" s="46"/>
      <c r="ATM2589" s="46"/>
      <c r="ATN2589" s="46"/>
      <c r="ATO2589" s="46"/>
      <c r="ATP2589" s="46"/>
      <c r="ATQ2589" s="46"/>
      <c r="ATR2589" s="46"/>
      <c r="ATS2589" s="46"/>
      <c r="ATT2589" s="46"/>
      <c r="ATU2589" s="46"/>
      <c r="ATV2589" s="46"/>
      <c r="ATW2589" s="46"/>
      <c r="ATX2589" s="46"/>
      <c r="ATY2589" s="46"/>
      <c r="ATZ2589" s="46"/>
      <c r="AUA2589" s="46"/>
      <c r="AUB2589" s="46"/>
      <c r="AUC2589" s="46"/>
      <c r="AUD2589" s="46"/>
      <c r="AUE2589" s="46"/>
      <c r="AUF2589" s="46"/>
      <c r="AUG2589" s="46"/>
      <c r="AUH2589" s="46"/>
      <c r="AUI2589" s="46"/>
      <c r="AUJ2589" s="46"/>
      <c r="AUK2589" s="46"/>
      <c r="AUL2589" s="46"/>
      <c r="AUM2589" s="46"/>
      <c r="AUN2589" s="46"/>
      <c r="AUO2589" s="46"/>
      <c r="AUP2589" s="46"/>
      <c r="AUQ2589" s="46"/>
      <c r="AUR2589" s="46"/>
      <c r="AUS2589" s="46"/>
      <c r="AUT2589" s="46"/>
      <c r="AUU2589" s="46"/>
      <c r="AUV2589" s="46"/>
      <c r="AUW2589" s="46"/>
      <c r="AUX2589" s="46"/>
      <c r="AUY2589" s="46"/>
      <c r="AUZ2589" s="46"/>
      <c r="AVA2589" s="46"/>
      <c r="AVB2589" s="46"/>
      <c r="AVC2589" s="46"/>
      <c r="AVD2589" s="46"/>
      <c r="AVE2589" s="46"/>
      <c r="AVF2589" s="46"/>
      <c r="AVG2589" s="46"/>
      <c r="AVH2589" s="46"/>
      <c r="AVI2589" s="46"/>
      <c r="AVJ2589" s="46"/>
      <c r="AVK2589" s="46"/>
      <c r="AVL2589" s="46"/>
      <c r="AVM2589" s="46"/>
      <c r="AVN2589" s="46"/>
      <c r="AVO2589" s="46"/>
      <c r="AVP2589" s="46"/>
      <c r="AVQ2589" s="46"/>
      <c r="AVR2589" s="46"/>
      <c r="AVS2589" s="46"/>
      <c r="AVT2589" s="46"/>
      <c r="AVU2589" s="46"/>
      <c r="AVV2589" s="46"/>
      <c r="AVW2589" s="46"/>
      <c r="AVX2589" s="46"/>
      <c r="AVY2589" s="46"/>
      <c r="AVZ2589" s="46"/>
      <c r="AWA2589" s="46"/>
      <c r="AWB2589" s="46"/>
      <c r="AWC2589" s="46"/>
      <c r="AWD2589" s="46"/>
      <c r="AWE2589" s="46"/>
      <c r="AWF2589" s="46"/>
      <c r="AWG2589" s="46"/>
      <c r="AWH2589" s="46"/>
      <c r="AWI2589" s="46"/>
      <c r="AWJ2589" s="46"/>
      <c r="AWK2589" s="46"/>
      <c r="AWL2589" s="46"/>
      <c r="AWM2589" s="46"/>
      <c r="AWN2589" s="46"/>
      <c r="AWO2589" s="46"/>
      <c r="AWP2589" s="46"/>
      <c r="AWQ2589" s="46"/>
      <c r="AWR2589" s="46"/>
      <c r="AWS2589" s="46"/>
      <c r="AWT2589" s="46"/>
      <c r="AWU2589" s="46"/>
      <c r="AWV2589" s="46"/>
      <c r="AWW2589" s="46"/>
      <c r="AWX2589" s="46"/>
      <c r="AWY2589" s="46"/>
      <c r="AWZ2589" s="46"/>
      <c r="AXA2589" s="46"/>
      <c r="AXB2589" s="46"/>
      <c r="AXC2589" s="46"/>
      <c r="AXD2589" s="46"/>
      <c r="AXE2589" s="46"/>
      <c r="AXF2589" s="46"/>
      <c r="AXG2589" s="46"/>
      <c r="AXH2589" s="46"/>
      <c r="AXI2589" s="46"/>
      <c r="AXJ2589" s="46"/>
      <c r="AXK2589" s="46"/>
      <c r="AXL2589" s="46"/>
      <c r="AXM2589" s="46"/>
      <c r="AXN2589" s="46"/>
      <c r="AXO2589" s="46"/>
      <c r="AXP2589" s="46"/>
      <c r="AXQ2589" s="46"/>
      <c r="AXR2589" s="46"/>
      <c r="AXS2589" s="46"/>
      <c r="AXT2589" s="46"/>
      <c r="AXU2589" s="46"/>
      <c r="AXV2589" s="46"/>
      <c r="AXW2589" s="46"/>
      <c r="AXX2589" s="46"/>
      <c r="AXY2589" s="46"/>
      <c r="AXZ2589" s="46"/>
      <c r="AYA2589" s="46"/>
      <c r="AYB2589" s="46"/>
      <c r="AYC2589" s="46"/>
      <c r="AYD2589" s="46"/>
      <c r="AYE2589" s="46"/>
      <c r="AYF2589" s="46"/>
      <c r="AYG2589" s="46"/>
      <c r="AYH2589" s="46"/>
      <c r="AYI2589" s="46"/>
      <c r="AYJ2589" s="46"/>
      <c r="AYK2589" s="46"/>
      <c r="AYL2589" s="46"/>
      <c r="AYM2589" s="46"/>
      <c r="AYN2589" s="46"/>
      <c r="AYO2589" s="46"/>
      <c r="AYP2589" s="46"/>
      <c r="AYQ2589" s="46"/>
      <c r="AYR2589" s="46"/>
      <c r="AYS2589" s="46"/>
      <c r="AYT2589" s="46"/>
      <c r="AYU2589" s="46"/>
      <c r="AYV2589" s="46"/>
      <c r="AYW2589" s="46"/>
      <c r="AYX2589" s="46"/>
      <c r="AYY2589" s="46"/>
      <c r="AYZ2589" s="46"/>
      <c r="AZA2589" s="46"/>
      <c r="AZB2589" s="46"/>
      <c r="AZC2589" s="46"/>
      <c r="AZD2589" s="46"/>
      <c r="AZE2589" s="46"/>
      <c r="AZF2589" s="46"/>
      <c r="AZG2589" s="46"/>
      <c r="AZH2589" s="46"/>
      <c r="AZI2589" s="46"/>
      <c r="AZJ2589" s="46"/>
      <c r="AZK2589" s="46"/>
      <c r="AZL2589" s="46"/>
      <c r="AZM2589" s="46"/>
      <c r="AZN2589" s="46"/>
      <c r="AZO2589" s="46"/>
      <c r="AZP2589" s="46"/>
      <c r="AZQ2589" s="46"/>
      <c r="AZR2589" s="46"/>
      <c r="AZS2589" s="46"/>
      <c r="AZT2589" s="46"/>
      <c r="AZU2589" s="46"/>
      <c r="AZV2589" s="46"/>
      <c r="AZW2589" s="46"/>
      <c r="AZX2589" s="46"/>
      <c r="AZY2589" s="46"/>
      <c r="AZZ2589" s="46"/>
      <c r="BAA2589" s="46"/>
      <c r="BAB2589" s="46"/>
      <c r="BAC2589" s="46"/>
      <c r="BAD2589" s="46"/>
      <c r="BAE2589" s="46"/>
      <c r="BAF2589" s="46"/>
      <c r="BAG2589" s="46"/>
      <c r="BAH2589" s="46"/>
      <c r="BAI2589" s="46"/>
      <c r="BAJ2589" s="46"/>
      <c r="BAK2589" s="46"/>
      <c r="BAL2589" s="46"/>
      <c r="BAM2589" s="46"/>
      <c r="BAN2589" s="46"/>
      <c r="BAO2589" s="46"/>
      <c r="BAP2589" s="46"/>
      <c r="BAQ2589" s="46"/>
      <c r="BAR2589" s="46"/>
      <c r="BAS2589" s="46"/>
      <c r="BAT2589" s="46"/>
      <c r="BAU2589" s="46"/>
      <c r="BAV2589" s="46"/>
      <c r="BAW2589" s="46"/>
      <c r="BAX2589" s="46"/>
      <c r="BAY2589" s="46"/>
      <c r="BAZ2589" s="46"/>
      <c r="BBA2589" s="46"/>
      <c r="BBB2589" s="46"/>
      <c r="BBC2589" s="46"/>
      <c r="BBD2589" s="46"/>
      <c r="BBE2589" s="46"/>
      <c r="BBF2589" s="46"/>
      <c r="BBG2589" s="46"/>
      <c r="BBH2589" s="46"/>
      <c r="BBI2589" s="46"/>
      <c r="BBJ2589" s="46"/>
      <c r="BBK2589" s="46"/>
      <c r="BBL2589" s="46"/>
      <c r="BBM2589" s="46"/>
      <c r="BBN2589" s="46"/>
      <c r="BBO2589" s="46"/>
      <c r="BBP2589" s="46"/>
      <c r="BBQ2589" s="46"/>
      <c r="BBR2589" s="46"/>
      <c r="BBS2589" s="46"/>
      <c r="BBT2589" s="46"/>
      <c r="BBU2589" s="46"/>
      <c r="BBV2589" s="46"/>
      <c r="BBW2589" s="46"/>
      <c r="BBX2589" s="46"/>
      <c r="BBY2589" s="46"/>
      <c r="BBZ2589" s="46"/>
      <c r="BCA2589" s="46"/>
      <c r="BCB2589" s="46"/>
      <c r="BCC2589" s="46"/>
      <c r="BCD2589" s="46"/>
      <c r="BCE2589" s="46"/>
      <c r="BCF2589" s="46"/>
      <c r="BCG2589" s="46"/>
      <c r="BCH2589" s="46"/>
      <c r="BCI2589" s="46"/>
      <c r="BCJ2589" s="46"/>
      <c r="BCK2589" s="46"/>
      <c r="BCL2589" s="46"/>
      <c r="BCM2589" s="46"/>
      <c r="BCN2589" s="46"/>
      <c r="BCO2589" s="46"/>
      <c r="BCP2589" s="46"/>
      <c r="BCQ2589" s="46"/>
      <c r="BCR2589" s="46"/>
      <c r="BCS2589" s="46"/>
      <c r="BCT2589" s="46"/>
      <c r="BCU2589" s="46"/>
      <c r="BCV2589" s="46"/>
      <c r="BCW2589" s="46"/>
      <c r="BCX2589" s="46"/>
      <c r="BCY2589" s="46"/>
      <c r="BCZ2589" s="46"/>
      <c r="BDA2589" s="46"/>
      <c r="BDB2589" s="46"/>
      <c r="BDC2589" s="46"/>
      <c r="BDD2589" s="46"/>
      <c r="BDE2589" s="46"/>
      <c r="BDF2589" s="46"/>
      <c r="BDG2589" s="46"/>
      <c r="BDH2589" s="46"/>
      <c r="BDI2589" s="46"/>
      <c r="BDJ2589" s="46"/>
      <c r="BDK2589" s="46"/>
      <c r="BDL2589" s="46"/>
      <c r="BDM2589" s="46"/>
      <c r="BDN2589" s="46"/>
      <c r="BDO2589" s="46"/>
      <c r="BDP2589" s="46"/>
      <c r="BDQ2589" s="46"/>
      <c r="BDR2589" s="46"/>
      <c r="BDS2589" s="46"/>
      <c r="BDT2589" s="46"/>
      <c r="BDU2589" s="46"/>
      <c r="BDV2589" s="46"/>
      <c r="BDW2589" s="46"/>
      <c r="BDX2589" s="46"/>
      <c r="BDY2589" s="46"/>
      <c r="BDZ2589" s="46"/>
      <c r="BEA2589" s="46"/>
      <c r="BEB2589" s="46"/>
      <c r="BEC2589" s="46"/>
      <c r="BED2589" s="46"/>
      <c r="BEE2589" s="46"/>
      <c r="BEF2589" s="46"/>
      <c r="BEG2589" s="46"/>
      <c r="BEH2589" s="46"/>
      <c r="BEI2589" s="46"/>
      <c r="BEJ2589" s="46"/>
      <c r="BEK2589" s="46"/>
      <c r="BEL2589" s="46"/>
      <c r="BEM2589" s="46"/>
      <c r="BEN2589" s="46"/>
      <c r="BEO2589" s="46"/>
      <c r="BEP2589" s="46"/>
      <c r="BEQ2589" s="46"/>
      <c r="BER2589" s="46"/>
      <c r="BES2589" s="46"/>
      <c r="BET2589" s="46"/>
      <c r="BEU2589" s="46"/>
      <c r="BEV2589" s="46"/>
      <c r="BEW2589" s="46"/>
      <c r="BEX2589" s="46"/>
      <c r="BEY2589" s="46"/>
      <c r="BEZ2589" s="46"/>
      <c r="BFA2589" s="46"/>
      <c r="BFB2589" s="46"/>
      <c r="BFC2589" s="46"/>
      <c r="BFD2589" s="46"/>
      <c r="BFE2589" s="46"/>
      <c r="BFF2589" s="46"/>
      <c r="BFG2589" s="46"/>
      <c r="BFH2589" s="46"/>
      <c r="BFI2589" s="46"/>
      <c r="BFJ2589" s="46"/>
      <c r="BFK2589" s="46"/>
      <c r="BFL2589" s="46"/>
      <c r="BFM2589" s="46"/>
      <c r="BFN2589" s="46"/>
      <c r="BFO2589" s="46"/>
      <c r="BFP2589" s="46"/>
      <c r="BFQ2589" s="46"/>
      <c r="BFR2589" s="46"/>
      <c r="BFS2589" s="46"/>
      <c r="BFT2589" s="46"/>
      <c r="BFU2589" s="46"/>
      <c r="BFV2589" s="46"/>
      <c r="BFW2589" s="46"/>
      <c r="BFX2589" s="46"/>
      <c r="BFY2589" s="46"/>
      <c r="BFZ2589" s="46"/>
      <c r="BGA2589" s="46"/>
      <c r="BGB2589" s="46"/>
      <c r="BGC2589" s="46"/>
      <c r="BGD2589" s="46"/>
      <c r="BGE2589" s="46"/>
      <c r="BGF2589" s="46"/>
      <c r="BGG2589" s="46"/>
      <c r="BGH2589" s="46"/>
      <c r="BGI2589" s="46"/>
      <c r="BGJ2589" s="46"/>
      <c r="BGK2589" s="46"/>
      <c r="BGL2589" s="46"/>
      <c r="BGM2589" s="46"/>
      <c r="BGN2589" s="46"/>
      <c r="BGO2589" s="46"/>
      <c r="BGP2589" s="46"/>
      <c r="BGQ2589" s="46"/>
      <c r="BGR2589" s="46"/>
      <c r="BGS2589" s="46"/>
      <c r="BGT2589" s="46"/>
      <c r="BGU2589" s="46"/>
      <c r="BGV2589" s="46"/>
      <c r="BGW2589" s="46"/>
      <c r="BGX2589" s="46"/>
      <c r="BGY2589" s="46"/>
      <c r="BGZ2589" s="46"/>
      <c r="BHA2589" s="46"/>
      <c r="BHB2589" s="46"/>
      <c r="BHC2589" s="46"/>
      <c r="BHD2589" s="46"/>
      <c r="BHE2589" s="46"/>
      <c r="BHF2589" s="46"/>
      <c r="BHG2589" s="46"/>
      <c r="BHH2589" s="46"/>
      <c r="BHI2589" s="46"/>
      <c r="BHJ2589" s="46"/>
      <c r="BHK2589" s="46"/>
      <c r="BHL2589" s="46"/>
      <c r="BHM2589" s="46"/>
      <c r="BHN2589" s="46"/>
      <c r="BHO2589" s="46"/>
      <c r="BHP2589" s="46"/>
      <c r="BHQ2589" s="46"/>
      <c r="BHR2589" s="46"/>
      <c r="BHS2589" s="46"/>
      <c r="BHT2589" s="46"/>
      <c r="BHU2589" s="46"/>
      <c r="BHV2589" s="46"/>
      <c r="BHW2589" s="46"/>
      <c r="BHX2589" s="46"/>
      <c r="BHY2589" s="46"/>
      <c r="BHZ2589" s="46"/>
      <c r="BIA2589" s="46"/>
      <c r="BIB2589" s="46"/>
      <c r="BIC2589" s="46"/>
      <c r="BID2589" s="46"/>
      <c r="BIE2589" s="46"/>
      <c r="BIF2589" s="46"/>
      <c r="BIG2589" s="46"/>
      <c r="BIH2589" s="46"/>
      <c r="BII2589" s="46"/>
      <c r="BIJ2589" s="46"/>
      <c r="BIK2589" s="46"/>
      <c r="BIL2589" s="46"/>
      <c r="BIM2589" s="46"/>
      <c r="BIN2589" s="46"/>
      <c r="BIO2589" s="46"/>
      <c r="BIP2589" s="46"/>
      <c r="BIQ2589" s="46"/>
      <c r="BIR2589" s="46"/>
      <c r="BIS2589" s="46"/>
      <c r="BIT2589" s="46"/>
      <c r="BIU2589" s="46"/>
      <c r="BIV2589" s="46"/>
      <c r="BIW2589" s="46"/>
      <c r="BIX2589" s="46"/>
      <c r="BIY2589" s="46"/>
      <c r="BIZ2589" s="46"/>
      <c r="BJA2589" s="46"/>
      <c r="BJB2589" s="46"/>
      <c r="BJC2589" s="46"/>
      <c r="BJD2589" s="46"/>
      <c r="BJE2589" s="46"/>
      <c r="BJF2589" s="46"/>
      <c r="BJG2589" s="46"/>
      <c r="BJH2589" s="46"/>
      <c r="BJI2589" s="46"/>
      <c r="BJJ2589" s="46"/>
      <c r="BJK2589" s="46"/>
      <c r="BJL2589" s="46"/>
      <c r="BJM2589" s="46"/>
      <c r="BJN2589" s="46"/>
      <c r="BJO2589" s="46"/>
      <c r="BJP2589" s="46"/>
      <c r="BJQ2589" s="46"/>
      <c r="BJR2589" s="46"/>
      <c r="BJS2589" s="46"/>
      <c r="BJT2589" s="46"/>
      <c r="BJU2589" s="46"/>
      <c r="BJV2589" s="46"/>
      <c r="BJW2589" s="46"/>
      <c r="BJX2589" s="46"/>
      <c r="BJY2589" s="46"/>
      <c r="BJZ2589" s="46"/>
      <c r="BKA2589" s="46"/>
      <c r="BKB2589" s="46"/>
      <c r="BKC2589" s="46"/>
      <c r="BKD2589" s="46"/>
      <c r="BKE2589" s="46"/>
      <c r="BKF2589" s="46"/>
      <c r="BKG2589" s="46"/>
      <c r="BKH2589" s="46"/>
      <c r="BKI2589" s="46"/>
      <c r="BKJ2589" s="46"/>
      <c r="BKK2589" s="46"/>
      <c r="BKL2589" s="46"/>
      <c r="BKM2589" s="46"/>
      <c r="BKN2589" s="46"/>
      <c r="BKO2589" s="46"/>
      <c r="BKP2589" s="46"/>
      <c r="BKQ2589" s="46"/>
      <c r="BKR2589" s="46"/>
      <c r="BKS2589" s="46"/>
      <c r="BKT2589" s="46"/>
      <c r="BKU2589" s="46"/>
      <c r="BKV2589" s="46"/>
      <c r="BKW2589" s="46"/>
      <c r="BKX2589" s="46"/>
      <c r="BKY2589" s="46"/>
      <c r="BKZ2589" s="46"/>
      <c r="BLA2589" s="46"/>
      <c r="BLB2589" s="46"/>
      <c r="BLC2589" s="46"/>
      <c r="BLD2589" s="46"/>
      <c r="BLE2589" s="46"/>
      <c r="BLF2589" s="46"/>
      <c r="BLG2589" s="46"/>
      <c r="BLH2589" s="46"/>
      <c r="BLI2589" s="46"/>
      <c r="BLJ2589" s="46"/>
      <c r="BLK2589" s="46"/>
      <c r="BLL2589" s="46"/>
      <c r="BLM2589" s="46"/>
      <c r="BLN2589" s="46"/>
      <c r="BLO2589" s="46"/>
      <c r="BLP2589" s="46"/>
      <c r="BLQ2589" s="46"/>
      <c r="BLR2589" s="46"/>
      <c r="BLS2589" s="46"/>
      <c r="BLT2589" s="46"/>
      <c r="BLU2589" s="46"/>
      <c r="BLV2589" s="46"/>
      <c r="BLW2589" s="46"/>
      <c r="BLX2589" s="46"/>
      <c r="BLY2589" s="46"/>
      <c r="BLZ2589" s="46"/>
      <c r="BMA2589" s="46"/>
      <c r="BMB2589" s="46"/>
      <c r="BMC2589" s="46"/>
      <c r="BMD2589" s="46"/>
      <c r="BME2589" s="46"/>
      <c r="BMF2589" s="46"/>
      <c r="BMG2589" s="46"/>
      <c r="BMH2589" s="46"/>
      <c r="BMI2589" s="46"/>
      <c r="BMJ2589" s="46"/>
      <c r="BMK2589" s="46"/>
      <c r="BML2589" s="46"/>
      <c r="BMM2589" s="46"/>
      <c r="BMN2589" s="46"/>
      <c r="BMO2589" s="46"/>
      <c r="BMP2589" s="46"/>
      <c r="BMQ2589" s="46"/>
      <c r="BMR2589" s="46"/>
      <c r="BMS2589" s="46"/>
      <c r="BMT2589" s="46"/>
      <c r="BMU2589" s="46"/>
      <c r="BMV2589" s="46"/>
      <c r="BMW2589" s="46"/>
      <c r="BMX2589" s="46"/>
      <c r="BMY2589" s="46"/>
      <c r="BMZ2589" s="46"/>
      <c r="BNA2589" s="46"/>
      <c r="BNB2589" s="46"/>
      <c r="BNC2589" s="46"/>
      <c r="BND2589" s="46"/>
      <c r="BNE2589" s="46"/>
      <c r="BNF2589" s="46"/>
      <c r="BNG2589" s="46"/>
      <c r="BNH2589" s="46"/>
      <c r="BNI2589" s="46"/>
      <c r="BNJ2589" s="46"/>
      <c r="BNK2589" s="46"/>
      <c r="BNL2589" s="46"/>
      <c r="BNM2589" s="46"/>
      <c r="BNN2589" s="46"/>
      <c r="BNO2589" s="46"/>
      <c r="BNP2589" s="46"/>
      <c r="BNQ2589" s="46"/>
      <c r="BNR2589" s="46"/>
      <c r="BNS2589" s="46"/>
      <c r="BNT2589" s="46"/>
      <c r="BNU2589" s="46"/>
      <c r="BNV2589" s="46"/>
      <c r="BNW2589" s="46"/>
      <c r="BNX2589" s="46"/>
      <c r="BNY2589" s="46"/>
      <c r="BNZ2589" s="46"/>
      <c r="BOA2589" s="46"/>
      <c r="BOB2589" s="46"/>
      <c r="BOC2589" s="46"/>
      <c r="BOD2589" s="46"/>
      <c r="BOE2589" s="46"/>
      <c r="BOF2589" s="46"/>
      <c r="BOG2589" s="46"/>
      <c r="BOH2589" s="46"/>
      <c r="BOI2589" s="46"/>
      <c r="BOJ2589" s="46"/>
      <c r="BOK2589" s="46"/>
      <c r="BOL2589" s="46"/>
      <c r="BOM2589" s="46"/>
      <c r="BON2589" s="46"/>
      <c r="BOO2589" s="46"/>
      <c r="BOP2589" s="46"/>
      <c r="BOQ2589" s="46"/>
      <c r="BOR2589" s="46"/>
      <c r="BOS2589" s="46"/>
      <c r="BOT2589" s="46"/>
      <c r="BOU2589" s="46"/>
      <c r="BOV2589" s="46"/>
      <c r="BOW2589" s="46"/>
      <c r="BOX2589" s="46"/>
      <c r="BOY2589" s="46"/>
      <c r="BOZ2589" s="46"/>
      <c r="BPA2589" s="46"/>
      <c r="BPB2589" s="46"/>
      <c r="BPC2589" s="46"/>
      <c r="BPD2589" s="46"/>
      <c r="BPE2589" s="46"/>
      <c r="BPF2589" s="46"/>
      <c r="BPG2589" s="46"/>
      <c r="BPH2589" s="46"/>
      <c r="BPI2589" s="46"/>
      <c r="BPJ2589" s="46"/>
      <c r="BPK2589" s="46"/>
      <c r="BPL2589" s="46"/>
      <c r="BPM2589" s="46"/>
      <c r="BPN2589" s="46"/>
      <c r="BPO2589" s="46"/>
      <c r="BPP2589" s="46"/>
      <c r="BPQ2589" s="46"/>
      <c r="BPR2589" s="46"/>
      <c r="BPS2589" s="46"/>
      <c r="BPT2589" s="46"/>
      <c r="BPU2589" s="46"/>
      <c r="BPV2589" s="46"/>
      <c r="BPW2589" s="46"/>
      <c r="BPX2589" s="46"/>
      <c r="BPY2589" s="46"/>
      <c r="BPZ2589" s="46"/>
      <c r="BQA2589" s="46"/>
      <c r="BQB2589" s="46"/>
      <c r="BQC2589" s="46"/>
      <c r="BQD2589" s="46"/>
      <c r="BQE2589" s="46"/>
      <c r="BQF2589" s="46"/>
      <c r="BQG2589" s="46"/>
      <c r="BQH2589" s="46"/>
      <c r="BQI2589" s="46"/>
      <c r="BQJ2589" s="46"/>
      <c r="BQK2589" s="46"/>
      <c r="BQL2589" s="46"/>
      <c r="BQM2589" s="46"/>
      <c r="BQN2589" s="46"/>
      <c r="BQO2589" s="46"/>
      <c r="BQP2589" s="46"/>
      <c r="BQQ2589" s="46"/>
      <c r="BQR2589" s="46"/>
      <c r="BQS2589" s="46"/>
      <c r="BQT2589" s="46"/>
      <c r="BQU2589" s="46"/>
      <c r="BQV2589" s="46"/>
      <c r="BQW2589" s="46"/>
      <c r="BQX2589" s="46"/>
      <c r="BQY2589" s="46"/>
      <c r="BQZ2589" s="46"/>
      <c r="BRA2589" s="46"/>
      <c r="BRB2589" s="46"/>
      <c r="BRC2589" s="46"/>
      <c r="BRD2589" s="46"/>
      <c r="BRE2589" s="46"/>
      <c r="BRF2589" s="46"/>
      <c r="BRG2589" s="46"/>
      <c r="BRH2589" s="46"/>
      <c r="BRI2589" s="46"/>
      <c r="BRJ2589" s="46"/>
      <c r="BRK2589" s="46"/>
      <c r="BRL2589" s="46"/>
      <c r="BRM2589" s="46"/>
      <c r="BRN2589" s="46"/>
      <c r="BRO2589" s="46"/>
      <c r="BRP2589" s="46"/>
      <c r="BRQ2589" s="46"/>
      <c r="BRR2589" s="46"/>
      <c r="BRS2589" s="46"/>
      <c r="BRT2589" s="46"/>
      <c r="BRU2589" s="46"/>
      <c r="BRV2589" s="46"/>
      <c r="BRW2589" s="46"/>
      <c r="BRX2589" s="46"/>
      <c r="BRY2589" s="46"/>
      <c r="BRZ2589" s="46"/>
      <c r="BSA2589" s="46"/>
      <c r="BSB2589" s="46"/>
      <c r="BSC2589" s="46"/>
      <c r="BSD2589" s="46"/>
      <c r="BSE2589" s="46"/>
      <c r="BSF2589" s="46"/>
      <c r="BSG2589" s="46"/>
      <c r="BSH2589" s="46"/>
      <c r="BSI2589" s="46"/>
      <c r="BSJ2589" s="46"/>
      <c r="BSK2589" s="46"/>
      <c r="BSL2589" s="46"/>
      <c r="BSM2589" s="46"/>
      <c r="BSN2589" s="46"/>
      <c r="BSO2589" s="46"/>
      <c r="BSP2589" s="46"/>
      <c r="BSQ2589" s="46"/>
      <c r="BSR2589" s="46"/>
      <c r="BSS2589" s="46"/>
      <c r="BST2589" s="46"/>
      <c r="BSU2589" s="46"/>
      <c r="BSV2589" s="46"/>
      <c r="BSW2589" s="46"/>
      <c r="BSX2589" s="46"/>
      <c r="BSY2589" s="46"/>
      <c r="BSZ2589" s="46"/>
      <c r="BTA2589" s="46"/>
      <c r="BTB2589" s="46"/>
      <c r="BTC2589" s="46"/>
      <c r="BTD2589" s="46"/>
      <c r="BTE2589" s="46"/>
      <c r="BTF2589" s="46"/>
      <c r="BTG2589" s="46"/>
      <c r="BTH2589" s="46"/>
      <c r="BTI2589" s="46"/>
      <c r="BTJ2589" s="46"/>
      <c r="BTK2589" s="46"/>
      <c r="BTL2589" s="46"/>
      <c r="BTM2589" s="46"/>
      <c r="BTN2589" s="46"/>
      <c r="BTO2589" s="46"/>
      <c r="BTP2589" s="46"/>
      <c r="BTQ2589" s="46"/>
      <c r="BTR2589" s="46"/>
      <c r="BTS2589" s="46"/>
      <c r="BTT2589" s="46"/>
      <c r="BTU2589" s="46"/>
      <c r="BTV2589" s="46"/>
      <c r="BTW2589" s="46"/>
      <c r="BTX2589" s="46"/>
      <c r="BTY2589" s="46"/>
      <c r="BTZ2589" s="46"/>
      <c r="BUA2589" s="46"/>
      <c r="BUB2589" s="46"/>
      <c r="BUC2589" s="46"/>
      <c r="BUD2589" s="46"/>
      <c r="BUE2589" s="46"/>
      <c r="BUF2589" s="46"/>
      <c r="BUG2589" s="46"/>
      <c r="BUH2589" s="46"/>
      <c r="BUI2589" s="46"/>
      <c r="BUJ2589" s="46"/>
      <c r="BUK2589" s="46"/>
      <c r="BUL2589" s="46"/>
      <c r="BUM2589" s="46"/>
      <c r="BUN2589" s="46"/>
      <c r="BUO2589" s="46"/>
      <c r="BUP2589" s="46"/>
      <c r="BUQ2589" s="46"/>
      <c r="BUR2589" s="46"/>
      <c r="BUS2589" s="46"/>
      <c r="BUT2589" s="46"/>
      <c r="BUU2589" s="46"/>
      <c r="BUV2589" s="46"/>
      <c r="BUW2589" s="46"/>
      <c r="BUX2589" s="46"/>
      <c r="BUY2589" s="46"/>
      <c r="BUZ2589" s="46"/>
      <c r="BVA2589" s="46"/>
      <c r="BVB2589" s="46"/>
      <c r="BVC2589" s="46"/>
      <c r="BVD2589" s="46"/>
      <c r="BVE2589" s="46"/>
      <c r="BVF2589" s="46"/>
      <c r="BVG2589" s="46"/>
      <c r="BVH2589" s="46"/>
      <c r="BVI2589" s="46"/>
      <c r="BVJ2589" s="46"/>
      <c r="BVK2589" s="46"/>
      <c r="BVL2589" s="46"/>
      <c r="BVM2589" s="46"/>
      <c r="BVN2589" s="46"/>
      <c r="BVO2589" s="46"/>
      <c r="BVP2589" s="46"/>
      <c r="BVQ2589" s="46"/>
      <c r="BVR2589" s="46"/>
      <c r="BVS2589" s="46"/>
      <c r="BVT2589" s="46"/>
      <c r="BVU2589" s="46"/>
      <c r="BVV2589" s="46"/>
      <c r="BVW2589" s="46"/>
      <c r="BVX2589" s="46"/>
      <c r="BVY2589" s="46"/>
      <c r="BVZ2589" s="46"/>
      <c r="BWA2589" s="46"/>
      <c r="BWB2589" s="46"/>
      <c r="BWC2589" s="46"/>
      <c r="BWD2589" s="46"/>
      <c r="BWE2589" s="46"/>
      <c r="BWF2589" s="46"/>
      <c r="BWG2589" s="46"/>
      <c r="BWH2589" s="46"/>
      <c r="BWI2589" s="46"/>
      <c r="BWJ2589" s="46"/>
      <c r="BWK2589" s="46"/>
      <c r="BWL2589" s="46"/>
      <c r="BWM2589" s="46"/>
      <c r="BWN2589" s="46"/>
      <c r="BWO2589" s="46"/>
      <c r="BWP2589" s="46"/>
      <c r="BWQ2589" s="46"/>
      <c r="BWR2589" s="46"/>
      <c r="BWS2589" s="46"/>
      <c r="BWT2589" s="46"/>
      <c r="BWU2589" s="46"/>
      <c r="BWV2589" s="46"/>
      <c r="BWW2589" s="46"/>
      <c r="BWX2589" s="46"/>
      <c r="BWY2589" s="46"/>
      <c r="BWZ2589" s="46"/>
      <c r="BXA2589" s="46"/>
      <c r="BXB2589" s="46"/>
      <c r="BXC2589" s="46"/>
      <c r="BXD2589" s="46"/>
      <c r="BXE2589" s="46"/>
      <c r="BXF2589" s="46"/>
      <c r="BXG2589" s="46"/>
      <c r="BXH2589" s="46"/>
      <c r="BXI2589" s="46"/>
      <c r="BXJ2589" s="46"/>
      <c r="BXK2589" s="46"/>
      <c r="BXL2589" s="46"/>
      <c r="BXM2589" s="46"/>
      <c r="BXN2589" s="46"/>
      <c r="BXO2589" s="46"/>
      <c r="BXP2589" s="46"/>
      <c r="BXQ2589" s="46"/>
      <c r="BXR2589" s="46"/>
      <c r="BXS2589" s="46"/>
      <c r="BXT2589" s="46"/>
      <c r="BXU2589" s="46"/>
      <c r="BXV2589" s="46"/>
      <c r="BXW2589" s="46"/>
      <c r="BXX2589" s="46"/>
      <c r="BXY2589" s="46"/>
      <c r="BXZ2589" s="46"/>
      <c r="BYA2589" s="46"/>
      <c r="BYB2589" s="46"/>
      <c r="BYC2589" s="46"/>
      <c r="BYD2589" s="46"/>
      <c r="BYE2589" s="46"/>
      <c r="BYF2589" s="46"/>
      <c r="BYG2589" s="46"/>
      <c r="BYH2589" s="46"/>
      <c r="BYI2589" s="46"/>
      <c r="BYJ2589" s="46"/>
      <c r="BYK2589" s="46"/>
      <c r="BYL2589" s="46"/>
      <c r="BYM2589" s="46"/>
      <c r="BYN2589" s="46"/>
      <c r="BYO2589" s="46"/>
      <c r="BYP2589" s="46"/>
      <c r="BYQ2589" s="46"/>
      <c r="BYR2589" s="46"/>
      <c r="BYS2589" s="46"/>
      <c r="BYT2589" s="46"/>
      <c r="BYU2589" s="46"/>
      <c r="BYV2589" s="46"/>
      <c r="BYW2589" s="46"/>
      <c r="BYX2589" s="46"/>
      <c r="BYY2589" s="46"/>
      <c r="BYZ2589" s="46"/>
      <c r="BZA2589" s="46"/>
      <c r="BZB2589" s="46"/>
      <c r="BZC2589" s="46"/>
      <c r="BZD2589" s="46"/>
      <c r="BZE2589" s="46"/>
      <c r="BZF2589" s="46"/>
      <c r="BZG2589" s="46"/>
      <c r="BZH2589" s="46"/>
      <c r="BZI2589" s="46"/>
      <c r="BZJ2589" s="46"/>
      <c r="BZK2589" s="46"/>
      <c r="BZL2589" s="46"/>
      <c r="BZM2589" s="46"/>
      <c r="BZN2589" s="46"/>
      <c r="BZO2589" s="46"/>
      <c r="BZP2589" s="46"/>
      <c r="BZQ2589" s="46"/>
      <c r="BZR2589" s="46"/>
      <c r="BZS2589" s="46"/>
      <c r="BZT2589" s="46"/>
      <c r="BZU2589" s="46"/>
      <c r="BZV2589" s="46"/>
      <c r="BZW2589" s="46"/>
      <c r="BZX2589" s="46"/>
      <c r="BZY2589" s="46"/>
      <c r="BZZ2589" s="46"/>
      <c r="CAA2589" s="46"/>
      <c r="CAB2589" s="46"/>
      <c r="CAC2589" s="46"/>
      <c r="CAD2589" s="46"/>
      <c r="CAE2589" s="46"/>
      <c r="CAF2589" s="46"/>
      <c r="CAG2589" s="46"/>
      <c r="CAH2589" s="46"/>
      <c r="CAI2589" s="46"/>
      <c r="CAJ2589" s="46"/>
      <c r="CAK2589" s="46"/>
      <c r="CAL2589" s="46"/>
      <c r="CAM2589" s="46"/>
      <c r="CAN2589" s="46"/>
      <c r="CAO2589" s="46"/>
      <c r="CAP2589" s="46"/>
      <c r="CAQ2589" s="46"/>
      <c r="CAR2589" s="46"/>
      <c r="CAS2589" s="46"/>
      <c r="CAT2589" s="46"/>
      <c r="CAU2589" s="46"/>
      <c r="CAV2589" s="46"/>
      <c r="CAW2589" s="46"/>
      <c r="CAX2589" s="46"/>
      <c r="CAY2589" s="46"/>
      <c r="CAZ2589" s="46"/>
      <c r="CBA2589" s="46"/>
      <c r="CBB2589" s="46"/>
      <c r="CBC2589" s="46"/>
      <c r="CBD2589" s="46"/>
      <c r="CBE2589" s="46"/>
      <c r="CBF2589" s="46"/>
      <c r="CBG2589" s="46"/>
      <c r="CBH2589" s="46"/>
      <c r="CBI2589" s="46"/>
      <c r="CBJ2589" s="46"/>
      <c r="CBK2589" s="46"/>
      <c r="CBL2589" s="46"/>
      <c r="CBM2589" s="46"/>
      <c r="CBN2589" s="46"/>
      <c r="CBO2589" s="46"/>
      <c r="CBP2589" s="46"/>
      <c r="CBQ2589" s="46"/>
      <c r="CBR2589" s="46"/>
      <c r="CBS2589" s="46"/>
      <c r="CBT2589" s="46"/>
      <c r="CBU2589" s="46"/>
      <c r="CBV2589" s="46"/>
      <c r="CBW2589" s="46"/>
      <c r="CBX2589" s="46"/>
      <c r="CBY2589" s="46"/>
      <c r="CBZ2589" s="46"/>
      <c r="CCA2589" s="46"/>
      <c r="CCB2589" s="46"/>
      <c r="CCC2589" s="46"/>
      <c r="CCD2589" s="46"/>
      <c r="CCE2589" s="46"/>
      <c r="CCF2589" s="46"/>
      <c r="CCG2589" s="46"/>
      <c r="CCH2589" s="46"/>
      <c r="CCI2589" s="46"/>
      <c r="CCJ2589" s="46"/>
      <c r="CCK2589" s="46"/>
      <c r="CCL2589" s="46"/>
      <c r="CCM2589" s="46"/>
      <c r="CCN2589" s="46"/>
      <c r="CCO2589" s="46"/>
      <c r="CCP2589" s="46"/>
      <c r="CCQ2589" s="46"/>
      <c r="CCR2589" s="46"/>
      <c r="CCS2589" s="46"/>
      <c r="CCT2589" s="46"/>
      <c r="CCU2589" s="46"/>
      <c r="CCV2589" s="46"/>
      <c r="CCW2589" s="46"/>
      <c r="CCX2589" s="46"/>
      <c r="CCY2589" s="46"/>
      <c r="CCZ2589" s="46"/>
      <c r="CDA2589" s="46"/>
      <c r="CDB2589" s="46"/>
      <c r="CDC2589" s="46"/>
      <c r="CDD2589" s="46"/>
      <c r="CDE2589" s="46"/>
      <c r="CDF2589" s="46"/>
      <c r="CDG2589" s="46"/>
      <c r="CDH2589" s="46"/>
      <c r="CDI2589" s="46"/>
      <c r="CDJ2589" s="46"/>
      <c r="CDK2589" s="46"/>
      <c r="CDL2589" s="46"/>
      <c r="CDM2589" s="46"/>
      <c r="CDN2589" s="46"/>
      <c r="CDO2589" s="46"/>
      <c r="CDP2589" s="46"/>
      <c r="CDQ2589" s="46"/>
      <c r="CDR2589" s="46"/>
      <c r="CDS2589" s="46"/>
      <c r="CDT2589" s="46"/>
      <c r="CDU2589" s="46"/>
      <c r="CDV2589" s="46"/>
      <c r="CDW2589" s="46"/>
      <c r="CDX2589" s="46"/>
      <c r="CDY2589" s="46"/>
      <c r="CDZ2589" s="46"/>
      <c r="CEA2589" s="46"/>
      <c r="CEB2589" s="46"/>
      <c r="CEC2589" s="46"/>
      <c r="CED2589" s="46"/>
      <c r="CEE2589" s="46"/>
      <c r="CEF2589" s="46"/>
      <c r="CEG2589" s="46"/>
      <c r="CEH2589" s="46"/>
      <c r="CEI2589" s="46"/>
      <c r="CEJ2589" s="46"/>
      <c r="CEK2589" s="46"/>
      <c r="CEL2589" s="46"/>
      <c r="CEM2589" s="46"/>
      <c r="CEN2589" s="46"/>
      <c r="CEO2589" s="46"/>
      <c r="CEP2589" s="46"/>
      <c r="CEQ2589" s="46"/>
      <c r="CER2589" s="46"/>
      <c r="CES2589" s="46"/>
      <c r="CET2589" s="46"/>
      <c r="CEU2589" s="46"/>
      <c r="CEV2589" s="46"/>
      <c r="CEW2589" s="46"/>
      <c r="CEX2589" s="46"/>
      <c r="CEY2589" s="46"/>
      <c r="CEZ2589" s="46"/>
      <c r="CFA2589" s="46"/>
      <c r="CFB2589" s="46"/>
      <c r="CFC2589" s="46"/>
      <c r="CFD2589" s="46"/>
      <c r="CFE2589" s="46"/>
      <c r="CFF2589" s="46"/>
      <c r="CFG2589" s="46"/>
      <c r="CFH2589" s="46"/>
      <c r="CFI2589" s="46"/>
      <c r="CFJ2589" s="46"/>
      <c r="CFK2589" s="46"/>
      <c r="CFL2589" s="46"/>
      <c r="CFM2589" s="46"/>
      <c r="CFN2589" s="46"/>
      <c r="CFO2589" s="46"/>
      <c r="CFP2589" s="46"/>
      <c r="CFQ2589" s="46"/>
      <c r="CFR2589" s="46"/>
      <c r="CFS2589" s="46"/>
      <c r="CFT2589" s="46"/>
      <c r="CFU2589" s="46"/>
      <c r="CFV2589" s="46"/>
      <c r="CFW2589" s="46"/>
      <c r="CFX2589" s="46"/>
      <c r="CFY2589" s="46"/>
      <c r="CFZ2589" s="46"/>
      <c r="CGA2589" s="46"/>
      <c r="CGB2589" s="46"/>
      <c r="CGC2589" s="46"/>
      <c r="CGD2589" s="46"/>
      <c r="CGE2589" s="46"/>
      <c r="CGF2589" s="46"/>
      <c r="CGG2589" s="46"/>
      <c r="CGH2589" s="46"/>
      <c r="CGI2589" s="46"/>
      <c r="CGJ2589" s="46"/>
      <c r="CGK2589" s="46"/>
      <c r="CGL2589" s="46"/>
      <c r="CGM2589" s="46"/>
      <c r="CGN2589" s="46"/>
      <c r="CGO2589" s="46"/>
      <c r="CGP2589" s="46"/>
      <c r="CGQ2589" s="46"/>
      <c r="CGR2589" s="46"/>
      <c r="CGS2589" s="46"/>
      <c r="CGT2589" s="46"/>
      <c r="CGU2589" s="46"/>
      <c r="CGV2589" s="46"/>
      <c r="CGW2589" s="46"/>
      <c r="CGX2589" s="46"/>
      <c r="CGY2589" s="46"/>
      <c r="CGZ2589" s="46"/>
      <c r="CHA2589" s="46"/>
      <c r="CHB2589" s="46"/>
      <c r="CHC2589" s="46"/>
      <c r="CHD2589" s="46"/>
      <c r="CHE2589" s="46"/>
      <c r="CHF2589" s="46"/>
      <c r="CHG2589" s="46"/>
      <c r="CHH2589" s="46"/>
      <c r="CHI2589" s="46"/>
      <c r="CHJ2589" s="46"/>
      <c r="CHK2589" s="46"/>
      <c r="CHL2589" s="46"/>
      <c r="CHM2589" s="46"/>
      <c r="CHN2589" s="46"/>
      <c r="CHO2589" s="46"/>
      <c r="CHP2589" s="46"/>
      <c r="CHQ2589" s="46"/>
      <c r="CHR2589" s="46"/>
      <c r="CHS2589" s="46"/>
      <c r="CHT2589" s="46"/>
      <c r="CHU2589" s="46"/>
      <c r="CHV2589" s="46"/>
      <c r="CHW2589" s="46"/>
      <c r="CHX2589" s="46"/>
      <c r="CHY2589" s="46"/>
      <c r="CHZ2589" s="46"/>
      <c r="CIA2589" s="46"/>
      <c r="CIB2589" s="46"/>
      <c r="CIC2589" s="46"/>
      <c r="CID2589" s="46"/>
      <c r="CIE2589" s="46"/>
      <c r="CIF2589" s="46"/>
      <c r="CIG2589" s="46"/>
      <c r="CIH2589" s="46"/>
      <c r="CII2589" s="46"/>
      <c r="CIJ2589" s="46"/>
      <c r="CIK2589" s="46"/>
      <c r="CIL2589" s="46"/>
      <c r="CIM2589" s="46"/>
      <c r="CIN2589" s="46"/>
      <c r="CIO2589" s="46"/>
      <c r="CIP2589" s="46"/>
      <c r="CIQ2589" s="46"/>
      <c r="CIR2589" s="46"/>
      <c r="CIS2589" s="46"/>
      <c r="CIT2589" s="46"/>
      <c r="CIU2589" s="46"/>
      <c r="CIV2589" s="46"/>
      <c r="CIW2589" s="46"/>
      <c r="CIX2589" s="46"/>
      <c r="CIY2589" s="46"/>
      <c r="CIZ2589" s="46"/>
      <c r="CJA2589" s="46"/>
      <c r="CJB2589" s="46"/>
      <c r="CJC2589" s="46"/>
      <c r="CJD2589" s="46"/>
      <c r="CJE2589" s="46"/>
      <c r="CJF2589" s="46"/>
      <c r="CJG2589" s="46"/>
      <c r="CJH2589" s="46"/>
      <c r="CJI2589" s="46"/>
      <c r="CJJ2589" s="46"/>
      <c r="CJK2589" s="46"/>
      <c r="CJL2589" s="46"/>
      <c r="CJM2589" s="46"/>
      <c r="CJN2589" s="46"/>
      <c r="CJO2589" s="46"/>
      <c r="CJP2589" s="46"/>
      <c r="CJQ2589" s="46"/>
      <c r="CJR2589" s="46"/>
      <c r="CJS2589" s="46"/>
      <c r="CJT2589" s="46"/>
      <c r="CJU2589" s="46"/>
      <c r="CJV2589" s="46"/>
      <c r="CJW2589" s="46"/>
      <c r="CJX2589" s="46"/>
      <c r="CJY2589" s="46"/>
      <c r="CJZ2589" s="46"/>
      <c r="CKA2589" s="46"/>
      <c r="CKB2589" s="46"/>
      <c r="CKC2589" s="46"/>
      <c r="CKD2589" s="46"/>
      <c r="CKE2589" s="46"/>
      <c r="CKF2589" s="46"/>
      <c r="CKG2589" s="46"/>
      <c r="CKH2589" s="46"/>
      <c r="CKI2589" s="46"/>
      <c r="CKJ2589" s="46"/>
      <c r="CKK2589" s="46"/>
      <c r="CKL2589" s="46"/>
      <c r="CKM2589" s="46"/>
      <c r="CKN2589" s="46"/>
      <c r="CKO2589" s="46"/>
      <c r="CKP2589" s="46"/>
      <c r="CKQ2589" s="46"/>
      <c r="CKR2589" s="46"/>
      <c r="CKS2589" s="46"/>
      <c r="CKT2589" s="46"/>
      <c r="CKU2589" s="46"/>
      <c r="CKV2589" s="46"/>
      <c r="CKW2589" s="46"/>
      <c r="CKX2589" s="46"/>
      <c r="CKY2589" s="46"/>
      <c r="CKZ2589" s="46"/>
      <c r="CLA2589" s="46"/>
      <c r="CLB2589" s="46"/>
      <c r="CLC2589" s="46"/>
      <c r="CLD2589" s="46"/>
      <c r="CLE2589" s="46"/>
      <c r="CLF2589" s="46"/>
      <c r="CLG2589" s="46"/>
      <c r="CLH2589" s="46"/>
      <c r="CLI2589" s="46"/>
      <c r="CLJ2589" s="46"/>
      <c r="CLK2589" s="46"/>
      <c r="CLL2589" s="46"/>
      <c r="CLM2589" s="46"/>
      <c r="CLN2589" s="46"/>
      <c r="CLO2589" s="46"/>
      <c r="CLP2589" s="46"/>
      <c r="CLQ2589" s="46"/>
      <c r="CLR2589" s="46"/>
      <c r="CLS2589" s="46"/>
      <c r="CLT2589" s="46"/>
      <c r="CLU2589" s="46"/>
      <c r="CLV2589" s="46"/>
      <c r="CLW2589" s="46"/>
      <c r="CLX2589" s="46"/>
      <c r="CLY2589" s="46"/>
      <c r="CLZ2589" s="46"/>
      <c r="CMA2589" s="46"/>
      <c r="CMB2589" s="46"/>
      <c r="CMC2589" s="46"/>
      <c r="CMD2589" s="46"/>
      <c r="CME2589" s="46"/>
      <c r="CMF2589" s="46"/>
      <c r="CMG2589" s="46"/>
      <c r="CMH2589" s="46"/>
      <c r="CMI2589" s="46"/>
      <c r="CMJ2589" s="46"/>
      <c r="CMK2589" s="46"/>
      <c r="CML2589" s="46"/>
      <c r="CMM2589" s="46"/>
      <c r="CMN2589" s="46"/>
      <c r="CMO2589" s="46"/>
      <c r="CMP2589" s="46"/>
      <c r="CMQ2589" s="46"/>
      <c r="CMR2589" s="46"/>
      <c r="CMS2589" s="46"/>
      <c r="CMT2589" s="46"/>
      <c r="CMU2589" s="46"/>
      <c r="CMV2589" s="46"/>
      <c r="CMW2589" s="46"/>
      <c r="CMX2589" s="46"/>
      <c r="CMY2589" s="46"/>
      <c r="CMZ2589" s="46"/>
      <c r="CNA2589" s="46"/>
      <c r="CNB2589" s="46"/>
      <c r="CNC2589" s="46"/>
      <c r="CND2589" s="46"/>
      <c r="CNE2589" s="46"/>
      <c r="CNF2589" s="46"/>
      <c r="CNG2589" s="46"/>
      <c r="CNH2589" s="46"/>
      <c r="CNI2589" s="46"/>
      <c r="CNJ2589" s="46"/>
      <c r="CNK2589" s="46"/>
      <c r="CNL2589" s="46"/>
      <c r="CNM2589" s="46"/>
      <c r="CNN2589" s="46"/>
      <c r="CNO2589" s="46"/>
      <c r="CNP2589" s="46"/>
      <c r="CNQ2589" s="46"/>
      <c r="CNR2589" s="46"/>
      <c r="CNS2589" s="46"/>
      <c r="CNT2589" s="46"/>
      <c r="CNU2589" s="46"/>
      <c r="CNV2589" s="46"/>
      <c r="CNW2589" s="46"/>
      <c r="CNX2589" s="46"/>
      <c r="CNY2589" s="46"/>
      <c r="CNZ2589" s="46"/>
      <c r="COA2589" s="46"/>
      <c r="COB2589" s="46"/>
      <c r="COC2589" s="46"/>
      <c r="COD2589" s="46"/>
      <c r="COE2589" s="46"/>
      <c r="COF2589" s="46"/>
      <c r="COG2589" s="46"/>
      <c r="COH2589" s="46"/>
      <c r="COI2589" s="46"/>
      <c r="COJ2589" s="46"/>
      <c r="COK2589" s="46"/>
      <c r="COL2589" s="46"/>
      <c r="COM2589" s="46"/>
      <c r="CON2589" s="46"/>
      <c r="COO2589" s="46"/>
      <c r="COP2589" s="46"/>
      <c r="COQ2589" s="46"/>
      <c r="COR2589" s="46"/>
      <c r="COS2589" s="46"/>
      <c r="COT2589" s="46"/>
      <c r="COU2589" s="46"/>
      <c r="COV2589" s="46"/>
      <c r="COW2589" s="46"/>
      <c r="COX2589" s="46"/>
      <c r="COY2589" s="46"/>
      <c r="COZ2589" s="46"/>
      <c r="CPA2589" s="46"/>
      <c r="CPB2589" s="46"/>
      <c r="CPC2589" s="46"/>
      <c r="CPD2589" s="46"/>
      <c r="CPE2589" s="46"/>
      <c r="CPF2589" s="46"/>
      <c r="CPG2589" s="46"/>
      <c r="CPH2589" s="46"/>
      <c r="CPI2589" s="46"/>
      <c r="CPJ2589" s="46"/>
      <c r="CPK2589" s="46"/>
      <c r="CPL2589" s="46"/>
      <c r="CPM2589" s="46"/>
      <c r="CPN2589" s="46"/>
      <c r="CPO2589" s="46"/>
      <c r="CPP2589" s="46"/>
      <c r="CPQ2589" s="46"/>
      <c r="CPR2589" s="46"/>
      <c r="CPS2589" s="46"/>
      <c r="CPT2589" s="46"/>
      <c r="CPU2589" s="46"/>
      <c r="CPV2589" s="46"/>
      <c r="CPW2589" s="46"/>
      <c r="CPX2589" s="46"/>
      <c r="CPY2589" s="46"/>
      <c r="CPZ2589" s="46"/>
      <c r="CQA2589" s="46"/>
      <c r="CQB2589" s="46"/>
      <c r="CQC2589" s="46"/>
      <c r="CQD2589" s="46"/>
      <c r="CQE2589" s="46"/>
      <c r="CQF2589" s="46"/>
      <c r="CQG2589" s="46"/>
      <c r="CQH2589" s="46"/>
      <c r="CQI2589" s="46"/>
      <c r="CQJ2589" s="46"/>
      <c r="CQK2589" s="46"/>
      <c r="CQL2589" s="46"/>
      <c r="CQM2589" s="46"/>
      <c r="CQN2589" s="46"/>
      <c r="CQO2589" s="46"/>
      <c r="CQP2589" s="46"/>
      <c r="CQQ2589" s="46"/>
      <c r="CQR2589" s="46"/>
      <c r="CQS2589" s="46"/>
      <c r="CQT2589" s="46"/>
      <c r="CQU2589" s="46"/>
      <c r="CQV2589" s="46"/>
      <c r="CQW2589" s="46"/>
      <c r="CQX2589" s="46"/>
      <c r="CQY2589" s="46"/>
      <c r="CQZ2589" s="46"/>
      <c r="CRA2589" s="46"/>
      <c r="CRB2589" s="46"/>
      <c r="CRC2589" s="46"/>
      <c r="CRD2589" s="46"/>
      <c r="CRE2589" s="46"/>
      <c r="CRF2589" s="46"/>
      <c r="CRG2589" s="46"/>
      <c r="CRH2589" s="46"/>
      <c r="CRI2589" s="46"/>
      <c r="CRJ2589" s="46"/>
      <c r="CRK2589" s="46"/>
      <c r="CRL2589" s="46"/>
      <c r="CRM2589" s="46"/>
      <c r="CRN2589" s="46"/>
      <c r="CRO2589" s="46"/>
      <c r="CRP2589" s="46"/>
      <c r="CRQ2589" s="46"/>
      <c r="CRR2589" s="46"/>
      <c r="CRS2589" s="46"/>
      <c r="CRT2589" s="46"/>
      <c r="CRU2589" s="46"/>
      <c r="CRV2589" s="46"/>
      <c r="CRW2589" s="46"/>
      <c r="CRX2589" s="46"/>
      <c r="CRY2589" s="46"/>
      <c r="CRZ2589" s="46"/>
      <c r="CSA2589" s="46"/>
      <c r="CSB2589" s="46"/>
      <c r="CSC2589" s="46"/>
      <c r="CSD2589" s="46"/>
      <c r="CSE2589" s="46"/>
      <c r="CSF2589" s="46"/>
      <c r="CSG2589" s="46"/>
      <c r="CSH2589" s="46"/>
      <c r="CSI2589" s="46"/>
      <c r="CSJ2589" s="46"/>
      <c r="CSK2589" s="46"/>
      <c r="CSL2589" s="46"/>
      <c r="CSM2589" s="46"/>
      <c r="CSN2589" s="46"/>
      <c r="CSO2589" s="46"/>
      <c r="CSP2589" s="46"/>
      <c r="CSQ2589" s="46"/>
      <c r="CSR2589" s="46"/>
      <c r="CSS2589" s="46"/>
      <c r="CST2589" s="46"/>
      <c r="CSU2589" s="46"/>
      <c r="CSV2589" s="46"/>
      <c r="CSW2589" s="46"/>
      <c r="CSX2589" s="46"/>
      <c r="CSY2589" s="46"/>
      <c r="CSZ2589" s="46"/>
      <c r="CTA2589" s="46"/>
      <c r="CTB2589" s="46"/>
      <c r="CTC2589" s="46"/>
      <c r="CTD2589" s="46"/>
      <c r="CTE2589" s="46"/>
      <c r="CTF2589" s="46"/>
      <c r="CTG2589" s="46"/>
      <c r="CTH2589" s="46"/>
      <c r="CTI2589" s="46"/>
      <c r="CTJ2589" s="46"/>
      <c r="CTK2589" s="46"/>
      <c r="CTL2589" s="46"/>
      <c r="CTM2589" s="46"/>
      <c r="CTN2589" s="46"/>
      <c r="CTO2589" s="46"/>
      <c r="CTP2589" s="46"/>
      <c r="CTQ2589" s="46"/>
      <c r="CTR2589" s="46"/>
      <c r="CTS2589" s="46"/>
      <c r="CTT2589" s="46"/>
      <c r="CTU2589" s="46"/>
      <c r="CTV2589" s="46"/>
      <c r="CTW2589" s="46"/>
      <c r="CTX2589" s="46"/>
      <c r="CTY2589" s="46"/>
      <c r="CTZ2589" s="46"/>
      <c r="CUA2589" s="46"/>
      <c r="CUB2589" s="46"/>
      <c r="CUC2589" s="46"/>
      <c r="CUD2589" s="46"/>
      <c r="CUE2589" s="46"/>
      <c r="CUF2589" s="46"/>
      <c r="CUG2589" s="46"/>
      <c r="CUH2589" s="46"/>
      <c r="CUI2589" s="46"/>
      <c r="CUJ2589" s="46"/>
      <c r="CUK2589" s="46"/>
      <c r="CUL2589" s="46"/>
      <c r="CUM2589" s="46"/>
      <c r="CUN2589" s="46"/>
      <c r="CUO2589" s="46"/>
      <c r="CUP2589" s="46"/>
      <c r="CUQ2589" s="46"/>
      <c r="CUR2589" s="46"/>
      <c r="CUS2589" s="46"/>
      <c r="CUT2589" s="46"/>
      <c r="CUU2589" s="46"/>
      <c r="CUV2589" s="46"/>
      <c r="CUW2589" s="46"/>
      <c r="CUX2589" s="46"/>
      <c r="CUY2589" s="46"/>
      <c r="CUZ2589" s="46"/>
      <c r="CVA2589" s="46"/>
      <c r="CVB2589" s="46"/>
      <c r="CVC2589" s="46"/>
      <c r="CVD2589" s="46"/>
      <c r="CVE2589" s="46"/>
      <c r="CVF2589" s="46"/>
      <c r="CVG2589" s="46"/>
      <c r="CVH2589" s="46"/>
      <c r="CVI2589" s="46"/>
      <c r="CVJ2589" s="46"/>
      <c r="CVK2589" s="46"/>
      <c r="CVL2589" s="46"/>
      <c r="CVM2589" s="46"/>
      <c r="CVN2589" s="46"/>
      <c r="CVO2589" s="46"/>
      <c r="CVP2589" s="46"/>
      <c r="CVQ2589" s="46"/>
      <c r="CVR2589" s="46"/>
      <c r="CVS2589" s="46"/>
      <c r="CVT2589" s="46"/>
      <c r="CVU2589" s="46"/>
      <c r="CVV2589" s="46"/>
      <c r="CVW2589" s="46"/>
      <c r="CVX2589" s="46"/>
      <c r="CVY2589" s="46"/>
      <c r="CVZ2589" s="46"/>
      <c r="CWA2589" s="46"/>
      <c r="CWB2589" s="46"/>
      <c r="CWC2589" s="46"/>
      <c r="CWD2589" s="46"/>
      <c r="CWE2589" s="46"/>
      <c r="CWF2589" s="46"/>
      <c r="CWG2589" s="46"/>
      <c r="CWH2589" s="46"/>
      <c r="CWI2589" s="46"/>
      <c r="CWJ2589" s="46"/>
      <c r="CWK2589" s="46"/>
      <c r="CWL2589" s="46"/>
      <c r="CWM2589" s="46"/>
      <c r="CWN2589" s="46"/>
      <c r="CWO2589" s="46"/>
      <c r="CWP2589" s="46"/>
      <c r="CWQ2589" s="46"/>
      <c r="CWR2589" s="46"/>
      <c r="CWS2589" s="46"/>
      <c r="CWT2589" s="46"/>
      <c r="CWU2589" s="46"/>
      <c r="CWV2589" s="46"/>
      <c r="CWW2589" s="46"/>
      <c r="CWX2589" s="46"/>
      <c r="CWY2589" s="46"/>
      <c r="CWZ2589" s="46"/>
      <c r="CXA2589" s="46"/>
      <c r="CXB2589" s="46"/>
      <c r="CXC2589" s="46"/>
      <c r="CXD2589" s="46"/>
      <c r="CXE2589" s="46"/>
      <c r="CXF2589" s="46"/>
      <c r="CXG2589" s="46"/>
      <c r="CXH2589" s="46"/>
      <c r="CXI2589" s="46"/>
      <c r="CXJ2589" s="46"/>
      <c r="CXK2589" s="46"/>
      <c r="CXL2589" s="46"/>
      <c r="CXM2589" s="46"/>
      <c r="CXN2589" s="46"/>
      <c r="CXO2589" s="46"/>
      <c r="CXP2589" s="46"/>
      <c r="CXQ2589" s="46"/>
      <c r="CXR2589" s="46"/>
      <c r="CXS2589" s="46"/>
      <c r="CXT2589" s="46"/>
      <c r="CXU2589" s="46"/>
      <c r="CXV2589" s="46"/>
      <c r="CXW2589" s="46"/>
      <c r="CXX2589" s="46"/>
      <c r="CXY2589" s="46"/>
      <c r="CXZ2589" s="46"/>
      <c r="CYA2589" s="46"/>
      <c r="CYB2589" s="46"/>
      <c r="CYC2589" s="46"/>
      <c r="CYD2589" s="46"/>
      <c r="CYE2589" s="46"/>
      <c r="CYF2589" s="46"/>
      <c r="CYG2589" s="46"/>
      <c r="CYH2589" s="46"/>
      <c r="CYI2589" s="46"/>
      <c r="CYJ2589" s="46"/>
      <c r="CYK2589" s="46"/>
      <c r="CYL2589" s="46"/>
      <c r="CYM2589" s="46"/>
      <c r="CYN2589" s="46"/>
      <c r="CYO2589" s="46"/>
      <c r="CYP2589" s="46"/>
      <c r="CYQ2589" s="46"/>
      <c r="CYR2589" s="46"/>
      <c r="CYS2589" s="46"/>
      <c r="CYT2589" s="46"/>
      <c r="CYU2589" s="46"/>
      <c r="CYV2589" s="46"/>
      <c r="CYW2589" s="46"/>
      <c r="CYX2589" s="46"/>
      <c r="CYY2589" s="46"/>
      <c r="CYZ2589" s="46"/>
      <c r="CZA2589" s="46"/>
      <c r="CZB2589" s="46"/>
      <c r="CZC2589" s="46"/>
      <c r="CZD2589" s="46"/>
      <c r="CZE2589" s="46"/>
      <c r="CZF2589" s="46"/>
      <c r="CZG2589" s="46"/>
      <c r="CZH2589" s="46"/>
      <c r="CZI2589" s="46"/>
      <c r="CZJ2589" s="46"/>
      <c r="CZK2589" s="46"/>
      <c r="CZL2589" s="46"/>
      <c r="CZM2589" s="46"/>
      <c r="CZN2589" s="46"/>
      <c r="CZO2589" s="46"/>
      <c r="CZP2589" s="46"/>
      <c r="CZQ2589" s="46"/>
      <c r="CZR2589" s="46"/>
      <c r="CZS2589" s="46"/>
      <c r="CZT2589" s="46"/>
      <c r="CZU2589" s="46"/>
      <c r="CZV2589" s="46"/>
      <c r="CZW2589" s="46"/>
      <c r="CZX2589" s="46"/>
      <c r="CZY2589" s="46"/>
      <c r="CZZ2589" s="46"/>
      <c r="DAA2589" s="46"/>
      <c r="DAB2589" s="46"/>
      <c r="DAC2589" s="46"/>
      <c r="DAD2589" s="46"/>
      <c r="DAE2589" s="46"/>
      <c r="DAF2589" s="46"/>
      <c r="DAG2589" s="46"/>
      <c r="DAH2589" s="46"/>
      <c r="DAI2589" s="46"/>
      <c r="DAJ2589" s="46"/>
      <c r="DAK2589" s="46"/>
      <c r="DAL2589" s="46"/>
      <c r="DAM2589" s="46"/>
      <c r="DAN2589" s="46"/>
      <c r="DAO2589" s="46"/>
      <c r="DAP2589" s="46"/>
      <c r="DAQ2589" s="46"/>
      <c r="DAR2589" s="46"/>
      <c r="DAS2589" s="46"/>
      <c r="DAT2589" s="46"/>
      <c r="DAU2589" s="46"/>
      <c r="DAV2589" s="46"/>
      <c r="DAW2589" s="46"/>
      <c r="DAX2589" s="46"/>
      <c r="DAY2589" s="46"/>
      <c r="DAZ2589" s="46"/>
      <c r="DBA2589" s="46"/>
      <c r="DBB2589" s="46"/>
      <c r="DBC2589" s="46"/>
      <c r="DBD2589" s="46"/>
      <c r="DBE2589" s="46"/>
      <c r="DBF2589" s="46"/>
      <c r="DBG2589" s="46"/>
      <c r="DBH2589" s="46"/>
      <c r="DBI2589" s="46"/>
      <c r="DBJ2589" s="46"/>
      <c r="DBK2589" s="46"/>
      <c r="DBL2589" s="46"/>
      <c r="DBM2589" s="46"/>
      <c r="DBN2589" s="46"/>
      <c r="DBO2589" s="46"/>
      <c r="DBP2589" s="46"/>
      <c r="DBQ2589" s="46"/>
      <c r="DBR2589" s="46"/>
      <c r="DBS2589" s="46"/>
      <c r="DBT2589" s="46"/>
      <c r="DBU2589" s="46"/>
      <c r="DBV2589" s="46"/>
      <c r="DBW2589" s="46"/>
      <c r="DBX2589" s="46"/>
      <c r="DBY2589" s="46"/>
      <c r="DBZ2589" s="46"/>
      <c r="DCA2589" s="46"/>
      <c r="DCB2589" s="46"/>
      <c r="DCC2589" s="46"/>
      <c r="DCD2589" s="46"/>
      <c r="DCE2589" s="46"/>
      <c r="DCF2589" s="46"/>
      <c r="DCG2589" s="46"/>
      <c r="DCH2589" s="46"/>
      <c r="DCI2589" s="46"/>
      <c r="DCJ2589" s="46"/>
      <c r="DCK2589" s="46"/>
      <c r="DCL2589" s="46"/>
      <c r="DCM2589" s="46"/>
      <c r="DCN2589" s="46"/>
      <c r="DCO2589" s="46"/>
      <c r="DCP2589" s="46"/>
      <c r="DCQ2589" s="46"/>
      <c r="DCR2589" s="46"/>
      <c r="DCS2589" s="46"/>
      <c r="DCT2589" s="46"/>
      <c r="DCU2589" s="46"/>
      <c r="DCV2589" s="46"/>
      <c r="DCW2589" s="46"/>
      <c r="DCX2589" s="46"/>
      <c r="DCY2589" s="46"/>
      <c r="DCZ2589" s="46"/>
      <c r="DDA2589" s="46"/>
      <c r="DDB2589" s="46"/>
      <c r="DDC2589" s="46"/>
      <c r="DDD2589" s="46"/>
      <c r="DDE2589" s="46"/>
      <c r="DDF2589" s="46"/>
      <c r="DDG2589" s="46"/>
      <c r="DDH2589" s="46"/>
      <c r="DDI2589" s="46"/>
      <c r="DDJ2589" s="46"/>
      <c r="DDK2589" s="46"/>
      <c r="DDL2589" s="46"/>
      <c r="DDM2589" s="46"/>
      <c r="DDN2589" s="46"/>
      <c r="DDO2589" s="46"/>
      <c r="DDP2589" s="46"/>
      <c r="DDQ2589" s="46"/>
      <c r="DDR2589" s="46"/>
      <c r="DDS2589" s="46"/>
      <c r="DDT2589" s="46"/>
      <c r="DDU2589" s="46"/>
      <c r="DDV2589" s="46"/>
      <c r="DDW2589" s="46"/>
      <c r="DDX2589" s="46"/>
      <c r="DDY2589" s="46"/>
      <c r="DDZ2589" s="46"/>
      <c r="DEA2589" s="46"/>
      <c r="DEB2589" s="46"/>
      <c r="DEC2589" s="46"/>
      <c r="DED2589" s="46"/>
      <c r="DEE2589" s="46"/>
      <c r="DEF2589" s="46"/>
      <c r="DEG2589" s="46"/>
      <c r="DEH2589" s="46"/>
      <c r="DEI2589" s="46"/>
      <c r="DEJ2589" s="46"/>
      <c r="DEK2589" s="46"/>
      <c r="DEL2589" s="46"/>
      <c r="DEM2589" s="46"/>
      <c r="DEN2589" s="46"/>
      <c r="DEO2589" s="46"/>
      <c r="DEP2589" s="46"/>
      <c r="DEQ2589" s="46"/>
      <c r="DER2589" s="46"/>
      <c r="DES2589" s="46"/>
      <c r="DET2589" s="46"/>
      <c r="DEU2589" s="46"/>
      <c r="DEV2589" s="46"/>
      <c r="DEW2589" s="46"/>
      <c r="DEX2589" s="46"/>
      <c r="DEY2589" s="46"/>
      <c r="DEZ2589" s="46"/>
      <c r="DFA2589" s="46"/>
      <c r="DFB2589" s="46"/>
      <c r="DFC2589" s="46"/>
      <c r="DFD2589" s="46"/>
      <c r="DFE2589" s="46"/>
      <c r="DFF2589" s="46"/>
      <c r="DFG2589" s="46"/>
      <c r="DFH2589" s="46"/>
      <c r="DFI2589" s="46"/>
      <c r="DFJ2589" s="46"/>
      <c r="DFK2589" s="46"/>
      <c r="DFL2589" s="46"/>
      <c r="DFM2589" s="46"/>
      <c r="DFN2589" s="46"/>
      <c r="DFO2589" s="46"/>
      <c r="DFP2589" s="46"/>
      <c r="DFQ2589" s="46"/>
      <c r="DFR2589" s="46"/>
      <c r="DFS2589" s="46"/>
      <c r="DFT2589" s="46"/>
      <c r="DFU2589" s="46"/>
      <c r="DFV2589" s="46"/>
      <c r="DFW2589" s="46"/>
      <c r="DFX2589" s="46"/>
      <c r="DFY2589" s="46"/>
      <c r="DFZ2589" s="46"/>
      <c r="DGA2589" s="46"/>
      <c r="DGB2589" s="46"/>
      <c r="DGC2589" s="46"/>
      <c r="DGD2589" s="46"/>
      <c r="DGE2589" s="46"/>
      <c r="DGF2589" s="46"/>
      <c r="DGG2589" s="46"/>
      <c r="DGH2589" s="46"/>
      <c r="DGI2589" s="46"/>
      <c r="DGJ2589" s="46"/>
      <c r="DGK2589" s="46"/>
      <c r="DGL2589" s="46"/>
      <c r="DGM2589" s="46"/>
      <c r="DGN2589" s="46"/>
      <c r="DGO2589" s="46"/>
      <c r="DGP2589" s="46"/>
      <c r="DGQ2589" s="46"/>
      <c r="DGR2589" s="46"/>
      <c r="DGS2589" s="46"/>
      <c r="DGT2589" s="46"/>
      <c r="DGU2589" s="46"/>
      <c r="DGV2589" s="46"/>
      <c r="DGW2589" s="46"/>
      <c r="DGX2589" s="46"/>
      <c r="DGY2589" s="46"/>
      <c r="DGZ2589" s="46"/>
      <c r="DHA2589" s="46"/>
      <c r="DHB2589" s="46"/>
      <c r="DHC2589" s="46"/>
      <c r="DHD2589" s="46"/>
      <c r="DHE2589" s="46"/>
      <c r="DHF2589" s="46"/>
      <c r="DHG2589" s="46"/>
      <c r="DHH2589" s="46"/>
      <c r="DHI2589" s="46"/>
      <c r="DHJ2589" s="46"/>
      <c r="DHK2589" s="46"/>
      <c r="DHL2589" s="46"/>
      <c r="DHM2589" s="46"/>
      <c r="DHN2589" s="46"/>
      <c r="DHO2589" s="46"/>
      <c r="DHP2589" s="46"/>
      <c r="DHQ2589" s="46"/>
      <c r="DHR2589" s="46"/>
      <c r="DHS2589" s="46"/>
      <c r="DHT2589" s="46"/>
      <c r="DHU2589" s="46"/>
      <c r="DHV2589" s="46"/>
      <c r="DHW2589" s="46"/>
      <c r="DHX2589" s="46"/>
      <c r="DHY2589" s="46"/>
      <c r="DHZ2589" s="46"/>
      <c r="DIA2589" s="46"/>
      <c r="DIB2589" s="46"/>
      <c r="DIC2589" s="46"/>
      <c r="DID2589" s="46"/>
      <c r="DIE2589" s="46"/>
      <c r="DIF2589" s="46"/>
      <c r="DIG2589" s="46"/>
      <c r="DIH2589" s="46"/>
      <c r="DII2589" s="46"/>
      <c r="DIJ2589" s="46"/>
      <c r="DIK2589" s="46"/>
      <c r="DIL2589" s="46"/>
      <c r="DIM2589" s="46"/>
      <c r="DIN2589" s="46"/>
      <c r="DIO2589" s="46"/>
      <c r="DIP2589" s="46"/>
      <c r="DIQ2589" s="46"/>
      <c r="DIR2589" s="46"/>
      <c r="DIS2589" s="46"/>
      <c r="DIT2589" s="46"/>
      <c r="DIU2589" s="46"/>
      <c r="DIV2589" s="46"/>
      <c r="DIW2589" s="46"/>
      <c r="DIX2589" s="46"/>
      <c r="DIY2589" s="46"/>
      <c r="DIZ2589" s="46"/>
      <c r="DJA2589" s="46"/>
      <c r="DJB2589" s="46"/>
      <c r="DJC2589" s="46"/>
      <c r="DJD2589" s="46"/>
      <c r="DJE2589" s="46"/>
      <c r="DJF2589" s="46"/>
      <c r="DJG2589" s="46"/>
      <c r="DJH2589" s="46"/>
      <c r="DJI2589" s="46"/>
      <c r="DJJ2589" s="46"/>
      <c r="DJK2589" s="46"/>
      <c r="DJL2589" s="46"/>
      <c r="DJM2589" s="46"/>
      <c r="DJN2589" s="46"/>
      <c r="DJO2589" s="46"/>
      <c r="DJP2589" s="46"/>
      <c r="DJQ2589" s="46"/>
      <c r="DJR2589" s="46"/>
      <c r="DJS2589" s="46"/>
      <c r="DJT2589" s="46"/>
      <c r="DJU2589" s="46"/>
      <c r="DJV2589" s="46"/>
      <c r="DJW2589" s="46"/>
      <c r="DJX2589" s="46"/>
      <c r="DJY2589" s="46"/>
      <c r="DJZ2589" s="46"/>
      <c r="DKA2589" s="46"/>
      <c r="DKB2589" s="46"/>
      <c r="DKC2589" s="46"/>
      <c r="DKD2589" s="46"/>
      <c r="DKE2589" s="46"/>
      <c r="DKF2589" s="46"/>
      <c r="DKG2589" s="46"/>
      <c r="DKH2589" s="46"/>
      <c r="DKI2589" s="46"/>
      <c r="DKJ2589" s="46"/>
      <c r="DKK2589" s="46"/>
      <c r="DKL2589" s="46"/>
      <c r="DKM2589" s="46"/>
      <c r="DKN2589" s="46"/>
      <c r="DKO2589" s="46"/>
      <c r="DKP2589" s="46"/>
      <c r="DKQ2589" s="46"/>
      <c r="DKR2589" s="46"/>
      <c r="DKS2589" s="46"/>
      <c r="DKT2589" s="46"/>
      <c r="DKU2589" s="46"/>
      <c r="DKV2589" s="46"/>
      <c r="DKW2589" s="46"/>
      <c r="DKX2589" s="46"/>
      <c r="DKY2589" s="46"/>
      <c r="DKZ2589" s="46"/>
      <c r="DLA2589" s="46"/>
      <c r="DLB2589" s="46"/>
      <c r="DLC2589" s="46"/>
      <c r="DLD2589" s="46"/>
      <c r="DLE2589" s="46"/>
      <c r="DLF2589" s="46"/>
      <c r="DLG2589" s="46"/>
      <c r="DLH2589" s="46"/>
      <c r="DLI2589" s="46"/>
      <c r="DLJ2589" s="46"/>
      <c r="DLK2589" s="46"/>
      <c r="DLL2589" s="46"/>
      <c r="DLM2589" s="46"/>
      <c r="DLN2589" s="46"/>
      <c r="DLO2589" s="46"/>
      <c r="DLP2589" s="46"/>
      <c r="DLQ2589" s="46"/>
      <c r="DLR2589" s="46"/>
      <c r="DLS2589" s="46"/>
      <c r="DLT2589" s="46"/>
      <c r="DLU2589" s="46"/>
      <c r="DLV2589" s="46"/>
      <c r="DLW2589" s="46"/>
      <c r="DLX2589" s="46"/>
      <c r="DLY2589" s="46"/>
      <c r="DLZ2589" s="46"/>
      <c r="DMA2589" s="46"/>
      <c r="DMB2589" s="46"/>
      <c r="DMC2589" s="46"/>
      <c r="DMD2589" s="46"/>
      <c r="DME2589" s="46"/>
      <c r="DMF2589" s="46"/>
      <c r="DMG2589" s="46"/>
      <c r="DMH2589" s="46"/>
      <c r="DMI2589" s="46"/>
      <c r="DMJ2589" s="46"/>
      <c r="DMK2589" s="46"/>
      <c r="DML2589" s="46"/>
      <c r="DMM2589" s="46"/>
      <c r="DMN2589" s="46"/>
      <c r="DMO2589" s="46"/>
      <c r="DMP2589" s="46"/>
      <c r="DMQ2589" s="46"/>
      <c r="DMR2589" s="46"/>
      <c r="DMS2589" s="46"/>
      <c r="DMT2589" s="46"/>
      <c r="DMU2589" s="46"/>
      <c r="DMV2589" s="46"/>
      <c r="DMW2589" s="46"/>
      <c r="DMX2589" s="46"/>
      <c r="DMY2589" s="46"/>
      <c r="DMZ2589" s="46"/>
      <c r="DNA2589" s="46"/>
      <c r="DNB2589" s="46"/>
      <c r="DNC2589" s="46"/>
      <c r="DND2589" s="46"/>
      <c r="DNE2589" s="46"/>
      <c r="DNF2589" s="46"/>
      <c r="DNG2589" s="46"/>
      <c r="DNH2589" s="46"/>
      <c r="DNI2589" s="46"/>
      <c r="DNJ2589" s="46"/>
      <c r="DNK2589" s="46"/>
      <c r="DNL2589" s="46"/>
      <c r="DNM2589" s="46"/>
      <c r="DNN2589" s="46"/>
      <c r="DNO2589" s="46"/>
      <c r="DNP2589" s="46"/>
      <c r="DNQ2589" s="46"/>
      <c r="DNR2589" s="46"/>
      <c r="DNS2589" s="46"/>
      <c r="DNT2589" s="46"/>
      <c r="DNU2589" s="46"/>
      <c r="DNV2589" s="46"/>
      <c r="DNW2589" s="46"/>
      <c r="DNX2589" s="46"/>
      <c r="DNY2589" s="46"/>
      <c r="DNZ2589" s="46"/>
      <c r="DOA2589" s="46"/>
      <c r="DOB2589" s="46"/>
      <c r="DOC2589" s="46"/>
      <c r="DOD2589" s="46"/>
      <c r="DOE2589" s="46"/>
      <c r="DOF2589" s="46"/>
      <c r="DOG2589" s="46"/>
      <c r="DOH2589" s="46"/>
      <c r="DOI2589" s="46"/>
      <c r="DOJ2589" s="46"/>
      <c r="DOK2589" s="46"/>
      <c r="DOL2589" s="46"/>
      <c r="DOM2589" s="46"/>
      <c r="DON2589" s="46"/>
      <c r="DOO2589" s="46"/>
      <c r="DOP2589" s="46"/>
      <c r="DOQ2589" s="46"/>
      <c r="DOR2589" s="46"/>
      <c r="DOS2589" s="46"/>
      <c r="DOT2589" s="46"/>
      <c r="DOU2589" s="46"/>
      <c r="DOV2589" s="46"/>
      <c r="DOW2589" s="46"/>
      <c r="DOX2589" s="46"/>
      <c r="DOY2589" s="46"/>
      <c r="DOZ2589" s="46"/>
      <c r="DPA2589" s="46"/>
      <c r="DPB2589" s="46"/>
      <c r="DPC2589" s="46"/>
      <c r="DPD2589" s="46"/>
      <c r="DPE2589" s="46"/>
      <c r="DPF2589" s="46"/>
      <c r="DPG2589" s="46"/>
      <c r="DPH2589" s="46"/>
      <c r="DPI2589" s="46"/>
      <c r="DPJ2589" s="46"/>
      <c r="DPK2589" s="46"/>
      <c r="DPL2589" s="46"/>
      <c r="DPM2589" s="46"/>
      <c r="DPN2589" s="46"/>
      <c r="DPO2589" s="46"/>
      <c r="DPP2589" s="46"/>
      <c r="DPQ2589" s="46"/>
      <c r="DPR2589" s="46"/>
      <c r="DPS2589" s="46"/>
      <c r="DPT2589" s="46"/>
      <c r="DPU2589" s="46"/>
      <c r="DPV2589" s="46"/>
      <c r="DPW2589" s="46"/>
      <c r="DPX2589" s="46"/>
      <c r="DPY2589" s="46"/>
      <c r="DPZ2589" s="46"/>
      <c r="DQA2589" s="46"/>
      <c r="DQB2589" s="46"/>
      <c r="DQC2589" s="46"/>
      <c r="DQD2589" s="46"/>
      <c r="DQE2589" s="46"/>
      <c r="DQF2589" s="46"/>
      <c r="DQG2589" s="46"/>
      <c r="DQH2589" s="46"/>
      <c r="DQI2589" s="46"/>
      <c r="DQJ2589" s="46"/>
      <c r="DQK2589" s="46"/>
      <c r="DQL2589" s="46"/>
      <c r="DQM2589" s="46"/>
      <c r="DQN2589" s="46"/>
      <c r="DQO2589" s="46"/>
      <c r="DQP2589" s="46"/>
      <c r="DQQ2589" s="46"/>
      <c r="DQR2589" s="46"/>
      <c r="DQS2589" s="46"/>
      <c r="DQT2589" s="46"/>
      <c r="DQU2589" s="46"/>
      <c r="DQV2589" s="46"/>
      <c r="DQW2589" s="46"/>
      <c r="DQX2589" s="46"/>
      <c r="DQY2589" s="46"/>
      <c r="DQZ2589" s="46"/>
      <c r="DRA2589" s="46"/>
      <c r="DRB2589" s="46"/>
      <c r="DRC2589" s="46"/>
      <c r="DRD2589" s="46"/>
      <c r="DRE2589" s="46"/>
      <c r="DRF2589" s="46"/>
      <c r="DRG2589" s="46"/>
      <c r="DRH2589" s="46"/>
      <c r="DRI2589" s="46"/>
      <c r="DRJ2589" s="46"/>
      <c r="DRK2589" s="46"/>
      <c r="DRL2589" s="46"/>
      <c r="DRM2589" s="46"/>
      <c r="DRN2589" s="46"/>
      <c r="DRO2589" s="46"/>
      <c r="DRP2589" s="46"/>
      <c r="DRQ2589" s="46"/>
      <c r="DRR2589" s="46"/>
      <c r="DRS2589" s="46"/>
      <c r="DRT2589" s="46"/>
      <c r="DRU2589" s="46"/>
      <c r="DRV2589" s="46"/>
      <c r="DRW2589" s="46"/>
      <c r="DRX2589" s="46"/>
      <c r="DRY2589" s="46"/>
      <c r="DRZ2589" s="46"/>
      <c r="DSA2589" s="46"/>
      <c r="DSB2589" s="46"/>
      <c r="DSC2589" s="46"/>
      <c r="DSD2589" s="46"/>
      <c r="DSE2589" s="46"/>
      <c r="DSF2589" s="46"/>
      <c r="DSG2589" s="46"/>
      <c r="DSH2589" s="46"/>
      <c r="DSI2589" s="46"/>
      <c r="DSJ2589" s="46"/>
      <c r="DSK2589" s="46"/>
      <c r="DSL2589" s="46"/>
      <c r="DSM2589" s="46"/>
      <c r="DSN2589" s="46"/>
      <c r="DSO2589" s="46"/>
      <c r="DSP2589" s="46"/>
      <c r="DSQ2589" s="46"/>
      <c r="DSR2589" s="46"/>
      <c r="DSS2589" s="46"/>
      <c r="DST2589" s="46"/>
      <c r="DSU2589" s="46"/>
      <c r="DSV2589" s="46"/>
      <c r="DSW2589" s="46"/>
      <c r="DSX2589" s="46"/>
      <c r="DSY2589" s="46"/>
      <c r="DSZ2589" s="46"/>
      <c r="DTA2589" s="46"/>
      <c r="DTB2589" s="46"/>
      <c r="DTC2589" s="46"/>
      <c r="DTD2589" s="46"/>
      <c r="DTE2589" s="46"/>
      <c r="DTF2589" s="46"/>
      <c r="DTG2589" s="46"/>
      <c r="DTH2589" s="46"/>
      <c r="DTI2589" s="46"/>
      <c r="DTJ2589" s="46"/>
      <c r="DTK2589" s="46"/>
      <c r="DTL2589" s="46"/>
      <c r="DTM2589" s="46"/>
      <c r="DTN2589" s="46"/>
      <c r="DTO2589" s="46"/>
      <c r="DTP2589" s="46"/>
      <c r="DTQ2589" s="46"/>
      <c r="DTR2589" s="46"/>
      <c r="DTS2589" s="46"/>
      <c r="DTT2589" s="46"/>
      <c r="DTU2589" s="46"/>
      <c r="DTV2589" s="46"/>
      <c r="DTW2589" s="46"/>
      <c r="DTX2589" s="46"/>
      <c r="DTY2589" s="46"/>
      <c r="DTZ2589" s="46"/>
      <c r="DUA2589" s="46"/>
      <c r="DUB2589" s="46"/>
      <c r="DUC2589" s="46"/>
      <c r="DUD2589" s="46"/>
      <c r="DUE2589" s="46"/>
      <c r="DUF2589" s="46"/>
      <c r="DUG2589" s="46"/>
      <c r="DUH2589" s="46"/>
      <c r="DUI2589" s="46"/>
      <c r="DUJ2589" s="46"/>
      <c r="DUK2589" s="46"/>
      <c r="DUL2589" s="46"/>
      <c r="DUM2589" s="46"/>
      <c r="DUN2589" s="46"/>
      <c r="DUO2589" s="46"/>
      <c r="DUP2589" s="46"/>
      <c r="DUQ2589" s="46"/>
      <c r="DUR2589" s="46"/>
      <c r="DUS2589" s="46"/>
      <c r="DUT2589" s="46"/>
      <c r="DUU2589" s="46"/>
      <c r="DUV2589" s="46"/>
      <c r="DUW2589" s="46"/>
      <c r="DUX2589" s="46"/>
      <c r="DUY2589" s="46"/>
      <c r="DUZ2589" s="46"/>
      <c r="DVA2589" s="46"/>
      <c r="DVB2589" s="46"/>
      <c r="DVC2589" s="46"/>
      <c r="DVD2589" s="46"/>
      <c r="DVE2589" s="46"/>
      <c r="DVF2589" s="46"/>
      <c r="DVG2589" s="46"/>
      <c r="DVH2589" s="46"/>
      <c r="DVI2589" s="46"/>
      <c r="DVJ2589" s="46"/>
      <c r="DVK2589" s="46"/>
      <c r="DVL2589" s="46"/>
      <c r="DVM2589" s="46"/>
      <c r="DVN2589" s="46"/>
      <c r="DVO2589" s="46"/>
      <c r="DVP2589" s="46"/>
      <c r="DVQ2589" s="46"/>
      <c r="DVR2589" s="46"/>
      <c r="DVS2589" s="46"/>
      <c r="DVT2589" s="46"/>
      <c r="DVU2589" s="46"/>
      <c r="DVV2589" s="46"/>
      <c r="DVW2589" s="46"/>
      <c r="DVX2589" s="46"/>
      <c r="DVY2589" s="46"/>
      <c r="DVZ2589" s="46"/>
      <c r="DWA2589" s="46"/>
      <c r="DWB2589" s="46"/>
      <c r="DWC2589" s="46"/>
      <c r="DWD2589" s="46"/>
      <c r="DWE2589" s="46"/>
      <c r="DWF2589" s="46"/>
      <c r="DWG2589" s="46"/>
      <c r="DWH2589" s="46"/>
      <c r="DWI2589" s="46"/>
      <c r="DWJ2589" s="46"/>
      <c r="DWK2589" s="46"/>
      <c r="DWL2589" s="46"/>
      <c r="DWM2589" s="46"/>
      <c r="DWN2589" s="46"/>
      <c r="DWO2589" s="46"/>
      <c r="DWP2589" s="46"/>
      <c r="DWQ2589" s="46"/>
      <c r="DWR2589" s="46"/>
      <c r="DWS2589" s="46"/>
      <c r="DWT2589" s="46"/>
      <c r="DWU2589" s="46"/>
      <c r="DWV2589" s="46"/>
      <c r="DWW2589" s="46"/>
      <c r="DWX2589" s="46"/>
      <c r="DWY2589" s="46"/>
      <c r="DWZ2589" s="46"/>
      <c r="DXA2589" s="46"/>
      <c r="DXB2589" s="46"/>
      <c r="DXC2589" s="46"/>
      <c r="DXD2589" s="46"/>
      <c r="DXE2589" s="46"/>
      <c r="DXF2589" s="46"/>
      <c r="DXG2589" s="46"/>
      <c r="DXH2589" s="46"/>
      <c r="DXI2589" s="46"/>
      <c r="DXJ2589" s="46"/>
      <c r="DXK2589" s="46"/>
      <c r="DXL2589" s="46"/>
      <c r="DXM2589" s="46"/>
      <c r="DXN2589" s="46"/>
      <c r="DXO2589" s="46"/>
      <c r="DXP2589" s="46"/>
      <c r="DXQ2589" s="46"/>
      <c r="DXR2589" s="46"/>
      <c r="DXS2589" s="46"/>
      <c r="DXT2589" s="46"/>
      <c r="DXU2589" s="46"/>
      <c r="DXV2589" s="46"/>
      <c r="DXW2589" s="46"/>
      <c r="DXX2589" s="46"/>
      <c r="DXY2589" s="46"/>
      <c r="DXZ2589" s="46"/>
      <c r="DYA2589" s="46"/>
      <c r="DYB2589" s="46"/>
      <c r="DYC2589" s="46"/>
      <c r="DYD2589" s="46"/>
      <c r="DYE2589" s="46"/>
      <c r="DYF2589" s="46"/>
      <c r="DYG2589" s="46"/>
      <c r="DYH2589" s="46"/>
      <c r="DYI2589" s="46"/>
      <c r="DYJ2589" s="46"/>
      <c r="DYK2589" s="46"/>
      <c r="DYL2589" s="46"/>
      <c r="DYM2589" s="46"/>
      <c r="DYN2589" s="46"/>
      <c r="DYO2589" s="46"/>
      <c r="DYP2589" s="46"/>
      <c r="DYQ2589" s="46"/>
      <c r="DYR2589" s="46"/>
      <c r="DYS2589" s="46"/>
      <c r="DYT2589" s="46"/>
      <c r="DYU2589" s="46"/>
      <c r="DYV2589" s="46"/>
      <c r="DYW2589" s="46"/>
      <c r="DYX2589" s="46"/>
      <c r="DYY2589" s="46"/>
      <c r="DYZ2589" s="46"/>
      <c r="DZA2589" s="46"/>
      <c r="DZB2589" s="46"/>
      <c r="DZC2589" s="46"/>
      <c r="DZD2589" s="46"/>
      <c r="DZE2589" s="46"/>
      <c r="DZF2589" s="46"/>
      <c r="DZG2589" s="46"/>
      <c r="DZH2589" s="46"/>
      <c r="DZI2589" s="46"/>
      <c r="DZJ2589" s="46"/>
      <c r="DZK2589" s="46"/>
      <c r="DZL2589" s="46"/>
      <c r="DZM2589" s="46"/>
      <c r="DZN2589" s="46"/>
      <c r="DZO2589" s="46"/>
      <c r="DZP2589" s="46"/>
      <c r="DZQ2589" s="46"/>
      <c r="DZR2589" s="46"/>
      <c r="DZS2589" s="46"/>
      <c r="DZT2589" s="46"/>
      <c r="DZU2589" s="46"/>
      <c r="DZV2589" s="46"/>
      <c r="DZW2589" s="46"/>
      <c r="DZX2589" s="46"/>
      <c r="DZY2589" s="46"/>
      <c r="DZZ2589" s="46"/>
      <c r="EAA2589" s="46"/>
      <c r="EAB2589" s="46"/>
      <c r="EAC2589" s="46"/>
      <c r="EAD2589" s="46"/>
      <c r="EAE2589" s="46"/>
      <c r="EAF2589" s="46"/>
      <c r="EAG2589" s="46"/>
      <c r="EAH2589" s="46"/>
      <c r="EAI2589" s="46"/>
      <c r="EAJ2589" s="46"/>
      <c r="EAK2589" s="46"/>
      <c r="EAL2589" s="46"/>
      <c r="EAM2589" s="46"/>
      <c r="EAN2589" s="46"/>
      <c r="EAO2589" s="46"/>
      <c r="EAP2589" s="46"/>
      <c r="EAQ2589" s="46"/>
      <c r="EAR2589" s="46"/>
      <c r="EAS2589" s="46"/>
      <c r="EAT2589" s="46"/>
      <c r="EAU2589" s="46"/>
      <c r="EAV2589" s="46"/>
      <c r="EAW2589" s="46"/>
      <c r="EAX2589" s="46"/>
      <c r="EAY2589" s="46"/>
      <c r="EAZ2589" s="46"/>
      <c r="EBA2589" s="46"/>
      <c r="EBB2589" s="46"/>
      <c r="EBC2589" s="46"/>
      <c r="EBD2589" s="46"/>
      <c r="EBE2589" s="46"/>
      <c r="EBF2589" s="46"/>
      <c r="EBG2589" s="46"/>
      <c r="EBH2589" s="46"/>
      <c r="EBI2589" s="46"/>
      <c r="EBJ2589" s="46"/>
      <c r="EBK2589" s="46"/>
      <c r="EBL2589" s="46"/>
      <c r="EBM2589" s="46"/>
      <c r="EBN2589" s="46"/>
      <c r="EBO2589" s="46"/>
      <c r="EBP2589" s="46"/>
      <c r="EBQ2589" s="46"/>
      <c r="EBR2589" s="46"/>
      <c r="EBS2589" s="46"/>
      <c r="EBT2589" s="46"/>
      <c r="EBU2589" s="46"/>
      <c r="EBV2589" s="46"/>
      <c r="EBW2589" s="46"/>
      <c r="EBX2589" s="46"/>
      <c r="EBY2589" s="46"/>
      <c r="EBZ2589" s="46"/>
      <c r="ECA2589" s="46"/>
      <c r="ECB2589" s="46"/>
      <c r="ECC2589" s="46"/>
      <c r="ECD2589" s="46"/>
      <c r="ECE2589" s="46"/>
      <c r="ECF2589" s="46"/>
      <c r="ECG2589" s="46"/>
      <c r="ECH2589" s="46"/>
      <c r="ECI2589" s="46"/>
      <c r="ECJ2589" s="46"/>
      <c r="ECK2589" s="46"/>
      <c r="ECL2589" s="46"/>
      <c r="ECM2589" s="46"/>
      <c r="ECN2589" s="46"/>
      <c r="ECO2589" s="46"/>
      <c r="ECP2589" s="46"/>
      <c r="ECQ2589" s="46"/>
      <c r="ECR2589" s="46"/>
      <c r="ECS2589" s="46"/>
      <c r="ECT2589" s="46"/>
      <c r="ECU2589" s="46"/>
      <c r="ECV2589" s="46"/>
      <c r="ECW2589" s="46"/>
      <c r="ECX2589" s="46"/>
      <c r="ECY2589" s="46"/>
      <c r="ECZ2589" s="46"/>
      <c r="EDA2589" s="46"/>
      <c r="EDB2589" s="46"/>
      <c r="EDC2589" s="46"/>
      <c r="EDD2589" s="46"/>
      <c r="EDE2589" s="46"/>
      <c r="EDF2589" s="46"/>
      <c r="EDG2589" s="46"/>
      <c r="EDH2589" s="46"/>
      <c r="EDI2589" s="46"/>
      <c r="EDJ2589" s="46"/>
      <c r="EDK2589" s="46"/>
      <c r="EDL2589" s="46"/>
      <c r="EDM2589" s="46"/>
      <c r="EDN2589" s="46"/>
      <c r="EDO2589" s="46"/>
      <c r="EDP2589" s="46"/>
      <c r="EDQ2589" s="46"/>
      <c r="EDR2589" s="46"/>
      <c r="EDS2589" s="46"/>
      <c r="EDT2589" s="46"/>
      <c r="EDU2589" s="46"/>
      <c r="EDV2589" s="46"/>
      <c r="EDW2589" s="46"/>
      <c r="EDX2589" s="46"/>
      <c r="EDY2589" s="46"/>
      <c r="EDZ2589" s="46"/>
      <c r="EEA2589" s="46"/>
      <c r="EEB2589" s="46"/>
      <c r="EEC2589" s="46"/>
      <c r="EED2589" s="46"/>
      <c r="EEE2589" s="46"/>
      <c r="EEF2589" s="46"/>
      <c r="EEG2589" s="46"/>
      <c r="EEH2589" s="46"/>
      <c r="EEI2589" s="46"/>
      <c r="EEJ2589" s="46"/>
      <c r="EEK2589" s="46"/>
      <c r="EEL2589" s="46"/>
      <c r="EEM2589" s="46"/>
      <c r="EEN2589" s="46"/>
      <c r="EEO2589" s="46"/>
      <c r="EEP2589" s="46"/>
      <c r="EEQ2589" s="46"/>
      <c r="EER2589" s="46"/>
      <c r="EES2589" s="46"/>
      <c r="EET2589" s="46"/>
      <c r="EEU2589" s="46"/>
      <c r="EEV2589" s="46"/>
      <c r="EEW2589" s="46"/>
      <c r="EEX2589" s="46"/>
      <c r="EEY2589" s="46"/>
      <c r="EEZ2589" s="46"/>
      <c r="EFA2589" s="46"/>
      <c r="EFB2589" s="46"/>
      <c r="EFC2589" s="46"/>
      <c r="EFD2589" s="46"/>
      <c r="EFE2589" s="46"/>
      <c r="EFF2589" s="46"/>
      <c r="EFG2589" s="46"/>
      <c r="EFH2589" s="46"/>
      <c r="EFI2589" s="46"/>
      <c r="EFJ2589" s="46"/>
      <c r="EFK2589" s="46"/>
      <c r="EFL2589" s="46"/>
      <c r="EFM2589" s="46"/>
      <c r="EFN2589" s="46"/>
      <c r="EFO2589" s="46"/>
      <c r="EFP2589" s="46"/>
      <c r="EFQ2589" s="46"/>
      <c r="EFR2589" s="46"/>
      <c r="EFS2589" s="46"/>
      <c r="EFT2589" s="46"/>
      <c r="EFU2589" s="46"/>
      <c r="EFV2589" s="46"/>
      <c r="EFW2589" s="46"/>
      <c r="EFX2589" s="46"/>
      <c r="EFY2589" s="46"/>
      <c r="EFZ2589" s="46"/>
      <c r="EGA2589" s="46"/>
      <c r="EGB2589" s="46"/>
      <c r="EGC2589" s="46"/>
      <c r="EGD2589" s="46"/>
      <c r="EGE2589" s="46"/>
      <c r="EGF2589" s="46"/>
      <c r="EGG2589" s="46"/>
      <c r="EGH2589" s="46"/>
      <c r="EGI2589" s="46"/>
      <c r="EGJ2589" s="46"/>
      <c r="EGK2589" s="46"/>
      <c r="EGL2589" s="46"/>
      <c r="EGM2589" s="46"/>
      <c r="EGN2589" s="46"/>
      <c r="EGO2589" s="46"/>
      <c r="EGP2589" s="46"/>
      <c r="EGQ2589" s="46"/>
      <c r="EGR2589" s="46"/>
      <c r="EGS2589" s="46"/>
      <c r="EGT2589" s="46"/>
      <c r="EGU2589" s="46"/>
      <c r="EGV2589" s="46"/>
      <c r="EGW2589" s="46"/>
      <c r="EGX2589" s="46"/>
      <c r="EGY2589" s="46"/>
      <c r="EGZ2589" s="46"/>
      <c r="EHA2589" s="46"/>
      <c r="EHB2589" s="46"/>
      <c r="EHC2589" s="46"/>
      <c r="EHD2589" s="46"/>
      <c r="EHE2589" s="46"/>
      <c r="EHF2589" s="46"/>
      <c r="EHG2589" s="46"/>
      <c r="EHH2589" s="46"/>
      <c r="EHI2589" s="46"/>
      <c r="EHJ2589" s="46"/>
      <c r="EHK2589" s="46"/>
      <c r="EHL2589" s="46"/>
      <c r="EHM2589" s="46"/>
      <c r="EHN2589" s="46"/>
      <c r="EHO2589" s="46"/>
      <c r="EHP2589" s="46"/>
      <c r="EHQ2589" s="46"/>
      <c r="EHR2589" s="46"/>
      <c r="EHS2589" s="46"/>
      <c r="EHT2589" s="46"/>
      <c r="EHU2589" s="46"/>
      <c r="EHV2589" s="46"/>
      <c r="EHW2589" s="46"/>
      <c r="EHX2589" s="46"/>
      <c r="EHY2589" s="46"/>
      <c r="EHZ2589" s="46"/>
      <c r="EIA2589" s="46"/>
      <c r="EIB2589" s="46"/>
      <c r="EIC2589" s="46"/>
      <c r="EID2589" s="46"/>
      <c r="EIE2589" s="46"/>
      <c r="EIF2589" s="46"/>
      <c r="EIG2589" s="46"/>
      <c r="EIH2589" s="46"/>
      <c r="EII2589" s="46"/>
      <c r="EIJ2589" s="46"/>
      <c r="EIK2589" s="46"/>
      <c r="EIL2589" s="46"/>
      <c r="EIM2589" s="46"/>
      <c r="EIN2589" s="46"/>
      <c r="EIO2589" s="46"/>
      <c r="EIP2589" s="46"/>
      <c r="EIQ2589" s="46"/>
      <c r="EIR2589" s="46"/>
      <c r="EIS2589" s="46"/>
      <c r="EIT2589" s="46"/>
      <c r="EIU2589" s="46"/>
      <c r="EIV2589" s="46"/>
      <c r="EIW2589" s="46"/>
      <c r="EIX2589" s="46"/>
      <c r="EIY2589" s="46"/>
      <c r="EIZ2589" s="46"/>
      <c r="EJA2589" s="46"/>
      <c r="EJB2589" s="46"/>
      <c r="EJC2589" s="46"/>
      <c r="EJD2589" s="46"/>
      <c r="EJE2589" s="46"/>
      <c r="EJF2589" s="46"/>
      <c r="EJG2589" s="46"/>
      <c r="EJH2589" s="46"/>
      <c r="EJI2589" s="46"/>
      <c r="EJJ2589" s="46"/>
      <c r="EJK2589" s="46"/>
      <c r="EJL2589" s="46"/>
      <c r="EJM2589" s="46"/>
      <c r="EJN2589" s="46"/>
      <c r="EJO2589" s="46"/>
      <c r="EJP2589" s="46"/>
      <c r="EJQ2589" s="46"/>
      <c r="EJR2589" s="46"/>
      <c r="EJS2589" s="46"/>
      <c r="EJT2589" s="46"/>
      <c r="EJU2589" s="46"/>
      <c r="EJV2589" s="46"/>
      <c r="EJW2589" s="46"/>
      <c r="EJX2589" s="46"/>
      <c r="EJY2589" s="46"/>
      <c r="EJZ2589" s="46"/>
      <c r="EKA2589" s="46"/>
      <c r="EKB2589" s="46"/>
      <c r="EKC2589" s="46"/>
      <c r="EKD2589" s="46"/>
      <c r="EKE2589" s="46"/>
      <c r="EKF2589" s="46"/>
      <c r="EKG2589" s="46"/>
      <c r="EKH2589" s="46"/>
      <c r="EKI2589" s="46"/>
      <c r="EKJ2589" s="46"/>
      <c r="EKK2589" s="46"/>
      <c r="EKL2589" s="46"/>
      <c r="EKM2589" s="46"/>
      <c r="EKN2589" s="46"/>
      <c r="EKO2589" s="46"/>
      <c r="EKP2589" s="46"/>
      <c r="EKQ2589" s="46"/>
      <c r="EKR2589" s="46"/>
      <c r="EKS2589" s="46"/>
      <c r="EKT2589" s="46"/>
      <c r="EKU2589" s="46"/>
      <c r="EKV2589" s="46"/>
      <c r="EKW2589" s="46"/>
      <c r="EKX2589" s="46"/>
      <c r="EKY2589" s="46"/>
      <c r="EKZ2589" s="46"/>
      <c r="ELA2589" s="46"/>
      <c r="ELB2589" s="46"/>
      <c r="ELC2589" s="46"/>
      <c r="ELD2589" s="46"/>
      <c r="ELE2589" s="46"/>
      <c r="ELF2589" s="46"/>
      <c r="ELG2589" s="46"/>
      <c r="ELH2589" s="46"/>
      <c r="ELI2589" s="46"/>
      <c r="ELJ2589" s="46"/>
      <c r="ELK2589" s="46"/>
      <c r="ELL2589" s="46"/>
      <c r="ELM2589" s="46"/>
      <c r="ELN2589" s="46"/>
      <c r="ELO2589" s="46"/>
      <c r="ELP2589" s="46"/>
      <c r="ELQ2589" s="46"/>
      <c r="ELR2589" s="46"/>
      <c r="ELS2589" s="46"/>
      <c r="ELT2589" s="46"/>
      <c r="ELU2589" s="46"/>
      <c r="ELV2589" s="46"/>
      <c r="ELW2589" s="46"/>
      <c r="ELX2589" s="46"/>
      <c r="ELY2589" s="46"/>
      <c r="ELZ2589" s="46"/>
      <c r="EMA2589" s="46"/>
      <c r="EMB2589" s="46"/>
      <c r="EMC2589" s="46"/>
      <c r="EMD2589" s="46"/>
      <c r="EME2589" s="46"/>
      <c r="EMF2589" s="46"/>
      <c r="EMG2589" s="46"/>
      <c r="EMH2589" s="46"/>
      <c r="EMI2589" s="46"/>
      <c r="EMJ2589" s="46"/>
      <c r="EMK2589" s="46"/>
      <c r="EML2589" s="46"/>
      <c r="EMM2589" s="46"/>
      <c r="EMN2589" s="46"/>
      <c r="EMO2589" s="46"/>
      <c r="EMP2589" s="46"/>
      <c r="EMQ2589" s="46"/>
      <c r="EMR2589" s="46"/>
      <c r="EMS2589" s="46"/>
      <c r="EMT2589" s="46"/>
      <c r="EMU2589" s="46"/>
      <c r="EMV2589" s="46"/>
      <c r="EMW2589" s="46"/>
      <c r="EMX2589" s="46"/>
      <c r="EMY2589" s="46"/>
      <c r="EMZ2589" s="46"/>
      <c r="ENA2589" s="46"/>
      <c r="ENB2589" s="46"/>
      <c r="ENC2589" s="46"/>
      <c r="END2589" s="46"/>
      <c r="ENE2589" s="46"/>
      <c r="ENF2589" s="46"/>
      <c r="ENG2589" s="46"/>
      <c r="ENH2589" s="46"/>
      <c r="ENI2589" s="46"/>
      <c r="ENJ2589" s="46"/>
      <c r="ENK2589" s="46"/>
      <c r="ENL2589" s="46"/>
      <c r="ENM2589" s="46"/>
      <c r="ENN2589" s="46"/>
      <c r="ENO2589" s="46"/>
      <c r="ENP2589" s="46"/>
      <c r="ENQ2589" s="46"/>
      <c r="ENR2589" s="46"/>
      <c r="ENS2589" s="46"/>
      <c r="ENT2589" s="46"/>
      <c r="ENU2589" s="46"/>
      <c r="ENV2589" s="46"/>
      <c r="ENW2589" s="46"/>
      <c r="ENX2589" s="46"/>
      <c r="ENY2589" s="46"/>
      <c r="ENZ2589" s="46"/>
      <c r="EOA2589" s="46"/>
      <c r="EOB2589" s="46"/>
      <c r="EOC2589" s="46"/>
      <c r="EOD2589" s="46"/>
      <c r="EOE2589" s="46"/>
      <c r="EOF2589" s="46"/>
      <c r="EOG2589" s="46"/>
      <c r="EOH2589" s="46"/>
      <c r="EOI2589" s="46"/>
      <c r="EOJ2589" s="46"/>
      <c r="EOK2589" s="46"/>
      <c r="EOL2589" s="46"/>
      <c r="EOM2589" s="46"/>
      <c r="EON2589" s="46"/>
      <c r="EOO2589" s="46"/>
      <c r="EOP2589" s="46"/>
      <c r="EOQ2589" s="46"/>
      <c r="EOR2589" s="46"/>
      <c r="EOS2589" s="46"/>
      <c r="EOT2589" s="46"/>
      <c r="EOU2589" s="46"/>
      <c r="EOV2589" s="46"/>
      <c r="EOW2589" s="46"/>
      <c r="EOX2589" s="46"/>
      <c r="EOY2589" s="46"/>
      <c r="EOZ2589" s="46"/>
      <c r="EPA2589" s="46"/>
      <c r="EPB2589" s="46"/>
      <c r="EPC2589" s="46"/>
      <c r="EPD2589" s="46"/>
      <c r="EPE2589" s="46"/>
      <c r="EPF2589" s="46"/>
      <c r="EPG2589" s="46"/>
      <c r="EPH2589" s="46"/>
      <c r="EPI2589" s="46"/>
      <c r="EPJ2589" s="46"/>
      <c r="EPK2589" s="46"/>
      <c r="EPL2589" s="46"/>
      <c r="EPM2589" s="46"/>
      <c r="EPN2589" s="46"/>
      <c r="EPO2589" s="46"/>
      <c r="EPP2589" s="46"/>
      <c r="EPQ2589" s="46"/>
      <c r="EPR2589" s="46"/>
      <c r="EPS2589" s="46"/>
      <c r="EPT2589" s="46"/>
      <c r="EPU2589" s="46"/>
      <c r="EPV2589" s="46"/>
      <c r="EPW2589" s="46"/>
      <c r="EPX2589" s="46"/>
      <c r="EPY2589" s="46"/>
      <c r="EPZ2589" s="46"/>
      <c r="EQA2589" s="46"/>
      <c r="EQB2589" s="46"/>
      <c r="EQC2589" s="46"/>
      <c r="EQD2589" s="46"/>
      <c r="EQE2589" s="46"/>
      <c r="EQF2589" s="46"/>
      <c r="EQG2589" s="46"/>
      <c r="EQH2589" s="46"/>
      <c r="EQI2589" s="46"/>
      <c r="EQJ2589" s="46"/>
      <c r="EQK2589" s="46"/>
      <c r="EQL2589" s="46"/>
      <c r="EQM2589" s="46"/>
      <c r="EQN2589" s="46"/>
      <c r="EQO2589" s="46"/>
      <c r="EQP2589" s="46"/>
      <c r="EQQ2589" s="46"/>
      <c r="EQR2589" s="46"/>
      <c r="EQS2589" s="46"/>
      <c r="EQT2589" s="46"/>
      <c r="EQU2589" s="46"/>
      <c r="EQV2589" s="46"/>
      <c r="EQW2589" s="46"/>
      <c r="EQX2589" s="46"/>
      <c r="EQY2589" s="46"/>
      <c r="EQZ2589" s="46"/>
      <c r="ERA2589" s="46"/>
      <c r="ERB2589" s="46"/>
      <c r="ERC2589" s="46"/>
      <c r="ERD2589" s="46"/>
      <c r="ERE2589" s="46"/>
      <c r="ERF2589" s="46"/>
      <c r="ERG2589" s="46"/>
      <c r="ERH2589" s="46"/>
      <c r="ERI2589" s="46"/>
      <c r="ERJ2589" s="46"/>
      <c r="ERK2589" s="46"/>
      <c r="ERL2589" s="46"/>
      <c r="ERM2589" s="46"/>
      <c r="ERN2589" s="46"/>
      <c r="ERO2589" s="46"/>
      <c r="ERP2589" s="46"/>
      <c r="ERQ2589" s="46"/>
      <c r="ERR2589" s="46"/>
      <c r="ERS2589" s="46"/>
      <c r="ERT2589" s="46"/>
      <c r="ERU2589" s="46"/>
      <c r="ERV2589" s="46"/>
      <c r="ERW2589" s="46"/>
      <c r="ERX2589" s="46"/>
      <c r="ERY2589" s="46"/>
      <c r="ERZ2589" s="46"/>
      <c r="ESA2589" s="46"/>
      <c r="ESB2589" s="46"/>
      <c r="ESC2589" s="46"/>
      <c r="ESD2589" s="46"/>
      <c r="ESE2589" s="46"/>
      <c r="ESF2589" s="46"/>
      <c r="ESG2589" s="46"/>
      <c r="ESH2589" s="46"/>
      <c r="ESI2589" s="46"/>
      <c r="ESJ2589" s="46"/>
      <c r="ESK2589" s="46"/>
      <c r="ESL2589" s="46"/>
      <c r="ESM2589" s="46"/>
      <c r="ESN2589" s="46"/>
      <c r="ESO2589" s="46"/>
      <c r="ESP2589" s="46"/>
      <c r="ESQ2589" s="46"/>
      <c r="ESR2589" s="46"/>
      <c r="ESS2589" s="46"/>
      <c r="EST2589" s="46"/>
      <c r="ESU2589" s="46"/>
      <c r="ESV2589" s="46"/>
      <c r="ESW2589" s="46"/>
      <c r="ESX2589" s="46"/>
      <c r="ESY2589" s="46"/>
      <c r="ESZ2589" s="46"/>
      <c r="ETA2589" s="46"/>
      <c r="ETB2589" s="46"/>
      <c r="ETC2589" s="46"/>
      <c r="ETD2589" s="46"/>
      <c r="ETE2589" s="46"/>
      <c r="ETF2589" s="46"/>
      <c r="ETG2589" s="46"/>
      <c r="ETH2589" s="46"/>
      <c r="ETI2589" s="46"/>
      <c r="ETJ2589" s="46"/>
      <c r="ETK2589" s="46"/>
      <c r="ETL2589" s="46"/>
      <c r="ETM2589" s="46"/>
      <c r="ETN2589" s="46"/>
      <c r="ETO2589" s="46"/>
      <c r="ETP2589" s="46"/>
      <c r="ETQ2589" s="46"/>
      <c r="ETR2589" s="46"/>
      <c r="ETS2589" s="46"/>
      <c r="ETT2589" s="46"/>
      <c r="ETU2589" s="46"/>
      <c r="ETV2589" s="46"/>
      <c r="ETW2589" s="46"/>
      <c r="ETX2589" s="46"/>
      <c r="ETY2589" s="46"/>
      <c r="ETZ2589" s="46"/>
      <c r="EUA2589" s="46"/>
      <c r="EUB2589" s="46"/>
      <c r="EUC2589" s="46"/>
      <c r="EUD2589" s="46"/>
      <c r="EUE2589" s="46"/>
      <c r="EUF2589" s="46"/>
      <c r="EUG2589" s="46"/>
      <c r="EUH2589" s="46"/>
      <c r="EUI2589" s="46"/>
      <c r="EUJ2589" s="46"/>
      <c r="EUK2589" s="46"/>
      <c r="EUL2589" s="46"/>
      <c r="EUM2589" s="46"/>
      <c r="EUN2589" s="46"/>
      <c r="EUO2589" s="46"/>
      <c r="EUP2589" s="46"/>
      <c r="EUQ2589" s="46"/>
      <c r="EUR2589" s="46"/>
      <c r="EUS2589" s="46"/>
      <c r="EUT2589" s="46"/>
      <c r="EUU2589" s="46"/>
      <c r="EUV2589" s="46"/>
      <c r="EUW2589" s="46"/>
      <c r="EUX2589" s="46"/>
      <c r="EUY2589" s="46"/>
      <c r="EUZ2589" s="46"/>
      <c r="EVA2589" s="46"/>
      <c r="EVB2589" s="46"/>
      <c r="EVC2589" s="46"/>
      <c r="EVD2589" s="46"/>
      <c r="EVE2589" s="46"/>
      <c r="EVF2589" s="46"/>
      <c r="EVG2589" s="46"/>
      <c r="EVH2589" s="46"/>
      <c r="EVI2589" s="46"/>
      <c r="EVJ2589" s="46"/>
      <c r="EVK2589" s="46"/>
      <c r="EVL2589" s="46"/>
      <c r="EVM2589" s="46"/>
      <c r="EVN2589" s="46"/>
      <c r="EVO2589" s="46"/>
      <c r="EVP2589" s="46"/>
      <c r="EVQ2589" s="46"/>
      <c r="EVR2589" s="46"/>
      <c r="EVS2589" s="46"/>
      <c r="EVT2589" s="46"/>
      <c r="EVU2589" s="46"/>
      <c r="EVV2589" s="46"/>
      <c r="EVW2589" s="46"/>
      <c r="EVX2589" s="46"/>
      <c r="EVY2589" s="46"/>
      <c r="EVZ2589" s="46"/>
      <c r="EWA2589" s="46"/>
      <c r="EWB2589" s="46"/>
      <c r="EWC2589" s="46"/>
      <c r="EWD2589" s="46"/>
      <c r="EWE2589" s="46"/>
      <c r="EWF2589" s="46"/>
      <c r="EWG2589" s="46"/>
      <c r="EWH2589" s="46"/>
      <c r="EWI2589" s="46"/>
      <c r="EWJ2589" s="46"/>
      <c r="EWK2589" s="46"/>
      <c r="EWL2589" s="46"/>
      <c r="EWM2589" s="46"/>
      <c r="EWN2589" s="46"/>
      <c r="EWO2589" s="46"/>
      <c r="EWP2589" s="46"/>
      <c r="EWQ2589" s="46"/>
      <c r="EWR2589" s="46"/>
      <c r="EWS2589" s="46"/>
      <c r="EWT2589" s="46"/>
      <c r="EWU2589" s="46"/>
      <c r="EWV2589" s="46"/>
      <c r="EWW2589" s="46"/>
      <c r="EWX2589" s="46"/>
      <c r="EWY2589" s="46"/>
      <c r="EWZ2589" s="46"/>
      <c r="EXA2589" s="46"/>
      <c r="EXB2589" s="46"/>
      <c r="EXC2589" s="46"/>
      <c r="EXD2589" s="46"/>
      <c r="EXE2589" s="46"/>
      <c r="EXF2589" s="46"/>
      <c r="EXG2589" s="46"/>
      <c r="EXH2589" s="46"/>
      <c r="EXI2589" s="46"/>
      <c r="EXJ2589" s="46"/>
      <c r="EXK2589" s="46"/>
      <c r="EXL2589" s="46"/>
      <c r="EXM2589" s="46"/>
      <c r="EXN2589" s="46"/>
      <c r="EXO2589" s="46"/>
      <c r="EXP2589" s="46"/>
      <c r="EXQ2589" s="46"/>
      <c r="EXR2589" s="46"/>
      <c r="EXS2589" s="46"/>
      <c r="EXT2589" s="46"/>
      <c r="EXU2589" s="46"/>
      <c r="EXV2589" s="46"/>
      <c r="EXW2589" s="46"/>
      <c r="EXX2589" s="46"/>
      <c r="EXY2589" s="46"/>
      <c r="EXZ2589" s="46"/>
      <c r="EYA2589" s="46"/>
      <c r="EYB2589" s="46"/>
      <c r="EYC2589" s="46"/>
      <c r="EYD2589" s="46"/>
      <c r="EYE2589" s="46"/>
      <c r="EYF2589" s="46"/>
      <c r="EYG2589" s="46"/>
      <c r="EYH2589" s="46"/>
      <c r="EYI2589" s="46"/>
      <c r="EYJ2589" s="46"/>
      <c r="EYK2589" s="46"/>
      <c r="EYL2589" s="46"/>
      <c r="EYM2589" s="46"/>
      <c r="EYN2589" s="46"/>
      <c r="EYO2589" s="46"/>
      <c r="EYP2589" s="46"/>
      <c r="EYQ2589" s="46"/>
      <c r="EYR2589" s="46"/>
      <c r="EYS2589" s="46"/>
      <c r="EYT2589" s="46"/>
      <c r="EYU2589" s="46"/>
      <c r="EYV2589" s="46"/>
      <c r="EYW2589" s="46"/>
      <c r="EYX2589" s="46"/>
      <c r="EYY2589" s="46"/>
      <c r="EYZ2589" s="46"/>
      <c r="EZA2589" s="46"/>
      <c r="EZB2589" s="46"/>
      <c r="EZC2589" s="46"/>
      <c r="EZD2589" s="46"/>
      <c r="EZE2589" s="46"/>
      <c r="EZF2589" s="46"/>
      <c r="EZG2589" s="46"/>
      <c r="EZH2589" s="46"/>
      <c r="EZI2589" s="46"/>
      <c r="EZJ2589" s="46"/>
      <c r="EZK2589" s="46"/>
      <c r="EZL2589" s="46"/>
      <c r="EZM2589" s="46"/>
      <c r="EZN2589" s="46"/>
      <c r="EZO2589" s="46"/>
      <c r="EZP2589" s="46"/>
      <c r="EZQ2589" s="46"/>
      <c r="EZR2589" s="46"/>
      <c r="EZS2589" s="46"/>
      <c r="EZT2589" s="46"/>
      <c r="EZU2589" s="46"/>
      <c r="EZV2589" s="46"/>
      <c r="EZW2589" s="46"/>
      <c r="EZX2589" s="46"/>
      <c r="EZY2589" s="46"/>
      <c r="EZZ2589" s="46"/>
      <c r="FAA2589" s="46"/>
      <c r="FAB2589" s="46"/>
      <c r="FAC2589" s="46"/>
      <c r="FAD2589" s="46"/>
      <c r="FAE2589" s="46"/>
      <c r="FAF2589" s="46"/>
      <c r="FAG2589" s="46"/>
      <c r="FAH2589" s="46"/>
      <c r="FAI2589" s="46"/>
      <c r="FAJ2589" s="46"/>
      <c r="FAK2589" s="46"/>
      <c r="FAL2589" s="46"/>
      <c r="FAM2589" s="46"/>
      <c r="FAN2589" s="46"/>
      <c r="FAO2589" s="46"/>
      <c r="FAP2589" s="46"/>
      <c r="FAQ2589" s="46"/>
      <c r="FAR2589" s="46"/>
      <c r="FAS2589" s="46"/>
      <c r="FAT2589" s="46"/>
      <c r="FAU2589" s="46"/>
      <c r="FAV2589" s="46"/>
      <c r="FAW2589" s="46"/>
      <c r="FAX2589" s="46"/>
      <c r="FAY2589" s="46"/>
      <c r="FAZ2589" s="46"/>
      <c r="FBA2589" s="46"/>
      <c r="FBB2589" s="46"/>
      <c r="FBC2589" s="46"/>
      <c r="FBD2589" s="46"/>
      <c r="FBE2589" s="46"/>
      <c r="FBF2589" s="46"/>
      <c r="FBG2589" s="46"/>
      <c r="FBH2589" s="46"/>
      <c r="FBI2589" s="46"/>
      <c r="FBJ2589" s="46"/>
      <c r="FBK2589" s="46"/>
      <c r="FBL2589" s="46"/>
      <c r="FBM2589" s="46"/>
      <c r="FBN2589" s="46"/>
      <c r="FBO2589" s="46"/>
      <c r="FBP2589" s="46"/>
      <c r="FBQ2589" s="46"/>
      <c r="FBR2589" s="46"/>
      <c r="FBS2589" s="46"/>
      <c r="FBT2589" s="46"/>
      <c r="FBU2589" s="46"/>
      <c r="FBV2589" s="46"/>
      <c r="FBW2589" s="46"/>
      <c r="FBX2589" s="46"/>
      <c r="FBY2589" s="46"/>
      <c r="FBZ2589" s="46"/>
      <c r="FCA2589" s="46"/>
      <c r="FCB2589" s="46"/>
      <c r="FCC2589" s="46"/>
      <c r="FCD2589" s="46"/>
      <c r="FCE2589" s="46"/>
      <c r="FCF2589" s="46"/>
      <c r="FCG2589" s="46"/>
      <c r="FCH2589" s="46"/>
      <c r="FCI2589" s="46"/>
      <c r="FCJ2589" s="46"/>
      <c r="FCK2589" s="46"/>
      <c r="FCL2589" s="46"/>
      <c r="FCM2589" s="46"/>
      <c r="FCN2589" s="46"/>
      <c r="FCO2589" s="46"/>
      <c r="FCP2589" s="46"/>
      <c r="FCQ2589" s="46"/>
      <c r="FCR2589" s="46"/>
      <c r="FCS2589" s="46"/>
      <c r="FCT2589" s="46"/>
      <c r="FCU2589" s="46"/>
      <c r="FCV2589" s="46"/>
      <c r="FCW2589" s="46"/>
      <c r="FCX2589" s="46"/>
      <c r="FCY2589" s="46"/>
      <c r="FCZ2589" s="46"/>
      <c r="FDA2589" s="46"/>
      <c r="FDB2589" s="46"/>
      <c r="FDC2589" s="46"/>
      <c r="FDD2589" s="46"/>
      <c r="FDE2589" s="46"/>
      <c r="FDF2589" s="46"/>
      <c r="FDG2589" s="46"/>
      <c r="FDH2589" s="46"/>
      <c r="FDI2589" s="46"/>
      <c r="FDJ2589" s="46"/>
      <c r="FDK2589" s="46"/>
      <c r="FDL2589" s="46"/>
      <c r="FDM2589" s="46"/>
      <c r="FDN2589" s="46"/>
      <c r="FDO2589" s="46"/>
      <c r="FDP2589" s="46"/>
      <c r="FDQ2589" s="46"/>
      <c r="FDR2589" s="46"/>
      <c r="FDS2589" s="46"/>
      <c r="FDT2589" s="46"/>
      <c r="FDU2589" s="46"/>
      <c r="FDV2589" s="46"/>
      <c r="FDW2589" s="46"/>
      <c r="FDX2589" s="46"/>
      <c r="FDY2589" s="46"/>
      <c r="FDZ2589" s="46"/>
      <c r="FEA2589" s="46"/>
      <c r="FEB2589" s="46"/>
      <c r="FEC2589" s="46"/>
      <c r="FED2589" s="46"/>
      <c r="FEE2589" s="46"/>
      <c r="FEF2589" s="46"/>
      <c r="FEG2589" s="46"/>
      <c r="FEH2589" s="46"/>
      <c r="FEI2589" s="46"/>
      <c r="FEJ2589" s="46"/>
      <c r="FEK2589" s="46"/>
      <c r="FEL2589" s="46"/>
      <c r="FEM2589" s="46"/>
      <c r="FEN2589" s="46"/>
      <c r="FEO2589" s="46"/>
      <c r="FEP2589" s="46"/>
      <c r="FEQ2589" s="46"/>
      <c r="FER2589" s="46"/>
      <c r="FES2589" s="46"/>
      <c r="FET2589" s="46"/>
      <c r="FEU2589" s="46"/>
      <c r="FEV2589" s="46"/>
      <c r="FEW2589" s="46"/>
      <c r="FEX2589" s="46"/>
      <c r="FEY2589" s="46"/>
      <c r="FEZ2589" s="46"/>
      <c r="FFA2589" s="46"/>
      <c r="FFB2589" s="46"/>
      <c r="FFC2589" s="46"/>
      <c r="FFD2589" s="46"/>
      <c r="FFE2589" s="46"/>
      <c r="FFF2589" s="46"/>
      <c r="FFG2589" s="46"/>
      <c r="FFH2589" s="46"/>
      <c r="FFI2589" s="46"/>
      <c r="FFJ2589" s="46"/>
      <c r="FFK2589" s="46"/>
      <c r="FFL2589" s="46"/>
      <c r="FFM2589" s="46"/>
      <c r="FFN2589" s="46"/>
      <c r="FFO2589" s="46"/>
      <c r="FFP2589" s="46"/>
      <c r="FFQ2589" s="46"/>
      <c r="FFR2589" s="46"/>
      <c r="FFS2589" s="46"/>
      <c r="FFT2589" s="46"/>
      <c r="FFU2589" s="46"/>
      <c r="FFV2589" s="46"/>
      <c r="FFW2589" s="46"/>
      <c r="FFX2589" s="46"/>
      <c r="FFY2589" s="46"/>
      <c r="FFZ2589" s="46"/>
      <c r="FGA2589" s="46"/>
      <c r="FGB2589" s="46"/>
      <c r="FGC2589" s="46"/>
      <c r="FGD2589" s="46"/>
      <c r="FGE2589" s="46"/>
      <c r="FGF2589" s="46"/>
      <c r="FGG2589" s="46"/>
      <c r="FGH2589" s="46"/>
      <c r="FGI2589" s="46"/>
      <c r="FGJ2589" s="46"/>
      <c r="FGK2589" s="46"/>
      <c r="FGL2589" s="46"/>
      <c r="FGM2589" s="46"/>
      <c r="FGN2589" s="46"/>
      <c r="FGO2589" s="46"/>
      <c r="FGP2589" s="46"/>
      <c r="FGQ2589" s="46"/>
      <c r="FGR2589" s="46"/>
      <c r="FGS2589" s="46"/>
      <c r="FGT2589" s="46"/>
      <c r="FGU2589" s="46"/>
      <c r="FGV2589" s="46"/>
      <c r="FGW2589" s="46"/>
      <c r="FGX2589" s="46"/>
      <c r="FGY2589" s="46"/>
      <c r="FGZ2589" s="46"/>
      <c r="FHA2589" s="46"/>
      <c r="FHB2589" s="46"/>
      <c r="FHC2589" s="46"/>
      <c r="FHD2589" s="46"/>
      <c r="FHE2589" s="46"/>
      <c r="FHF2589" s="46"/>
      <c r="FHG2589" s="46"/>
      <c r="FHH2589" s="46"/>
      <c r="FHI2589" s="46"/>
      <c r="FHJ2589" s="46"/>
      <c r="FHK2589" s="46"/>
      <c r="FHL2589" s="46"/>
      <c r="FHM2589" s="46"/>
      <c r="FHN2589" s="46"/>
      <c r="FHO2589" s="46"/>
      <c r="FHP2589" s="46"/>
      <c r="FHQ2589" s="46"/>
      <c r="FHR2589" s="46"/>
      <c r="FHS2589" s="46"/>
      <c r="FHT2589" s="46"/>
      <c r="FHU2589" s="46"/>
      <c r="FHV2589" s="46"/>
      <c r="FHW2589" s="46"/>
      <c r="FHX2589" s="46"/>
      <c r="FHY2589" s="46"/>
      <c r="FHZ2589" s="46"/>
      <c r="FIA2589" s="46"/>
      <c r="FIB2589" s="46"/>
      <c r="FIC2589" s="46"/>
      <c r="FID2589" s="46"/>
      <c r="FIE2589" s="46"/>
      <c r="FIF2589" s="46"/>
      <c r="FIG2589" s="46"/>
      <c r="FIH2589" s="46"/>
      <c r="FII2589" s="46"/>
      <c r="FIJ2589" s="46"/>
      <c r="FIK2589" s="46"/>
      <c r="FIL2589" s="46"/>
      <c r="FIM2589" s="46"/>
      <c r="FIN2589" s="46"/>
      <c r="FIO2589" s="46"/>
      <c r="FIP2589" s="46"/>
      <c r="FIQ2589" s="46"/>
      <c r="FIR2589" s="46"/>
      <c r="FIS2589" s="46"/>
      <c r="FIT2589" s="46"/>
      <c r="FIU2589" s="46"/>
      <c r="FIV2589" s="46"/>
      <c r="FIW2589" s="46"/>
      <c r="FIX2589" s="46"/>
      <c r="FIY2589" s="46"/>
      <c r="FIZ2589" s="46"/>
      <c r="FJA2589" s="46"/>
      <c r="FJB2589" s="46"/>
      <c r="FJC2589" s="46"/>
      <c r="FJD2589" s="46"/>
      <c r="FJE2589" s="46"/>
      <c r="FJF2589" s="46"/>
      <c r="FJG2589" s="46"/>
      <c r="FJH2589" s="46"/>
      <c r="FJI2589" s="46"/>
      <c r="FJJ2589" s="46"/>
      <c r="FJK2589" s="46"/>
      <c r="FJL2589" s="46"/>
      <c r="FJM2589" s="46"/>
      <c r="FJN2589" s="46"/>
      <c r="FJO2589" s="46"/>
      <c r="FJP2589" s="46"/>
      <c r="FJQ2589" s="46"/>
      <c r="FJR2589" s="46"/>
      <c r="FJS2589" s="46"/>
      <c r="FJT2589" s="46"/>
      <c r="FJU2589" s="46"/>
      <c r="FJV2589" s="46"/>
      <c r="FJW2589" s="46"/>
      <c r="FJX2589" s="46"/>
      <c r="FJY2589" s="46"/>
      <c r="FJZ2589" s="46"/>
      <c r="FKA2589" s="46"/>
      <c r="FKB2589" s="46"/>
      <c r="FKC2589" s="46"/>
      <c r="FKD2589" s="46"/>
      <c r="FKE2589" s="46"/>
      <c r="FKF2589" s="46"/>
      <c r="FKG2589" s="46"/>
      <c r="FKH2589" s="46"/>
      <c r="FKI2589" s="46"/>
      <c r="FKJ2589" s="46"/>
      <c r="FKK2589" s="46"/>
      <c r="FKL2589" s="46"/>
      <c r="FKM2589" s="46"/>
      <c r="FKN2589" s="46"/>
      <c r="FKO2589" s="46"/>
      <c r="FKP2589" s="46"/>
      <c r="FKQ2589" s="46"/>
      <c r="FKR2589" s="46"/>
      <c r="FKS2589" s="46"/>
      <c r="FKT2589" s="46"/>
      <c r="FKU2589" s="46"/>
      <c r="FKV2589" s="46"/>
      <c r="FKW2589" s="46"/>
      <c r="FKX2589" s="46"/>
      <c r="FKY2589" s="46"/>
      <c r="FKZ2589" s="46"/>
      <c r="FLA2589" s="46"/>
      <c r="FLB2589" s="46"/>
      <c r="FLC2589" s="46"/>
      <c r="FLD2589" s="46"/>
      <c r="FLE2589" s="46"/>
      <c r="FLF2589" s="46"/>
      <c r="FLG2589" s="46"/>
      <c r="FLH2589" s="46"/>
      <c r="FLI2589" s="46"/>
      <c r="FLJ2589" s="46"/>
      <c r="FLK2589" s="46"/>
      <c r="FLL2589" s="46"/>
      <c r="FLM2589" s="46"/>
      <c r="FLN2589" s="46"/>
      <c r="FLO2589" s="46"/>
      <c r="FLP2589" s="46"/>
      <c r="FLQ2589" s="46"/>
      <c r="FLR2589" s="46"/>
      <c r="FLS2589" s="46"/>
      <c r="FLT2589" s="46"/>
      <c r="FLU2589" s="46"/>
      <c r="FLV2589" s="46"/>
      <c r="FLW2589" s="46"/>
      <c r="FLX2589" s="46"/>
      <c r="FLY2589" s="46"/>
      <c r="FLZ2589" s="46"/>
      <c r="FMA2589" s="46"/>
      <c r="FMB2589" s="46"/>
      <c r="FMC2589" s="46"/>
      <c r="FMD2589" s="46"/>
      <c r="FME2589" s="46"/>
      <c r="FMF2589" s="46"/>
      <c r="FMG2589" s="46"/>
      <c r="FMH2589" s="46"/>
      <c r="FMI2589" s="46"/>
      <c r="FMJ2589" s="46"/>
      <c r="FMK2589" s="46"/>
      <c r="FML2589" s="46"/>
      <c r="FMM2589" s="46"/>
      <c r="FMN2589" s="46"/>
      <c r="FMO2589" s="46"/>
      <c r="FMP2589" s="46"/>
      <c r="FMQ2589" s="46"/>
      <c r="FMR2589" s="46"/>
      <c r="FMS2589" s="46"/>
      <c r="FMT2589" s="46"/>
      <c r="FMU2589" s="46"/>
      <c r="FMV2589" s="46"/>
      <c r="FMW2589" s="46"/>
      <c r="FMX2589" s="46"/>
      <c r="FMY2589" s="46"/>
      <c r="FMZ2589" s="46"/>
      <c r="FNA2589" s="46"/>
      <c r="FNB2589" s="46"/>
      <c r="FNC2589" s="46"/>
      <c r="FND2589" s="46"/>
      <c r="FNE2589" s="46"/>
      <c r="FNF2589" s="46"/>
      <c r="FNG2589" s="46"/>
      <c r="FNH2589" s="46"/>
      <c r="FNI2589" s="46"/>
      <c r="FNJ2589" s="46"/>
      <c r="FNK2589" s="46"/>
      <c r="FNL2589" s="46"/>
      <c r="FNM2589" s="46"/>
      <c r="FNN2589" s="46"/>
      <c r="FNO2589" s="46"/>
      <c r="FNP2589" s="46"/>
      <c r="FNQ2589" s="46"/>
      <c r="FNR2589" s="46"/>
      <c r="FNS2589" s="46"/>
      <c r="FNT2589" s="46"/>
      <c r="FNU2589" s="46"/>
      <c r="FNV2589" s="46"/>
      <c r="FNW2589" s="46"/>
      <c r="FNX2589" s="46"/>
      <c r="FNY2589" s="46"/>
      <c r="FNZ2589" s="46"/>
      <c r="FOA2589" s="46"/>
      <c r="FOB2589" s="46"/>
      <c r="FOC2589" s="46"/>
      <c r="FOD2589" s="46"/>
      <c r="FOE2589" s="46"/>
      <c r="FOF2589" s="46"/>
      <c r="FOG2589" s="46"/>
      <c r="FOH2589" s="46"/>
      <c r="FOI2589" s="46"/>
      <c r="FOJ2589" s="46"/>
      <c r="FOK2589" s="46"/>
      <c r="FOL2589" s="46"/>
      <c r="FOM2589" s="46"/>
      <c r="FON2589" s="46"/>
      <c r="FOO2589" s="46"/>
      <c r="FOP2589" s="46"/>
      <c r="FOQ2589" s="46"/>
      <c r="FOR2589" s="46"/>
      <c r="FOS2589" s="46"/>
      <c r="FOT2589" s="46"/>
      <c r="FOU2589" s="46"/>
      <c r="FOV2589" s="46"/>
      <c r="FOW2589" s="46"/>
      <c r="FOX2589" s="46"/>
      <c r="FOY2589" s="46"/>
      <c r="FOZ2589" s="46"/>
      <c r="FPA2589" s="46"/>
      <c r="FPB2589" s="46"/>
      <c r="FPC2589" s="46"/>
      <c r="FPD2589" s="46"/>
      <c r="FPE2589" s="46"/>
      <c r="FPF2589" s="46"/>
      <c r="FPG2589" s="46"/>
      <c r="FPH2589" s="46"/>
      <c r="FPI2589" s="46"/>
      <c r="FPJ2589" s="46"/>
      <c r="FPK2589" s="46"/>
      <c r="FPL2589" s="46"/>
      <c r="FPM2589" s="46"/>
      <c r="FPN2589" s="46"/>
      <c r="FPO2589" s="46"/>
      <c r="FPP2589" s="46"/>
      <c r="FPQ2589" s="46"/>
      <c r="FPR2589" s="46"/>
      <c r="FPS2589" s="46"/>
      <c r="FPT2589" s="46"/>
      <c r="FPU2589" s="46"/>
      <c r="FPV2589" s="46"/>
      <c r="FPW2589" s="46"/>
      <c r="FPX2589" s="46"/>
      <c r="FPY2589" s="46"/>
      <c r="FPZ2589" s="46"/>
      <c r="FQA2589" s="46"/>
      <c r="FQB2589" s="46"/>
      <c r="FQC2589" s="46"/>
      <c r="FQD2589" s="46"/>
      <c r="FQE2589" s="46"/>
      <c r="FQF2589" s="46"/>
      <c r="FQG2589" s="46"/>
      <c r="FQH2589" s="46"/>
      <c r="FQI2589" s="46"/>
      <c r="FQJ2589" s="46"/>
      <c r="FQK2589" s="46"/>
      <c r="FQL2589" s="46"/>
      <c r="FQM2589" s="46"/>
      <c r="FQN2589" s="46"/>
      <c r="FQO2589" s="46"/>
      <c r="FQP2589" s="46"/>
      <c r="FQQ2589" s="46"/>
      <c r="FQR2589" s="46"/>
      <c r="FQS2589" s="46"/>
      <c r="FQT2589" s="46"/>
      <c r="FQU2589" s="46"/>
      <c r="FQV2589" s="46"/>
      <c r="FQW2589" s="46"/>
      <c r="FQX2589" s="46"/>
      <c r="FQY2589" s="46"/>
      <c r="FQZ2589" s="46"/>
      <c r="FRA2589" s="46"/>
      <c r="FRB2589" s="46"/>
      <c r="FRC2589" s="46"/>
      <c r="FRD2589" s="46"/>
      <c r="FRE2589" s="46"/>
      <c r="FRF2589" s="46"/>
      <c r="FRG2589" s="46"/>
      <c r="FRH2589" s="46"/>
      <c r="FRI2589" s="46"/>
      <c r="FRJ2589" s="46"/>
      <c r="FRK2589" s="46"/>
      <c r="FRL2589" s="46"/>
      <c r="FRM2589" s="46"/>
      <c r="FRN2589" s="46"/>
      <c r="FRO2589" s="46"/>
      <c r="FRP2589" s="46"/>
      <c r="FRQ2589" s="46"/>
      <c r="FRR2589" s="46"/>
      <c r="FRS2589" s="46"/>
      <c r="FRT2589" s="46"/>
      <c r="FRU2589" s="46"/>
      <c r="FRV2589" s="46"/>
      <c r="FRW2589" s="46"/>
      <c r="FRX2589" s="46"/>
      <c r="FRY2589" s="46"/>
      <c r="FRZ2589" s="46"/>
      <c r="FSA2589" s="46"/>
      <c r="FSB2589" s="46"/>
      <c r="FSC2589" s="46"/>
      <c r="FSD2589" s="46"/>
      <c r="FSE2589" s="46"/>
      <c r="FSF2589" s="46"/>
      <c r="FSG2589" s="46"/>
      <c r="FSH2589" s="46"/>
      <c r="FSI2589" s="46"/>
      <c r="FSJ2589" s="46"/>
      <c r="FSK2589" s="46"/>
      <c r="FSL2589" s="46"/>
      <c r="FSM2589" s="46"/>
      <c r="FSN2589" s="46"/>
      <c r="FSO2589" s="46"/>
      <c r="FSP2589" s="46"/>
      <c r="FSQ2589" s="46"/>
      <c r="FSR2589" s="46"/>
      <c r="FSS2589" s="46"/>
      <c r="FST2589" s="46"/>
      <c r="FSU2589" s="46"/>
      <c r="FSV2589" s="46"/>
      <c r="FSW2589" s="46"/>
      <c r="FSX2589" s="46"/>
      <c r="FSY2589" s="46"/>
      <c r="FSZ2589" s="46"/>
      <c r="FTA2589" s="46"/>
      <c r="FTB2589" s="46"/>
      <c r="FTC2589" s="46"/>
      <c r="FTD2589" s="46"/>
      <c r="FTE2589" s="46"/>
      <c r="FTF2589" s="46"/>
      <c r="FTG2589" s="46"/>
      <c r="FTH2589" s="46"/>
      <c r="FTI2589" s="46"/>
      <c r="FTJ2589" s="46"/>
      <c r="FTK2589" s="46"/>
      <c r="FTL2589" s="46"/>
      <c r="FTM2589" s="46"/>
      <c r="FTN2589" s="46"/>
      <c r="FTO2589" s="46"/>
      <c r="FTP2589" s="46"/>
      <c r="FTQ2589" s="46"/>
      <c r="FTR2589" s="46"/>
      <c r="FTS2589" s="46"/>
      <c r="FTT2589" s="46"/>
      <c r="FTU2589" s="46"/>
      <c r="FTV2589" s="46"/>
      <c r="FTW2589" s="46"/>
      <c r="FTX2589" s="46"/>
      <c r="FTY2589" s="46"/>
      <c r="FTZ2589" s="46"/>
      <c r="FUA2589" s="46"/>
      <c r="FUB2589" s="46"/>
      <c r="FUC2589" s="46"/>
      <c r="FUD2589" s="46"/>
      <c r="FUE2589" s="46"/>
      <c r="FUF2589" s="46"/>
      <c r="FUG2589" s="46"/>
      <c r="FUH2589" s="46"/>
      <c r="FUI2589" s="46"/>
      <c r="FUJ2589" s="46"/>
      <c r="FUK2589" s="46"/>
      <c r="FUL2589" s="46"/>
      <c r="FUM2589" s="46"/>
      <c r="FUN2589" s="46"/>
      <c r="FUO2589" s="46"/>
      <c r="FUP2589" s="46"/>
      <c r="FUQ2589" s="46"/>
      <c r="FUR2589" s="46"/>
      <c r="FUS2589" s="46"/>
      <c r="FUT2589" s="46"/>
      <c r="FUU2589" s="46"/>
      <c r="FUV2589" s="46"/>
      <c r="FUW2589" s="46"/>
      <c r="FUX2589" s="46"/>
      <c r="FUY2589" s="46"/>
      <c r="FUZ2589" s="46"/>
      <c r="FVA2589" s="46"/>
      <c r="FVB2589" s="46"/>
      <c r="FVC2589" s="46"/>
      <c r="FVD2589" s="46"/>
      <c r="FVE2589" s="46"/>
      <c r="FVF2589" s="46"/>
      <c r="FVG2589" s="46"/>
      <c r="FVH2589" s="46"/>
      <c r="FVI2589" s="46"/>
      <c r="FVJ2589" s="46"/>
      <c r="FVK2589" s="46"/>
      <c r="FVL2589" s="46"/>
      <c r="FVM2589" s="46"/>
      <c r="FVN2589" s="46"/>
      <c r="FVO2589" s="46"/>
      <c r="FVP2589" s="46"/>
      <c r="FVQ2589" s="46"/>
      <c r="FVR2589" s="46"/>
      <c r="FVS2589" s="46"/>
      <c r="FVT2589" s="46"/>
      <c r="FVU2589" s="46"/>
      <c r="FVV2589" s="46"/>
      <c r="FVW2589" s="46"/>
      <c r="FVX2589" s="46"/>
      <c r="FVY2589" s="46"/>
      <c r="FVZ2589" s="46"/>
      <c r="FWA2589" s="46"/>
      <c r="FWB2589" s="46"/>
      <c r="FWC2589" s="46"/>
      <c r="FWD2589" s="46"/>
      <c r="FWE2589" s="46"/>
      <c r="FWF2589" s="46"/>
      <c r="FWG2589" s="46"/>
      <c r="FWH2589" s="46"/>
      <c r="FWI2589" s="46"/>
      <c r="FWJ2589" s="46"/>
      <c r="FWK2589" s="46"/>
      <c r="FWL2589" s="46"/>
      <c r="FWM2589" s="46"/>
      <c r="FWN2589" s="46"/>
      <c r="FWO2589" s="46"/>
      <c r="FWP2589" s="46"/>
      <c r="FWQ2589" s="46"/>
      <c r="FWR2589" s="46"/>
      <c r="FWS2589" s="46"/>
      <c r="FWT2589" s="46"/>
      <c r="FWU2589" s="46"/>
      <c r="FWV2589" s="46"/>
      <c r="FWW2589" s="46"/>
      <c r="FWX2589" s="46"/>
      <c r="FWY2589" s="46"/>
      <c r="FWZ2589" s="46"/>
      <c r="FXA2589" s="46"/>
      <c r="FXB2589" s="46"/>
      <c r="FXC2589" s="46"/>
      <c r="FXD2589" s="46"/>
      <c r="FXE2589" s="46"/>
      <c r="FXF2589" s="46"/>
      <c r="FXG2589" s="46"/>
      <c r="FXH2589" s="46"/>
      <c r="FXI2589" s="46"/>
      <c r="FXJ2589" s="46"/>
      <c r="FXK2589" s="46"/>
      <c r="FXL2589" s="46"/>
      <c r="FXM2589" s="46"/>
      <c r="FXN2589" s="46"/>
      <c r="FXO2589" s="46"/>
      <c r="FXP2589" s="46"/>
      <c r="FXQ2589" s="46"/>
      <c r="FXR2589" s="46"/>
      <c r="FXS2589" s="46"/>
      <c r="FXT2589" s="46"/>
      <c r="FXU2589" s="46"/>
      <c r="FXV2589" s="46"/>
      <c r="FXW2589" s="46"/>
      <c r="FXX2589" s="46"/>
      <c r="FXY2589" s="46"/>
      <c r="FXZ2589" s="46"/>
      <c r="FYA2589" s="46"/>
      <c r="FYB2589" s="46"/>
      <c r="FYC2589" s="46"/>
      <c r="FYD2589" s="46"/>
      <c r="FYE2589" s="46"/>
      <c r="FYF2589" s="46"/>
      <c r="FYG2589" s="46"/>
      <c r="FYH2589" s="46"/>
      <c r="FYI2589" s="46"/>
      <c r="FYJ2589" s="46"/>
      <c r="FYK2589" s="46"/>
      <c r="FYL2589" s="46"/>
      <c r="FYM2589" s="46"/>
      <c r="FYN2589" s="46"/>
      <c r="FYO2589" s="46"/>
      <c r="FYP2589" s="46"/>
      <c r="FYQ2589" s="46"/>
      <c r="FYR2589" s="46"/>
      <c r="FYS2589" s="46"/>
      <c r="FYT2589" s="46"/>
      <c r="FYU2589" s="46"/>
      <c r="FYV2589" s="46"/>
      <c r="FYW2589" s="46"/>
      <c r="FYX2589" s="46"/>
      <c r="FYY2589" s="46"/>
      <c r="FYZ2589" s="46"/>
      <c r="FZA2589" s="46"/>
      <c r="FZB2589" s="46"/>
      <c r="FZC2589" s="46"/>
      <c r="FZD2589" s="46"/>
      <c r="FZE2589" s="46"/>
      <c r="FZF2589" s="46"/>
      <c r="FZG2589" s="46"/>
      <c r="FZH2589" s="46"/>
      <c r="FZI2589" s="46"/>
      <c r="FZJ2589" s="46"/>
      <c r="FZK2589" s="46"/>
      <c r="FZL2589" s="46"/>
      <c r="FZM2589" s="46"/>
      <c r="FZN2589" s="46"/>
      <c r="FZO2589" s="46"/>
      <c r="FZP2589" s="46"/>
      <c r="FZQ2589" s="46"/>
      <c r="FZR2589" s="46"/>
      <c r="FZS2589" s="46"/>
      <c r="FZT2589" s="46"/>
      <c r="FZU2589" s="46"/>
      <c r="FZV2589" s="46"/>
      <c r="FZW2589" s="46"/>
      <c r="FZX2589" s="46"/>
      <c r="FZY2589" s="46"/>
      <c r="FZZ2589" s="46"/>
      <c r="GAA2589" s="46"/>
      <c r="GAB2589" s="46"/>
      <c r="GAC2589" s="46"/>
      <c r="GAD2589" s="46"/>
      <c r="GAE2589" s="46"/>
      <c r="GAF2589" s="46"/>
      <c r="GAG2589" s="46"/>
      <c r="GAH2589" s="46"/>
      <c r="GAI2589" s="46"/>
      <c r="GAJ2589" s="46"/>
      <c r="GAK2589" s="46"/>
      <c r="GAL2589" s="46"/>
      <c r="GAM2589" s="46"/>
      <c r="GAN2589" s="46"/>
      <c r="GAO2589" s="46"/>
      <c r="GAP2589" s="46"/>
      <c r="GAQ2589" s="46"/>
      <c r="GAR2589" s="46"/>
      <c r="GAS2589" s="46"/>
      <c r="GAT2589" s="46"/>
      <c r="GAU2589" s="46"/>
      <c r="GAV2589" s="46"/>
      <c r="GAW2589" s="46"/>
      <c r="GAX2589" s="46"/>
      <c r="GAY2589" s="46"/>
      <c r="GAZ2589" s="46"/>
      <c r="GBA2589" s="46"/>
      <c r="GBB2589" s="46"/>
      <c r="GBC2589" s="46"/>
      <c r="GBD2589" s="46"/>
      <c r="GBE2589" s="46"/>
      <c r="GBF2589" s="46"/>
      <c r="GBG2589" s="46"/>
      <c r="GBH2589" s="46"/>
      <c r="GBI2589" s="46"/>
      <c r="GBJ2589" s="46"/>
      <c r="GBK2589" s="46"/>
      <c r="GBL2589" s="46"/>
      <c r="GBM2589" s="46"/>
      <c r="GBN2589" s="46"/>
      <c r="GBO2589" s="46"/>
      <c r="GBP2589" s="46"/>
      <c r="GBQ2589" s="46"/>
      <c r="GBR2589" s="46"/>
      <c r="GBS2589" s="46"/>
      <c r="GBT2589" s="46"/>
      <c r="GBU2589" s="46"/>
      <c r="GBV2589" s="46"/>
      <c r="GBW2589" s="46"/>
      <c r="GBX2589" s="46"/>
      <c r="GBY2589" s="46"/>
      <c r="GBZ2589" s="46"/>
      <c r="GCA2589" s="46"/>
      <c r="GCB2589" s="46"/>
      <c r="GCC2589" s="46"/>
      <c r="GCD2589" s="46"/>
      <c r="GCE2589" s="46"/>
      <c r="GCF2589" s="46"/>
      <c r="GCG2589" s="46"/>
      <c r="GCH2589" s="46"/>
      <c r="GCI2589" s="46"/>
      <c r="GCJ2589" s="46"/>
      <c r="GCK2589" s="46"/>
      <c r="GCL2589" s="46"/>
      <c r="GCM2589" s="46"/>
      <c r="GCN2589" s="46"/>
      <c r="GCO2589" s="46"/>
      <c r="GCP2589" s="46"/>
      <c r="GCQ2589" s="46"/>
      <c r="GCR2589" s="46"/>
      <c r="GCS2589" s="46"/>
      <c r="GCT2589" s="46"/>
      <c r="GCU2589" s="46"/>
      <c r="GCV2589" s="46"/>
      <c r="GCW2589" s="46"/>
      <c r="GCX2589" s="46"/>
      <c r="GCY2589" s="46"/>
      <c r="GCZ2589" s="46"/>
      <c r="GDA2589" s="46"/>
      <c r="GDB2589" s="46"/>
      <c r="GDC2589" s="46"/>
      <c r="GDD2589" s="46"/>
      <c r="GDE2589" s="46"/>
      <c r="GDF2589" s="46"/>
      <c r="GDG2589" s="46"/>
      <c r="GDH2589" s="46"/>
      <c r="GDI2589" s="46"/>
      <c r="GDJ2589" s="46"/>
      <c r="GDK2589" s="46"/>
      <c r="GDL2589" s="46"/>
      <c r="GDM2589" s="46"/>
      <c r="GDN2589" s="46"/>
      <c r="GDO2589" s="46"/>
      <c r="GDP2589" s="46"/>
      <c r="GDQ2589" s="46"/>
      <c r="GDR2589" s="46"/>
      <c r="GDS2589" s="46"/>
      <c r="GDT2589" s="46"/>
      <c r="GDU2589" s="46"/>
      <c r="GDV2589" s="46"/>
      <c r="GDW2589" s="46"/>
      <c r="GDX2589" s="46"/>
      <c r="GDY2589" s="46"/>
      <c r="GDZ2589" s="46"/>
      <c r="GEA2589" s="46"/>
      <c r="GEB2589" s="46"/>
      <c r="GEC2589" s="46"/>
      <c r="GED2589" s="46"/>
      <c r="GEE2589" s="46"/>
      <c r="GEF2589" s="46"/>
      <c r="GEG2589" s="46"/>
      <c r="GEH2589" s="46"/>
      <c r="GEI2589" s="46"/>
      <c r="GEJ2589" s="46"/>
      <c r="GEK2589" s="46"/>
      <c r="GEL2589" s="46"/>
      <c r="GEM2589" s="46"/>
      <c r="GEN2589" s="46"/>
      <c r="GEO2589" s="46"/>
      <c r="GEP2589" s="46"/>
      <c r="GEQ2589" s="46"/>
      <c r="GER2589" s="46"/>
      <c r="GES2589" s="46"/>
      <c r="GET2589" s="46"/>
      <c r="GEU2589" s="46"/>
      <c r="GEV2589" s="46"/>
      <c r="GEW2589" s="46"/>
      <c r="GEX2589" s="46"/>
      <c r="GEY2589" s="46"/>
      <c r="GEZ2589" s="46"/>
      <c r="GFA2589" s="46"/>
      <c r="GFB2589" s="46"/>
      <c r="GFC2589" s="46"/>
      <c r="GFD2589" s="46"/>
      <c r="GFE2589" s="46"/>
      <c r="GFF2589" s="46"/>
      <c r="GFG2589" s="46"/>
      <c r="GFH2589" s="46"/>
      <c r="GFI2589" s="46"/>
      <c r="GFJ2589" s="46"/>
      <c r="GFK2589" s="46"/>
      <c r="GFL2589" s="46"/>
      <c r="GFM2589" s="46"/>
      <c r="GFN2589" s="46"/>
      <c r="GFO2589" s="46"/>
      <c r="GFP2589" s="46"/>
      <c r="GFQ2589" s="46"/>
      <c r="GFR2589" s="46"/>
      <c r="GFS2589" s="46"/>
      <c r="GFT2589" s="46"/>
      <c r="GFU2589" s="46"/>
      <c r="GFV2589" s="46"/>
      <c r="GFW2589" s="46"/>
      <c r="GFX2589" s="46"/>
      <c r="GFY2589" s="46"/>
      <c r="GFZ2589" s="46"/>
      <c r="GGA2589" s="46"/>
      <c r="GGB2589" s="46"/>
      <c r="GGC2589" s="46"/>
      <c r="GGD2589" s="46"/>
      <c r="GGE2589" s="46"/>
      <c r="GGF2589" s="46"/>
      <c r="GGG2589" s="46"/>
      <c r="GGH2589" s="46"/>
      <c r="GGI2589" s="46"/>
      <c r="GGJ2589" s="46"/>
      <c r="GGK2589" s="46"/>
      <c r="GGL2589" s="46"/>
      <c r="GGM2589" s="46"/>
      <c r="GGN2589" s="46"/>
      <c r="GGO2589" s="46"/>
      <c r="GGP2589" s="46"/>
      <c r="GGQ2589" s="46"/>
      <c r="GGR2589" s="46"/>
      <c r="GGS2589" s="46"/>
      <c r="GGT2589" s="46"/>
      <c r="GGU2589" s="46"/>
      <c r="GGV2589" s="46"/>
      <c r="GGW2589" s="46"/>
      <c r="GGX2589" s="46"/>
      <c r="GGY2589" s="46"/>
      <c r="GGZ2589" s="46"/>
      <c r="GHA2589" s="46"/>
      <c r="GHB2589" s="46"/>
      <c r="GHC2589" s="46"/>
      <c r="GHD2589" s="46"/>
      <c r="GHE2589" s="46"/>
      <c r="GHF2589" s="46"/>
      <c r="GHG2589" s="46"/>
      <c r="GHH2589" s="46"/>
      <c r="GHI2589" s="46"/>
      <c r="GHJ2589" s="46"/>
      <c r="GHK2589" s="46"/>
      <c r="GHL2589" s="46"/>
      <c r="GHM2589" s="46"/>
      <c r="GHN2589" s="46"/>
      <c r="GHO2589" s="46"/>
      <c r="GHP2589" s="46"/>
      <c r="GHQ2589" s="46"/>
      <c r="GHR2589" s="46"/>
      <c r="GHS2589" s="46"/>
      <c r="GHT2589" s="46"/>
      <c r="GHU2589" s="46"/>
      <c r="GHV2589" s="46"/>
      <c r="GHW2589" s="46"/>
      <c r="GHX2589" s="46"/>
      <c r="GHY2589" s="46"/>
      <c r="GHZ2589" s="46"/>
      <c r="GIA2589" s="46"/>
      <c r="GIB2589" s="46"/>
      <c r="GIC2589" s="46"/>
      <c r="GID2589" s="46"/>
      <c r="GIE2589" s="46"/>
      <c r="GIF2589" s="46"/>
      <c r="GIG2589" s="46"/>
      <c r="GIH2589" s="46"/>
      <c r="GII2589" s="46"/>
      <c r="GIJ2589" s="46"/>
      <c r="GIK2589" s="46"/>
      <c r="GIL2589" s="46"/>
      <c r="GIM2589" s="46"/>
      <c r="GIN2589" s="46"/>
      <c r="GIO2589" s="46"/>
      <c r="GIP2589" s="46"/>
      <c r="GIQ2589" s="46"/>
      <c r="GIR2589" s="46"/>
      <c r="GIS2589" s="46"/>
      <c r="GIT2589" s="46"/>
      <c r="GIU2589" s="46"/>
      <c r="GIV2589" s="46"/>
      <c r="GIW2589" s="46"/>
      <c r="GIX2589" s="46"/>
      <c r="GIY2589" s="46"/>
      <c r="GIZ2589" s="46"/>
      <c r="GJA2589" s="46"/>
      <c r="GJB2589" s="46"/>
      <c r="GJC2589" s="46"/>
      <c r="GJD2589" s="46"/>
      <c r="GJE2589" s="46"/>
      <c r="GJF2589" s="46"/>
      <c r="GJG2589" s="46"/>
      <c r="GJH2589" s="46"/>
      <c r="GJI2589" s="46"/>
      <c r="GJJ2589" s="46"/>
      <c r="GJK2589" s="46"/>
      <c r="GJL2589" s="46"/>
      <c r="GJM2589" s="46"/>
      <c r="GJN2589" s="46"/>
      <c r="GJO2589" s="46"/>
      <c r="GJP2589" s="46"/>
      <c r="GJQ2589" s="46"/>
      <c r="GJR2589" s="46"/>
      <c r="GJS2589" s="46"/>
      <c r="GJT2589" s="46"/>
      <c r="GJU2589" s="46"/>
      <c r="GJV2589" s="46"/>
      <c r="GJW2589" s="46"/>
      <c r="GJX2589" s="46"/>
      <c r="GJY2589" s="46"/>
      <c r="GJZ2589" s="46"/>
      <c r="GKA2589" s="46"/>
      <c r="GKB2589" s="46"/>
      <c r="GKC2589" s="46"/>
      <c r="GKD2589" s="46"/>
      <c r="GKE2589" s="46"/>
      <c r="GKF2589" s="46"/>
      <c r="GKG2589" s="46"/>
      <c r="GKH2589" s="46"/>
      <c r="GKI2589" s="46"/>
      <c r="GKJ2589" s="46"/>
      <c r="GKK2589" s="46"/>
      <c r="GKL2589" s="46"/>
      <c r="GKM2589" s="46"/>
      <c r="GKN2589" s="46"/>
      <c r="GKO2589" s="46"/>
      <c r="GKP2589" s="46"/>
      <c r="GKQ2589" s="46"/>
      <c r="GKR2589" s="46"/>
      <c r="GKS2589" s="46"/>
      <c r="GKT2589" s="46"/>
      <c r="GKU2589" s="46"/>
      <c r="GKV2589" s="46"/>
      <c r="GKW2589" s="46"/>
      <c r="GKX2589" s="46"/>
      <c r="GKY2589" s="46"/>
      <c r="GKZ2589" s="46"/>
      <c r="GLA2589" s="46"/>
      <c r="GLB2589" s="46"/>
      <c r="GLC2589" s="46"/>
      <c r="GLD2589" s="46"/>
      <c r="GLE2589" s="46"/>
      <c r="GLF2589" s="46"/>
      <c r="GLG2589" s="46"/>
      <c r="GLH2589" s="46"/>
      <c r="GLI2589" s="46"/>
      <c r="GLJ2589" s="46"/>
      <c r="GLK2589" s="46"/>
      <c r="GLL2589" s="46"/>
      <c r="GLM2589" s="46"/>
      <c r="GLN2589" s="46"/>
      <c r="GLO2589" s="46"/>
      <c r="GLP2589" s="46"/>
      <c r="GLQ2589" s="46"/>
      <c r="GLR2589" s="46"/>
      <c r="GLS2589" s="46"/>
      <c r="GLT2589" s="46"/>
      <c r="GLU2589" s="46"/>
      <c r="GLV2589" s="46"/>
      <c r="GLW2589" s="46"/>
      <c r="GLX2589" s="46"/>
      <c r="GLY2589" s="46"/>
      <c r="GLZ2589" s="46"/>
      <c r="GMA2589" s="46"/>
      <c r="GMB2589" s="46"/>
      <c r="GMC2589" s="46"/>
      <c r="GMD2589" s="46"/>
      <c r="GME2589" s="46"/>
      <c r="GMF2589" s="46"/>
      <c r="GMG2589" s="46"/>
      <c r="GMH2589" s="46"/>
      <c r="GMI2589" s="46"/>
      <c r="GMJ2589" s="46"/>
      <c r="GMK2589" s="46"/>
      <c r="GML2589" s="46"/>
      <c r="GMM2589" s="46"/>
      <c r="GMN2589" s="46"/>
      <c r="GMO2589" s="46"/>
      <c r="GMP2589" s="46"/>
      <c r="GMQ2589" s="46"/>
      <c r="GMR2589" s="46"/>
      <c r="GMS2589" s="46"/>
      <c r="GMT2589" s="46"/>
      <c r="GMU2589" s="46"/>
      <c r="GMV2589" s="46"/>
      <c r="GMW2589" s="46"/>
      <c r="GMX2589" s="46"/>
      <c r="GMY2589" s="46"/>
      <c r="GMZ2589" s="46"/>
      <c r="GNA2589" s="46"/>
      <c r="GNB2589" s="46"/>
      <c r="GNC2589" s="46"/>
      <c r="GND2589" s="46"/>
      <c r="GNE2589" s="46"/>
      <c r="GNF2589" s="46"/>
      <c r="GNG2589" s="46"/>
      <c r="GNH2589" s="46"/>
      <c r="GNI2589" s="46"/>
      <c r="GNJ2589" s="46"/>
      <c r="GNK2589" s="46"/>
      <c r="GNL2589" s="46"/>
      <c r="GNM2589" s="46"/>
      <c r="GNN2589" s="46"/>
      <c r="GNO2589" s="46"/>
      <c r="GNP2589" s="46"/>
      <c r="GNQ2589" s="46"/>
      <c r="GNR2589" s="46"/>
      <c r="GNS2589" s="46"/>
      <c r="GNT2589" s="46"/>
      <c r="GNU2589" s="46"/>
      <c r="GNV2589" s="46"/>
      <c r="GNW2589" s="46"/>
      <c r="GNX2589" s="46"/>
      <c r="GNY2589" s="46"/>
      <c r="GNZ2589" s="46"/>
      <c r="GOA2589" s="46"/>
      <c r="GOB2589" s="46"/>
      <c r="GOC2589" s="46"/>
      <c r="GOD2589" s="46"/>
      <c r="GOE2589" s="46"/>
      <c r="GOF2589" s="46"/>
      <c r="GOG2589" s="46"/>
      <c r="GOH2589" s="46"/>
      <c r="GOI2589" s="46"/>
      <c r="GOJ2589" s="46"/>
      <c r="GOK2589" s="46"/>
      <c r="GOL2589" s="46"/>
      <c r="GOM2589" s="46"/>
      <c r="GON2589" s="46"/>
      <c r="GOO2589" s="46"/>
      <c r="GOP2589" s="46"/>
      <c r="GOQ2589" s="46"/>
      <c r="GOR2589" s="46"/>
      <c r="GOS2589" s="46"/>
      <c r="GOT2589" s="46"/>
      <c r="GOU2589" s="46"/>
      <c r="GOV2589" s="46"/>
      <c r="GOW2589" s="46"/>
      <c r="GOX2589" s="46"/>
      <c r="GOY2589" s="46"/>
      <c r="GOZ2589" s="46"/>
      <c r="GPA2589" s="46"/>
      <c r="GPB2589" s="46"/>
      <c r="GPC2589" s="46"/>
      <c r="GPD2589" s="46"/>
      <c r="GPE2589" s="46"/>
      <c r="GPF2589" s="46"/>
      <c r="GPG2589" s="46"/>
      <c r="GPH2589" s="46"/>
      <c r="GPI2589" s="46"/>
      <c r="GPJ2589" s="46"/>
      <c r="GPK2589" s="46"/>
      <c r="GPL2589" s="46"/>
      <c r="GPM2589" s="46"/>
      <c r="GPN2589" s="46"/>
      <c r="GPO2589" s="46"/>
      <c r="GPP2589" s="46"/>
      <c r="GPQ2589" s="46"/>
      <c r="GPR2589" s="46"/>
      <c r="GPS2589" s="46"/>
      <c r="GPT2589" s="46"/>
      <c r="GPU2589" s="46"/>
      <c r="GPV2589" s="46"/>
      <c r="GPW2589" s="46"/>
      <c r="GPX2589" s="46"/>
      <c r="GPY2589" s="46"/>
      <c r="GPZ2589" s="46"/>
      <c r="GQA2589" s="46"/>
      <c r="GQB2589" s="46"/>
      <c r="GQC2589" s="46"/>
      <c r="GQD2589" s="46"/>
      <c r="GQE2589" s="46"/>
      <c r="GQF2589" s="46"/>
      <c r="GQG2589" s="46"/>
      <c r="GQH2589" s="46"/>
      <c r="GQI2589" s="46"/>
      <c r="GQJ2589" s="46"/>
      <c r="GQK2589" s="46"/>
      <c r="GQL2589" s="46"/>
      <c r="GQM2589" s="46"/>
      <c r="GQN2589" s="46"/>
      <c r="GQO2589" s="46"/>
      <c r="GQP2589" s="46"/>
      <c r="GQQ2589" s="46"/>
      <c r="GQR2589" s="46"/>
      <c r="GQS2589" s="46"/>
      <c r="GQT2589" s="46"/>
      <c r="GQU2589" s="46"/>
      <c r="GQV2589" s="46"/>
      <c r="GQW2589" s="46"/>
      <c r="GQX2589" s="46"/>
      <c r="GQY2589" s="46"/>
      <c r="GQZ2589" s="46"/>
      <c r="GRA2589" s="46"/>
      <c r="GRB2589" s="46"/>
      <c r="GRC2589" s="46"/>
      <c r="GRD2589" s="46"/>
      <c r="GRE2589" s="46"/>
      <c r="GRF2589" s="46"/>
      <c r="GRG2589" s="46"/>
      <c r="GRH2589" s="46"/>
      <c r="GRI2589" s="46"/>
      <c r="GRJ2589" s="46"/>
      <c r="GRK2589" s="46"/>
      <c r="GRL2589" s="46"/>
      <c r="GRM2589" s="46"/>
      <c r="GRN2589" s="46"/>
      <c r="GRO2589" s="46"/>
      <c r="GRP2589" s="46"/>
      <c r="GRQ2589" s="46"/>
      <c r="GRR2589" s="46"/>
      <c r="GRS2589" s="46"/>
      <c r="GRT2589" s="46"/>
      <c r="GRU2589" s="46"/>
      <c r="GRV2589" s="46"/>
      <c r="GRW2589" s="46"/>
      <c r="GRX2589" s="46"/>
      <c r="GRY2589" s="46"/>
      <c r="GRZ2589" s="46"/>
      <c r="GSA2589" s="46"/>
      <c r="GSB2589" s="46"/>
      <c r="GSC2589" s="46"/>
      <c r="GSD2589" s="46"/>
      <c r="GSE2589" s="46"/>
      <c r="GSF2589" s="46"/>
      <c r="GSG2589" s="46"/>
      <c r="GSH2589" s="46"/>
      <c r="GSI2589" s="46"/>
      <c r="GSJ2589" s="46"/>
      <c r="GSK2589" s="46"/>
      <c r="GSL2589" s="46"/>
      <c r="GSM2589" s="46"/>
      <c r="GSN2589" s="46"/>
      <c r="GSO2589" s="46"/>
      <c r="GSP2589" s="46"/>
      <c r="GSQ2589" s="46"/>
      <c r="GSR2589" s="46"/>
      <c r="GSS2589" s="46"/>
      <c r="GST2589" s="46"/>
      <c r="GSU2589" s="46"/>
      <c r="GSV2589" s="46"/>
      <c r="GSW2589" s="46"/>
      <c r="GSX2589" s="46"/>
      <c r="GSY2589" s="46"/>
      <c r="GSZ2589" s="46"/>
      <c r="GTA2589" s="46"/>
      <c r="GTB2589" s="46"/>
      <c r="GTC2589" s="46"/>
      <c r="GTD2589" s="46"/>
      <c r="GTE2589" s="46"/>
      <c r="GTF2589" s="46"/>
      <c r="GTG2589" s="46"/>
      <c r="GTH2589" s="46"/>
      <c r="GTI2589" s="46"/>
      <c r="GTJ2589" s="46"/>
      <c r="GTK2589" s="46"/>
      <c r="GTL2589" s="46"/>
      <c r="GTM2589" s="46"/>
      <c r="GTN2589" s="46"/>
      <c r="GTO2589" s="46"/>
      <c r="GTP2589" s="46"/>
      <c r="GTQ2589" s="46"/>
      <c r="GTR2589" s="46"/>
      <c r="GTS2589" s="46"/>
      <c r="GTT2589" s="46"/>
      <c r="GTU2589" s="46"/>
      <c r="GTV2589" s="46"/>
      <c r="GTW2589" s="46"/>
      <c r="GTX2589" s="46"/>
      <c r="GTY2589" s="46"/>
      <c r="GTZ2589" s="46"/>
      <c r="GUA2589" s="46"/>
      <c r="GUB2589" s="46"/>
      <c r="GUC2589" s="46"/>
      <c r="GUD2589" s="46"/>
      <c r="GUE2589" s="46"/>
      <c r="GUF2589" s="46"/>
      <c r="GUG2589" s="46"/>
      <c r="GUH2589" s="46"/>
      <c r="GUI2589" s="46"/>
      <c r="GUJ2589" s="46"/>
      <c r="GUK2589" s="46"/>
      <c r="GUL2589" s="46"/>
      <c r="GUM2589" s="46"/>
      <c r="GUN2589" s="46"/>
      <c r="GUO2589" s="46"/>
      <c r="GUP2589" s="46"/>
      <c r="GUQ2589" s="46"/>
      <c r="GUR2589" s="46"/>
      <c r="GUS2589" s="46"/>
      <c r="GUT2589" s="46"/>
      <c r="GUU2589" s="46"/>
      <c r="GUV2589" s="46"/>
      <c r="GUW2589" s="46"/>
      <c r="GUX2589" s="46"/>
      <c r="GUY2589" s="46"/>
      <c r="GUZ2589" s="46"/>
      <c r="GVA2589" s="46"/>
      <c r="GVB2589" s="46"/>
      <c r="GVC2589" s="46"/>
      <c r="GVD2589" s="46"/>
      <c r="GVE2589" s="46"/>
      <c r="GVF2589" s="46"/>
      <c r="GVG2589" s="46"/>
      <c r="GVH2589" s="46"/>
      <c r="GVI2589" s="46"/>
      <c r="GVJ2589" s="46"/>
      <c r="GVK2589" s="46"/>
      <c r="GVL2589" s="46"/>
      <c r="GVM2589" s="46"/>
      <c r="GVN2589" s="46"/>
      <c r="GVO2589" s="46"/>
      <c r="GVP2589" s="46"/>
      <c r="GVQ2589" s="46"/>
      <c r="GVR2589" s="46"/>
      <c r="GVS2589" s="46"/>
      <c r="GVT2589" s="46"/>
      <c r="GVU2589" s="46"/>
      <c r="GVV2589" s="46"/>
      <c r="GVW2589" s="46"/>
      <c r="GVX2589" s="46"/>
      <c r="GVY2589" s="46"/>
      <c r="GVZ2589" s="46"/>
      <c r="GWA2589" s="46"/>
      <c r="GWB2589" s="46"/>
      <c r="GWC2589" s="46"/>
      <c r="GWD2589" s="46"/>
      <c r="GWE2589" s="46"/>
      <c r="GWF2589" s="46"/>
      <c r="GWG2589" s="46"/>
      <c r="GWH2589" s="46"/>
      <c r="GWI2589" s="46"/>
      <c r="GWJ2589" s="46"/>
      <c r="GWK2589" s="46"/>
      <c r="GWL2589" s="46"/>
      <c r="GWM2589" s="46"/>
      <c r="GWN2589" s="46"/>
      <c r="GWO2589" s="46"/>
      <c r="GWP2589" s="46"/>
      <c r="GWQ2589" s="46"/>
      <c r="GWR2589" s="46"/>
      <c r="GWS2589" s="46"/>
      <c r="GWT2589" s="46"/>
      <c r="GWU2589" s="46"/>
      <c r="GWV2589" s="46"/>
      <c r="GWW2589" s="46"/>
      <c r="GWX2589" s="46"/>
      <c r="GWY2589" s="46"/>
      <c r="GWZ2589" s="46"/>
      <c r="GXA2589" s="46"/>
      <c r="GXB2589" s="46"/>
      <c r="GXC2589" s="46"/>
      <c r="GXD2589" s="46"/>
      <c r="GXE2589" s="46"/>
      <c r="GXF2589" s="46"/>
      <c r="GXG2589" s="46"/>
      <c r="GXH2589" s="46"/>
      <c r="GXI2589" s="46"/>
      <c r="GXJ2589" s="46"/>
      <c r="GXK2589" s="46"/>
      <c r="GXL2589" s="46"/>
      <c r="GXM2589" s="46"/>
      <c r="GXN2589" s="46"/>
      <c r="GXO2589" s="46"/>
      <c r="GXP2589" s="46"/>
      <c r="GXQ2589" s="46"/>
      <c r="GXR2589" s="46"/>
      <c r="GXS2589" s="46"/>
      <c r="GXT2589" s="46"/>
      <c r="GXU2589" s="46"/>
      <c r="GXV2589" s="46"/>
      <c r="GXW2589" s="46"/>
      <c r="GXX2589" s="46"/>
      <c r="GXY2589" s="46"/>
      <c r="GXZ2589" s="46"/>
      <c r="GYA2589" s="46"/>
      <c r="GYB2589" s="46"/>
      <c r="GYC2589" s="46"/>
      <c r="GYD2589" s="46"/>
      <c r="GYE2589" s="46"/>
      <c r="GYF2589" s="46"/>
      <c r="GYG2589" s="46"/>
      <c r="GYH2589" s="46"/>
      <c r="GYI2589" s="46"/>
      <c r="GYJ2589" s="46"/>
      <c r="GYK2589" s="46"/>
      <c r="GYL2589" s="46"/>
      <c r="GYM2589" s="46"/>
      <c r="GYN2589" s="46"/>
      <c r="GYO2589" s="46"/>
      <c r="GYP2589" s="46"/>
      <c r="GYQ2589" s="46"/>
      <c r="GYR2589" s="46"/>
      <c r="GYS2589" s="46"/>
      <c r="GYT2589" s="46"/>
      <c r="GYU2589" s="46"/>
      <c r="GYV2589" s="46"/>
      <c r="GYW2589" s="46"/>
      <c r="GYX2589" s="46"/>
      <c r="GYY2589" s="46"/>
      <c r="GYZ2589" s="46"/>
      <c r="GZA2589" s="46"/>
      <c r="GZB2589" s="46"/>
      <c r="GZC2589" s="46"/>
      <c r="GZD2589" s="46"/>
      <c r="GZE2589" s="46"/>
      <c r="GZF2589" s="46"/>
      <c r="GZG2589" s="46"/>
      <c r="GZH2589" s="46"/>
      <c r="GZI2589" s="46"/>
      <c r="GZJ2589" s="46"/>
      <c r="GZK2589" s="46"/>
      <c r="GZL2589" s="46"/>
      <c r="GZM2589" s="46"/>
      <c r="GZN2589" s="46"/>
      <c r="GZO2589" s="46"/>
      <c r="GZP2589" s="46"/>
      <c r="GZQ2589" s="46"/>
      <c r="GZR2589" s="46"/>
      <c r="GZS2589" s="46"/>
      <c r="GZT2589" s="46"/>
      <c r="GZU2589" s="46"/>
      <c r="GZV2589" s="46"/>
      <c r="GZW2589" s="46"/>
      <c r="GZX2589" s="46"/>
      <c r="GZY2589" s="46"/>
      <c r="GZZ2589" s="46"/>
      <c r="HAA2589" s="46"/>
      <c r="HAB2589" s="46"/>
      <c r="HAC2589" s="46"/>
      <c r="HAD2589" s="46"/>
      <c r="HAE2589" s="46"/>
      <c r="HAF2589" s="46"/>
      <c r="HAG2589" s="46"/>
      <c r="HAH2589" s="46"/>
      <c r="HAI2589" s="46"/>
      <c r="HAJ2589" s="46"/>
      <c r="HAK2589" s="46"/>
      <c r="HAL2589" s="46"/>
      <c r="HAM2589" s="46"/>
      <c r="HAN2589" s="46"/>
      <c r="HAO2589" s="46"/>
      <c r="HAP2589" s="46"/>
      <c r="HAQ2589" s="46"/>
      <c r="HAR2589" s="46"/>
      <c r="HAS2589" s="46"/>
      <c r="HAT2589" s="46"/>
      <c r="HAU2589" s="46"/>
      <c r="HAV2589" s="46"/>
      <c r="HAW2589" s="46"/>
      <c r="HAX2589" s="46"/>
      <c r="HAY2589" s="46"/>
      <c r="HAZ2589" s="46"/>
      <c r="HBA2589" s="46"/>
      <c r="HBB2589" s="46"/>
      <c r="HBC2589" s="46"/>
      <c r="HBD2589" s="46"/>
      <c r="HBE2589" s="46"/>
      <c r="HBF2589" s="46"/>
      <c r="HBG2589" s="46"/>
      <c r="HBH2589" s="46"/>
      <c r="HBI2589" s="46"/>
      <c r="HBJ2589" s="46"/>
      <c r="HBK2589" s="46"/>
      <c r="HBL2589" s="46"/>
      <c r="HBM2589" s="46"/>
      <c r="HBN2589" s="46"/>
      <c r="HBO2589" s="46"/>
      <c r="HBP2589" s="46"/>
      <c r="HBQ2589" s="46"/>
      <c r="HBR2589" s="46"/>
      <c r="HBS2589" s="46"/>
      <c r="HBT2589" s="46"/>
      <c r="HBU2589" s="46"/>
      <c r="HBV2589" s="46"/>
      <c r="HBW2589" s="46"/>
      <c r="HBX2589" s="46"/>
      <c r="HBY2589" s="46"/>
      <c r="HBZ2589" s="46"/>
      <c r="HCA2589" s="46"/>
      <c r="HCB2589" s="46"/>
      <c r="HCC2589" s="46"/>
      <c r="HCD2589" s="46"/>
      <c r="HCE2589" s="46"/>
      <c r="HCF2589" s="46"/>
      <c r="HCG2589" s="46"/>
      <c r="HCH2589" s="46"/>
      <c r="HCI2589" s="46"/>
      <c r="HCJ2589" s="46"/>
      <c r="HCK2589" s="46"/>
      <c r="HCL2589" s="46"/>
      <c r="HCM2589" s="46"/>
      <c r="HCN2589" s="46"/>
      <c r="HCO2589" s="46"/>
      <c r="HCP2589" s="46"/>
      <c r="HCQ2589" s="46"/>
      <c r="HCR2589" s="46"/>
      <c r="HCS2589" s="46"/>
      <c r="HCT2589" s="46"/>
      <c r="HCU2589" s="46"/>
      <c r="HCV2589" s="46"/>
      <c r="HCW2589" s="46"/>
      <c r="HCX2589" s="46"/>
      <c r="HCY2589" s="46"/>
      <c r="HCZ2589" s="46"/>
      <c r="HDA2589" s="46"/>
      <c r="HDB2589" s="46"/>
      <c r="HDC2589" s="46"/>
      <c r="HDD2589" s="46"/>
      <c r="HDE2589" s="46"/>
      <c r="HDF2589" s="46"/>
      <c r="HDG2589" s="46"/>
      <c r="HDH2589" s="46"/>
      <c r="HDI2589" s="46"/>
      <c r="HDJ2589" s="46"/>
      <c r="HDK2589" s="46"/>
      <c r="HDL2589" s="46"/>
      <c r="HDM2589" s="46"/>
      <c r="HDN2589" s="46"/>
      <c r="HDO2589" s="46"/>
      <c r="HDP2589" s="46"/>
      <c r="HDQ2589" s="46"/>
      <c r="HDR2589" s="46"/>
      <c r="HDS2589" s="46"/>
      <c r="HDT2589" s="46"/>
      <c r="HDU2589" s="46"/>
      <c r="HDV2589" s="46"/>
      <c r="HDW2589" s="46"/>
      <c r="HDX2589" s="46"/>
      <c r="HDY2589" s="46"/>
      <c r="HDZ2589" s="46"/>
      <c r="HEA2589" s="46"/>
      <c r="HEB2589" s="46"/>
      <c r="HEC2589" s="46"/>
      <c r="HED2589" s="46"/>
      <c r="HEE2589" s="46"/>
      <c r="HEF2589" s="46"/>
      <c r="HEG2589" s="46"/>
      <c r="HEH2589" s="46"/>
      <c r="HEI2589" s="46"/>
      <c r="HEJ2589" s="46"/>
      <c r="HEK2589" s="46"/>
      <c r="HEL2589" s="46"/>
      <c r="HEM2589" s="46"/>
      <c r="HEN2589" s="46"/>
      <c r="HEO2589" s="46"/>
      <c r="HEP2589" s="46"/>
      <c r="HEQ2589" s="46"/>
      <c r="HER2589" s="46"/>
      <c r="HES2589" s="46"/>
      <c r="HET2589" s="46"/>
      <c r="HEU2589" s="46"/>
      <c r="HEV2589" s="46"/>
      <c r="HEW2589" s="46"/>
      <c r="HEX2589" s="46"/>
      <c r="HEY2589" s="46"/>
      <c r="HEZ2589" s="46"/>
      <c r="HFA2589" s="46"/>
      <c r="HFB2589" s="46"/>
      <c r="HFC2589" s="46"/>
      <c r="HFD2589" s="46"/>
      <c r="HFE2589" s="46"/>
      <c r="HFF2589" s="46"/>
      <c r="HFG2589" s="46"/>
      <c r="HFH2589" s="46"/>
      <c r="HFI2589" s="46"/>
      <c r="HFJ2589" s="46"/>
      <c r="HFK2589" s="46"/>
      <c r="HFL2589" s="46"/>
      <c r="HFM2589" s="46"/>
      <c r="HFN2589" s="46"/>
      <c r="HFO2589" s="46"/>
      <c r="HFP2589" s="46"/>
      <c r="HFQ2589" s="46"/>
      <c r="HFR2589" s="46"/>
      <c r="HFS2589" s="46"/>
      <c r="HFT2589" s="46"/>
      <c r="HFU2589" s="46"/>
      <c r="HFV2589" s="46"/>
      <c r="HFW2589" s="46"/>
      <c r="HFX2589" s="46"/>
      <c r="HFY2589" s="46"/>
      <c r="HFZ2589" s="46"/>
      <c r="HGA2589" s="46"/>
      <c r="HGB2589" s="46"/>
      <c r="HGC2589" s="46"/>
      <c r="HGD2589" s="46"/>
      <c r="HGE2589" s="46"/>
      <c r="HGF2589" s="46"/>
      <c r="HGG2589" s="46"/>
      <c r="HGH2589" s="46"/>
      <c r="HGI2589" s="46"/>
      <c r="HGJ2589" s="46"/>
      <c r="HGK2589" s="46"/>
      <c r="HGL2589" s="46"/>
      <c r="HGM2589" s="46"/>
      <c r="HGN2589" s="46"/>
      <c r="HGO2589" s="46"/>
      <c r="HGP2589" s="46"/>
      <c r="HGQ2589" s="46"/>
      <c r="HGR2589" s="46"/>
      <c r="HGS2589" s="46"/>
      <c r="HGT2589" s="46"/>
      <c r="HGU2589" s="46"/>
      <c r="HGV2589" s="46"/>
      <c r="HGW2589" s="46"/>
      <c r="HGX2589" s="46"/>
      <c r="HGY2589" s="46"/>
      <c r="HGZ2589" s="46"/>
      <c r="HHA2589" s="46"/>
      <c r="HHB2589" s="46"/>
      <c r="HHC2589" s="46"/>
      <c r="HHD2589" s="46"/>
      <c r="HHE2589" s="46"/>
      <c r="HHF2589" s="46"/>
      <c r="HHG2589" s="46"/>
      <c r="HHH2589" s="46"/>
      <c r="HHI2589" s="46"/>
      <c r="HHJ2589" s="46"/>
      <c r="HHK2589" s="46"/>
      <c r="HHL2589" s="46"/>
      <c r="HHM2589" s="46"/>
      <c r="HHN2589" s="46"/>
      <c r="HHO2589" s="46"/>
      <c r="HHP2589" s="46"/>
      <c r="HHQ2589" s="46"/>
      <c r="HHR2589" s="46"/>
      <c r="HHS2589" s="46"/>
      <c r="HHT2589" s="46"/>
      <c r="HHU2589" s="46"/>
      <c r="HHV2589" s="46"/>
      <c r="HHW2589" s="46"/>
      <c r="HHX2589" s="46"/>
      <c r="HHY2589" s="46"/>
      <c r="HHZ2589" s="46"/>
      <c r="HIA2589" s="46"/>
      <c r="HIB2589" s="46"/>
      <c r="HIC2589" s="46"/>
      <c r="HID2589" s="46"/>
      <c r="HIE2589" s="46"/>
      <c r="HIF2589" s="46"/>
      <c r="HIG2589" s="46"/>
      <c r="HIH2589" s="46"/>
      <c r="HII2589" s="46"/>
      <c r="HIJ2589" s="46"/>
      <c r="HIK2589" s="46"/>
      <c r="HIL2589" s="46"/>
      <c r="HIM2589" s="46"/>
      <c r="HIN2589" s="46"/>
      <c r="HIO2589" s="46"/>
      <c r="HIP2589" s="46"/>
      <c r="HIQ2589" s="46"/>
      <c r="HIR2589" s="46"/>
      <c r="HIS2589" s="46"/>
      <c r="HIT2589" s="46"/>
      <c r="HIU2589" s="46"/>
      <c r="HIV2589" s="46"/>
      <c r="HIW2589" s="46"/>
      <c r="HIX2589" s="46"/>
      <c r="HIY2589" s="46"/>
      <c r="HIZ2589" s="46"/>
      <c r="HJA2589" s="46"/>
      <c r="HJB2589" s="46"/>
      <c r="HJC2589" s="46"/>
      <c r="HJD2589" s="46"/>
      <c r="HJE2589" s="46"/>
      <c r="HJF2589" s="46"/>
      <c r="HJG2589" s="46"/>
      <c r="HJH2589" s="46"/>
      <c r="HJI2589" s="46"/>
      <c r="HJJ2589" s="46"/>
      <c r="HJK2589" s="46"/>
      <c r="HJL2589" s="46"/>
      <c r="HJM2589" s="46"/>
      <c r="HJN2589" s="46"/>
      <c r="HJO2589" s="46"/>
      <c r="HJP2589" s="46"/>
      <c r="HJQ2589" s="46"/>
      <c r="HJR2589" s="46"/>
      <c r="HJS2589" s="46"/>
      <c r="HJT2589" s="46"/>
      <c r="HJU2589" s="46"/>
      <c r="HJV2589" s="46"/>
      <c r="HJW2589" s="46"/>
      <c r="HJX2589" s="46"/>
      <c r="HJY2589" s="46"/>
      <c r="HJZ2589" s="46"/>
      <c r="HKA2589" s="46"/>
      <c r="HKB2589" s="46"/>
      <c r="HKC2589" s="46"/>
      <c r="HKD2589" s="46"/>
      <c r="HKE2589" s="46"/>
      <c r="HKF2589" s="46"/>
      <c r="HKG2589" s="46"/>
      <c r="HKH2589" s="46"/>
      <c r="HKI2589" s="46"/>
      <c r="HKJ2589" s="46"/>
      <c r="HKK2589" s="46"/>
      <c r="HKL2589" s="46"/>
      <c r="HKM2589" s="46"/>
      <c r="HKN2589" s="46"/>
      <c r="HKO2589" s="46"/>
      <c r="HKP2589" s="46"/>
      <c r="HKQ2589" s="46"/>
      <c r="HKR2589" s="46"/>
      <c r="HKS2589" s="46"/>
      <c r="HKT2589" s="46"/>
      <c r="HKU2589" s="46"/>
      <c r="HKV2589" s="46"/>
      <c r="HKW2589" s="46"/>
      <c r="HKX2589" s="46"/>
      <c r="HKY2589" s="46"/>
      <c r="HKZ2589" s="46"/>
      <c r="HLA2589" s="46"/>
      <c r="HLB2589" s="46"/>
      <c r="HLC2589" s="46"/>
      <c r="HLD2589" s="46"/>
      <c r="HLE2589" s="46"/>
      <c r="HLF2589" s="46"/>
      <c r="HLG2589" s="46"/>
      <c r="HLH2589" s="46"/>
      <c r="HLI2589" s="46"/>
      <c r="HLJ2589" s="46"/>
      <c r="HLK2589" s="46"/>
      <c r="HLL2589" s="46"/>
      <c r="HLM2589" s="46"/>
      <c r="HLN2589" s="46"/>
      <c r="HLO2589" s="46"/>
      <c r="HLP2589" s="46"/>
      <c r="HLQ2589" s="46"/>
      <c r="HLR2589" s="46"/>
      <c r="HLS2589" s="46"/>
      <c r="HLT2589" s="46"/>
      <c r="HLU2589" s="46"/>
      <c r="HLV2589" s="46"/>
      <c r="HLW2589" s="46"/>
      <c r="HLX2589" s="46"/>
      <c r="HLY2589" s="46"/>
      <c r="HLZ2589" s="46"/>
      <c r="HMA2589" s="46"/>
      <c r="HMB2589" s="46"/>
      <c r="HMC2589" s="46"/>
      <c r="HMD2589" s="46"/>
      <c r="HME2589" s="46"/>
      <c r="HMF2589" s="46"/>
      <c r="HMG2589" s="46"/>
      <c r="HMH2589" s="46"/>
      <c r="HMI2589" s="46"/>
      <c r="HMJ2589" s="46"/>
      <c r="HMK2589" s="46"/>
      <c r="HML2589" s="46"/>
      <c r="HMM2589" s="46"/>
      <c r="HMN2589" s="46"/>
      <c r="HMO2589" s="46"/>
      <c r="HMP2589" s="46"/>
      <c r="HMQ2589" s="46"/>
      <c r="HMR2589" s="46"/>
      <c r="HMS2589" s="46"/>
      <c r="HMT2589" s="46"/>
      <c r="HMU2589" s="46"/>
      <c r="HMV2589" s="46"/>
      <c r="HMW2589" s="46"/>
      <c r="HMX2589" s="46"/>
      <c r="HMY2589" s="46"/>
      <c r="HMZ2589" s="46"/>
      <c r="HNA2589" s="46"/>
      <c r="HNB2589" s="46"/>
      <c r="HNC2589" s="46"/>
      <c r="HND2589" s="46"/>
      <c r="HNE2589" s="46"/>
      <c r="HNF2589" s="46"/>
      <c r="HNG2589" s="46"/>
      <c r="HNH2589" s="46"/>
      <c r="HNI2589" s="46"/>
      <c r="HNJ2589" s="46"/>
      <c r="HNK2589" s="46"/>
      <c r="HNL2589" s="46"/>
      <c r="HNM2589" s="46"/>
      <c r="HNN2589" s="46"/>
      <c r="HNO2589" s="46"/>
      <c r="HNP2589" s="46"/>
      <c r="HNQ2589" s="46"/>
      <c r="HNR2589" s="46"/>
      <c r="HNS2589" s="46"/>
      <c r="HNT2589" s="46"/>
      <c r="HNU2589" s="46"/>
      <c r="HNV2589" s="46"/>
      <c r="HNW2589" s="46"/>
      <c r="HNX2589" s="46"/>
      <c r="HNY2589" s="46"/>
      <c r="HNZ2589" s="46"/>
      <c r="HOA2589" s="46"/>
      <c r="HOB2589" s="46"/>
      <c r="HOC2589" s="46"/>
      <c r="HOD2589" s="46"/>
      <c r="HOE2589" s="46"/>
      <c r="HOF2589" s="46"/>
      <c r="HOG2589" s="46"/>
      <c r="HOH2589" s="46"/>
      <c r="HOI2589" s="46"/>
      <c r="HOJ2589" s="46"/>
      <c r="HOK2589" s="46"/>
      <c r="HOL2589" s="46"/>
      <c r="HOM2589" s="46"/>
      <c r="HON2589" s="46"/>
      <c r="HOO2589" s="46"/>
      <c r="HOP2589" s="46"/>
      <c r="HOQ2589" s="46"/>
      <c r="HOR2589" s="46"/>
      <c r="HOS2589" s="46"/>
      <c r="HOT2589" s="46"/>
      <c r="HOU2589" s="46"/>
      <c r="HOV2589" s="46"/>
      <c r="HOW2589" s="46"/>
      <c r="HOX2589" s="46"/>
      <c r="HOY2589" s="46"/>
      <c r="HOZ2589" s="46"/>
      <c r="HPA2589" s="46"/>
      <c r="HPB2589" s="46"/>
      <c r="HPC2589" s="46"/>
      <c r="HPD2589" s="46"/>
      <c r="HPE2589" s="46"/>
      <c r="HPF2589" s="46"/>
      <c r="HPG2589" s="46"/>
      <c r="HPH2589" s="46"/>
      <c r="HPI2589" s="46"/>
      <c r="HPJ2589" s="46"/>
      <c r="HPK2589" s="46"/>
      <c r="HPL2589" s="46"/>
      <c r="HPM2589" s="46"/>
      <c r="HPN2589" s="46"/>
      <c r="HPO2589" s="46"/>
      <c r="HPP2589" s="46"/>
      <c r="HPQ2589" s="46"/>
      <c r="HPR2589" s="46"/>
      <c r="HPS2589" s="46"/>
      <c r="HPT2589" s="46"/>
      <c r="HPU2589" s="46"/>
      <c r="HPV2589" s="46"/>
      <c r="HPW2589" s="46"/>
      <c r="HPX2589" s="46"/>
      <c r="HPY2589" s="46"/>
      <c r="HPZ2589" s="46"/>
      <c r="HQA2589" s="46"/>
      <c r="HQB2589" s="46"/>
      <c r="HQC2589" s="46"/>
      <c r="HQD2589" s="46"/>
      <c r="HQE2589" s="46"/>
      <c r="HQF2589" s="46"/>
      <c r="HQG2589" s="46"/>
      <c r="HQH2589" s="46"/>
      <c r="HQI2589" s="46"/>
      <c r="HQJ2589" s="46"/>
      <c r="HQK2589" s="46"/>
      <c r="HQL2589" s="46"/>
      <c r="HQM2589" s="46"/>
      <c r="HQN2589" s="46"/>
      <c r="HQO2589" s="46"/>
      <c r="HQP2589" s="46"/>
      <c r="HQQ2589" s="46"/>
      <c r="HQR2589" s="46"/>
      <c r="HQS2589" s="46"/>
      <c r="HQT2589" s="46"/>
      <c r="HQU2589" s="46"/>
      <c r="HQV2589" s="46"/>
      <c r="HQW2589" s="46"/>
      <c r="HQX2589" s="46"/>
      <c r="HQY2589" s="46"/>
      <c r="HQZ2589" s="46"/>
      <c r="HRA2589" s="46"/>
      <c r="HRB2589" s="46"/>
      <c r="HRC2589" s="46"/>
      <c r="HRD2589" s="46"/>
      <c r="HRE2589" s="46"/>
      <c r="HRF2589" s="46"/>
      <c r="HRG2589" s="46"/>
      <c r="HRH2589" s="46"/>
      <c r="HRI2589" s="46"/>
      <c r="HRJ2589" s="46"/>
      <c r="HRK2589" s="46"/>
      <c r="HRL2589" s="46"/>
      <c r="HRM2589" s="46"/>
      <c r="HRN2589" s="46"/>
      <c r="HRO2589" s="46"/>
      <c r="HRP2589" s="46"/>
      <c r="HRQ2589" s="46"/>
      <c r="HRR2589" s="46"/>
      <c r="HRS2589" s="46"/>
      <c r="HRT2589" s="46"/>
      <c r="HRU2589" s="46"/>
      <c r="HRV2589" s="46"/>
      <c r="HRW2589" s="46"/>
      <c r="HRX2589" s="46"/>
      <c r="HRY2589" s="46"/>
      <c r="HRZ2589" s="46"/>
      <c r="HSA2589" s="46"/>
      <c r="HSB2589" s="46"/>
      <c r="HSC2589" s="46"/>
      <c r="HSD2589" s="46"/>
      <c r="HSE2589" s="46"/>
      <c r="HSF2589" s="46"/>
      <c r="HSG2589" s="46"/>
      <c r="HSH2589" s="46"/>
      <c r="HSI2589" s="46"/>
      <c r="HSJ2589" s="46"/>
      <c r="HSK2589" s="46"/>
      <c r="HSL2589" s="46"/>
      <c r="HSM2589" s="46"/>
      <c r="HSN2589" s="46"/>
      <c r="HSO2589" s="46"/>
      <c r="HSP2589" s="46"/>
      <c r="HSQ2589" s="46"/>
      <c r="HSR2589" s="46"/>
      <c r="HSS2589" s="46"/>
      <c r="HST2589" s="46"/>
      <c r="HSU2589" s="46"/>
      <c r="HSV2589" s="46"/>
      <c r="HSW2589" s="46"/>
      <c r="HSX2589" s="46"/>
      <c r="HSY2589" s="46"/>
      <c r="HSZ2589" s="46"/>
      <c r="HTA2589" s="46"/>
      <c r="HTB2589" s="46"/>
      <c r="HTC2589" s="46"/>
      <c r="HTD2589" s="46"/>
      <c r="HTE2589" s="46"/>
      <c r="HTF2589" s="46"/>
      <c r="HTG2589" s="46"/>
      <c r="HTH2589" s="46"/>
      <c r="HTI2589" s="46"/>
      <c r="HTJ2589" s="46"/>
      <c r="HTK2589" s="46"/>
      <c r="HTL2589" s="46"/>
      <c r="HTM2589" s="46"/>
      <c r="HTN2589" s="46"/>
      <c r="HTO2589" s="46"/>
      <c r="HTP2589" s="46"/>
      <c r="HTQ2589" s="46"/>
      <c r="HTR2589" s="46"/>
      <c r="HTS2589" s="46"/>
      <c r="HTT2589" s="46"/>
      <c r="HTU2589" s="46"/>
      <c r="HTV2589" s="46"/>
      <c r="HTW2589" s="46"/>
      <c r="HTX2589" s="46"/>
      <c r="HTY2589" s="46"/>
      <c r="HTZ2589" s="46"/>
      <c r="HUA2589" s="46"/>
      <c r="HUB2589" s="46"/>
      <c r="HUC2589" s="46"/>
      <c r="HUD2589" s="46"/>
      <c r="HUE2589" s="46"/>
      <c r="HUF2589" s="46"/>
      <c r="HUG2589" s="46"/>
      <c r="HUH2589" s="46"/>
      <c r="HUI2589" s="46"/>
      <c r="HUJ2589" s="46"/>
      <c r="HUK2589" s="46"/>
      <c r="HUL2589" s="46"/>
      <c r="HUM2589" s="46"/>
      <c r="HUN2589" s="46"/>
      <c r="HUO2589" s="46"/>
      <c r="HUP2589" s="46"/>
      <c r="HUQ2589" s="46"/>
      <c r="HUR2589" s="46"/>
      <c r="HUS2589" s="46"/>
      <c r="HUT2589" s="46"/>
      <c r="HUU2589" s="46"/>
      <c r="HUV2589" s="46"/>
      <c r="HUW2589" s="46"/>
      <c r="HUX2589" s="46"/>
      <c r="HUY2589" s="46"/>
      <c r="HUZ2589" s="46"/>
      <c r="HVA2589" s="46"/>
      <c r="HVB2589" s="46"/>
      <c r="HVC2589" s="46"/>
      <c r="HVD2589" s="46"/>
      <c r="HVE2589" s="46"/>
      <c r="HVF2589" s="46"/>
      <c r="HVG2589" s="46"/>
      <c r="HVH2589" s="46"/>
      <c r="HVI2589" s="46"/>
      <c r="HVJ2589" s="46"/>
      <c r="HVK2589" s="46"/>
      <c r="HVL2589" s="46"/>
      <c r="HVM2589" s="46"/>
      <c r="HVN2589" s="46"/>
      <c r="HVO2589" s="46"/>
      <c r="HVP2589" s="46"/>
      <c r="HVQ2589" s="46"/>
      <c r="HVR2589" s="46"/>
      <c r="HVS2589" s="46"/>
      <c r="HVT2589" s="46"/>
      <c r="HVU2589" s="46"/>
      <c r="HVV2589" s="46"/>
      <c r="HVW2589" s="46"/>
      <c r="HVX2589" s="46"/>
      <c r="HVY2589" s="46"/>
      <c r="HVZ2589" s="46"/>
      <c r="HWA2589" s="46"/>
      <c r="HWB2589" s="46"/>
      <c r="HWC2589" s="46"/>
      <c r="HWD2589" s="46"/>
      <c r="HWE2589" s="46"/>
      <c r="HWF2589" s="46"/>
      <c r="HWG2589" s="46"/>
      <c r="HWH2589" s="46"/>
      <c r="HWI2589" s="46"/>
      <c r="HWJ2589" s="46"/>
      <c r="HWK2589" s="46"/>
      <c r="HWL2589" s="46"/>
      <c r="HWM2589" s="46"/>
      <c r="HWN2589" s="46"/>
      <c r="HWO2589" s="46"/>
      <c r="HWP2589" s="46"/>
      <c r="HWQ2589" s="46"/>
      <c r="HWR2589" s="46"/>
      <c r="HWS2589" s="46"/>
      <c r="HWT2589" s="46"/>
      <c r="HWU2589" s="46"/>
      <c r="HWV2589" s="46"/>
      <c r="HWW2589" s="46"/>
      <c r="HWX2589" s="46"/>
      <c r="HWY2589" s="46"/>
      <c r="HWZ2589" s="46"/>
      <c r="HXA2589" s="46"/>
      <c r="HXB2589" s="46"/>
      <c r="HXC2589" s="46"/>
      <c r="HXD2589" s="46"/>
      <c r="HXE2589" s="46"/>
      <c r="HXF2589" s="46"/>
      <c r="HXG2589" s="46"/>
      <c r="HXH2589" s="46"/>
      <c r="HXI2589" s="46"/>
      <c r="HXJ2589" s="46"/>
      <c r="HXK2589" s="46"/>
      <c r="HXL2589" s="46"/>
      <c r="HXM2589" s="46"/>
      <c r="HXN2589" s="46"/>
      <c r="HXO2589" s="46"/>
      <c r="HXP2589" s="46"/>
      <c r="HXQ2589" s="46"/>
      <c r="HXR2589" s="46"/>
      <c r="HXS2589" s="46"/>
      <c r="HXT2589" s="46"/>
      <c r="HXU2589" s="46"/>
      <c r="HXV2589" s="46"/>
      <c r="HXW2589" s="46"/>
      <c r="HXX2589" s="46"/>
      <c r="HXY2589" s="46"/>
      <c r="HXZ2589" s="46"/>
      <c r="HYA2589" s="46"/>
      <c r="HYB2589" s="46"/>
      <c r="HYC2589" s="46"/>
      <c r="HYD2589" s="46"/>
      <c r="HYE2589" s="46"/>
      <c r="HYF2589" s="46"/>
      <c r="HYG2589" s="46"/>
      <c r="HYH2589" s="46"/>
      <c r="HYI2589" s="46"/>
      <c r="HYJ2589" s="46"/>
      <c r="HYK2589" s="46"/>
      <c r="HYL2589" s="46"/>
      <c r="HYM2589" s="46"/>
      <c r="HYN2589" s="46"/>
      <c r="HYO2589" s="46"/>
      <c r="HYP2589" s="46"/>
      <c r="HYQ2589" s="46"/>
      <c r="HYR2589" s="46"/>
      <c r="HYS2589" s="46"/>
      <c r="HYT2589" s="46"/>
      <c r="HYU2589" s="46"/>
      <c r="HYV2589" s="46"/>
      <c r="HYW2589" s="46"/>
      <c r="HYX2589" s="46"/>
      <c r="HYY2589" s="46"/>
      <c r="HYZ2589" s="46"/>
      <c r="HZA2589" s="46"/>
      <c r="HZB2589" s="46"/>
      <c r="HZC2589" s="46"/>
      <c r="HZD2589" s="46"/>
      <c r="HZE2589" s="46"/>
      <c r="HZF2589" s="46"/>
      <c r="HZG2589" s="46"/>
      <c r="HZH2589" s="46"/>
      <c r="HZI2589" s="46"/>
      <c r="HZJ2589" s="46"/>
      <c r="HZK2589" s="46"/>
      <c r="HZL2589" s="46"/>
      <c r="HZM2589" s="46"/>
      <c r="HZN2589" s="46"/>
      <c r="HZO2589" s="46"/>
      <c r="HZP2589" s="46"/>
      <c r="HZQ2589" s="46"/>
      <c r="HZR2589" s="46"/>
      <c r="HZS2589" s="46"/>
      <c r="HZT2589" s="46"/>
      <c r="HZU2589" s="46"/>
      <c r="HZV2589" s="46"/>
      <c r="HZW2589" s="46"/>
      <c r="HZX2589" s="46"/>
      <c r="HZY2589" s="46"/>
      <c r="HZZ2589" s="46"/>
      <c r="IAA2589" s="46"/>
      <c r="IAB2589" s="46"/>
      <c r="IAC2589" s="46"/>
      <c r="IAD2589" s="46"/>
      <c r="IAE2589" s="46"/>
      <c r="IAF2589" s="46"/>
      <c r="IAG2589" s="46"/>
      <c r="IAH2589" s="46"/>
      <c r="IAI2589" s="46"/>
      <c r="IAJ2589" s="46"/>
      <c r="IAK2589" s="46"/>
      <c r="IAL2589" s="46"/>
      <c r="IAM2589" s="46"/>
      <c r="IAN2589" s="46"/>
      <c r="IAO2589" s="46"/>
      <c r="IAP2589" s="46"/>
      <c r="IAQ2589" s="46"/>
      <c r="IAR2589" s="46"/>
      <c r="IAS2589" s="46"/>
      <c r="IAT2589" s="46"/>
      <c r="IAU2589" s="46"/>
      <c r="IAV2589" s="46"/>
      <c r="IAW2589" s="46"/>
      <c r="IAX2589" s="46"/>
      <c r="IAY2589" s="46"/>
      <c r="IAZ2589" s="46"/>
      <c r="IBA2589" s="46"/>
      <c r="IBB2589" s="46"/>
      <c r="IBC2589" s="46"/>
      <c r="IBD2589" s="46"/>
      <c r="IBE2589" s="46"/>
      <c r="IBF2589" s="46"/>
      <c r="IBG2589" s="46"/>
      <c r="IBH2589" s="46"/>
      <c r="IBI2589" s="46"/>
      <c r="IBJ2589" s="46"/>
      <c r="IBK2589" s="46"/>
      <c r="IBL2589" s="46"/>
      <c r="IBM2589" s="46"/>
      <c r="IBN2589" s="46"/>
      <c r="IBO2589" s="46"/>
      <c r="IBP2589" s="46"/>
      <c r="IBQ2589" s="46"/>
      <c r="IBR2589" s="46"/>
      <c r="IBS2589" s="46"/>
      <c r="IBT2589" s="46"/>
      <c r="IBU2589" s="46"/>
      <c r="IBV2589" s="46"/>
      <c r="IBW2589" s="46"/>
      <c r="IBX2589" s="46"/>
      <c r="IBY2589" s="46"/>
      <c r="IBZ2589" s="46"/>
      <c r="ICA2589" s="46"/>
      <c r="ICB2589" s="46"/>
      <c r="ICC2589" s="46"/>
      <c r="ICD2589" s="46"/>
      <c r="ICE2589" s="46"/>
      <c r="ICF2589" s="46"/>
      <c r="ICG2589" s="46"/>
      <c r="ICH2589" s="46"/>
      <c r="ICI2589" s="46"/>
      <c r="ICJ2589" s="46"/>
      <c r="ICK2589" s="46"/>
      <c r="ICL2589" s="46"/>
      <c r="ICM2589" s="46"/>
      <c r="ICN2589" s="46"/>
      <c r="ICO2589" s="46"/>
      <c r="ICP2589" s="46"/>
      <c r="ICQ2589" s="46"/>
      <c r="ICR2589" s="46"/>
      <c r="ICS2589" s="46"/>
      <c r="ICT2589" s="46"/>
      <c r="ICU2589" s="46"/>
      <c r="ICV2589" s="46"/>
      <c r="ICW2589" s="46"/>
      <c r="ICX2589" s="46"/>
      <c r="ICY2589" s="46"/>
      <c r="ICZ2589" s="46"/>
      <c r="IDA2589" s="46"/>
      <c r="IDB2589" s="46"/>
      <c r="IDC2589" s="46"/>
      <c r="IDD2589" s="46"/>
      <c r="IDE2589" s="46"/>
      <c r="IDF2589" s="46"/>
      <c r="IDG2589" s="46"/>
      <c r="IDH2589" s="46"/>
      <c r="IDI2589" s="46"/>
      <c r="IDJ2589" s="46"/>
      <c r="IDK2589" s="46"/>
      <c r="IDL2589" s="46"/>
      <c r="IDM2589" s="46"/>
      <c r="IDN2589" s="46"/>
      <c r="IDO2589" s="46"/>
      <c r="IDP2589" s="46"/>
      <c r="IDQ2589" s="46"/>
      <c r="IDR2589" s="46"/>
      <c r="IDS2589" s="46"/>
      <c r="IDT2589" s="46"/>
      <c r="IDU2589" s="46"/>
      <c r="IDV2589" s="46"/>
      <c r="IDW2589" s="46"/>
      <c r="IDX2589" s="46"/>
      <c r="IDY2589" s="46"/>
      <c r="IDZ2589" s="46"/>
      <c r="IEA2589" s="46"/>
      <c r="IEB2589" s="46"/>
      <c r="IEC2589" s="46"/>
      <c r="IED2589" s="46"/>
      <c r="IEE2589" s="46"/>
      <c r="IEF2589" s="46"/>
      <c r="IEG2589" s="46"/>
      <c r="IEH2589" s="46"/>
      <c r="IEI2589" s="46"/>
      <c r="IEJ2589" s="46"/>
      <c r="IEK2589" s="46"/>
      <c r="IEL2589" s="46"/>
      <c r="IEM2589" s="46"/>
      <c r="IEN2589" s="46"/>
      <c r="IEO2589" s="46"/>
      <c r="IEP2589" s="46"/>
      <c r="IEQ2589" s="46"/>
      <c r="IER2589" s="46"/>
      <c r="IES2589" s="46"/>
      <c r="IET2589" s="46"/>
      <c r="IEU2589" s="46"/>
      <c r="IEV2589" s="46"/>
      <c r="IEW2589" s="46"/>
      <c r="IEX2589" s="46"/>
      <c r="IEY2589" s="46"/>
      <c r="IEZ2589" s="46"/>
      <c r="IFA2589" s="46"/>
      <c r="IFB2589" s="46"/>
      <c r="IFC2589" s="46"/>
      <c r="IFD2589" s="46"/>
      <c r="IFE2589" s="46"/>
      <c r="IFF2589" s="46"/>
      <c r="IFG2589" s="46"/>
      <c r="IFH2589" s="46"/>
      <c r="IFI2589" s="46"/>
      <c r="IFJ2589" s="46"/>
      <c r="IFK2589" s="46"/>
      <c r="IFL2589" s="46"/>
      <c r="IFM2589" s="46"/>
      <c r="IFN2589" s="46"/>
      <c r="IFO2589" s="46"/>
      <c r="IFP2589" s="46"/>
      <c r="IFQ2589" s="46"/>
      <c r="IFR2589" s="46"/>
      <c r="IFS2589" s="46"/>
      <c r="IFT2589" s="46"/>
      <c r="IFU2589" s="46"/>
      <c r="IFV2589" s="46"/>
      <c r="IFW2589" s="46"/>
      <c r="IFX2589" s="46"/>
      <c r="IFY2589" s="46"/>
      <c r="IFZ2589" s="46"/>
      <c r="IGA2589" s="46"/>
      <c r="IGB2589" s="46"/>
      <c r="IGC2589" s="46"/>
      <c r="IGD2589" s="46"/>
      <c r="IGE2589" s="46"/>
      <c r="IGF2589" s="46"/>
      <c r="IGG2589" s="46"/>
      <c r="IGH2589" s="46"/>
      <c r="IGI2589" s="46"/>
      <c r="IGJ2589" s="46"/>
      <c r="IGK2589" s="46"/>
      <c r="IGL2589" s="46"/>
      <c r="IGM2589" s="46"/>
      <c r="IGN2589" s="46"/>
      <c r="IGO2589" s="46"/>
      <c r="IGP2589" s="46"/>
      <c r="IGQ2589" s="46"/>
      <c r="IGR2589" s="46"/>
      <c r="IGS2589" s="46"/>
      <c r="IGT2589" s="46"/>
      <c r="IGU2589" s="46"/>
      <c r="IGV2589" s="46"/>
      <c r="IGW2589" s="46"/>
      <c r="IGX2589" s="46"/>
      <c r="IGY2589" s="46"/>
      <c r="IGZ2589" s="46"/>
      <c r="IHA2589" s="46"/>
      <c r="IHB2589" s="46"/>
      <c r="IHC2589" s="46"/>
      <c r="IHD2589" s="46"/>
      <c r="IHE2589" s="46"/>
      <c r="IHF2589" s="46"/>
      <c r="IHG2589" s="46"/>
      <c r="IHH2589" s="46"/>
      <c r="IHI2589" s="46"/>
      <c r="IHJ2589" s="46"/>
      <c r="IHK2589" s="46"/>
      <c r="IHL2589" s="46"/>
      <c r="IHM2589" s="46"/>
      <c r="IHN2589" s="46"/>
      <c r="IHO2589" s="46"/>
      <c r="IHP2589" s="46"/>
      <c r="IHQ2589" s="46"/>
      <c r="IHR2589" s="46"/>
      <c r="IHS2589" s="46"/>
      <c r="IHT2589" s="46"/>
      <c r="IHU2589" s="46"/>
      <c r="IHV2589" s="46"/>
      <c r="IHW2589" s="46"/>
      <c r="IHX2589" s="46"/>
      <c r="IHY2589" s="46"/>
      <c r="IHZ2589" s="46"/>
      <c r="IIA2589" s="46"/>
      <c r="IIB2589" s="46"/>
      <c r="IIC2589" s="46"/>
      <c r="IID2589" s="46"/>
      <c r="IIE2589" s="46"/>
      <c r="IIF2589" s="46"/>
      <c r="IIG2589" s="46"/>
      <c r="IIH2589" s="46"/>
      <c r="III2589" s="46"/>
      <c r="IIJ2589" s="46"/>
      <c r="IIK2589" s="46"/>
      <c r="IIL2589" s="46"/>
      <c r="IIM2589" s="46"/>
      <c r="IIN2589" s="46"/>
      <c r="IIO2589" s="46"/>
      <c r="IIP2589" s="46"/>
      <c r="IIQ2589" s="46"/>
      <c r="IIR2589" s="46"/>
      <c r="IIS2589" s="46"/>
      <c r="IIT2589" s="46"/>
      <c r="IIU2589" s="46"/>
      <c r="IIV2589" s="46"/>
      <c r="IIW2589" s="46"/>
      <c r="IIX2589" s="46"/>
      <c r="IIY2589" s="46"/>
      <c r="IIZ2589" s="46"/>
      <c r="IJA2589" s="46"/>
      <c r="IJB2589" s="46"/>
      <c r="IJC2589" s="46"/>
      <c r="IJD2589" s="46"/>
      <c r="IJE2589" s="46"/>
      <c r="IJF2589" s="46"/>
      <c r="IJG2589" s="46"/>
      <c r="IJH2589" s="46"/>
      <c r="IJI2589" s="46"/>
      <c r="IJJ2589" s="46"/>
      <c r="IJK2589" s="46"/>
      <c r="IJL2589" s="46"/>
      <c r="IJM2589" s="46"/>
      <c r="IJN2589" s="46"/>
      <c r="IJO2589" s="46"/>
      <c r="IJP2589" s="46"/>
      <c r="IJQ2589" s="46"/>
      <c r="IJR2589" s="46"/>
      <c r="IJS2589" s="46"/>
      <c r="IJT2589" s="46"/>
      <c r="IJU2589" s="46"/>
      <c r="IJV2589" s="46"/>
      <c r="IJW2589" s="46"/>
      <c r="IJX2589" s="46"/>
      <c r="IJY2589" s="46"/>
      <c r="IJZ2589" s="46"/>
      <c r="IKA2589" s="46"/>
      <c r="IKB2589" s="46"/>
      <c r="IKC2589" s="46"/>
      <c r="IKD2589" s="46"/>
      <c r="IKE2589" s="46"/>
      <c r="IKF2589" s="46"/>
      <c r="IKG2589" s="46"/>
      <c r="IKH2589" s="46"/>
      <c r="IKI2589" s="46"/>
      <c r="IKJ2589" s="46"/>
      <c r="IKK2589" s="46"/>
      <c r="IKL2589" s="46"/>
      <c r="IKM2589" s="46"/>
      <c r="IKN2589" s="46"/>
      <c r="IKO2589" s="46"/>
      <c r="IKP2589" s="46"/>
      <c r="IKQ2589" s="46"/>
      <c r="IKR2589" s="46"/>
      <c r="IKS2589" s="46"/>
      <c r="IKT2589" s="46"/>
      <c r="IKU2589" s="46"/>
      <c r="IKV2589" s="46"/>
      <c r="IKW2589" s="46"/>
      <c r="IKX2589" s="46"/>
      <c r="IKY2589" s="46"/>
      <c r="IKZ2589" s="46"/>
      <c r="ILA2589" s="46"/>
      <c r="ILB2589" s="46"/>
      <c r="ILC2589" s="46"/>
      <c r="ILD2589" s="46"/>
      <c r="ILE2589" s="46"/>
      <c r="ILF2589" s="46"/>
      <c r="ILG2589" s="46"/>
      <c r="ILH2589" s="46"/>
      <c r="ILI2589" s="46"/>
      <c r="ILJ2589" s="46"/>
      <c r="ILK2589" s="46"/>
      <c r="ILL2589" s="46"/>
      <c r="ILM2589" s="46"/>
      <c r="ILN2589" s="46"/>
      <c r="ILO2589" s="46"/>
      <c r="ILP2589" s="46"/>
      <c r="ILQ2589" s="46"/>
      <c r="ILR2589" s="46"/>
      <c r="ILS2589" s="46"/>
      <c r="ILT2589" s="46"/>
      <c r="ILU2589" s="46"/>
      <c r="ILV2589" s="46"/>
      <c r="ILW2589" s="46"/>
      <c r="ILX2589" s="46"/>
      <c r="ILY2589" s="46"/>
      <c r="ILZ2589" s="46"/>
      <c r="IMA2589" s="46"/>
      <c r="IMB2589" s="46"/>
      <c r="IMC2589" s="46"/>
      <c r="IMD2589" s="46"/>
      <c r="IME2589" s="46"/>
      <c r="IMF2589" s="46"/>
      <c r="IMG2589" s="46"/>
      <c r="IMH2589" s="46"/>
      <c r="IMI2589" s="46"/>
      <c r="IMJ2589" s="46"/>
      <c r="IMK2589" s="46"/>
      <c r="IML2589" s="46"/>
      <c r="IMM2589" s="46"/>
      <c r="IMN2589" s="46"/>
      <c r="IMO2589" s="46"/>
      <c r="IMP2589" s="46"/>
      <c r="IMQ2589" s="46"/>
      <c r="IMR2589" s="46"/>
      <c r="IMS2589" s="46"/>
      <c r="IMT2589" s="46"/>
      <c r="IMU2589" s="46"/>
      <c r="IMV2589" s="46"/>
      <c r="IMW2589" s="46"/>
      <c r="IMX2589" s="46"/>
      <c r="IMY2589" s="46"/>
      <c r="IMZ2589" s="46"/>
      <c r="INA2589" s="46"/>
      <c r="INB2589" s="46"/>
      <c r="INC2589" s="46"/>
      <c r="IND2589" s="46"/>
      <c r="INE2589" s="46"/>
      <c r="INF2589" s="46"/>
      <c r="ING2589" s="46"/>
      <c r="INH2589" s="46"/>
      <c r="INI2589" s="46"/>
      <c r="INJ2589" s="46"/>
      <c r="INK2589" s="46"/>
      <c r="INL2589" s="46"/>
      <c r="INM2589" s="46"/>
      <c r="INN2589" s="46"/>
      <c r="INO2589" s="46"/>
      <c r="INP2589" s="46"/>
      <c r="INQ2589" s="46"/>
      <c r="INR2589" s="46"/>
      <c r="INS2589" s="46"/>
      <c r="INT2589" s="46"/>
      <c r="INU2589" s="46"/>
      <c r="INV2589" s="46"/>
      <c r="INW2589" s="46"/>
      <c r="INX2589" s="46"/>
      <c r="INY2589" s="46"/>
      <c r="INZ2589" s="46"/>
      <c r="IOA2589" s="46"/>
      <c r="IOB2589" s="46"/>
      <c r="IOC2589" s="46"/>
      <c r="IOD2589" s="46"/>
      <c r="IOE2589" s="46"/>
      <c r="IOF2589" s="46"/>
      <c r="IOG2589" s="46"/>
      <c r="IOH2589" s="46"/>
      <c r="IOI2589" s="46"/>
      <c r="IOJ2589" s="46"/>
      <c r="IOK2589" s="46"/>
      <c r="IOL2589" s="46"/>
      <c r="IOM2589" s="46"/>
      <c r="ION2589" s="46"/>
      <c r="IOO2589" s="46"/>
      <c r="IOP2589" s="46"/>
      <c r="IOQ2589" s="46"/>
      <c r="IOR2589" s="46"/>
      <c r="IOS2589" s="46"/>
      <c r="IOT2589" s="46"/>
      <c r="IOU2589" s="46"/>
      <c r="IOV2589" s="46"/>
      <c r="IOW2589" s="46"/>
      <c r="IOX2589" s="46"/>
      <c r="IOY2589" s="46"/>
      <c r="IOZ2589" s="46"/>
      <c r="IPA2589" s="46"/>
      <c r="IPB2589" s="46"/>
      <c r="IPC2589" s="46"/>
      <c r="IPD2589" s="46"/>
      <c r="IPE2589" s="46"/>
      <c r="IPF2589" s="46"/>
      <c r="IPG2589" s="46"/>
      <c r="IPH2589" s="46"/>
      <c r="IPI2589" s="46"/>
      <c r="IPJ2589" s="46"/>
      <c r="IPK2589" s="46"/>
      <c r="IPL2589" s="46"/>
      <c r="IPM2589" s="46"/>
      <c r="IPN2589" s="46"/>
      <c r="IPO2589" s="46"/>
      <c r="IPP2589" s="46"/>
      <c r="IPQ2589" s="46"/>
      <c r="IPR2589" s="46"/>
      <c r="IPS2589" s="46"/>
      <c r="IPT2589" s="46"/>
      <c r="IPU2589" s="46"/>
      <c r="IPV2589" s="46"/>
      <c r="IPW2589" s="46"/>
      <c r="IPX2589" s="46"/>
      <c r="IPY2589" s="46"/>
      <c r="IPZ2589" s="46"/>
      <c r="IQA2589" s="46"/>
      <c r="IQB2589" s="46"/>
      <c r="IQC2589" s="46"/>
      <c r="IQD2589" s="46"/>
      <c r="IQE2589" s="46"/>
      <c r="IQF2589" s="46"/>
      <c r="IQG2589" s="46"/>
      <c r="IQH2589" s="46"/>
      <c r="IQI2589" s="46"/>
      <c r="IQJ2589" s="46"/>
      <c r="IQK2589" s="46"/>
      <c r="IQL2589" s="46"/>
      <c r="IQM2589" s="46"/>
      <c r="IQN2589" s="46"/>
      <c r="IQO2589" s="46"/>
      <c r="IQP2589" s="46"/>
      <c r="IQQ2589" s="46"/>
      <c r="IQR2589" s="46"/>
      <c r="IQS2589" s="46"/>
      <c r="IQT2589" s="46"/>
      <c r="IQU2589" s="46"/>
      <c r="IQV2589" s="46"/>
      <c r="IQW2589" s="46"/>
      <c r="IQX2589" s="46"/>
      <c r="IQY2589" s="46"/>
      <c r="IQZ2589" s="46"/>
      <c r="IRA2589" s="46"/>
      <c r="IRB2589" s="46"/>
      <c r="IRC2589" s="46"/>
      <c r="IRD2589" s="46"/>
      <c r="IRE2589" s="46"/>
      <c r="IRF2589" s="46"/>
      <c r="IRG2589" s="46"/>
      <c r="IRH2589" s="46"/>
      <c r="IRI2589" s="46"/>
      <c r="IRJ2589" s="46"/>
      <c r="IRK2589" s="46"/>
      <c r="IRL2589" s="46"/>
      <c r="IRM2589" s="46"/>
      <c r="IRN2589" s="46"/>
      <c r="IRO2589" s="46"/>
      <c r="IRP2589" s="46"/>
      <c r="IRQ2589" s="46"/>
      <c r="IRR2589" s="46"/>
      <c r="IRS2589" s="46"/>
      <c r="IRT2589" s="46"/>
      <c r="IRU2589" s="46"/>
      <c r="IRV2589" s="46"/>
      <c r="IRW2589" s="46"/>
      <c r="IRX2589" s="46"/>
      <c r="IRY2589" s="46"/>
      <c r="IRZ2589" s="46"/>
      <c r="ISA2589" s="46"/>
      <c r="ISB2589" s="46"/>
      <c r="ISC2589" s="46"/>
      <c r="ISD2589" s="46"/>
      <c r="ISE2589" s="46"/>
      <c r="ISF2589" s="46"/>
      <c r="ISG2589" s="46"/>
      <c r="ISH2589" s="46"/>
      <c r="ISI2589" s="46"/>
      <c r="ISJ2589" s="46"/>
      <c r="ISK2589" s="46"/>
      <c r="ISL2589" s="46"/>
      <c r="ISM2589" s="46"/>
      <c r="ISN2589" s="46"/>
      <c r="ISO2589" s="46"/>
      <c r="ISP2589" s="46"/>
      <c r="ISQ2589" s="46"/>
      <c r="ISR2589" s="46"/>
      <c r="ISS2589" s="46"/>
      <c r="IST2589" s="46"/>
      <c r="ISU2589" s="46"/>
      <c r="ISV2589" s="46"/>
      <c r="ISW2589" s="46"/>
      <c r="ISX2589" s="46"/>
      <c r="ISY2589" s="46"/>
      <c r="ISZ2589" s="46"/>
      <c r="ITA2589" s="46"/>
      <c r="ITB2589" s="46"/>
      <c r="ITC2589" s="46"/>
      <c r="ITD2589" s="46"/>
      <c r="ITE2589" s="46"/>
      <c r="ITF2589" s="46"/>
      <c r="ITG2589" s="46"/>
      <c r="ITH2589" s="46"/>
      <c r="ITI2589" s="46"/>
      <c r="ITJ2589" s="46"/>
      <c r="ITK2589" s="46"/>
      <c r="ITL2589" s="46"/>
      <c r="ITM2589" s="46"/>
      <c r="ITN2589" s="46"/>
      <c r="ITO2589" s="46"/>
      <c r="ITP2589" s="46"/>
      <c r="ITQ2589" s="46"/>
      <c r="ITR2589" s="46"/>
      <c r="ITS2589" s="46"/>
      <c r="ITT2589" s="46"/>
      <c r="ITU2589" s="46"/>
      <c r="ITV2589" s="46"/>
      <c r="ITW2589" s="46"/>
      <c r="ITX2589" s="46"/>
      <c r="ITY2589" s="46"/>
      <c r="ITZ2589" s="46"/>
      <c r="IUA2589" s="46"/>
      <c r="IUB2589" s="46"/>
      <c r="IUC2589" s="46"/>
      <c r="IUD2589" s="46"/>
      <c r="IUE2589" s="46"/>
      <c r="IUF2589" s="46"/>
      <c r="IUG2589" s="46"/>
      <c r="IUH2589" s="46"/>
      <c r="IUI2589" s="46"/>
      <c r="IUJ2589" s="46"/>
      <c r="IUK2589" s="46"/>
      <c r="IUL2589" s="46"/>
      <c r="IUM2589" s="46"/>
      <c r="IUN2589" s="46"/>
      <c r="IUO2589" s="46"/>
      <c r="IUP2589" s="46"/>
      <c r="IUQ2589" s="46"/>
      <c r="IUR2589" s="46"/>
      <c r="IUS2589" s="46"/>
      <c r="IUT2589" s="46"/>
      <c r="IUU2589" s="46"/>
      <c r="IUV2589" s="46"/>
      <c r="IUW2589" s="46"/>
      <c r="IUX2589" s="46"/>
      <c r="IUY2589" s="46"/>
      <c r="IUZ2589" s="46"/>
      <c r="IVA2589" s="46"/>
      <c r="IVB2589" s="46"/>
      <c r="IVC2589" s="46"/>
      <c r="IVD2589" s="46"/>
      <c r="IVE2589" s="46"/>
      <c r="IVF2589" s="46"/>
      <c r="IVG2589" s="46"/>
      <c r="IVH2589" s="46"/>
      <c r="IVI2589" s="46"/>
      <c r="IVJ2589" s="46"/>
      <c r="IVK2589" s="46"/>
      <c r="IVL2589" s="46"/>
      <c r="IVM2589" s="46"/>
      <c r="IVN2589" s="46"/>
      <c r="IVO2589" s="46"/>
      <c r="IVP2589" s="46"/>
      <c r="IVQ2589" s="46"/>
      <c r="IVR2589" s="46"/>
      <c r="IVS2589" s="46"/>
      <c r="IVT2589" s="46"/>
      <c r="IVU2589" s="46"/>
      <c r="IVV2589" s="46"/>
      <c r="IVW2589" s="46"/>
      <c r="IVX2589" s="46"/>
      <c r="IVY2589" s="46"/>
      <c r="IVZ2589" s="46"/>
      <c r="IWA2589" s="46"/>
      <c r="IWB2589" s="46"/>
      <c r="IWC2589" s="46"/>
      <c r="IWD2589" s="46"/>
      <c r="IWE2589" s="46"/>
      <c r="IWF2589" s="46"/>
      <c r="IWG2589" s="46"/>
      <c r="IWH2589" s="46"/>
      <c r="IWI2589" s="46"/>
      <c r="IWJ2589" s="46"/>
      <c r="IWK2589" s="46"/>
      <c r="IWL2589" s="46"/>
      <c r="IWM2589" s="46"/>
      <c r="IWN2589" s="46"/>
      <c r="IWO2589" s="46"/>
      <c r="IWP2589" s="46"/>
      <c r="IWQ2589" s="46"/>
      <c r="IWR2589" s="46"/>
      <c r="IWS2589" s="46"/>
      <c r="IWT2589" s="46"/>
      <c r="IWU2589" s="46"/>
      <c r="IWV2589" s="46"/>
      <c r="IWW2589" s="46"/>
      <c r="IWX2589" s="46"/>
      <c r="IWY2589" s="46"/>
      <c r="IWZ2589" s="46"/>
      <c r="IXA2589" s="46"/>
      <c r="IXB2589" s="46"/>
      <c r="IXC2589" s="46"/>
      <c r="IXD2589" s="46"/>
      <c r="IXE2589" s="46"/>
      <c r="IXF2589" s="46"/>
      <c r="IXG2589" s="46"/>
      <c r="IXH2589" s="46"/>
      <c r="IXI2589" s="46"/>
      <c r="IXJ2589" s="46"/>
      <c r="IXK2589" s="46"/>
      <c r="IXL2589" s="46"/>
      <c r="IXM2589" s="46"/>
      <c r="IXN2589" s="46"/>
      <c r="IXO2589" s="46"/>
      <c r="IXP2589" s="46"/>
      <c r="IXQ2589" s="46"/>
      <c r="IXR2589" s="46"/>
      <c r="IXS2589" s="46"/>
      <c r="IXT2589" s="46"/>
      <c r="IXU2589" s="46"/>
      <c r="IXV2589" s="46"/>
      <c r="IXW2589" s="46"/>
      <c r="IXX2589" s="46"/>
      <c r="IXY2589" s="46"/>
      <c r="IXZ2589" s="46"/>
      <c r="IYA2589" s="46"/>
      <c r="IYB2589" s="46"/>
      <c r="IYC2589" s="46"/>
      <c r="IYD2589" s="46"/>
      <c r="IYE2589" s="46"/>
      <c r="IYF2589" s="46"/>
      <c r="IYG2589" s="46"/>
      <c r="IYH2589" s="46"/>
      <c r="IYI2589" s="46"/>
      <c r="IYJ2589" s="46"/>
      <c r="IYK2589" s="46"/>
      <c r="IYL2589" s="46"/>
      <c r="IYM2589" s="46"/>
      <c r="IYN2589" s="46"/>
      <c r="IYO2589" s="46"/>
      <c r="IYP2589" s="46"/>
      <c r="IYQ2589" s="46"/>
      <c r="IYR2589" s="46"/>
      <c r="IYS2589" s="46"/>
      <c r="IYT2589" s="46"/>
      <c r="IYU2589" s="46"/>
      <c r="IYV2589" s="46"/>
      <c r="IYW2589" s="46"/>
      <c r="IYX2589" s="46"/>
      <c r="IYY2589" s="46"/>
      <c r="IYZ2589" s="46"/>
      <c r="IZA2589" s="46"/>
      <c r="IZB2589" s="46"/>
      <c r="IZC2589" s="46"/>
      <c r="IZD2589" s="46"/>
      <c r="IZE2589" s="46"/>
      <c r="IZF2589" s="46"/>
      <c r="IZG2589" s="46"/>
      <c r="IZH2589" s="46"/>
      <c r="IZI2589" s="46"/>
      <c r="IZJ2589" s="46"/>
      <c r="IZK2589" s="46"/>
      <c r="IZL2589" s="46"/>
      <c r="IZM2589" s="46"/>
      <c r="IZN2589" s="46"/>
      <c r="IZO2589" s="46"/>
      <c r="IZP2589" s="46"/>
      <c r="IZQ2589" s="46"/>
      <c r="IZR2589" s="46"/>
      <c r="IZS2589" s="46"/>
      <c r="IZT2589" s="46"/>
      <c r="IZU2589" s="46"/>
      <c r="IZV2589" s="46"/>
      <c r="IZW2589" s="46"/>
      <c r="IZX2589" s="46"/>
      <c r="IZY2589" s="46"/>
      <c r="IZZ2589" s="46"/>
      <c r="JAA2589" s="46"/>
      <c r="JAB2589" s="46"/>
      <c r="JAC2589" s="46"/>
      <c r="JAD2589" s="46"/>
      <c r="JAE2589" s="46"/>
      <c r="JAF2589" s="46"/>
      <c r="JAG2589" s="46"/>
      <c r="JAH2589" s="46"/>
      <c r="JAI2589" s="46"/>
      <c r="JAJ2589" s="46"/>
      <c r="JAK2589" s="46"/>
      <c r="JAL2589" s="46"/>
      <c r="JAM2589" s="46"/>
      <c r="JAN2589" s="46"/>
      <c r="JAO2589" s="46"/>
      <c r="JAP2589" s="46"/>
      <c r="JAQ2589" s="46"/>
      <c r="JAR2589" s="46"/>
      <c r="JAS2589" s="46"/>
      <c r="JAT2589" s="46"/>
      <c r="JAU2589" s="46"/>
      <c r="JAV2589" s="46"/>
      <c r="JAW2589" s="46"/>
      <c r="JAX2589" s="46"/>
      <c r="JAY2589" s="46"/>
      <c r="JAZ2589" s="46"/>
      <c r="JBA2589" s="46"/>
      <c r="JBB2589" s="46"/>
      <c r="JBC2589" s="46"/>
      <c r="JBD2589" s="46"/>
      <c r="JBE2589" s="46"/>
      <c r="JBF2589" s="46"/>
      <c r="JBG2589" s="46"/>
      <c r="JBH2589" s="46"/>
      <c r="JBI2589" s="46"/>
      <c r="JBJ2589" s="46"/>
      <c r="JBK2589" s="46"/>
      <c r="JBL2589" s="46"/>
      <c r="JBM2589" s="46"/>
      <c r="JBN2589" s="46"/>
      <c r="JBO2589" s="46"/>
      <c r="JBP2589" s="46"/>
      <c r="JBQ2589" s="46"/>
      <c r="JBR2589" s="46"/>
      <c r="JBS2589" s="46"/>
      <c r="JBT2589" s="46"/>
      <c r="JBU2589" s="46"/>
      <c r="JBV2589" s="46"/>
      <c r="JBW2589" s="46"/>
      <c r="JBX2589" s="46"/>
      <c r="JBY2589" s="46"/>
      <c r="JBZ2589" s="46"/>
      <c r="JCA2589" s="46"/>
      <c r="JCB2589" s="46"/>
      <c r="JCC2589" s="46"/>
      <c r="JCD2589" s="46"/>
      <c r="JCE2589" s="46"/>
      <c r="JCF2589" s="46"/>
      <c r="JCG2589" s="46"/>
      <c r="JCH2589" s="46"/>
      <c r="JCI2589" s="46"/>
      <c r="JCJ2589" s="46"/>
      <c r="JCK2589" s="46"/>
      <c r="JCL2589" s="46"/>
      <c r="JCM2589" s="46"/>
      <c r="JCN2589" s="46"/>
      <c r="JCO2589" s="46"/>
      <c r="JCP2589" s="46"/>
      <c r="JCQ2589" s="46"/>
      <c r="JCR2589" s="46"/>
      <c r="JCS2589" s="46"/>
      <c r="JCT2589" s="46"/>
      <c r="JCU2589" s="46"/>
      <c r="JCV2589" s="46"/>
      <c r="JCW2589" s="46"/>
      <c r="JCX2589" s="46"/>
      <c r="JCY2589" s="46"/>
      <c r="JCZ2589" s="46"/>
      <c r="JDA2589" s="46"/>
      <c r="JDB2589" s="46"/>
      <c r="JDC2589" s="46"/>
      <c r="JDD2589" s="46"/>
      <c r="JDE2589" s="46"/>
      <c r="JDF2589" s="46"/>
      <c r="JDG2589" s="46"/>
      <c r="JDH2589" s="46"/>
      <c r="JDI2589" s="46"/>
      <c r="JDJ2589" s="46"/>
      <c r="JDK2589" s="46"/>
      <c r="JDL2589" s="46"/>
      <c r="JDM2589" s="46"/>
      <c r="JDN2589" s="46"/>
      <c r="JDO2589" s="46"/>
      <c r="JDP2589" s="46"/>
      <c r="JDQ2589" s="46"/>
      <c r="JDR2589" s="46"/>
      <c r="JDS2589" s="46"/>
      <c r="JDT2589" s="46"/>
      <c r="JDU2589" s="46"/>
      <c r="JDV2589" s="46"/>
      <c r="JDW2589" s="46"/>
      <c r="JDX2589" s="46"/>
      <c r="JDY2589" s="46"/>
      <c r="JDZ2589" s="46"/>
      <c r="JEA2589" s="46"/>
      <c r="JEB2589" s="46"/>
      <c r="JEC2589" s="46"/>
      <c r="JED2589" s="46"/>
      <c r="JEE2589" s="46"/>
      <c r="JEF2589" s="46"/>
      <c r="JEG2589" s="46"/>
      <c r="JEH2589" s="46"/>
      <c r="JEI2589" s="46"/>
      <c r="JEJ2589" s="46"/>
      <c r="JEK2589" s="46"/>
      <c r="JEL2589" s="46"/>
      <c r="JEM2589" s="46"/>
      <c r="JEN2589" s="46"/>
      <c r="JEO2589" s="46"/>
      <c r="JEP2589" s="46"/>
      <c r="JEQ2589" s="46"/>
      <c r="JER2589" s="46"/>
      <c r="JES2589" s="46"/>
      <c r="JET2589" s="46"/>
      <c r="JEU2589" s="46"/>
      <c r="JEV2589" s="46"/>
      <c r="JEW2589" s="46"/>
      <c r="JEX2589" s="46"/>
      <c r="JEY2589" s="46"/>
      <c r="JEZ2589" s="46"/>
      <c r="JFA2589" s="46"/>
      <c r="JFB2589" s="46"/>
      <c r="JFC2589" s="46"/>
      <c r="JFD2589" s="46"/>
      <c r="JFE2589" s="46"/>
      <c r="JFF2589" s="46"/>
      <c r="JFG2589" s="46"/>
      <c r="JFH2589" s="46"/>
      <c r="JFI2589" s="46"/>
      <c r="JFJ2589" s="46"/>
      <c r="JFK2589" s="46"/>
      <c r="JFL2589" s="46"/>
      <c r="JFM2589" s="46"/>
      <c r="JFN2589" s="46"/>
      <c r="JFO2589" s="46"/>
      <c r="JFP2589" s="46"/>
      <c r="JFQ2589" s="46"/>
      <c r="JFR2589" s="46"/>
      <c r="JFS2589" s="46"/>
      <c r="JFT2589" s="46"/>
      <c r="JFU2589" s="46"/>
      <c r="JFV2589" s="46"/>
      <c r="JFW2589" s="46"/>
      <c r="JFX2589" s="46"/>
      <c r="JFY2589" s="46"/>
      <c r="JFZ2589" s="46"/>
      <c r="JGA2589" s="46"/>
      <c r="JGB2589" s="46"/>
      <c r="JGC2589" s="46"/>
      <c r="JGD2589" s="46"/>
      <c r="JGE2589" s="46"/>
      <c r="JGF2589" s="46"/>
      <c r="JGG2589" s="46"/>
      <c r="JGH2589" s="46"/>
      <c r="JGI2589" s="46"/>
      <c r="JGJ2589" s="46"/>
      <c r="JGK2589" s="46"/>
      <c r="JGL2589" s="46"/>
      <c r="JGM2589" s="46"/>
      <c r="JGN2589" s="46"/>
      <c r="JGO2589" s="46"/>
      <c r="JGP2589" s="46"/>
      <c r="JGQ2589" s="46"/>
      <c r="JGR2589" s="46"/>
      <c r="JGS2589" s="46"/>
      <c r="JGT2589" s="46"/>
      <c r="JGU2589" s="46"/>
      <c r="JGV2589" s="46"/>
      <c r="JGW2589" s="46"/>
      <c r="JGX2589" s="46"/>
      <c r="JGY2589" s="46"/>
      <c r="JGZ2589" s="46"/>
      <c r="JHA2589" s="46"/>
      <c r="JHB2589" s="46"/>
      <c r="JHC2589" s="46"/>
      <c r="JHD2589" s="46"/>
      <c r="JHE2589" s="46"/>
      <c r="JHF2589" s="46"/>
      <c r="JHG2589" s="46"/>
      <c r="JHH2589" s="46"/>
      <c r="JHI2589" s="46"/>
      <c r="JHJ2589" s="46"/>
      <c r="JHK2589" s="46"/>
      <c r="JHL2589" s="46"/>
      <c r="JHM2589" s="46"/>
      <c r="JHN2589" s="46"/>
      <c r="JHO2589" s="46"/>
      <c r="JHP2589" s="46"/>
      <c r="JHQ2589" s="46"/>
      <c r="JHR2589" s="46"/>
      <c r="JHS2589" s="46"/>
      <c r="JHT2589" s="46"/>
      <c r="JHU2589" s="46"/>
      <c r="JHV2589" s="46"/>
      <c r="JHW2589" s="46"/>
      <c r="JHX2589" s="46"/>
      <c r="JHY2589" s="46"/>
      <c r="JHZ2589" s="46"/>
      <c r="JIA2589" s="46"/>
      <c r="JIB2589" s="46"/>
      <c r="JIC2589" s="46"/>
      <c r="JID2589" s="46"/>
      <c r="JIE2589" s="46"/>
      <c r="JIF2589" s="46"/>
      <c r="JIG2589" s="46"/>
      <c r="JIH2589" s="46"/>
      <c r="JII2589" s="46"/>
      <c r="JIJ2589" s="46"/>
      <c r="JIK2589" s="46"/>
      <c r="JIL2589" s="46"/>
      <c r="JIM2589" s="46"/>
      <c r="JIN2589" s="46"/>
      <c r="JIO2589" s="46"/>
      <c r="JIP2589" s="46"/>
      <c r="JIQ2589" s="46"/>
      <c r="JIR2589" s="46"/>
      <c r="JIS2589" s="46"/>
      <c r="JIT2589" s="46"/>
      <c r="JIU2589" s="46"/>
      <c r="JIV2589" s="46"/>
      <c r="JIW2589" s="46"/>
      <c r="JIX2589" s="46"/>
      <c r="JIY2589" s="46"/>
      <c r="JIZ2589" s="46"/>
      <c r="JJA2589" s="46"/>
      <c r="JJB2589" s="46"/>
      <c r="JJC2589" s="46"/>
      <c r="JJD2589" s="46"/>
      <c r="JJE2589" s="46"/>
      <c r="JJF2589" s="46"/>
      <c r="JJG2589" s="46"/>
      <c r="JJH2589" s="46"/>
      <c r="JJI2589" s="46"/>
      <c r="JJJ2589" s="46"/>
      <c r="JJK2589" s="46"/>
      <c r="JJL2589" s="46"/>
      <c r="JJM2589" s="46"/>
      <c r="JJN2589" s="46"/>
      <c r="JJO2589" s="46"/>
      <c r="JJP2589" s="46"/>
      <c r="JJQ2589" s="46"/>
      <c r="JJR2589" s="46"/>
      <c r="JJS2589" s="46"/>
      <c r="JJT2589" s="46"/>
      <c r="JJU2589" s="46"/>
      <c r="JJV2589" s="46"/>
      <c r="JJW2589" s="46"/>
      <c r="JJX2589" s="46"/>
      <c r="JJY2589" s="46"/>
      <c r="JJZ2589" s="46"/>
      <c r="JKA2589" s="46"/>
      <c r="JKB2589" s="46"/>
      <c r="JKC2589" s="46"/>
      <c r="JKD2589" s="46"/>
      <c r="JKE2589" s="46"/>
      <c r="JKF2589" s="46"/>
      <c r="JKG2589" s="46"/>
      <c r="JKH2589" s="46"/>
      <c r="JKI2589" s="46"/>
      <c r="JKJ2589" s="46"/>
      <c r="JKK2589" s="46"/>
      <c r="JKL2589" s="46"/>
      <c r="JKM2589" s="46"/>
      <c r="JKN2589" s="46"/>
      <c r="JKO2589" s="46"/>
      <c r="JKP2589" s="46"/>
      <c r="JKQ2589" s="46"/>
      <c r="JKR2589" s="46"/>
      <c r="JKS2589" s="46"/>
      <c r="JKT2589" s="46"/>
      <c r="JKU2589" s="46"/>
      <c r="JKV2589" s="46"/>
      <c r="JKW2589" s="46"/>
      <c r="JKX2589" s="46"/>
      <c r="JKY2589" s="46"/>
      <c r="JKZ2589" s="46"/>
      <c r="JLA2589" s="46"/>
      <c r="JLB2589" s="46"/>
      <c r="JLC2589" s="46"/>
      <c r="JLD2589" s="46"/>
      <c r="JLE2589" s="46"/>
      <c r="JLF2589" s="46"/>
      <c r="JLG2589" s="46"/>
      <c r="JLH2589" s="46"/>
      <c r="JLI2589" s="46"/>
      <c r="JLJ2589" s="46"/>
      <c r="JLK2589" s="46"/>
      <c r="JLL2589" s="46"/>
      <c r="JLM2589" s="46"/>
      <c r="JLN2589" s="46"/>
      <c r="JLO2589" s="46"/>
      <c r="JLP2589" s="46"/>
      <c r="JLQ2589" s="46"/>
      <c r="JLR2589" s="46"/>
      <c r="JLS2589" s="46"/>
      <c r="JLT2589" s="46"/>
      <c r="JLU2589" s="46"/>
      <c r="JLV2589" s="46"/>
      <c r="JLW2589" s="46"/>
      <c r="JLX2589" s="46"/>
      <c r="JLY2589" s="46"/>
      <c r="JLZ2589" s="46"/>
      <c r="JMA2589" s="46"/>
      <c r="JMB2589" s="46"/>
      <c r="JMC2589" s="46"/>
      <c r="JMD2589" s="46"/>
      <c r="JME2589" s="46"/>
      <c r="JMF2589" s="46"/>
      <c r="JMG2589" s="46"/>
      <c r="JMH2589" s="46"/>
      <c r="JMI2589" s="46"/>
      <c r="JMJ2589" s="46"/>
      <c r="JMK2589" s="46"/>
      <c r="JML2589" s="46"/>
      <c r="JMM2589" s="46"/>
      <c r="JMN2589" s="46"/>
      <c r="JMO2589" s="46"/>
      <c r="JMP2589" s="46"/>
      <c r="JMQ2589" s="46"/>
      <c r="JMR2589" s="46"/>
      <c r="JMS2589" s="46"/>
      <c r="JMT2589" s="46"/>
      <c r="JMU2589" s="46"/>
      <c r="JMV2589" s="46"/>
      <c r="JMW2589" s="46"/>
      <c r="JMX2589" s="46"/>
      <c r="JMY2589" s="46"/>
      <c r="JMZ2589" s="46"/>
      <c r="JNA2589" s="46"/>
      <c r="JNB2589" s="46"/>
      <c r="JNC2589" s="46"/>
      <c r="JND2589" s="46"/>
      <c r="JNE2589" s="46"/>
      <c r="JNF2589" s="46"/>
      <c r="JNG2589" s="46"/>
      <c r="JNH2589" s="46"/>
      <c r="JNI2589" s="46"/>
      <c r="JNJ2589" s="46"/>
      <c r="JNK2589" s="46"/>
      <c r="JNL2589" s="46"/>
      <c r="JNM2589" s="46"/>
      <c r="JNN2589" s="46"/>
      <c r="JNO2589" s="46"/>
      <c r="JNP2589" s="46"/>
      <c r="JNQ2589" s="46"/>
      <c r="JNR2589" s="46"/>
      <c r="JNS2589" s="46"/>
      <c r="JNT2589" s="46"/>
      <c r="JNU2589" s="46"/>
      <c r="JNV2589" s="46"/>
      <c r="JNW2589" s="46"/>
      <c r="JNX2589" s="46"/>
      <c r="JNY2589" s="46"/>
      <c r="JNZ2589" s="46"/>
      <c r="JOA2589" s="46"/>
      <c r="JOB2589" s="46"/>
      <c r="JOC2589" s="46"/>
      <c r="JOD2589" s="46"/>
      <c r="JOE2589" s="46"/>
      <c r="JOF2589" s="46"/>
      <c r="JOG2589" s="46"/>
      <c r="JOH2589" s="46"/>
      <c r="JOI2589" s="46"/>
      <c r="JOJ2589" s="46"/>
      <c r="JOK2589" s="46"/>
      <c r="JOL2589" s="46"/>
      <c r="JOM2589" s="46"/>
      <c r="JON2589" s="46"/>
      <c r="JOO2589" s="46"/>
      <c r="JOP2589" s="46"/>
      <c r="JOQ2589" s="46"/>
      <c r="JOR2589" s="46"/>
      <c r="JOS2589" s="46"/>
      <c r="JOT2589" s="46"/>
      <c r="JOU2589" s="46"/>
      <c r="JOV2589" s="46"/>
      <c r="JOW2589" s="46"/>
      <c r="JOX2589" s="46"/>
      <c r="JOY2589" s="46"/>
      <c r="JOZ2589" s="46"/>
      <c r="JPA2589" s="46"/>
      <c r="JPB2589" s="46"/>
      <c r="JPC2589" s="46"/>
      <c r="JPD2589" s="46"/>
      <c r="JPE2589" s="46"/>
      <c r="JPF2589" s="46"/>
      <c r="JPG2589" s="46"/>
      <c r="JPH2589" s="46"/>
      <c r="JPI2589" s="46"/>
      <c r="JPJ2589" s="46"/>
      <c r="JPK2589" s="46"/>
      <c r="JPL2589" s="46"/>
      <c r="JPM2589" s="46"/>
      <c r="JPN2589" s="46"/>
      <c r="JPO2589" s="46"/>
      <c r="JPP2589" s="46"/>
      <c r="JPQ2589" s="46"/>
      <c r="JPR2589" s="46"/>
      <c r="JPS2589" s="46"/>
      <c r="JPT2589" s="46"/>
      <c r="JPU2589" s="46"/>
      <c r="JPV2589" s="46"/>
      <c r="JPW2589" s="46"/>
      <c r="JPX2589" s="46"/>
      <c r="JPY2589" s="46"/>
      <c r="JPZ2589" s="46"/>
      <c r="JQA2589" s="46"/>
      <c r="JQB2589" s="46"/>
      <c r="JQC2589" s="46"/>
      <c r="JQD2589" s="46"/>
      <c r="JQE2589" s="46"/>
      <c r="JQF2589" s="46"/>
      <c r="JQG2589" s="46"/>
      <c r="JQH2589" s="46"/>
      <c r="JQI2589" s="46"/>
      <c r="JQJ2589" s="46"/>
      <c r="JQK2589" s="46"/>
      <c r="JQL2589" s="46"/>
      <c r="JQM2589" s="46"/>
      <c r="JQN2589" s="46"/>
      <c r="JQO2589" s="46"/>
      <c r="JQP2589" s="46"/>
      <c r="JQQ2589" s="46"/>
      <c r="JQR2589" s="46"/>
      <c r="JQS2589" s="46"/>
      <c r="JQT2589" s="46"/>
      <c r="JQU2589" s="46"/>
      <c r="JQV2589" s="46"/>
      <c r="JQW2589" s="46"/>
      <c r="JQX2589" s="46"/>
      <c r="JQY2589" s="46"/>
      <c r="JQZ2589" s="46"/>
      <c r="JRA2589" s="46"/>
      <c r="JRB2589" s="46"/>
      <c r="JRC2589" s="46"/>
      <c r="JRD2589" s="46"/>
      <c r="JRE2589" s="46"/>
      <c r="JRF2589" s="46"/>
      <c r="JRG2589" s="46"/>
      <c r="JRH2589" s="46"/>
      <c r="JRI2589" s="46"/>
      <c r="JRJ2589" s="46"/>
      <c r="JRK2589" s="46"/>
      <c r="JRL2589" s="46"/>
      <c r="JRM2589" s="46"/>
      <c r="JRN2589" s="46"/>
      <c r="JRO2589" s="46"/>
      <c r="JRP2589" s="46"/>
      <c r="JRQ2589" s="46"/>
      <c r="JRR2589" s="46"/>
      <c r="JRS2589" s="46"/>
      <c r="JRT2589" s="46"/>
      <c r="JRU2589" s="46"/>
      <c r="JRV2589" s="46"/>
      <c r="JRW2589" s="46"/>
      <c r="JRX2589" s="46"/>
      <c r="JRY2589" s="46"/>
      <c r="JRZ2589" s="46"/>
      <c r="JSA2589" s="46"/>
      <c r="JSB2589" s="46"/>
      <c r="JSC2589" s="46"/>
      <c r="JSD2589" s="46"/>
      <c r="JSE2589" s="46"/>
      <c r="JSF2589" s="46"/>
      <c r="JSG2589" s="46"/>
      <c r="JSH2589" s="46"/>
      <c r="JSI2589" s="46"/>
      <c r="JSJ2589" s="46"/>
      <c r="JSK2589" s="46"/>
      <c r="JSL2589" s="46"/>
      <c r="JSM2589" s="46"/>
      <c r="JSN2589" s="46"/>
      <c r="JSO2589" s="46"/>
      <c r="JSP2589" s="46"/>
      <c r="JSQ2589" s="46"/>
      <c r="JSR2589" s="46"/>
      <c r="JSS2589" s="46"/>
      <c r="JST2589" s="46"/>
      <c r="JSU2589" s="46"/>
      <c r="JSV2589" s="46"/>
      <c r="JSW2589" s="46"/>
      <c r="JSX2589" s="46"/>
      <c r="JSY2589" s="46"/>
      <c r="JSZ2589" s="46"/>
      <c r="JTA2589" s="46"/>
      <c r="JTB2589" s="46"/>
      <c r="JTC2589" s="46"/>
      <c r="JTD2589" s="46"/>
      <c r="JTE2589" s="46"/>
      <c r="JTF2589" s="46"/>
      <c r="JTG2589" s="46"/>
      <c r="JTH2589" s="46"/>
      <c r="JTI2589" s="46"/>
      <c r="JTJ2589" s="46"/>
      <c r="JTK2589" s="46"/>
      <c r="JTL2589" s="46"/>
      <c r="JTM2589" s="46"/>
      <c r="JTN2589" s="46"/>
      <c r="JTO2589" s="46"/>
      <c r="JTP2589" s="46"/>
      <c r="JTQ2589" s="46"/>
      <c r="JTR2589" s="46"/>
      <c r="JTS2589" s="46"/>
      <c r="JTT2589" s="46"/>
      <c r="JTU2589" s="46"/>
      <c r="JTV2589" s="46"/>
      <c r="JTW2589" s="46"/>
      <c r="JTX2589" s="46"/>
      <c r="JTY2589" s="46"/>
      <c r="JTZ2589" s="46"/>
      <c r="JUA2589" s="46"/>
      <c r="JUB2589" s="46"/>
      <c r="JUC2589" s="46"/>
      <c r="JUD2589" s="46"/>
      <c r="JUE2589" s="46"/>
      <c r="JUF2589" s="46"/>
      <c r="JUG2589" s="46"/>
      <c r="JUH2589" s="46"/>
      <c r="JUI2589" s="46"/>
      <c r="JUJ2589" s="46"/>
      <c r="JUK2589" s="46"/>
      <c r="JUL2589" s="46"/>
      <c r="JUM2589" s="46"/>
      <c r="JUN2589" s="46"/>
      <c r="JUO2589" s="46"/>
      <c r="JUP2589" s="46"/>
      <c r="JUQ2589" s="46"/>
      <c r="JUR2589" s="46"/>
      <c r="JUS2589" s="46"/>
      <c r="JUT2589" s="46"/>
      <c r="JUU2589" s="46"/>
      <c r="JUV2589" s="46"/>
      <c r="JUW2589" s="46"/>
      <c r="JUX2589" s="46"/>
      <c r="JUY2589" s="46"/>
      <c r="JUZ2589" s="46"/>
      <c r="JVA2589" s="46"/>
      <c r="JVB2589" s="46"/>
      <c r="JVC2589" s="46"/>
      <c r="JVD2589" s="46"/>
      <c r="JVE2589" s="46"/>
      <c r="JVF2589" s="46"/>
      <c r="JVG2589" s="46"/>
      <c r="JVH2589" s="46"/>
      <c r="JVI2589" s="46"/>
      <c r="JVJ2589" s="46"/>
      <c r="JVK2589" s="46"/>
      <c r="JVL2589" s="46"/>
      <c r="JVM2589" s="46"/>
      <c r="JVN2589" s="46"/>
      <c r="JVO2589" s="46"/>
      <c r="JVP2589" s="46"/>
      <c r="JVQ2589" s="46"/>
      <c r="JVR2589" s="46"/>
      <c r="JVS2589" s="46"/>
      <c r="JVT2589" s="46"/>
      <c r="JVU2589" s="46"/>
      <c r="JVV2589" s="46"/>
      <c r="JVW2589" s="46"/>
      <c r="JVX2589" s="46"/>
      <c r="JVY2589" s="46"/>
      <c r="JVZ2589" s="46"/>
      <c r="JWA2589" s="46"/>
      <c r="JWB2589" s="46"/>
      <c r="JWC2589" s="46"/>
      <c r="JWD2589" s="46"/>
      <c r="JWE2589" s="46"/>
      <c r="JWF2589" s="46"/>
      <c r="JWG2589" s="46"/>
      <c r="JWH2589" s="46"/>
      <c r="JWI2589" s="46"/>
      <c r="JWJ2589" s="46"/>
      <c r="JWK2589" s="46"/>
      <c r="JWL2589" s="46"/>
      <c r="JWM2589" s="46"/>
      <c r="JWN2589" s="46"/>
      <c r="JWO2589" s="46"/>
      <c r="JWP2589" s="46"/>
      <c r="JWQ2589" s="46"/>
      <c r="JWR2589" s="46"/>
      <c r="JWS2589" s="46"/>
      <c r="JWT2589" s="46"/>
      <c r="JWU2589" s="46"/>
      <c r="JWV2589" s="46"/>
      <c r="JWW2589" s="46"/>
      <c r="JWX2589" s="46"/>
      <c r="JWY2589" s="46"/>
      <c r="JWZ2589" s="46"/>
      <c r="JXA2589" s="46"/>
      <c r="JXB2589" s="46"/>
      <c r="JXC2589" s="46"/>
      <c r="JXD2589" s="46"/>
      <c r="JXE2589" s="46"/>
      <c r="JXF2589" s="46"/>
      <c r="JXG2589" s="46"/>
      <c r="JXH2589" s="46"/>
      <c r="JXI2589" s="46"/>
      <c r="JXJ2589" s="46"/>
      <c r="JXK2589" s="46"/>
      <c r="JXL2589" s="46"/>
      <c r="JXM2589" s="46"/>
      <c r="JXN2589" s="46"/>
      <c r="JXO2589" s="46"/>
      <c r="JXP2589" s="46"/>
      <c r="JXQ2589" s="46"/>
      <c r="JXR2589" s="46"/>
      <c r="JXS2589" s="46"/>
      <c r="JXT2589" s="46"/>
      <c r="JXU2589" s="46"/>
      <c r="JXV2589" s="46"/>
      <c r="JXW2589" s="46"/>
      <c r="JXX2589" s="46"/>
      <c r="JXY2589" s="46"/>
      <c r="JXZ2589" s="46"/>
      <c r="JYA2589" s="46"/>
      <c r="JYB2589" s="46"/>
      <c r="JYC2589" s="46"/>
      <c r="JYD2589" s="46"/>
      <c r="JYE2589" s="46"/>
      <c r="JYF2589" s="46"/>
      <c r="JYG2589" s="46"/>
      <c r="JYH2589" s="46"/>
      <c r="JYI2589" s="46"/>
      <c r="JYJ2589" s="46"/>
      <c r="JYK2589" s="46"/>
      <c r="JYL2589" s="46"/>
      <c r="JYM2589" s="46"/>
      <c r="JYN2589" s="46"/>
      <c r="JYO2589" s="46"/>
      <c r="JYP2589" s="46"/>
      <c r="JYQ2589" s="46"/>
      <c r="JYR2589" s="46"/>
      <c r="JYS2589" s="46"/>
      <c r="JYT2589" s="46"/>
      <c r="JYU2589" s="46"/>
      <c r="JYV2589" s="46"/>
      <c r="JYW2589" s="46"/>
      <c r="JYX2589" s="46"/>
      <c r="JYY2589" s="46"/>
      <c r="JYZ2589" s="46"/>
      <c r="JZA2589" s="46"/>
      <c r="JZB2589" s="46"/>
      <c r="JZC2589" s="46"/>
      <c r="JZD2589" s="46"/>
      <c r="JZE2589" s="46"/>
      <c r="JZF2589" s="46"/>
      <c r="JZG2589" s="46"/>
      <c r="JZH2589" s="46"/>
      <c r="JZI2589" s="46"/>
      <c r="JZJ2589" s="46"/>
      <c r="JZK2589" s="46"/>
      <c r="JZL2589" s="46"/>
      <c r="JZM2589" s="46"/>
      <c r="JZN2589" s="46"/>
      <c r="JZO2589" s="46"/>
      <c r="JZP2589" s="46"/>
      <c r="JZQ2589" s="46"/>
      <c r="JZR2589" s="46"/>
      <c r="JZS2589" s="46"/>
      <c r="JZT2589" s="46"/>
      <c r="JZU2589" s="46"/>
      <c r="JZV2589" s="46"/>
      <c r="JZW2589" s="46"/>
      <c r="JZX2589" s="46"/>
      <c r="JZY2589" s="46"/>
      <c r="JZZ2589" s="46"/>
      <c r="KAA2589" s="46"/>
      <c r="KAB2589" s="46"/>
      <c r="KAC2589" s="46"/>
      <c r="KAD2589" s="46"/>
      <c r="KAE2589" s="46"/>
      <c r="KAF2589" s="46"/>
      <c r="KAG2589" s="46"/>
      <c r="KAH2589" s="46"/>
      <c r="KAI2589" s="46"/>
      <c r="KAJ2589" s="46"/>
      <c r="KAK2589" s="46"/>
      <c r="KAL2589" s="46"/>
      <c r="KAM2589" s="46"/>
      <c r="KAN2589" s="46"/>
      <c r="KAO2589" s="46"/>
      <c r="KAP2589" s="46"/>
      <c r="KAQ2589" s="46"/>
      <c r="KAR2589" s="46"/>
      <c r="KAS2589" s="46"/>
      <c r="KAT2589" s="46"/>
      <c r="KAU2589" s="46"/>
      <c r="KAV2589" s="46"/>
      <c r="KAW2589" s="46"/>
      <c r="KAX2589" s="46"/>
      <c r="KAY2589" s="46"/>
      <c r="KAZ2589" s="46"/>
      <c r="KBA2589" s="46"/>
      <c r="KBB2589" s="46"/>
      <c r="KBC2589" s="46"/>
      <c r="KBD2589" s="46"/>
      <c r="KBE2589" s="46"/>
      <c r="KBF2589" s="46"/>
      <c r="KBG2589" s="46"/>
      <c r="KBH2589" s="46"/>
      <c r="KBI2589" s="46"/>
      <c r="KBJ2589" s="46"/>
      <c r="KBK2589" s="46"/>
      <c r="KBL2589" s="46"/>
      <c r="KBM2589" s="46"/>
      <c r="KBN2589" s="46"/>
      <c r="KBO2589" s="46"/>
      <c r="KBP2589" s="46"/>
      <c r="KBQ2589" s="46"/>
      <c r="KBR2589" s="46"/>
      <c r="KBS2589" s="46"/>
      <c r="KBT2589" s="46"/>
      <c r="KBU2589" s="46"/>
      <c r="KBV2589" s="46"/>
      <c r="KBW2589" s="46"/>
      <c r="KBX2589" s="46"/>
      <c r="KBY2589" s="46"/>
      <c r="KBZ2589" s="46"/>
      <c r="KCA2589" s="46"/>
      <c r="KCB2589" s="46"/>
      <c r="KCC2589" s="46"/>
      <c r="KCD2589" s="46"/>
      <c r="KCE2589" s="46"/>
      <c r="KCF2589" s="46"/>
      <c r="KCG2589" s="46"/>
      <c r="KCH2589" s="46"/>
      <c r="KCI2589" s="46"/>
      <c r="KCJ2589" s="46"/>
      <c r="KCK2589" s="46"/>
      <c r="KCL2589" s="46"/>
      <c r="KCM2589" s="46"/>
      <c r="KCN2589" s="46"/>
      <c r="KCO2589" s="46"/>
      <c r="KCP2589" s="46"/>
      <c r="KCQ2589" s="46"/>
      <c r="KCR2589" s="46"/>
      <c r="KCS2589" s="46"/>
      <c r="KCT2589" s="46"/>
      <c r="KCU2589" s="46"/>
      <c r="KCV2589" s="46"/>
      <c r="KCW2589" s="46"/>
      <c r="KCX2589" s="46"/>
      <c r="KCY2589" s="46"/>
      <c r="KCZ2589" s="46"/>
      <c r="KDA2589" s="46"/>
      <c r="KDB2589" s="46"/>
      <c r="KDC2589" s="46"/>
      <c r="KDD2589" s="46"/>
      <c r="KDE2589" s="46"/>
      <c r="KDF2589" s="46"/>
      <c r="KDG2589" s="46"/>
      <c r="KDH2589" s="46"/>
      <c r="KDI2589" s="46"/>
      <c r="KDJ2589" s="46"/>
      <c r="KDK2589" s="46"/>
      <c r="KDL2589" s="46"/>
      <c r="KDM2589" s="46"/>
      <c r="KDN2589" s="46"/>
      <c r="KDO2589" s="46"/>
      <c r="KDP2589" s="46"/>
      <c r="KDQ2589" s="46"/>
      <c r="KDR2589" s="46"/>
      <c r="KDS2589" s="46"/>
      <c r="KDT2589" s="46"/>
      <c r="KDU2589" s="46"/>
      <c r="KDV2589" s="46"/>
      <c r="KDW2589" s="46"/>
      <c r="KDX2589" s="46"/>
      <c r="KDY2589" s="46"/>
      <c r="KDZ2589" s="46"/>
      <c r="KEA2589" s="46"/>
      <c r="KEB2589" s="46"/>
      <c r="KEC2589" s="46"/>
      <c r="KED2589" s="46"/>
      <c r="KEE2589" s="46"/>
      <c r="KEF2589" s="46"/>
      <c r="KEG2589" s="46"/>
      <c r="KEH2589" s="46"/>
      <c r="KEI2589" s="46"/>
      <c r="KEJ2589" s="46"/>
      <c r="KEK2589" s="46"/>
      <c r="KEL2589" s="46"/>
      <c r="KEM2589" s="46"/>
      <c r="KEN2589" s="46"/>
      <c r="KEO2589" s="46"/>
      <c r="KEP2589" s="46"/>
      <c r="KEQ2589" s="46"/>
      <c r="KER2589" s="46"/>
      <c r="KES2589" s="46"/>
      <c r="KET2589" s="46"/>
      <c r="KEU2589" s="46"/>
      <c r="KEV2589" s="46"/>
      <c r="KEW2589" s="46"/>
      <c r="KEX2589" s="46"/>
      <c r="KEY2589" s="46"/>
      <c r="KEZ2589" s="46"/>
      <c r="KFA2589" s="46"/>
      <c r="KFB2589" s="46"/>
      <c r="KFC2589" s="46"/>
      <c r="KFD2589" s="46"/>
      <c r="KFE2589" s="46"/>
      <c r="KFF2589" s="46"/>
      <c r="KFG2589" s="46"/>
      <c r="KFH2589" s="46"/>
      <c r="KFI2589" s="46"/>
      <c r="KFJ2589" s="46"/>
      <c r="KFK2589" s="46"/>
      <c r="KFL2589" s="46"/>
      <c r="KFM2589" s="46"/>
      <c r="KFN2589" s="46"/>
      <c r="KFO2589" s="46"/>
      <c r="KFP2589" s="46"/>
      <c r="KFQ2589" s="46"/>
      <c r="KFR2589" s="46"/>
      <c r="KFS2589" s="46"/>
      <c r="KFT2589" s="46"/>
      <c r="KFU2589" s="46"/>
      <c r="KFV2589" s="46"/>
      <c r="KFW2589" s="46"/>
      <c r="KFX2589" s="46"/>
      <c r="KFY2589" s="46"/>
      <c r="KFZ2589" s="46"/>
      <c r="KGA2589" s="46"/>
      <c r="KGB2589" s="46"/>
      <c r="KGC2589" s="46"/>
      <c r="KGD2589" s="46"/>
      <c r="KGE2589" s="46"/>
      <c r="KGF2589" s="46"/>
      <c r="KGG2589" s="46"/>
      <c r="KGH2589" s="46"/>
      <c r="KGI2589" s="46"/>
      <c r="KGJ2589" s="46"/>
      <c r="KGK2589" s="46"/>
      <c r="KGL2589" s="46"/>
      <c r="KGM2589" s="46"/>
      <c r="KGN2589" s="46"/>
      <c r="KGO2589" s="46"/>
      <c r="KGP2589" s="46"/>
      <c r="KGQ2589" s="46"/>
      <c r="KGR2589" s="46"/>
      <c r="KGS2589" s="46"/>
      <c r="KGT2589" s="46"/>
      <c r="KGU2589" s="46"/>
      <c r="KGV2589" s="46"/>
      <c r="KGW2589" s="46"/>
      <c r="KGX2589" s="46"/>
      <c r="KGY2589" s="46"/>
      <c r="KGZ2589" s="46"/>
      <c r="KHA2589" s="46"/>
      <c r="KHB2589" s="46"/>
      <c r="KHC2589" s="46"/>
      <c r="KHD2589" s="46"/>
      <c r="KHE2589" s="46"/>
      <c r="KHF2589" s="46"/>
      <c r="KHG2589" s="46"/>
      <c r="KHH2589" s="46"/>
      <c r="KHI2589" s="46"/>
      <c r="KHJ2589" s="46"/>
      <c r="KHK2589" s="46"/>
      <c r="KHL2589" s="46"/>
      <c r="KHM2589" s="46"/>
      <c r="KHN2589" s="46"/>
      <c r="KHO2589" s="46"/>
      <c r="KHP2589" s="46"/>
      <c r="KHQ2589" s="46"/>
      <c r="KHR2589" s="46"/>
      <c r="KHS2589" s="46"/>
      <c r="KHT2589" s="46"/>
      <c r="KHU2589" s="46"/>
      <c r="KHV2589" s="46"/>
      <c r="KHW2589" s="46"/>
      <c r="KHX2589" s="46"/>
      <c r="KHY2589" s="46"/>
      <c r="KHZ2589" s="46"/>
      <c r="KIA2589" s="46"/>
      <c r="KIB2589" s="46"/>
      <c r="KIC2589" s="46"/>
      <c r="KID2589" s="46"/>
      <c r="KIE2589" s="46"/>
      <c r="KIF2589" s="46"/>
      <c r="KIG2589" s="46"/>
      <c r="KIH2589" s="46"/>
      <c r="KII2589" s="46"/>
      <c r="KIJ2589" s="46"/>
      <c r="KIK2589" s="46"/>
      <c r="KIL2589" s="46"/>
      <c r="KIM2589" s="46"/>
      <c r="KIN2589" s="46"/>
      <c r="KIO2589" s="46"/>
      <c r="KIP2589" s="46"/>
      <c r="KIQ2589" s="46"/>
      <c r="KIR2589" s="46"/>
      <c r="KIS2589" s="46"/>
      <c r="KIT2589" s="46"/>
      <c r="KIU2589" s="46"/>
      <c r="KIV2589" s="46"/>
      <c r="KIW2589" s="46"/>
      <c r="KIX2589" s="46"/>
      <c r="KIY2589" s="46"/>
      <c r="KIZ2589" s="46"/>
      <c r="KJA2589" s="46"/>
      <c r="KJB2589" s="46"/>
      <c r="KJC2589" s="46"/>
      <c r="KJD2589" s="46"/>
      <c r="KJE2589" s="46"/>
      <c r="KJF2589" s="46"/>
      <c r="KJG2589" s="46"/>
      <c r="KJH2589" s="46"/>
      <c r="KJI2589" s="46"/>
      <c r="KJJ2589" s="46"/>
      <c r="KJK2589" s="46"/>
      <c r="KJL2589" s="46"/>
      <c r="KJM2589" s="46"/>
      <c r="KJN2589" s="46"/>
      <c r="KJO2589" s="46"/>
      <c r="KJP2589" s="46"/>
      <c r="KJQ2589" s="46"/>
      <c r="KJR2589" s="46"/>
      <c r="KJS2589" s="46"/>
      <c r="KJT2589" s="46"/>
      <c r="KJU2589" s="46"/>
      <c r="KJV2589" s="46"/>
      <c r="KJW2589" s="46"/>
      <c r="KJX2589" s="46"/>
      <c r="KJY2589" s="46"/>
      <c r="KJZ2589" s="46"/>
      <c r="KKA2589" s="46"/>
      <c r="KKB2589" s="46"/>
      <c r="KKC2589" s="46"/>
      <c r="KKD2589" s="46"/>
      <c r="KKE2589" s="46"/>
      <c r="KKF2589" s="46"/>
      <c r="KKG2589" s="46"/>
      <c r="KKH2589" s="46"/>
      <c r="KKI2589" s="46"/>
      <c r="KKJ2589" s="46"/>
      <c r="KKK2589" s="46"/>
      <c r="KKL2589" s="46"/>
      <c r="KKM2589" s="46"/>
      <c r="KKN2589" s="46"/>
      <c r="KKO2589" s="46"/>
      <c r="KKP2589" s="46"/>
      <c r="KKQ2589" s="46"/>
      <c r="KKR2589" s="46"/>
      <c r="KKS2589" s="46"/>
      <c r="KKT2589" s="46"/>
      <c r="KKU2589" s="46"/>
      <c r="KKV2589" s="46"/>
      <c r="KKW2589" s="46"/>
      <c r="KKX2589" s="46"/>
      <c r="KKY2589" s="46"/>
      <c r="KKZ2589" s="46"/>
      <c r="KLA2589" s="46"/>
      <c r="KLB2589" s="46"/>
      <c r="KLC2589" s="46"/>
      <c r="KLD2589" s="46"/>
      <c r="KLE2589" s="46"/>
      <c r="KLF2589" s="46"/>
      <c r="KLG2589" s="46"/>
      <c r="KLH2589" s="46"/>
      <c r="KLI2589" s="46"/>
      <c r="KLJ2589" s="46"/>
      <c r="KLK2589" s="46"/>
      <c r="KLL2589" s="46"/>
      <c r="KLM2589" s="46"/>
      <c r="KLN2589" s="46"/>
      <c r="KLO2589" s="46"/>
      <c r="KLP2589" s="46"/>
      <c r="KLQ2589" s="46"/>
      <c r="KLR2589" s="46"/>
      <c r="KLS2589" s="46"/>
      <c r="KLT2589" s="46"/>
      <c r="KLU2589" s="46"/>
      <c r="KLV2589" s="46"/>
      <c r="KLW2589" s="46"/>
      <c r="KLX2589" s="46"/>
      <c r="KLY2589" s="46"/>
      <c r="KLZ2589" s="46"/>
      <c r="KMA2589" s="46"/>
      <c r="KMB2589" s="46"/>
      <c r="KMC2589" s="46"/>
      <c r="KMD2589" s="46"/>
      <c r="KME2589" s="46"/>
      <c r="KMF2589" s="46"/>
      <c r="KMG2589" s="46"/>
      <c r="KMH2589" s="46"/>
      <c r="KMI2589" s="46"/>
      <c r="KMJ2589" s="46"/>
      <c r="KMK2589" s="46"/>
      <c r="KML2589" s="46"/>
      <c r="KMM2589" s="46"/>
      <c r="KMN2589" s="46"/>
      <c r="KMO2589" s="46"/>
      <c r="KMP2589" s="46"/>
      <c r="KMQ2589" s="46"/>
      <c r="KMR2589" s="46"/>
      <c r="KMS2589" s="46"/>
      <c r="KMT2589" s="46"/>
      <c r="KMU2589" s="46"/>
      <c r="KMV2589" s="46"/>
      <c r="KMW2589" s="46"/>
      <c r="KMX2589" s="46"/>
      <c r="KMY2589" s="46"/>
      <c r="KMZ2589" s="46"/>
      <c r="KNA2589" s="46"/>
      <c r="KNB2589" s="46"/>
      <c r="KNC2589" s="46"/>
      <c r="KND2589" s="46"/>
      <c r="KNE2589" s="46"/>
      <c r="KNF2589" s="46"/>
      <c r="KNG2589" s="46"/>
      <c r="KNH2589" s="46"/>
      <c r="KNI2589" s="46"/>
      <c r="KNJ2589" s="46"/>
      <c r="KNK2589" s="46"/>
      <c r="KNL2589" s="46"/>
      <c r="KNM2589" s="46"/>
      <c r="KNN2589" s="46"/>
      <c r="KNO2589" s="46"/>
      <c r="KNP2589" s="46"/>
      <c r="KNQ2589" s="46"/>
      <c r="KNR2589" s="46"/>
      <c r="KNS2589" s="46"/>
      <c r="KNT2589" s="46"/>
      <c r="KNU2589" s="46"/>
      <c r="KNV2589" s="46"/>
      <c r="KNW2589" s="46"/>
      <c r="KNX2589" s="46"/>
      <c r="KNY2589" s="46"/>
      <c r="KNZ2589" s="46"/>
      <c r="KOA2589" s="46"/>
      <c r="KOB2589" s="46"/>
      <c r="KOC2589" s="46"/>
      <c r="KOD2589" s="46"/>
      <c r="KOE2589" s="46"/>
      <c r="KOF2589" s="46"/>
      <c r="KOG2589" s="46"/>
      <c r="KOH2589" s="46"/>
      <c r="KOI2589" s="46"/>
      <c r="KOJ2589" s="46"/>
      <c r="KOK2589" s="46"/>
      <c r="KOL2589" s="46"/>
      <c r="KOM2589" s="46"/>
      <c r="KON2589" s="46"/>
      <c r="KOO2589" s="46"/>
      <c r="KOP2589" s="46"/>
      <c r="KOQ2589" s="46"/>
      <c r="KOR2589" s="46"/>
      <c r="KOS2589" s="46"/>
      <c r="KOT2589" s="46"/>
      <c r="KOU2589" s="46"/>
      <c r="KOV2589" s="46"/>
      <c r="KOW2589" s="46"/>
      <c r="KOX2589" s="46"/>
      <c r="KOY2589" s="46"/>
      <c r="KOZ2589" s="46"/>
      <c r="KPA2589" s="46"/>
      <c r="KPB2589" s="46"/>
      <c r="KPC2589" s="46"/>
      <c r="KPD2589" s="46"/>
      <c r="KPE2589" s="46"/>
      <c r="KPF2589" s="46"/>
      <c r="KPG2589" s="46"/>
      <c r="KPH2589" s="46"/>
      <c r="KPI2589" s="46"/>
      <c r="KPJ2589" s="46"/>
      <c r="KPK2589" s="46"/>
      <c r="KPL2589" s="46"/>
      <c r="KPM2589" s="46"/>
      <c r="KPN2589" s="46"/>
      <c r="KPO2589" s="46"/>
      <c r="KPP2589" s="46"/>
      <c r="KPQ2589" s="46"/>
      <c r="KPR2589" s="46"/>
      <c r="KPS2589" s="46"/>
      <c r="KPT2589" s="46"/>
      <c r="KPU2589" s="46"/>
      <c r="KPV2589" s="46"/>
      <c r="KPW2589" s="46"/>
      <c r="KPX2589" s="46"/>
      <c r="KPY2589" s="46"/>
      <c r="KPZ2589" s="46"/>
      <c r="KQA2589" s="46"/>
      <c r="KQB2589" s="46"/>
      <c r="KQC2589" s="46"/>
      <c r="KQD2589" s="46"/>
      <c r="KQE2589" s="46"/>
      <c r="KQF2589" s="46"/>
      <c r="KQG2589" s="46"/>
      <c r="KQH2589" s="46"/>
      <c r="KQI2589" s="46"/>
      <c r="KQJ2589" s="46"/>
      <c r="KQK2589" s="46"/>
      <c r="KQL2589" s="46"/>
      <c r="KQM2589" s="46"/>
      <c r="KQN2589" s="46"/>
      <c r="KQO2589" s="46"/>
      <c r="KQP2589" s="46"/>
      <c r="KQQ2589" s="46"/>
      <c r="KQR2589" s="46"/>
      <c r="KQS2589" s="46"/>
      <c r="KQT2589" s="46"/>
      <c r="KQU2589" s="46"/>
      <c r="KQV2589" s="46"/>
      <c r="KQW2589" s="46"/>
      <c r="KQX2589" s="46"/>
      <c r="KQY2589" s="46"/>
      <c r="KQZ2589" s="46"/>
      <c r="KRA2589" s="46"/>
      <c r="KRB2589" s="46"/>
      <c r="KRC2589" s="46"/>
      <c r="KRD2589" s="46"/>
      <c r="KRE2589" s="46"/>
      <c r="KRF2589" s="46"/>
      <c r="KRG2589" s="46"/>
      <c r="KRH2589" s="46"/>
      <c r="KRI2589" s="46"/>
      <c r="KRJ2589" s="46"/>
      <c r="KRK2589" s="46"/>
      <c r="KRL2589" s="46"/>
      <c r="KRM2589" s="46"/>
      <c r="KRN2589" s="46"/>
      <c r="KRO2589" s="46"/>
      <c r="KRP2589" s="46"/>
      <c r="KRQ2589" s="46"/>
      <c r="KRR2589" s="46"/>
      <c r="KRS2589" s="46"/>
      <c r="KRT2589" s="46"/>
      <c r="KRU2589" s="46"/>
      <c r="KRV2589" s="46"/>
      <c r="KRW2589" s="46"/>
      <c r="KRX2589" s="46"/>
      <c r="KRY2589" s="46"/>
      <c r="KRZ2589" s="46"/>
      <c r="KSA2589" s="46"/>
      <c r="KSB2589" s="46"/>
      <c r="KSC2589" s="46"/>
      <c r="KSD2589" s="46"/>
      <c r="KSE2589" s="46"/>
      <c r="KSF2589" s="46"/>
      <c r="KSG2589" s="46"/>
      <c r="KSH2589" s="46"/>
      <c r="KSI2589" s="46"/>
      <c r="KSJ2589" s="46"/>
      <c r="KSK2589" s="46"/>
      <c r="KSL2589" s="46"/>
      <c r="KSM2589" s="46"/>
      <c r="KSN2589" s="46"/>
      <c r="KSO2589" s="46"/>
      <c r="KSP2589" s="46"/>
      <c r="KSQ2589" s="46"/>
      <c r="KSR2589" s="46"/>
      <c r="KSS2589" s="46"/>
      <c r="KST2589" s="46"/>
      <c r="KSU2589" s="46"/>
      <c r="KSV2589" s="46"/>
      <c r="KSW2589" s="46"/>
      <c r="KSX2589" s="46"/>
      <c r="KSY2589" s="46"/>
      <c r="KSZ2589" s="46"/>
      <c r="KTA2589" s="46"/>
      <c r="KTB2589" s="46"/>
      <c r="KTC2589" s="46"/>
      <c r="KTD2589" s="46"/>
      <c r="KTE2589" s="46"/>
      <c r="KTF2589" s="46"/>
      <c r="KTG2589" s="46"/>
      <c r="KTH2589" s="46"/>
      <c r="KTI2589" s="46"/>
      <c r="KTJ2589" s="46"/>
      <c r="KTK2589" s="46"/>
      <c r="KTL2589" s="46"/>
      <c r="KTM2589" s="46"/>
      <c r="KTN2589" s="46"/>
      <c r="KTO2589" s="46"/>
      <c r="KTP2589" s="46"/>
      <c r="KTQ2589" s="46"/>
      <c r="KTR2589" s="46"/>
      <c r="KTS2589" s="46"/>
      <c r="KTT2589" s="46"/>
      <c r="KTU2589" s="46"/>
      <c r="KTV2589" s="46"/>
      <c r="KTW2589" s="46"/>
      <c r="KTX2589" s="46"/>
      <c r="KTY2589" s="46"/>
      <c r="KTZ2589" s="46"/>
      <c r="KUA2589" s="46"/>
      <c r="KUB2589" s="46"/>
      <c r="KUC2589" s="46"/>
      <c r="KUD2589" s="46"/>
      <c r="KUE2589" s="46"/>
      <c r="KUF2589" s="46"/>
      <c r="KUG2589" s="46"/>
      <c r="KUH2589" s="46"/>
      <c r="KUI2589" s="46"/>
      <c r="KUJ2589" s="46"/>
      <c r="KUK2589" s="46"/>
      <c r="KUL2589" s="46"/>
      <c r="KUM2589" s="46"/>
      <c r="KUN2589" s="46"/>
      <c r="KUO2589" s="46"/>
      <c r="KUP2589" s="46"/>
      <c r="KUQ2589" s="46"/>
      <c r="KUR2589" s="46"/>
      <c r="KUS2589" s="46"/>
      <c r="KUT2589" s="46"/>
      <c r="KUU2589" s="46"/>
      <c r="KUV2589" s="46"/>
      <c r="KUW2589" s="46"/>
      <c r="KUX2589" s="46"/>
      <c r="KUY2589" s="46"/>
      <c r="KUZ2589" s="46"/>
      <c r="KVA2589" s="46"/>
      <c r="KVB2589" s="46"/>
      <c r="KVC2589" s="46"/>
      <c r="KVD2589" s="46"/>
      <c r="KVE2589" s="46"/>
      <c r="KVF2589" s="46"/>
      <c r="KVG2589" s="46"/>
      <c r="KVH2589" s="46"/>
      <c r="KVI2589" s="46"/>
      <c r="KVJ2589" s="46"/>
      <c r="KVK2589" s="46"/>
      <c r="KVL2589" s="46"/>
      <c r="KVM2589" s="46"/>
      <c r="KVN2589" s="46"/>
      <c r="KVO2589" s="46"/>
      <c r="KVP2589" s="46"/>
      <c r="KVQ2589" s="46"/>
      <c r="KVR2589" s="46"/>
      <c r="KVS2589" s="46"/>
      <c r="KVT2589" s="46"/>
      <c r="KVU2589" s="46"/>
      <c r="KVV2589" s="46"/>
      <c r="KVW2589" s="46"/>
      <c r="KVX2589" s="46"/>
      <c r="KVY2589" s="46"/>
      <c r="KVZ2589" s="46"/>
      <c r="KWA2589" s="46"/>
      <c r="KWB2589" s="46"/>
      <c r="KWC2589" s="46"/>
      <c r="KWD2589" s="46"/>
      <c r="KWE2589" s="46"/>
      <c r="KWF2589" s="46"/>
      <c r="KWG2589" s="46"/>
      <c r="KWH2589" s="46"/>
      <c r="KWI2589" s="46"/>
      <c r="KWJ2589" s="46"/>
      <c r="KWK2589" s="46"/>
      <c r="KWL2589" s="46"/>
      <c r="KWM2589" s="46"/>
      <c r="KWN2589" s="46"/>
      <c r="KWO2589" s="46"/>
      <c r="KWP2589" s="46"/>
      <c r="KWQ2589" s="46"/>
      <c r="KWR2589" s="46"/>
      <c r="KWS2589" s="46"/>
      <c r="KWT2589" s="46"/>
      <c r="KWU2589" s="46"/>
      <c r="KWV2589" s="46"/>
      <c r="KWW2589" s="46"/>
      <c r="KWX2589" s="46"/>
      <c r="KWY2589" s="46"/>
      <c r="KWZ2589" s="46"/>
      <c r="KXA2589" s="46"/>
      <c r="KXB2589" s="46"/>
      <c r="KXC2589" s="46"/>
      <c r="KXD2589" s="46"/>
      <c r="KXE2589" s="46"/>
      <c r="KXF2589" s="46"/>
      <c r="KXG2589" s="46"/>
      <c r="KXH2589" s="46"/>
      <c r="KXI2589" s="46"/>
      <c r="KXJ2589" s="46"/>
      <c r="KXK2589" s="46"/>
      <c r="KXL2589" s="46"/>
      <c r="KXM2589" s="46"/>
      <c r="KXN2589" s="46"/>
      <c r="KXO2589" s="46"/>
      <c r="KXP2589" s="46"/>
      <c r="KXQ2589" s="46"/>
      <c r="KXR2589" s="46"/>
      <c r="KXS2589" s="46"/>
      <c r="KXT2589" s="46"/>
      <c r="KXU2589" s="46"/>
      <c r="KXV2589" s="46"/>
      <c r="KXW2589" s="46"/>
      <c r="KXX2589" s="46"/>
      <c r="KXY2589" s="46"/>
      <c r="KXZ2589" s="46"/>
      <c r="KYA2589" s="46"/>
      <c r="KYB2589" s="46"/>
      <c r="KYC2589" s="46"/>
      <c r="KYD2589" s="46"/>
      <c r="KYE2589" s="46"/>
      <c r="KYF2589" s="46"/>
      <c r="KYG2589" s="46"/>
      <c r="KYH2589" s="46"/>
      <c r="KYI2589" s="46"/>
      <c r="KYJ2589" s="46"/>
      <c r="KYK2589" s="46"/>
      <c r="KYL2589" s="46"/>
      <c r="KYM2589" s="46"/>
      <c r="KYN2589" s="46"/>
      <c r="KYO2589" s="46"/>
      <c r="KYP2589" s="46"/>
      <c r="KYQ2589" s="46"/>
      <c r="KYR2589" s="46"/>
      <c r="KYS2589" s="46"/>
      <c r="KYT2589" s="46"/>
      <c r="KYU2589" s="46"/>
      <c r="KYV2589" s="46"/>
      <c r="KYW2589" s="46"/>
      <c r="KYX2589" s="46"/>
      <c r="KYY2589" s="46"/>
      <c r="KYZ2589" s="46"/>
      <c r="KZA2589" s="46"/>
      <c r="KZB2589" s="46"/>
      <c r="KZC2589" s="46"/>
      <c r="KZD2589" s="46"/>
      <c r="KZE2589" s="46"/>
      <c r="KZF2589" s="46"/>
      <c r="KZG2589" s="46"/>
      <c r="KZH2589" s="46"/>
      <c r="KZI2589" s="46"/>
      <c r="KZJ2589" s="46"/>
      <c r="KZK2589" s="46"/>
      <c r="KZL2589" s="46"/>
      <c r="KZM2589" s="46"/>
      <c r="KZN2589" s="46"/>
      <c r="KZO2589" s="46"/>
      <c r="KZP2589" s="46"/>
      <c r="KZQ2589" s="46"/>
      <c r="KZR2589" s="46"/>
      <c r="KZS2589" s="46"/>
      <c r="KZT2589" s="46"/>
      <c r="KZU2589" s="46"/>
      <c r="KZV2589" s="46"/>
      <c r="KZW2589" s="46"/>
      <c r="KZX2589" s="46"/>
      <c r="KZY2589" s="46"/>
      <c r="KZZ2589" s="46"/>
      <c r="LAA2589" s="46"/>
      <c r="LAB2589" s="46"/>
      <c r="LAC2589" s="46"/>
      <c r="LAD2589" s="46"/>
      <c r="LAE2589" s="46"/>
      <c r="LAF2589" s="46"/>
      <c r="LAG2589" s="46"/>
      <c r="LAH2589" s="46"/>
      <c r="LAI2589" s="46"/>
      <c r="LAJ2589" s="46"/>
      <c r="LAK2589" s="46"/>
      <c r="LAL2589" s="46"/>
      <c r="LAM2589" s="46"/>
      <c r="LAN2589" s="46"/>
      <c r="LAO2589" s="46"/>
      <c r="LAP2589" s="46"/>
      <c r="LAQ2589" s="46"/>
      <c r="LAR2589" s="46"/>
      <c r="LAS2589" s="46"/>
      <c r="LAT2589" s="46"/>
      <c r="LAU2589" s="46"/>
      <c r="LAV2589" s="46"/>
      <c r="LAW2589" s="46"/>
      <c r="LAX2589" s="46"/>
      <c r="LAY2589" s="46"/>
      <c r="LAZ2589" s="46"/>
      <c r="LBA2589" s="46"/>
      <c r="LBB2589" s="46"/>
      <c r="LBC2589" s="46"/>
      <c r="LBD2589" s="46"/>
      <c r="LBE2589" s="46"/>
      <c r="LBF2589" s="46"/>
      <c r="LBG2589" s="46"/>
      <c r="LBH2589" s="46"/>
      <c r="LBI2589" s="46"/>
      <c r="LBJ2589" s="46"/>
      <c r="LBK2589" s="46"/>
      <c r="LBL2589" s="46"/>
      <c r="LBM2589" s="46"/>
      <c r="LBN2589" s="46"/>
      <c r="LBO2589" s="46"/>
      <c r="LBP2589" s="46"/>
      <c r="LBQ2589" s="46"/>
      <c r="LBR2589" s="46"/>
      <c r="LBS2589" s="46"/>
      <c r="LBT2589" s="46"/>
      <c r="LBU2589" s="46"/>
      <c r="LBV2589" s="46"/>
      <c r="LBW2589" s="46"/>
      <c r="LBX2589" s="46"/>
      <c r="LBY2589" s="46"/>
      <c r="LBZ2589" s="46"/>
      <c r="LCA2589" s="46"/>
      <c r="LCB2589" s="46"/>
      <c r="LCC2589" s="46"/>
      <c r="LCD2589" s="46"/>
      <c r="LCE2589" s="46"/>
      <c r="LCF2589" s="46"/>
      <c r="LCG2589" s="46"/>
      <c r="LCH2589" s="46"/>
      <c r="LCI2589" s="46"/>
      <c r="LCJ2589" s="46"/>
      <c r="LCK2589" s="46"/>
      <c r="LCL2589" s="46"/>
      <c r="LCM2589" s="46"/>
      <c r="LCN2589" s="46"/>
      <c r="LCO2589" s="46"/>
      <c r="LCP2589" s="46"/>
      <c r="LCQ2589" s="46"/>
      <c r="LCR2589" s="46"/>
      <c r="LCS2589" s="46"/>
      <c r="LCT2589" s="46"/>
      <c r="LCU2589" s="46"/>
      <c r="LCV2589" s="46"/>
      <c r="LCW2589" s="46"/>
      <c r="LCX2589" s="46"/>
      <c r="LCY2589" s="46"/>
      <c r="LCZ2589" s="46"/>
      <c r="LDA2589" s="46"/>
      <c r="LDB2589" s="46"/>
      <c r="LDC2589" s="46"/>
      <c r="LDD2589" s="46"/>
      <c r="LDE2589" s="46"/>
      <c r="LDF2589" s="46"/>
      <c r="LDG2589" s="46"/>
      <c r="LDH2589" s="46"/>
      <c r="LDI2589" s="46"/>
      <c r="LDJ2589" s="46"/>
      <c r="LDK2589" s="46"/>
      <c r="LDL2589" s="46"/>
      <c r="LDM2589" s="46"/>
      <c r="LDN2589" s="46"/>
      <c r="LDO2589" s="46"/>
      <c r="LDP2589" s="46"/>
      <c r="LDQ2589" s="46"/>
      <c r="LDR2589" s="46"/>
      <c r="LDS2589" s="46"/>
      <c r="LDT2589" s="46"/>
      <c r="LDU2589" s="46"/>
      <c r="LDV2589" s="46"/>
      <c r="LDW2589" s="46"/>
      <c r="LDX2589" s="46"/>
      <c r="LDY2589" s="46"/>
      <c r="LDZ2589" s="46"/>
      <c r="LEA2589" s="46"/>
      <c r="LEB2589" s="46"/>
      <c r="LEC2589" s="46"/>
      <c r="LED2589" s="46"/>
      <c r="LEE2589" s="46"/>
      <c r="LEF2589" s="46"/>
      <c r="LEG2589" s="46"/>
      <c r="LEH2589" s="46"/>
      <c r="LEI2589" s="46"/>
      <c r="LEJ2589" s="46"/>
      <c r="LEK2589" s="46"/>
      <c r="LEL2589" s="46"/>
      <c r="LEM2589" s="46"/>
      <c r="LEN2589" s="46"/>
      <c r="LEO2589" s="46"/>
      <c r="LEP2589" s="46"/>
      <c r="LEQ2589" s="46"/>
      <c r="LER2589" s="46"/>
      <c r="LES2589" s="46"/>
      <c r="LET2589" s="46"/>
      <c r="LEU2589" s="46"/>
      <c r="LEV2589" s="46"/>
      <c r="LEW2589" s="46"/>
      <c r="LEX2589" s="46"/>
      <c r="LEY2589" s="46"/>
      <c r="LEZ2589" s="46"/>
      <c r="LFA2589" s="46"/>
      <c r="LFB2589" s="46"/>
      <c r="LFC2589" s="46"/>
      <c r="LFD2589" s="46"/>
      <c r="LFE2589" s="46"/>
      <c r="LFF2589" s="46"/>
      <c r="LFG2589" s="46"/>
      <c r="LFH2589" s="46"/>
      <c r="LFI2589" s="46"/>
      <c r="LFJ2589" s="46"/>
      <c r="LFK2589" s="46"/>
      <c r="LFL2589" s="46"/>
      <c r="LFM2589" s="46"/>
      <c r="LFN2589" s="46"/>
      <c r="LFO2589" s="46"/>
      <c r="LFP2589" s="46"/>
      <c r="LFQ2589" s="46"/>
      <c r="LFR2589" s="46"/>
      <c r="LFS2589" s="46"/>
      <c r="LFT2589" s="46"/>
      <c r="LFU2589" s="46"/>
      <c r="LFV2589" s="46"/>
      <c r="LFW2589" s="46"/>
      <c r="LFX2589" s="46"/>
      <c r="LFY2589" s="46"/>
      <c r="LFZ2589" s="46"/>
      <c r="LGA2589" s="46"/>
      <c r="LGB2589" s="46"/>
      <c r="LGC2589" s="46"/>
      <c r="LGD2589" s="46"/>
      <c r="LGE2589" s="46"/>
      <c r="LGF2589" s="46"/>
      <c r="LGG2589" s="46"/>
      <c r="LGH2589" s="46"/>
      <c r="LGI2589" s="46"/>
      <c r="LGJ2589" s="46"/>
      <c r="LGK2589" s="46"/>
      <c r="LGL2589" s="46"/>
      <c r="LGM2589" s="46"/>
      <c r="LGN2589" s="46"/>
      <c r="LGO2589" s="46"/>
      <c r="LGP2589" s="46"/>
      <c r="LGQ2589" s="46"/>
      <c r="LGR2589" s="46"/>
      <c r="LGS2589" s="46"/>
      <c r="LGT2589" s="46"/>
      <c r="LGU2589" s="46"/>
      <c r="LGV2589" s="46"/>
      <c r="LGW2589" s="46"/>
      <c r="LGX2589" s="46"/>
      <c r="LGY2589" s="46"/>
      <c r="LGZ2589" s="46"/>
      <c r="LHA2589" s="46"/>
      <c r="LHB2589" s="46"/>
      <c r="LHC2589" s="46"/>
      <c r="LHD2589" s="46"/>
      <c r="LHE2589" s="46"/>
      <c r="LHF2589" s="46"/>
      <c r="LHG2589" s="46"/>
      <c r="LHH2589" s="46"/>
      <c r="LHI2589" s="46"/>
      <c r="LHJ2589" s="46"/>
      <c r="LHK2589" s="46"/>
      <c r="LHL2589" s="46"/>
      <c r="LHM2589" s="46"/>
      <c r="LHN2589" s="46"/>
      <c r="LHO2589" s="46"/>
      <c r="LHP2589" s="46"/>
      <c r="LHQ2589" s="46"/>
      <c r="LHR2589" s="46"/>
      <c r="LHS2589" s="46"/>
      <c r="LHT2589" s="46"/>
      <c r="LHU2589" s="46"/>
      <c r="LHV2589" s="46"/>
      <c r="LHW2589" s="46"/>
      <c r="LHX2589" s="46"/>
      <c r="LHY2589" s="46"/>
      <c r="LHZ2589" s="46"/>
      <c r="LIA2589" s="46"/>
      <c r="LIB2589" s="46"/>
      <c r="LIC2589" s="46"/>
      <c r="LID2589" s="46"/>
      <c r="LIE2589" s="46"/>
      <c r="LIF2589" s="46"/>
      <c r="LIG2589" s="46"/>
      <c r="LIH2589" s="46"/>
      <c r="LII2589" s="46"/>
      <c r="LIJ2589" s="46"/>
      <c r="LIK2589" s="46"/>
      <c r="LIL2589" s="46"/>
      <c r="LIM2589" s="46"/>
      <c r="LIN2589" s="46"/>
      <c r="LIO2589" s="46"/>
      <c r="LIP2589" s="46"/>
      <c r="LIQ2589" s="46"/>
      <c r="LIR2589" s="46"/>
      <c r="LIS2589" s="46"/>
      <c r="LIT2589" s="46"/>
      <c r="LIU2589" s="46"/>
      <c r="LIV2589" s="46"/>
      <c r="LIW2589" s="46"/>
      <c r="LIX2589" s="46"/>
      <c r="LIY2589" s="46"/>
      <c r="LIZ2589" s="46"/>
      <c r="LJA2589" s="46"/>
      <c r="LJB2589" s="46"/>
      <c r="LJC2589" s="46"/>
      <c r="LJD2589" s="46"/>
      <c r="LJE2589" s="46"/>
      <c r="LJF2589" s="46"/>
      <c r="LJG2589" s="46"/>
      <c r="LJH2589" s="46"/>
      <c r="LJI2589" s="46"/>
      <c r="LJJ2589" s="46"/>
      <c r="LJK2589" s="46"/>
      <c r="LJL2589" s="46"/>
      <c r="LJM2589" s="46"/>
      <c r="LJN2589" s="46"/>
      <c r="LJO2589" s="46"/>
      <c r="LJP2589" s="46"/>
      <c r="LJQ2589" s="46"/>
      <c r="LJR2589" s="46"/>
      <c r="LJS2589" s="46"/>
      <c r="LJT2589" s="46"/>
      <c r="LJU2589" s="46"/>
      <c r="LJV2589" s="46"/>
      <c r="LJW2589" s="46"/>
      <c r="LJX2589" s="46"/>
      <c r="LJY2589" s="46"/>
      <c r="LJZ2589" s="46"/>
      <c r="LKA2589" s="46"/>
      <c r="LKB2589" s="46"/>
      <c r="LKC2589" s="46"/>
      <c r="LKD2589" s="46"/>
      <c r="LKE2589" s="46"/>
      <c r="LKF2589" s="46"/>
      <c r="LKG2589" s="46"/>
      <c r="LKH2589" s="46"/>
      <c r="LKI2589" s="46"/>
      <c r="LKJ2589" s="46"/>
      <c r="LKK2589" s="46"/>
      <c r="LKL2589" s="46"/>
      <c r="LKM2589" s="46"/>
      <c r="LKN2589" s="46"/>
      <c r="LKO2589" s="46"/>
      <c r="LKP2589" s="46"/>
      <c r="LKQ2589" s="46"/>
      <c r="LKR2589" s="46"/>
      <c r="LKS2589" s="46"/>
      <c r="LKT2589" s="46"/>
      <c r="LKU2589" s="46"/>
      <c r="LKV2589" s="46"/>
      <c r="LKW2589" s="46"/>
      <c r="LKX2589" s="46"/>
      <c r="LKY2589" s="46"/>
      <c r="LKZ2589" s="46"/>
      <c r="LLA2589" s="46"/>
      <c r="LLB2589" s="46"/>
      <c r="LLC2589" s="46"/>
      <c r="LLD2589" s="46"/>
      <c r="LLE2589" s="46"/>
      <c r="LLF2589" s="46"/>
      <c r="LLG2589" s="46"/>
      <c r="LLH2589" s="46"/>
      <c r="LLI2589" s="46"/>
      <c r="LLJ2589" s="46"/>
      <c r="LLK2589" s="46"/>
      <c r="LLL2589" s="46"/>
      <c r="LLM2589" s="46"/>
      <c r="LLN2589" s="46"/>
      <c r="LLO2589" s="46"/>
      <c r="LLP2589" s="46"/>
      <c r="LLQ2589" s="46"/>
      <c r="LLR2589" s="46"/>
      <c r="LLS2589" s="46"/>
      <c r="LLT2589" s="46"/>
      <c r="LLU2589" s="46"/>
      <c r="LLV2589" s="46"/>
      <c r="LLW2589" s="46"/>
      <c r="LLX2589" s="46"/>
      <c r="LLY2589" s="46"/>
      <c r="LLZ2589" s="46"/>
      <c r="LMA2589" s="46"/>
      <c r="LMB2589" s="46"/>
      <c r="LMC2589" s="46"/>
      <c r="LMD2589" s="46"/>
      <c r="LME2589" s="46"/>
      <c r="LMF2589" s="46"/>
      <c r="LMG2589" s="46"/>
      <c r="LMH2589" s="46"/>
      <c r="LMI2589" s="46"/>
      <c r="LMJ2589" s="46"/>
      <c r="LMK2589" s="46"/>
      <c r="LML2589" s="46"/>
      <c r="LMM2589" s="46"/>
      <c r="LMN2589" s="46"/>
      <c r="LMO2589" s="46"/>
      <c r="LMP2589" s="46"/>
      <c r="LMQ2589" s="46"/>
      <c r="LMR2589" s="46"/>
      <c r="LMS2589" s="46"/>
      <c r="LMT2589" s="46"/>
      <c r="LMU2589" s="46"/>
      <c r="LMV2589" s="46"/>
      <c r="LMW2589" s="46"/>
      <c r="LMX2589" s="46"/>
      <c r="LMY2589" s="46"/>
      <c r="LMZ2589" s="46"/>
      <c r="LNA2589" s="46"/>
      <c r="LNB2589" s="46"/>
      <c r="LNC2589" s="46"/>
      <c r="LND2589" s="46"/>
      <c r="LNE2589" s="46"/>
      <c r="LNF2589" s="46"/>
      <c r="LNG2589" s="46"/>
      <c r="LNH2589" s="46"/>
      <c r="LNI2589" s="46"/>
      <c r="LNJ2589" s="46"/>
      <c r="LNK2589" s="46"/>
      <c r="LNL2589" s="46"/>
      <c r="LNM2589" s="46"/>
      <c r="LNN2589" s="46"/>
      <c r="LNO2589" s="46"/>
      <c r="LNP2589" s="46"/>
      <c r="LNQ2589" s="46"/>
      <c r="LNR2589" s="46"/>
      <c r="LNS2589" s="46"/>
      <c r="LNT2589" s="46"/>
      <c r="LNU2589" s="46"/>
      <c r="LNV2589" s="46"/>
      <c r="LNW2589" s="46"/>
      <c r="LNX2589" s="46"/>
      <c r="LNY2589" s="46"/>
      <c r="LNZ2589" s="46"/>
      <c r="LOA2589" s="46"/>
      <c r="LOB2589" s="46"/>
      <c r="LOC2589" s="46"/>
      <c r="LOD2589" s="46"/>
      <c r="LOE2589" s="46"/>
      <c r="LOF2589" s="46"/>
      <c r="LOG2589" s="46"/>
      <c r="LOH2589" s="46"/>
      <c r="LOI2589" s="46"/>
      <c r="LOJ2589" s="46"/>
      <c r="LOK2589" s="46"/>
      <c r="LOL2589" s="46"/>
      <c r="LOM2589" s="46"/>
      <c r="LON2589" s="46"/>
      <c r="LOO2589" s="46"/>
      <c r="LOP2589" s="46"/>
      <c r="LOQ2589" s="46"/>
      <c r="LOR2589" s="46"/>
      <c r="LOS2589" s="46"/>
      <c r="LOT2589" s="46"/>
      <c r="LOU2589" s="46"/>
      <c r="LOV2589" s="46"/>
      <c r="LOW2589" s="46"/>
      <c r="LOX2589" s="46"/>
      <c r="LOY2589" s="46"/>
      <c r="LOZ2589" s="46"/>
      <c r="LPA2589" s="46"/>
      <c r="LPB2589" s="46"/>
      <c r="LPC2589" s="46"/>
      <c r="LPD2589" s="46"/>
      <c r="LPE2589" s="46"/>
      <c r="LPF2589" s="46"/>
      <c r="LPG2589" s="46"/>
      <c r="LPH2589" s="46"/>
      <c r="LPI2589" s="46"/>
      <c r="LPJ2589" s="46"/>
      <c r="LPK2589" s="46"/>
      <c r="LPL2589" s="46"/>
      <c r="LPM2589" s="46"/>
      <c r="LPN2589" s="46"/>
      <c r="LPO2589" s="46"/>
      <c r="LPP2589" s="46"/>
      <c r="LPQ2589" s="46"/>
      <c r="LPR2589" s="46"/>
      <c r="LPS2589" s="46"/>
      <c r="LPT2589" s="46"/>
      <c r="LPU2589" s="46"/>
      <c r="LPV2589" s="46"/>
      <c r="LPW2589" s="46"/>
      <c r="LPX2589" s="46"/>
      <c r="LPY2589" s="46"/>
      <c r="LPZ2589" s="46"/>
      <c r="LQA2589" s="46"/>
      <c r="LQB2589" s="46"/>
      <c r="LQC2589" s="46"/>
      <c r="LQD2589" s="46"/>
      <c r="LQE2589" s="46"/>
      <c r="LQF2589" s="46"/>
      <c r="LQG2589" s="46"/>
      <c r="LQH2589" s="46"/>
      <c r="LQI2589" s="46"/>
      <c r="LQJ2589" s="46"/>
      <c r="LQK2589" s="46"/>
      <c r="LQL2589" s="46"/>
      <c r="LQM2589" s="46"/>
      <c r="LQN2589" s="46"/>
      <c r="LQO2589" s="46"/>
      <c r="LQP2589" s="46"/>
      <c r="LQQ2589" s="46"/>
      <c r="LQR2589" s="46"/>
      <c r="LQS2589" s="46"/>
      <c r="LQT2589" s="46"/>
      <c r="LQU2589" s="46"/>
      <c r="LQV2589" s="46"/>
      <c r="LQW2589" s="46"/>
      <c r="LQX2589" s="46"/>
      <c r="LQY2589" s="46"/>
      <c r="LQZ2589" s="46"/>
      <c r="LRA2589" s="46"/>
      <c r="LRB2589" s="46"/>
      <c r="LRC2589" s="46"/>
      <c r="LRD2589" s="46"/>
      <c r="LRE2589" s="46"/>
      <c r="LRF2589" s="46"/>
      <c r="LRG2589" s="46"/>
      <c r="LRH2589" s="46"/>
      <c r="LRI2589" s="46"/>
      <c r="LRJ2589" s="46"/>
      <c r="LRK2589" s="46"/>
      <c r="LRL2589" s="46"/>
      <c r="LRM2589" s="46"/>
      <c r="LRN2589" s="46"/>
      <c r="LRO2589" s="46"/>
      <c r="LRP2589" s="46"/>
      <c r="LRQ2589" s="46"/>
      <c r="LRR2589" s="46"/>
      <c r="LRS2589" s="46"/>
      <c r="LRT2589" s="46"/>
      <c r="LRU2589" s="46"/>
      <c r="LRV2589" s="46"/>
      <c r="LRW2589" s="46"/>
      <c r="LRX2589" s="46"/>
      <c r="LRY2589" s="46"/>
      <c r="LRZ2589" s="46"/>
      <c r="LSA2589" s="46"/>
      <c r="LSB2589" s="46"/>
      <c r="LSC2589" s="46"/>
      <c r="LSD2589" s="46"/>
      <c r="LSE2589" s="46"/>
      <c r="LSF2589" s="46"/>
      <c r="LSG2589" s="46"/>
      <c r="LSH2589" s="46"/>
      <c r="LSI2589" s="46"/>
      <c r="LSJ2589" s="46"/>
      <c r="LSK2589" s="46"/>
      <c r="LSL2589" s="46"/>
      <c r="LSM2589" s="46"/>
      <c r="LSN2589" s="46"/>
      <c r="LSO2589" s="46"/>
      <c r="LSP2589" s="46"/>
      <c r="LSQ2589" s="46"/>
      <c r="LSR2589" s="46"/>
      <c r="LSS2589" s="46"/>
      <c r="LST2589" s="46"/>
      <c r="LSU2589" s="46"/>
      <c r="LSV2589" s="46"/>
      <c r="LSW2589" s="46"/>
      <c r="LSX2589" s="46"/>
      <c r="LSY2589" s="46"/>
      <c r="LSZ2589" s="46"/>
      <c r="LTA2589" s="46"/>
      <c r="LTB2589" s="46"/>
      <c r="LTC2589" s="46"/>
      <c r="LTD2589" s="46"/>
      <c r="LTE2589" s="46"/>
      <c r="LTF2589" s="46"/>
      <c r="LTG2589" s="46"/>
      <c r="LTH2589" s="46"/>
      <c r="LTI2589" s="46"/>
      <c r="LTJ2589" s="46"/>
      <c r="LTK2589" s="46"/>
      <c r="LTL2589" s="46"/>
      <c r="LTM2589" s="46"/>
      <c r="LTN2589" s="46"/>
      <c r="LTO2589" s="46"/>
      <c r="LTP2589" s="46"/>
      <c r="LTQ2589" s="46"/>
      <c r="LTR2589" s="46"/>
      <c r="LTS2589" s="46"/>
      <c r="LTT2589" s="46"/>
      <c r="LTU2589" s="46"/>
      <c r="LTV2589" s="46"/>
      <c r="LTW2589" s="46"/>
      <c r="LTX2589" s="46"/>
      <c r="LTY2589" s="46"/>
      <c r="LTZ2589" s="46"/>
      <c r="LUA2589" s="46"/>
      <c r="LUB2589" s="46"/>
      <c r="LUC2589" s="46"/>
      <c r="LUD2589" s="46"/>
      <c r="LUE2589" s="46"/>
      <c r="LUF2589" s="46"/>
      <c r="LUG2589" s="46"/>
      <c r="LUH2589" s="46"/>
      <c r="LUI2589" s="46"/>
      <c r="LUJ2589" s="46"/>
      <c r="LUK2589" s="46"/>
      <c r="LUL2589" s="46"/>
      <c r="LUM2589" s="46"/>
      <c r="LUN2589" s="46"/>
      <c r="LUO2589" s="46"/>
      <c r="LUP2589" s="46"/>
      <c r="LUQ2589" s="46"/>
      <c r="LUR2589" s="46"/>
      <c r="LUS2589" s="46"/>
      <c r="LUT2589" s="46"/>
      <c r="LUU2589" s="46"/>
      <c r="LUV2589" s="46"/>
      <c r="LUW2589" s="46"/>
      <c r="LUX2589" s="46"/>
      <c r="LUY2589" s="46"/>
      <c r="LUZ2589" s="46"/>
      <c r="LVA2589" s="46"/>
      <c r="LVB2589" s="46"/>
      <c r="LVC2589" s="46"/>
      <c r="LVD2589" s="46"/>
      <c r="LVE2589" s="46"/>
      <c r="LVF2589" s="46"/>
      <c r="LVG2589" s="46"/>
      <c r="LVH2589" s="46"/>
      <c r="LVI2589" s="46"/>
      <c r="LVJ2589" s="46"/>
      <c r="LVK2589" s="46"/>
      <c r="LVL2589" s="46"/>
      <c r="LVM2589" s="46"/>
      <c r="LVN2589" s="46"/>
      <c r="LVO2589" s="46"/>
      <c r="LVP2589" s="46"/>
      <c r="LVQ2589" s="46"/>
      <c r="LVR2589" s="46"/>
      <c r="LVS2589" s="46"/>
      <c r="LVT2589" s="46"/>
      <c r="LVU2589" s="46"/>
      <c r="LVV2589" s="46"/>
      <c r="LVW2589" s="46"/>
      <c r="LVX2589" s="46"/>
      <c r="LVY2589" s="46"/>
      <c r="LVZ2589" s="46"/>
      <c r="LWA2589" s="46"/>
      <c r="LWB2589" s="46"/>
      <c r="LWC2589" s="46"/>
      <c r="LWD2589" s="46"/>
      <c r="LWE2589" s="46"/>
      <c r="LWF2589" s="46"/>
      <c r="LWG2589" s="46"/>
      <c r="LWH2589" s="46"/>
      <c r="LWI2589" s="46"/>
      <c r="LWJ2589" s="46"/>
      <c r="LWK2589" s="46"/>
      <c r="LWL2589" s="46"/>
      <c r="LWM2589" s="46"/>
      <c r="LWN2589" s="46"/>
      <c r="LWO2589" s="46"/>
      <c r="LWP2589" s="46"/>
      <c r="LWQ2589" s="46"/>
      <c r="LWR2589" s="46"/>
      <c r="LWS2589" s="46"/>
      <c r="LWT2589" s="46"/>
      <c r="LWU2589" s="46"/>
      <c r="LWV2589" s="46"/>
      <c r="LWW2589" s="46"/>
      <c r="LWX2589" s="46"/>
      <c r="LWY2589" s="46"/>
      <c r="LWZ2589" s="46"/>
      <c r="LXA2589" s="46"/>
      <c r="LXB2589" s="46"/>
      <c r="LXC2589" s="46"/>
      <c r="LXD2589" s="46"/>
      <c r="LXE2589" s="46"/>
      <c r="LXF2589" s="46"/>
      <c r="LXG2589" s="46"/>
      <c r="LXH2589" s="46"/>
      <c r="LXI2589" s="46"/>
      <c r="LXJ2589" s="46"/>
      <c r="LXK2589" s="46"/>
      <c r="LXL2589" s="46"/>
      <c r="LXM2589" s="46"/>
      <c r="LXN2589" s="46"/>
      <c r="LXO2589" s="46"/>
      <c r="LXP2589" s="46"/>
      <c r="LXQ2589" s="46"/>
      <c r="LXR2589" s="46"/>
      <c r="LXS2589" s="46"/>
      <c r="LXT2589" s="46"/>
      <c r="LXU2589" s="46"/>
      <c r="LXV2589" s="46"/>
      <c r="LXW2589" s="46"/>
      <c r="LXX2589" s="46"/>
      <c r="LXY2589" s="46"/>
      <c r="LXZ2589" s="46"/>
      <c r="LYA2589" s="46"/>
      <c r="LYB2589" s="46"/>
      <c r="LYC2589" s="46"/>
      <c r="LYD2589" s="46"/>
      <c r="LYE2589" s="46"/>
      <c r="LYF2589" s="46"/>
      <c r="LYG2589" s="46"/>
      <c r="LYH2589" s="46"/>
      <c r="LYI2589" s="46"/>
      <c r="LYJ2589" s="46"/>
      <c r="LYK2589" s="46"/>
      <c r="LYL2589" s="46"/>
      <c r="LYM2589" s="46"/>
      <c r="LYN2589" s="46"/>
      <c r="LYO2589" s="46"/>
      <c r="LYP2589" s="46"/>
      <c r="LYQ2589" s="46"/>
      <c r="LYR2589" s="46"/>
      <c r="LYS2589" s="46"/>
      <c r="LYT2589" s="46"/>
      <c r="LYU2589" s="46"/>
      <c r="LYV2589" s="46"/>
      <c r="LYW2589" s="46"/>
      <c r="LYX2589" s="46"/>
      <c r="LYY2589" s="46"/>
      <c r="LYZ2589" s="46"/>
      <c r="LZA2589" s="46"/>
      <c r="LZB2589" s="46"/>
      <c r="LZC2589" s="46"/>
      <c r="LZD2589" s="46"/>
      <c r="LZE2589" s="46"/>
      <c r="LZF2589" s="46"/>
      <c r="LZG2589" s="46"/>
      <c r="LZH2589" s="46"/>
      <c r="LZI2589" s="46"/>
      <c r="LZJ2589" s="46"/>
      <c r="LZK2589" s="46"/>
      <c r="LZL2589" s="46"/>
      <c r="LZM2589" s="46"/>
      <c r="LZN2589" s="46"/>
      <c r="LZO2589" s="46"/>
      <c r="LZP2589" s="46"/>
      <c r="LZQ2589" s="46"/>
      <c r="LZR2589" s="46"/>
      <c r="LZS2589" s="46"/>
      <c r="LZT2589" s="46"/>
      <c r="LZU2589" s="46"/>
      <c r="LZV2589" s="46"/>
      <c r="LZW2589" s="46"/>
      <c r="LZX2589" s="46"/>
      <c r="LZY2589" s="46"/>
      <c r="LZZ2589" s="46"/>
      <c r="MAA2589" s="46"/>
      <c r="MAB2589" s="46"/>
      <c r="MAC2589" s="46"/>
      <c r="MAD2589" s="46"/>
      <c r="MAE2589" s="46"/>
      <c r="MAF2589" s="46"/>
      <c r="MAG2589" s="46"/>
      <c r="MAH2589" s="46"/>
      <c r="MAI2589" s="46"/>
      <c r="MAJ2589" s="46"/>
      <c r="MAK2589" s="46"/>
      <c r="MAL2589" s="46"/>
      <c r="MAM2589" s="46"/>
      <c r="MAN2589" s="46"/>
      <c r="MAO2589" s="46"/>
      <c r="MAP2589" s="46"/>
      <c r="MAQ2589" s="46"/>
      <c r="MAR2589" s="46"/>
      <c r="MAS2589" s="46"/>
      <c r="MAT2589" s="46"/>
      <c r="MAU2589" s="46"/>
      <c r="MAV2589" s="46"/>
      <c r="MAW2589" s="46"/>
      <c r="MAX2589" s="46"/>
      <c r="MAY2589" s="46"/>
      <c r="MAZ2589" s="46"/>
      <c r="MBA2589" s="46"/>
      <c r="MBB2589" s="46"/>
      <c r="MBC2589" s="46"/>
      <c r="MBD2589" s="46"/>
      <c r="MBE2589" s="46"/>
      <c r="MBF2589" s="46"/>
      <c r="MBG2589" s="46"/>
      <c r="MBH2589" s="46"/>
      <c r="MBI2589" s="46"/>
      <c r="MBJ2589" s="46"/>
      <c r="MBK2589" s="46"/>
      <c r="MBL2589" s="46"/>
      <c r="MBM2589" s="46"/>
      <c r="MBN2589" s="46"/>
      <c r="MBO2589" s="46"/>
      <c r="MBP2589" s="46"/>
      <c r="MBQ2589" s="46"/>
      <c r="MBR2589" s="46"/>
      <c r="MBS2589" s="46"/>
      <c r="MBT2589" s="46"/>
      <c r="MBU2589" s="46"/>
      <c r="MBV2589" s="46"/>
      <c r="MBW2589" s="46"/>
      <c r="MBX2589" s="46"/>
      <c r="MBY2589" s="46"/>
      <c r="MBZ2589" s="46"/>
      <c r="MCA2589" s="46"/>
      <c r="MCB2589" s="46"/>
      <c r="MCC2589" s="46"/>
      <c r="MCD2589" s="46"/>
      <c r="MCE2589" s="46"/>
      <c r="MCF2589" s="46"/>
      <c r="MCG2589" s="46"/>
      <c r="MCH2589" s="46"/>
      <c r="MCI2589" s="46"/>
      <c r="MCJ2589" s="46"/>
      <c r="MCK2589" s="46"/>
      <c r="MCL2589" s="46"/>
      <c r="MCM2589" s="46"/>
      <c r="MCN2589" s="46"/>
      <c r="MCO2589" s="46"/>
      <c r="MCP2589" s="46"/>
      <c r="MCQ2589" s="46"/>
      <c r="MCR2589" s="46"/>
      <c r="MCS2589" s="46"/>
      <c r="MCT2589" s="46"/>
      <c r="MCU2589" s="46"/>
      <c r="MCV2589" s="46"/>
      <c r="MCW2589" s="46"/>
      <c r="MCX2589" s="46"/>
      <c r="MCY2589" s="46"/>
      <c r="MCZ2589" s="46"/>
      <c r="MDA2589" s="46"/>
      <c r="MDB2589" s="46"/>
      <c r="MDC2589" s="46"/>
      <c r="MDD2589" s="46"/>
      <c r="MDE2589" s="46"/>
      <c r="MDF2589" s="46"/>
      <c r="MDG2589" s="46"/>
      <c r="MDH2589" s="46"/>
      <c r="MDI2589" s="46"/>
      <c r="MDJ2589" s="46"/>
      <c r="MDK2589" s="46"/>
      <c r="MDL2589" s="46"/>
      <c r="MDM2589" s="46"/>
      <c r="MDN2589" s="46"/>
      <c r="MDO2589" s="46"/>
      <c r="MDP2589" s="46"/>
      <c r="MDQ2589" s="46"/>
      <c r="MDR2589" s="46"/>
      <c r="MDS2589" s="46"/>
      <c r="MDT2589" s="46"/>
      <c r="MDU2589" s="46"/>
      <c r="MDV2589" s="46"/>
      <c r="MDW2589" s="46"/>
      <c r="MDX2589" s="46"/>
      <c r="MDY2589" s="46"/>
      <c r="MDZ2589" s="46"/>
      <c r="MEA2589" s="46"/>
      <c r="MEB2589" s="46"/>
      <c r="MEC2589" s="46"/>
      <c r="MED2589" s="46"/>
      <c r="MEE2589" s="46"/>
      <c r="MEF2589" s="46"/>
      <c r="MEG2589" s="46"/>
      <c r="MEH2589" s="46"/>
      <c r="MEI2589" s="46"/>
      <c r="MEJ2589" s="46"/>
      <c r="MEK2589" s="46"/>
      <c r="MEL2589" s="46"/>
      <c r="MEM2589" s="46"/>
      <c r="MEN2589" s="46"/>
      <c r="MEO2589" s="46"/>
      <c r="MEP2589" s="46"/>
      <c r="MEQ2589" s="46"/>
      <c r="MER2589" s="46"/>
      <c r="MES2589" s="46"/>
      <c r="MET2589" s="46"/>
      <c r="MEU2589" s="46"/>
      <c r="MEV2589" s="46"/>
      <c r="MEW2589" s="46"/>
      <c r="MEX2589" s="46"/>
      <c r="MEY2589" s="46"/>
      <c r="MEZ2589" s="46"/>
      <c r="MFA2589" s="46"/>
      <c r="MFB2589" s="46"/>
      <c r="MFC2589" s="46"/>
      <c r="MFD2589" s="46"/>
      <c r="MFE2589" s="46"/>
      <c r="MFF2589" s="46"/>
      <c r="MFG2589" s="46"/>
      <c r="MFH2589" s="46"/>
      <c r="MFI2589" s="46"/>
      <c r="MFJ2589" s="46"/>
      <c r="MFK2589" s="46"/>
      <c r="MFL2589" s="46"/>
      <c r="MFM2589" s="46"/>
      <c r="MFN2589" s="46"/>
      <c r="MFO2589" s="46"/>
      <c r="MFP2589" s="46"/>
      <c r="MFQ2589" s="46"/>
      <c r="MFR2589" s="46"/>
      <c r="MFS2589" s="46"/>
      <c r="MFT2589" s="46"/>
      <c r="MFU2589" s="46"/>
      <c r="MFV2589" s="46"/>
      <c r="MFW2589" s="46"/>
      <c r="MFX2589" s="46"/>
      <c r="MFY2589" s="46"/>
      <c r="MFZ2589" s="46"/>
      <c r="MGA2589" s="46"/>
      <c r="MGB2589" s="46"/>
      <c r="MGC2589" s="46"/>
      <c r="MGD2589" s="46"/>
      <c r="MGE2589" s="46"/>
      <c r="MGF2589" s="46"/>
      <c r="MGG2589" s="46"/>
      <c r="MGH2589" s="46"/>
      <c r="MGI2589" s="46"/>
      <c r="MGJ2589" s="46"/>
      <c r="MGK2589" s="46"/>
      <c r="MGL2589" s="46"/>
      <c r="MGM2589" s="46"/>
      <c r="MGN2589" s="46"/>
      <c r="MGO2589" s="46"/>
      <c r="MGP2589" s="46"/>
      <c r="MGQ2589" s="46"/>
      <c r="MGR2589" s="46"/>
      <c r="MGS2589" s="46"/>
      <c r="MGT2589" s="46"/>
      <c r="MGU2589" s="46"/>
      <c r="MGV2589" s="46"/>
      <c r="MGW2589" s="46"/>
      <c r="MGX2589" s="46"/>
      <c r="MGY2589" s="46"/>
      <c r="MGZ2589" s="46"/>
      <c r="MHA2589" s="46"/>
      <c r="MHB2589" s="46"/>
      <c r="MHC2589" s="46"/>
      <c r="MHD2589" s="46"/>
      <c r="MHE2589" s="46"/>
      <c r="MHF2589" s="46"/>
      <c r="MHG2589" s="46"/>
      <c r="MHH2589" s="46"/>
      <c r="MHI2589" s="46"/>
      <c r="MHJ2589" s="46"/>
      <c r="MHK2589" s="46"/>
      <c r="MHL2589" s="46"/>
      <c r="MHM2589" s="46"/>
      <c r="MHN2589" s="46"/>
      <c r="MHO2589" s="46"/>
      <c r="MHP2589" s="46"/>
      <c r="MHQ2589" s="46"/>
      <c r="MHR2589" s="46"/>
      <c r="MHS2589" s="46"/>
      <c r="MHT2589" s="46"/>
      <c r="MHU2589" s="46"/>
      <c r="MHV2589" s="46"/>
      <c r="MHW2589" s="46"/>
      <c r="MHX2589" s="46"/>
      <c r="MHY2589" s="46"/>
      <c r="MHZ2589" s="46"/>
      <c r="MIA2589" s="46"/>
      <c r="MIB2589" s="46"/>
      <c r="MIC2589" s="46"/>
      <c r="MID2589" s="46"/>
      <c r="MIE2589" s="46"/>
      <c r="MIF2589" s="46"/>
      <c r="MIG2589" s="46"/>
      <c r="MIH2589" s="46"/>
      <c r="MII2589" s="46"/>
      <c r="MIJ2589" s="46"/>
      <c r="MIK2589" s="46"/>
      <c r="MIL2589" s="46"/>
      <c r="MIM2589" s="46"/>
      <c r="MIN2589" s="46"/>
      <c r="MIO2589" s="46"/>
      <c r="MIP2589" s="46"/>
      <c r="MIQ2589" s="46"/>
      <c r="MIR2589" s="46"/>
      <c r="MIS2589" s="46"/>
      <c r="MIT2589" s="46"/>
      <c r="MIU2589" s="46"/>
      <c r="MIV2589" s="46"/>
      <c r="MIW2589" s="46"/>
      <c r="MIX2589" s="46"/>
      <c r="MIY2589" s="46"/>
      <c r="MIZ2589" s="46"/>
      <c r="MJA2589" s="46"/>
      <c r="MJB2589" s="46"/>
      <c r="MJC2589" s="46"/>
      <c r="MJD2589" s="46"/>
      <c r="MJE2589" s="46"/>
      <c r="MJF2589" s="46"/>
      <c r="MJG2589" s="46"/>
      <c r="MJH2589" s="46"/>
      <c r="MJI2589" s="46"/>
      <c r="MJJ2589" s="46"/>
      <c r="MJK2589" s="46"/>
      <c r="MJL2589" s="46"/>
      <c r="MJM2589" s="46"/>
      <c r="MJN2589" s="46"/>
      <c r="MJO2589" s="46"/>
      <c r="MJP2589" s="46"/>
      <c r="MJQ2589" s="46"/>
      <c r="MJR2589" s="46"/>
      <c r="MJS2589" s="46"/>
      <c r="MJT2589" s="46"/>
      <c r="MJU2589" s="46"/>
      <c r="MJV2589" s="46"/>
      <c r="MJW2589" s="46"/>
      <c r="MJX2589" s="46"/>
      <c r="MJY2589" s="46"/>
      <c r="MJZ2589" s="46"/>
      <c r="MKA2589" s="46"/>
      <c r="MKB2589" s="46"/>
      <c r="MKC2589" s="46"/>
      <c r="MKD2589" s="46"/>
      <c r="MKE2589" s="46"/>
      <c r="MKF2589" s="46"/>
      <c r="MKG2589" s="46"/>
      <c r="MKH2589" s="46"/>
      <c r="MKI2589" s="46"/>
      <c r="MKJ2589" s="46"/>
      <c r="MKK2589" s="46"/>
      <c r="MKL2589" s="46"/>
      <c r="MKM2589" s="46"/>
      <c r="MKN2589" s="46"/>
      <c r="MKO2589" s="46"/>
      <c r="MKP2589" s="46"/>
      <c r="MKQ2589" s="46"/>
      <c r="MKR2589" s="46"/>
      <c r="MKS2589" s="46"/>
      <c r="MKT2589" s="46"/>
      <c r="MKU2589" s="46"/>
      <c r="MKV2589" s="46"/>
      <c r="MKW2589" s="46"/>
      <c r="MKX2589" s="46"/>
      <c r="MKY2589" s="46"/>
      <c r="MKZ2589" s="46"/>
      <c r="MLA2589" s="46"/>
      <c r="MLB2589" s="46"/>
      <c r="MLC2589" s="46"/>
      <c r="MLD2589" s="46"/>
      <c r="MLE2589" s="46"/>
      <c r="MLF2589" s="46"/>
      <c r="MLG2589" s="46"/>
      <c r="MLH2589" s="46"/>
      <c r="MLI2589" s="46"/>
      <c r="MLJ2589" s="46"/>
      <c r="MLK2589" s="46"/>
      <c r="MLL2589" s="46"/>
      <c r="MLM2589" s="46"/>
      <c r="MLN2589" s="46"/>
      <c r="MLO2589" s="46"/>
      <c r="MLP2589" s="46"/>
      <c r="MLQ2589" s="46"/>
      <c r="MLR2589" s="46"/>
      <c r="MLS2589" s="46"/>
      <c r="MLT2589" s="46"/>
      <c r="MLU2589" s="46"/>
      <c r="MLV2589" s="46"/>
      <c r="MLW2589" s="46"/>
      <c r="MLX2589" s="46"/>
      <c r="MLY2589" s="46"/>
      <c r="MLZ2589" s="46"/>
      <c r="MMA2589" s="46"/>
      <c r="MMB2589" s="46"/>
      <c r="MMC2589" s="46"/>
      <c r="MMD2589" s="46"/>
      <c r="MME2589" s="46"/>
      <c r="MMF2589" s="46"/>
      <c r="MMG2589" s="46"/>
      <c r="MMH2589" s="46"/>
      <c r="MMI2589" s="46"/>
      <c r="MMJ2589" s="46"/>
      <c r="MMK2589" s="46"/>
      <c r="MML2589" s="46"/>
      <c r="MMM2589" s="46"/>
      <c r="MMN2589" s="46"/>
      <c r="MMO2589" s="46"/>
      <c r="MMP2589" s="46"/>
      <c r="MMQ2589" s="46"/>
      <c r="MMR2589" s="46"/>
      <c r="MMS2589" s="46"/>
      <c r="MMT2589" s="46"/>
      <c r="MMU2589" s="46"/>
      <c r="MMV2589" s="46"/>
      <c r="MMW2589" s="46"/>
      <c r="MMX2589" s="46"/>
      <c r="MMY2589" s="46"/>
      <c r="MMZ2589" s="46"/>
      <c r="MNA2589" s="46"/>
      <c r="MNB2589" s="46"/>
      <c r="MNC2589" s="46"/>
      <c r="MND2589" s="46"/>
      <c r="MNE2589" s="46"/>
      <c r="MNF2589" s="46"/>
      <c r="MNG2589" s="46"/>
      <c r="MNH2589" s="46"/>
      <c r="MNI2589" s="46"/>
      <c r="MNJ2589" s="46"/>
      <c r="MNK2589" s="46"/>
      <c r="MNL2589" s="46"/>
      <c r="MNM2589" s="46"/>
      <c r="MNN2589" s="46"/>
      <c r="MNO2589" s="46"/>
      <c r="MNP2589" s="46"/>
      <c r="MNQ2589" s="46"/>
      <c r="MNR2589" s="46"/>
      <c r="MNS2589" s="46"/>
      <c r="MNT2589" s="46"/>
      <c r="MNU2589" s="46"/>
      <c r="MNV2589" s="46"/>
      <c r="MNW2589" s="46"/>
      <c r="MNX2589" s="46"/>
      <c r="MNY2589" s="46"/>
      <c r="MNZ2589" s="46"/>
      <c r="MOA2589" s="46"/>
      <c r="MOB2589" s="46"/>
      <c r="MOC2589" s="46"/>
      <c r="MOD2589" s="46"/>
      <c r="MOE2589" s="46"/>
      <c r="MOF2589" s="46"/>
      <c r="MOG2589" s="46"/>
      <c r="MOH2589" s="46"/>
      <c r="MOI2589" s="46"/>
      <c r="MOJ2589" s="46"/>
      <c r="MOK2589" s="46"/>
      <c r="MOL2589" s="46"/>
      <c r="MOM2589" s="46"/>
      <c r="MON2589" s="46"/>
      <c r="MOO2589" s="46"/>
      <c r="MOP2589" s="46"/>
      <c r="MOQ2589" s="46"/>
      <c r="MOR2589" s="46"/>
      <c r="MOS2589" s="46"/>
      <c r="MOT2589" s="46"/>
      <c r="MOU2589" s="46"/>
      <c r="MOV2589" s="46"/>
      <c r="MOW2589" s="46"/>
      <c r="MOX2589" s="46"/>
      <c r="MOY2589" s="46"/>
      <c r="MOZ2589" s="46"/>
      <c r="MPA2589" s="46"/>
      <c r="MPB2589" s="46"/>
      <c r="MPC2589" s="46"/>
      <c r="MPD2589" s="46"/>
      <c r="MPE2589" s="46"/>
      <c r="MPF2589" s="46"/>
      <c r="MPG2589" s="46"/>
      <c r="MPH2589" s="46"/>
      <c r="MPI2589" s="46"/>
      <c r="MPJ2589" s="46"/>
      <c r="MPK2589" s="46"/>
      <c r="MPL2589" s="46"/>
      <c r="MPM2589" s="46"/>
      <c r="MPN2589" s="46"/>
      <c r="MPO2589" s="46"/>
      <c r="MPP2589" s="46"/>
      <c r="MPQ2589" s="46"/>
      <c r="MPR2589" s="46"/>
      <c r="MPS2589" s="46"/>
      <c r="MPT2589" s="46"/>
      <c r="MPU2589" s="46"/>
      <c r="MPV2589" s="46"/>
      <c r="MPW2589" s="46"/>
      <c r="MPX2589" s="46"/>
      <c r="MPY2589" s="46"/>
      <c r="MPZ2589" s="46"/>
      <c r="MQA2589" s="46"/>
      <c r="MQB2589" s="46"/>
      <c r="MQC2589" s="46"/>
      <c r="MQD2589" s="46"/>
      <c r="MQE2589" s="46"/>
      <c r="MQF2589" s="46"/>
      <c r="MQG2589" s="46"/>
      <c r="MQH2589" s="46"/>
      <c r="MQI2589" s="46"/>
      <c r="MQJ2589" s="46"/>
      <c r="MQK2589" s="46"/>
      <c r="MQL2589" s="46"/>
      <c r="MQM2589" s="46"/>
      <c r="MQN2589" s="46"/>
      <c r="MQO2589" s="46"/>
      <c r="MQP2589" s="46"/>
      <c r="MQQ2589" s="46"/>
      <c r="MQR2589" s="46"/>
      <c r="MQS2589" s="46"/>
      <c r="MQT2589" s="46"/>
      <c r="MQU2589" s="46"/>
      <c r="MQV2589" s="46"/>
      <c r="MQW2589" s="46"/>
      <c r="MQX2589" s="46"/>
      <c r="MQY2589" s="46"/>
      <c r="MQZ2589" s="46"/>
      <c r="MRA2589" s="46"/>
      <c r="MRB2589" s="46"/>
      <c r="MRC2589" s="46"/>
      <c r="MRD2589" s="46"/>
      <c r="MRE2589" s="46"/>
      <c r="MRF2589" s="46"/>
      <c r="MRG2589" s="46"/>
      <c r="MRH2589" s="46"/>
      <c r="MRI2589" s="46"/>
      <c r="MRJ2589" s="46"/>
      <c r="MRK2589" s="46"/>
      <c r="MRL2589" s="46"/>
      <c r="MRM2589" s="46"/>
      <c r="MRN2589" s="46"/>
      <c r="MRO2589" s="46"/>
      <c r="MRP2589" s="46"/>
      <c r="MRQ2589" s="46"/>
      <c r="MRR2589" s="46"/>
      <c r="MRS2589" s="46"/>
      <c r="MRT2589" s="46"/>
      <c r="MRU2589" s="46"/>
      <c r="MRV2589" s="46"/>
      <c r="MRW2589" s="46"/>
      <c r="MRX2589" s="46"/>
      <c r="MRY2589" s="46"/>
      <c r="MRZ2589" s="46"/>
      <c r="MSA2589" s="46"/>
      <c r="MSB2589" s="46"/>
      <c r="MSC2589" s="46"/>
      <c r="MSD2589" s="46"/>
      <c r="MSE2589" s="46"/>
      <c r="MSF2589" s="46"/>
      <c r="MSG2589" s="46"/>
      <c r="MSH2589" s="46"/>
      <c r="MSI2589" s="46"/>
      <c r="MSJ2589" s="46"/>
      <c r="MSK2589" s="46"/>
      <c r="MSL2589" s="46"/>
      <c r="MSM2589" s="46"/>
      <c r="MSN2589" s="46"/>
      <c r="MSO2589" s="46"/>
      <c r="MSP2589" s="46"/>
      <c r="MSQ2589" s="46"/>
      <c r="MSR2589" s="46"/>
      <c r="MSS2589" s="46"/>
      <c r="MST2589" s="46"/>
      <c r="MSU2589" s="46"/>
      <c r="MSV2589" s="46"/>
      <c r="MSW2589" s="46"/>
      <c r="MSX2589" s="46"/>
      <c r="MSY2589" s="46"/>
      <c r="MSZ2589" s="46"/>
      <c r="MTA2589" s="46"/>
      <c r="MTB2589" s="46"/>
      <c r="MTC2589" s="46"/>
      <c r="MTD2589" s="46"/>
      <c r="MTE2589" s="46"/>
      <c r="MTF2589" s="46"/>
      <c r="MTG2589" s="46"/>
      <c r="MTH2589" s="46"/>
      <c r="MTI2589" s="46"/>
      <c r="MTJ2589" s="46"/>
      <c r="MTK2589" s="46"/>
      <c r="MTL2589" s="46"/>
      <c r="MTM2589" s="46"/>
      <c r="MTN2589" s="46"/>
      <c r="MTO2589" s="46"/>
      <c r="MTP2589" s="46"/>
      <c r="MTQ2589" s="46"/>
      <c r="MTR2589" s="46"/>
      <c r="MTS2589" s="46"/>
      <c r="MTT2589" s="46"/>
      <c r="MTU2589" s="46"/>
      <c r="MTV2589" s="46"/>
      <c r="MTW2589" s="46"/>
      <c r="MTX2589" s="46"/>
      <c r="MTY2589" s="46"/>
      <c r="MTZ2589" s="46"/>
      <c r="MUA2589" s="46"/>
      <c r="MUB2589" s="46"/>
      <c r="MUC2589" s="46"/>
      <c r="MUD2589" s="46"/>
      <c r="MUE2589" s="46"/>
      <c r="MUF2589" s="46"/>
      <c r="MUG2589" s="46"/>
      <c r="MUH2589" s="46"/>
      <c r="MUI2589" s="46"/>
      <c r="MUJ2589" s="46"/>
      <c r="MUK2589" s="46"/>
      <c r="MUL2589" s="46"/>
      <c r="MUM2589" s="46"/>
      <c r="MUN2589" s="46"/>
      <c r="MUO2589" s="46"/>
      <c r="MUP2589" s="46"/>
      <c r="MUQ2589" s="46"/>
      <c r="MUR2589" s="46"/>
      <c r="MUS2589" s="46"/>
      <c r="MUT2589" s="46"/>
      <c r="MUU2589" s="46"/>
      <c r="MUV2589" s="46"/>
      <c r="MUW2589" s="46"/>
      <c r="MUX2589" s="46"/>
      <c r="MUY2589" s="46"/>
      <c r="MUZ2589" s="46"/>
      <c r="MVA2589" s="46"/>
      <c r="MVB2589" s="46"/>
      <c r="MVC2589" s="46"/>
      <c r="MVD2589" s="46"/>
      <c r="MVE2589" s="46"/>
      <c r="MVF2589" s="46"/>
      <c r="MVG2589" s="46"/>
      <c r="MVH2589" s="46"/>
      <c r="MVI2589" s="46"/>
      <c r="MVJ2589" s="46"/>
      <c r="MVK2589" s="46"/>
      <c r="MVL2589" s="46"/>
      <c r="MVM2589" s="46"/>
      <c r="MVN2589" s="46"/>
      <c r="MVO2589" s="46"/>
      <c r="MVP2589" s="46"/>
      <c r="MVQ2589" s="46"/>
      <c r="MVR2589" s="46"/>
      <c r="MVS2589" s="46"/>
      <c r="MVT2589" s="46"/>
      <c r="MVU2589" s="46"/>
      <c r="MVV2589" s="46"/>
      <c r="MVW2589" s="46"/>
      <c r="MVX2589" s="46"/>
      <c r="MVY2589" s="46"/>
      <c r="MVZ2589" s="46"/>
      <c r="MWA2589" s="46"/>
      <c r="MWB2589" s="46"/>
      <c r="MWC2589" s="46"/>
      <c r="MWD2589" s="46"/>
      <c r="MWE2589" s="46"/>
      <c r="MWF2589" s="46"/>
      <c r="MWG2589" s="46"/>
      <c r="MWH2589" s="46"/>
      <c r="MWI2589" s="46"/>
      <c r="MWJ2589" s="46"/>
      <c r="MWK2589" s="46"/>
      <c r="MWL2589" s="46"/>
      <c r="MWM2589" s="46"/>
      <c r="MWN2589" s="46"/>
      <c r="MWO2589" s="46"/>
      <c r="MWP2589" s="46"/>
      <c r="MWQ2589" s="46"/>
      <c r="MWR2589" s="46"/>
      <c r="MWS2589" s="46"/>
      <c r="MWT2589" s="46"/>
      <c r="MWU2589" s="46"/>
      <c r="MWV2589" s="46"/>
      <c r="MWW2589" s="46"/>
      <c r="MWX2589" s="46"/>
      <c r="MWY2589" s="46"/>
      <c r="MWZ2589" s="46"/>
      <c r="MXA2589" s="46"/>
      <c r="MXB2589" s="46"/>
      <c r="MXC2589" s="46"/>
      <c r="MXD2589" s="46"/>
      <c r="MXE2589" s="46"/>
      <c r="MXF2589" s="46"/>
      <c r="MXG2589" s="46"/>
      <c r="MXH2589" s="46"/>
      <c r="MXI2589" s="46"/>
      <c r="MXJ2589" s="46"/>
      <c r="MXK2589" s="46"/>
      <c r="MXL2589" s="46"/>
      <c r="MXM2589" s="46"/>
      <c r="MXN2589" s="46"/>
      <c r="MXO2589" s="46"/>
      <c r="MXP2589" s="46"/>
      <c r="MXQ2589" s="46"/>
      <c r="MXR2589" s="46"/>
      <c r="MXS2589" s="46"/>
      <c r="MXT2589" s="46"/>
      <c r="MXU2589" s="46"/>
      <c r="MXV2589" s="46"/>
      <c r="MXW2589" s="46"/>
      <c r="MXX2589" s="46"/>
      <c r="MXY2589" s="46"/>
      <c r="MXZ2589" s="46"/>
      <c r="MYA2589" s="46"/>
      <c r="MYB2589" s="46"/>
      <c r="MYC2589" s="46"/>
      <c r="MYD2589" s="46"/>
      <c r="MYE2589" s="46"/>
      <c r="MYF2589" s="46"/>
      <c r="MYG2589" s="46"/>
      <c r="MYH2589" s="46"/>
      <c r="MYI2589" s="46"/>
      <c r="MYJ2589" s="46"/>
      <c r="MYK2589" s="46"/>
      <c r="MYL2589" s="46"/>
      <c r="MYM2589" s="46"/>
      <c r="MYN2589" s="46"/>
      <c r="MYO2589" s="46"/>
      <c r="MYP2589" s="46"/>
      <c r="MYQ2589" s="46"/>
      <c r="MYR2589" s="46"/>
      <c r="MYS2589" s="46"/>
      <c r="MYT2589" s="46"/>
      <c r="MYU2589" s="46"/>
      <c r="MYV2589" s="46"/>
      <c r="MYW2589" s="46"/>
      <c r="MYX2589" s="46"/>
      <c r="MYY2589" s="46"/>
      <c r="MYZ2589" s="46"/>
      <c r="MZA2589" s="46"/>
      <c r="MZB2589" s="46"/>
      <c r="MZC2589" s="46"/>
      <c r="MZD2589" s="46"/>
      <c r="MZE2589" s="46"/>
      <c r="MZF2589" s="46"/>
      <c r="MZG2589" s="46"/>
      <c r="MZH2589" s="46"/>
      <c r="MZI2589" s="46"/>
      <c r="MZJ2589" s="46"/>
      <c r="MZK2589" s="46"/>
      <c r="MZL2589" s="46"/>
      <c r="MZM2589" s="46"/>
      <c r="MZN2589" s="46"/>
      <c r="MZO2589" s="46"/>
      <c r="MZP2589" s="46"/>
      <c r="MZQ2589" s="46"/>
      <c r="MZR2589" s="46"/>
      <c r="MZS2589" s="46"/>
      <c r="MZT2589" s="46"/>
      <c r="MZU2589" s="46"/>
      <c r="MZV2589" s="46"/>
      <c r="MZW2589" s="46"/>
      <c r="MZX2589" s="46"/>
      <c r="MZY2589" s="46"/>
      <c r="MZZ2589" s="46"/>
      <c r="NAA2589" s="46"/>
      <c r="NAB2589" s="46"/>
      <c r="NAC2589" s="46"/>
      <c r="NAD2589" s="46"/>
      <c r="NAE2589" s="46"/>
      <c r="NAF2589" s="46"/>
      <c r="NAG2589" s="46"/>
      <c r="NAH2589" s="46"/>
      <c r="NAI2589" s="46"/>
      <c r="NAJ2589" s="46"/>
      <c r="NAK2589" s="46"/>
      <c r="NAL2589" s="46"/>
      <c r="NAM2589" s="46"/>
      <c r="NAN2589" s="46"/>
      <c r="NAO2589" s="46"/>
      <c r="NAP2589" s="46"/>
      <c r="NAQ2589" s="46"/>
      <c r="NAR2589" s="46"/>
      <c r="NAS2589" s="46"/>
      <c r="NAT2589" s="46"/>
      <c r="NAU2589" s="46"/>
      <c r="NAV2589" s="46"/>
      <c r="NAW2589" s="46"/>
      <c r="NAX2589" s="46"/>
      <c r="NAY2589" s="46"/>
      <c r="NAZ2589" s="46"/>
      <c r="NBA2589" s="46"/>
      <c r="NBB2589" s="46"/>
      <c r="NBC2589" s="46"/>
      <c r="NBD2589" s="46"/>
      <c r="NBE2589" s="46"/>
      <c r="NBF2589" s="46"/>
      <c r="NBG2589" s="46"/>
      <c r="NBH2589" s="46"/>
      <c r="NBI2589" s="46"/>
      <c r="NBJ2589" s="46"/>
      <c r="NBK2589" s="46"/>
      <c r="NBL2589" s="46"/>
      <c r="NBM2589" s="46"/>
      <c r="NBN2589" s="46"/>
      <c r="NBO2589" s="46"/>
      <c r="NBP2589" s="46"/>
      <c r="NBQ2589" s="46"/>
      <c r="NBR2589" s="46"/>
      <c r="NBS2589" s="46"/>
      <c r="NBT2589" s="46"/>
      <c r="NBU2589" s="46"/>
      <c r="NBV2589" s="46"/>
      <c r="NBW2589" s="46"/>
      <c r="NBX2589" s="46"/>
      <c r="NBY2589" s="46"/>
      <c r="NBZ2589" s="46"/>
      <c r="NCA2589" s="46"/>
      <c r="NCB2589" s="46"/>
      <c r="NCC2589" s="46"/>
      <c r="NCD2589" s="46"/>
      <c r="NCE2589" s="46"/>
      <c r="NCF2589" s="46"/>
      <c r="NCG2589" s="46"/>
      <c r="NCH2589" s="46"/>
      <c r="NCI2589" s="46"/>
      <c r="NCJ2589" s="46"/>
      <c r="NCK2589" s="46"/>
      <c r="NCL2589" s="46"/>
      <c r="NCM2589" s="46"/>
      <c r="NCN2589" s="46"/>
      <c r="NCO2589" s="46"/>
      <c r="NCP2589" s="46"/>
      <c r="NCQ2589" s="46"/>
      <c r="NCR2589" s="46"/>
      <c r="NCS2589" s="46"/>
      <c r="NCT2589" s="46"/>
      <c r="NCU2589" s="46"/>
      <c r="NCV2589" s="46"/>
      <c r="NCW2589" s="46"/>
      <c r="NCX2589" s="46"/>
      <c r="NCY2589" s="46"/>
      <c r="NCZ2589" s="46"/>
      <c r="NDA2589" s="46"/>
      <c r="NDB2589" s="46"/>
      <c r="NDC2589" s="46"/>
      <c r="NDD2589" s="46"/>
      <c r="NDE2589" s="46"/>
      <c r="NDF2589" s="46"/>
      <c r="NDG2589" s="46"/>
      <c r="NDH2589" s="46"/>
      <c r="NDI2589" s="46"/>
      <c r="NDJ2589" s="46"/>
      <c r="NDK2589" s="46"/>
      <c r="NDL2589" s="46"/>
      <c r="NDM2589" s="46"/>
      <c r="NDN2589" s="46"/>
      <c r="NDO2589" s="46"/>
      <c r="NDP2589" s="46"/>
      <c r="NDQ2589" s="46"/>
      <c r="NDR2589" s="46"/>
      <c r="NDS2589" s="46"/>
      <c r="NDT2589" s="46"/>
      <c r="NDU2589" s="46"/>
      <c r="NDV2589" s="46"/>
      <c r="NDW2589" s="46"/>
      <c r="NDX2589" s="46"/>
      <c r="NDY2589" s="46"/>
      <c r="NDZ2589" s="46"/>
      <c r="NEA2589" s="46"/>
      <c r="NEB2589" s="46"/>
      <c r="NEC2589" s="46"/>
      <c r="NED2589" s="46"/>
      <c r="NEE2589" s="46"/>
      <c r="NEF2589" s="46"/>
      <c r="NEG2589" s="46"/>
      <c r="NEH2589" s="46"/>
      <c r="NEI2589" s="46"/>
      <c r="NEJ2589" s="46"/>
      <c r="NEK2589" s="46"/>
      <c r="NEL2589" s="46"/>
      <c r="NEM2589" s="46"/>
      <c r="NEN2589" s="46"/>
      <c r="NEO2589" s="46"/>
      <c r="NEP2589" s="46"/>
      <c r="NEQ2589" s="46"/>
      <c r="NER2589" s="46"/>
      <c r="NES2589" s="46"/>
      <c r="NET2589" s="46"/>
      <c r="NEU2589" s="46"/>
      <c r="NEV2589" s="46"/>
      <c r="NEW2589" s="46"/>
      <c r="NEX2589" s="46"/>
      <c r="NEY2589" s="46"/>
      <c r="NEZ2589" s="46"/>
      <c r="NFA2589" s="46"/>
      <c r="NFB2589" s="46"/>
      <c r="NFC2589" s="46"/>
      <c r="NFD2589" s="46"/>
      <c r="NFE2589" s="46"/>
      <c r="NFF2589" s="46"/>
      <c r="NFG2589" s="46"/>
      <c r="NFH2589" s="46"/>
      <c r="NFI2589" s="46"/>
      <c r="NFJ2589" s="46"/>
      <c r="NFK2589" s="46"/>
      <c r="NFL2589" s="46"/>
      <c r="NFM2589" s="46"/>
      <c r="NFN2589" s="46"/>
      <c r="NFO2589" s="46"/>
      <c r="NFP2589" s="46"/>
      <c r="NFQ2589" s="46"/>
      <c r="NFR2589" s="46"/>
      <c r="NFS2589" s="46"/>
      <c r="NFT2589" s="46"/>
      <c r="NFU2589" s="46"/>
      <c r="NFV2589" s="46"/>
      <c r="NFW2589" s="46"/>
      <c r="NFX2589" s="46"/>
      <c r="NFY2589" s="46"/>
      <c r="NFZ2589" s="46"/>
      <c r="NGA2589" s="46"/>
      <c r="NGB2589" s="46"/>
      <c r="NGC2589" s="46"/>
      <c r="NGD2589" s="46"/>
      <c r="NGE2589" s="46"/>
      <c r="NGF2589" s="46"/>
      <c r="NGG2589" s="46"/>
      <c r="NGH2589" s="46"/>
      <c r="NGI2589" s="46"/>
      <c r="NGJ2589" s="46"/>
      <c r="NGK2589" s="46"/>
      <c r="NGL2589" s="46"/>
      <c r="NGM2589" s="46"/>
      <c r="NGN2589" s="46"/>
      <c r="NGO2589" s="46"/>
      <c r="NGP2589" s="46"/>
      <c r="NGQ2589" s="46"/>
      <c r="NGR2589" s="46"/>
      <c r="NGS2589" s="46"/>
      <c r="NGT2589" s="46"/>
      <c r="NGU2589" s="46"/>
      <c r="NGV2589" s="46"/>
      <c r="NGW2589" s="46"/>
      <c r="NGX2589" s="46"/>
      <c r="NGY2589" s="46"/>
      <c r="NGZ2589" s="46"/>
      <c r="NHA2589" s="46"/>
      <c r="NHB2589" s="46"/>
      <c r="NHC2589" s="46"/>
      <c r="NHD2589" s="46"/>
      <c r="NHE2589" s="46"/>
      <c r="NHF2589" s="46"/>
      <c r="NHG2589" s="46"/>
      <c r="NHH2589" s="46"/>
      <c r="NHI2589" s="46"/>
      <c r="NHJ2589" s="46"/>
      <c r="NHK2589" s="46"/>
      <c r="NHL2589" s="46"/>
      <c r="NHM2589" s="46"/>
      <c r="NHN2589" s="46"/>
      <c r="NHO2589" s="46"/>
      <c r="NHP2589" s="46"/>
      <c r="NHQ2589" s="46"/>
      <c r="NHR2589" s="46"/>
      <c r="NHS2589" s="46"/>
      <c r="NHT2589" s="46"/>
      <c r="NHU2589" s="46"/>
      <c r="NHV2589" s="46"/>
      <c r="NHW2589" s="46"/>
      <c r="NHX2589" s="46"/>
      <c r="NHY2589" s="46"/>
      <c r="NHZ2589" s="46"/>
      <c r="NIA2589" s="46"/>
      <c r="NIB2589" s="46"/>
      <c r="NIC2589" s="46"/>
      <c r="NID2589" s="46"/>
      <c r="NIE2589" s="46"/>
      <c r="NIF2589" s="46"/>
      <c r="NIG2589" s="46"/>
      <c r="NIH2589" s="46"/>
      <c r="NII2589" s="46"/>
      <c r="NIJ2589" s="46"/>
      <c r="NIK2589" s="46"/>
      <c r="NIL2589" s="46"/>
      <c r="NIM2589" s="46"/>
      <c r="NIN2589" s="46"/>
      <c r="NIO2589" s="46"/>
      <c r="NIP2589" s="46"/>
      <c r="NIQ2589" s="46"/>
      <c r="NIR2589" s="46"/>
      <c r="NIS2589" s="46"/>
      <c r="NIT2589" s="46"/>
      <c r="NIU2589" s="46"/>
      <c r="NIV2589" s="46"/>
      <c r="NIW2589" s="46"/>
      <c r="NIX2589" s="46"/>
      <c r="NIY2589" s="46"/>
      <c r="NIZ2589" s="46"/>
      <c r="NJA2589" s="46"/>
      <c r="NJB2589" s="46"/>
      <c r="NJC2589" s="46"/>
      <c r="NJD2589" s="46"/>
      <c r="NJE2589" s="46"/>
      <c r="NJF2589" s="46"/>
      <c r="NJG2589" s="46"/>
      <c r="NJH2589" s="46"/>
      <c r="NJI2589" s="46"/>
      <c r="NJJ2589" s="46"/>
      <c r="NJK2589" s="46"/>
      <c r="NJL2589" s="46"/>
      <c r="NJM2589" s="46"/>
      <c r="NJN2589" s="46"/>
      <c r="NJO2589" s="46"/>
      <c r="NJP2589" s="46"/>
      <c r="NJQ2589" s="46"/>
      <c r="NJR2589" s="46"/>
      <c r="NJS2589" s="46"/>
      <c r="NJT2589" s="46"/>
      <c r="NJU2589" s="46"/>
      <c r="NJV2589" s="46"/>
      <c r="NJW2589" s="46"/>
      <c r="NJX2589" s="46"/>
      <c r="NJY2589" s="46"/>
      <c r="NJZ2589" s="46"/>
      <c r="NKA2589" s="46"/>
      <c r="NKB2589" s="46"/>
      <c r="NKC2589" s="46"/>
      <c r="NKD2589" s="46"/>
      <c r="NKE2589" s="46"/>
      <c r="NKF2589" s="46"/>
      <c r="NKG2589" s="46"/>
      <c r="NKH2589" s="46"/>
      <c r="NKI2589" s="46"/>
      <c r="NKJ2589" s="46"/>
      <c r="NKK2589" s="46"/>
      <c r="NKL2589" s="46"/>
      <c r="NKM2589" s="46"/>
      <c r="NKN2589" s="46"/>
      <c r="NKO2589" s="46"/>
      <c r="NKP2589" s="46"/>
      <c r="NKQ2589" s="46"/>
      <c r="NKR2589" s="46"/>
      <c r="NKS2589" s="46"/>
      <c r="NKT2589" s="46"/>
      <c r="NKU2589" s="46"/>
      <c r="NKV2589" s="46"/>
      <c r="NKW2589" s="46"/>
      <c r="NKX2589" s="46"/>
      <c r="NKY2589" s="46"/>
      <c r="NKZ2589" s="46"/>
      <c r="NLA2589" s="46"/>
      <c r="NLB2589" s="46"/>
      <c r="NLC2589" s="46"/>
      <c r="NLD2589" s="46"/>
      <c r="NLE2589" s="46"/>
      <c r="NLF2589" s="46"/>
      <c r="NLG2589" s="46"/>
      <c r="NLH2589" s="46"/>
      <c r="NLI2589" s="46"/>
      <c r="NLJ2589" s="46"/>
      <c r="NLK2589" s="46"/>
      <c r="NLL2589" s="46"/>
      <c r="NLM2589" s="46"/>
      <c r="NLN2589" s="46"/>
      <c r="NLO2589" s="46"/>
      <c r="NLP2589" s="46"/>
      <c r="NLQ2589" s="46"/>
      <c r="NLR2589" s="46"/>
      <c r="NLS2589" s="46"/>
      <c r="NLT2589" s="46"/>
      <c r="NLU2589" s="46"/>
      <c r="NLV2589" s="46"/>
      <c r="NLW2589" s="46"/>
      <c r="NLX2589" s="46"/>
      <c r="NLY2589" s="46"/>
      <c r="NLZ2589" s="46"/>
      <c r="NMA2589" s="46"/>
      <c r="NMB2589" s="46"/>
      <c r="NMC2589" s="46"/>
      <c r="NMD2589" s="46"/>
      <c r="NME2589" s="46"/>
      <c r="NMF2589" s="46"/>
      <c r="NMG2589" s="46"/>
      <c r="NMH2589" s="46"/>
      <c r="NMI2589" s="46"/>
      <c r="NMJ2589" s="46"/>
      <c r="NMK2589" s="46"/>
      <c r="NML2589" s="46"/>
      <c r="NMM2589" s="46"/>
      <c r="NMN2589" s="46"/>
      <c r="NMO2589" s="46"/>
      <c r="NMP2589" s="46"/>
      <c r="NMQ2589" s="46"/>
      <c r="NMR2589" s="46"/>
      <c r="NMS2589" s="46"/>
      <c r="NMT2589" s="46"/>
      <c r="NMU2589" s="46"/>
      <c r="NMV2589" s="46"/>
      <c r="NMW2589" s="46"/>
      <c r="NMX2589" s="46"/>
      <c r="NMY2589" s="46"/>
      <c r="NMZ2589" s="46"/>
      <c r="NNA2589" s="46"/>
      <c r="NNB2589" s="46"/>
      <c r="NNC2589" s="46"/>
      <c r="NND2589" s="46"/>
      <c r="NNE2589" s="46"/>
      <c r="NNF2589" s="46"/>
      <c r="NNG2589" s="46"/>
      <c r="NNH2589" s="46"/>
      <c r="NNI2589" s="46"/>
      <c r="NNJ2589" s="46"/>
      <c r="NNK2589" s="46"/>
      <c r="NNL2589" s="46"/>
      <c r="NNM2589" s="46"/>
      <c r="NNN2589" s="46"/>
      <c r="NNO2589" s="46"/>
      <c r="NNP2589" s="46"/>
      <c r="NNQ2589" s="46"/>
      <c r="NNR2589" s="46"/>
      <c r="NNS2589" s="46"/>
      <c r="NNT2589" s="46"/>
      <c r="NNU2589" s="46"/>
      <c r="NNV2589" s="46"/>
      <c r="NNW2589" s="46"/>
      <c r="NNX2589" s="46"/>
      <c r="NNY2589" s="46"/>
      <c r="NNZ2589" s="46"/>
      <c r="NOA2589" s="46"/>
      <c r="NOB2589" s="46"/>
      <c r="NOC2589" s="46"/>
      <c r="NOD2589" s="46"/>
      <c r="NOE2589" s="46"/>
      <c r="NOF2589" s="46"/>
      <c r="NOG2589" s="46"/>
      <c r="NOH2589" s="46"/>
      <c r="NOI2589" s="46"/>
      <c r="NOJ2589" s="46"/>
      <c r="NOK2589" s="46"/>
      <c r="NOL2589" s="46"/>
      <c r="NOM2589" s="46"/>
      <c r="NON2589" s="46"/>
      <c r="NOO2589" s="46"/>
      <c r="NOP2589" s="46"/>
      <c r="NOQ2589" s="46"/>
      <c r="NOR2589" s="46"/>
      <c r="NOS2589" s="46"/>
      <c r="NOT2589" s="46"/>
      <c r="NOU2589" s="46"/>
      <c r="NOV2589" s="46"/>
      <c r="NOW2589" s="46"/>
      <c r="NOX2589" s="46"/>
      <c r="NOY2589" s="46"/>
      <c r="NOZ2589" s="46"/>
      <c r="NPA2589" s="46"/>
      <c r="NPB2589" s="46"/>
      <c r="NPC2589" s="46"/>
      <c r="NPD2589" s="46"/>
      <c r="NPE2589" s="46"/>
      <c r="NPF2589" s="46"/>
      <c r="NPG2589" s="46"/>
      <c r="NPH2589" s="46"/>
      <c r="NPI2589" s="46"/>
      <c r="NPJ2589" s="46"/>
      <c r="NPK2589" s="46"/>
      <c r="NPL2589" s="46"/>
      <c r="NPM2589" s="46"/>
      <c r="NPN2589" s="46"/>
      <c r="NPO2589" s="46"/>
      <c r="NPP2589" s="46"/>
      <c r="NPQ2589" s="46"/>
      <c r="NPR2589" s="46"/>
      <c r="NPS2589" s="46"/>
      <c r="NPT2589" s="46"/>
      <c r="NPU2589" s="46"/>
      <c r="NPV2589" s="46"/>
      <c r="NPW2589" s="46"/>
      <c r="NPX2589" s="46"/>
      <c r="NPY2589" s="46"/>
      <c r="NPZ2589" s="46"/>
      <c r="NQA2589" s="46"/>
      <c r="NQB2589" s="46"/>
      <c r="NQC2589" s="46"/>
      <c r="NQD2589" s="46"/>
      <c r="NQE2589" s="46"/>
      <c r="NQF2589" s="46"/>
      <c r="NQG2589" s="46"/>
      <c r="NQH2589" s="46"/>
      <c r="NQI2589" s="46"/>
      <c r="NQJ2589" s="46"/>
      <c r="NQK2589" s="46"/>
      <c r="NQL2589" s="46"/>
      <c r="NQM2589" s="46"/>
      <c r="NQN2589" s="46"/>
      <c r="NQO2589" s="46"/>
      <c r="NQP2589" s="46"/>
      <c r="NQQ2589" s="46"/>
      <c r="NQR2589" s="46"/>
      <c r="NQS2589" s="46"/>
      <c r="NQT2589" s="46"/>
      <c r="NQU2589" s="46"/>
      <c r="NQV2589" s="46"/>
      <c r="NQW2589" s="46"/>
      <c r="NQX2589" s="46"/>
      <c r="NQY2589" s="46"/>
      <c r="NQZ2589" s="46"/>
      <c r="NRA2589" s="46"/>
      <c r="NRB2589" s="46"/>
      <c r="NRC2589" s="46"/>
      <c r="NRD2589" s="46"/>
      <c r="NRE2589" s="46"/>
      <c r="NRF2589" s="46"/>
      <c r="NRG2589" s="46"/>
      <c r="NRH2589" s="46"/>
      <c r="NRI2589" s="46"/>
      <c r="NRJ2589" s="46"/>
      <c r="NRK2589" s="46"/>
      <c r="NRL2589" s="46"/>
      <c r="NRM2589" s="46"/>
      <c r="NRN2589" s="46"/>
      <c r="NRO2589" s="46"/>
      <c r="NRP2589" s="46"/>
      <c r="NRQ2589" s="46"/>
      <c r="NRR2589" s="46"/>
      <c r="NRS2589" s="46"/>
      <c r="NRT2589" s="46"/>
      <c r="NRU2589" s="46"/>
      <c r="NRV2589" s="46"/>
      <c r="NRW2589" s="46"/>
      <c r="NRX2589" s="46"/>
      <c r="NRY2589" s="46"/>
      <c r="NRZ2589" s="46"/>
      <c r="NSA2589" s="46"/>
      <c r="NSB2589" s="46"/>
      <c r="NSC2589" s="46"/>
      <c r="NSD2589" s="46"/>
      <c r="NSE2589" s="46"/>
      <c r="NSF2589" s="46"/>
      <c r="NSG2589" s="46"/>
      <c r="NSH2589" s="46"/>
      <c r="NSI2589" s="46"/>
      <c r="NSJ2589" s="46"/>
      <c r="NSK2589" s="46"/>
      <c r="NSL2589" s="46"/>
      <c r="NSM2589" s="46"/>
      <c r="NSN2589" s="46"/>
      <c r="NSO2589" s="46"/>
      <c r="NSP2589" s="46"/>
      <c r="NSQ2589" s="46"/>
      <c r="NSR2589" s="46"/>
      <c r="NSS2589" s="46"/>
      <c r="NST2589" s="46"/>
      <c r="NSU2589" s="46"/>
      <c r="NSV2589" s="46"/>
      <c r="NSW2589" s="46"/>
      <c r="NSX2589" s="46"/>
      <c r="NSY2589" s="46"/>
      <c r="NSZ2589" s="46"/>
      <c r="NTA2589" s="46"/>
      <c r="NTB2589" s="46"/>
      <c r="NTC2589" s="46"/>
      <c r="NTD2589" s="46"/>
      <c r="NTE2589" s="46"/>
      <c r="NTF2589" s="46"/>
      <c r="NTG2589" s="46"/>
      <c r="NTH2589" s="46"/>
      <c r="NTI2589" s="46"/>
      <c r="NTJ2589" s="46"/>
      <c r="NTK2589" s="46"/>
      <c r="NTL2589" s="46"/>
      <c r="NTM2589" s="46"/>
      <c r="NTN2589" s="46"/>
      <c r="NTO2589" s="46"/>
      <c r="NTP2589" s="46"/>
      <c r="NTQ2589" s="46"/>
      <c r="NTR2589" s="46"/>
      <c r="NTS2589" s="46"/>
      <c r="NTT2589" s="46"/>
      <c r="NTU2589" s="46"/>
      <c r="NTV2589" s="46"/>
      <c r="NTW2589" s="46"/>
      <c r="NTX2589" s="46"/>
      <c r="NTY2589" s="46"/>
      <c r="NTZ2589" s="46"/>
      <c r="NUA2589" s="46"/>
      <c r="NUB2589" s="46"/>
      <c r="NUC2589" s="46"/>
      <c r="NUD2589" s="46"/>
      <c r="NUE2589" s="46"/>
      <c r="NUF2589" s="46"/>
      <c r="NUG2589" s="46"/>
      <c r="NUH2589" s="46"/>
      <c r="NUI2589" s="46"/>
      <c r="NUJ2589" s="46"/>
      <c r="NUK2589" s="46"/>
      <c r="NUL2589" s="46"/>
      <c r="NUM2589" s="46"/>
      <c r="NUN2589" s="46"/>
      <c r="NUO2589" s="46"/>
      <c r="NUP2589" s="46"/>
      <c r="NUQ2589" s="46"/>
      <c r="NUR2589" s="46"/>
      <c r="NUS2589" s="46"/>
      <c r="NUT2589" s="46"/>
      <c r="NUU2589" s="46"/>
      <c r="NUV2589" s="46"/>
      <c r="NUW2589" s="46"/>
      <c r="NUX2589" s="46"/>
      <c r="NUY2589" s="46"/>
      <c r="NUZ2589" s="46"/>
      <c r="NVA2589" s="46"/>
      <c r="NVB2589" s="46"/>
      <c r="NVC2589" s="46"/>
      <c r="NVD2589" s="46"/>
      <c r="NVE2589" s="46"/>
      <c r="NVF2589" s="46"/>
      <c r="NVG2589" s="46"/>
      <c r="NVH2589" s="46"/>
      <c r="NVI2589" s="46"/>
      <c r="NVJ2589" s="46"/>
      <c r="NVK2589" s="46"/>
      <c r="NVL2589" s="46"/>
      <c r="NVM2589" s="46"/>
      <c r="NVN2589" s="46"/>
      <c r="NVO2589" s="46"/>
      <c r="NVP2589" s="46"/>
      <c r="NVQ2589" s="46"/>
      <c r="NVR2589" s="46"/>
      <c r="NVS2589" s="46"/>
      <c r="NVT2589" s="46"/>
      <c r="NVU2589" s="46"/>
      <c r="NVV2589" s="46"/>
      <c r="NVW2589" s="46"/>
      <c r="NVX2589" s="46"/>
      <c r="NVY2589" s="46"/>
      <c r="NVZ2589" s="46"/>
      <c r="NWA2589" s="46"/>
      <c r="NWB2589" s="46"/>
      <c r="NWC2589" s="46"/>
      <c r="NWD2589" s="46"/>
      <c r="NWE2589" s="46"/>
      <c r="NWF2589" s="46"/>
      <c r="NWG2589" s="46"/>
      <c r="NWH2589" s="46"/>
      <c r="NWI2589" s="46"/>
      <c r="NWJ2589" s="46"/>
      <c r="NWK2589" s="46"/>
      <c r="NWL2589" s="46"/>
      <c r="NWM2589" s="46"/>
      <c r="NWN2589" s="46"/>
      <c r="NWO2589" s="46"/>
      <c r="NWP2589" s="46"/>
      <c r="NWQ2589" s="46"/>
      <c r="NWR2589" s="46"/>
      <c r="NWS2589" s="46"/>
      <c r="NWT2589" s="46"/>
      <c r="NWU2589" s="46"/>
      <c r="NWV2589" s="46"/>
      <c r="NWW2589" s="46"/>
      <c r="NWX2589" s="46"/>
      <c r="NWY2589" s="46"/>
      <c r="NWZ2589" s="46"/>
      <c r="NXA2589" s="46"/>
      <c r="NXB2589" s="46"/>
      <c r="NXC2589" s="46"/>
      <c r="NXD2589" s="46"/>
      <c r="NXE2589" s="46"/>
      <c r="NXF2589" s="46"/>
      <c r="NXG2589" s="46"/>
      <c r="NXH2589" s="46"/>
      <c r="NXI2589" s="46"/>
      <c r="NXJ2589" s="46"/>
      <c r="NXK2589" s="46"/>
      <c r="NXL2589" s="46"/>
      <c r="NXM2589" s="46"/>
      <c r="NXN2589" s="46"/>
      <c r="NXO2589" s="46"/>
      <c r="NXP2589" s="46"/>
      <c r="NXQ2589" s="46"/>
      <c r="NXR2589" s="46"/>
      <c r="NXS2589" s="46"/>
      <c r="NXT2589" s="46"/>
      <c r="NXU2589" s="46"/>
      <c r="NXV2589" s="46"/>
      <c r="NXW2589" s="46"/>
      <c r="NXX2589" s="46"/>
      <c r="NXY2589" s="46"/>
      <c r="NXZ2589" s="46"/>
      <c r="NYA2589" s="46"/>
      <c r="NYB2589" s="46"/>
      <c r="NYC2589" s="46"/>
      <c r="NYD2589" s="46"/>
      <c r="NYE2589" s="46"/>
      <c r="NYF2589" s="46"/>
      <c r="NYG2589" s="46"/>
      <c r="NYH2589" s="46"/>
      <c r="NYI2589" s="46"/>
      <c r="NYJ2589" s="46"/>
      <c r="NYK2589" s="46"/>
      <c r="NYL2589" s="46"/>
      <c r="NYM2589" s="46"/>
      <c r="NYN2589" s="46"/>
      <c r="NYO2589" s="46"/>
      <c r="NYP2589" s="46"/>
      <c r="NYQ2589" s="46"/>
      <c r="NYR2589" s="46"/>
      <c r="NYS2589" s="46"/>
      <c r="NYT2589" s="46"/>
      <c r="NYU2589" s="46"/>
      <c r="NYV2589" s="46"/>
      <c r="NYW2589" s="46"/>
      <c r="NYX2589" s="46"/>
      <c r="NYY2589" s="46"/>
      <c r="NYZ2589" s="46"/>
      <c r="NZA2589" s="46"/>
      <c r="NZB2589" s="46"/>
      <c r="NZC2589" s="46"/>
      <c r="NZD2589" s="46"/>
      <c r="NZE2589" s="46"/>
      <c r="NZF2589" s="46"/>
      <c r="NZG2589" s="46"/>
      <c r="NZH2589" s="46"/>
      <c r="NZI2589" s="46"/>
      <c r="NZJ2589" s="46"/>
      <c r="NZK2589" s="46"/>
      <c r="NZL2589" s="46"/>
      <c r="NZM2589" s="46"/>
      <c r="NZN2589" s="46"/>
      <c r="NZO2589" s="46"/>
      <c r="NZP2589" s="46"/>
      <c r="NZQ2589" s="46"/>
      <c r="NZR2589" s="46"/>
      <c r="NZS2589" s="46"/>
      <c r="NZT2589" s="46"/>
      <c r="NZU2589" s="46"/>
      <c r="NZV2589" s="46"/>
      <c r="NZW2589" s="46"/>
      <c r="NZX2589" s="46"/>
      <c r="NZY2589" s="46"/>
      <c r="NZZ2589" s="46"/>
      <c r="OAA2589" s="46"/>
      <c r="OAB2589" s="46"/>
      <c r="OAC2589" s="46"/>
      <c r="OAD2589" s="46"/>
      <c r="OAE2589" s="46"/>
      <c r="OAF2589" s="46"/>
      <c r="OAG2589" s="46"/>
      <c r="OAH2589" s="46"/>
      <c r="OAI2589" s="46"/>
      <c r="OAJ2589" s="46"/>
      <c r="OAK2589" s="46"/>
      <c r="OAL2589" s="46"/>
      <c r="OAM2589" s="46"/>
      <c r="OAN2589" s="46"/>
      <c r="OAO2589" s="46"/>
      <c r="OAP2589" s="46"/>
      <c r="OAQ2589" s="46"/>
      <c r="OAR2589" s="46"/>
      <c r="OAS2589" s="46"/>
      <c r="OAT2589" s="46"/>
      <c r="OAU2589" s="46"/>
      <c r="OAV2589" s="46"/>
      <c r="OAW2589" s="46"/>
      <c r="OAX2589" s="46"/>
      <c r="OAY2589" s="46"/>
      <c r="OAZ2589" s="46"/>
      <c r="OBA2589" s="46"/>
      <c r="OBB2589" s="46"/>
      <c r="OBC2589" s="46"/>
      <c r="OBD2589" s="46"/>
      <c r="OBE2589" s="46"/>
      <c r="OBF2589" s="46"/>
      <c r="OBG2589" s="46"/>
      <c r="OBH2589" s="46"/>
      <c r="OBI2589" s="46"/>
      <c r="OBJ2589" s="46"/>
      <c r="OBK2589" s="46"/>
      <c r="OBL2589" s="46"/>
      <c r="OBM2589" s="46"/>
      <c r="OBN2589" s="46"/>
      <c r="OBO2589" s="46"/>
      <c r="OBP2589" s="46"/>
      <c r="OBQ2589" s="46"/>
      <c r="OBR2589" s="46"/>
      <c r="OBS2589" s="46"/>
      <c r="OBT2589" s="46"/>
      <c r="OBU2589" s="46"/>
      <c r="OBV2589" s="46"/>
      <c r="OBW2589" s="46"/>
      <c r="OBX2589" s="46"/>
      <c r="OBY2589" s="46"/>
      <c r="OBZ2589" s="46"/>
      <c r="OCA2589" s="46"/>
      <c r="OCB2589" s="46"/>
      <c r="OCC2589" s="46"/>
      <c r="OCD2589" s="46"/>
      <c r="OCE2589" s="46"/>
      <c r="OCF2589" s="46"/>
      <c r="OCG2589" s="46"/>
      <c r="OCH2589" s="46"/>
      <c r="OCI2589" s="46"/>
      <c r="OCJ2589" s="46"/>
      <c r="OCK2589" s="46"/>
      <c r="OCL2589" s="46"/>
      <c r="OCM2589" s="46"/>
      <c r="OCN2589" s="46"/>
      <c r="OCO2589" s="46"/>
      <c r="OCP2589" s="46"/>
      <c r="OCQ2589" s="46"/>
      <c r="OCR2589" s="46"/>
      <c r="OCS2589" s="46"/>
      <c r="OCT2589" s="46"/>
      <c r="OCU2589" s="46"/>
      <c r="OCV2589" s="46"/>
      <c r="OCW2589" s="46"/>
      <c r="OCX2589" s="46"/>
      <c r="OCY2589" s="46"/>
      <c r="OCZ2589" s="46"/>
      <c r="ODA2589" s="46"/>
      <c r="ODB2589" s="46"/>
      <c r="ODC2589" s="46"/>
      <c r="ODD2589" s="46"/>
      <c r="ODE2589" s="46"/>
      <c r="ODF2589" s="46"/>
      <c r="ODG2589" s="46"/>
      <c r="ODH2589" s="46"/>
      <c r="ODI2589" s="46"/>
      <c r="ODJ2589" s="46"/>
      <c r="ODK2589" s="46"/>
      <c r="ODL2589" s="46"/>
      <c r="ODM2589" s="46"/>
      <c r="ODN2589" s="46"/>
      <c r="ODO2589" s="46"/>
      <c r="ODP2589" s="46"/>
      <c r="ODQ2589" s="46"/>
      <c r="ODR2589" s="46"/>
      <c r="ODS2589" s="46"/>
      <c r="ODT2589" s="46"/>
      <c r="ODU2589" s="46"/>
      <c r="ODV2589" s="46"/>
      <c r="ODW2589" s="46"/>
      <c r="ODX2589" s="46"/>
      <c r="ODY2589" s="46"/>
      <c r="ODZ2589" s="46"/>
      <c r="OEA2589" s="46"/>
      <c r="OEB2589" s="46"/>
      <c r="OEC2589" s="46"/>
      <c r="OED2589" s="46"/>
      <c r="OEE2589" s="46"/>
      <c r="OEF2589" s="46"/>
      <c r="OEG2589" s="46"/>
      <c r="OEH2589" s="46"/>
      <c r="OEI2589" s="46"/>
      <c r="OEJ2589" s="46"/>
      <c r="OEK2589" s="46"/>
      <c r="OEL2589" s="46"/>
      <c r="OEM2589" s="46"/>
      <c r="OEN2589" s="46"/>
      <c r="OEO2589" s="46"/>
      <c r="OEP2589" s="46"/>
      <c r="OEQ2589" s="46"/>
      <c r="OER2589" s="46"/>
      <c r="OES2589" s="46"/>
      <c r="OET2589" s="46"/>
      <c r="OEU2589" s="46"/>
      <c r="OEV2589" s="46"/>
      <c r="OEW2589" s="46"/>
      <c r="OEX2589" s="46"/>
      <c r="OEY2589" s="46"/>
      <c r="OEZ2589" s="46"/>
      <c r="OFA2589" s="46"/>
      <c r="OFB2589" s="46"/>
      <c r="OFC2589" s="46"/>
      <c r="OFD2589" s="46"/>
      <c r="OFE2589" s="46"/>
      <c r="OFF2589" s="46"/>
      <c r="OFG2589" s="46"/>
      <c r="OFH2589" s="46"/>
      <c r="OFI2589" s="46"/>
      <c r="OFJ2589" s="46"/>
      <c r="OFK2589" s="46"/>
      <c r="OFL2589" s="46"/>
      <c r="OFM2589" s="46"/>
      <c r="OFN2589" s="46"/>
      <c r="OFO2589" s="46"/>
      <c r="OFP2589" s="46"/>
      <c r="OFQ2589" s="46"/>
      <c r="OFR2589" s="46"/>
      <c r="OFS2589" s="46"/>
      <c r="OFT2589" s="46"/>
      <c r="OFU2589" s="46"/>
      <c r="OFV2589" s="46"/>
      <c r="OFW2589" s="46"/>
      <c r="OFX2589" s="46"/>
      <c r="OFY2589" s="46"/>
      <c r="OFZ2589" s="46"/>
      <c r="OGA2589" s="46"/>
      <c r="OGB2589" s="46"/>
      <c r="OGC2589" s="46"/>
      <c r="OGD2589" s="46"/>
      <c r="OGE2589" s="46"/>
      <c r="OGF2589" s="46"/>
      <c r="OGG2589" s="46"/>
      <c r="OGH2589" s="46"/>
      <c r="OGI2589" s="46"/>
      <c r="OGJ2589" s="46"/>
      <c r="OGK2589" s="46"/>
      <c r="OGL2589" s="46"/>
      <c r="OGM2589" s="46"/>
      <c r="OGN2589" s="46"/>
      <c r="OGO2589" s="46"/>
      <c r="OGP2589" s="46"/>
      <c r="OGQ2589" s="46"/>
      <c r="OGR2589" s="46"/>
      <c r="OGS2589" s="46"/>
      <c r="OGT2589" s="46"/>
      <c r="OGU2589" s="46"/>
      <c r="OGV2589" s="46"/>
      <c r="OGW2589" s="46"/>
      <c r="OGX2589" s="46"/>
      <c r="OGY2589" s="46"/>
      <c r="OGZ2589" s="46"/>
      <c r="OHA2589" s="46"/>
      <c r="OHB2589" s="46"/>
      <c r="OHC2589" s="46"/>
      <c r="OHD2589" s="46"/>
      <c r="OHE2589" s="46"/>
      <c r="OHF2589" s="46"/>
      <c r="OHG2589" s="46"/>
      <c r="OHH2589" s="46"/>
      <c r="OHI2589" s="46"/>
      <c r="OHJ2589" s="46"/>
      <c r="OHK2589" s="46"/>
      <c r="OHL2589" s="46"/>
      <c r="OHM2589" s="46"/>
      <c r="OHN2589" s="46"/>
      <c r="OHO2589" s="46"/>
      <c r="OHP2589" s="46"/>
      <c r="OHQ2589" s="46"/>
      <c r="OHR2589" s="46"/>
      <c r="OHS2589" s="46"/>
      <c r="OHT2589" s="46"/>
      <c r="OHU2589" s="46"/>
      <c r="OHV2589" s="46"/>
      <c r="OHW2589" s="46"/>
      <c r="OHX2589" s="46"/>
      <c r="OHY2589" s="46"/>
      <c r="OHZ2589" s="46"/>
      <c r="OIA2589" s="46"/>
      <c r="OIB2589" s="46"/>
      <c r="OIC2589" s="46"/>
      <c r="OID2589" s="46"/>
      <c r="OIE2589" s="46"/>
      <c r="OIF2589" s="46"/>
      <c r="OIG2589" s="46"/>
      <c r="OIH2589" s="46"/>
      <c r="OII2589" s="46"/>
      <c r="OIJ2589" s="46"/>
      <c r="OIK2589" s="46"/>
      <c r="OIL2589" s="46"/>
      <c r="OIM2589" s="46"/>
      <c r="OIN2589" s="46"/>
      <c r="OIO2589" s="46"/>
      <c r="OIP2589" s="46"/>
      <c r="OIQ2589" s="46"/>
      <c r="OIR2589" s="46"/>
      <c r="OIS2589" s="46"/>
      <c r="OIT2589" s="46"/>
      <c r="OIU2589" s="46"/>
      <c r="OIV2589" s="46"/>
      <c r="OIW2589" s="46"/>
      <c r="OIX2589" s="46"/>
      <c r="OIY2589" s="46"/>
      <c r="OIZ2589" s="46"/>
      <c r="OJA2589" s="46"/>
      <c r="OJB2589" s="46"/>
      <c r="OJC2589" s="46"/>
      <c r="OJD2589" s="46"/>
      <c r="OJE2589" s="46"/>
      <c r="OJF2589" s="46"/>
      <c r="OJG2589" s="46"/>
      <c r="OJH2589" s="46"/>
      <c r="OJI2589" s="46"/>
      <c r="OJJ2589" s="46"/>
      <c r="OJK2589" s="46"/>
      <c r="OJL2589" s="46"/>
      <c r="OJM2589" s="46"/>
      <c r="OJN2589" s="46"/>
      <c r="OJO2589" s="46"/>
      <c r="OJP2589" s="46"/>
      <c r="OJQ2589" s="46"/>
      <c r="OJR2589" s="46"/>
      <c r="OJS2589" s="46"/>
      <c r="OJT2589" s="46"/>
      <c r="OJU2589" s="46"/>
      <c r="OJV2589" s="46"/>
      <c r="OJW2589" s="46"/>
      <c r="OJX2589" s="46"/>
      <c r="OJY2589" s="46"/>
      <c r="OJZ2589" s="46"/>
      <c r="OKA2589" s="46"/>
      <c r="OKB2589" s="46"/>
      <c r="OKC2589" s="46"/>
      <c r="OKD2589" s="46"/>
      <c r="OKE2589" s="46"/>
      <c r="OKF2589" s="46"/>
      <c r="OKG2589" s="46"/>
      <c r="OKH2589" s="46"/>
      <c r="OKI2589" s="46"/>
      <c r="OKJ2589" s="46"/>
      <c r="OKK2589" s="46"/>
      <c r="OKL2589" s="46"/>
      <c r="OKM2589" s="46"/>
      <c r="OKN2589" s="46"/>
      <c r="OKO2589" s="46"/>
      <c r="OKP2589" s="46"/>
      <c r="OKQ2589" s="46"/>
      <c r="OKR2589" s="46"/>
      <c r="OKS2589" s="46"/>
      <c r="OKT2589" s="46"/>
      <c r="OKU2589" s="46"/>
      <c r="OKV2589" s="46"/>
      <c r="OKW2589" s="46"/>
      <c r="OKX2589" s="46"/>
      <c r="OKY2589" s="46"/>
      <c r="OKZ2589" s="46"/>
      <c r="OLA2589" s="46"/>
      <c r="OLB2589" s="46"/>
      <c r="OLC2589" s="46"/>
      <c r="OLD2589" s="46"/>
      <c r="OLE2589" s="46"/>
      <c r="OLF2589" s="46"/>
      <c r="OLG2589" s="46"/>
      <c r="OLH2589" s="46"/>
      <c r="OLI2589" s="46"/>
      <c r="OLJ2589" s="46"/>
      <c r="OLK2589" s="46"/>
      <c r="OLL2589" s="46"/>
      <c r="OLM2589" s="46"/>
      <c r="OLN2589" s="46"/>
      <c r="OLO2589" s="46"/>
      <c r="OLP2589" s="46"/>
      <c r="OLQ2589" s="46"/>
      <c r="OLR2589" s="46"/>
      <c r="OLS2589" s="46"/>
      <c r="OLT2589" s="46"/>
      <c r="OLU2589" s="46"/>
      <c r="OLV2589" s="46"/>
      <c r="OLW2589" s="46"/>
      <c r="OLX2589" s="46"/>
      <c r="OLY2589" s="46"/>
      <c r="OLZ2589" s="46"/>
      <c r="OMA2589" s="46"/>
      <c r="OMB2589" s="46"/>
      <c r="OMC2589" s="46"/>
      <c r="OMD2589" s="46"/>
      <c r="OME2589" s="46"/>
      <c r="OMF2589" s="46"/>
      <c r="OMG2589" s="46"/>
      <c r="OMH2589" s="46"/>
      <c r="OMI2589" s="46"/>
      <c r="OMJ2589" s="46"/>
      <c r="OMK2589" s="46"/>
      <c r="OML2589" s="46"/>
      <c r="OMM2589" s="46"/>
      <c r="OMN2589" s="46"/>
      <c r="OMO2589" s="46"/>
      <c r="OMP2589" s="46"/>
      <c r="OMQ2589" s="46"/>
      <c r="OMR2589" s="46"/>
      <c r="OMS2589" s="46"/>
      <c r="OMT2589" s="46"/>
      <c r="OMU2589" s="46"/>
      <c r="OMV2589" s="46"/>
      <c r="OMW2589" s="46"/>
      <c r="OMX2589" s="46"/>
      <c r="OMY2589" s="46"/>
      <c r="OMZ2589" s="46"/>
      <c r="ONA2589" s="46"/>
      <c r="ONB2589" s="46"/>
      <c r="ONC2589" s="46"/>
      <c r="OND2589" s="46"/>
      <c r="ONE2589" s="46"/>
      <c r="ONF2589" s="46"/>
      <c r="ONG2589" s="46"/>
      <c r="ONH2589" s="46"/>
      <c r="ONI2589" s="46"/>
      <c r="ONJ2589" s="46"/>
      <c r="ONK2589" s="46"/>
      <c r="ONL2589" s="46"/>
      <c r="ONM2589" s="46"/>
      <c r="ONN2589" s="46"/>
      <c r="ONO2589" s="46"/>
      <c r="ONP2589" s="46"/>
      <c r="ONQ2589" s="46"/>
      <c r="ONR2589" s="46"/>
      <c r="ONS2589" s="46"/>
      <c r="ONT2589" s="46"/>
      <c r="ONU2589" s="46"/>
      <c r="ONV2589" s="46"/>
      <c r="ONW2589" s="46"/>
      <c r="ONX2589" s="46"/>
      <c r="ONY2589" s="46"/>
      <c r="ONZ2589" s="46"/>
      <c r="OOA2589" s="46"/>
      <c r="OOB2589" s="46"/>
      <c r="OOC2589" s="46"/>
      <c r="OOD2589" s="46"/>
      <c r="OOE2589" s="46"/>
      <c r="OOF2589" s="46"/>
      <c r="OOG2589" s="46"/>
      <c r="OOH2589" s="46"/>
      <c r="OOI2589" s="46"/>
      <c r="OOJ2589" s="46"/>
      <c r="OOK2589" s="46"/>
      <c r="OOL2589" s="46"/>
      <c r="OOM2589" s="46"/>
      <c r="OON2589" s="46"/>
      <c r="OOO2589" s="46"/>
      <c r="OOP2589" s="46"/>
      <c r="OOQ2589" s="46"/>
      <c r="OOR2589" s="46"/>
      <c r="OOS2589" s="46"/>
      <c r="OOT2589" s="46"/>
      <c r="OOU2589" s="46"/>
      <c r="OOV2589" s="46"/>
      <c r="OOW2589" s="46"/>
      <c r="OOX2589" s="46"/>
      <c r="OOY2589" s="46"/>
      <c r="OOZ2589" s="46"/>
      <c r="OPA2589" s="46"/>
      <c r="OPB2589" s="46"/>
      <c r="OPC2589" s="46"/>
      <c r="OPD2589" s="46"/>
      <c r="OPE2589" s="46"/>
      <c r="OPF2589" s="46"/>
      <c r="OPG2589" s="46"/>
      <c r="OPH2589" s="46"/>
      <c r="OPI2589" s="46"/>
      <c r="OPJ2589" s="46"/>
      <c r="OPK2589" s="46"/>
      <c r="OPL2589" s="46"/>
      <c r="OPM2589" s="46"/>
      <c r="OPN2589" s="46"/>
      <c r="OPO2589" s="46"/>
      <c r="OPP2589" s="46"/>
      <c r="OPQ2589" s="46"/>
      <c r="OPR2589" s="46"/>
      <c r="OPS2589" s="46"/>
      <c r="OPT2589" s="46"/>
      <c r="OPU2589" s="46"/>
      <c r="OPV2589" s="46"/>
      <c r="OPW2589" s="46"/>
      <c r="OPX2589" s="46"/>
      <c r="OPY2589" s="46"/>
      <c r="OPZ2589" s="46"/>
      <c r="OQA2589" s="46"/>
      <c r="OQB2589" s="46"/>
      <c r="OQC2589" s="46"/>
      <c r="OQD2589" s="46"/>
      <c r="OQE2589" s="46"/>
      <c r="OQF2589" s="46"/>
      <c r="OQG2589" s="46"/>
      <c r="OQH2589" s="46"/>
      <c r="OQI2589" s="46"/>
      <c r="OQJ2589" s="46"/>
      <c r="OQK2589" s="46"/>
      <c r="OQL2589" s="46"/>
      <c r="OQM2589" s="46"/>
      <c r="OQN2589" s="46"/>
      <c r="OQO2589" s="46"/>
      <c r="OQP2589" s="46"/>
      <c r="OQQ2589" s="46"/>
      <c r="OQR2589" s="46"/>
      <c r="OQS2589" s="46"/>
      <c r="OQT2589" s="46"/>
      <c r="OQU2589" s="46"/>
      <c r="OQV2589" s="46"/>
      <c r="OQW2589" s="46"/>
      <c r="OQX2589" s="46"/>
      <c r="OQY2589" s="46"/>
      <c r="OQZ2589" s="46"/>
      <c r="ORA2589" s="46"/>
      <c r="ORB2589" s="46"/>
      <c r="ORC2589" s="46"/>
      <c r="ORD2589" s="46"/>
      <c r="ORE2589" s="46"/>
      <c r="ORF2589" s="46"/>
      <c r="ORG2589" s="46"/>
      <c r="ORH2589" s="46"/>
      <c r="ORI2589" s="46"/>
      <c r="ORJ2589" s="46"/>
      <c r="ORK2589" s="46"/>
      <c r="ORL2589" s="46"/>
      <c r="ORM2589" s="46"/>
      <c r="ORN2589" s="46"/>
      <c r="ORO2589" s="46"/>
      <c r="ORP2589" s="46"/>
      <c r="ORQ2589" s="46"/>
      <c r="ORR2589" s="46"/>
      <c r="ORS2589" s="46"/>
      <c r="ORT2589" s="46"/>
      <c r="ORU2589" s="46"/>
      <c r="ORV2589" s="46"/>
      <c r="ORW2589" s="46"/>
      <c r="ORX2589" s="46"/>
      <c r="ORY2589" s="46"/>
      <c r="ORZ2589" s="46"/>
      <c r="OSA2589" s="46"/>
      <c r="OSB2589" s="46"/>
      <c r="OSC2589" s="46"/>
      <c r="OSD2589" s="46"/>
      <c r="OSE2589" s="46"/>
      <c r="OSF2589" s="46"/>
      <c r="OSG2589" s="46"/>
      <c r="OSH2589" s="46"/>
      <c r="OSI2589" s="46"/>
      <c r="OSJ2589" s="46"/>
      <c r="OSK2589" s="46"/>
      <c r="OSL2589" s="46"/>
      <c r="OSM2589" s="46"/>
      <c r="OSN2589" s="46"/>
      <c r="OSO2589" s="46"/>
      <c r="OSP2589" s="46"/>
      <c r="OSQ2589" s="46"/>
      <c r="OSR2589" s="46"/>
      <c r="OSS2589" s="46"/>
      <c r="OST2589" s="46"/>
      <c r="OSU2589" s="46"/>
      <c r="OSV2589" s="46"/>
      <c r="OSW2589" s="46"/>
      <c r="OSX2589" s="46"/>
      <c r="OSY2589" s="46"/>
      <c r="OSZ2589" s="46"/>
      <c r="OTA2589" s="46"/>
      <c r="OTB2589" s="46"/>
      <c r="OTC2589" s="46"/>
      <c r="OTD2589" s="46"/>
      <c r="OTE2589" s="46"/>
      <c r="OTF2589" s="46"/>
      <c r="OTG2589" s="46"/>
      <c r="OTH2589" s="46"/>
      <c r="OTI2589" s="46"/>
      <c r="OTJ2589" s="46"/>
      <c r="OTK2589" s="46"/>
      <c r="OTL2589" s="46"/>
      <c r="OTM2589" s="46"/>
      <c r="OTN2589" s="46"/>
      <c r="OTO2589" s="46"/>
      <c r="OTP2589" s="46"/>
      <c r="OTQ2589" s="46"/>
      <c r="OTR2589" s="46"/>
      <c r="OTS2589" s="46"/>
      <c r="OTT2589" s="46"/>
      <c r="OTU2589" s="46"/>
      <c r="OTV2589" s="46"/>
      <c r="OTW2589" s="46"/>
      <c r="OTX2589" s="46"/>
      <c r="OTY2589" s="46"/>
      <c r="OTZ2589" s="46"/>
      <c r="OUA2589" s="46"/>
      <c r="OUB2589" s="46"/>
      <c r="OUC2589" s="46"/>
      <c r="OUD2589" s="46"/>
      <c r="OUE2589" s="46"/>
      <c r="OUF2589" s="46"/>
      <c r="OUG2589" s="46"/>
      <c r="OUH2589" s="46"/>
      <c r="OUI2589" s="46"/>
      <c r="OUJ2589" s="46"/>
      <c r="OUK2589" s="46"/>
      <c r="OUL2589" s="46"/>
      <c r="OUM2589" s="46"/>
      <c r="OUN2589" s="46"/>
      <c r="OUO2589" s="46"/>
      <c r="OUP2589" s="46"/>
      <c r="OUQ2589" s="46"/>
      <c r="OUR2589" s="46"/>
      <c r="OUS2589" s="46"/>
      <c r="OUT2589" s="46"/>
      <c r="OUU2589" s="46"/>
      <c r="OUV2589" s="46"/>
      <c r="OUW2589" s="46"/>
      <c r="OUX2589" s="46"/>
      <c r="OUY2589" s="46"/>
      <c r="OUZ2589" s="46"/>
      <c r="OVA2589" s="46"/>
      <c r="OVB2589" s="46"/>
      <c r="OVC2589" s="46"/>
      <c r="OVD2589" s="46"/>
      <c r="OVE2589" s="46"/>
      <c r="OVF2589" s="46"/>
      <c r="OVG2589" s="46"/>
      <c r="OVH2589" s="46"/>
      <c r="OVI2589" s="46"/>
      <c r="OVJ2589" s="46"/>
      <c r="OVK2589" s="46"/>
      <c r="OVL2589" s="46"/>
      <c r="OVM2589" s="46"/>
      <c r="OVN2589" s="46"/>
      <c r="OVO2589" s="46"/>
      <c r="OVP2589" s="46"/>
      <c r="OVQ2589" s="46"/>
      <c r="OVR2589" s="46"/>
      <c r="OVS2589" s="46"/>
      <c r="OVT2589" s="46"/>
      <c r="OVU2589" s="46"/>
      <c r="OVV2589" s="46"/>
      <c r="OVW2589" s="46"/>
      <c r="OVX2589" s="46"/>
      <c r="OVY2589" s="46"/>
      <c r="OVZ2589" s="46"/>
      <c r="OWA2589" s="46"/>
      <c r="OWB2589" s="46"/>
      <c r="OWC2589" s="46"/>
      <c r="OWD2589" s="46"/>
      <c r="OWE2589" s="46"/>
      <c r="OWF2589" s="46"/>
      <c r="OWG2589" s="46"/>
      <c r="OWH2589" s="46"/>
      <c r="OWI2589" s="46"/>
      <c r="OWJ2589" s="46"/>
      <c r="OWK2589" s="46"/>
      <c r="OWL2589" s="46"/>
      <c r="OWM2589" s="46"/>
      <c r="OWN2589" s="46"/>
      <c r="OWO2589" s="46"/>
      <c r="OWP2589" s="46"/>
      <c r="OWQ2589" s="46"/>
      <c r="OWR2589" s="46"/>
      <c r="OWS2589" s="46"/>
      <c r="OWT2589" s="46"/>
      <c r="OWU2589" s="46"/>
      <c r="OWV2589" s="46"/>
      <c r="OWW2589" s="46"/>
      <c r="OWX2589" s="46"/>
      <c r="OWY2589" s="46"/>
      <c r="OWZ2589" s="46"/>
      <c r="OXA2589" s="46"/>
      <c r="OXB2589" s="46"/>
      <c r="OXC2589" s="46"/>
      <c r="OXD2589" s="46"/>
      <c r="OXE2589" s="46"/>
      <c r="OXF2589" s="46"/>
      <c r="OXG2589" s="46"/>
      <c r="OXH2589" s="46"/>
      <c r="OXI2589" s="46"/>
      <c r="OXJ2589" s="46"/>
      <c r="OXK2589" s="46"/>
      <c r="OXL2589" s="46"/>
      <c r="OXM2589" s="46"/>
      <c r="OXN2589" s="46"/>
      <c r="OXO2589" s="46"/>
      <c r="OXP2589" s="46"/>
      <c r="OXQ2589" s="46"/>
      <c r="OXR2589" s="46"/>
      <c r="OXS2589" s="46"/>
      <c r="OXT2589" s="46"/>
      <c r="OXU2589" s="46"/>
      <c r="OXV2589" s="46"/>
      <c r="OXW2589" s="46"/>
      <c r="OXX2589" s="46"/>
      <c r="OXY2589" s="46"/>
      <c r="OXZ2589" s="46"/>
      <c r="OYA2589" s="46"/>
      <c r="OYB2589" s="46"/>
      <c r="OYC2589" s="46"/>
      <c r="OYD2589" s="46"/>
      <c r="OYE2589" s="46"/>
      <c r="OYF2589" s="46"/>
      <c r="OYG2589" s="46"/>
      <c r="OYH2589" s="46"/>
      <c r="OYI2589" s="46"/>
      <c r="OYJ2589" s="46"/>
      <c r="OYK2589" s="46"/>
      <c r="OYL2589" s="46"/>
      <c r="OYM2589" s="46"/>
      <c r="OYN2589" s="46"/>
      <c r="OYO2589" s="46"/>
      <c r="OYP2589" s="46"/>
      <c r="OYQ2589" s="46"/>
      <c r="OYR2589" s="46"/>
      <c r="OYS2589" s="46"/>
      <c r="OYT2589" s="46"/>
      <c r="OYU2589" s="46"/>
      <c r="OYV2589" s="46"/>
      <c r="OYW2589" s="46"/>
      <c r="OYX2589" s="46"/>
      <c r="OYY2589" s="46"/>
      <c r="OYZ2589" s="46"/>
      <c r="OZA2589" s="46"/>
      <c r="OZB2589" s="46"/>
      <c r="OZC2589" s="46"/>
      <c r="OZD2589" s="46"/>
      <c r="OZE2589" s="46"/>
      <c r="OZF2589" s="46"/>
      <c r="OZG2589" s="46"/>
      <c r="OZH2589" s="46"/>
      <c r="OZI2589" s="46"/>
      <c r="OZJ2589" s="46"/>
      <c r="OZK2589" s="46"/>
      <c r="OZL2589" s="46"/>
      <c r="OZM2589" s="46"/>
      <c r="OZN2589" s="46"/>
      <c r="OZO2589" s="46"/>
      <c r="OZP2589" s="46"/>
      <c r="OZQ2589" s="46"/>
      <c r="OZR2589" s="46"/>
      <c r="OZS2589" s="46"/>
      <c r="OZT2589" s="46"/>
      <c r="OZU2589" s="46"/>
      <c r="OZV2589" s="46"/>
      <c r="OZW2589" s="46"/>
      <c r="OZX2589" s="46"/>
      <c r="OZY2589" s="46"/>
      <c r="OZZ2589" s="46"/>
      <c r="PAA2589" s="46"/>
      <c r="PAB2589" s="46"/>
      <c r="PAC2589" s="46"/>
      <c r="PAD2589" s="46"/>
      <c r="PAE2589" s="46"/>
      <c r="PAF2589" s="46"/>
      <c r="PAG2589" s="46"/>
      <c r="PAH2589" s="46"/>
      <c r="PAI2589" s="46"/>
      <c r="PAJ2589" s="46"/>
      <c r="PAK2589" s="46"/>
      <c r="PAL2589" s="46"/>
      <c r="PAM2589" s="46"/>
      <c r="PAN2589" s="46"/>
      <c r="PAO2589" s="46"/>
      <c r="PAP2589" s="46"/>
      <c r="PAQ2589" s="46"/>
      <c r="PAR2589" s="46"/>
      <c r="PAS2589" s="46"/>
      <c r="PAT2589" s="46"/>
      <c r="PAU2589" s="46"/>
      <c r="PAV2589" s="46"/>
      <c r="PAW2589" s="46"/>
      <c r="PAX2589" s="46"/>
      <c r="PAY2589" s="46"/>
      <c r="PAZ2589" s="46"/>
      <c r="PBA2589" s="46"/>
      <c r="PBB2589" s="46"/>
      <c r="PBC2589" s="46"/>
      <c r="PBD2589" s="46"/>
      <c r="PBE2589" s="46"/>
      <c r="PBF2589" s="46"/>
      <c r="PBG2589" s="46"/>
      <c r="PBH2589" s="46"/>
      <c r="PBI2589" s="46"/>
      <c r="PBJ2589" s="46"/>
      <c r="PBK2589" s="46"/>
      <c r="PBL2589" s="46"/>
      <c r="PBM2589" s="46"/>
      <c r="PBN2589" s="46"/>
      <c r="PBO2589" s="46"/>
      <c r="PBP2589" s="46"/>
      <c r="PBQ2589" s="46"/>
      <c r="PBR2589" s="46"/>
      <c r="PBS2589" s="46"/>
      <c r="PBT2589" s="46"/>
      <c r="PBU2589" s="46"/>
      <c r="PBV2589" s="46"/>
      <c r="PBW2589" s="46"/>
      <c r="PBX2589" s="46"/>
      <c r="PBY2589" s="46"/>
      <c r="PBZ2589" s="46"/>
      <c r="PCA2589" s="46"/>
      <c r="PCB2589" s="46"/>
      <c r="PCC2589" s="46"/>
      <c r="PCD2589" s="46"/>
      <c r="PCE2589" s="46"/>
      <c r="PCF2589" s="46"/>
      <c r="PCG2589" s="46"/>
      <c r="PCH2589" s="46"/>
      <c r="PCI2589" s="46"/>
      <c r="PCJ2589" s="46"/>
      <c r="PCK2589" s="46"/>
      <c r="PCL2589" s="46"/>
      <c r="PCM2589" s="46"/>
      <c r="PCN2589" s="46"/>
      <c r="PCO2589" s="46"/>
      <c r="PCP2589" s="46"/>
      <c r="PCQ2589" s="46"/>
      <c r="PCR2589" s="46"/>
      <c r="PCS2589" s="46"/>
      <c r="PCT2589" s="46"/>
      <c r="PCU2589" s="46"/>
      <c r="PCV2589" s="46"/>
      <c r="PCW2589" s="46"/>
      <c r="PCX2589" s="46"/>
      <c r="PCY2589" s="46"/>
      <c r="PCZ2589" s="46"/>
      <c r="PDA2589" s="46"/>
      <c r="PDB2589" s="46"/>
      <c r="PDC2589" s="46"/>
      <c r="PDD2589" s="46"/>
      <c r="PDE2589" s="46"/>
      <c r="PDF2589" s="46"/>
      <c r="PDG2589" s="46"/>
      <c r="PDH2589" s="46"/>
      <c r="PDI2589" s="46"/>
      <c r="PDJ2589" s="46"/>
      <c r="PDK2589" s="46"/>
      <c r="PDL2589" s="46"/>
      <c r="PDM2589" s="46"/>
      <c r="PDN2589" s="46"/>
      <c r="PDO2589" s="46"/>
      <c r="PDP2589" s="46"/>
      <c r="PDQ2589" s="46"/>
      <c r="PDR2589" s="46"/>
      <c r="PDS2589" s="46"/>
      <c r="PDT2589" s="46"/>
      <c r="PDU2589" s="46"/>
      <c r="PDV2589" s="46"/>
      <c r="PDW2589" s="46"/>
      <c r="PDX2589" s="46"/>
      <c r="PDY2589" s="46"/>
      <c r="PDZ2589" s="46"/>
      <c r="PEA2589" s="46"/>
      <c r="PEB2589" s="46"/>
      <c r="PEC2589" s="46"/>
      <c r="PED2589" s="46"/>
      <c r="PEE2589" s="46"/>
      <c r="PEF2589" s="46"/>
      <c r="PEG2589" s="46"/>
      <c r="PEH2589" s="46"/>
      <c r="PEI2589" s="46"/>
      <c r="PEJ2589" s="46"/>
      <c r="PEK2589" s="46"/>
      <c r="PEL2589" s="46"/>
      <c r="PEM2589" s="46"/>
      <c r="PEN2589" s="46"/>
      <c r="PEO2589" s="46"/>
      <c r="PEP2589" s="46"/>
      <c r="PEQ2589" s="46"/>
      <c r="PER2589" s="46"/>
      <c r="PES2589" s="46"/>
      <c r="PET2589" s="46"/>
      <c r="PEU2589" s="46"/>
      <c r="PEV2589" s="46"/>
      <c r="PEW2589" s="46"/>
      <c r="PEX2589" s="46"/>
      <c r="PEY2589" s="46"/>
      <c r="PEZ2589" s="46"/>
      <c r="PFA2589" s="46"/>
      <c r="PFB2589" s="46"/>
      <c r="PFC2589" s="46"/>
      <c r="PFD2589" s="46"/>
      <c r="PFE2589" s="46"/>
      <c r="PFF2589" s="46"/>
      <c r="PFG2589" s="46"/>
      <c r="PFH2589" s="46"/>
      <c r="PFI2589" s="46"/>
      <c r="PFJ2589" s="46"/>
      <c r="PFK2589" s="46"/>
      <c r="PFL2589" s="46"/>
      <c r="PFM2589" s="46"/>
      <c r="PFN2589" s="46"/>
      <c r="PFO2589" s="46"/>
      <c r="PFP2589" s="46"/>
      <c r="PFQ2589" s="46"/>
      <c r="PFR2589" s="46"/>
      <c r="PFS2589" s="46"/>
      <c r="PFT2589" s="46"/>
      <c r="PFU2589" s="46"/>
      <c r="PFV2589" s="46"/>
      <c r="PFW2589" s="46"/>
      <c r="PFX2589" s="46"/>
      <c r="PFY2589" s="46"/>
      <c r="PFZ2589" s="46"/>
      <c r="PGA2589" s="46"/>
      <c r="PGB2589" s="46"/>
      <c r="PGC2589" s="46"/>
      <c r="PGD2589" s="46"/>
      <c r="PGE2589" s="46"/>
      <c r="PGF2589" s="46"/>
      <c r="PGG2589" s="46"/>
      <c r="PGH2589" s="46"/>
      <c r="PGI2589" s="46"/>
      <c r="PGJ2589" s="46"/>
      <c r="PGK2589" s="46"/>
      <c r="PGL2589" s="46"/>
      <c r="PGM2589" s="46"/>
      <c r="PGN2589" s="46"/>
      <c r="PGO2589" s="46"/>
      <c r="PGP2589" s="46"/>
      <c r="PGQ2589" s="46"/>
      <c r="PGR2589" s="46"/>
      <c r="PGS2589" s="46"/>
      <c r="PGT2589" s="46"/>
      <c r="PGU2589" s="46"/>
      <c r="PGV2589" s="46"/>
      <c r="PGW2589" s="46"/>
      <c r="PGX2589" s="46"/>
      <c r="PGY2589" s="46"/>
      <c r="PGZ2589" s="46"/>
      <c r="PHA2589" s="46"/>
      <c r="PHB2589" s="46"/>
      <c r="PHC2589" s="46"/>
      <c r="PHD2589" s="46"/>
      <c r="PHE2589" s="46"/>
      <c r="PHF2589" s="46"/>
      <c r="PHG2589" s="46"/>
      <c r="PHH2589" s="46"/>
      <c r="PHI2589" s="46"/>
      <c r="PHJ2589" s="46"/>
      <c r="PHK2589" s="46"/>
      <c r="PHL2589" s="46"/>
      <c r="PHM2589" s="46"/>
      <c r="PHN2589" s="46"/>
      <c r="PHO2589" s="46"/>
      <c r="PHP2589" s="46"/>
      <c r="PHQ2589" s="46"/>
      <c r="PHR2589" s="46"/>
      <c r="PHS2589" s="46"/>
      <c r="PHT2589" s="46"/>
      <c r="PHU2589" s="46"/>
      <c r="PHV2589" s="46"/>
      <c r="PHW2589" s="46"/>
      <c r="PHX2589" s="46"/>
      <c r="PHY2589" s="46"/>
      <c r="PHZ2589" s="46"/>
      <c r="PIA2589" s="46"/>
      <c r="PIB2589" s="46"/>
      <c r="PIC2589" s="46"/>
      <c r="PID2589" s="46"/>
      <c r="PIE2589" s="46"/>
      <c r="PIF2589" s="46"/>
      <c r="PIG2589" s="46"/>
      <c r="PIH2589" s="46"/>
      <c r="PII2589" s="46"/>
      <c r="PIJ2589" s="46"/>
      <c r="PIK2589" s="46"/>
      <c r="PIL2589" s="46"/>
      <c r="PIM2589" s="46"/>
      <c r="PIN2589" s="46"/>
      <c r="PIO2589" s="46"/>
      <c r="PIP2589" s="46"/>
      <c r="PIQ2589" s="46"/>
      <c r="PIR2589" s="46"/>
      <c r="PIS2589" s="46"/>
      <c r="PIT2589" s="46"/>
      <c r="PIU2589" s="46"/>
      <c r="PIV2589" s="46"/>
      <c r="PIW2589" s="46"/>
      <c r="PIX2589" s="46"/>
      <c r="PIY2589" s="46"/>
      <c r="PIZ2589" s="46"/>
      <c r="PJA2589" s="46"/>
      <c r="PJB2589" s="46"/>
      <c r="PJC2589" s="46"/>
      <c r="PJD2589" s="46"/>
      <c r="PJE2589" s="46"/>
      <c r="PJF2589" s="46"/>
      <c r="PJG2589" s="46"/>
      <c r="PJH2589" s="46"/>
      <c r="PJI2589" s="46"/>
      <c r="PJJ2589" s="46"/>
      <c r="PJK2589" s="46"/>
      <c r="PJL2589" s="46"/>
      <c r="PJM2589" s="46"/>
      <c r="PJN2589" s="46"/>
      <c r="PJO2589" s="46"/>
      <c r="PJP2589" s="46"/>
      <c r="PJQ2589" s="46"/>
      <c r="PJR2589" s="46"/>
      <c r="PJS2589" s="46"/>
      <c r="PJT2589" s="46"/>
      <c r="PJU2589" s="46"/>
      <c r="PJV2589" s="46"/>
      <c r="PJW2589" s="46"/>
      <c r="PJX2589" s="46"/>
      <c r="PJY2589" s="46"/>
      <c r="PJZ2589" s="46"/>
      <c r="PKA2589" s="46"/>
      <c r="PKB2589" s="46"/>
      <c r="PKC2589" s="46"/>
      <c r="PKD2589" s="46"/>
      <c r="PKE2589" s="46"/>
      <c r="PKF2589" s="46"/>
      <c r="PKG2589" s="46"/>
      <c r="PKH2589" s="46"/>
      <c r="PKI2589" s="46"/>
      <c r="PKJ2589" s="46"/>
      <c r="PKK2589" s="46"/>
      <c r="PKL2589" s="46"/>
      <c r="PKM2589" s="46"/>
      <c r="PKN2589" s="46"/>
      <c r="PKO2589" s="46"/>
      <c r="PKP2589" s="46"/>
      <c r="PKQ2589" s="46"/>
      <c r="PKR2589" s="46"/>
      <c r="PKS2589" s="46"/>
      <c r="PKT2589" s="46"/>
      <c r="PKU2589" s="46"/>
      <c r="PKV2589" s="46"/>
      <c r="PKW2589" s="46"/>
      <c r="PKX2589" s="46"/>
      <c r="PKY2589" s="46"/>
      <c r="PKZ2589" s="46"/>
      <c r="PLA2589" s="46"/>
      <c r="PLB2589" s="46"/>
      <c r="PLC2589" s="46"/>
      <c r="PLD2589" s="46"/>
      <c r="PLE2589" s="46"/>
      <c r="PLF2589" s="46"/>
      <c r="PLG2589" s="46"/>
      <c r="PLH2589" s="46"/>
      <c r="PLI2589" s="46"/>
      <c r="PLJ2589" s="46"/>
      <c r="PLK2589" s="46"/>
      <c r="PLL2589" s="46"/>
      <c r="PLM2589" s="46"/>
      <c r="PLN2589" s="46"/>
      <c r="PLO2589" s="46"/>
      <c r="PLP2589" s="46"/>
      <c r="PLQ2589" s="46"/>
      <c r="PLR2589" s="46"/>
      <c r="PLS2589" s="46"/>
      <c r="PLT2589" s="46"/>
      <c r="PLU2589" s="46"/>
      <c r="PLV2589" s="46"/>
      <c r="PLW2589" s="46"/>
      <c r="PLX2589" s="46"/>
      <c r="PLY2589" s="46"/>
      <c r="PLZ2589" s="46"/>
      <c r="PMA2589" s="46"/>
      <c r="PMB2589" s="46"/>
      <c r="PMC2589" s="46"/>
      <c r="PMD2589" s="46"/>
      <c r="PME2589" s="46"/>
      <c r="PMF2589" s="46"/>
      <c r="PMG2589" s="46"/>
      <c r="PMH2589" s="46"/>
      <c r="PMI2589" s="46"/>
      <c r="PMJ2589" s="46"/>
      <c r="PMK2589" s="46"/>
      <c r="PML2589" s="46"/>
      <c r="PMM2589" s="46"/>
      <c r="PMN2589" s="46"/>
      <c r="PMO2589" s="46"/>
      <c r="PMP2589" s="46"/>
      <c r="PMQ2589" s="46"/>
      <c r="PMR2589" s="46"/>
      <c r="PMS2589" s="46"/>
      <c r="PMT2589" s="46"/>
      <c r="PMU2589" s="46"/>
      <c r="PMV2589" s="46"/>
      <c r="PMW2589" s="46"/>
      <c r="PMX2589" s="46"/>
      <c r="PMY2589" s="46"/>
      <c r="PMZ2589" s="46"/>
      <c r="PNA2589" s="46"/>
      <c r="PNB2589" s="46"/>
      <c r="PNC2589" s="46"/>
      <c r="PND2589" s="46"/>
      <c r="PNE2589" s="46"/>
      <c r="PNF2589" s="46"/>
      <c r="PNG2589" s="46"/>
      <c r="PNH2589" s="46"/>
      <c r="PNI2589" s="46"/>
      <c r="PNJ2589" s="46"/>
      <c r="PNK2589" s="46"/>
      <c r="PNL2589" s="46"/>
      <c r="PNM2589" s="46"/>
      <c r="PNN2589" s="46"/>
      <c r="PNO2589" s="46"/>
      <c r="PNP2589" s="46"/>
      <c r="PNQ2589" s="46"/>
      <c r="PNR2589" s="46"/>
      <c r="PNS2589" s="46"/>
      <c r="PNT2589" s="46"/>
      <c r="PNU2589" s="46"/>
      <c r="PNV2589" s="46"/>
      <c r="PNW2589" s="46"/>
      <c r="PNX2589" s="46"/>
      <c r="PNY2589" s="46"/>
      <c r="PNZ2589" s="46"/>
      <c r="POA2589" s="46"/>
      <c r="POB2589" s="46"/>
      <c r="POC2589" s="46"/>
      <c r="POD2589" s="46"/>
      <c r="POE2589" s="46"/>
      <c r="POF2589" s="46"/>
      <c r="POG2589" s="46"/>
      <c r="POH2589" s="46"/>
      <c r="POI2589" s="46"/>
      <c r="POJ2589" s="46"/>
      <c r="POK2589" s="46"/>
      <c r="POL2589" s="46"/>
      <c r="POM2589" s="46"/>
      <c r="PON2589" s="46"/>
      <c r="POO2589" s="46"/>
      <c r="POP2589" s="46"/>
      <c r="POQ2589" s="46"/>
      <c r="POR2589" s="46"/>
      <c r="POS2589" s="46"/>
      <c r="POT2589" s="46"/>
      <c r="POU2589" s="46"/>
      <c r="POV2589" s="46"/>
      <c r="POW2589" s="46"/>
      <c r="POX2589" s="46"/>
      <c r="POY2589" s="46"/>
      <c r="POZ2589" s="46"/>
      <c r="PPA2589" s="46"/>
      <c r="PPB2589" s="46"/>
      <c r="PPC2589" s="46"/>
      <c r="PPD2589" s="46"/>
      <c r="PPE2589" s="46"/>
      <c r="PPF2589" s="46"/>
      <c r="PPG2589" s="46"/>
      <c r="PPH2589" s="46"/>
      <c r="PPI2589" s="46"/>
      <c r="PPJ2589" s="46"/>
      <c r="PPK2589" s="46"/>
      <c r="PPL2589" s="46"/>
      <c r="PPM2589" s="46"/>
      <c r="PPN2589" s="46"/>
      <c r="PPO2589" s="46"/>
      <c r="PPP2589" s="46"/>
      <c r="PPQ2589" s="46"/>
      <c r="PPR2589" s="46"/>
      <c r="PPS2589" s="46"/>
      <c r="PPT2589" s="46"/>
      <c r="PPU2589" s="46"/>
      <c r="PPV2589" s="46"/>
      <c r="PPW2589" s="46"/>
      <c r="PPX2589" s="46"/>
      <c r="PPY2589" s="46"/>
      <c r="PPZ2589" s="46"/>
      <c r="PQA2589" s="46"/>
      <c r="PQB2589" s="46"/>
      <c r="PQC2589" s="46"/>
      <c r="PQD2589" s="46"/>
      <c r="PQE2589" s="46"/>
      <c r="PQF2589" s="46"/>
      <c r="PQG2589" s="46"/>
      <c r="PQH2589" s="46"/>
      <c r="PQI2589" s="46"/>
      <c r="PQJ2589" s="46"/>
      <c r="PQK2589" s="46"/>
      <c r="PQL2589" s="46"/>
      <c r="PQM2589" s="46"/>
      <c r="PQN2589" s="46"/>
      <c r="PQO2589" s="46"/>
      <c r="PQP2589" s="46"/>
      <c r="PQQ2589" s="46"/>
      <c r="PQR2589" s="46"/>
      <c r="PQS2589" s="46"/>
      <c r="PQT2589" s="46"/>
      <c r="PQU2589" s="46"/>
      <c r="PQV2589" s="46"/>
      <c r="PQW2589" s="46"/>
      <c r="PQX2589" s="46"/>
      <c r="PQY2589" s="46"/>
      <c r="PQZ2589" s="46"/>
      <c r="PRA2589" s="46"/>
      <c r="PRB2589" s="46"/>
      <c r="PRC2589" s="46"/>
      <c r="PRD2589" s="46"/>
      <c r="PRE2589" s="46"/>
      <c r="PRF2589" s="46"/>
      <c r="PRG2589" s="46"/>
      <c r="PRH2589" s="46"/>
      <c r="PRI2589" s="46"/>
      <c r="PRJ2589" s="46"/>
      <c r="PRK2589" s="46"/>
      <c r="PRL2589" s="46"/>
      <c r="PRM2589" s="46"/>
      <c r="PRN2589" s="46"/>
      <c r="PRO2589" s="46"/>
      <c r="PRP2589" s="46"/>
      <c r="PRQ2589" s="46"/>
      <c r="PRR2589" s="46"/>
      <c r="PRS2589" s="46"/>
      <c r="PRT2589" s="46"/>
      <c r="PRU2589" s="46"/>
      <c r="PRV2589" s="46"/>
      <c r="PRW2589" s="46"/>
      <c r="PRX2589" s="46"/>
      <c r="PRY2589" s="46"/>
      <c r="PRZ2589" s="46"/>
      <c r="PSA2589" s="46"/>
      <c r="PSB2589" s="46"/>
      <c r="PSC2589" s="46"/>
      <c r="PSD2589" s="46"/>
      <c r="PSE2589" s="46"/>
      <c r="PSF2589" s="46"/>
      <c r="PSG2589" s="46"/>
      <c r="PSH2589" s="46"/>
      <c r="PSI2589" s="46"/>
      <c r="PSJ2589" s="46"/>
      <c r="PSK2589" s="46"/>
      <c r="PSL2589" s="46"/>
      <c r="PSM2589" s="46"/>
      <c r="PSN2589" s="46"/>
      <c r="PSO2589" s="46"/>
      <c r="PSP2589" s="46"/>
      <c r="PSQ2589" s="46"/>
      <c r="PSR2589" s="46"/>
      <c r="PSS2589" s="46"/>
      <c r="PST2589" s="46"/>
      <c r="PSU2589" s="46"/>
      <c r="PSV2589" s="46"/>
      <c r="PSW2589" s="46"/>
      <c r="PSX2589" s="46"/>
      <c r="PSY2589" s="46"/>
      <c r="PSZ2589" s="46"/>
      <c r="PTA2589" s="46"/>
      <c r="PTB2589" s="46"/>
      <c r="PTC2589" s="46"/>
      <c r="PTD2589" s="46"/>
      <c r="PTE2589" s="46"/>
      <c r="PTF2589" s="46"/>
      <c r="PTG2589" s="46"/>
      <c r="PTH2589" s="46"/>
      <c r="PTI2589" s="46"/>
      <c r="PTJ2589" s="46"/>
      <c r="PTK2589" s="46"/>
      <c r="PTL2589" s="46"/>
      <c r="PTM2589" s="46"/>
      <c r="PTN2589" s="46"/>
      <c r="PTO2589" s="46"/>
      <c r="PTP2589" s="46"/>
      <c r="PTQ2589" s="46"/>
      <c r="PTR2589" s="46"/>
      <c r="PTS2589" s="46"/>
      <c r="PTT2589" s="46"/>
      <c r="PTU2589" s="46"/>
      <c r="PTV2589" s="46"/>
      <c r="PTW2589" s="46"/>
      <c r="PTX2589" s="46"/>
      <c r="PTY2589" s="46"/>
      <c r="PTZ2589" s="46"/>
      <c r="PUA2589" s="46"/>
      <c r="PUB2589" s="46"/>
      <c r="PUC2589" s="46"/>
      <c r="PUD2589" s="46"/>
      <c r="PUE2589" s="46"/>
      <c r="PUF2589" s="46"/>
      <c r="PUG2589" s="46"/>
      <c r="PUH2589" s="46"/>
      <c r="PUI2589" s="46"/>
      <c r="PUJ2589" s="46"/>
      <c r="PUK2589" s="46"/>
      <c r="PUL2589" s="46"/>
      <c r="PUM2589" s="46"/>
      <c r="PUN2589" s="46"/>
      <c r="PUO2589" s="46"/>
      <c r="PUP2589" s="46"/>
      <c r="PUQ2589" s="46"/>
      <c r="PUR2589" s="46"/>
      <c r="PUS2589" s="46"/>
      <c r="PUT2589" s="46"/>
      <c r="PUU2589" s="46"/>
      <c r="PUV2589" s="46"/>
      <c r="PUW2589" s="46"/>
      <c r="PUX2589" s="46"/>
      <c r="PUY2589" s="46"/>
      <c r="PUZ2589" s="46"/>
      <c r="PVA2589" s="46"/>
      <c r="PVB2589" s="46"/>
      <c r="PVC2589" s="46"/>
      <c r="PVD2589" s="46"/>
      <c r="PVE2589" s="46"/>
      <c r="PVF2589" s="46"/>
      <c r="PVG2589" s="46"/>
      <c r="PVH2589" s="46"/>
      <c r="PVI2589" s="46"/>
      <c r="PVJ2589" s="46"/>
      <c r="PVK2589" s="46"/>
      <c r="PVL2589" s="46"/>
      <c r="PVM2589" s="46"/>
      <c r="PVN2589" s="46"/>
      <c r="PVO2589" s="46"/>
      <c r="PVP2589" s="46"/>
      <c r="PVQ2589" s="46"/>
      <c r="PVR2589" s="46"/>
      <c r="PVS2589" s="46"/>
      <c r="PVT2589" s="46"/>
      <c r="PVU2589" s="46"/>
      <c r="PVV2589" s="46"/>
      <c r="PVW2589" s="46"/>
      <c r="PVX2589" s="46"/>
      <c r="PVY2589" s="46"/>
      <c r="PVZ2589" s="46"/>
      <c r="PWA2589" s="46"/>
      <c r="PWB2589" s="46"/>
      <c r="PWC2589" s="46"/>
      <c r="PWD2589" s="46"/>
      <c r="PWE2589" s="46"/>
      <c r="PWF2589" s="46"/>
      <c r="PWG2589" s="46"/>
      <c r="PWH2589" s="46"/>
      <c r="PWI2589" s="46"/>
      <c r="PWJ2589" s="46"/>
      <c r="PWK2589" s="46"/>
      <c r="PWL2589" s="46"/>
      <c r="PWM2589" s="46"/>
      <c r="PWN2589" s="46"/>
      <c r="PWO2589" s="46"/>
      <c r="PWP2589" s="46"/>
      <c r="PWQ2589" s="46"/>
      <c r="PWR2589" s="46"/>
      <c r="PWS2589" s="46"/>
      <c r="PWT2589" s="46"/>
      <c r="PWU2589" s="46"/>
      <c r="PWV2589" s="46"/>
      <c r="PWW2589" s="46"/>
      <c r="PWX2589" s="46"/>
      <c r="PWY2589" s="46"/>
      <c r="PWZ2589" s="46"/>
      <c r="PXA2589" s="46"/>
      <c r="PXB2589" s="46"/>
      <c r="PXC2589" s="46"/>
      <c r="PXD2589" s="46"/>
      <c r="PXE2589" s="46"/>
      <c r="PXF2589" s="46"/>
      <c r="PXG2589" s="46"/>
      <c r="PXH2589" s="46"/>
      <c r="PXI2589" s="46"/>
      <c r="PXJ2589" s="46"/>
      <c r="PXK2589" s="46"/>
      <c r="PXL2589" s="46"/>
      <c r="PXM2589" s="46"/>
      <c r="PXN2589" s="46"/>
      <c r="PXO2589" s="46"/>
      <c r="PXP2589" s="46"/>
      <c r="PXQ2589" s="46"/>
      <c r="PXR2589" s="46"/>
      <c r="PXS2589" s="46"/>
      <c r="PXT2589" s="46"/>
      <c r="PXU2589" s="46"/>
      <c r="PXV2589" s="46"/>
      <c r="PXW2589" s="46"/>
      <c r="PXX2589" s="46"/>
      <c r="PXY2589" s="46"/>
      <c r="PXZ2589" s="46"/>
      <c r="PYA2589" s="46"/>
      <c r="PYB2589" s="46"/>
      <c r="PYC2589" s="46"/>
      <c r="PYD2589" s="46"/>
      <c r="PYE2589" s="46"/>
      <c r="PYF2589" s="46"/>
      <c r="PYG2589" s="46"/>
      <c r="PYH2589" s="46"/>
      <c r="PYI2589" s="46"/>
      <c r="PYJ2589" s="46"/>
      <c r="PYK2589" s="46"/>
      <c r="PYL2589" s="46"/>
      <c r="PYM2589" s="46"/>
      <c r="PYN2589" s="46"/>
      <c r="PYO2589" s="46"/>
      <c r="PYP2589" s="46"/>
      <c r="PYQ2589" s="46"/>
      <c r="PYR2589" s="46"/>
      <c r="PYS2589" s="46"/>
      <c r="PYT2589" s="46"/>
      <c r="PYU2589" s="46"/>
      <c r="PYV2589" s="46"/>
      <c r="PYW2589" s="46"/>
      <c r="PYX2589" s="46"/>
      <c r="PYY2589" s="46"/>
      <c r="PYZ2589" s="46"/>
      <c r="PZA2589" s="46"/>
      <c r="PZB2589" s="46"/>
      <c r="PZC2589" s="46"/>
      <c r="PZD2589" s="46"/>
      <c r="PZE2589" s="46"/>
      <c r="PZF2589" s="46"/>
      <c r="PZG2589" s="46"/>
      <c r="PZH2589" s="46"/>
      <c r="PZI2589" s="46"/>
      <c r="PZJ2589" s="46"/>
      <c r="PZK2589" s="46"/>
      <c r="PZL2589" s="46"/>
      <c r="PZM2589" s="46"/>
      <c r="PZN2589" s="46"/>
      <c r="PZO2589" s="46"/>
      <c r="PZP2589" s="46"/>
      <c r="PZQ2589" s="46"/>
      <c r="PZR2589" s="46"/>
      <c r="PZS2589" s="46"/>
      <c r="PZT2589" s="46"/>
      <c r="PZU2589" s="46"/>
      <c r="PZV2589" s="46"/>
      <c r="PZW2589" s="46"/>
      <c r="PZX2589" s="46"/>
      <c r="PZY2589" s="46"/>
      <c r="PZZ2589" s="46"/>
      <c r="QAA2589" s="46"/>
      <c r="QAB2589" s="46"/>
      <c r="QAC2589" s="46"/>
      <c r="QAD2589" s="46"/>
      <c r="QAE2589" s="46"/>
      <c r="QAF2589" s="46"/>
      <c r="QAG2589" s="46"/>
      <c r="QAH2589" s="46"/>
      <c r="QAI2589" s="46"/>
      <c r="QAJ2589" s="46"/>
      <c r="QAK2589" s="46"/>
      <c r="QAL2589" s="46"/>
      <c r="QAM2589" s="46"/>
      <c r="QAN2589" s="46"/>
      <c r="QAO2589" s="46"/>
      <c r="QAP2589" s="46"/>
      <c r="QAQ2589" s="46"/>
      <c r="QAR2589" s="46"/>
      <c r="QAS2589" s="46"/>
      <c r="QAT2589" s="46"/>
      <c r="QAU2589" s="46"/>
      <c r="QAV2589" s="46"/>
      <c r="QAW2589" s="46"/>
      <c r="QAX2589" s="46"/>
      <c r="QAY2589" s="46"/>
      <c r="QAZ2589" s="46"/>
      <c r="QBA2589" s="46"/>
      <c r="QBB2589" s="46"/>
      <c r="QBC2589" s="46"/>
      <c r="QBD2589" s="46"/>
      <c r="QBE2589" s="46"/>
      <c r="QBF2589" s="46"/>
      <c r="QBG2589" s="46"/>
      <c r="QBH2589" s="46"/>
      <c r="QBI2589" s="46"/>
      <c r="QBJ2589" s="46"/>
      <c r="QBK2589" s="46"/>
      <c r="QBL2589" s="46"/>
      <c r="QBM2589" s="46"/>
      <c r="QBN2589" s="46"/>
      <c r="QBO2589" s="46"/>
      <c r="QBP2589" s="46"/>
      <c r="QBQ2589" s="46"/>
      <c r="QBR2589" s="46"/>
      <c r="QBS2589" s="46"/>
      <c r="QBT2589" s="46"/>
      <c r="QBU2589" s="46"/>
      <c r="QBV2589" s="46"/>
      <c r="QBW2589" s="46"/>
      <c r="QBX2589" s="46"/>
      <c r="QBY2589" s="46"/>
      <c r="QBZ2589" s="46"/>
      <c r="QCA2589" s="46"/>
      <c r="QCB2589" s="46"/>
      <c r="QCC2589" s="46"/>
      <c r="QCD2589" s="46"/>
      <c r="QCE2589" s="46"/>
      <c r="QCF2589" s="46"/>
      <c r="QCG2589" s="46"/>
      <c r="QCH2589" s="46"/>
      <c r="QCI2589" s="46"/>
      <c r="QCJ2589" s="46"/>
      <c r="QCK2589" s="46"/>
      <c r="QCL2589" s="46"/>
      <c r="QCM2589" s="46"/>
      <c r="QCN2589" s="46"/>
      <c r="QCO2589" s="46"/>
      <c r="QCP2589" s="46"/>
      <c r="QCQ2589" s="46"/>
      <c r="QCR2589" s="46"/>
      <c r="QCS2589" s="46"/>
      <c r="QCT2589" s="46"/>
      <c r="QCU2589" s="46"/>
      <c r="QCV2589" s="46"/>
      <c r="QCW2589" s="46"/>
      <c r="QCX2589" s="46"/>
      <c r="QCY2589" s="46"/>
      <c r="QCZ2589" s="46"/>
      <c r="QDA2589" s="46"/>
      <c r="QDB2589" s="46"/>
      <c r="QDC2589" s="46"/>
      <c r="QDD2589" s="46"/>
      <c r="QDE2589" s="46"/>
      <c r="QDF2589" s="46"/>
      <c r="QDG2589" s="46"/>
      <c r="QDH2589" s="46"/>
      <c r="QDI2589" s="46"/>
      <c r="QDJ2589" s="46"/>
      <c r="QDK2589" s="46"/>
      <c r="QDL2589" s="46"/>
      <c r="QDM2589" s="46"/>
      <c r="QDN2589" s="46"/>
      <c r="QDO2589" s="46"/>
      <c r="QDP2589" s="46"/>
      <c r="QDQ2589" s="46"/>
      <c r="QDR2589" s="46"/>
      <c r="QDS2589" s="46"/>
      <c r="QDT2589" s="46"/>
      <c r="QDU2589" s="46"/>
      <c r="QDV2589" s="46"/>
      <c r="QDW2589" s="46"/>
      <c r="QDX2589" s="46"/>
      <c r="QDY2589" s="46"/>
      <c r="QDZ2589" s="46"/>
      <c r="QEA2589" s="46"/>
      <c r="QEB2589" s="46"/>
      <c r="QEC2589" s="46"/>
      <c r="QED2589" s="46"/>
      <c r="QEE2589" s="46"/>
      <c r="QEF2589" s="46"/>
      <c r="QEG2589" s="46"/>
      <c r="QEH2589" s="46"/>
      <c r="QEI2589" s="46"/>
      <c r="QEJ2589" s="46"/>
      <c r="QEK2589" s="46"/>
      <c r="QEL2589" s="46"/>
      <c r="QEM2589" s="46"/>
      <c r="QEN2589" s="46"/>
      <c r="QEO2589" s="46"/>
      <c r="QEP2589" s="46"/>
      <c r="QEQ2589" s="46"/>
      <c r="QER2589" s="46"/>
      <c r="QES2589" s="46"/>
      <c r="QET2589" s="46"/>
      <c r="QEU2589" s="46"/>
      <c r="QEV2589" s="46"/>
      <c r="QEW2589" s="46"/>
      <c r="QEX2589" s="46"/>
      <c r="QEY2589" s="46"/>
      <c r="QEZ2589" s="46"/>
      <c r="QFA2589" s="46"/>
      <c r="QFB2589" s="46"/>
      <c r="QFC2589" s="46"/>
      <c r="QFD2589" s="46"/>
      <c r="QFE2589" s="46"/>
      <c r="QFF2589" s="46"/>
      <c r="QFG2589" s="46"/>
      <c r="QFH2589" s="46"/>
      <c r="QFI2589" s="46"/>
      <c r="QFJ2589" s="46"/>
      <c r="QFK2589" s="46"/>
      <c r="QFL2589" s="46"/>
      <c r="QFM2589" s="46"/>
      <c r="QFN2589" s="46"/>
      <c r="QFO2589" s="46"/>
      <c r="QFP2589" s="46"/>
      <c r="QFQ2589" s="46"/>
      <c r="QFR2589" s="46"/>
      <c r="QFS2589" s="46"/>
      <c r="QFT2589" s="46"/>
      <c r="QFU2589" s="46"/>
      <c r="QFV2589" s="46"/>
      <c r="QFW2589" s="46"/>
      <c r="QFX2589" s="46"/>
      <c r="QFY2589" s="46"/>
      <c r="QFZ2589" s="46"/>
      <c r="QGA2589" s="46"/>
      <c r="QGB2589" s="46"/>
      <c r="QGC2589" s="46"/>
      <c r="QGD2589" s="46"/>
      <c r="QGE2589" s="46"/>
      <c r="QGF2589" s="46"/>
      <c r="QGG2589" s="46"/>
      <c r="QGH2589" s="46"/>
      <c r="QGI2589" s="46"/>
      <c r="QGJ2589" s="46"/>
      <c r="QGK2589" s="46"/>
      <c r="QGL2589" s="46"/>
      <c r="QGM2589" s="46"/>
      <c r="QGN2589" s="46"/>
      <c r="QGO2589" s="46"/>
      <c r="QGP2589" s="46"/>
      <c r="QGQ2589" s="46"/>
      <c r="QGR2589" s="46"/>
      <c r="QGS2589" s="46"/>
      <c r="QGT2589" s="46"/>
      <c r="QGU2589" s="46"/>
      <c r="QGV2589" s="46"/>
      <c r="QGW2589" s="46"/>
      <c r="QGX2589" s="46"/>
      <c r="QGY2589" s="46"/>
      <c r="QGZ2589" s="46"/>
      <c r="QHA2589" s="46"/>
      <c r="QHB2589" s="46"/>
      <c r="QHC2589" s="46"/>
      <c r="QHD2589" s="46"/>
      <c r="QHE2589" s="46"/>
      <c r="QHF2589" s="46"/>
      <c r="QHG2589" s="46"/>
      <c r="QHH2589" s="46"/>
      <c r="QHI2589" s="46"/>
      <c r="QHJ2589" s="46"/>
      <c r="QHK2589" s="46"/>
      <c r="QHL2589" s="46"/>
      <c r="QHM2589" s="46"/>
      <c r="QHN2589" s="46"/>
      <c r="QHO2589" s="46"/>
      <c r="QHP2589" s="46"/>
      <c r="QHQ2589" s="46"/>
      <c r="QHR2589" s="46"/>
      <c r="QHS2589" s="46"/>
      <c r="QHT2589" s="46"/>
      <c r="QHU2589" s="46"/>
      <c r="QHV2589" s="46"/>
      <c r="QHW2589" s="46"/>
      <c r="QHX2589" s="46"/>
      <c r="QHY2589" s="46"/>
      <c r="QHZ2589" s="46"/>
      <c r="QIA2589" s="46"/>
      <c r="QIB2589" s="46"/>
      <c r="QIC2589" s="46"/>
      <c r="QID2589" s="46"/>
      <c r="QIE2589" s="46"/>
      <c r="QIF2589" s="46"/>
      <c r="QIG2589" s="46"/>
      <c r="QIH2589" s="46"/>
      <c r="QII2589" s="46"/>
      <c r="QIJ2589" s="46"/>
      <c r="QIK2589" s="46"/>
      <c r="QIL2589" s="46"/>
      <c r="QIM2589" s="46"/>
      <c r="QIN2589" s="46"/>
      <c r="QIO2589" s="46"/>
      <c r="QIP2589" s="46"/>
      <c r="QIQ2589" s="46"/>
      <c r="QIR2589" s="46"/>
      <c r="QIS2589" s="46"/>
      <c r="QIT2589" s="46"/>
      <c r="QIU2589" s="46"/>
      <c r="QIV2589" s="46"/>
      <c r="QIW2589" s="46"/>
      <c r="QIX2589" s="46"/>
      <c r="QIY2589" s="46"/>
      <c r="QIZ2589" s="46"/>
      <c r="QJA2589" s="46"/>
      <c r="QJB2589" s="46"/>
      <c r="QJC2589" s="46"/>
      <c r="QJD2589" s="46"/>
      <c r="QJE2589" s="46"/>
      <c r="QJF2589" s="46"/>
      <c r="QJG2589" s="46"/>
      <c r="QJH2589" s="46"/>
      <c r="QJI2589" s="46"/>
      <c r="QJJ2589" s="46"/>
      <c r="QJK2589" s="46"/>
      <c r="QJL2589" s="46"/>
      <c r="QJM2589" s="46"/>
      <c r="QJN2589" s="46"/>
      <c r="QJO2589" s="46"/>
      <c r="QJP2589" s="46"/>
      <c r="QJQ2589" s="46"/>
      <c r="QJR2589" s="46"/>
      <c r="QJS2589" s="46"/>
      <c r="QJT2589" s="46"/>
      <c r="QJU2589" s="46"/>
      <c r="QJV2589" s="46"/>
      <c r="QJW2589" s="46"/>
      <c r="QJX2589" s="46"/>
      <c r="QJY2589" s="46"/>
      <c r="QJZ2589" s="46"/>
      <c r="QKA2589" s="46"/>
      <c r="QKB2589" s="46"/>
      <c r="QKC2589" s="46"/>
      <c r="QKD2589" s="46"/>
      <c r="QKE2589" s="46"/>
      <c r="QKF2589" s="46"/>
      <c r="QKG2589" s="46"/>
      <c r="QKH2589" s="46"/>
      <c r="QKI2589" s="46"/>
      <c r="QKJ2589" s="46"/>
      <c r="QKK2589" s="46"/>
      <c r="QKL2589" s="46"/>
      <c r="QKM2589" s="46"/>
      <c r="QKN2589" s="46"/>
      <c r="QKO2589" s="46"/>
      <c r="QKP2589" s="46"/>
      <c r="QKQ2589" s="46"/>
      <c r="QKR2589" s="46"/>
      <c r="QKS2589" s="46"/>
      <c r="QKT2589" s="46"/>
      <c r="QKU2589" s="46"/>
      <c r="QKV2589" s="46"/>
      <c r="QKW2589" s="46"/>
      <c r="QKX2589" s="46"/>
      <c r="QKY2589" s="46"/>
      <c r="QKZ2589" s="46"/>
      <c r="QLA2589" s="46"/>
      <c r="QLB2589" s="46"/>
      <c r="QLC2589" s="46"/>
      <c r="QLD2589" s="46"/>
      <c r="QLE2589" s="46"/>
      <c r="QLF2589" s="46"/>
      <c r="QLG2589" s="46"/>
      <c r="QLH2589" s="46"/>
      <c r="QLI2589" s="46"/>
      <c r="QLJ2589" s="46"/>
      <c r="QLK2589" s="46"/>
      <c r="QLL2589" s="46"/>
      <c r="QLM2589" s="46"/>
      <c r="QLN2589" s="46"/>
      <c r="QLO2589" s="46"/>
      <c r="QLP2589" s="46"/>
      <c r="QLQ2589" s="46"/>
      <c r="QLR2589" s="46"/>
      <c r="QLS2589" s="46"/>
      <c r="QLT2589" s="46"/>
      <c r="QLU2589" s="46"/>
      <c r="QLV2589" s="46"/>
      <c r="QLW2589" s="46"/>
      <c r="QLX2589" s="46"/>
      <c r="QLY2589" s="46"/>
      <c r="QLZ2589" s="46"/>
      <c r="QMA2589" s="46"/>
      <c r="QMB2589" s="46"/>
      <c r="QMC2589" s="46"/>
      <c r="QMD2589" s="46"/>
      <c r="QME2589" s="46"/>
      <c r="QMF2589" s="46"/>
      <c r="QMG2589" s="46"/>
      <c r="QMH2589" s="46"/>
      <c r="QMI2589" s="46"/>
      <c r="QMJ2589" s="46"/>
      <c r="QMK2589" s="46"/>
      <c r="QML2589" s="46"/>
      <c r="QMM2589" s="46"/>
      <c r="QMN2589" s="46"/>
      <c r="QMO2589" s="46"/>
      <c r="QMP2589" s="46"/>
      <c r="QMQ2589" s="46"/>
      <c r="QMR2589" s="46"/>
      <c r="QMS2589" s="46"/>
      <c r="QMT2589" s="46"/>
      <c r="QMU2589" s="46"/>
      <c r="QMV2589" s="46"/>
      <c r="QMW2589" s="46"/>
      <c r="QMX2589" s="46"/>
      <c r="QMY2589" s="46"/>
      <c r="QMZ2589" s="46"/>
      <c r="QNA2589" s="46"/>
      <c r="QNB2589" s="46"/>
      <c r="QNC2589" s="46"/>
      <c r="QND2589" s="46"/>
      <c r="QNE2589" s="46"/>
      <c r="QNF2589" s="46"/>
      <c r="QNG2589" s="46"/>
      <c r="QNH2589" s="46"/>
      <c r="QNI2589" s="46"/>
      <c r="QNJ2589" s="46"/>
      <c r="QNK2589" s="46"/>
      <c r="QNL2589" s="46"/>
      <c r="QNM2589" s="46"/>
      <c r="QNN2589" s="46"/>
      <c r="QNO2589" s="46"/>
      <c r="QNP2589" s="46"/>
      <c r="QNQ2589" s="46"/>
      <c r="QNR2589" s="46"/>
      <c r="QNS2589" s="46"/>
      <c r="QNT2589" s="46"/>
      <c r="QNU2589" s="46"/>
      <c r="QNV2589" s="46"/>
      <c r="QNW2589" s="46"/>
      <c r="QNX2589" s="46"/>
      <c r="QNY2589" s="46"/>
      <c r="QNZ2589" s="46"/>
      <c r="QOA2589" s="46"/>
      <c r="QOB2589" s="46"/>
      <c r="QOC2589" s="46"/>
      <c r="QOD2589" s="46"/>
      <c r="QOE2589" s="46"/>
      <c r="QOF2589" s="46"/>
      <c r="QOG2589" s="46"/>
      <c r="QOH2589" s="46"/>
      <c r="QOI2589" s="46"/>
      <c r="QOJ2589" s="46"/>
      <c r="QOK2589" s="46"/>
      <c r="QOL2589" s="46"/>
      <c r="QOM2589" s="46"/>
      <c r="QON2589" s="46"/>
      <c r="QOO2589" s="46"/>
      <c r="QOP2589" s="46"/>
      <c r="QOQ2589" s="46"/>
      <c r="QOR2589" s="46"/>
      <c r="QOS2589" s="46"/>
      <c r="QOT2589" s="46"/>
      <c r="QOU2589" s="46"/>
      <c r="QOV2589" s="46"/>
      <c r="QOW2589" s="46"/>
      <c r="QOX2589" s="46"/>
      <c r="QOY2589" s="46"/>
      <c r="QOZ2589" s="46"/>
      <c r="QPA2589" s="46"/>
      <c r="QPB2589" s="46"/>
      <c r="QPC2589" s="46"/>
      <c r="QPD2589" s="46"/>
      <c r="QPE2589" s="46"/>
      <c r="QPF2589" s="46"/>
      <c r="QPG2589" s="46"/>
      <c r="QPH2589" s="46"/>
      <c r="QPI2589" s="46"/>
      <c r="QPJ2589" s="46"/>
      <c r="QPK2589" s="46"/>
      <c r="QPL2589" s="46"/>
      <c r="QPM2589" s="46"/>
      <c r="QPN2589" s="46"/>
      <c r="QPO2589" s="46"/>
      <c r="QPP2589" s="46"/>
      <c r="QPQ2589" s="46"/>
      <c r="QPR2589" s="46"/>
      <c r="QPS2589" s="46"/>
      <c r="QPT2589" s="46"/>
      <c r="QPU2589" s="46"/>
      <c r="QPV2589" s="46"/>
      <c r="QPW2589" s="46"/>
      <c r="QPX2589" s="46"/>
      <c r="QPY2589" s="46"/>
      <c r="QPZ2589" s="46"/>
      <c r="QQA2589" s="46"/>
      <c r="QQB2589" s="46"/>
      <c r="QQC2589" s="46"/>
      <c r="QQD2589" s="46"/>
      <c r="QQE2589" s="46"/>
      <c r="QQF2589" s="46"/>
      <c r="QQG2589" s="46"/>
      <c r="QQH2589" s="46"/>
      <c r="QQI2589" s="46"/>
      <c r="QQJ2589" s="46"/>
      <c r="QQK2589" s="46"/>
      <c r="QQL2589" s="46"/>
      <c r="QQM2589" s="46"/>
      <c r="QQN2589" s="46"/>
      <c r="QQO2589" s="46"/>
      <c r="QQP2589" s="46"/>
      <c r="QQQ2589" s="46"/>
      <c r="QQR2589" s="46"/>
      <c r="QQS2589" s="46"/>
      <c r="QQT2589" s="46"/>
      <c r="QQU2589" s="46"/>
      <c r="QQV2589" s="46"/>
      <c r="QQW2589" s="46"/>
      <c r="QQX2589" s="46"/>
      <c r="QQY2589" s="46"/>
      <c r="QQZ2589" s="46"/>
      <c r="QRA2589" s="46"/>
      <c r="QRB2589" s="46"/>
      <c r="QRC2589" s="46"/>
      <c r="QRD2589" s="46"/>
      <c r="QRE2589" s="46"/>
      <c r="QRF2589" s="46"/>
      <c r="QRG2589" s="46"/>
      <c r="QRH2589" s="46"/>
      <c r="QRI2589" s="46"/>
      <c r="QRJ2589" s="46"/>
      <c r="QRK2589" s="46"/>
      <c r="QRL2589" s="46"/>
      <c r="QRM2589" s="46"/>
      <c r="QRN2589" s="46"/>
      <c r="QRO2589" s="46"/>
      <c r="QRP2589" s="46"/>
      <c r="QRQ2589" s="46"/>
      <c r="QRR2589" s="46"/>
      <c r="QRS2589" s="46"/>
      <c r="QRT2589" s="46"/>
      <c r="QRU2589" s="46"/>
      <c r="QRV2589" s="46"/>
      <c r="QRW2589" s="46"/>
      <c r="QRX2589" s="46"/>
      <c r="QRY2589" s="46"/>
      <c r="QRZ2589" s="46"/>
      <c r="QSA2589" s="46"/>
      <c r="QSB2589" s="46"/>
      <c r="QSC2589" s="46"/>
      <c r="QSD2589" s="46"/>
      <c r="QSE2589" s="46"/>
      <c r="QSF2589" s="46"/>
      <c r="QSG2589" s="46"/>
      <c r="QSH2589" s="46"/>
      <c r="QSI2589" s="46"/>
      <c r="QSJ2589" s="46"/>
      <c r="QSK2589" s="46"/>
      <c r="QSL2589" s="46"/>
      <c r="QSM2589" s="46"/>
      <c r="QSN2589" s="46"/>
      <c r="QSO2589" s="46"/>
      <c r="QSP2589" s="46"/>
      <c r="QSQ2589" s="46"/>
      <c r="QSR2589" s="46"/>
      <c r="QSS2589" s="46"/>
      <c r="QST2589" s="46"/>
      <c r="QSU2589" s="46"/>
      <c r="QSV2589" s="46"/>
      <c r="QSW2589" s="46"/>
      <c r="QSX2589" s="46"/>
      <c r="QSY2589" s="46"/>
      <c r="QSZ2589" s="46"/>
      <c r="QTA2589" s="46"/>
      <c r="QTB2589" s="46"/>
      <c r="QTC2589" s="46"/>
      <c r="QTD2589" s="46"/>
      <c r="QTE2589" s="46"/>
      <c r="QTF2589" s="46"/>
      <c r="QTG2589" s="46"/>
      <c r="QTH2589" s="46"/>
      <c r="QTI2589" s="46"/>
      <c r="QTJ2589" s="46"/>
      <c r="QTK2589" s="46"/>
      <c r="QTL2589" s="46"/>
      <c r="QTM2589" s="46"/>
      <c r="QTN2589" s="46"/>
      <c r="QTO2589" s="46"/>
      <c r="QTP2589" s="46"/>
      <c r="QTQ2589" s="46"/>
      <c r="QTR2589" s="46"/>
      <c r="QTS2589" s="46"/>
      <c r="QTT2589" s="46"/>
      <c r="QTU2589" s="46"/>
      <c r="QTV2589" s="46"/>
      <c r="QTW2589" s="46"/>
      <c r="QTX2589" s="46"/>
      <c r="QTY2589" s="46"/>
      <c r="QTZ2589" s="46"/>
      <c r="QUA2589" s="46"/>
      <c r="QUB2589" s="46"/>
      <c r="QUC2589" s="46"/>
      <c r="QUD2589" s="46"/>
      <c r="QUE2589" s="46"/>
      <c r="QUF2589" s="46"/>
      <c r="QUG2589" s="46"/>
      <c r="QUH2589" s="46"/>
      <c r="QUI2589" s="46"/>
      <c r="QUJ2589" s="46"/>
      <c r="QUK2589" s="46"/>
      <c r="QUL2589" s="46"/>
      <c r="QUM2589" s="46"/>
      <c r="QUN2589" s="46"/>
      <c r="QUO2589" s="46"/>
      <c r="QUP2589" s="46"/>
      <c r="QUQ2589" s="46"/>
      <c r="QUR2589" s="46"/>
      <c r="QUS2589" s="46"/>
      <c r="QUT2589" s="46"/>
      <c r="QUU2589" s="46"/>
      <c r="QUV2589" s="46"/>
      <c r="QUW2589" s="46"/>
      <c r="QUX2589" s="46"/>
      <c r="QUY2589" s="46"/>
      <c r="QUZ2589" s="46"/>
      <c r="QVA2589" s="46"/>
      <c r="QVB2589" s="46"/>
      <c r="QVC2589" s="46"/>
      <c r="QVD2589" s="46"/>
      <c r="QVE2589" s="46"/>
      <c r="QVF2589" s="46"/>
      <c r="QVG2589" s="46"/>
      <c r="QVH2589" s="46"/>
      <c r="QVI2589" s="46"/>
      <c r="QVJ2589" s="46"/>
      <c r="QVK2589" s="46"/>
      <c r="QVL2589" s="46"/>
      <c r="QVM2589" s="46"/>
      <c r="QVN2589" s="46"/>
      <c r="QVO2589" s="46"/>
      <c r="QVP2589" s="46"/>
      <c r="QVQ2589" s="46"/>
      <c r="QVR2589" s="46"/>
      <c r="QVS2589" s="46"/>
      <c r="QVT2589" s="46"/>
      <c r="QVU2589" s="46"/>
      <c r="QVV2589" s="46"/>
      <c r="QVW2589" s="46"/>
      <c r="QVX2589" s="46"/>
      <c r="QVY2589" s="46"/>
      <c r="QVZ2589" s="46"/>
      <c r="QWA2589" s="46"/>
      <c r="QWB2589" s="46"/>
      <c r="QWC2589" s="46"/>
      <c r="QWD2589" s="46"/>
      <c r="QWE2589" s="46"/>
      <c r="QWF2589" s="46"/>
      <c r="QWG2589" s="46"/>
      <c r="QWH2589" s="46"/>
      <c r="QWI2589" s="46"/>
      <c r="QWJ2589" s="46"/>
      <c r="QWK2589" s="46"/>
      <c r="QWL2589" s="46"/>
      <c r="QWM2589" s="46"/>
      <c r="QWN2589" s="46"/>
      <c r="QWO2589" s="46"/>
      <c r="QWP2589" s="46"/>
      <c r="QWQ2589" s="46"/>
      <c r="QWR2589" s="46"/>
      <c r="QWS2589" s="46"/>
      <c r="QWT2589" s="46"/>
      <c r="QWU2589" s="46"/>
      <c r="QWV2589" s="46"/>
      <c r="QWW2589" s="46"/>
      <c r="QWX2589" s="46"/>
      <c r="QWY2589" s="46"/>
      <c r="QWZ2589" s="46"/>
      <c r="QXA2589" s="46"/>
      <c r="QXB2589" s="46"/>
      <c r="QXC2589" s="46"/>
      <c r="QXD2589" s="46"/>
      <c r="QXE2589" s="46"/>
      <c r="QXF2589" s="46"/>
      <c r="QXG2589" s="46"/>
      <c r="QXH2589" s="46"/>
      <c r="QXI2589" s="46"/>
      <c r="QXJ2589" s="46"/>
      <c r="QXK2589" s="46"/>
      <c r="QXL2589" s="46"/>
      <c r="QXM2589" s="46"/>
      <c r="QXN2589" s="46"/>
      <c r="QXO2589" s="46"/>
      <c r="QXP2589" s="46"/>
      <c r="QXQ2589" s="46"/>
      <c r="QXR2589" s="46"/>
      <c r="QXS2589" s="46"/>
      <c r="QXT2589" s="46"/>
      <c r="QXU2589" s="46"/>
      <c r="QXV2589" s="46"/>
      <c r="QXW2589" s="46"/>
      <c r="QXX2589" s="46"/>
      <c r="QXY2589" s="46"/>
      <c r="QXZ2589" s="46"/>
      <c r="QYA2589" s="46"/>
      <c r="QYB2589" s="46"/>
      <c r="QYC2589" s="46"/>
      <c r="QYD2589" s="46"/>
      <c r="QYE2589" s="46"/>
      <c r="QYF2589" s="46"/>
      <c r="QYG2589" s="46"/>
      <c r="QYH2589" s="46"/>
      <c r="QYI2589" s="46"/>
      <c r="QYJ2589" s="46"/>
      <c r="QYK2589" s="46"/>
      <c r="QYL2589" s="46"/>
      <c r="QYM2589" s="46"/>
      <c r="QYN2589" s="46"/>
      <c r="QYO2589" s="46"/>
      <c r="QYP2589" s="46"/>
      <c r="QYQ2589" s="46"/>
      <c r="QYR2589" s="46"/>
      <c r="QYS2589" s="46"/>
      <c r="QYT2589" s="46"/>
      <c r="QYU2589" s="46"/>
      <c r="QYV2589" s="46"/>
      <c r="QYW2589" s="46"/>
      <c r="QYX2589" s="46"/>
      <c r="QYY2589" s="46"/>
      <c r="QYZ2589" s="46"/>
      <c r="QZA2589" s="46"/>
      <c r="QZB2589" s="46"/>
      <c r="QZC2589" s="46"/>
      <c r="QZD2589" s="46"/>
      <c r="QZE2589" s="46"/>
      <c r="QZF2589" s="46"/>
      <c r="QZG2589" s="46"/>
      <c r="QZH2589" s="46"/>
      <c r="QZI2589" s="46"/>
      <c r="QZJ2589" s="46"/>
      <c r="QZK2589" s="46"/>
      <c r="QZL2589" s="46"/>
      <c r="QZM2589" s="46"/>
      <c r="QZN2589" s="46"/>
      <c r="QZO2589" s="46"/>
      <c r="QZP2589" s="46"/>
      <c r="QZQ2589" s="46"/>
      <c r="QZR2589" s="46"/>
      <c r="QZS2589" s="46"/>
      <c r="QZT2589" s="46"/>
      <c r="QZU2589" s="46"/>
      <c r="QZV2589" s="46"/>
      <c r="QZW2589" s="46"/>
      <c r="QZX2589" s="46"/>
      <c r="QZY2589" s="46"/>
      <c r="QZZ2589" s="46"/>
      <c r="RAA2589" s="46"/>
      <c r="RAB2589" s="46"/>
      <c r="RAC2589" s="46"/>
      <c r="RAD2589" s="46"/>
      <c r="RAE2589" s="46"/>
      <c r="RAF2589" s="46"/>
      <c r="RAG2589" s="46"/>
      <c r="RAH2589" s="46"/>
      <c r="RAI2589" s="46"/>
      <c r="RAJ2589" s="46"/>
      <c r="RAK2589" s="46"/>
      <c r="RAL2589" s="46"/>
      <c r="RAM2589" s="46"/>
      <c r="RAN2589" s="46"/>
      <c r="RAO2589" s="46"/>
      <c r="RAP2589" s="46"/>
      <c r="RAQ2589" s="46"/>
      <c r="RAR2589" s="46"/>
      <c r="RAS2589" s="46"/>
      <c r="RAT2589" s="46"/>
      <c r="RAU2589" s="46"/>
      <c r="RAV2589" s="46"/>
      <c r="RAW2589" s="46"/>
      <c r="RAX2589" s="46"/>
      <c r="RAY2589" s="46"/>
      <c r="RAZ2589" s="46"/>
      <c r="RBA2589" s="46"/>
      <c r="RBB2589" s="46"/>
      <c r="RBC2589" s="46"/>
      <c r="RBD2589" s="46"/>
      <c r="RBE2589" s="46"/>
      <c r="RBF2589" s="46"/>
      <c r="RBG2589" s="46"/>
      <c r="RBH2589" s="46"/>
      <c r="RBI2589" s="46"/>
      <c r="RBJ2589" s="46"/>
      <c r="RBK2589" s="46"/>
      <c r="RBL2589" s="46"/>
      <c r="RBM2589" s="46"/>
      <c r="RBN2589" s="46"/>
      <c r="RBO2589" s="46"/>
      <c r="RBP2589" s="46"/>
      <c r="RBQ2589" s="46"/>
      <c r="RBR2589" s="46"/>
      <c r="RBS2589" s="46"/>
      <c r="RBT2589" s="46"/>
      <c r="RBU2589" s="46"/>
      <c r="RBV2589" s="46"/>
      <c r="RBW2589" s="46"/>
      <c r="RBX2589" s="46"/>
      <c r="RBY2589" s="46"/>
      <c r="RBZ2589" s="46"/>
      <c r="RCA2589" s="46"/>
      <c r="RCB2589" s="46"/>
      <c r="RCC2589" s="46"/>
      <c r="RCD2589" s="46"/>
      <c r="RCE2589" s="46"/>
      <c r="RCF2589" s="46"/>
      <c r="RCG2589" s="46"/>
      <c r="RCH2589" s="46"/>
      <c r="RCI2589" s="46"/>
      <c r="RCJ2589" s="46"/>
      <c r="RCK2589" s="46"/>
      <c r="RCL2589" s="46"/>
      <c r="RCM2589" s="46"/>
      <c r="RCN2589" s="46"/>
      <c r="RCO2589" s="46"/>
      <c r="RCP2589" s="46"/>
      <c r="RCQ2589" s="46"/>
      <c r="RCR2589" s="46"/>
      <c r="RCS2589" s="46"/>
      <c r="RCT2589" s="46"/>
      <c r="RCU2589" s="46"/>
      <c r="RCV2589" s="46"/>
      <c r="RCW2589" s="46"/>
      <c r="RCX2589" s="46"/>
      <c r="RCY2589" s="46"/>
      <c r="RCZ2589" s="46"/>
      <c r="RDA2589" s="46"/>
      <c r="RDB2589" s="46"/>
      <c r="RDC2589" s="46"/>
      <c r="RDD2589" s="46"/>
      <c r="RDE2589" s="46"/>
      <c r="RDF2589" s="46"/>
      <c r="RDG2589" s="46"/>
      <c r="RDH2589" s="46"/>
      <c r="RDI2589" s="46"/>
      <c r="RDJ2589" s="46"/>
      <c r="RDK2589" s="46"/>
      <c r="RDL2589" s="46"/>
      <c r="RDM2589" s="46"/>
      <c r="RDN2589" s="46"/>
      <c r="RDO2589" s="46"/>
      <c r="RDP2589" s="46"/>
      <c r="RDQ2589" s="46"/>
      <c r="RDR2589" s="46"/>
      <c r="RDS2589" s="46"/>
      <c r="RDT2589" s="46"/>
      <c r="RDU2589" s="46"/>
      <c r="RDV2589" s="46"/>
      <c r="RDW2589" s="46"/>
      <c r="RDX2589" s="46"/>
      <c r="RDY2589" s="46"/>
      <c r="RDZ2589" s="46"/>
      <c r="REA2589" s="46"/>
      <c r="REB2589" s="46"/>
      <c r="REC2589" s="46"/>
      <c r="RED2589" s="46"/>
      <c r="REE2589" s="46"/>
      <c r="REF2589" s="46"/>
      <c r="REG2589" s="46"/>
      <c r="REH2589" s="46"/>
      <c r="REI2589" s="46"/>
      <c r="REJ2589" s="46"/>
      <c r="REK2589" s="46"/>
      <c r="REL2589" s="46"/>
      <c r="REM2589" s="46"/>
      <c r="REN2589" s="46"/>
      <c r="REO2589" s="46"/>
      <c r="REP2589" s="46"/>
      <c r="REQ2589" s="46"/>
      <c r="RER2589" s="46"/>
      <c r="RES2589" s="46"/>
      <c r="RET2589" s="46"/>
      <c r="REU2589" s="46"/>
      <c r="REV2589" s="46"/>
      <c r="REW2589" s="46"/>
      <c r="REX2589" s="46"/>
      <c r="REY2589" s="46"/>
      <c r="REZ2589" s="46"/>
      <c r="RFA2589" s="46"/>
      <c r="RFB2589" s="46"/>
      <c r="RFC2589" s="46"/>
      <c r="RFD2589" s="46"/>
      <c r="RFE2589" s="46"/>
      <c r="RFF2589" s="46"/>
      <c r="RFG2589" s="46"/>
      <c r="RFH2589" s="46"/>
      <c r="RFI2589" s="46"/>
      <c r="RFJ2589" s="46"/>
      <c r="RFK2589" s="46"/>
      <c r="RFL2589" s="46"/>
      <c r="RFM2589" s="46"/>
      <c r="RFN2589" s="46"/>
      <c r="RFO2589" s="46"/>
      <c r="RFP2589" s="46"/>
      <c r="RFQ2589" s="46"/>
      <c r="RFR2589" s="46"/>
      <c r="RFS2589" s="46"/>
      <c r="RFT2589" s="46"/>
      <c r="RFU2589" s="46"/>
      <c r="RFV2589" s="46"/>
      <c r="RFW2589" s="46"/>
      <c r="RFX2589" s="46"/>
      <c r="RFY2589" s="46"/>
      <c r="RFZ2589" s="46"/>
      <c r="RGA2589" s="46"/>
      <c r="RGB2589" s="46"/>
      <c r="RGC2589" s="46"/>
      <c r="RGD2589" s="46"/>
      <c r="RGE2589" s="46"/>
      <c r="RGF2589" s="46"/>
      <c r="RGG2589" s="46"/>
      <c r="RGH2589" s="46"/>
      <c r="RGI2589" s="46"/>
      <c r="RGJ2589" s="46"/>
      <c r="RGK2589" s="46"/>
      <c r="RGL2589" s="46"/>
      <c r="RGM2589" s="46"/>
      <c r="RGN2589" s="46"/>
      <c r="RGO2589" s="46"/>
      <c r="RGP2589" s="46"/>
      <c r="RGQ2589" s="46"/>
      <c r="RGR2589" s="46"/>
      <c r="RGS2589" s="46"/>
      <c r="RGT2589" s="46"/>
      <c r="RGU2589" s="46"/>
      <c r="RGV2589" s="46"/>
      <c r="RGW2589" s="46"/>
      <c r="RGX2589" s="46"/>
      <c r="RGY2589" s="46"/>
      <c r="RGZ2589" s="46"/>
      <c r="RHA2589" s="46"/>
      <c r="RHB2589" s="46"/>
      <c r="RHC2589" s="46"/>
      <c r="RHD2589" s="46"/>
      <c r="RHE2589" s="46"/>
      <c r="RHF2589" s="46"/>
      <c r="RHG2589" s="46"/>
      <c r="RHH2589" s="46"/>
      <c r="RHI2589" s="46"/>
      <c r="RHJ2589" s="46"/>
      <c r="RHK2589" s="46"/>
      <c r="RHL2589" s="46"/>
      <c r="RHM2589" s="46"/>
      <c r="RHN2589" s="46"/>
      <c r="RHO2589" s="46"/>
      <c r="RHP2589" s="46"/>
      <c r="RHQ2589" s="46"/>
      <c r="RHR2589" s="46"/>
      <c r="RHS2589" s="46"/>
      <c r="RHT2589" s="46"/>
      <c r="RHU2589" s="46"/>
      <c r="RHV2589" s="46"/>
      <c r="RHW2589" s="46"/>
      <c r="RHX2589" s="46"/>
      <c r="RHY2589" s="46"/>
      <c r="RHZ2589" s="46"/>
      <c r="RIA2589" s="46"/>
      <c r="RIB2589" s="46"/>
      <c r="RIC2589" s="46"/>
      <c r="RID2589" s="46"/>
      <c r="RIE2589" s="46"/>
      <c r="RIF2589" s="46"/>
      <c r="RIG2589" s="46"/>
      <c r="RIH2589" s="46"/>
      <c r="RII2589" s="46"/>
      <c r="RIJ2589" s="46"/>
      <c r="RIK2589" s="46"/>
      <c r="RIL2589" s="46"/>
      <c r="RIM2589" s="46"/>
      <c r="RIN2589" s="46"/>
      <c r="RIO2589" s="46"/>
      <c r="RIP2589" s="46"/>
      <c r="RIQ2589" s="46"/>
      <c r="RIR2589" s="46"/>
      <c r="RIS2589" s="46"/>
      <c r="RIT2589" s="46"/>
      <c r="RIU2589" s="46"/>
      <c r="RIV2589" s="46"/>
      <c r="RIW2589" s="46"/>
      <c r="RIX2589" s="46"/>
      <c r="RIY2589" s="46"/>
      <c r="RIZ2589" s="46"/>
      <c r="RJA2589" s="46"/>
      <c r="RJB2589" s="46"/>
      <c r="RJC2589" s="46"/>
      <c r="RJD2589" s="46"/>
      <c r="RJE2589" s="46"/>
      <c r="RJF2589" s="46"/>
      <c r="RJG2589" s="46"/>
      <c r="RJH2589" s="46"/>
      <c r="RJI2589" s="46"/>
      <c r="RJJ2589" s="46"/>
      <c r="RJK2589" s="46"/>
      <c r="RJL2589" s="46"/>
      <c r="RJM2589" s="46"/>
      <c r="RJN2589" s="46"/>
      <c r="RJO2589" s="46"/>
      <c r="RJP2589" s="46"/>
      <c r="RJQ2589" s="46"/>
      <c r="RJR2589" s="46"/>
      <c r="RJS2589" s="46"/>
      <c r="RJT2589" s="46"/>
      <c r="RJU2589" s="46"/>
      <c r="RJV2589" s="46"/>
      <c r="RJW2589" s="46"/>
      <c r="RJX2589" s="46"/>
      <c r="RJY2589" s="46"/>
      <c r="RJZ2589" s="46"/>
      <c r="RKA2589" s="46"/>
      <c r="RKB2589" s="46"/>
      <c r="RKC2589" s="46"/>
      <c r="RKD2589" s="46"/>
      <c r="RKE2589" s="46"/>
      <c r="RKF2589" s="46"/>
      <c r="RKG2589" s="46"/>
      <c r="RKH2589" s="46"/>
      <c r="RKI2589" s="46"/>
      <c r="RKJ2589" s="46"/>
      <c r="RKK2589" s="46"/>
      <c r="RKL2589" s="46"/>
      <c r="RKM2589" s="46"/>
      <c r="RKN2589" s="46"/>
      <c r="RKO2589" s="46"/>
      <c r="RKP2589" s="46"/>
      <c r="RKQ2589" s="46"/>
      <c r="RKR2589" s="46"/>
      <c r="RKS2589" s="46"/>
      <c r="RKT2589" s="46"/>
      <c r="RKU2589" s="46"/>
      <c r="RKV2589" s="46"/>
      <c r="RKW2589" s="46"/>
      <c r="RKX2589" s="46"/>
      <c r="RKY2589" s="46"/>
      <c r="RKZ2589" s="46"/>
      <c r="RLA2589" s="46"/>
      <c r="RLB2589" s="46"/>
      <c r="RLC2589" s="46"/>
      <c r="RLD2589" s="46"/>
      <c r="RLE2589" s="46"/>
      <c r="RLF2589" s="46"/>
      <c r="RLG2589" s="46"/>
      <c r="RLH2589" s="46"/>
      <c r="RLI2589" s="46"/>
      <c r="RLJ2589" s="46"/>
      <c r="RLK2589" s="46"/>
      <c r="RLL2589" s="46"/>
      <c r="RLM2589" s="46"/>
      <c r="RLN2589" s="46"/>
      <c r="RLO2589" s="46"/>
      <c r="RLP2589" s="46"/>
      <c r="RLQ2589" s="46"/>
      <c r="RLR2589" s="46"/>
      <c r="RLS2589" s="46"/>
      <c r="RLT2589" s="46"/>
      <c r="RLU2589" s="46"/>
      <c r="RLV2589" s="46"/>
      <c r="RLW2589" s="46"/>
      <c r="RLX2589" s="46"/>
      <c r="RLY2589" s="46"/>
      <c r="RLZ2589" s="46"/>
      <c r="RMA2589" s="46"/>
      <c r="RMB2589" s="46"/>
      <c r="RMC2589" s="46"/>
      <c r="RMD2589" s="46"/>
      <c r="RME2589" s="46"/>
      <c r="RMF2589" s="46"/>
      <c r="RMG2589" s="46"/>
      <c r="RMH2589" s="46"/>
      <c r="RMI2589" s="46"/>
      <c r="RMJ2589" s="46"/>
      <c r="RMK2589" s="46"/>
      <c r="RML2589" s="46"/>
      <c r="RMM2589" s="46"/>
      <c r="RMN2589" s="46"/>
      <c r="RMO2589" s="46"/>
      <c r="RMP2589" s="46"/>
      <c r="RMQ2589" s="46"/>
      <c r="RMR2589" s="46"/>
      <c r="RMS2589" s="46"/>
      <c r="RMT2589" s="46"/>
      <c r="RMU2589" s="46"/>
      <c r="RMV2589" s="46"/>
      <c r="RMW2589" s="46"/>
      <c r="RMX2589" s="46"/>
      <c r="RMY2589" s="46"/>
      <c r="RMZ2589" s="46"/>
      <c r="RNA2589" s="46"/>
      <c r="RNB2589" s="46"/>
      <c r="RNC2589" s="46"/>
      <c r="RND2589" s="46"/>
      <c r="RNE2589" s="46"/>
      <c r="RNF2589" s="46"/>
      <c r="RNG2589" s="46"/>
      <c r="RNH2589" s="46"/>
      <c r="RNI2589" s="46"/>
      <c r="RNJ2589" s="46"/>
      <c r="RNK2589" s="46"/>
      <c r="RNL2589" s="46"/>
      <c r="RNM2589" s="46"/>
      <c r="RNN2589" s="46"/>
      <c r="RNO2589" s="46"/>
      <c r="RNP2589" s="46"/>
      <c r="RNQ2589" s="46"/>
      <c r="RNR2589" s="46"/>
      <c r="RNS2589" s="46"/>
      <c r="RNT2589" s="46"/>
      <c r="RNU2589" s="46"/>
      <c r="RNV2589" s="46"/>
      <c r="RNW2589" s="46"/>
      <c r="RNX2589" s="46"/>
      <c r="RNY2589" s="46"/>
      <c r="RNZ2589" s="46"/>
      <c r="ROA2589" s="46"/>
      <c r="ROB2589" s="46"/>
      <c r="ROC2589" s="46"/>
      <c r="ROD2589" s="46"/>
      <c r="ROE2589" s="46"/>
      <c r="ROF2589" s="46"/>
      <c r="ROG2589" s="46"/>
      <c r="ROH2589" s="46"/>
      <c r="ROI2589" s="46"/>
      <c r="ROJ2589" s="46"/>
      <c r="ROK2589" s="46"/>
      <c r="ROL2589" s="46"/>
      <c r="ROM2589" s="46"/>
      <c r="RON2589" s="46"/>
      <c r="ROO2589" s="46"/>
      <c r="ROP2589" s="46"/>
      <c r="ROQ2589" s="46"/>
      <c r="ROR2589" s="46"/>
      <c r="ROS2589" s="46"/>
      <c r="ROT2589" s="46"/>
      <c r="ROU2589" s="46"/>
      <c r="ROV2589" s="46"/>
      <c r="ROW2589" s="46"/>
      <c r="ROX2589" s="46"/>
      <c r="ROY2589" s="46"/>
      <c r="ROZ2589" s="46"/>
      <c r="RPA2589" s="46"/>
      <c r="RPB2589" s="46"/>
      <c r="RPC2589" s="46"/>
      <c r="RPD2589" s="46"/>
      <c r="RPE2589" s="46"/>
      <c r="RPF2589" s="46"/>
      <c r="RPG2589" s="46"/>
      <c r="RPH2589" s="46"/>
      <c r="RPI2589" s="46"/>
      <c r="RPJ2589" s="46"/>
      <c r="RPK2589" s="46"/>
      <c r="RPL2589" s="46"/>
      <c r="RPM2589" s="46"/>
      <c r="RPN2589" s="46"/>
      <c r="RPO2589" s="46"/>
      <c r="RPP2589" s="46"/>
      <c r="RPQ2589" s="46"/>
      <c r="RPR2589" s="46"/>
      <c r="RPS2589" s="46"/>
      <c r="RPT2589" s="46"/>
      <c r="RPU2589" s="46"/>
      <c r="RPV2589" s="46"/>
      <c r="RPW2589" s="46"/>
      <c r="RPX2589" s="46"/>
      <c r="RPY2589" s="46"/>
      <c r="RPZ2589" s="46"/>
      <c r="RQA2589" s="46"/>
      <c r="RQB2589" s="46"/>
      <c r="RQC2589" s="46"/>
      <c r="RQD2589" s="46"/>
      <c r="RQE2589" s="46"/>
      <c r="RQF2589" s="46"/>
      <c r="RQG2589" s="46"/>
      <c r="RQH2589" s="46"/>
      <c r="RQI2589" s="46"/>
      <c r="RQJ2589" s="46"/>
      <c r="RQK2589" s="46"/>
      <c r="RQL2589" s="46"/>
      <c r="RQM2589" s="46"/>
      <c r="RQN2589" s="46"/>
      <c r="RQO2589" s="46"/>
      <c r="RQP2589" s="46"/>
      <c r="RQQ2589" s="46"/>
      <c r="RQR2589" s="46"/>
      <c r="RQS2589" s="46"/>
      <c r="RQT2589" s="46"/>
      <c r="RQU2589" s="46"/>
      <c r="RQV2589" s="46"/>
      <c r="RQW2589" s="46"/>
      <c r="RQX2589" s="46"/>
      <c r="RQY2589" s="46"/>
      <c r="RQZ2589" s="46"/>
      <c r="RRA2589" s="46"/>
      <c r="RRB2589" s="46"/>
      <c r="RRC2589" s="46"/>
      <c r="RRD2589" s="46"/>
      <c r="RRE2589" s="46"/>
      <c r="RRF2589" s="46"/>
      <c r="RRG2589" s="46"/>
      <c r="RRH2589" s="46"/>
      <c r="RRI2589" s="46"/>
      <c r="RRJ2589" s="46"/>
      <c r="RRK2589" s="46"/>
      <c r="RRL2589" s="46"/>
      <c r="RRM2589" s="46"/>
      <c r="RRN2589" s="46"/>
      <c r="RRO2589" s="46"/>
      <c r="RRP2589" s="46"/>
      <c r="RRQ2589" s="46"/>
      <c r="RRR2589" s="46"/>
      <c r="RRS2589" s="46"/>
      <c r="RRT2589" s="46"/>
      <c r="RRU2589" s="46"/>
      <c r="RRV2589" s="46"/>
      <c r="RRW2589" s="46"/>
      <c r="RRX2589" s="46"/>
      <c r="RRY2589" s="46"/>
      <c r="RRZ2589" s="46"/>
      <c r="RSA2589" s="46"/>
      <c r="RSB2589" s="46"/>
      <c r="RSC2589" s="46"/>
      <c r="RSD2589" s="46"/>
      <c r="RSE2589" s="46"/>
      <c r="RSF2589" s="46"/>
      <c r="RSG2589" s="46"/>
      <c r="RSH2589" s="46"/>
      <c r="RSI2589" s="46"/>
      <c r="RSJ2589" s="46"/>
      <c r="RSK2589" s="46"/>
      <c r="RSL2589" s="46"/>
      <c r="RSM2589" s="46"/>
      <c r="RSN2589" s="46"/>
      <c r="RSO2589" s="46"/>
      <c r="RSP2589" s="46"/>
      <c r="RSQ2589" s="46"/>
      <c r="RSR2589" s="46"/>
      <c r="RSS2589" s="46"/>
      <c r="RST2589" s="46"/>
      <c r="RSU2589" s="46"/>
      <c r="RSV2589" s="46"/>
      <c r="RSW2589" s="46"/>
      <c r="RSX2589" s="46"/>
      <c r="RSY2589" s="46"/>
      <c r="RSZ2589" s="46"/>
      <c r="RTA2589" s="46"/>
      <c r="RTB2589" s="46"/>
      <c r="RTC2589" s="46"/>
      <c r="RTD2589" s="46"/>
      <c r="RTE2589" s="46"/>
      <c r="RTF2589" s="46"/>
      <c r="RTG2589" s="46"/>
      <c r="RTH2589" s="46"/>
      <c r="RTI2589" s="46"/>
      <c r="RTJ2589" s="46"/>
      <c r="RTK2589" s="46"/>
      <c r="RTL2589" s="46"/>
      <c r="RTM2589" s="46"/>
      <c r="RTN2589" s="46"/>
      <c r="RTO2589" s="46"/>
      <c r="RTP2589" s="46"/>
      <c r="RTQ2589" s="46"/>
      <c r="RTR2589" s="46"/>
      <c r="RTS2589" s="46"/>
      <c r="RTT2589" s="46"/>
      <c r="RTU2589" s="46"/>
      <c r="RTV2589" s="46"/>
      <c r="RTW2589" s="46"/>
      <c r="RTX2589" s="46"/>
      <c r="RTY2589" s="46"/>
      <c r="RTZ2589" s="46"/>
      <c r="RUA2589" s="46"/>
      <c r="RUB2589" s="46"/>
      <c r="RUC2589" s="46"/>
      <c r="RUD2589" s="46"/>
      <c r="RUE2589" s="46"/>
      <c r="RUF2589" s="46"/>
      <c r="RUG2589" s="46"/>
      <c r="RUH2589" s="46"/>
      <c r="RUI2589" s="46"/>
      <c r="RUJ2589" s="46"/>
      <c r="RUK2589" s="46"/>
      <c r="RUL2589" s="46"/>
      <c r="RUM2589" s="46"/>
      <c r="RUN2589" s="46"/>
      <c r="RUO2589" s="46"/>
      <c r="RUP2589" s="46"/>
      <c r="RUQ2589" s="46"/>
      <c r="RUR2589" s="46"/>
      <c r="RUS2589" s="46"/>
      <c r="RUT2589" s="46"/>
      <c r="RUU2589" s="46"/>
      <c r="RUV2589" s="46"/>
      <c r="RUW2589" s="46"/>
      <c r="RUX2589" s="46"/>
      <c r="RUY2589" s="46"/>
      <c r="RUZ2589" s="46"/>
      <c r="RVA2589" s="46"/>
      <c r="RVB2589" s="46"/>
      <c r="RVC2589" s="46"/>
      <c r="RVD2589" s="46"/>
      <c r="RVE2589" s="46"/>
      <c r="RVF2589" s="46"/>
      <c r="RVG2589" s="46"/>
      <c r="RVH2589" s="46"/>
      <c r="RVI2589" s="46"/>
      <c r="RVJ2589" s="46"/>
      <c r="RVK2589" s="46"/>
      <c r="RVL2589" s="46"/>
      <c r="RVM2589" s="46"/>
      <c r="RVN2589" s="46"/>
      <c r="RVO2589" s="46"/>
      <c r="RVP2589" s="46"/>
      <c r="RVQ2589" s="46"/>
      <c r="RVR2589" s="46"/>
      <c r="RVS2589" s="46"/>
      <c r="RVT2589" s="46"/>
      <c r="RVU2589" s="46"/>
      <c r="RVV2589" s="46"/>
      <c r="RVW2589" s="46"/>
      <c r="RVX2589" s="46"/>
      <c r="RVY2589" s="46"/>
      <c r="RVZ2589" s="46"/>
      <c r="RWA2589" s="46"/>
      <c r="RWB2589" s="46"/>
      <c r="RWC2589" s="46"/>
      <c r="RWD2589" s="46"/>
      <c r="RWE2589" s="46"/>
      <c r="RWF2589" s="46"/>
      <c r="RWG2589" s="46"/>
      <c r="RWH2589" s="46"/>
      <c r="RWI2589" s="46"/>
      <c r="RWJ2589" s="46"/>
      <c r="RWK2589" s="46"/>
      <c r="RWL2589" s="46"/>
      <c r="RWM2589" s="46"/>
      <c r="RWN2589" s="46"/>
      <c r="RWO2589" s="46"/>
      <c r="RWP2589" s="46"/>
      <c r="RWQ2589" s="46"/>
      <c r="RWR2589" s="46"/>
      <c r="RWS2589" s="46"/>
      <c r="RWT2589" s="46"/>
      <c r="RWU2589" s="46"/>
      <c r="RWV2589" s="46"/>
      <c r="RWW2589" s="46"/>
      <c r="RWX2589" s="46"/>
      <c r="RWY2589" s="46"/>
      <c r="RWZ2589" s="46"/>
      <c r="RXA2589" s="46"/>
      <c r="RXB2589" s="46"/>
      <c r="RXC2589" s="46"/>
      <c r="RXD2589" s="46"/>
      <c r="RXE2589" s="46"/>
      <c r="RXF2589" s="46"/>
      <c r="RXG2589" s="46"/>
      <c r="RXH2589" s="46"/>
      <c r="RXI2589" s="46"/>
      <c r="RXJ2589" s="46"/>
      <c r="RXK2589" s="46"/>
      <c r="RXL2589" s="46"/>
      <c r="RXM2589" s="46"/>
      <c r="RXN2589" s="46"/>
      <c r="RXO2589" s="46"/>
      <c r="RXP2589" s="46"/>
      <c r="RXQ2589" s="46"/>
      <c r="RXR2589" s="46"/>
      <c r="RXS2589" s="46"/>
      <c r="RXT2589" s="46"/>
      <c r="RXU2589" s="46"/>
      <c r="RXV2589" s="46"/>
      <c r="RXW2589" s="46"/>
      <c r="RXX2589" s="46"/>
      <c r="RXY2589" s="46"/>
      <c r="RXZ2589" s="46"/>
      <c r="RYA2589" s="46"/>
      <c r="RYB2589" s="46"/>
      <c r="RYC2589" s="46"/>
      <c r="RYD2589" s="46"/>
      <c r="RYE2589" s="46"/>
      <c r="RYF2589" s="46"/>
      <c r="RYG2589" s="46"/>
      <c r="RYH2589" s="46"/>
      <c r="RYI2589" s="46"/>
      <c r="RYJ2589" s="46"/>
      <c r="RYK2589" s="46"/>
      <c r="RYL2589" s="46"/>
      <c r="RYM2589" s="46"/>
      <c r="RYN2589" s="46"/>
      <c r="RYO2589" s="46"/>
      <c r="RYP2589" s="46"/>
      <c r="RYQ2589" s="46"/>
      <c r="RYR2589" s="46"/>
      <c r="RYS2589" s="46"/>
      <c r="RYT2589" s="46"/>
      <c r="RYU2589" s="46"/>
      <c r="RYV2589" s="46"/>
      <c r="RYW2589" s="46"/>
      <c r="RYX2589" s="46"/>
      <c r="RYY2589" s="46"/>
      <c r="RYZ2589" s="46"/>
      <c r="RZA2589" s="46"/>
      <c r="RZB2589" s="46"/>
      <c r="RZC2589" s="46"/>
      <c r="RZD2589" s="46"/>
      <c r="RZE2589" s="46"/>
      <c r="RZF2589" s="46"/>
      <c r="RZG2589" s="46"/>
      <c r="RZH2589" s="46"/>
      <c r="RZI2589" s="46"/>
      <c r="RZJ2589" s="46"/>
      <c r="RZK2589" s="46"/>
      <c r="RZL2589" s="46"/>
      <c r="RZM2589" s="46"/>
      <c r="RZN2589" s="46"/>
      <c r="RZO2589" s="46"/>
      <c r="RZP2589" s="46"/>
      <c r="RZQ2589" s="46"/>
      <c r="RZR2589" s="46"/>
      <c r="RZS2589" s="46"/>
      <c r="RZT2589" s="46"/>
      <c r="RZU2589" s="46"/>
      <c r="RZV2589" s="46"/>
      <c r="RZW2589" s="46"/>
      <c r="RZX2589" s="46"/>
      <c r="RZY2589" s="46"/>
      <c r="RZZ2589" s="46"/>
      <c r="SAA2589" s="46"/>
      <c r="SAB2589" s="46"/>
      <c r="SAC2589" s="46"/>
      <c r="SAD2589" s="46"/>
      <c r="SAE2589" s="46"/>
      <c r="SAF2589" s="46"/>
      <c r="SAG2589" s="46"/>
      <c r="SAH2589" s="46"/>
      <c r="SAI2589" s="46"/>
      <c r="SAJ2589" s="46"/>
      <c r="SAK2589" s="46"/>
      <c r="SAL2589" s="46"/>
      <c r="SAM2589" s="46"/>
      <c r="SAN2589" s="46"/>
      <c r="SAO2589" s="46"/>
      <c r="SAP2589" s="46"/>
      <c r="SAQ2589" s="46"/>
      <c r="SAR2589" s="46"/>
      <c r="SAS2589" s="46"/>
      <c r="SAT2589" s="46"/>
      <c r="SAU2589" s="46"/>
      <c r="SAV2589" s="46"/>
      <c r="SAW2589" s="46"/>
      <c r="SAX2589" s="46"/>
      <c r="SAY2589" s="46"/>
      <c r="SAZ2589" s="46"/>
      <c r="SBA2589" s="46"/>
      <c r="SBB2589" s="46"/>
      <c r="SBC2589" s="46"/>
      <c r="SBD2589" s="46"/>
      <c r="SBE2589" s="46"/>
      <c r="SBF2589" s="46"/>
      <c r="SBG2589" s="46"/>
      <c r="SBH2589" s="46"/>
      <c r="SBI2589" s="46"/>
      <c r="SBJ2589" s="46"/>
      <c r="SBK2589" s="46"/>
      <c r="SBL2589" s="46"/>
      <c r="SBM2589" s="46"/>
      <c r="SBN2589" s="46"/>
      <c r="SBO2589" s="46"/>
      <c r="SBP2589" s="46"/>
      <c r="SBQ2589" s="46"/>
      <c r="SBR2589" s="46"/>
      <c r="SBS2589" s="46"/>
      <c r="SBT2589" s="46"/>
      <c r="SBU2589" s="46"/>
      <c r="SBV2589" s="46"/>
      <c r="SBW2589" s="46"/>
      <c r="SBX2589" s="46"/>
      <c r="SBY2589" s="46"/>
      <c r="SBZ2589" s="46"/>
      <c r="SCA2589" s="46"/>
      <c r="SCB2589" s="46"/>
      <c r="SCC2589" s="46"/>
      <c r="SCD2589" s="46"/>
      <c r="SCE2589" s="46"/>
      <c r="SCF2589" s="46"/>
      <c r="SCG2589" s="46"/>
      <c r="SCH2589" s="46"/>
      <c r="SCI2589" s="46"/>
      <c r="SCJ2589" s="46"/>
      <c r="SCK2589" s="46"/>
      <c r="SCL2589" s="46"/>
      <c r="SCM2589" s="46"/>
      <c r="SCN2589" s="46"/>
      <c r="SCO2589" s="46"/>
      <c r="SCP2589" s="46"/>
      <c r="SCQ2589" s="46"/>
      <c r="SCR2589" s="46"/>
      <c r="SCS2589" s="46"/>
      <c r="SCT2589" s="46"/>
      <c r="SCU2589" s="46"/>
      <c r="SCV2589" s="46"/>
      <c r="SCW2589" s="46"/>
      <c r="SCX2589" s="46"/>
      <c r="SCY2589" s="46"/>
      <c r="SCZ2589" s="46"/>
      <c r="SDA2589" s="46"/>
      <c r="SDB2589" s="46"/>
      <c r="SDC2589" s="46"/>
      <c r="SDD2589" s="46"/>
      <c r="SDE2589" s="46"/>
      <c r="SDF2589" s="46"/>
      <c r="SDG2589" s="46"/>
      <c r="SDH2589" s="46"/>
      <c r="SDI2589" s="46"/>
      <c r="SDJ2589" s="46"/>
      <c r="SDK2589" s="46"/>
      <c r="SDL2589" s="46"/>
      <c r="SDM2589" s="46"/>
      <c r="SDN2589" s="46"/>
      <c r="SDO2589" s="46"/>
      <c r="SDP2589" s="46"/>
      <c r="SDQ2589" s="46"/>
      <c r="SDR2589" s="46"/>
      <c r="SDS2589" s="46"/>
      <c r="SDT2589" s="46"/>
      <c r="SDU2589" s="46"/>
      <c r="SDV2589" s="46"/>
      <c r="SDW2589" s="46"/>
      <c r="SDX2589" s="46"/>
      <c r="SDY2589" s="46"/>
      <c r="SDZ2589" s="46"/>
      <c r="SEA2589" s="46"/>
      <c r="SEB2589" s="46"/>
      <c r="SEC2589" s="46"/>
      <c r="SED2589" s="46"/>
      <c r="SEE2589" s="46"/>
      <c r="SEF2589" s="46"/>
      <c r="SEG2589" s="46"/>
      <c r="SEH2589" s="46"/>
      <c r="SEI2589" s="46"/>
      <c r="SEJ2589" s="46"/>
      <c r="SEK2589" s="46"/>
      <c r="SEL2589" s="46"/>
      <c r="SEM2589" s="46"/>
      <c r="SEN2589" s="46"/>
      <c r="SEO2589" s="46"/>
      <c r="SEP2589" s="46"/>
      <c r="SEQ2589" s="46"/>
      <c r="SER2589" s="46"/>
      <c r="SES2589" s="46"/>
      <c r="SET2589" s="46"/>
      <c r="SEU2589" s="46"/>
      <c r="SEV2589" s="46"/>
      <c r="SEW2589" s="46"/>
      <c r="SEX2589" s="46"/>
      <c r="SEY2589" s="46"/>
      <c r="SEZ2589" s="46"/>
      <c r="SFA2589" s="46"/>
      <c r="SFB2589" s="46"/>
      <c r="SFC2589" s="46"/>
      <c r="SFD2589" s="46"/>
      <c r="SFE2589" s="46"/>
      <c r="SFF2589" s="46"/>
      <c r="SFG2589" s="46"/>
      <c r="SFH2589" s="46"/>
      <c r="SFI2589" s="46"/>
      <c r="SFJ2589" s="46"/>
      <c r="SFK2589" s="46"/>
      <c r="SFL2589" s="46"/>
      <c r="SFM2589" s="46"/>
      <c r="SFN2589" s="46"/>
      <c r="SFO2589" s="46"/>
      <c r="SFP2589" s="46"/>
      <c r="SFQ2589" s="46"/>
      <c r="SFR2589" s="46"/>
      <c r="SFS2589" s="46"/>
      <c r="SFT2589" s="46"/>
      <c r="SFU2589" s="46"/>
      <c r="SFV2589" s="46"/>
      <c r="SFW2589" s="46"/>
      <c r="SFX2589" s="46"/>
      <c r="SFY2589" s="46"/>
      <c r="SFZ2589" s="46"/>
      <c r="SGA2589" s="46"/>
      <c r="SGB2589" s="46"/>
      <c r="SGC2589" s="46"/>
      <c r="SGD2589" s="46"/>
      <c r="SGE2589" s="46"/>
      <c r="SGF2589" s="46"/>
      <c r="SGG2589" s="46"/>
      <c r="SGH2589" s="46"/>
      <c r="SGI2589" s="46"/>
      <c r="SGJ2589" s="46"/>
      <c r="SGK2589" s="46"/>
      <c r="SGL2589" s="46"/>
      <c r="SGM2589" s="46"/>
      <c r="SGN2589" s="46"/>
      <c r="SGO2589" s="46"/>
      <c r="SGP2589" s="46"/>
      <c r="SGQ2589" s="46"/>
      <c r="SGR2589" s="46"/>
      <c r="SGS2589" s="46"/>
      <c r="SGT2589" s="46"/>
      <c r="SGU2589" s="46"/>
      <c r="SGV2589" s="46"/>
      <c r="SGW2589" s="46"/>
      <c r="SGX2589" s="46"/>
      <c r="SGY2589" s="46"/>
      <c r="SGZ2589" s="46"/>
      <c r="SHA2589" s="46"/>
      <c r="SHB2589" s="46"/>
      <c r="SHC2589" s="46"/>
      <c r="SHD2589" s="46"/>
      <c r="SHE2589" s="46"/>
      <c r="SHF2589" s="46"/>
      <c r="SHG2589" s="46"/>
      <c r="SHH2589" s="46"/>
      <c r="SHI2589" s="46"/>
      <c r="SHJ2589" s="46"/>
      <c r="SHK2589" s="46"/>
      <c r="SHL2589" s="46"/>
      <c r="SHM2589" s="46"/>
      <c r="SHN2589" s="46"/>
      <c r="SHO2589" s="46"/>
      <c r="SHP2589" s="46"/>
      <c r="SHQ2589" s="46"/>
      <c r="SHR2589" s="46"/>
      <c r="SHS2589" s="46"/>
      <c r="SHT2589" s="46"/>
      <c r="SHU2589" s="46"/>
      <c r="SHV2589" s="46"/>
      <c r="SHW2589" s="46"/>
      <c r="SHX2589" s="46"/>
      <c r="SHY2589" s="46"/>
      <c r="SHZ2589" s="46"/>
      <c r="SIA2589" s="46"/>
      <c r="SIB2589" s="46"/>
      <c r="SIC2589" s="46"/>
      <c r="SID2589" s="46"/>
      <c r="SIE2589" s="46"/>
      <c r="SIF2589" s="46"/>
      <c r="SIG2589" s="46"/>
      <c r="SIH2589" s="46"/>
      <c r="SII2589" s="46"/>
      <c r="SIJ2589" s="46"/>
      <c r="SIK2589" s="46"/>
      <c r="SIL2589" s="46"/>
      <c r="SIM2589" s="46"/>
      <c r="SIN2589" s="46"/>
      <c r="SIO2589" s="46"/>
      <c r="SIP2589" s="46"/>
      <c r="SIQ2589" s="46"/>
      <c r="SIR2589" s="46"/>
      <c r="SIS2589" s="46"/>
      <c r="SIT2589" s="46"/>
      <c r="SIU2589" s="46"/>
      <c r="SIV2589" s="46"/>
      <c r="SIW2589" s="46"/>
      <c r="SIX2589" s="46"/>
      <c r="SIY2589" s="46"/>
      <c r="SIZ2589" s="46"/>
      <c r="SJA2589" s="46"/>
      <c r="SJB2589" s="46"/>
      <c r="SJC2589" s="46"/>
      <c r="SJD2589" s="46"/>
      <c r="SJE2589" s="46"/>
      <c r="SJF2589" s="46"/>
      <c r="SJG2589" s="46"/>
      <c r="SJH2589" s="46"/>
      <c r="SJI2589" s="46"/>
      <c r="SJJ2589" s="46"/>
      <c r="SJK2589" s="46"/>
      <c r="SJL2589" s="46"/>
      <c r="SJM2589" s="46"/>
      <c r="SJN2589" s="46"/>
      <c r="SJO2589" s="46"/>
      <c r="SJP2589" s="46"/>
      <c r="SJQ2589" s="46"/>
      <c r="SJR2589" s="46"/>
      <c r="SJS2589" s="46"/>
      <c r="SJT2589" s="46"/>
      <c r="SJU2589" s="46"/>
      <c r="SJV2589" s="46"/>
      <c r="SJW2589" s="46"/>
      <c r="SJX2589" s="46"/>
      <c r="SJY2589" s="46"/>
      <c r="SJZ2589" s="46"/>
      <c r="SKA2589" s="46"/>
      <c r="SKB2589" s="46"/>
      <c r="SKC2589" s="46"/>
      <c r="SKD2589" s="46"/>
      <c r="SKE2589" s="46"/>
      <c r="SKF2589" s="46"/>
      <c r="SKG2589" s="46"/>
      <c r="SKH2589" s="46"/>
      <c r="SKI2589" s="46"/>
      <c r="SKJ2589" s="46"/>
      <c r="SKK2589" s="46"/>
      <c r="SKL2589" s="46"/>
      <c r="SKM2589" s="46"/>
      <c r="SKN2589" s="46"/>
      <c r="SKO2589" s="46"/>
      <c r="SKP2589" s="46"/>
      <c r="SKQ2589" s="46"/>
      <c r="SKR2589" s="46"/>
      <c r="SKS2589" s="46"/>
      <c r="SKT2589" s="46"/>
      <c r="SKU2589" s="46"/>
      <c r="SKV2589" s="46"/>
      <c r="SKW2589" s="46"/>
      <c r="SKX2589" s="46"/>
      <c r="SKY2589" s="46"/>
      <c r="SKZ2589" s="46"/>
      <c r="SLA2589" s="46"/>
      <c r="SLB2589" s="46"/>
      <c r="SLC2589" s="46"/>
      <c r="SLD2589" s="46"/>
      <c r="SLE2589" s="46"/>
      <c r="SLF2589" s="46"/>
      <c r="SLG2589" s="46"/>
      <c r="SLH2589" s="46"/>
      <c r="SLI2589" s="46"/>
      <c r="SLJ2589" s="46"/>
      <c r="SLK2589" s="46"/>
      <c r="SLL2589" s="46"/>
      <c r="SLM2589" s="46"/>
      <c r="SLN2589" s="46"/>
      <c r="SLO2589" s="46"/>
      <c r="SLP2589" s="46"/>
      <c r="SLQ2589" s="46"/>
      <c r="SLR2589" s="46"/>
      <c r="SLS2589" s="46"/>
      <c r="SLT2589" s="46"/>
      <c r="SLU2589" s="46"/>
      <c r="SLV2589" s="46"/>
      <c r="SLW2589" s="46"/>
      <c r="SLX2589" s="46"/>
      <c r="SLY2589" s="46"/>
      <c r="SLZ2589" s="46"/>
      <c r="SMA2589" s="46"/>
      <c r="SMB2589" s="46"/>
      <c r="SMC2589" s="46"/>
      <c r="SMD2589" s="46"/>
      <c r="SME2589" s="46"/>
      <c r="SMF2589" s="46"/>
      <c r="SMG2589" s="46"/>
      <c r="SMH2589" s="46"/>
      <c r="SMI2589" s="46"/>
      <c r="SMJ2589" s="46"/>
      <c r="SMK2589" s="46"/>
      <c r="SML2589" s="46"/>
      <c r="SMM2589" s="46"/>
      <c r="SMN2589" s="46"/>
      <c r="SMO2589" s="46"/>
      <c r="SMP2589" s="46"/>
      <c r="SMQ2589" s="46"/>
      <c r="SMR2589" s="46"/>
      <c r="SMS2589" s="46"/>
      <c r="SMT2589" s="46"/>
      <c r="SMU2589" s="46"/>
      <c r="SMV2589" s="46"/>
      <c r="SMW2589" s="46"/>
      <c r="SMX2589" s="46"/>
      <c r="SMY2589" s="46"/>
      <c r="SMZ2589" s="46"/>
      <c r="SNA2589" s="46"/>
      <c r="SNB2589" s="46"/>
      <c r="SNC2589" s="46"/>
      <c r="SND2589" s="46"/>
      <c r="SNE2589" s="46"/>
      <c r="SNF2589" s="46"/>
      <c r="SNG2589" s="46"/>
      <c r="SNH2589" s="46"/>
      <c r="SNI2589" s="46"/>
      <c r="SNJ2589" s="46"/>
      <c r="SNK2589" s="46"/>
      <c r="SNL2589" s="46"/>
      <c r="SNM2589" s="46"/>
      <c r="SNN2589" s="46"/>
      <c r="SNO2589" s="46"/>
      <c r="SNP2589" s="46"/>
      <c r="SNQ2589" s="46"/>
      <c r="SNR2589" s="46"/>
      <c r="SNS2589" s="46"/>
      <c r="SNT2589" s="46"/>
      <c r="SNU2589" s="46"/>
      <c r="SNV2589" s="46"/>
      <c r="SNW2589" s="46"/>
      <c r="SNX2589" s="46"/>
      <c r="SNY2589" s="46"/>
      <c r="SNZ2589" s="46"/>
      <c r="SOA2589" s="46"/>
      <c r="SOB2589" s="46"/>
      <c r="SOC2589" s="46"/>
      <c r="SOD2589" s="46"/>
      <c r="SOE2589" s="46"/>
      <c r="SOF2589" s="46"/>
      <c r="SOG2589" s="46"/>
      <c r="SOH2589" s="46"/>
      <c r="SOI2589" s="46"/>
      <c r="SOJ2589" s="46"/>
      <c r="SOK2589" s="46"/>
      <c r="SOL2589" s="46"/>
      <c r="SOM2589" s="46"/>
      <c r="SON2589" s="46"/>
      <c r="SOO2589" s="46"/>
      <c r="SOP2589" s="46"/>
      <c r="SOQ2589" s="46"/>
      <c r="SOR2589" s="46"/>
      <c r="SOS2589" s="46"/>
      <c r="SOT2589" s="46"/>
      <c r="SOU2589" s="46"/>
      <c r="SOV2589" s="46"/>
      <c r="SOW2589" s="46"/>
      <c r="SOX2589" s="46"/>
      <c r="SOY2589" s="46"/>
      <c r="SOZ2589" s="46"/>
      <c r="SPA2589" s="46"/>
      <c r="SPB2589" s="46"/>
      <c r="SPC2589" s="46"/>
      <c r="SPD2589" s="46"/>
      <c r="SPE2589" s="46"/>
      <c r="SPF2589" s="46"/>
      <c r="SPG2589" s="46"/>
      <c r="SPH2589" s="46"/>
      <c r="SPI2589" s="46"/>
      <c r="SPJ2589" s="46"/>
      <c r="SPK2589" s="46"/>
      <c r="SPL2589" s="46"/>
      <c r="SPM2589" s="46"/>
      <c r="SPN2589" s="46"/>
      <c r="SPO2589" s="46"/>
      <c r="SPP2589" s="46"/>
      <c r="SPQ2589" s="46"/>
      <c r="SPR2589" s="46"/>
      <c r="SPS2589" s="46"/>
      <c r="SPT2589" s="46"/>
      <c r="SPU2589" s="46"/>
      <c r="SPV2589" s="46"/>
      <c r="SPW2589" s="46"/>
      <c r="SPX2589" s="46"/>
      <c r="SPY2589" s="46"/>
      <c r="SPZ2589" s="46"/>
      <c r="SQA2589" s="46"/>
      <c r="SQB2589" s="46"/>
      <c r="SQC2589" s="46"/>
      <c r="SQD2589" s="46"/>
      <c r="SQE2589" s="46"/>
      <c r="SQF2589" s="46"/>
      <c r="SQG2589" s="46"/>
      <c r="SQH2589" s="46"/>
      <c r="SQI2589" s="46"/>
      <c r="SQJ2589" s="46"/>
      <c r="SQK2589" s="46"/>
      <c r="SQL2589" s="46"/>
      <c r="SQM2589" s="46"/>
      <c r="SQN2589" s="46"/>
      <c r="SQO2589" s="46"/>
      <c r="SQP2589" s="46"/>
      <c r="SQQ2589" s="46"/>
      <c r="SQR2589" s="46"/>
      <c r="SQS2589" s="46"/>
      <c r="SQT2589" s="46"/>
      <c r="SQU2589" s="46"/>
      <c r="SQV2589" s="46"/>
      <c r="SQW2589" s="46"/>
      <c r="SQX2589" s="46"/>
      <c r="SQY2589" s="46"/>
      <c r="SQZ2589" s="46"/>
      <c r="SRA2589" s="46"/>
      <c r="SRB2589" s="46"/>
      <c r="SRC2589" s="46"/>
      <c r="SRD2589" s="46"/>
      <c r="SRE2589" s="46"/>
      <c r="SRF2589" s="46"/>
      <c r="SRG2589" s="46"/>
      <c r="SRH2589" s="46"/>
      <c r="SRI2589" s="46"/>
      <c r="SRJ2589" s="46"/>
      <c r="SRK2589" s="46"/>
      <c r="SRL2589" s="46"/>
      <c r="SRM2589" s="46"/>
      <c r="SRN2589" s="46"/>
      <c r="SRO2589" s="46"/>
      <c r="SRP2589" s="46"/>
      <c r="SRQ2589" s="46"/>
      <c r="SRR2589" s="46"/>
      <c r="SRS2589" s="46"/>
      <c r="SRT2589" s="46"/>
      <c r="SRU2589" s="46"/>
      <c r="SRV2589" s="46"/>
      <c r="SRW2589" s="46"/>
      <c r="SRX2589" s="46"/>
      <c r="SRY2589" s="46"/>
      <c r="SRZ2589" s="46"/>
      <c r="SSA2589" s="46"/>
      <c r="SSB2589" s="46"/>
      <c r="SSC2589" s="46"/>
      <c r="SSD2589" s="46"/>
      <c r="SSE2589" s="46"/>
      <c r="SSF2589" s="46"/>
      <c r="SSG2589" s="46"/>
      <c r="SSH2589" s="46"/>
      <c r="SSI2589" s="46"/>
      <c r="SSJ2589" s="46"/>
      <c r="SSK2589" s="46"/>
      <c r="SSL2589" s="46"/>
      <c r="SSM2589" s="46"/>
      <c r="SSN2589" s="46"/>
      <c r="SSO2589" s="46"/>
      <c r="SSP2589" s="46"/>
      <c r="SSQ2589" s="46"/>
      <c r="SSR2589" s="46"/>
      <c r="SSS2589" s="46"/>
      <c r="SST2589" s="46"/>
      <c r="SSU2589" s="46"/>
      <c r="SSV2589" s="46"/>
      <c r="SSW2589" s="46"/>
      <c r="SSX2589" s="46"/>
      <c r="SSY2589" s="46"/>
      <c r="SSZ2589" s="46"/>
      <c r="STA2589" s="46"/>
      <c r="STB2589" s="46"/>
      <c r="STC2589" s="46"/>
      <c r="STD2589" s="46"/>
      <c r="STE2589" s="46"/>
      <c r="STF2589" s="46"/>
      <c r="STG2589" s="46"/>
      <c r="STH2589" s="46"/>
      <c r="STI2589" s="46"/>
      <c r="STJ2589" s="46"/>
      <c r="STK2589" s="46"/>
      <c r="STL2589" s="46"/>
      <c r="STM2589" s="46"/>
      <c r="STN2589" s="46"/>
      <c r="STO2589" s="46"/>
      <c r="STP2589" s="46"/>
      <c r="STQ2589" s="46"/>
      <c r="STR2589" s="46"/>
      <c r="STS2589" s="46"/>
      <c r="STT2589" s="46"/>
      <c r="STU2589" s="46"/>
      <c r="STV2589" s="46"/>
      <c r="STW2589" s="46"/>
      <c r="STX2589" s="46"/>
      <c r="STY2589" s="46"/>
      <c r="STZ2589" s="46"/>
      <c r="SUA2589" s="46"/>
      <c r="SUB2589" s="46"/>
      <c r="SUC2589" s="46"/>
      <c r="SUD2589" s="46"/>
      <c r="SUE2589" s="46"/>
      <c r="SUF2589" s="46"/>
      <c r="SUG2589" s="46"/>
      <c r="SUH2589" s="46"/>
      <c r="SUI2589" s="46"/>
      <c r="SUJ2589" s="46"/>
      <c r="SUK2589" s="46"/>
      <c r="SUL2589" s="46"/>
      <c r="SUM2589" s="46"/>
      <c r="SUN2589" s="46"/>
      <c r="SUO2589" s="46"/>
      <c r="SUP2589" s="46"/>
      <c r="SUQ2589" s="46"/>
      <c r="SUR2589" s="46"/>
      <c r="SUS2589" s="46"/>
      <c r="SUT2589" s="46"/>
      <c r="SUU2589" s="46"/>
      <c r="SUV2589" s="46"/>
      <c r="SUW2589" s="46"/>
      <c r="SUX2589" s="46"/>
      <c r="SUY2589" s="46"/>
      <c r="SUZ2589" s="46"/>
      <c r="SVA2589" s="46"/>
      <c r="SVB2589" s="46"/>
      <c r="SVC2589" s="46"/>
      <c r="SVD2589" s="46"/>
      <c r="SVE2589" s="46"/>
      <c r="SVF2589" s="46"/>
      <c r="SVG2589" s="46"/>
      <c r="SVH2589" s="46"/>
      <c r="SVI2589" s="46"/>
      <c r="SVJ2589" s="46"/>
      <c r="SVK2589" s="46"/>
      <c r="SVL2589" s="46"/>
      <c r="SVM2589" s="46"/>
      <c r="SVN2589" s="46"/>
      <c r="SVO2589" s="46"/>
      <c r="SVP2589" s="46"/>
      <c r="SVQ2589" s="46"/>
      <c r="SVR2589" s="46"/>
      <c r="SVS2589" s="46"/>
      <c r="SVT2589" s="46"/>
      <c r="SVU2589" s="46"/>
      <c r="SVV2589" s="46"/>
      <c r="SVW2589" s="46"/>
      <c r="SVX2589" s="46"/>
      <c r="SVY2589" s="46"/>
      <c r="SVZ2589" s="46"/>
      <c r="SWA2589" s="46"/>
      <c r="SWB2589" s="46"/>
      <c r="SWC2589" s="46"/>
      <c r="SWD2589" s="46"/>
      <c r="SWE2589" s="46"/>
      <c r="SWF2589" s="46"/>
      <c r="SWG2589" s="46"/>
      <c r="SWH2589" s="46"/>
      <c r="SWI2589" s="46"/>
      <c r="SWJ2589" s="46"/>
      <c r="SWK2589" s="46"/>
      <c r="SWL2589" s="46"/>
      <c r="SWM2589" s="46"/>
      <c r="SWN2589" s="46"/>
      <c r="SWO2589" s="46"/>
      <c r="SWP2589" s="46"/>
      <c r="SWQ2589" s="46"/>
      <c r="SWR2589" s="46"/>
      <c r="SWS2589" s="46"/>
      <c r="SWT2589" s="46"/>
      <c r="SWU2589" s="46"/>
      <c r="SWV2589" s="46"/>
      <c r="SWW2589" s="46"/>
      <c r="SWX2589" s="46"/>
      <c r="SWY2589" s="46"/>
      <c r="SWZ2589" s="46"/>
      <c r="SXA2589" s="46"/>
      <c r="SXB2589" s="46"/>
      <c r="SXC2589" s="46"/>
      <c r="SXD2589" s="46"/>
      <c r="SXE2589" s="46"/>
      <c r="SXF2589" s="46"/>
      <c r="SXG2589" s="46"/>
      <c r="SXH2589" s="46"/>
      <c r="SXI2589" s="46"/>
      <c r="SXJ2589" s="46"/>
      <c r="SXK2589" s="46"/>
      <c r="SXL2589" s="46"/>
      <c r="SXM2589" s="46"/>
      <c r="SXN2589" s="46"/>
      <c r="SXO2589" s="46"/>
      <c r="SXP2589" s="46"/>
      <c r="SXQ2589" s="46"/>
      <c r="SXR2589" s="46"/>
      <c r="SXS2589" s="46"/>
      <c r="SXT2589" s="46"/>
      <c r="SXU2589" s="46"/>
      <c r="SXV2589" s="46"/>
      <c r="SXW2589" s="46"/>
      <c r="SXX2589" s="46"/>
      <c r="SXY2589" s="46"/>
      <c r="SXZ2589" s="46"/>
      <c r="SYA2589" s="46"/>
      <c r="SYB2589" s="46"/>
      <c r="SYC2589" s="46"/>
      <c r="SYD2589" s="46"/>
      <c r="SYE2589" s="46"/>
      <c r="SYF2589" s="46"/>
      <c r="SYG2589" s="46"/>
      <c r="SYH2589" s="46"/>
      <c r="SYI2589" s="46"/>
      <c r="SYJ2589" s="46"/>
      <c r="SYK2589" s="46"/>
      <c r="SYL2589" s="46"/>
      <c r="SYM2589" s="46"/>
      <c r="SYN2589" s="46"/>
      <c r="SYO2589" s="46"/>
      <c r="SYP2589" s="46"/>
      <c r="SYQ2589" s="46"/>
      <c r="SYR2589" s="46"/>
      <c r="SYS2589" s="46"/>
      <c r="SYT2589" s="46"/>
      <c r="SYU2589" s="46"/>
      <c r="SYV2589" s="46"/>
      <c r="SYW2589" s="46"/>
      <c r="SYX2589" s="46"/>
      <c r="SYY2589" s="46"/>
      <c r="SYZ2589" s="46"/>
      <c r="SZA2589" s="46"/>
      <c r="SZB2589" s="46"/>
      <c r="SZC2589" s="46"/>
      <c r="SZD2589" s="46"/>
      <c r="SZE2589" s="46"/>
      <c r="SZF2589" s="46"/>
      <c r="SZG2589" s="46"/>
      <c r="SZH2589" s="46"/>
      <c r="SZI2589" s="46"/>
      <c r="SZJ2589" s="46"/>
      <c r="SZK2589" s="46"/>
      <c r="SZL2589" s="46"/>
      <c r="SZM2589" s="46"/>
      <c r="SZN2589" s="46"/>
      <c r="SZO2589" s="46"/>
      <c r="SZP2589" s="46"/>
      <c r="SZQ2589" s="46"/>
      <c r="SZR2589" s="46"/>
      <c r="SZS2589" s="46"/>
      <c r="SZT2589" s="46"/>
      <c r="SZU2589" s="46"/>
      <c r="SZV2589" s="46"/>
      <c r="SZW2589" s="46"/>
      <c r="SZX2589" s="46"/>
      <c r="SZY2589" s="46"/>
      <c r="SZZ2589" s="46"/>
      <c r="TAA2589" s="46"/>
      <c r="TAB2589" s="46"/>
      <c r="TAC2589" s="46"/>
      <c r="TAD2589" s="46"/>
      <c r="TAE2589" s="46"/>
      <c r="TAF2589" s="46"/>
      <c r="TAG2589" s="46"/>
      <c r="TAH2589" s="46"/>
      <c r="TAI2589" s="46"/>
      <c r="TAJ2589" s="46"/>
      <c r="TAK2589" s="46"/>
      <c r="TAL2589" s="46"/>
      <c r="TAM2589" s="46"/>
      <c r="TAN2589" s="46"/>
      <c r="TAO2589" s="46"/>
      <c r="TAP2589" s="46"/>
      <c r="TAQ2589" s="46"/>
      <c r="TAR2589" s="46"/>
      <c r="TAS2589" s="46"/>
      <c r="TAT2589" s="46"/>
      <c r="TAU2589" s="46"/>
      <c r="TAV2589" s="46"/>
      <c r="TAW2589" s="46"/>
      <c r="TAX2589" s="46"/>
      <c r="TAY2589" s="46"/>
      <c r="TAZ2589" s="46"/>
      <c r="TBA2589" s="46"/>
      <c r="TBB2589" s="46"/>
      <c r="TBC2589" s="46"/>
      <c r="TBD2589" s="46"/>
      <c r="TBE2589" s="46"/>
      <c r="TBF2589" s="46"/>
      <c r="TBG2589" s="46"/>
      <c r="TBH2589" s="46"/>
      <c r="TBI2589" s="46"/>
      <c r="TBJ2589" s="46"/>
      <c r="TBK2589" s="46"/>
      <c r="TBL2589" s="46"/>
      <c r="TBM2589" s="46"/>
      <c r="TBN2589" s="46"/>
      <c r="TBO2589" s="46"/>
      <c r="TBP2589" s="46"/>
      <c r="TBQ2589" s="46"/>
      <c r="TBR2589" s="46"/>
      <c r="TBS2589" s="46"/>
      <c r="TBT2589" s="46"/>
      <c r="TBU2589" s="46"/>
      <c r="TBV2589" s="46"/>
      <c r="TBW2589" s="46"/>
      <c r="TBX2589" s="46"/>
      <c r="TBY2589" s="46"/>
      <c r="TBZ2589" s="46"/>
      <c r="TCA2589" s="46"/>
      <c r="TCB2589" s="46"/>
      <c r="TCC2589" s="46"/>
      <c r="TCD2589" s="46"/>
      <c r="TCE2589" s="46"/>
      <c r="TCF2589" s="46"/>
      <c r="TCG2589" s="46"/>
      <c r="TCH2589" s="46"/>
      <c r="TCI2589" s="46"/>
      <c r="TCJ2589" s="46"/>
      <c r="TCK2589" s="46"/>
      <c r="TCL2589" s="46"/>
      <c r="TCM2589" s="46"/>
      <c r="TCN2589" s="46"/>
      <c r="TCO2589" s="46"/>
      <c r="TCP2589" s="46"/>
      <c r="TCQ2589" s="46"/>
      <c r="TCR2589" s="46"/>
      <c r="TCS2589" s="46"/>
      <c r="TCT2589" s="46"/>
      <c r="TCU2589" s="46"/>
      <c r="TCV2589" s="46"/>
      <c r="TCW2589" s="46"/>
      <c r="TCX2589" s="46"/>
      <c r="TCY2589" s="46"/>
      <c r="TCZ2589" s="46"/>
      <c r="TDA2589" s="46"/>
      <c r="TDB2589" s="46"/>
      <c r="TDC2589" s="46"/>
      <c r="TDD2589" s="46"/>
      <c r="TDE2589" s="46"/>
      <c r="TDF2589" s="46"/>
      <c r="TDG2589" s="46"/>
      <c r="TDH2589" s="46"/>
      <c r="TDI2589" s="46"/>
      <c r="TDJ2589" s="46"/>
      <c r="TDK2589" s="46"/>
      <c r="TDL2589" s="46"/>
      <c r="TDM2589" s="46"/>
      <c r="TDN2589" s="46"/>
      <c r="TDO2589" s="46"/>
      <c r="TDP2589" s="46"/>
      <c r="TDQ2589" s="46"/>
      <c r="TDR2589" s="46"/>
      <c r="TDS2589" s="46"/>
      <c r="TDT2589" s="46"/>
      <c r="TDU2589" s="46"/>
      <c r="TDV2589" s="46"/>
      <c r="TDW2589" s="46"/>
      <c r="TDX2589" s="46"/>
      <c r="TDY2589" s="46"/>
      <c r="TDZ2589" s="46"/>
      <c r="TEA2589" s="46"/>
      <c r="TEB2589" s="46"/>
      <c r="TEC2589" s="46"/>
      <c r="TED2589" s="46"/>
      <c r="TEE2589" s="46"/>
      <c r="TEF2589" s="46"/>
      <c r="TEG2589" s="46"/>
      <c r="TEH2589" s="46"/>
      <c r="TEI2589" s="46"/>
      <c r="TEJ2589" s="46"/>
      <c r="TEK2589" s="46"/>
      <c r="TEL2589" s="46"/>
      <c r="TEM2589" s="46"/>
      <c r="TEN2589" s="46"/>
      <c r="TEO2589" s="46"/>
      <c r="TEP2589" s="46"/>
      <c r="TEQ2589" s="46"/>
      <c r="TER2589" s="46"/>
      <c r="TES2589" s="46"/>
      <c r="TET2589" s="46"/>
      <c r="TEU2589" s="46"/>
      <c r="TEV2589" s="46"/>
      <c r="TEW2589" s="46"/>
      <c r="TEX2589" s="46"/>
      <c r="TEY2589" s="46"/>
      <c r="TEZ2589" s="46"/>
      <c r="TFA2589" s="46"/>
      <c r="TFB2589" s="46"/>
      <c r="TFC2589" s="46"/>
      <c r="TFD2589" s="46"/>
      <c r="TFE2589" s="46"/>
      <c r="TFF2589" s="46"/>
      <c r="TFG2589" s="46"/>
      <c r="TFH2589" s="46"/>
      <c r="TFI2589" s="46"/>
      <c r="TFJ2589" s="46"/>
      <c r="TFK2589" s="46"/>
      <c r="TFL2589" s="46"/>
      <c r="TFM2589" s="46"/>
      <c r="TFN2589" s="46"/>
      <c r="TFO2589" s="46"/>
      <c r="TFP2589" s="46"/>
      <c r="TFQ2589" s="46"/>
      <c r="TFR2589" s="46"/>
      <c r="TFS2589" s="46"/>
      <c r="TFT2589" s="46"/>
      <c r="TFU2589" s="46"/>
      <c r="TFV2589" s="46"/>
      <c r="TFW2589" s="46"/>
      <c r="TFX2589" s="46"/>
      <c r="TFY2589" s="46"/>
      <c r="TFZ2589" s="46"/>
      <c r="TGA2589" s="46"/>
      <c r="TGB2589" s="46"/>
      <c r="TGC2589" s="46"/>
      <c r="TGD2589" s="46"/>
      <c r="TGE2589" s="46"/>
      <c r="TGF2589" s="46"/>
      <c r="TGG2589" s="46"/>
      <c r="TGH2589" s="46"/>
      <c r="TGI2589" s="46"/>
      <c r="TGJ2589" s="46"/>
      <c r="TGK2589" s="46"/>
      <c r="TGL2589" s="46"/>
      <c r="TGM2589" s="46"/>
      <c r="TGN2589" s="46"/>
      <c r="TGO2589" s="46"/>
      <c r="TGP2589" s="46"/>
      <c r="TGQ2589" s="46"/>
      <c r="TGR2589" s="46"/>
      <c r="TGS2589" s="46"/>
      <c r="TGT2589" s="46"/>
      <c r="TGU2589" s="46"/>
      <c r="TGV2589" s="46"/>
      <c r="TGW2589" s="46"/>
      <c r="TGX2589" s="46"/>
      <c r="TGY2589" s="46"/>
      <c r="TGZ2589" s="46"/>
      <c r="THA2589" s="46"/>
      <c r="THB2589" s="46"/>
      <c r="THC2589" s="46"/>
      <c r="THD2589" s="46"/>
      <c r="THE2589" s="46"/>
      <c r="THF2589" s="46"/>
      <c r="THG2589" s="46"/>
      <c r="THH2589" s="46"/>
      <c r="THI2589" s="46"/>
      <c r="THJ2589" s="46"/>
      <c r="THK2589" s="46"/>
      <c r="THL2589" s="46"/>
      <c r="THM2589" s="46"/>
      <c r="THN2589" s="46"/>
      <c r="THO2589" s="46"/>
      <c r="THP2589" s="46"/>
      <c r="THQ2589" s="46"/>
      <c r="THR2589" s="46"/>
      <c r="THS2589" s="46"/>
      <c r="THT2589" s="46"/>
      <c r="THU2589" s="46"/>
      <c r="THV2589" s="46"/>
      <c r="THW2589" s="46"/>
      <c r="THX2589" s="46"/>
      <c r="THY2589" s="46"/>
      <c r="THZ2589" s="46"/>
      <c r="TIA2589" s="46"/>
      <c r="TIB2589" s="46"/>
      <c r="TIC2589" s="46"/>
      <c r="TID2589" s="46"/>
      <c r="TIE2589" s="46"/>
      <c r="TIF2589" s="46"/>
      <c r="TIG2589" s="46"/>
      <c r="TIH2589" s="46"/>
      <c r="TII2589" s="46"/>
      <c r="TIJ2589" s="46"/>
      <c r="TIK2589" s="46"/>
      <c r="TIL2589" s="46"/>
      <c r="TIM2589" s="46"/>
      <c r="TIN2589" s="46"/>
      <c r="TIO2589" s="46"/>
      <c r="TIP2589" s="46"/>
      <c r="TIQ2589" s="46"/>
      <c r="TIR2589" s="46"/>
      <c r="TIS2589" s="46"/>
      <c r="TIT2589" s="46"/>
      <c r="TIU2589" s="46"/>
      <c r="TIV2589" s="46"/>
      <c r="TIW2589" s="46"/>
      <c r="TIX2589" s="46"/>
      <c r="TIY2589" s="46"/>
      <c r="TIZ2589" s="46"/>
      <c r="TJA2589" s="46"/>
      <c r="TJB2589" s="46"/>
      <c r="TJC2589" s="46"/>
      <c r="TJD2589" s="46"/>
      <c r="TJE2589" s="46"/>
      <c r="TJF2589" s="46"/>
      <c r="TJG2589" s="46"/>
      <c r="TJH2589" s="46"/>
      <c r="TJI2589" s="46"/>
      <c r="TJJ2589" s="46"/>
      <c r="TJK2589" s="46"/>
      <c r="TJL2589" s="46"/>
      <c r="TJM2589" s="46"/>
      <c r="TJN2589" s="46"/>
      <c r="TJO2589" s="46"/>
      <c r="TJP2589" s="46"/>
      <c r="TJQ2589" s="46"/>
      <c r="TJR2589" s="46"/>
      <c r="TJS2589" s="46"/>
      <c r="TJT2589" s="46"/>
      <c r="TJU2589" s="46"/>
      <c r="TJV2589" s="46"/>
      <c r="TJW2589" s="46"/>
      <c r="TJX2589" s="46"/>
      <c r="TJY2589" s="46"/>
      <c r="TJZ2589" s="46"/>
      <c r="TKA2589" s="46"/>
      <c r="TKB2589" s="46"/>
      <c r="TKC2589" s="46"/>
      <c r="TKD2589" s="46"/>
      <c r="TKE2589" s="46"/>
      <c r="TKF2589" s="46"/>
      <c r="TKG2589" s="46"/>
      <c r="TKH2589" s="46"/>
      <c r="TKI2589" s="46"/>
      <c r="TKJ2589" s="46"/>
      <c r="TKK2589" s="46"/>
      <c r="TKL2589" s="46"/>
      <c r="TKM2589" s="46"/>
      <c r="TKN2589" s="46"/>
      <c r="TKO2589" s="46"/>
      <c r="TKP2589" s="46"/>
      <c r="TKQ2589" s="46"/>
      <c r="TKR2589" s="46"/>
      <c r="TKS2589" s="46"/>
      <c r="TKT2589" s="46"/>
      <c r="TKU2589" s="46"/>
      <c r="TKV2589" s="46"/>
      <c r="TKW2589" s="46"/>
      <c r="TKX2589" s="46"/>
      <c r="TKY2589" s="46"/>
      <c r="TKZ2589" s="46"/>
      <c r="TLA2589" s="46"/>
      <c r="TLB2589" s="46"/>
      <c r="TLC2589" s="46"/>
      <c r="TLD2589" s="46"/>
      <c r="TLE2589" s="46"/>
      <c r="TLF2589" s="46"/>
      <c r="TLG2589" s="46"/>
      <c r="TLH2589" s="46"/>
      <c r="TLI2589" s="46"/>
      <c r="TLJ2589" s="46"/>
      <c r="TLK2589" s="46"/>
      <c r="TLL2589" s="46"/>
      <c r="TLM2589" s="46"/>
      <c r="TLN2589" s="46"/>
      <c r="TLO2589" s="46"/>
      <c r="TLP2589" s="46"/>
      <c r="TLQ2589" s="46"/>
      <c r="TLR2589" s="46"/>
      <c r="TLS2589" s="46"/>
      <c r="TLT2589" s="46"/>
      <c r="TLU2589" s="46"/>
      <c r="TLV2589" s="46"/>
      <c r="TLW2589" s="46"/>
      <c r="TLX2589" s="46"/>
      <c r="TLY2589" s="46"/>
      <c r="TLZ2589" s="46"/>
      <c r="TMA2589" s="46"/>
      <c r="TMB2589" s="46"/>
      <c r="TMC2589" s="46"/>
      <c r="TMD2589" s="46"/>
      <c r="TME2589" s="46"/>
      <c r="TMF2589" s="46"/>
      <c r="TMG2589" s="46"/>
      <c r="TMH2589" s="46"/>
      <c r="TMI2589" s="46"/>
      <c r="TMJ2589" s="46"/>
      <c r="TMK2589" s="46"/>
      <c r="TML2589" s="46"/>
      <c r="TMM2589" s="46"/>
      <c r="TMN2589" s="46"/>
      <c r="TMO2589" s="46"/>
      <c r="TMP2589" s="46"/>
      <c r="TMQ2589" s="46"/>
      <c r="TMR2589" s="46"/>
      <c r="TMS2589" s="46"/>
      <c r="TMT2589" s="46"/>
      <c r="TMU2589" s="46"/>
      <c r="TMV2589" s="46"/>
      <c r="TMW2589" s="46"/>
      <c r="TMX2589" s="46"/>
      <c r="TMY2589" s="46"/>
      <c r="TMZ2589" s="46"/>
      <c r="TNA2589" s="46"/>
      <c r="TNB2589" s="46"/>
      <c r="TNC2589" s="46"/>
      <c r="TND2589" s="46"/>
      <c r="TNE2589" s="46"/>
      <c r="TNF2589" s="46"/>
      <c r="TNG2589" s="46"/>
      <c r="TNH2589" s="46"/>
      <c r="TNI2589" s="46"/>
      <c r="TNJ2589" s="46"/>
      <c r="TNK2589" s="46"/>
      <c r="TNL2589" s="46"/>
      <c r="TNM2589" s="46"/>
      <c r="TNN2589" s="46"/>
      <c r="TNO2589" s="46"/>
      <c r="TNP2589" s="46"/>
      <c r="TNQ2589" s="46"/>
      <c r="TNR2589" s="46"/>
      <c r="TNS2589" s="46"/>
      <c r="TNT2589" s="46"/>
      <c r="TNU2589" s="46"/>
      <c r="TNV2589" s="46"/>
      <c r="TNW2589" s="46"/>
      <c r="TNX2589" s="46"/>
      <c r="TNY2589" s="46"/>
      <c r="TNZ2589" s="46"/>
      <c r="TOA2589" s="46"/>
      <c r="TOB2589" s="46"/>
      <c r="TOC2589" s="46"/>
      <c r="TOD2589" s="46"/>
      <c r="TOE2589" s="46"/>
      <c r="TOF2589" s="46"/>
      <c r="TOG2589" s="46"/>
      <c r="TOH2589" s="46"/>
      <c r="TOI2589" s="46"/>
      <c r="TOJ2589" s="46"/>
      <c r="TOK2589" s="46"/>
      <c r="TOL2589" s="46"/>
      <c r="TOM2589" s="46"/>
      <c r="TON2589" s="46"/>
      <c r="TOO2589" s="46"/>
      <c r="TOP2589" s="46"/>
      <c r="TOQ2589" s="46"/>
      <c r="TOR2589" s="46"/>
      <c r="TOS2589" s="46"/>
      <c r="TOT2589" s="46"/>
      <c r="TOU2589" s="46"/>
      <c r="TOV2589" s="46"/>
      <c r="TOW2589" s="46"/>
      <c r="TOX2589" s="46"/>
      <c r="TOY2589" s="46"/>
      <c r="TOZ2589" s="46"/>
      <c r="TPA2589" s="46"/>
      <c r="TPB2589" s="46"/>
      <c r="TPC2589" s="46"/>
      <c r="TPD2589" s="46"/>
      <c r="TPE2589" s="46"/>
      <c r="TPF2589" s="46"/>
      <c r="TPG2589" s="46"/>
      <c r="TPH2589" s="46"/>
      <c r="TPI2589" s="46"/>
      <c r="TPJ2589" s="46"/>
      <c r="TPK2589" s="46"/>
      <c r="TPL2589" s="46"/>
      <c r="TPM2589" s="46"/>
      <c r="TPN2589" s="46"/>
      <c r="TPO2589" s="46"/>
      <c r="TPP2589" s="46"/>
      <c r="TPQ2589" s="46"/>
      <c r="TPR2589" s="46"/>
      <c r="TPS2589" s="46"/>
      <c r="TPT2589" s="46"/>
      <c r="TPU2589" s="46"/>
      <c r="TPV2589" s="46"/>
      <c r="TPW2589" s="46"/>
      <c r="TPX2589" s="46"/>
      <c r="TPY2589" s="46"/>
      <c r="TPZ2589" s="46"/>
      <c r="TQA2589" s="46"/>
      <c r="TQB2589" s="46"/>
      <c r="TQC2589" s="46"/>
      <c r="TQD2589" s="46"/>
      <c r="TQE2589" s="46"/>
      <c r="TQF2589" s="46"/>
      <c r="TQG2589" s="46"/>
      <c r="TQH2589" s="46"/>
      <c r="TQI2589" s="46"/>
      <c r="TQJ2589" s="46"/>
      <c r="TQK2589" s="46"/>
      <c r="TQL2589" s="46"/>
      <c r="TQM2589" s="46"/>
      <c r="TQN2589" s="46"/>
      <c r="TQO2589" s="46"/>
      <c r="TQP2589" s="46"/>
      <c r="TQQ2589" s="46"/>
      <c r="TQR2589" s="46"/>
      <c r="TQS2589" s="46"/>
      <c r="TQT2589" s="46"/>
      <c r="TQU2589" s="46"/>
      <c r="TQV2589" s="46"/>
      <c r="TQW2589" s="46"/>
      <c r="TQX2589" s="46"/>
      <c r="TQY2589" s="46"/>
      <c r="TQZ2589" s="46"/>
      <c r="TRA2589" s="46"/>
      <c r="TRB2589" s="46"/>
      <c r="TRC2589" s="46"/>
      <c r="TRD2589" s="46"/>
      <c r="TRE2589" s="46"/>
      <c r="TRF2589" s="46"/>
      <c r="TRG2589" s="46"/>
      <c r="TRH2589" s="46"/>
      <c r="TRI2589" s="46"/>
      <c r="TRJ2589" s="46"/>
      <c r="TRK2589" s="46"/>
      <c r="TRL2589" s="46"/>
      <c r="TRM2589" s="46"/>
      <c r="TRN2589" s="46"/>
      <c r="TRO2589" s="46"/>
      <c r="TRP2589" s="46"/>
      <c r="TRQ2589" s="46"/>
      <c r="TRR2589" s="46"/>
      <c r="TRS2589" s="46"/>
      <c r="TRT2589" s="46"/>
      <c r="TRU2589" s="46"/>
      <c r="TRV2589" s="46"/>
      <c r="TRW2589" s="46"/>
      <c r="TRX2589" s="46"/>
      <c r="TRY2589" s="46"/>
      <c r="TRZ2589" s="46"/>
      <c r="TSA2589" s="46"/>
      <c r="TSB2589" s="46"/>
      <c r="TSC2589" s="46"/>
      <c r="TSD2589" s="46"/>
      <c r="TSE2589" s="46"/>
      <c r="TSF2589" s="46"/>
      <c r="TSG2589" s="46"/>
      <c r="TSH2589" s="46"/>
      <c r="TSI2589" s="46"/>
      <c r="TSJ2589" s="46"/>
      <c r="TSK2589" s="46"/>
      <c r="TSL2589" s="46"/>
      <c r="TSM2589" s="46"/>
      <c r="TSN2589" s="46"/>
      <c r="TSO2589" s="46"/>
      <c r="TSP2589" s="46"/>
      <c r="TSQ2589" s="46"/>
      <c r="TSR2589" s="46"/>
      <c r="TSS2589" s="46"/>
      <c r="TST2589" s="46"/>
      <c r="TSU2589" s="46"/>
      <c r="TSV2589" s="46"/>
      <c r="TSW2589" s="46"/>
      <c r="TSX2589" s="46"/>
      <c r="TSY2589" s="46"/>
      <c r="TSZ2589" s="46"/>
      <c r="TTA2589" s="46"/>
      <c r="TTB2589" s="46"/>
      <c r="TTC2589" s="46"/>
      <c r="TTD2589" s="46"/>
      <c r="TTE2589" s="46"/>
      <c r="TTF2589" s="46"/>
      <c r="TTG2589" s="46"/>
      <c r="TTH2589" s="46"/>
      <c r="TTI2589" s="46"/>
      <c r="TTJ2589" s="46"/>
      <c r="TTK2589" s="46"/>
      <c r="TTL2589" s="46"/>
      <c r="TTM2589" s="46"/>
      <c r="TTN2589" s="46"/>
      <c r="TTO2589" s="46"/>
      <c r="TTP2589" s="46"/>
      <c r="TTQ2589" s="46"/>
      <c r="TTR2589" s="46"/>
      <c r="TTS2589" s="46"/>
      <c r="TTT2589" s="46"/>
      <c r="TTU2589" s="46"/>
      <c r="TTV2589" s="46"/>
      <c r="TTW2589" s="46"/>
      <c r="TTX2589" s="46"/>
      <c r="TTY2589" s="46"/>
      <c r="TTZ2589" s="46"/>
      <c r="TUA2589" s="46"/>
      <c r="TUB2589" s="46"/>
      <c r="TUC2589" s="46"/>
      <c r="TUD2589" s="46"/>
      <c r="TUE2589" s="46"/>
      <c r="TUF2589" s="46"/>
      <c r="TUG2589" s="46"/>
      <c r="TUH2589" s="46"/>
      <c r="TUI2589" s="46"/>
      <c r="TUJ2589" s="46"/>
      <c r="TUK2589" s="46"/>
      <c r="TUL2589" s="46"/>
      <c r="TUM2589" s="46"/>
      <c r="TUN2589" s="46"/>
      <c r="TUO2589" s="46"/>
      <c r="TUP2589" s="46"/>
      <c r="TUQ2589" s="46"/>
      <c r="TUR2589" s="46"/>
      <c r="TUS2589" s="46"/>
      <c r="TUT2589" s="46"/>
      <c r="TUU2589" s="46"/>
      <c r="TUV2589" s="46"/>
      <c r="TUW2589" s="46"/>
      <c r="TUX2589" s="46"/>
      <c r="TUY2589" s="46"/>
      <c r="TUZ2589" s="46"/>
      <c r="TVA2589" s="46"/>
      <c r="TVB2589" s="46"/>
      <c r="TVC2589" s="46"/>
      <c r="TVD2589" s="46"/>
      <c r="TVE2589" s="46"/>
      <c r="TVF2589" s="46"/>
      <c r="TVG2589" s="46"/>
      <c r="TVH2589" s="46"/>
      <c r="TVI2589" s="46"/>
      <c r="TVJ2589" s="46"/>
      <c r="TVK2589" s="46"/>
      <c r="TVL2589" s="46"/>
      <c r="TVM2589" s="46"/>
      <c r="TVN2589" s="46"/>
      <c r="TVO2589" s="46"/>
      <c r="TVP2589" s="46"/>
      <c r="TVQ2589" s="46"/>
      <c r="TVR2589" s="46"/>
      <c r="TVS2589" s="46"/>
      <c r="TVT2589" s="46"/>
      <c r="TVU2589" s="46"/>
      <c r="TVV2589" s="46"/>
      <c r="TVW2589" s="46"/>
      <c r="TVX2589" s="46"/>
      <c r="TVY2589" s="46"/>
      <c r="TVZ2589" s="46"/>
      <c r="TWA2589" s="46"/>
      <c r="TWB2589" s="46"/>
      <c r="TWC2589" s="46"/>
      <c r="TWD2589" s="46"/>
      <c r="TWE2589" s="46"/>
      <c r="TWF2589" s="46"/>
      <c r="TWG2589" s="46"/>
      <c r="TWH2589" s="46"/>
      <c r="TWI2589" s="46"/>
      <c r="TWJ2589" s="46"/>
      <c r="TWK2589" s="46"/>
      <c r="TWL2589" s="46"/>
      <c r="TWM2589" s="46"/>
      <c r="TWN2589" s="46"/>
      <c r="TWO2589" s="46"/>
      <c r="TWP2589" s="46"/>
      <c r="TWQ2589" s="46"/>
      <c r="TWR2589" s="46"/>
      <c r="TWS2589" s="46"/>
      <c r="TWT2589" s="46"/>
      <c r="TWU2589" s="46"/>
      <c r="TWV2589" s="46"/>
      <c r="TWW2589" s="46"/>
      <c r="TWX2589" s="46"/>
      <c r="TWY2589" s="46"/>
      <c r="TWZ2589" s="46"/>
      <c r="TXA2589" s="46"/>
      <c r="TXB2589" s="46"/>
      <c r="TXC2589" s="46"/>
      <c r="TXD2589" s="46"/>
      <c r="TXE2589" s="46"/>
      <c r="TXF2589" s="46"/>
      <c r="TXG2589" s="46"/>
      <c r="TXH2589" s="46"/>
      <c r="TXI2589" s="46"/>
      <c r="TXJ2589" s="46"/>
      <c r="TXK2589" s="46"/>
      <c r="TXL2589" s="46"/>
      <c r="TXM2589" s="46"/>
      <c r="TXN2589" s="46"/>
      <c r="TXO2589" s="46"/>
      <c r="TXP2589" s="46"/>
      <c r="TXQ2589" s="46"/>
      <c r="TXR2589" s="46"/>
      <c r="TXS2589" s="46"/>
      <c r="TXT2589" s="46"/>
      <c r="TXU2589" s="46"/>
      <c r="TXV2589" s="46"/>
      <c r="TXW2589" s="46"/>
      <c r="TXX2589" s="46"/>
      <c r="TXY2589" s="46"/>
      <c r="TXZ2589" s="46"/>
      <c r="TYA2589" s="46"/>
      <c r="TYB2589" s="46"/>
      <c r="TYC2589" s="46"/>
      <c r="TYD2589" s="46"/>
      <c r="TYE2589" s="46"/>
      <c r="TYF2589" s="46"/>
      <c r="TYG2589" s="46"/>
      <c r="TYH2589" s="46"/>
      <c r="TYI2589" s="46"/>
      <c r="TYJ2589" s="46"/>
      <c r="TYK2589" s="46"/>
      <c r="TYL2589" s="46"/>
      <c r="TYM2589" s="46"/>
      <c r="TYN2589" s="46"/>
      <c r="TYO2589" s="46"/>
      <c r="TYP2589" s="46"/>
      <c r="TYQ2589" s="46"/>
      <c r="TYR2589" s="46"/>
      <c r="TYS2589" s="46"/>
      <c r="TYT2589" s="46"/>
      <c r="TYU2589" s="46"/>
      <c r="TYV2589" s="46"/>
      <c r="TYW2589" s="46"/>
      <c r="TYX2589" s="46"/>
      <c r="TYY2589" s="46"/>
      <c r="TYZ2589" s="46"/>
      <c r="TZA2589" s="46"/>
      <c r="TZB2589" s="46"/>
      <c r="TZC2589" s="46"/>
      <c r="TZD2589" s="46"/>
      <c r="TZE2589" s="46"/>
      <c r="TZF2589" s="46"/>
      <c r="TZG2589" s="46"/>
      <c r="TZH2589" s="46"/>
      <c r="TZI2589" s="46"/>
      <c r="TZJ2589" s="46"/>
      <c r="TZK2589" s="46"/>
      <c r="TZL2589" s="46"/>
      <c r="TZM2589" s="46"/>
      <c r="TZN2589" s="46"/>
      <c r="TZO2589" s="46"/>
      <c r="TZP2589" s="46"/>
      <c r="TZQ2589" s="46"/>
      <c r="TZR2589" s="46"/>
      <c r="TZS2589" s="46"/>
      <c r="TZT2589" s="46"/>
      <c r="TZU2589" s="46"/>
      <c r="TZV2589" s="46"/>
      <c r="TZW2589" s="46"/>
      <c r="TZX2589" s="46"/>
      <c r="TZY2589" s="46"/>
      <c r="TZZ2589" s="46"/>
      <c r="UAA2589" s="46"/>
      <c r="UAB2589" s="46"/>
      <c r="UAC2589" s="46"/>
      <c r="UAD2589" s="46"/>
      <c r="UAE2589" s="46"/>
      <c r="UAF2589" s="46"/>
      <c r="UAG2589" s="46"/>
      <c r="UAH2589" s="46"/>
      <c r="UAI2589" s="46"/>
      <c r="UAJ2589" s="46"/>
      <c r="UAK2589" s="46"/>
      <c r="UAL2589" s="46"/>
      <c r="UAM2589" s="46"/>
      <c r="UAN2589" s="46"/>
      <c r="UAO2589" s="46"/>
      <c r="UAP2589" s="46"/>
      <c r="UAQ2589" s="46"/>
      <c r="UAR2589" s="46"/>
      <c r="UAS2589" s="46"/>
      <c r="UAT2589" s="46"/>
      <c r="UAU2589" s="46"/>
      <c r="UAV2589" s="46"/>
      <c r="UAW2589" s="46"/>
      <c r="UAX2589" s="46"/>
      <c r="UAY2589" s="46"/>
      <c r="UAZ2589" s="46"/>
      <c r="UBA2589" s="46"/>
      <c r="UBB2589" s="46"/>
      <c r="UBC2589" s="46"/>
      <c r="UBD2589" s="46"/>
      <c r="UBE2589" s="46"/>
      <c r="UBF2589" s="46"/>
      <c r="UBG2589" s="46"/>
      <c r="UBH2589" s="46"/>
      <c r="UBI2589" s="46"/>
      <c r="UBJ2589" s="46"/>
      <c r="UBK2589" s="46"/>
      <c r="UBL2589" s="46"/>
      <c r="UBM2589" s="46"/>
      <c r="UBN2589" s="46"/>
      <c r="UBO2589" s="46"/>
      <c r="UBP2589" s="46"/>
      <c r="UBQ2589" s="46"/>
      <c r="UBR2589" s="46"/>
      <c r="UBS2589" s="46"/>
      <c r="UBT2589" s="46"/>
      <c r="UBU2589" s="46"/>
      <c r="UBV2589" s="46"/>
      <c r="UBW2589" s="46"/>
      <c r="UBX2589" s="46"/>
      <c r="UBY2589" s="46"/>
      <c r="UBZ2589" s="46"/>
      <c r="UCA2589" s="46"/>
      <c r="UCB2589" s="46"/>
      <c r="UCC2589" s="46"/>
      <c r="UCD2589" s="46"/>
      <c r="UCE2589" s="46"/>
      <c r="UCF2589" s="46"/>
      <c r="UCG2589" s="46"/>
      <c r="UCH2589" s="46"/>
      <c r="UCI2589" s="46"/>
      <c r="UCJ2589" s="46"/>
      <c r="UCK2589" s="46"/>
      <c r="UCL2589" s="46"/>
      <c r="UCM2589" s="46"/>
      <c r="UCN2589" s="46"/>
      <c r="UCO2589" s="46"/>
      <c r="UCP2589" s="46"/>
      <c r="UCQ2589" s="46"/>
      <c r="UCR2589" s="46"/>
      <c r="UCS2589" s="46"/>
      <c r="UCT2589" s="46"/>
      <c r="UCU2589" s="46"/>
      <c r="UCV2589" s="46"/>
      <c r="UCW2589" s="46"/>
      <c r="UCX2589" s="46"/>
      <c r="UCY2589" s="46"/>
      <c r="UCZ2589" s="46"/>
      <c r="UDA2589" s="46"/>
      <c r="UDB2589" s="46"/>
      <c r="UDC2589" s="46"/>
      <c r="UDD2589" s="46"/>
      <c r="UDE2589" s="46"/>
      <c r="UDF2589" s="46"/>
      <c r="UDG2589" s="46"/>
      <c r="UDH2589" s="46"/>
      <c r="UDI2589" s="46"/>
      <c r="UDJ2589" s="46"/>
      <c r="UDK2589" s="46"/>
      <c r="UDL2589" s="46"/>
      <c r="UDM2589" s="46"/>
      <c r="UDN2589" s="46"/>
      <c r="UDO2589" s="46"/>
      <c r="UDP2589" s="46"/>
      <c r="UDQ2589" s="46"/>
      <c r="UDR2589" s="46"/>
      <c r="UDS2589" s="46"/>
      <c r="UDT2589" s="46"/>
      <c r="UDU2589" s="46"/>
      <c r="UDV2589" s="46"/>
      <c r="UDW2589" s="46"/>
      <c r="UDX2589" s="46"/>
      <c r="UDY2589" s="46"/>
      <c r="UDZ2589" s="46"/>
      <c r="UEA2589" s="46"/>
      <c r="UEB2589" s="46"/>
      <c r="UEC2589" s="46"/>
      <c r="UED2589" s="46"/>
      <c r="UEE2589" s="46"/>
      <c r="UEF2589" s="46"/>
      <c r="UEG2589" s="46"/>
      <c r="UEH2589" s="46"/>
      <c r="UEI2589" s="46"/>
      <c r="UEJ2589" s="46"/>
      <c r="UEK2589" s="46"/>
      <c r="UEL2589" s="46"/>
      <c r="UEM2589" s="46"/>
      <c r="UEN2589" s="46"/>
      <c r="UEO2589" s="46"/>
      <c r="UEP2589" s="46"/>
      <c r="UEQ2589" s="46"/>
      <c r="UER2589" s="46"/>
      <c r="UES2589" s="46"/>
      <c r="UET2589" s="46"/>
      <c r="UEU2589" s="46"/>
      <c r="UEV2589" s="46"/>
      <c r="UEW2589" s="46"/>
      <c r="UEX2589" s="46"/>
      <c r="UEY2589" s="46"/>
      <c r="UEZ2589" s="46"/>
      <c r="UFA2589" s="46"/>
      <c r="UFB2589" s="46"/>
      <c r="UFC2589" s="46"/>
      <c r="UFD2589" s="46"/>
      <c r="UFE2589" s="46"/>
      <c r="UFF2589" s="46"/>
      <c r="UFG2589" s="46"/>
      <c r="UFH2589" s="46"/>
      <c r="UFI2589" s="46"/>
      <c r="UFJ2589" s="46"/>
      <c r="UFK2589" s="46"/>
      <c r="UFL2589" s="46"/>
      <c r="UFM2589" s="46"/>
      <c r="UFN2589" s="46"/>
      <c r="UFO2589" s="46"/>
      <c r="UFP2589" s="46"/>
      <c r="UFQ2589" s="46"/>
      <c r="UFR2589" s="46"/>
      <c r="UFS2589" s="46"/>
      <c r="UFT2589" s="46"/>
      <c r="UFU2589" s="46"/>
      <c r="UFV2589" s="46"/>
      <c r="UFW2589" s="46"/>
      <c r="UFX2589" s="46"/>
      <c r="UFY2589" s="46"/>
      <c r="UFZ2589" s="46"/>
      <c r="UGA2589" s="46"/>
      <c r="UGB2589" s="46"/>
      <c r="UGC2589" s="46"/>
      <c r="UGD2589" s="46"/>
      <c r="UGE2589" s="46"/>
      <c r="UGF2589" s="46"/>
      <c r="UGG2589" s="46"/>
      <c r="UGH2589" s="46"/>
      <c r="UGI2589" s="46"/>
      <c r="UGJ2589" s="46"/>
      <c r="UGK2589" s="46"/>
      <c r="UGL2589" s="46"/>
      <c r="UGM2589" s="46"/>
      <c r="UGN2589" s="46"/>
      <c r="UGO2589" s="46"/>
      <c r="UGP2589" s="46"/>
      <c r="UGQ2589" s="46"/>
      <c r="UGR2589" s="46"/>
      <c r="UGS2589" s="46"/>
      <c r="UGT2589" s="46"/>
      <c r="UGU2589" s="46"/>
      <c r="UGV2589" s="46"/>
      <c r="UGW2589" s="46"/>
      <c r="UGX2589" s="46"/>
      <c r="UGY2589" s="46"/>
      <c r="UGZ2589" s="46"/>
      <c r="UHA2589" s="46"/>
      <c r="UHB2589" s="46"/>
      <c r="UHC2589" s="46"/>
      <c r="UHD2589" s="46"/>
      <c r="UHE2589" s="46"/>
      <c r="UHF2589" s="46"/>
      <c r="UHG2589" s="46"/>
      <c r="UHH2589" s="46"/>
      <c r="UHI2589" s="46"/>
      <c r="UHJ2589" s="46"/>
      <c r="UHK2589" s="46"/>
      <c r="UHL2589" s="46"/>
      <c r="UHM2589" s="46"/>
      <c r="UHN2589" s="46"/>
      <c r="UHO2589" s="46"/>
      <c r="UHP2589" s="46"/>
      <c r="UHQ2589" s="46"/>
      <c r="UHR2589" s="46"/>
      <c r="UHS2589" s="46"/>
      <c r="UHT2589" s="46"/>
      <c r="UHU2589" s="46"/>
      <c r="UHV2589" s="46"/>
      <c r="UHW2589" s="46"/>
      <c r="UHX2589" s="46"/>
      <c r="UHY2589" s="46"/>
      <c r="UHZ2589" s="46"/>
      <c r="UIA2589" s="46"/>
      <c r="UIB2589" s="46"/>
      <c r="UIC2589" s="46"/>
      <c r="UID2589" s="46"/>
      <c r="UIE2589" s="46"/>
      <c r="UIF2589" s="46"/>
      <c r="UIG2589" s="46"/>
      <c r="UIH2589" s="46"/>
      <c r="UII2589" s="46"/>
      <c r="UIJ2589" s="46"/>
      <c r="UIK2589" s="46"/>
      <c r="UIL2589" s="46"/>
      <c r="UIM2589" s="46"/>
      <c r="UIN2589" s="46"/>
      <c r="UIO2589" s="46"/>
      <c r="UIP2589" s="46"/>
      <c r="UIQ2589" s="46"/>
      <c r="UIR2589" s="46"/>
      <c r="UIS2589" s="46"/>
      <c r="UIT2589" s="46"/>
      <c r="UIU2589" s="46"/>
      <c r="UIV2589" s="46"/>
      <c r="UIW2589" s="46"/>
      <c r="UIX2589" s="46"/>
      <c r="UIY2589" s="46"/>
      <c r="UIZ2589" s="46"/>
      <c r="UJA2589" s="46"/>
      <c r="UJB2589" s="46"/>
      <c r="UJC2589" s="46"/>
      <c r="UJD2589" s="46"/>
      <c r="UJE2589" s="46"/>
      <c r="UJF2589" s="46"/>
      <c r="UJG2589" s="46"/>
      <c r="UJH2589" s="46"/>
      <c r="UJI2589" s="46"/>
      <c r="UJJ2589" s="46"/>
      <c r="UJK2589" s="46"/>
      <c r="UJL2589" s="46"/>
      <c r="UJM2589" s="46"/>
      <c r="UJN2589" s="46"/>
      <c r="UJO2589" s="46"/>
      <c r="UJP2589" s="46"/>
      <c r="UJQ2589" s="46"/>
      <c r="UJR2589" s="46"/>
      <c r="UJS2589" s="46"/>
      <c r="UJT2589" s="46"/>
      <c r="UJU2589" s="46"/>
      <c r="UJV2589" s="46"/>
      <c r="UJW2589" s="46"/>
      <c r="UJX2589" s="46"/>
      <c r="UJY2589" s="46"/>
      <c r="UJZ2589" s="46"/>
      <c r="UKA2589" s="46"/>
      <c r="UKB2589" s="46"/>
      <c r="UKC2589" s="46"/>
      <c r="UKD2589" s="46"/>
      <c r="UKE2589" s="46"/>
      <c r="UKF2589" s="46"/>
      <c r="UKG2589" s="46"/>
      <c r="UKH2589" s="46"/>
      <c r="UKI2589" s="46"/>
      <c r="UKJ2589" s="46"/>
      <c r="UKK2589" s="46"/>
      <c r="UKL2589" s="46"/>
      <c r="UKM2589" s="46"/>
      <c r="UKN2589" s="46"/>
      <c r="UKO2589" s="46"/>
      <c r="UKP2589" s="46"/>
      <c r="UKQ2589" s="46"/>
      <c r="UKR2589" s="46"/>
      <c r="UKS2589" s="46"/>
      <c r="UKT2589" s="46"/>
      <c r="UKU2589" s="46"/>
      <c r="UKV2589" s="46"/>
      <c r="UKW2589" s="46"/>
      <c r="UKX2589" s="46"/>
      <c r="UKY2589" s="46"/>
      <c r="UKZ2589" s="46"/>
      <c r="ULA2589" s="46"/>
      <c r="ULB2589" s="46"/>
      <c r="ULC2589" s="46"/>
      <c r="ULD2589" s="46"/>
      <c r="ULE2589" s="46"/>
      <c r="ULF2589" s="46"/>
      <c r="ULG2589" s="46"/>
      <c r="ULH2589" s="46"/>
      <c r="ULI2589" s="46"/>
      <c r="ULJ2589" s="46"/>
      <c r="ULK2589" s="46"/>
      <c r="ULL2589" s="46"/>
      <c r="ULM2589" s="46"/>
      <c r="ULN2589" s="46"/>
      <c r="ULO2589" s="46"/>
      <c r="ULP2589" s="46"/>
      <c r="ULQ2589" s="46"/>
      <c r="ULR2589" s="46"/>
      <c r="ULS2589" s="46"/>
      <c r="ULT2589" s="46"/>
      <c r="ULU2589" s="46"/>
      <c r="ULV2589" s="46"/>
      <c r="ULW2589" s="46"/>
      <c r="ULX2589" s="46"/>
      <c r="ULY2589" s="46"/>
      <c r="ULZ2589" s="46"/>
      <c r="UMA2589" s="46"/>
      <c r="UMB2589" s="46"/>
      <c r="UMC2589" s="46"/>
      <c r="UMD2589" s="46"/>
      <c r="UME2589" s="46"/>
      <c r="UMF2589" s="46"/>
      <c r="UMG2589" s="46"/>
      <c r="UMH2589" s="46"/>
      <c r="UMI2589" s="46"/>
      <c r="UMJ2589" s="46"/>
      <c r="UMK2589" s="46"/>
      <c r="UML2589" s="46"/>
      <c r="UMM2589" s="46"/>
      <c r="UMN2589" s="46"/>
      <c r="UMO2589" s="46"/>
      <c r="UMP2589" s="46"/>
      <c r="UMQ2589" s="46"/>
      <c r="UMR2589" s="46"/>
      <c r="UMS2589" s="46"/>
      <c r="UMT2589" s="46"/>
      <c r="UMU2589" s="46"/>
      <c r="UMV2589" s="46"/>
      <c r="UMW2589" s="46"/>
      <c r="UMX2589" s="46"/>
      <c r="UMY2589" s="46"/>
      <c r="UMZ2589" s="46"/>
      <c r="UNA2589" s="46"/>
      <c r="UNB2589" s="46"/>
      <c r="UNC2589" s="46"/>
      <c r="UND2589" s="46"/>
      <c r="UNE2589" s="46"/>
      <c r="UNF2589" s="46"/>
      <c r="UNG2589" s="46"/>
      <c r="UNH2589" s="46"/>
      <c r="UNI2589" s="46"/>
      <c r="UNJ2589" s="46"/>
      <c r="UNK2589" s="46"/>
      <c r="UNL2589" s="46"/>
      <c r="UNM2589" s="46"/>
      <c r="UNN2589" s="46"/>
      <c r="UNO2589" s="46"/>
      <c r="UNP2589" s="46"/>
      <c r="UNQ2589" s="46"/>
      <c r="UNR2589" s="46"/>
      <c r="UNS2589" s="46"/>
      <c r="UNT2589" s="46"/>
      <c r="UNU2589" s="46"/>
      <c r="UNV2589" s="46"/>
      <c r="UNW2589" s="46"/>
      <c r="UNX2589" s="46"/>
      <c r="UNY2589" s="46"/>
      <c r="UNZ2589" s="46"/>
      <c r="UOA2589" s="46"/>
      <c r="UOB2589" s="46"/>
      <c r="UOC2589" s="46"/>
      <c r="UOD2589" s="46"/>
      <c r="UOE2589" s="46"/>
      <c r="UOF2589" s="46"/>
      <c r="UOG2589" s="46"/>
      <c r="UOH2589" s="46"/>
      <c r="UOI2589" s="46"/>
      <c r="UOJ2589" s="46"/>
      <c r="UOK2589" s="46"/>
      <c r="UOL2589" s="46"/>
      <c r="UOM2589" s="46"/>
      <c r="UON2589" s="46"/>
      <c r="UOO2589" s="46"/>
      <c r="UOP2589" s="46"/>
      <c r="UOQ2589" s="46"/>
      <c r="UOR2589" s="46"/>
      <c r="UOS2589" s="46"/>
      <c r="UOT2589" s="46"/>
      <c r="UOU2589" s="46"/>
      <c r="UOV2589" s="46"/>
      <c r="UOW2589" s="46"/>
      <c r="UOX2589" s="46"/>
      <c r="UOY2589" s="46"/>
      <c r="UOZ2589" s="46"/>
      <c r="UPA2589" s="46"/>
      <c r="UPB2589" s="46"/>
      <c r="UPC2589" s="46"/>
      <c r="UPD2589" s="46"/>
      <c r="UPE2589" s="46"/>
      <c r="UPF2589" s="46"/>
      <c r="UPG2589" s="46"/>
      <c r="UPH2589" s="46"/>
      <c r="UPI2589" s="46"/>
      <c r="UPJ2589" s="46"/>
      <c r="UPK2589" s="46"/>
      <c r="UPL2589" s="46"/>
      <c r="UPM2589" s="46"/>
      <c r="UPN2589" s="46"/>
      <c r="UPO2589" s="46"/>
      <c r="UPP2589" s="46"/>
      <c r="UPQ2589" s="46"/>
      <c r="UPR2589" s="46"/>
      <c r="UPS2589" s="46"/>
      <c r="UPT2589" s="46"/>
      <c r="UPU2589" s="46"/>
      <c r="UPV2589" s="46"/>
      <c r="UPW2589" s="46"/>
      <c r="UPX2589" s="46"/>
      <c r="UPY2589" s="46"/>
      <c r="UPZ2589" s="46"/>
      <c r="UQA2589" s="46"/>
      <c r="UQB2589" s="46"/>
      <c r="UQC2589" s="46"/>
      <c r="UQD2589" s="46"/>
      <c r="UQE2589" s="46"/>
      <c r="UQF2589" s="46"/>
      <c r="UQG2589" s="46"/>
      <c r="UQH2589" s="46"/>
      <c r="UQI2589" s="46"/>
      <c r="UQJ2589" s="46"/>
      <c r="UQK2589" s="46"/>
      <c r="UQL2589" s="46"/>
      <c r="UQM2589" s="46"/>
      <c r="UQN2589" s="46"/>
      <c r="UQO2589" s="46"/>
      <c r="UQP2589" s="46"/>
      <c r="UQQ2589" s="46"/>
      <c r="UQR2589" s="46"/>
      <c r="UQS2589" s="46"/>
      <c r="UQT2589" s="46"/>
      <c r="UQU2589" s="46"/>
      <c r="UQV2589" s="46"/>
      <c r="UQW2589" s="46"/>
      <c r="UQX2589" s="46"/>
      <c r="UQY2589" s="46"/>
      <c r="UQZ2589" s="46"/>
      <c r="URA2589" s="46"/>
      <c r="URB2589" s="46"/>
      <c r="URC2589" s="46"/>
      <c r="URD2589" s="46"/>
      <c r="URE2589" s="46"/>
      <c r="URF2589" s="46"/>
      <c r="URG2589" s="46"/>
      <c r="URH2589" s="46"/>
      <c r="URI2589" s="46"/>
      <c r="URJ2589" s="46"/>
      <c r="URK2589" s="46"/>
      <c r="URL2589" s="46"/>
      <c r="URM2589" s="46"/>
      <c r="URN2589" s="46"/>
      <c r="URO2589" s="46"/>
      <c r="URP2589" s="46"/>
      <c r="URQ2589" s="46"/>
      <c r="URR2589" s="46"/>
      <c r="URS2589" s="46"/>
      <c r="URT2589" s="46"/>
      <c r="URU2589" s="46"/>
      <c r="URV2589" s="46"/>
      <c r="URW2589" s="46"/>
      <c r="URX2589" s="46"/>
      <c r="URY2589" s="46"/>
      <c r="URZ2589" s="46"/>
      <c r="USA2589" s="46"/>
      <c r="USB2589" s="46"/>
      <c r="USC2589" s="46"/>
      <c r="USD2589" s="46"/>
      <c r="USE2589" s="46"/>
      <c r="USF2589" s="46"/>
      <c r="USG2589" s="46"/>
      <c r="USH2589" s="46"/>
      <c r="USI2589" s="46"/>
      <c r="USJ2589" s="46"/>
      <c r="USK2589" s="46"/>
      <c r="USL2589" s="46"/>
      <c r="USM2589" s="46"/>
      <c r="USN2589" s="46"/>
      <c r="USO2589" s="46"/>
      <c r="USP2589" s="46"/>
      <c r="USQ2589" s="46"/>
      <c r="USR2589" s="46"/>
      <c r="USS2589" s="46"/>
      <c r="UST2589" s="46"/>
      <c r="USU2589" s="46"/>
      <c r="USV2589" s="46"/>
      <c r="USW2589" s="46"/>
      <c r="USX2589" s="46"/>
      <c r="USY2589" s="46"/>
      <c r="USZ2589" s="46"/>
      <c r="UTA2589" s="46"/>
      <c r="UTB2589" s="46"/>
      <c r="UTC2589" s="46"/>
      <c r="UTD2589" s="46"/>
      <c r="UTE2589" s="46"/>
      <c r="UTF2589" s="46"/>
      <c r="UTG2589" s="46"/>
      <c r="UTH2589" s="46"/>
      <c r="UTI2589" s="46"/>
      <c r="UTJ2589" s="46"/>
      <c r="UTK2589" s="46"/>
      <c r="UTL2589" s="46"/>
      <c r="UTM2589" s="46"/>
      <c r="UTN2589" s="46"/>
      <c r="UTO2589" s="46"/>
      <c r="UTP2589" s="46"/>
      <c r="UTQ2589" s="46"/>
      <c r="UTR2589" s="46"/>
      <c r="UTS2589" s="46"/>
      <c r="UTT2589" s="46"/>
      <c r="UTU2589" s="46"/>
      <c r="UTV2589" s="46"/>
      <c r="UTW2589" s="46"/>
      <c r="UTX2589" s="46"/>
      <c r="UTY2589" s="46"/>
      <c r="UTZ2589" s="46"/>
      <c r="UUA2589" s="46"/>
      <c r="UUB2589" s="46"/>
      <c r="UUC2589" s="46"/>
      <c r="UUD2589" s="46"/>
      <c r="UUE2589" s="46"/>
      <c r="UUF2589" s="46"/>
      <c r="UUG2589" s="46"/>
      <c r="UUH2589" s="46"/>
      <c r="UUI2589" s="46"/>
      <c r="UUJ2589" s="46"/>
      <c r="UUK2589" s="46"/>
      <c r="UUL2589" s="46"/>
      <c r="UUM2589" s="46"/>
      <c r="UUN2589" s="46"/>
      <c r="UUO2589" s="46"/>
      <c r="UUP2589" s="46"/>
      <c r="UUQ2589" s="46"/>
      <c r="UUR2589" s="46"/>
      <c r="UUS2589" s="46"/>
      <c r="UUT2589" s="46"/>
      <c r="UUU2589" s="46"/>
      <c r="UUV2589" s="46"/>
      <c r="UUW2589" s="46"/>
      <c r="UUX2589" s="46"/>
      <c r="UUY2589" s="46"/>
      <c r="UUZ2589" s="46"/>
      <c r="UVA2589" s="46"/>
      <c r="UVB2589" s="46"/>
      <c r="UVC2589" s="46"/>
      <c r="UVD2589" s="46"/>
      <c r="UVE2589" s="46"/>
      <c r="UVF2589" s="46"/>
      <c r="UVG2589" s="46"/>
      <c r="UVH2589" s="46"/>
      <c r="UVI2589" s="46"/>
      <c r="UVJ2589" s="46"/>
      <c r="UVK2589" s="46"/>
      <c r="UVL2589" s="46"/>
      <c r="UVM2589" s="46"/>
      <c r="UVN2589" s="46"/>
      <c r="UVO2589" s="46"/>
      <c r="UVP2589" s="46"/>
      <c r="UVQ2589" s="46"/>
      <c r="UVR2589" s="46"/>
      <c r="UVS2589" s="46"/>
      <c r="UVT2589" s="46"/>
      <c r="UVU2589" s="46"/>
      <c r="UVV2589" s="46"/>
      <c r="UVW2589" s="46"/>
      <c r="UVX2589" s="46"/>
      <c r="UVY2589" s="46"/>
      <c r="UVZ2589" s="46"/>
      <c r="UWA2589" s="46"/>
      <c r="UWB2589" s="46"/>
      <c r="UWC2589" s="46"/>
      <c r="UWD2589" s="46"/>
      <c r="UWE2589" s="46"/>
      <c r="UWF2589" s="46"/>
      <c r="UWG2589" s="46"/>
      <c r="UWH2589" s="46"/>
      <c r="UWI2589" s="46"/>
      <c r="UWJ2589" s="46"/>
      <c r="UWK2589" s="46"/>
      <c r="UWL2589" s="46"/>
      <c r="UWM2589" s="46"/>
      <c r="UWN2589" s="46"/>
      <c r="UWO2589" s="46"/>
      <c r="UWP2589" s="46"/>
      <c r="UWQ2589" s="46"/>
      <c r="UWR2589" s="46"/>
      <c r="UWS2589" s="46"/>
      <c r="UWT2589" s="46"/>
      <c r="UWU2589" s="46"/>
      <c r="UWV2589" s="46"/>
      <c r="UWW2589" s="46"/>
      <c r="UWX2589" s="46"/>
      <c r="UWY2589" s="46"/>
      <c r="UWZ2589" s="46"/>
      <c r="UXA2589" s="46"/>
      <c r="UXB2589" s="46"/>
      <c r="UXC2589" s="46"/>
      <c r="UXD2589" s="46"/>
      <c r="UXE2589" s="46"/>
      <c r="UXF2589" s="46"/>
      <c r="UXG2589" s="46"/>
      <c r="UXH2589" s="46"/>
      <c r="UXI2589" s="46"/>
      <c r="UXJ2589" s="46"/>
      <c r="UXK2589" s="46"/>
      <c r="UXL2589" s="46"/>
      <c r="UXM2589" s="46"/>
      <c r="UXN2589" s="46"/>
      <c r="UXO2589" s="46"/>
      <c r="UXP2589" s="46"/>
      <c r="UXQ2589" s="46"/>
      <c r="UXR2589" s="46"/>
      <c r="UXS2589" s="46"/>
      <c r="UXT2589" s="46"/>
      <c r="UXU2589" s="46"/>
      <c r="UXV2589" s="46"/>
      <c r="UXW2589" s="46"/>
      <c r="UXX2589" s="46"/>
      <c r="UXY2589" s="46"/>
      <c r="UXZ2589" s="46"/>
      <c r="UYA2589" s="46"/>
      <c r="UYB2589" s="46"/>
      <c r="UYC2589" s="46"/>
      <c r="UYD2589" s="46"/>
      <c r="UYE2589" s="46"/>
      <c r="UYF2589" s="46"/>
      <c r="UYG2589" s="46"/>
      <c r="UYH2589" s="46"/>
      <c r="UYI2589" s="46"/>
      <c r="UYJ2589" s="46"/>
      <c r="UYK2589" s="46"/>
      <c r="UYL2589" s="46"/>
      <c r="UYM2589" s="46"/>
      <c r="UYN2589" s="46"/>
      <c r="UYO2589" s="46"/>
      <c r="UYP2589" s="46"/>
      <c r="UYQ2589" s="46"/>
      <c r="UYR2589" s="46"/>
      <c r="UYS2589" s="46"/>
      <c r="UYT2589" s="46"/>
      <c r="UYU2589" s="46"/>
      <c r="UYV2589" s="46"/>
      <c r="UYW2589" s="46"/>
      <c r="UYX2589" s="46"/>
      <c r="UYY2589" s="46"/>
      <c r="UYZ2589" s="46"/>
      <c r="UZA2589" s="46"/>
      <c r="UZB2589" s="46"/>
      <c r="UZC2589" s="46"/>
      <c r="UZD2589" s="46"/>
      <c r="UZE2589" s="46"/>
      <c r="UZF2589" s="46"/>
      <c r="UZG2589" s="46"/>
      <c r="UZH2589" s="46"/>
      <c r="UZI2589" s="46"/>
      <c r="UZJ2589" s="46"/>
      <c r="UZK2589" s="46"/>
      <c r="UZL2589" s="46"/>
      <c r="UZM2589" s="46"/>
      <c r="UZN2589" s="46"/>
      <c r="UZO2589" s="46"/>
      <c r="UZP2589" s="46"/>
      <c r="UZQ2589" s="46"/>
      <c r="UZR2589" s="46"/>
      <c r="UZS2589" s="46"/>
      <c r="UZT2589" s="46"/>
      <c r="UZU2589" s="46"/>
      <c r="UZV2589" s="46"/>
      <c r="UZW2589" s="46"/>
      <c r="UZX2589" s="46"/>
      <c r="UZY2589" s="46"/>
      <c r="UZZ2589" s="46"/>
      <c r="VAA2589" s="46"/>
      <c r="VAB2589" s="46"/>
      <c r="VAC2589" s="46"/>
      <c r="VAD2589" s="46"/>
      <c r="VAE2589" s="46"/>
      <c r="VAF2589" s="46"/>
      <c r="VAG2589" s="46"/>
      <c r="VAH2589" s="46"/>
      <c r="VAI2589" s="46"/>
      <c r="VAJ2589" s="46"/>
      <c r="VAK2589" s="46"/>
      <c r="VAL2589" s="46"/>
      <c r="VAM2589" s="46"/>
      <c r="VAN2589" s="46"/>
      <c r="VAO2589" s="46"/>
      <c r="VAP2589" s="46"/>
      <c r="VAQ2589" s="46"/>
      <c r="VAR2589" s="46"/>
      <c r="VAS2589" s="46"/>
      <c r="VAT2589" s="46"/>
      <c r="VAU2589" s="46"/>
      <c r="VAV2589" s="46"/>
      <c r="VAW2589" s="46"/>
      <c r="VAX2589" s="46"/>
      <c r="VAY2589" s="46"/>
      <c r="VAZ2589" s="46"/>
      <c r="VBA2589" s="46"/>
      <c r="VBB2589" s="46"/>
      <c r="VBC2589" s="46"/>
      <c r="VBD2589" s="46"/>
      <c r="VBE2589" s="46"/>
      <c r="VBF2589" s="46"/>
      <c r="VBG2589" s="46"/>
      <c r="VBH2589" s="46"/>
      <c r="VBI2589" s="46"/>
      <c r="VBJ2589" s="46"/>
      <c r="VBK2589" s="46"/>
      <c r="VBL2589" s="46"/>
      <c r="VBM2589" s="46"/>
      <c r="VBN2589" s="46"/>
      <c r="VBO2589" s="46"/>
      <c r="VBP2589" s="46"/>
      <c r="VBQ2589" s="46"/>
      <c r="VBR2589" s="46"/>
      <c r="VBS2589" s="46"/>
      <c r="VBT2589" s="46"/>
      <c r="VBU2589" s="46"/>
      <c r="VBV2589" s="46"/>
      <c r="VBW2589" s="46"/>
      <c r="VBX2589" s="46"/>
      <c r="VBY2589" s="46"/>
      <c r="VBZ2589" s="46"/>
      <c r="VCA2589" s="46"/>
      <c r="VCB2589" s="46"/>
      <c r="VCC2589" s="46"/>
      <c r="VCD2589" s="46"/>
      <c r="VCE2589" s="46"/>
      <c r="VCF2589" s="46"/>
      <c r="VCG2589" s="46"/>
      <c r="VCH2589" s="46"/>
      <c r="VCI2589" s="46"/>
      <c r="VCJ2589" s="46"/>
      <c r="VCK2589" s="46"/>
      <c r="VCL2589" s="46"/>
      <c r="VCM2589" s="46"/>
      <c r="VCN2589" s="46"/>
      <c r="VCO2589" s="46"/>
      <c r="VCP2589" s="46"/>
      <c r="VCQ2589" s="46"/>
      <c r="VCR2589" s="46"/>
      <c r="VCS2589" s="46"/>
      <c r="VCT2589" s="46"/>
      <c r="VCU2589" s="46"/>
      <c r="VCV2589" s="46"/>
      <c r="VCW2589" s="46"/>
      <c r="VCX2589" s="46"/>
      <c r="VCY2589" s="46"/>
      <c r="VCZ2589" s="46"/>
      <c r="VDA2589" s="46"/>
      <c r="VDB2589" s="46"/>
      <c r="VDC2589" s="46"/>
      <c r="VDD2589" s="46"/>
      <c r="VDE2589" s="46"/>
      <c r="VDF2589" s="46"/>
      <c r="VDG2589" s="46"/>
      <c r="VDH2589" s="46"/>
      <c r="VDI2589" s="46"/>
      <c r="VDJ2589" s="46"/>
      <c r="VDK2589" s="46"/>
      <c r="VDL2589" s="46"/>
      <c r="VDM2589" s="46"/>
      <c r="VDN2589" s="46"/>
      <c r="VDO2589" s="46"/>
      <c r="VDP2589" s="46"/>
      <c r="VDQ2589" s="46"/>
      <c r="VDR2589" s="46"/>
      <c r="VDS2589" s="46"/>
      <c r="VDT2589" s="46"/>
      <c r="VDU2589" s="46"/>
      <c r="VDV2589" s="46"/>
      <c r="VDW2589" s="46"/>
      <c r="VDX2589" s="46"/>
      <c r="VDY2589" s="46"/>
      <c r="VDZ2589" s="46"/>
      <c r="VEA2589" s="46"/>
      <c r="VEB2589" s="46"/>
      <c r="VEC2589" s="46"/>
      <c r="VED2589" s="46"/>
      <c r="VEE2589" s="46"/>
      <c r="VEF2589" s="46"/>
      <c r="VEG2589" s="46"/>
      <c r="VEH2589" s="46"/>
      <c r="VEI2589" s="46"/>
      <c r="VEJ2589" s="46"/>
      <c r="VEK2589" s="46"/>
      <c r="VEL2589" s="46"/>
      <c r="VEM2589" s="46"/>
      <c r="VEN2589" s="46"/>
      <c r="VEO2589" s="46"/>
      <c r="VEP2589" s="46"/>
      <c r="VEQ2589" s="46"/>
      <c r="VER2589" s="46"/>
      <c r="VES2589" s="46"/>
      <c r="VET2589" s="46"/>
      <c r="VEU2589" s="46"/>
      <c r="VEV2589" s="46"/>
      <c r="VEW2589" s="46"/>
      <c r="VEX2589" s="46"/>
      <c r="VEY2589" s="46"/>
      <c r="VEZ2589" s="46"/>
      <c r="VFA2589" s="46"/>
      <c r="VFB2589" s="46"/>
      <c r="VFC2589" s="46"/>
      <c r="VFD2589" s="46"/>
      <c r="VFE2589" s="46"/>
      <c r="VFF2589" s="46"/>
      <c r="VFG2589" s="46"/>
      <c r="VFH2589" s="46"/>
      <c r="VFI2589" s="46"/>
      <c r="VFJ2589" s="46"/>
      <c r="VFK2589" s="46"/>
      <c r="VFL2589" s="46"/>
      <c r="VFM2589" s="46"/>
      <c r="VFN2589" s="46"/>
      <c r="VFO2589" s="46"/>
      <c r="VFP2589" s="46"/>
      <c r="VFQ2589" s="46"/>
      <c r="VFR2589" s="46"/>
      <c r="VFS2589" s="46"/>
      <c r="VFT2589" s="46"/>
      <c r="VFU2589" s="46"/>
      <c r="VFV2589" s="46"/>
      <c r="VFW2589" s="46"/>
      <c r="VFX2589" s="46"/>
      <c r="VFY2589" s="46"/>
      <c r="VFZ2589" s="46"/>
      <c r="VGA2589" s="46"/>
      <c r="VGB2589" s="46"/>
      <c r="VGC2589" s="46"/>
      <c r="VGD2589" s="46"/>
      <c r="VGE2589" s="46"/>
      <c r="VGF2589" s="46"/>
      <c r="VGG2589" s="46"/>
      <c r="VGH2589" s="46"/>
      <c r="VGI2589" s="46"/>
      <c r="VGJ2589" s="46"/>
      <c r="VGK2589" s="46"/>
      <c r="VGL2589" s="46"/>
      <c r="VGM2589" s="46"/>
      <c r="VGN2589" s="46"/>
      <c r="VGO2589" s="46"/>
      <c r="VGP2589" s="46"/>
      <c r="VGQ2589" s="46"/>
      <c r="VGR2589" s="46"/>
      <c r="VGS2589" s="46"/>
      <c r="VGT2589" s="46"/>
      <c r="VGU2589" s="46"/>
      <c r="VGV2589" s="46"/>
      <c r="VGW2589" s="46"/>
      <c r="VGX2589" s="46"/>
      <c r="VGY2589" s="46"/>
      <c r="VGZ2589" s="46"/>
      <c r="VHA2589" s="46"/>
      <c r="VHB2589" s="46"/>
      <c r="VHC2589" s="46"/>
      <c r="VHD2589" s="46"/>
      <c r="VHE2589" s="46"/>
      <c r="VHF2589" s="46"/>
      <c r="VHG2589" s="46"/>
      <c r="VHH2589" s="46"/>
      <c r="VHI2589" s="46"/>
      <c r="VHJ2589" s="46"/>
      <c r="VHK2589" s="46"/>
      <c r="VHL2589" s="46"/>
      <c r="VHM2589" s="46"/>
      <c r="VHN2589" s="46"/>
      <c r="VHO2589" s="46"/>
      <c r="VHP2589" s="46"/>
      <c r="VHQ2589" s="46"/>
      <c r="VHR2589" s="46"/>
      <c r="VHS2589" s="46"/>
      <c r="VHT2589" s="46"/>
      <c r="VHU2589" s="46"/>
      <c r="VHV2589" s="46"/>
      <c r="VHW2589" s="46"/>
      <c r="VHX2589" s="46"/>
      <c r="VHY2589" s="46"/>
      <c r="VHZ2589" s="46"/>
      <c r="VIA2589" s="46"/>
      <c r="VIB2589" s="46"/>
      <c r="VIC2589" s="46"/>
      <c r="VID2589" s="46"/>
      <c r="VIE2589" s="46"/>
      <c r="VIF2589" s="46"/>
      <c r="VIG2589" s="46"/>
      <c r="VIH2589" s="46"/>
      <c r="VII2589" s="46"/>
      <c r="VIJ2589" s="46"/>
      <c r="VIK2589" s="46"/>
      <c r="VIL2589" s="46"/>
      <c r="VIM2589" s="46"/>
      <c r="VIN2589" s="46"/>
      <c r="VIO2589" s="46"/>
      <c r="VIP2589" s="46"/>
      <c r="VIQ2589" s="46"/>
      <c r="VIR2589" s="46"/>
      <c r="VIS2589" s="46"/>
      <c r="VIT2589" s="46"/>
      <c r="VIU2589" s="46"/>
      <c r="VIV2589" s="46"/>
      <c r="VIW2589" s="46"/>
      <c r="VIX2589" s="46"/>
      <c r="VIY2589" s="46"/>
      <c r="VIZ2589" s="46"/>
      <c r="VJA2589" s="46"/>
      <c r="VJB2589" s="46"/>
      <c r="VJC2589" s="46"/>
      <c r="VJD2589" s="46"/>
      <c r="VJE2589" s="46"/>
      <c r="VJF2589" s="46"/>
      <c r="VJG2589" s="46"/>
      <c r="VJH2589" s="46"/>
      <c r="VJI2589" s="46"/>
      <c r="VJJ2589" s="46"/>
      <c r="VJK2589" s="46"/>
      <c r="VJL2589" s="46"/>
      <c r="VJM2589" s="46"/>
      <c r="VJN2589" s="46"/>
      <c r="VJO2589" s="46"/>
      <c r="VJP2589" s="46"/>
      <c r="VJQ2589" s="46"/>
      <c r="VJR2589" s="46"/>
      <c r="VJS2589" s="46"/>
      <c r="VJT2589" s="46"/>
      <c r="VJU2589" s="46"/>
      <c r="VJV2589" s="46"/>
      <c r="VJW2589" s="46"/>
      <c r="VJX2589" s="46"/>
      <c r="VJY2589" s="46"/>
      <c r="VJZ2589" s="46"/>
      <c r="VKA2589" s="46"/>
      <c r="VKB2589" s="46"/>
      <c r="VKC2589" s="46"/>
      <c r="VKD2589" s="46"/>
      <c r="VKE2589" s="46"/>
      <c r="VKF2589" s="46"/>
      <c r="VKG2589" s="46"/>
      <c r="VKH2589" s="46"/>
      <c r="VKI2589" s="46"/>
      <c r="VKJ2589" s="46"/>
      <c r="VKK2589" s="46"/>
      <c r="VKL2589" s="46"/>
      <c r="VKM2589" s="46"/>
      <c r="VKN2589" s="46"/>
      <c r="VKO2589" s="46"/>
      <c r="VKP2589" s="46"/>
      <c r="VKQ2589" s="46"/>
      <c r="VKR2589" s="46"/>
      <c r="VKS2589" s="46"/>
      <c r="VKT2589" s="46"/>
      <c r="VKU2589" s="46"/>
      <c r="VKV2589" s="46"/>
      <c r="VKW2589" s="46"/>
      <c r="VKX2589" s="46"/>
      <c r="VKY2589" s="46"/>
      <c r="VKZ2589" s="46"/>
      <c r="VLA2589" s="46"/>
      <c r="VLB2589" s="46"/>
      <c r="VLC2589" s="46"/>
      <c r="VLD2589" s="46"/>
      <c r="VLE2589" s="46"/>
      <c r="VLF2589" s="46"/>
      <c r="VLG2589" s="46"/>
      <c r="VLH2589" s="46"/>
      <c r="VLI2589" s="46"/>
      <c r="VLJ2589" s="46"/>
      <c r="VLK2589" s="46"/>
      <c r="VLL2589" s="46"/>
      <c r="VLM2589" s="46"/>
      <c r="VLN2589" s="46"/>
      <c r="VLO2589" s="46"/>
      <c r="VLP2589" s="46"/>
      <c r="VLQ2589" s="46"/>
      <c r="VLR2589" s="46"/>
      <c r="VLS2589" s="46"/>
      <c r="VLT2589" s="46"/>
      <c r="VLU2589" s="46"/>
      <c r="VLV2589" s="46"/>
      <c r="VLW2589" s="46"/>
      <c r="VLX2589" s="46"/>
      <c r="VLY2589" s="46"/>
      <c r="VLZ2589" s="46"/>
      <c r="VMA2589" s="46"/>
      <c r="VMB2589" s="46"/>
      <c r="VMC2589" s="46"/>
      <c r="VMD2589" s="46"/>
      <c r="VME2589" s="46"/>
      <c r="VMF2589" s="46"/>
      <c r="VMG2589" s="46"/>
      <c r="VMH2589" s="46"/>
      <c r="VMI2589" s="46"/>
      <c r="VMJ2589" s="46"/>
      <c r="VMK2589" s="46"/>
      <c r="VML2589" s="46"/>
      <c r="VMM2589" s="46"/>
      <c r="VMN2589" s="46"/>
      <c r="VMO2589" s="46"/>
      <c r="VMP2589" s="46"/>
      <c r="VMQ2589" s="46"/>
      <c r="VMR2589" s="46"/>
      <c r="VMS2589" s="46"/>
      <c r="VMT2589" s="46"/>
      <c r="VMU2589" s="46"/>
      <c r="VMV2589" s="46"/>
      <c r="VMW2589" s="46"/>
      <c r="VMX2589" s="46"/>
      <c r="VMY2589" s="46"/>
      <c r="VMZ2589" s="46"/>
      <c r="VNA2589" s="46"/>
      <c r="VNB2589" s="46"/>
      <c r="VNC2589" s="46"/>
      <c r="VND2589" s="46"/>
      <c r="VNE2589" s="46"/>
      <c r="VNF2589" s="46"/>
      <c r="VNG2589" s="46"/>
      <c r="VNH2589" s="46"/>
      <c r="VNI2589" s="46"/>
      <c r="VNJ2589" s="46"/>
      <c r="VNK2589" s="46"/>
      <c r="VNL2589" s="46"/>
      <c r="VNM2589" s="46"/>
      <c r="VNN2589" s="46"/>
      <c r="VNO2589" s="46"/>
      <c r="VNP2589" s="46"/>
      <c r="VNQ2589" s="46"/>
      <c r="VNR2589" s="46"/>
      <c r="VNS2589" s="46"/>
      <c r="VNT2589" s="46"/>
      <c r="VNU2589" s="46"/>
      <c r="VNV2589" s="46"/>
      <c r="VNW2589" s="46"/>
      <c r="VNX2589" s="46"/>
      <c r="VNY2589" s="46"/>
      <c r="VNZ2589" s="46"/>
      <c r="VOA2589" s="46"/>
      <c r="VOB2589" s="46"/>
      <c r="VOC2589" s="46"/>
      <c r="VOD2589" s="46"/>
      <c r="VOE2589" s="46"/>
      <c r="VOF2589" s="46"/>
      <c r="VOG2589" s="46"/>
      <c r="VOH2589" s="46"/>
      <c r="VOI2589" s="46"/>
      <c r="VOJ2589" s="46"/>
      <c r="VOK2589" s="46"/>
      <c r="VOL2589" s="46"/>
      <c r="VOM2589" s="46"/>
      <c r="VON2589" s="46"/>
      <c r="VOO2589" s="46"/>
      <c r="VOP2589" s="46"/>
      <c r="VOQ2589" s="46"/>
      <c r="VOR2589" s="46"/>
      <c r="VOS2589" s="46"/>
      <c r="VOT2589" s="46"/>
      <c r="VOU2589" s="46"/>
      <c r="VOV2589" s="46"/>
      <c r="VOW2589" s="46"/>
      <c r="VOX2589" s="46"/>
      <c r="VOY2589" s="46"/>
      <c r="VOZ2589" s="46"/>
      <c r="VPA2589" s="46"/>
      <c r="VPB2589" s="46"/>
      <c r="VPC2589" s="46"/>
      <c r="VPD2589" s="46"/>
      <c r="VPE2589" s="46"/>
      <c r="VPF2589" s="46"/>
      <c r="VPG2589" s="46"/>
      <c r="VPH2589" s="46"/>
      <c r="VPI2589" s="46"/>
      <c r="VPJ2589" s="46"/>
      <c r="VPK2589" s="46"/>
      <c r="VPL2589" s="46"/>
      <c r="VPM2589" s="46"/>
      <c r="VPN2589" s="46"/>
      <c r="VPO2589" s="46"/>
      <c r="VPP2589" s="46"/>
      <c r="VPQ2589" s="46"/>
      <c r="VPR2589" s="46"/>
      <c r="VPS2589" s="46"/>
      <c r="VPT2589" s="46"/>
      <c r="VPU2589" s="46"/>
      <c r="VPV2589" s="46"/>
      <c r="VPW2589" s="46"/>
      <c r="VPX2589" s="46"/>
      <c r="VPY2589" s="46"/>
      <c r="VPZ2589" s="46"/>
      <c r="VQA2589" s="46"/>
      <c r="VQB2589" s="46"/>
      <c r="VQC2589" s="46"/>
      <c r="VQD2589" s="46"/>
      <c r="VQE2589" s="46"/>
      <c r="VQF2589" s="46"/>
      <c r="VQG2589" s="46"/>
      <c r="VQH2589" s="46"/>
      <c r="VQI2589" s="46"/>
      <c r="VQJ2589" s="46"/>
      <c r="VQK2589" s="46"/>
      <c r="VQL2589" s="46"/>
      <c r="VQM2589" s="46"/>
      <c r="VQN2589" s="46"/>
      <c r="VQO2589" s="46"/>
      <c r="VQP2589" s="46"/>
      <c r="VQQ2589" s="46"/>
      <c r="VQR2589" s="46"/>
      <c r="VQS2589" s="46"/>
      <c r="VQT2589" s="46"/>
      <c r="VQU2589" s="46"/>
      <c r="VQV2589" s="46"/>
      <c r="VQW2589" s="46"/>
      <c r="VQX2589" s="46"/>
      <c r="VQY2589" s="46"/>
      <c r="VQZ2589" s="46"/>
      <c r="VRA2589" s="46"/>
      <c r="VRB2589" s="46"/>
      <c r="VRC2589" s="46"/>
      <c r="VRD2589" s="46"/>
      <c r="VRE2589" s="46"/>
      <c r="VRF2589" s="46"/>
      <c r="VRG2589" s="46"/>
      <c r="VRH2589" s="46"/>
      <c r="VRI2589" s="46"/>
      <c r="VRJ2589" s="46"/>
      <c r="VRK2589" s="46"/>
      <c r="VRL2589" s="46"/>
      <c r="VRM2589" s="46"/>
      <c r="VRN2589" s="46"/>
      <c r="VRO2589" s="46"/>
      <c r="VRP2589" s="46"/>
      <c r="VRQ2589" s="46"/>
      <c r="VRR2589" s="46"/>
      <c r="VRS2589" s="46"/>
      <c r="VRT2589" s="46"/>
      <c r="VRU2589" s="46"/>
      <c r="VRV2589" s="46"/>
      <c r="VRW2589" s="46"/>
      <c r="VRX2589" s="46"/>
      <c r="VRY2589" s="46"/>
      <c r="VRZ2589" s="46"/>
      <c r="VSA2589" s="46"/>
      <c r="VSB2589" s="46"/>
      <c r="VSC2589" s="46"/>
      <c r="VSD2589" s="46"/>
      <c r="VSE2589" s="46"/>
      <c r="VSF2589" s="46"/>
      <c r="VSG2589" s="46"/>
      <c r="VSH2589" s="46"/>
      <c r="VSI2589" s="46"/>
      <c r="VSJ2589" s="46"/>
      <c r="VSK2589" s="46"/>
      <c r="VSL2589" s="46"/>
      <c r="VSM2589" s="46"/>
      <c r="VSN2589" s="46"/>
      <c r="VSO2589" s="46"/>
      <c r="VSP2589" s="46"/>
      <c r="VSQ2589" s="46"/>
      <c r="VSR2589" s="46"/>
      <c r="VSS2589" s="46"/>
      <c r="VST2589" s="46"/>
      <c r="VSU2589" s="46"/>
      <c r="VSV2589" s="46"/>
      <c r="VSW2589" s="46"/>
      <c r="VSX2589" s="46"/>
      <c r="VSY2589" s="46"/>
      <c r="VSZ2589" s="46"/>
      <c r="VTA2589" s="46"/>
      <c r="VTB2589" s="46"/>
      <c r="VTC2589" s="46"/>
      <c r="VTD2589" s="46"/>
      <c r="VTE2589" s="46"/>
      <c r="VTF2589" s="46"/>
      <c r="VTG2589" s="46"/>
      <c r="VTH2589" s="46"/>
      <c r="VTI2589" s="46"/>
      <c r="VTJ2589" s="46"/>
      <c r="VTK2589" s="46"/>
      <c r="VTL2589" s="46"/>
      <c r="VTM2589" s="46"/>
      <c r="VTN2589" s="46"/>
      <c r="VTO2589" s="46"/>
      <c r="VTP2589" s="46"/>
      <c r="VTQ2589" s="46"/>
      <c r="VTR2589" s="46"/>
      <c r="VTS2589" s="46"/>
      <c r="VTT2589" s="46"/>
      <c r="VTU2589" s="46"/>
      <c r="VTV2589" s="46"/>
      <c r="VTW2589" s="46"/>
      <c r="VTX2589" s="46"/>
      <c r="VTY2589" s="46"/>
      <c r="VTZ2589" s="46"/>
      <c r="VUA2589" s="46"/>
      <c r="VUB2589" s="46"/>
      <c r="VUC2589" s="46"/>
      <c r="VUD2589" s="46"/>
      <c r="VUE2589" s="46"/>
      <c r="VUF2589" s="46"/>
      <c r="VUG2589" s="46"/>
      <c r="VUH2589" s="46"/>
      <c r="VUI2589" s="46"/>
      <c r="VUJ2589" s="46"/>
      <c r="VUK2589" s="46"/>
      <c r="VUL2589" s="46"/>
      <c r="VUM2589" s="46"/>
      <c r="VUN2589" s="46"/>
      <c r="VUO2589" s="46"/>
      <c r="VUP2589" s="46"/>
      <c r="VUQ2589" s="46"/>
      <c r="VUR2589" s="46"/>
      <c r="VUS2589" s="46"/>
      <c r="VUT2589" s="46"/>
      <c r="VUU2589" s="46"/>
      <c r="VUV2589" s="46"/>
      <c r="VUW2589" s="46"/>
      <c r="VUX2589" s="46"/>
      <c r="VUY2589" s="46"/>
      <c r="VUZ2589" s="46"/>
      <c r="VVA2589" s="46"/>
      <c r="VVB2589" s="46"/>
      <c r="VVC2589" s="46"/>
      <c r="VVD2589" s="46"/>
      <c r="VVE2589" s="46"/>
      <c r="VVF2589" s="46"/>
      <c r="VVG2589" s="46"/>
      <c r="VVH2589" s="46"/>
      <c r="VVI2589" s="46"/>
      <c r="VVJ2589" s="46"/>
      <c r="VVK2589" s="46"/>
      <c r="VVL2589" s="46"/>
      <c r="VVM2589" s="46"/>
      <c r="VVN2589" s="46"/>
      <c r="VVO2589" s="46"/>
      <c r="VVP2589" s="46"/>
      <c r="VVQ2589" s="46"/>
      <c r="VVR2589" s="46"/>
      <c r="VVS2589" s="46"/>
      <c r="VVT2589" s="46"/>
      <c r="VVU2589" s="46"/>
      <c r="VVV2589" s="46"/>
      <c r="VVW2589" s="46"/>
      <c r="VVX2589" s="46"/>
      <c r="VVY2589" s="46"/>
      <c r="VVZ2589" s="46"/>
      <c r="VWA2589" s="46"/>
      <c r="VWB2589" s="46"/>
      <c r="VWC2589" s="46"/>
      <c r="VWD2589" s="46"/>
      <c r="VWE2589" s="46"/>
      <c r="VWF2589" s="46"/>
      <c r="VWG2589" s="46"/>
      <c r="VWH2589" s="46"/>
      <c r="VWI2589" s="46"/>
      <c r="VWJ2589" s="46"/>
      <c r="VWK2589" s="46"/>
      <c r="VWL2589" s="46"/>
      <c r="VWM2589" s="46"/>
      <c r="VWN2589" s="46"/>
      <c r="VWO2589" s="46"/>
      <c r="VWP2589" s="46"/>
      <c r="VWQ2589" s="46"/>
      <c r="VWR2589" s="46"/>
      <c r="VWS2589" s="46"/>
      <c r="VWT2589" s="46"/>
      <c r="VWU2589" s="46"/>
      <c r="VWV2589" s="46"/>
      <c r="VWW2589" s="46"/>
      <c r="VWX2589" s="46"/>
      <c r="VWY2589" s="46"/>
      <c r="VWZ2589" s="46"/>
      <c r="VXA2589" s="46"/>
      <c r="VXB2589" s="46"/>
      <c r="VXC2589" s="46"/>
      <c r="VXD2589" s="46"/>
      <c r="VXE2589" s="46"/>
      <c r="VXF2589" s="46"/>
      <c r="VXG2589" s="46"/>
      <c r="VXH2589" s="46"/>
      <c r="VXI2589" s="46"/>
      <c r="VXJ2589" s="46"/>
      <c r="VXK2589" s="46"/>
      <c r="VXL2589" s="46"/>
      <c r="VXM2589" s="46"/>
      <c r="VXN2589" s="46"/>
      <c r="VXO2589" s="46"/>
      <c r="VXP2589" s="46"/>
      <c r="VXQ2589" s="46"/>
      <c r="VXR2589" s="46"/>
      <c r="VXS2589" s="46"/>
      <c r="VXT2589" s="46"/>
      <c r="VXU2589" s="46"/>
      <c r="VXV2589" s="46"/>
      <c r="VXW2589" s="46"/>
      <c r="VXX2589" s="46"/>
      <c r="VXY2589" s="46"/>
      <c r="VXZ2589" s="46"/>
      <c r="VYA2589" s="46"/>
      <c r="VYB2589" s="46"/>
      <c r="VYC2589" s="46"/>
      <c r="VYD2589" s="46"/>
      <c r="VYE2589" s="46"/>
      <c r="VYF2589" s="46"/>
      <c r="VYG2589" s="46"/>
      <c r="VYH2589" s="46"/>
      <c r="VYI2589" s="46"/>
      <c r="VYJ2589" s="46"/>
      <c r="VYK2589" s="46"/>
      <c r="VYL2589" s="46"/>
      <c r="VYM2589" s="46"/>
      <c r="VYN2589" s="46"/>
      <c r="VYO2589" s="46"/>
      <c r="VYP2589" s="46"/>
      <c r="VYQ2589" s="46"/>
      <c r="VYR2589" s="46"/>
      <c r="VYS2589" s="46"/>
      <c r="VYT2589" s="46"/>
      <c r="VYU2589" s="46"/>
      <c r="VYV2589" s="46"/>
      <c r="VYW2589" s="46"/>
      <c r="VYX2589" s="46"/>
      <c r="VYY2589" s="46"/>
      <c r="VYZ2589" s="46"/>
      <c r="VZA2589" s="46"/>
      <c r="VZB2589" s="46"/>
      <c r="VZC2589" s="46"/>
      <c r="VZD2589" s="46"/>
      <c r="VZE2589" s="46"/>
      <c r="VZF2589" s="46"/>
      <c r="VZG2589" s="46"/>
      <c r="VZH2589" s="46"/>
      <c r="VZI2589" s="46"/>
      <c r="VZJ2589" s="46"/>
      <c r="VZK2589" s="46"/>
      <c r="VZL2589" s="46"/>
      <c r="VZM2589" s="46"/>
      <c r="VZN2589" s="46"/>
      <c r="VZO2589" s="46"/>
      <c r="VZP2589" s="46"/>
      <c r="VZQ2589" s="46"/>
      <c r="VZR2589" s="46"/>
      <c r="VZS2589" s="46"/>
      <c r="VZT2589" s="46"/>
      <c r="VZU2589" s="46"/>
      <c r="VZV2589" s="46"/>
      <c r="VZW2589" s="46"/>
      <c r="VZX2589" s="46"/>
      <c r="VZY2589" s="46"/>
      <c r="VZZ2589" s="46"/>
      <c r="WAA2589" s="46"/>
      <c r="WAB2589" s="46"/>
      <c r="WAC2589" s="46"/>
      <c r="WAD2589" s="46"/>
      <c r="WAE2589" s="46"/>
      <c r="WAF2589" s="46"/>
      <c r="WAG2589" s="46"/>
      <c r="WAH2589" s="46"/>
      <c r="WAI2589" s="46"/>
      <c r="WAJ2589" s="46"/>
      <c r="WAK2589" s="46"/>
      <c r="WAL2589" s="46"/>
      <c r="WAM2589" s="46"/>
      <c r="WAN2589" s="46"/>
      <c r="WAO2589" s="46"/>
      <c r="WAP2589" s="46"/>
      <c r="WAQ2589" s="46"/>
      <c r="WAR2589" s="46"/>
      <c r="WAS2589" s="46"/>
      <c r="WAT2589" s="46"/>
      <c r="WAU2589" s="46"/>
      <c r="WAV2589" s="46"/>
      <c r="WAW2589" s="46"/>
      <c r="WAX2589" s="46"/>
      <c r="WAY2589" s="46"/>
      <c r="WAZ2589" s="46"/>
      <c r="WBA2589" s="46"/>
      <c r="WBB2589" s="46"/>
      <c r="WBC2589" s="46"/>
      <c r="WBD2589" s="46"/>
      <c r="WBE2589" s="46"/>
      <c r="WBF2589" s="46"/>
      <c r="WBG2589" s="46"/>
      <c r="WBH2589" s="46"/>
      <c r="WBI2589" s="46"/>
      <c r="WBJ2589" s="46"/>
      <c r="WBK2589" s="46"/>
      <c r="WBL2589" s="46"/>
      <c r="WBM2589" s="46"/>
      <c r="WBN2589" s="46"/>
      <c r="WBO2589" s="46"/>
      <c r="WBP2589" s="46"/>
      <c r="WBQ2589" s="46"/>
      <c r="WBR2589" s="46"/>
      <c r="WBS2589" s="46"/>
      <c r="WBT2589" s="46"/>
      <c r="WBU2589" s="46"/>
      <c r="WBV2589" s="46"/>
      <c r="WBW2589" s="46"/>
      <c r="WBX2589" s="46"/>
      <c r="WBY2589" s="46"/>
      <c r="WBZ2589" s="46"/>
      <c r="WCA2589" s="46"/>
      <c r="WCB2589" s="46"/>
      <c r="WCC2589" s="46"/>
      <c r="WCD2589" s="46"/>
      <c r="WCE2589" s="46"/>
      <c r="WCF2589" s="46"/>
      <c r="WCG2589" s="46"/>
      <c r="WCH2589" s="46"/>
      <c r="WCI2589" s="46"/>
      <c r="WCJ2589" s="46"/>
      <c r="WCK2589" s="46"/>
      <c r="WCL2589" s="46"/>
      <c r="WCM2589" s="46"/>
      <c r="WCN2589" s="46"/>
      <c r="WCO2589" s="46"/>
      <c r="WCP2589" s="46"/>
      <c r="WCQ2589" s="46"/>
      <c r="WCR2589" s="46"/>
      <c r="WCS2589" s="46"/>
      <c r="WCT2589" s="46"/>
      <c r="WCU2589" s="46"/>
      <c r="WCV2589" s="46"/>
      <c r="WCW2589" s="46"/>
      <c r="WCX2589" s="46"/>
      <c r="WCY2589" s="46"/>
      <c r="WCZ2589" s="46"/>
      <c r="WDA2589" s="46"/>
      <c r="WDB2589" s="46"/>
      <c r="WDC2589" s="46"/>
      <c r="WDD2589" s="46"/>
      <c r="WDE2589" s="46"/>
      <c r="WDF2589" s="46"/>
      <c r="WDG2589" s="46"/>
      <c r="WDH2589" s="46"/>
      <c r="WDI2589" s="46"/>
      <c r="WDJ2589" s="46"/>
      <c r="WDK2589" s="46"/>
      <c r="WDL2589" s="46"/>
      <c r="WDM2589" s="46"/>
      <c r="WDN2589" s="46"/>
      <c r="WDO2589" s="46"/>
      <c r="WDP2589" s="46"/>
      <c r="WDQ2589" s="46"/>
      <c r="WDR2589" s="46"/>
      <c r="WDS2589" s="46"/>
      <c r="WDT2589" s="46"/>
      <c r="WDU2589" s="46"/>
      <c r="WDV2589" s="46"/>
      <c r="WDW2589" s="46"/>
      <c r="WDX2589" s="46"/>
      <c r="WDY2589" s="46"/>
      <c r="WDZ2589" s="46"/>
      <c r="WEA2589" s="46"/>
      <c r="WEB2589" s="46"/>
      <c r="WEC2589" s="46"/>
      <c r="WED2589" s="46"/>
      <c r="WEE2589" s="46"/>
      <c r="WEF2589" s="46"/>
      <c r="WEG2589" s="46"/>
      <c r="WEH2589" s="46"/>
      <c r="WEI2589" s="46"/>
      <c r="WEJ2589" s="46"/>
      <c r="WEK2589" s="46"/>
      <c r="WEL2589" s="46"/>
      <c r="WEM2589" s="46"/>
      <c r="WEN2589" s="46"/>
      <c r="WEO2589" s="46"/>
      <c r="WEP2589" s="46"/>
      <c r="WEQ2589" s="46"/>
      <c r="WER2589" s="46"/>
      <c r="WES2589" s="46"/>
      <c r="WET2589" s="46"/>
      <c r="WEU2589" s="46"/>
      <c r="WEV2589" s="46"/>
      <c r="WEW2589" s="46"/>
      <c r="WEX2589" s="46"/>
      <c r="WEY2589" s="46"/>
      <c r="WEZ2589" s="46"/>
      <c r="WFA2589" s="46"/>
      <c r="WFB2589" s="46"/>
      <c r="WFC2589" s="46"/>
      <c r="WFD2589" s="46"/>
      <c r="WFE2589" s="46"/>
      <c r="WFF2589" s="46"/>
      <c r="WFG2589" s="46"/>
      <c r="WFH2589" s="46"/>
      <c r="WFI2589" s="46"/>
      <c r="WFJ2589" s="46"/>
      <c r="WFK2589" s="46"/>
      <c r="WFL2589" s="46"/>
      <c r="WFM2589" s="46"/>
      <c r="WFN2589" s="46"/>
      <c r="WFO2589" s="46"/>
      <c r="WFP2589" s="46"/>
      <c r="WFQ2589" s="46"/>
      <c r="WFR2589" s="46"/>
      <c r="WFS2589" s="46"/>
      <c r="WFT2589" s="46"/>
      <c r="WFU2589" s="46"/>
      <c r="WFV2589" s="46"/>
      <c r="WFW2589" s="46"/>
      <c r="WFX2589" s="46"/>
      <c r="WFY2589" s="46"/>
      <c r="WFZ2589" s="46"/>
      <c r="WGA2589" s="46"/>
      <c r="WGB2589" s="46"/>
      <c r="WGC2589" s="46"/>
      <c r="WGD2589" s="46"/>
      <c r="WGE2589" s="46"/>
      <c r="WGF2589" s="46"/>
      <c r="WGG2589" s="46"/>
      <c r="WGH2589" s="46"/>
      <c r="WGI2589" s="46"/>
      <c r="WGJ2589" s="46"/>
      <c r="WGK2589" s="46"/>
      <c r="WGL2589" s="46"/>
      <c r="WGM2589" s="46"/>
      <c r="WGN2589" s="46"/>
      <c r="WGO2589" s="46"/>
      <c r="WGP2589" s="46"/>
      <c r="WGQ2589" s="46"/>
      <c r="WGR2589" s="46"/>
      <c r="WGS2589" s="46"/>
      <c r="WGT2589" s="46"/>
      <c r="WGU2589" s="46"/>
      <c r="WGV2589" s="46"/>
      <c r="WGW2589" s="46"/>
      <c r="WGX2589" s="46"/>
      <c r="WGY2589" s="46"/>
      <c r="WGZ2589" s="46"/>
      <c r="WHA2589" s="46"/>
      <c r="WHB2589" s="46"/>
      <c r="WHC2589" s="46"/>
      <c r="WHD2589" s="46"/>
      <c r="WHE2589" s="46"/>
      <c r="WHF2589" s="46"/>
      <c r="WHG2589" s="46"/>
      <c r="WHH2589" s="46"/>
      <c r="WHI2589" s="46"/>
      <c r="WHJ2589" s="46"/>
      <c r="WHK2589" s="46"/>
      <c r="WHL2589" s="46"/>
      <c r="WHM2589" s="46"/>
      <c r="WHN2589" s="46"/>
      <c r="WHO2589" s="46"/>
      <c r="WHP2589" s="46"/>
      <c r="WHQ2589" s="46"/>
      <c r="WHR2589" s="46"/>
      <c r="WHS2589" s="46"/>
      <c r="WHT2589" s="46"/>
      <c r="WHU2589" s="46"/>
      <c r="WHV2589" s="46"/>
      <c r="WHW2589" s="46"/>
      <c r="WHX2589" s="46"/>
      <c r="WHY2589" s="46"/>
      <c r="WHZ2589" s="46"/>
      <c r="WIA2589" s="46"/>
      <c r="WIB2589" s="46"/>
      <c r="WIC2589" s="46"/>
      <c r="WID2589" s="46"/>
      <c r="WIE2589" s="46"/>
      <c r="WIF2589" s="46"/>
      <c r="WIG2589" s="46"/>
      <c r="WIH2589" s="46"/>
      <c r="WII2589" s="46"/>
      <c r="WIJ2589" s="46"/>
      <c r="WIK2589" s="46"/>
      <c r="WIL2589" s="46"/>
      <c r="WIM2589" s="46"/>
      <c r="WIN2589" s="46"/>
      <c r="WIO2589" s="46"/>
      <c r="WIP2589" s="46"/>
      <c r="WIQ2589" s="46"/>
      <c r="WIR2589" s="46"/>
      <c r="WIS2589" s="46"/>
      <c r="WIT2589" s="46"/>
      <c r="WIU2589" s="46"/>
      <c r="WIV2589" s="46"/>
      <c r="WIW2589" s="46"/>
      <c r="WIX2589" s="46"/>
      <c r="WIY2589" s="46"/>
      <c r="WIZ2589" s="46"/>
      <c r="WJA2589" s="46"/>
      <c r="WJB2589" s="46"/>
      <c r="WJC2589" s="46"/>
      <c r="WJD2589" s="46"/>
      <c r="WJE2589" s="46"/>
      <c r="WJF2589" s="46"/>
      <c r="WJG2589" s="46"/>
      <c r="WJH2589" s="46"/>
      <c r="WJI2589" s="46"/>
      <c r="WJJ2589" s="46"/>
      <c r="WJK2589" s="46"/>
      <c r="WJL2589" s="46"/>
      <c r="WJM2589" s="46"/>
      <c r="WJN2589" s="46"/>
      <c r="WJO2589" s="46"/>
      <c r="WJP2589" s="46"/>
      <c r="WJQ2589" s="46"/>
      <c r="WJR2589" s="46"/>
      <c r="WJS2589" s="46"/>
      <c r="WJT2589" s="46"/>
      <c r="WJU2589" s="46"/>
      <c r="WJV2589" s="46"/>
      <c r="WJW2589" s="46"/>
      <c r="WJX2589" s="46"/>
      <c r="WJY2589" s="46"/>
      <c r="WJZ2589" s="46"/>
      <c r="WKA2589" s="46"/>
      <c r="WKB2589" s="46"/>
      <c r="WKC2589" s="46"/>
      <c r="WKD2589" s="46"/>
      <c r="WKE2589" s="46"/>
      <c r="WKF2589" s="46"/>
      <c r="WKG2589" s="46"/>
      <c r="WKH2589" s="46"/>
      <c r="WKI2589" s="46"/>
      <c r="WKJ2589" s="46"/>
      <c r="WKK2589" s="46"/>
      <c r="WKL2589" s="46"/>
      <c r="WKM2589" s="46"/>
      <c r="WKN2589" s="46"/>
      <c r="WKO2589" s="46"/>
      <c r="WKP2589" s="46"/>
      <c r="WKQ2589" s="46"/>
      <c r="WKR2589" s="46"/>
      <c r="WKS2589" s="46"/>
      <c r="WKT2589" s="46"/>
      <c r="WKU2589" s="46"/>
      <c r="WKV2589" s="46"/>
      <c r="WKW2589" s="46"/>
      <c r="WKX2589" s="46"/>
      <c r="WKY2589" s="46"/>
      <c r="WKZ2589" s="46"/>
      <c r="WLA2589" s="46"/>
      <c r="WLB2589" s="46"/>
      <c r="WLC2589" s="46"/>
      <c r="WLD2589" s="46"/>
      <c r="WLE2589" s="46"/>
      <c r="WLF2589" s="46"/>
      <c r="WLG2589" s="46"/>
      <c r="WLH2589" s="46"/>
      <c r="WLI2589" s="46"/>
      <c r="WLJ2589" s="46"/>
      <c r="WLK2589" s="46"/>
      <c r="WLL2589" s="46"/>
      <c r="WLM2589" s="46"/>
      <c r="WLN2589" s="46"/>
      <c r="WLO2589" s="46"/>
      <c r="WLP2589" s="46"/>
      <c r="WLQ2589" s="46"/>
      <c r="WLR2589" s="46"/>
      <c r="WLS2589" s="46"/>
      <c r="WLT2589" s="46"/>
      <c r="WLU2589" s="46"/>
      <c r="WLV2589" s="46"/>
      <c r="WLW2589" s="46"/>
      <c r="WLX2589" s="46"/>
      <c r="WLY2589" s="46"/>
      <c r="WLZ2589" s="46"/>
      <c r="WMA2589" s="46"/>
      <c r="WMB2589" s="46"/>
      <c r="WMC2589" s="46"/>
      <c r="WMD2589" s="46"/>
      <c r="WME2589" s="46"/>
      <c r="WMF2589" s="46"/>
      <c r="WMG2589" s="46"/>
      <c r="WMH2589" s="46"/>
      <c r="WMI2589" s="46"/>
      <c r="WMJ2589" s="46"/>
      <c r="WMK2589" s="46"/>
      <c r="WML2589" s="46"/>
      <c r="WMM2589" s="46"/>
      <c r="WMN2589" s="46"/>
      <c r="WMO2589" s="46"/>
      <c r="WMP2589" s="46"/>
      <c r="WMQ2589" s="46"/>
      <c r="WMR2589" s="46"/>
      <c r="WMS2589" s="46"/>
      <c r="WMT2589" s="46"/>
      <c r="WMU2589" s="46"/>
      <c r="WMV2589" s="46"/>
      <c r="WMW2589" s="46"/>
      <c r="WMX2589" s="46"/>
      <c r="WMY2589" s="46"/>
      <c r="WMZ2589" s="46"/>
      <c r="WNA2589" s="46"/>
      <c r="WNB2589" s="46"/>
      <c r="WNC2589" s="46"/>
      <c r="WND2589" s="46"/>
      <c r="WNE2589" s="46"/>
      <c r="WNF2589" s="46"/>
      <c r="WNG2589" s="46"/>
      <c r="WNH2589" s="46"/>
      <c r="WNI2589" s="46"/>
      <c r="WNJ2589" s="46"/>
      <c r="WNK2589" s="46"/>
      <c r="WNL2589" s="46"/>
      <c r="WNM2589" s="46"/>
      <c r="WNN2589" s="46"/>
      <c r="WNO2589" s="46"/>
      <c r="WNP2589" s="46"/>
      <c r="WNQ2589" s="46"/>
      <c r="WNR2589" s="46"/>
      <c r="WNS2589" s="46"/>
      <c r="WNT2589" s="46"/>
      <c r="WNU2589" s="46"/>
      <c r="WNV2589" s="46"/>
      <c r="WNW2589" s="46"/>
      <c r="WNX2589" s="46"/>
      <c r="WNY2589" s="46"/>
      <c r="WNZ2589" s="46"/>
      <c r="WOA2589" s="46"/>
      <c r="WOB2589" s="46"/>
      <c r="WOC2589" s="46"/>
      <c r="WOD2589" s="46"/>
      <c r="WOE2589" s="46"/>
      <c r="WOF2589" s="46"/>
      <c r="WOG2589" s="46"/>
      <c r="WOH2589" s="46"/>
      <c r="WOI2589" s="46"/>
      <c r="WOJ2589" s="46"/>
      <c r="WOK2589" s="46"/>
      <c r="WOL2589" s="46"/>
      <c r="WOM2589" s="46"/>
      <c r="WON2589" s="46"/>
      <c r="WOO2589" s="46"/>
      <c r="WOP2589" s="46"/>
      <c r="WOQ2589" s="46"/>
      <c r="WOR2589" s="46"/>
      <c r="WOS2589" s="46"/>
      <c r="WOT2589" s="46"/>
      <c r="WOU2589" s="46"/>
      <c r="WOV2589" s="46"/>
      <c r="WOW2589" s="46"/>
      <c r="WOX2589" s="46"/>
      <c r="WOY2589" s="46"/>
      <c r="WOZ2589" s="46"/>
      <c r="WPA2589" s="46"/>
      <c r="WPB2589" s="46"/>
      <c r="WPC2589" s="46"/>
      <c r="WPD2589" s="46"/>
      <c r="WPE2589" s="46"/>
      <c r="WPF2589" s="46"/>
      <c r="WPG2589" s="46"/>
      <c r="WPH2589" s="46"/>
      <c r="WPI2589" s="46"/>
      <c r="WPJ2589" s="46"/>
      <c r="WPK2589" s="46"/>
      <c r="WPL2589" s="46"/>
      <c r="WPM2589" s="46"/>
      <c r="WPN2589" s="46"/>
      <c r="WPO2589" s="46"/>
      <c r="WPP2589" s="46"/>
      <c r="WPQ2589" s="46"/>
      <c r="WPR2589" s="46"/>
      <c r="WPS2589" s="46"/>
      <c r="WPT2589" s="46"/>
      <c r="WPU2589" s="46"/>
      <c r="WPV2589" s="46"/>
      <c r="WPW2589" s="46"/>
      <c r="WPX2589" s="46"/>
      <c r="WPY2589" s="46"/>
      <c r="WPZ2589" s="46"/>
      <c r="WQA2589" s="46"/>
      <c r="WQB2589" s="46"/>
      <c r="WQC2589" s="46"/>
      <c r="WQD2589" s="46"/>
      <c r="WQE2589" s="46"/>
      <c r="WQF2589" s="46"/>
      <c r="WQG2589" s="46"/>
      <c r="WQH2589" s="46"/>
      <c r="WQI2589" s="46"/>
      <c r="WQJ2589" s="46"/>
      <c r="WQK2589" s="46"/>
      <c r="WQL2589" s="46"/>
      <c r="WQM2589" s="46"/>
      <c r="WQN2589" s="46"/>
      <c r="WQO2589" s="46"/>
      <c r="WQP2589" s="46"/>
      <c r="WQQ2589" s="46"/>
      <c r="WQR2589" s="46"/>
      <c r="WQS2589" s="46"/>
      <c r="WQT2589" s="46"/>
      <c r="WQU2589" s="46"/>
      <c r="WQV2589" s="46"/>
      <c r="WQW2589" s="46"/>
      <c r="WQX2589" s="46"/>
      <c r="WQY2589" s="46"/>
      <c r="WQZ2589" s="46"/>
      <c r="WRA2589" s="46"/>
      <c r="WRB2589" s="46"/>
      <c r="WRC2589" s="46"/>
      <c r="WRD2589" s="46"/>
      <c r="WRE2589" s="46"/>
      <c r="WRF2589" s="46"/>
      <c r="WRG2589" s="46"/>
      <c r="WRH2589" s="46"/>
      <c r="WRI2589" s="46"/>
      <c r="WRJ2589" s="46"/>
      <c r="WRK2589" s="46"/>
      <c r="WRL2589" s="46"/>
      <c r="WRM2589" s="46"/>
      <c r="WRN2589" s="46"/>
      <c r="WRO2589" s="46"/>
      <c r="WRP2589" s="46"/>
      <c r="WRQ2589" s="46"/>
      <c r="WRR2589" s="46"/>
      <c r="WRS2589" s="46"/>
      <c r="WRT2589" s="46"/>
      <c r="WRU2589" s="46"/>
      <c r="WRV2589" s="46"/>
      <c r="WRW2589" s="46"/>
      <c r="WRX2589" s="46"/>
      <c r="WRY2589" s="46"/>
      <c r="WRZ2589" s="46"/>
      <c r="WSA2589" s="46"/>
      <c r="WSB2589" s="46"/>
      <c r="WSC2589" s="46"/>
      <c r="WSD2589" s="46"/>
      <c r="WSE2589" s="46"/>
      <c r="WSF2589" s="46"/>
      <c r="WSG2589" s="46"/>
      <c r="WSH2589" s="46"/>
      <c r="WSI2589" s="46"/>
      <c r="WSJ2589" s="46"/>
      <c r="WSK2589" s="46"/>
      <c r="WSL2589" s="46"/>
      <c r="WSM2589" s="46"/>
      <c r="WSN2589" s="46"/>
      <c r="WSO2589" s="46"/>
      <c r="WSP2589" s="46"/>
      <c r="WSQ2589" s="46"/>
      <c r="WSR2589" s="46"/>
      <c r="WSS2589" s="46"/>
      <c r="WST2589" s="46"/>
      <c r="WSU2589" s="46"/>
      <c r="WSV2589" s="46"/>
      <c r="WSW2589" s="46"/>
      <c r="WSX2589" s="46"/>
      <c r="WSY2589" s="46"/>
      <c r="WSZ2589" s="46"/>
      <c r="WTA2589" s="46"/>
      <c r="WTB2589" s="46"/>
      <c r="WTC2589" s="46"/>
      <c r="WTD2589" s="46"/>
      <c r="WTE2589" s="46"/>
      <c r="WTF2589" s="46"/>
      <c r="WTG2589" s="46"/>
      <c r="WTH2589" s="46"/>
      <c r="WTI2589" s="46"/>
      <c r="WTJ2589" s="46"/>
      <c r="WTK2589" s="46"/>
      <c r="WTL2589" s="46"/>
      <c r="WTM2589" s="46"/>
      <c r="WTN2589" s="46"/>
      <c r="WTO2589" s="46"/>
      <c r="WTP2589" s="46"/>
      <c r="WTQ2589" s="46"/>
      <c r="WTR2589" s="46"/>
      <c r="WTS2589" s="46"/>
      <c r="WTT2589" s="46"/>
      <c r="WTU2589" s="46"/>
      <c r="WTV2589" s="46"/>
      <c r="WTW2589" s="46"/>
      <c r="WTX2589" s="46"/>
      <c r="WTY2589" s="46"/>
      <c r="WTZ2589" s="46"/>
      <c r="WUA2589" s="46"/>
      <c r="WUB2589" s="46"/>
      <c r="WUC2589" s="46"/>
      <c r="WUD2589" s="46"/>
      <c r="WUE2589" s="46"/>
      <c r="WUF2589" s="46"/>
      <c r="WUG2589" s="46"/>
      <c r="WUH2589" s="46"/>
      <c r="WUI2589" s="46"/>
      <c r="WUJ2589" s="46"/>
      <c r="WUK2589" s="46"/>
      <c r="WUL2589" s="46"/>
      <c r="WUM2589" s="46"/>
      <c r="WUN2589" s="46"/>
      <c r="WUO2589" s="46"/>
      <c r="WUP2589" s="46"/>
      <c r="WUQ2589" s="46"/>
      <c r="WUR2589" s="46"/>
      <c r="WUS2589" s="46"/>
      <c r="WUT2589" s="46"/>
      <c r="WUU2589" s="46"/>
      <c r="WUV2589" s="46"/>
      <c r="WUW2589" s="46"/>
      <c r="WUX2589" s="46"/>
      <c r="WUY2589" s="46"/>
      <c r="WUZ2589" s="46"/>
      <c r="WVA2589" s="46"/>
      <c r="WVB2589" s="46"/>
      <c r="WVC2589" s="46"/>
      <c r="WVD2589" s="46"/>
      <c r="WVE2589" s="46"/>
      <c r="WVF2589" s="46"/>
      <c r="WVG2589" s="46"/>
      <c r="WVH2589" s="46"/>
      <c r="WVI2589" s="46"/>
      <c r="WVJ2589" s="46"/>
      <c r="WVK2589" s="46"/>
      <c r="WVL2589" s="46"/>
      <c r="WVM2589" s="46"/>
      <c r="WVN2589" s="46"/>
      <c r="WVO2589" s="46"/>
      <c r="WVP2589" s="46"/>
      <c r="WVQ2589" s="46"/>
      <c r="WVR2589" s="46"/>
      <c r="WVS2589" s="46"/>
      <c r="WVT2589" s="46"/>
      <c r="WVU2589" s="46"/>
      <c r="WVV2589" s="46"/>
      <c r="WVW2589" s="46"/>
      <c r="WVX2589" s="46"/>
      <c r="WVY2589" s="46"/>
      <c r="WVZ2589" s="46"/>
      <c r="WWA2589" s="46"/>
      <c r="WWB2589" s="46"/>
      <c r="WWC2589" s="46"/>
      <c r="WWD2589" s="46"/>
      <c r="WWE2589" s="46"/>
      <c r="WWF2589" s="46"/>
      <c r="WWG2589" s="46"/>
      <c r="WWH2589" s="46"/>
      <c r="WWI2589" s="46"/>
      <c r="WWJ2589" s="46"/>
      <c r="WWK2589" s="46"/>
      <c r="WWL2589" s="46"/>
      <c r="WWM2589" s="46"/>
      <c r="WWN2589" s="46"/>
      <c r="WWO2589" s="46"/>
      <c r="WWP2589" s="46"/>
      <c r="WWQ2589" s="46"/>
      <c r="WWR2589" s="46"/>
      <c r="WWS2589" s="46"/>
      <c r="WWT2589" s="46"/>
      <c r="WWU2589" s="46"/>
      <c r="WWV2589" s="46"/>
      <c r="WWW2589" s="46"/>
      <c r="WWX2589" s="46"/>
      <c r="WWY2589" s="46"/>
      <c r="WWZ2589" s="46"/>
      <c r="WXA2589" s="46"/>
      <c r="WXB2589" s="46"/>
      <c r="WXC2589" s="46"/>
      <c r="WXD2589" s="46"/>
      <c r="WXE2589" s="46"/>
      <c r="WXF2589" s="46"/>
      <c r="WXG2589" s="46"/>
      <c r="WXH2589" s="46"/>
      <c r="WXI2589" s="46"/>
      <c r="WXJ2589" s="46"/>
      <c r="WXK2589" s="46"/>
      <c r="WXL2589" s="46"/>
      <c r="WXM2589" s="46"/>
      <c r="WXN2589" s="46"/>
      <c r="WXO2589" s="46"/>
      <c r="WXP2589" s="46"/>
      <c r="WXQ2589" s="46"/>
      <c r="WXR2589" s="46"/>
      <c r="WXS2589" s="46"/>
      <c r="WXT2589" s="46"/>
      <c r="WXU2589" s="46"/>
      <c r="WXV2589" s="46"/>
      <c r="WXW2589" s="46"/>
      <c r="WXX2589" s="46"/>
      <c r="WXY2589" s="46"/>
      <c r="WXZ2589" s="46"/>
      <c r="WYA2589" s="46"/>
      <c r="WYB2589" s="46"/>
      <c r="WYC2589" s="46"/>
      <c r="WYD2589" s="46"/>
      <c r="WYE2589" s="46"/>
      <c r="WYF2589" s="46"/>
      <c r="WYG2589" s="46"/>
      <c r="WYH2589" s="46"/>
      <c r="WYI2589" s="46"/>
      <c r="WYJ2589" s="46"/>
      <c r="WYK2589" s="46"/>
      <c r="WYL2589" s="46"/>
      <c r="WYM2589" s="46"/>
      <c r="WYN2589" s="46"/>
      <c r="WYO2589" s="46"/>
      <c r="WYP2589" s="46"/>
      <c r="WYQ2589" s="46"/>
      <c r="WYR2589" s="46"/>
      <c r="WYS2589" s="46"/>
      <c r="WYT2589" s="46"/>
      <c r="WYU2589" s="46"/>
      <c r="WYV2589" s="46"/>
      <c r="WYW2589" s="46"/>
      <c r="WYX2589" s="46"/>
      <c r="WYY2589" s="46"/>
      <c r="WYZ2589" s="46"/>
      <c r="WZA2589" s="46"/>
      <c r="WZB2589" s="46"/>
      <c r="WZC2589" s="46"/>
      <c r="WZD2589" s="46"/>
      <c r="WZE2589" s="46"/>
      <c r="WZF2589" s="46"/>
      <c r="WZG2589" s="46"/>
      <c r="WZH2589" s="46"/>
      <c r="WZI2589" s="46"/>
      <c r="WZJ2589" s="46"/>
      <c r="WZK2589" s="46"/>
      <c r="WZL2589" s="46"/>
      <c r="WZM2589" s="46"/>
      <c r="WZN2589" s="46"/>
      <c r="WZO2589" s="46"/>
      <c r="WZP2589" s="46"/>
      <c r="WZQ2589" s="46"/>
      <c r="WZR2589" s="46"/>
      <c r="WZS2589" s="46"/>
      <c r="WZT2589" s="46"/>
      <c r="WZU2589" s="46"/>
      <c r="WZV2589" s="46"/>
      <c r="WZW2589" s="46"/>
      <c r="WZX2589" s="46"/>
      <c r="WZY2589" s="46"/>
      <c r="WZZ2589" s="46"/>
      <c r="XAA2589" s="46"/>
      <c r="XAB2589" s="46"/>
      <c r="XAC2589" s="46"/>
      <c r="XAD2589" s="46"/>
      <c r="XAE2589" s="46"/>
      <c r="XAF2589" s="46"/>
      <c r="XAG2589" s="46"/>
      <c r="XAH2589" s="46"/>
      <c r="XAI2589" s="46"/>
      <c r="XAJ2589" s="46"/>
      <c r="XAK2589" s="46"/>
      <c r="XAL2589" s="46"/>
      <c r="XAM2589" s="46"/>
      <c r="XAN2589" s="46"/>
      <c r="XAO2589" s="46"/>
      <c r="XAP2589" s="46"/>
      <c r="XAQ2589" s="46"/>
      <c r="XAR2589" s="46"/>
      <c r="XAS2589" s="46"/>
      <c r="XAT2589" s="46"/>
      <c r="XAU2589" s="46"/>
      <c r="XAV2589" s="46"/>
      <c r="XAW2589" s="46"/>
      <c r="XAX2589" s="46"/>
      <c r="XAY2589" s="46"/>
      <c r="XAZ2589" s="46"/>
      <c r="XBA2589" s="46"/>
      <c r="XBB2589" s="46"/>
      <c r="XBC2589" s="46"/>
      <c r="XBD2589" s="46"/>
      <c r="XBE2589" s="46"/>
      <c r="XBF2589" s="46"/>
      <c r="XBG2589" s="46"/>
      <c r="XBH2589" s="46"/>
      <c r="XBI2589" s="46"/>
      <c r="XBJ2589" s="46"/>
      <c r="XBK2589" s="46"/>
      <c r="XBL2589" s="46"/>
      <c r="XBM2589" s="46"/>
      <c r="XBN2589" s="46"/>
      <c r="XBO2589" s="46"/>
      <c r="XBP2589" s="46"/>
      <c r="XBQ2589" s="46"/>
      <c r="XBR2589" s="46"/>
      <c r="XBS2589" s="46"/>
      <c r="XBT2589" s="46"/>
      <c r="XBU2589" s="46"/>
      <c r="XBV2589" s="46"/>
      <c r="XBW2589" s="46"/>
      <c r="XBX2589" s="46"/>
      <c r="XBY2589" s="46"/>
      <c r="XBZ2589" s="46"/>
      <c r="XCA2589" s="46"/>
      <c r="XCB2589" s="46"/>
      <c r="XCC2589" s="46"/>
      <c r="XCD2589" s="46"/>
      <c r="XCE2589" s="46"/>
      <c r="XCF2589" s="46"/>
      <c r="XCG2589" s="46"/>
      <c r="XCH2589" s="46"/>
      <c r="XCI2589" s="46"/>
      <c r="XCJ2589" s="46"/>
      <c r="XCK2589" s="46"/>
      <c r="XCL2589" s="46"/>
      <c r="XCM2589" s="46"/>
      <c r="XCN2589" s="46"/>
      <c r="XCO2589" s="46"/>
      <c r="XCP2589" s="46"/>
      <c r="XCQ2589" s="46"/>
      <c r="XCR2589" s="46"/>
      <c r="XCS2589" s="46"/>
      <c r="XCT2589" s="46"/>
      <c r="XCU2589" s="46"/>
      <c r="XCV2589" s="46"/>
      <c r="XCW2589" s="46"/>
      <c r="XCX2589" s="46"/>
      <c r="XCY2589" s="46"/>
      <c r="XCZ2589" s="46"/>
      <c r="XDA2589" s="46"/>
      <c r="XDB2589" s="46"/>
      <c r="XDC2589" s="46"/>
      <c r="XDD2589" s="46"/>
      <c r="XDE2589" s="46"/>
      <c r="XDF2589" s="46"/>
      <c r="XDG2589" s="46"/>
      <c r="XDH2589" s="46"/>
      <c r="XDI2589" s="46"/>
      <c r="XDJ2589" s="46"/>
      <c r="XDK2589" s="46"/>
      <c r="XDL2589" s="46"/>
      <c r="XDM2589" s="46"/>
      <c r="XDN2589" s="46"/>
      <c r="XDO2589" s="46"/>
      <c r="XDP2589" s="46"/>
      <c r="XDQ2589" s="46"/>
      <c r="XDR2589" s="46"/>
      <c r="XDS2589" s="46"/>
      <c r="XDT2589" s="46"/>
      <c r="XDU2589" s="46"/>
      <c r="XDV2589" s="46"/>
      <c r="XDW2589" s="46"/>
      <c r="XDX2589" s="46"/>
      <c r="XDY2589" s="46"/>
      <c r="XDZ2589" s="46"/>
      <c r="XEA2589" s="46"/>
      <c r="XEB2589" s="46"/>
      <c r="XEC2589" s="46"/>
      <c r="XED2589" s="46"/>
      <c r="XEE2589" s="46"/>
      <c r="XEF2589" s="46"/>
      <c r="XEG2589" s="46"/>
      <c r="XEH2589" s="46"/>
      <c r="XEI2589" s="46"/>
      <c r="XEJ2589" s="46"/>
      <c r="XEK2589" s="46"/>
      <c r="XEL2589" s="46"/>
      <c r="XEM2589" s="46"/>
      <c r="XEN2589" s="46"/>
      <c r="XEO2589" s="46"/>
      <c r="XEP2589" s="46"/>
      <c r="XEQ2589" s="46"/>
      <c r="XER2589" s="46"/>
      <c r="XES2589" s="46"/>
      <c r="XET2589" s="46"/>
      <c r="XEU2589" s="46"/>
      <c r="XEV2589" s="46"/>
      <c r="XEW2589" s="46"/>
      <c r="XEX2589" s="46"/>
      <c r="XEY2589" s="46"/>
      <c r="XEZ2589" s="46"/>
      <c r="XFA2589" s="46"/>
      <c r="XFB2589" s="46"/>
      <c r="XFC2589" s="46"/>
    </row>
    <row r="2590" spans="1:16383" s="47" customFormat="1" ht="15" customHeight="1">
      <c r="A2590" s="7"/>
      <c r="B2590" s="24"/>
      <c r="C2590" s="21"/>
      <c r="D2590" s="54"/>
      <c r="E2590" s="35"/>
      <c r="F2590" s="21"/>
      <c r="G2590" s="21"/>
      <c r="H2590" s="21"/>
      <c r="I2590" s="21"/>
      <c r="J2590" s="21"/>
      <c r="K2590" s="21"/>
      <c r="L2590" s="21"/>
      <c r="M2590" s="21"/>
      <c r="N2590" s="21"/>
      <c r="O2590" s="21"/>
      <c r="P2590" s="21"/>
      <c r="Q2590" s="21"/>
      <c r="R2590" s="21"/>
      <c r="S2590" s="21"/>
      <c r="T2590" s="21"/>
      <c r="U2590" s="41"/>
      <c r="V2590" s="55"/>
      <c r="W2590" s="55"/>
    </row>
    <row r="2591" spans="1:16383" s="47" customFormat="1" ht="15" customHeight="1">
      <c r="A2591" s="7"/>
      <c r="B2591" s="24"/>
      <c r="C2591" s="21"/>
      <c r="D2591" s="54"/>
      <c r="E2591" s="35"/>
      <c r="F2591" s="21"/>
      <c r="G2591" s="21"/>
      <c r="H2591" s="21"/>
      <c r="I2591" s="21"/>
      <c r="J2591" s="21"/>
      <c r="K2591" s="21"/>
      <c r="L2591" s="21"/>
      <c r="M2591" s="21"/>
      <c r="N2591" s="21"/>
      <c r="O2591" s="21"/>
      <c r="P2591" s="21"/>
      <c r="Q2591" s="21"/>
      <c r="R2591" s="21"/>
      <c r="S2591" s="21"/>
      <c r="T2591" s="21"/>
      <c r="U2591" s="41"/>
      <c r="V2591" s="55"/>
      <c r="W2591" s="55"/>
    </row>
    <row r="2592" spans="1:16383" s="47" customFormat="1" ht="15" customHeight="1">
      <c r="A2592" s="7"/>
      <c r="B2592" s="24"/>
      <c r="C2592" s="21"/>
      <c r="D2592" s="54"/>
      <c r="E2592" s="35"/>
      <c r="F2592" s="21"/>
      <c r="G2592" s="21"/>
      <c r="H2592" s="21"/>
      <c r="I2592" s="21"/>
      <c r="J2592" s="21"/>
      <c r="K2592" s="21"/>
      <c r="L2592" s="21"/>
      <c r="M2592" s="21"/>
      <c r="N2592" s="21"/>
      <c r="O2592" s="21"/>
      <c r="P2592" s="21"/>
      <c r="Q2592" s="21"/>
      <c r="R2592" s="21"/>
      <c r="S2592" s="21"/>
      <c r="T2592" s="21"/>
      <c r="U2592" s="41"/>
      <c r="V2592" s="55"/>
      <c r="W2592" s="55"/>
    </row>
    <row r="2593" spans="1:23" s="47" customFormat="1" ht="15" customHeight="1">
      <c r="A2593" s="7"/>
      <c r="B2593" s="24"/>
      <c r="C2593" s="21"/>
      <c r="D2593" s="54"/>
      <c r="E2593" s="35"/>
      <c r="F2593" s="21"/>
      <c r="G2593" s="21"/>
      <c r="H2593" s="21"/>
      <c r="I2593" s="21"/>
      <c r="J2593" s="21"/>
      <c r="K2593" s="21"/>
      <c r="L2593" s="21"/>
      <c r="M2593" s="21"/>
      <c r="N2593" s="21"/>
      <c r="O2593" s="21"/>
      <c r="P2593" s="21"/>
      <c r="Q2593" s="21"/>
      <c r="R2593" s="21"/>
      <c r="S2593" s="21"/>
      <c r="T2593" s="21"/>
      <c r="U2593" s="41"/>
      <c r="V2593" s="55"/>
      <c r="W2593" s="55"/>
    </row>
    <row r="2594" spans="1:23" s="47" customFormat="1" ht="15" customHeight="1">
      <c r="A2594" s="7"/>
      <c r="B2594" s="24"/>
      <c r="C2594" s="21"/>
      <c r="D2594" s="54"/>
      <c r="E2594" s="35"/>
      <c r="F2594" s="21"/>
      <c r="G2594" s="21"/>
      <c r="H2594" s="21"/>
      <c r="I2594" s="21"/>
      <c r="J2594" s="21"/>
      <c r="K2594" s="21"/>
      <c r="L2594" s="21"/>
      <c r="M2594" s="21"/>
      <c r="N2594" s="21"/>
      <c r="O2594" s="21"/>
      <c r="P2594" s="21"/>
      <c r="Q2594" s="21"/>
      <c r="R2594" s="21"/>
      <c r="S2594" s="21"/>
      <c r="T2594" s="21"/>
      <c r="U2594" s="41"/>
      <c r="V2594" s="55"/>
      <c r="W2594" s="55"/>
    </row>
    <row r="2595" spans="1:23" s="47" customFormat="1" ht="15" customHeight="1">
      <c r="A2595" s="7"/>
      <c r="B2595" s="24"/>
      <c r="C2595" s="21"/>
      <c r="D2595" s="54"/>
      <c r="E2595" s="35"/>
      <c r="F2595" s="21"/>
      <c r="G2595" s="21"/>
      <c r="H2595" s="21"/>
      <c r="I2595" s="21"/>
      <c r="J2595" s="21"/>
      <c r="K2595" s="21"/>
      <c r="L2595" s="21"/>
      <c r="M2595" s="21"/>
      <c r="N2595" s="21"/>
      <c r="O2595" s="21"/>
      <c r="P2595" s="21"/>
      <c r="Q2595" s="21"/>
      <c r="R2595" s="21"/>
      <c r="S2595" s="21"/>
      <c r="T2595" s="21"/>
      <c r="U2595" s="41"/>
      <c r="V2595" s="55"/>
      <c r="W2595" s="55"/>
    </row>
    <row r="2596" spans="1:23" s="47" customFormat="1" ht="15" customHeight="1">
      <c r="A2596" s="7"/>
      <c r="B2596" s="24"/>
      <c r="C2596" s="21"/>
      <c r="D2596" s="54"/>
      <c r="E2596" s="35"/>
      <c r="F2596" s="21"/>
      <c r="G2596" s="21"/>
      <c r="H2596" s="21"/>
      <c r="I2596" s="21"/>
      <c r="J2596" s="21"/>
      <c r="K2596" s="21"/>
      <c r="L2596" s="21"/>
      <c r="M2596" s="21"/>
      <c r="N2596" s="21"/>
      <c r="O2596" s="21"/>
      <c r="P2596" s="21"/>
      <c r="Q2596" s="21"/>
      <c r="R2596" s="21"/>
      <c r="S2596" s="21"/>
      <c r="T2596" s="21"/>
      <c r="U2596" s="41"/>
      <c r="V2596" s="55"/>
      <c r="W2596" s="55"/>
    </row>
    <row r="2597" spans="1:23" s="47" customFormat="1" ht="15" customHeight="1">
      <c r="A2597" s="7"/>
      <c r="B2597" s="24"/>
      <c r="C2597" s="21"/>
      <c r="D2597" s="54"/>
      <c r="E2597" s="35"/>
      <c r="F2597" s="21"/>
      <c r="G2597" s="21"/>
      <c r="H2597" s="21"/>
      <c r="I2597" s="21"/>
      <c r="J2597" s="21"/>
      <c r="K2597" s="21"/>
      <c r="L2597" s="21"/>
      <c r="M2597" s="21"/>
      <c r="N2597" s="21"/>
      <c r="O2597" s="21"/>
      <c r="P2597" s="21"/>
      <c r="Q2597" s="21"/>
      <c r="R2597" s="21"/>
      <c r="S2597" s="21"/>
      <c r="T2597" s="21"/>
      <c r="U2597" s="41"/>
      <c r="V2597" s="55"/>
      <c r="W2597" s="55"/>
    </row>
    <row r="2598" spans="1:23" s="47" customFormat="1" ht="15" customHeight="1">
      <c r="A2598" s="7"/>
      <c r="B2598" s="24"/>
      <c r="C2598" s="21"/>
      <c r="D2598" s="54"/>
      <c r="E2598" s="35"/>
      <c r="F2598" s="21"/>
      <c r="G2598" s="21"/>
      <c r="H2598" s="21"/>
      <c r="I2598" s="21"/>
      <c r="J2598" s="21"/>
      <c r="K2598" s="21"/>
      <c r="L2598" s="21"/>
      <c r="M2598" s="21"/>
      <c r="N2598" s="21"/>
      <c r="O2598" s="21"/>
      <c r="P2598" s="21"/>
      <c r="Q2598" s="21"/>
      <c r="R2598" s="21"/>
      <c r="S2598" s="21"/>
      <c r="T2598" s="21"/>
      <c r="U2598" s="41"/>
      <c r="V2598" s="55"/>
      <c r="W2598" s="55"/>
    </row>
    <row r="2599" spans="1:23" s="47" customFormat="1" ht="15" customHeight="1">
      <c r="A2599" s="7"/>
      <c r="B2599" s="24"/>
      <c r="C2599" s="21"/>
      <c r="D2599" s="54"/>
      <c r="E2599" s="35"/>
      <c r="F2599" s="21"/>
      <c r="G2599" s="21"/>
      <c r="H2599" s="21"/>
      <c r="I2599" s="21"/>
      <c r="J2599" s="21"/>
      <c r="K2599" s="21"/>
      <c r="L2599" s="21"/>
      <c r="M2599" s="21"/>
      <c r="N2599" s="21"/>
      <c r="O2599" s="21"/>
      <c r="P2599" s="21"/>
      <c r="Q2599" s="21"/>
      <c r="R2599" s="21"/>
      <c r="S2599" s="21"/>
      <c r="T2599" s="21"/>
      <c r="U2599" s="41"/>
      <c r="V2599" s="55"/>
      <c r="W2599" s="55"/>
    </row>
    <row r="2600" spans="1:23" s="47" customFormat="1" ht="15" customHeight="1">
      <c r="A2600" s="7"/>
      <c r="B2600" s="24"/>
      <c r="C2600" s="21"/>
      <c r="D2600" s="54"/>
      <c r="E2600" s="35"/>
      <c r="F2600" s="21"/>
      <c r="G2600" s="21"/>
      <c r="H2600" s="21"/>
      <c r="I2600" s="21"/>
      <c r="J2600" s="21"/>
      <c r="K2600" s="21"/>
      <c r="L2600" s="21"/>
      <c r="M2600" s="21"/>
      <c r="N2600" s="21"/>
      <c r="O2600" s="21"/>
      <c r="P2600" s="21"/>
      <c r="Q2600" s="21"/>
      <c r="R2600" s="21"/>
      <c r="S2600" s="21"/>
      <c r="T2600" s="21"/>
      <c r="U2600" s="41"/>
      <c r="V2600" s="55"/>
      <c r="W2600" s="55"/>
    </row>
    <row r="2601" spans="1:23" s="47" customFormat="1" ht="15" customHeight="1">
      <c r="A2601" s="7"/>
      <c r="B2601" s="24"/>
      <c r="C2601" s="21"/>
      <c r="D2601" s="54"/>
      <c r="E2601" s="35"/>
      <c r="F2601" s="21"/>
      <c r="G2601" s="21"/>
      <c r="H2601" s="21"/>
      <c r="I2601" s="21"/>
      <c r="J2601" s="21"/>
      <c r="K2601" s="21"/>
      <c r="L2601" s="21"/>
      <c r="M2601" s="21"/>
      <c r="N2601" s="21"/>
      <c r="O2601" s="21"/>
      <c r="P2601" s="21"/>
      <c r="Q2601" s="21"/>
      <c r="R2601" s="21"/>
      <c r="S2601" s="21"/>
      <c r="T2601" s="21"/>
      <c r="U2601" s="41"/>
      <c r="V2601" s="55"/>
      <c r="W2601" s="55"/>
    </row>
    <row r="2602" spans="1:23" s="47" customFormat="1" ht="15" customHeight="1">
      <c r="A2602" s="7"/>
      <c r="B2602" s="24"/>
      <c r="C2602" s="21"/>
      <c r="D2602" s="54"/>
      <c r="E2602" s="35"/>
      <c r="F2602" s="21"/>
      <c r="G2602" s="21"/>
      <c r="H2602" s="21"/>
      <c r="I2602" s="21"/>
      <c r="J2602" s="21"/>
      <c r="K2602" s="21"/>
      <c r="L2602" s="21"/>
      <c r="M2602" s="21"/>
      <c r="N2602" s="21"/>
      <c r="O2602" s="21"/>
      <c r="P2602" s="21"/>
      <c r="Q2602" s="21"/>
      <c r="R2602" s="21"/>
      <c r="S2602" s="21"/>
      <c r="T2602" s="21"/>
      <c r="U2602" s="41"/>
      <c r="V2602" s="55"/>
      <c r="W2602" s="55"/>
    </row>
    <row r="2603" spans="1:23" s="47" customFormat="1" ht="15" customHeight="1">
      <c r="A2603" s="7"/>
      <c r="B2603" s="24"/>
      <c r="C2603" s="21"/>
      <c r="D2603" s="54"/>
      <c r="E2603" s="35"/>
      <c r="F2603" s="21"/>
      <c r="G2603" s="21"/>
      <c r="H2603" s="21"/>
      <c r="I2603" s="21"/>
      <c r="J2603" s="21"/>
      <c r="K2603" s="21"/>
      <c r="L2603" s="21"/>
      <c r="M2603" s="21"/>
      <c r="N2603" s="21"/>
      <c r="O2603" s="21"/>
      <c r="P2603" s="21"/>
      <c r="Q2603" s="21"/>
      <c r="R2603" s="21"/>
      <c r="S2603" s="21"/>
      <c r="T2603" s="21"/>
      <c r="U2603" s="41"/>
      <c r="V2603" s="55"/>
      <c r="W2603" s="55"/>
    </row>
    <row r="2604" spans="1:23" s="47" customFormat="1" ht="15" customHeight="1">
      <c r="A2604" s="7"/>
      <c r="B2604" s="24"/>
      <c r="C2604" s="21"/>
      <c r="D2604" s="54"/>
      <c r="E2604" s="35"/>
      <c r="F2604" s="21"/>
      <c r="G2604" s="21"/>
      <c r="H2604" s="21"/>
      <c r="I2604" s="21"/>
      <c r="J2604" s="21"/>
      <c r="K2604" s="21"/>
      <c r="L2604" s="21"/>
      <c r="M2604" s="21"/>
      <c r="N2604" s="21"/>
      <c r="O2604" s="21"/>
      <c r="P2604" s="21"/>
      <c r="Q2604" s="21"/>
      <c r="R2604" s="21"/>
      <c r="S2604" s="21"/>
      <c r="T2604" s="21"/>
      <c r="U2604" s="41"/>
      <c r="V2604" s="55"/>
      <c r="W2604" s="55"/>
    </row>
    <row r="2605" spans="1:23" s="47" customFormat="1" ht="15" customHeight="1">
      <c r="A2605" s="7"/>
      <c r="B2605" s="24"/>
      <c r="C2605" s="21"/>
      <c r="D2605" s="54"/>
      <c r="E2605" s="35"/>
      <c r="F2605" s="21"/>
      <c r="G2605" s="21"/>
      <c r="H2605" s="21"/>
      <c r="I2605" s="21"/>
      <c r="J2605" s="21"/>
      <c r="K2605" s="21"/>
      <c r="L2605" s="21"/>
      <c r="M2605" s="21"/>
      <c r="N2605" s="21"/>
      <c r="O2605" s="21"/>
      <c r="P2605" s="21"/>
      <c r="Q2605" s="21"/>
      <c r="R2605" s="21"/>
      <c r="S2605" s="21"/>
      <c r="T2605" s="21"/>
      <c r="U2605" s="41"/>
      <c r="V2605" s="55"/>
      <c r="W2605" s="55"/>
    </row>
    <row r="2606" spans="1:23" s="47" customFormat="1" ht="15" customHeight="1">
      <c r="A2606" s="7"/>
      <c r="B2606" s="24"/>
      <c r="C2606" s="21"/>
      <c r="D2606" s="54"/>
      <c r="E2606" s="35"/>
      <c r="F2606" s="21"/>
      <c r="G2606" s="21"/>
      <c r="H2606" s="21"/>
      <c r="I2606" s="21"/>
      <c r="J2606" s="21"/>
      <c r="K2606" s="21"/>
      <c r="L2606" s="21"/>
      <c r="M2606" s="21"/>
      <c r="N2606" s="21"/>
      <c r="O2606" s="21"/>
      <c r="P2606" s="21"/>
      <c r="Q2606" s="21"/>
      <c r="R2606" s="21"/>
      <c r="S2606" s="21"/>
      <c r="T2606" s="21"/>
      <c r="U2606" s="41"/>
      <c r="V2606" s="55"/>
      <c r="W2606" s="55"/>
    </row>
    <row r="2607" spans="1:23" s="47" customFormat="1" ht="15" customHeight="1">
      <c r="A2607" s="7"/>
      <c r="B2607" s="24"/>
      <c r="C2607" s="21"/>
      <c r="D2607" s="54"/>
      <c r="E2607" s="35"/>
      <c r="F2607" s="21"/>
      <c r="G2607" s="21"/>
      <c r="H2607" s="21"/>
      <c r="I2607" s="21"/>
      <c r="J2607" s="21"/>
      <c r="K2607" s="21"/>
      <c r="L2607" s="21"/>
      <c r="M2607" s="21"/>
      <c r="N2607" s="21"/>
      <c r="O2607" s="21"/>
      <c r="P2607" s="21"/>
      <c r="Q2607" s="21"/>
      <c r="R2607" s="21"/>
      <c r="S2607" s="21"/>
      <c r="T2607" s="21"/>
      <c r="U2607" s="41"/>
      <c r="V2607" s="55"/>
      <c r="W2607" s="55"/>
    </row>
    <row r="2608" spans="1:23" s="47" customFormat="1" ht="16.5" customHeight="1">
      <c r="A2608" s="7"/>
      <c r="B2608" s="24"/>
      <c r="C2608" s="21"/>
      <c r="D2608" s="54"/>
      <c r="E2608" s="35"/>
      <c r="F2608" s="21"/>
      <c r="G2608" s="21"/>
      <c r="H2608" s="21"/>
      <c r="I2608" s="21"/>
      <c r="J2608" s="21"/>
      <c r="K2608" s="21"/>
      <c r="L2608" s="21"/>
      <c r="M2608" s="21"/>
      <c r="N2608" s="21"/>
      <c r="O2608" s="21"/>
      <c r="P2608" s="21"/>
      <c r="Q2608" s="21"/>
      <c r="R2608" s="21"/>
      <c r="S2608" s="21"/>
      <c r="T2608" s="21"/>
      <c r="U2608" s="41"/>
      <c r="V2608" s="55"/>
      <c r="W2608" s="55"/>
    </row>
    <row r="2609" spans="1:23" s="47" customFormat="1" ht="15" customHeight="1">
      <c r="A2609" s="7"/>
      <c r="B2609" s="24"/>
      <c r="C2609" s="21"/>
      <c r="D2609" s="54"/>
      <c r="E2609" s="35"/>
      <c r="F2609" s="21"/>
      <c r="G2609" s="21"/>
      <c r="H2609" s="21"/>
      <c r="I2609" s="21"/>
      <c r="J2609" s="21"/>
      <c r="K2609" s="21"/>
      <c r="L2609" s="21"/>
      <c r="M2609" s="21"/>
      <c r="N2609" s="21"/>
      <c r="O2609" s="21"/>
      <c r="P2609" s="21"/>
      <c r="Q2609" s="21"/>
      <c r="R2609" s="21"/>
      <c r="S2609" s="21"/>
      <c r="T2609" s="21"/>
      <c r="U2609" s="41"/>
      <c r="V2609" s="55"/>
      <c r="W2609" s="55"/>
    </row>
    <row r="2610" spans="1:23" s="46" customFormat="1" ht="15" customHeight="1">
      <c r="A2610" s="7"/>
      <c r="B2610" s="24"/>
      <c r="C2610" s="21"/>
      <c r="D2610" s="54"/>
      <c r="E2610" s="35"/>
      <c r="F2610" s="21"/>
      <c r="G2610" s="21"/>
      <c r="H2610" s="21"/>
      <c r="I2610" s="21"/>
      <c r="J2610" s="21"/>
      <c r="K2610" s="21"/>
      <c r="L2610" s="21"/>
      <c r="M2610" s="21"/>
      <c r="N2610" s="21"/>
      <c r="O2610" s="21"/>
      <c r="P2610" s="21"/>
      <c r="Q2610" s="21"/>
      <c r="R2610" s="21"/>
      <c r="S2610" s="21"/>
      <c r="T2610" s="21"/>
      <c r="U2610" s="41"/>
      <c r="V2610" s="55"/>
      <c r="W2610" s="55"/>
    </row>
    <row r="2611" spans="1:23" s="47" customFormat="1" ht="15" customHeight="1">
      <c r="A2611" s="7"/>
      <c r="B2611" s="24"/>
      <c r="C2611" s="21"/>
      <c r="D2611" s="54"/>
      <c r="E2611" s="35"/>
      <c r="F2611" s="21"/>
      <c r="G2611" s="21"/>
      <c r="H2611" s="21"/>
      <c r="I2611" s="21"/>
      <c r="J2611" s="21"/>
      <c r="K2611" s="21"/>
      <c r="L2611" s="21"/>
      <c r="M2611" s="21"/>
      <c r="N2611" s="21"/>
      <c r="O2611" s="21"/>
      <c r="P2611" s="21"/>
      <c r="Q2611" s="21"/>
      <c r="R2611" s="21"/>
      <c r="S2611" s="21"/>
      <c r="T2611" s="21"/>
      <c r="U2611" s="41"/>
      <c r="V2611" s="55"/>
      <c r="W2611" s="55"/>
    </row>
    <row r="2612" spans="1:23" s="46" customFormat="1" ht="15" customHeight="1">
      <c r="A2612" s="7"/>
      <c r="B2612" s="24"/>
      <c r="C2612" s="21"/>
      <c r="D2612" s="54"/>
      <c r="E2612" s="35"/>
      <c r="F2612" s="21"/>
      <c r="G2612" s="21"/>
      <c r="H2612" s="21"/>
      <c r="I2612" s="21"/>
      <c r="J2612" s="21"/>
      <c r="K2612" s="21"/>
      <c r="L2612" s="21"/>
      <c r="M2612" s="21"/>
      <c r="N2612" s="21"/>
      <c r="O2612" s="21"/>
      <c r="P2612" s="21"/>
      <c r="Q2612" s="21"/>
      <c r="R2612" s="21"/>
      <c r="S2612" s="21"/>
      <c r="T2612" s="21"/>
      <c r="U2612" s="41"/>
      <c r="V2612" s="55"/>
      <c r="W2612" s="55"/>
    </row>
    <row r="2613" spans="1:23" s="46" customFormat="1" ht="15" customHeight="1">
      <c r="A2613" s="7"/>
      <c r="B2613" s="24"/>
      <c r="C2613" s="21"/>
      <c r="D2613" s="54"/>
      <c r="E2613" s="35"/>
      <c r="F2613" s="21"/>
      <c r="G2613" s="21"/>
      <c r="H2613" s="21"/>
      <c r="I2613" s="21"/>
      <c r="J2613" s="21"/>
      <c r="K2613" s="21"/>
      <c r="L2613" s="21"/>
      <c r="M2613" s="21"/>
      <c r="N2613" s="21"/>
      <c r="O2613" s="21"/>
      <c r="P2613" s="21"/>
      <c r="Q2613" s="21"/>
      <c r="R2613" s="21"/>
      <c r="S2613" s="21"/>
      <c r="T2613" s="21"/>
      <c r="U2613" s="41"/>
      <c r="V2613" s="55"/>
      <c r="W2613" s="55"/>
    </row>
    <row r="2614" spans="1:23" s="47" customFormat="1" ht="15" customHeight="1">
      <c r="A2614" s="7"/>
      <c r="B2614" s="24"/>
      <c r="C2614" s="21"/>
      <c r="D2614" s="54"/>
      <c r="E2614" s="35"/>
      <c r="F2614" s="21"/>
      <c r="G2614" s="21"/>
      <c r="H2614" s="21"/>
      <c r="I2614" s="21"/>
      <c r="J2614" s="21"/>
      <c r="K2614" s="21"/>
      <c r="L2614" s="21"/>
      <c r="M2614" s="21"/>
      <c r="N2614" s="21"/>
      <c r="O2614" s="21"/>
      <c r="P2614" s="21"/>
      <c r="Q2614" s="21"/>
      <c r="R2614" s="21"/>
      <c r="S2614" s="21"/>
      <c r="T2614" s="21"/>
      <c r="U2614" s="41"/>
      <c r="V2614" s="55"/>
      <c r="W2614" s="55"/>
    </row>
    <row r="2615" spans="1:23" s="47" customFormat="1" ht="15" customHeight="1">
      <c r="A2615" s="7"/>
      <c r="B2615" s="24"/>
      <c r="C2615" s="21"/>
      <c r="D2615" s="54"/>
      <c r="E2615" s="35"/>
      <c r="F2615" s="21"/>
      <c r="G2615" s="21"/>
      <c r="H2615" s="21"/>
      <c r="I2615" s="21"/>
      <c r="J2615" s="21"/>
      <c r="K2615" s="21"/>
      <c r="L2615" s="21"/>
      <c r="M2615" s="21"/>
      <c r="N2615" s="21"/>
      <c r="O2615" s="21"/>
      <c r="P2615" s="21"/>
      <c r="Q2615" s="21"/>
      <c r="R2615" s="21"/>
      <c r="S2615" s="21"/>
      <c r="T2615" s="21"/>
      <c r="U2615" s="41"/>
      <c r="V2615" s="55"/>
      <c r="W2615" s="55"/>
    </row>
    <row r="2616" spans="1:23" s="47" customFormat="1" ht="16.5" customHeight="1">
      <c r="A2616" s="7"/>
      <c r="B2616" s="24"/>
      <c r="C2616" s="21"/>
      <c r="D2616" s="54"/>
      <c r="E2616" s="35"/>
      <c r="F2616" s="21"/>
      <c r="G2616" s="21"/>
      <c r="H2616" s="21"/>
      <c r="I2616" s="21"/>
      <c r="J2616" s="21"/>
      <c r="K2616" s="21"/>
      <c r="L2616" s="21"/>
      <c r="M2616" s="21"/>
      <c r="N2616" s="21"/>
      <c r="O2616" s="21"/>
      <c r="P2616" s="21"/>
      <c r="Q2616" s="21"/>
      <c r="R2616" s="21"/>
      <c r="S2616" s="21"/>
      <c r="T2616" s="21"/>
      <c r="U2616" s="41"/>
      <c r="V2616" s="55"/>
      <c r="W2616" s="55"/>
    </row>
    <row r="2617" spans="1:23" s="47" customFormat="1" ht="15" customHeight="1">
      <c r="A2617" s="7"/>
      <c r="B2617" s="24"/>
      <c r="C2617" s="21"/>
      <c r="D2617" s="54"/>
      <c r="E2617" s="35"/>
      <c r="F2617" s="21"/>
      <c r="G2617" s="21"/>
      <c r="H2617" s="21"/>
      <c r="I2617" s="21"/>
      <c r="J2617" s="21"/>
      <c r="K2617" s="21"/>
      <c r="L2617" s="21"/>
      <c r="M2617" s="21"/>
      <c r="N2617" s="21"/>
      <c r="O2617" s="21"/>
      <c r="P2617" s="21"/>
      <c r="Q2617" s="21"/>
      <c r="R2617" s="21"/>
      <c r="S2617" s="21"/>
      <c r="T2617" s="21"/>
      <c r="U2617" s="41"/>
      <c r="V2617" s="55"/>
      <c r="W2617" s="55"/>
    </row>
    <row r="2618" spans="1:23" s="47" customFormat="1" ht="16.5" customHeight="1">
      <c r="A2618" s="7"/>
      <c r="B2618" s="24"/>
      <c r="C2618" s="21"/>
      <c r="D2618" s="54"/>
      <c r="E2618" s="35"/>
      <c r="F2618" s="21"/>
      <c r="G2618" s="21"/>
      <c r="H2618" s="21"/>
      <c r="I2618" s="21"/>
      <c r="J2618" s="21"/>
      <c r="K2618" s="21"/>
      <c r="L2618" s="21"/>
      <c r="M2618" s="21"/>
      <c r="N2618" s="21"/>
      <c r="O2618" s="21"/>
      <c r="P2618" s="21"/>
      <c r="Q2618" s="21"/>
      <c r="R2618" s="21"/>
      <c r="S2618" s="21"/>
      <c r="T2618" s="21"/>
      <c r="U2618" s="41"/>
      <c r="V2618" s="55"/>
      <c r="W2618" s="55"/>
    </row>
    <row r="2619" spans="1:23" s="47" customFormat="1" ht="15" customHeight="1">
      <c r="A2619" s="7"/>
      <c r="B2619" s="24"/>
      <c r="C2619" s="21"/>
      <c r="D2619" s="54"/>
      <c r="E2619" s="35"/>
      <c r="F2619" s="21"/>
      <c r="G2619" s="21"/>
      <c r="H2619" s="21"/>
      <c r="I2619" s="21"/>
      <c r="J2619" s="21"/>
      <c r="K2619" s="21"/>
      <c r="L2619" s="21"/>
      <c r="M2619" s="21"/>
      <c r="N2619" s="21"/>
      <c r="O2619" s="21"/>
      <c r="P2619" s="21"/>
      <c r="Q2619" s="21"/>
      <c r="R2619" s="21"/>
      <c r="S2619" s="21"/>
      <c r="T2619" s="21"/>
      <c r="U2619" s="41"/>
      <c r="V2619" s="55"/>
      <c r="W2619" s="55"/>
    </row>
    <row r="2620" spans="1:23" s="47" customFormat="1" ht="15" customHeight="1">
      <c r="A2620" s="7"/>
      <c r="B2620" s="24"/>
      <c r="C2620" s="21"/>
      <c r="D2620" s="54"/>
      <c r="E2620" s="35"/>
      <c r="F2620" s="21"/>
      <c r="G2620" s="21"/>
      <c r="H2620" s="21"/>
      <c r="I2620" s="21"/>
      <c r="J2620" s="21"/>
      <c r="K2620" s="21"/>
      <c r="L2620" s="21"/>
      <c r="M2620" s="21"/>
      <c r="N2620" s="21"/>
      <c r="O2620" s="21"/>
      <c r="P2620" s="21"/>
      <c r="Q2620" s="21"/>
      <c r="R2620" s="21"/>
      <c r="S2620" s="21"/>
      <c r="T2620" s="21"/>
      <c r="U2620" s="41"/>
      <c r="V2620" s="55"/>
      <c r="W2620" s="55"/>
    </row>
    <row r="2621" spans="1:23" s="47" customFormat="1" ht="15" customHeight="1">
      <c r="A2621" s="7"/>
      <c r="B2621" s="24"/>
      <c r="C2621" s="21"/>
      <c r="D2621" s="54"/>
      <c r="E2621" s="35"/>
      <c r="F2621" s="21"/>
      <c r="G2621" s="21"/>
      <c r="H2621" s="21"/>
      <c r="I2621" s="21"/>
      <c r="J2621" s="21"/>
      <c r="K2621" s="21"/>
      <c r="L2621" s="21"/>
      <c r="M2621" s="21"/>
      <c r="N2621" s="21"/>
      <c r="O2621" s="21"/>
      <c r="P2621" s="21"/>
      <c r="Q2621" s="21"/>
      <c r="R2621" s="21"/>
      <c r="S2621" s="21"/>
      <c r="T2621" s="21"/>
      <c r="U2621" s="41"/>
      <c r="V2621" s="55"/>
      <c r="W2621" s="55"/>
    </row>
    <row r="2622" spans="1:23" s="47" customFormat="1" ht="15" customHeight="1">
      <c r="A2622" s="7"/>
      <c r="B2622" s="24"/>
      <c r="C2622" s="21"/>
      <c r="D2622" s="54"/>
      <c r="E2622" s="35"/>
      <c r="F2622" s="21"/>
      <c r="G2622" s="21"/>
      <c r="H2622" s="21"/>
      <c r="I2622" s="21"/>
      <c r="J2622" s="21"/>
      <c r="K2622" s="21"/>
      <c r="L2622" s="21"/>
      <c r="M2622" s="21"/>
      <c r="N2622" s="21"/>
      <c r="O2622" s="21"/>
      <c r="P2622" s="21"/>
      <c r="Q2622" s="21"/>
      <c r="R2622" s="21"/>
      <c r="S2622" s="21"/>
      <c r="T2622" s="21"/>
      <c r="U2622" s="41"/>
      <c r="V2622" s="55"/>
      <c r="W2622" s="55"/>
    </row>
    <row r="2623" spans="1:23" s="47" customFormat="1" ht="15" customHeight="1">
      <c r="A2623" s="7"/>
      <c r="B2623" s="24"/>
      <c r="C2623" s="21"/>
      <c r="D2623" s="54"/>
      <c r="E2623" s="35"/>
      <c r="F2623" s="21"/>
      <c r="G2623" s="21"/>
      <c r="H2623" s="21"/>
      <c r="I2623" s="21"/>
      <c r="J2623" s="21"/>
      <c r="K2623" s="21"/>
      <c r="L2623" s="21"/>
      <c r="M2623" s="21"/>
      <c r="N2623" s="21"/>
      <c r="O2623" s="21"/>
      <c r="P2623" s="21"/>
      <c r="Q2623" s="21"/>
      <c r="R2623" s="21"/>
      <c r="S2623" s="21"/>
      <c r="T2623" s="21"/>
      <c r="U2623" s="41"/>
      <c r="V2623" s="55"/>
      <c r="W2623" s="55"/>
    </row>
    <row r="2624" spans="1:23" s="47" customFormat="1" ht="15" customHeight="1">
      <c r="A2624" s="7"/>
      <c r="B2624" s="24"/>
      <c r="C2624" s="21"/>
      <c r="D2624" s="54"/>
      <c r="E2624" s="35"/>
      <c r="F2624" s="21"/>
      <c r="G2624" s="21"/>
      <c r="H2624" s="21"/>
      <c r="I2624" s="21"/>
      <c r="J2624" s="21"/>
      <c r="K2624" s="21"/>
      <c r="L2624" s="21"/>
      <c r="M2624" s="21"/>
      <c r="N2624" s="21"/>
      <c r="O2624" s="21"/>
      <c r="P2624" s="21"/>
      <c r="Q2624" s="21"/>
      <c r="R2624" s="21"/>
      <c r="S2624" s="21"/>
      <c r="T2624" s="21"/>
      <c r="U2624" s="41"/>
      <c r="V2624" s="55"/>
      <c r="W2624" s="55"/>
    </row>
    <row r="2625" spans="1:23" s="47" customFormat="1" ht="15" customHeight="1">
      <c r="A2625" s="7"/>
      <c r="B2625" s="24"/>
      <c r="C2625" s="21"/>
      <c r="D2625" s="54"/>
      <c r="E2625" s="35"/>
      <c r="F2625" s="21"/>
      <c r="G2625" s="21"/>
      <c r="H2625" s="21"/>
      <c r="I2625" s="21"/>
      <c r="J2625" s="21"/>
      <c r="K2625" s="21"/>
      <c r="L2625" s="21"/>
      <c r="M2625" s="21"/>
      <c r="N2625" s="21"/>
      <c r="O2625" s="21"/>
      <c r="P2625" s="21"/>
      <c r="Q2625" s="21"/>
      <c r="R2625" s="21"/>
      <c r="S2625" s="21"/>
      <c r="T2625" s="21"/>
      <c r="U2625" s="41"/>
      <c r="V2625" s="55"/>
      <c r="W2625" s="55"/>
    </row>
    <row r="2626" spans="1:23" s="47" customFormat="1" ht="15" customHeight="1">
      <c r="A2626" s="7"/>
      <c r="B2626" s="24"/>
      <c r="C2626" s="21"/>
      <c r="D2626" s="54"/>
      <c r="E2626" s="35"/>
      <c r="F2626" s="21"/>
      <c r="G2626" s="21"/>
      <c r="H2626" s="21"/>
      <c r="I2626" s="21"/>
      <c r="J2626" s="21"/>
      <c r="K2626" s="21"/>
      <c r="L2626" s="21"/>
      <c r="M2626" s="21"/>
      <c r="N2626" s="21"/>
      <c r="O2626" s="21"/>
      <c r="P2626" s="21"/>
      <c r="Q2626" s="21"/>
      <c r="R2626" s="21"/>
      <c r="S2626" s="21"/>
      <c r="T2626" s="21"/>
      <c r="U2626" s="41"/>
      <c r="V2626" s="55"/>
      <c r="W2626" s="55"/>
    </row>
    <row r="2627" spans="1:23" s="47" customFormat="1" ht="15" customHeight="1">
      <c r="A2627" s="7"/>
      <c r="B2627" s="24"/>
      <c r="C2627" s="21"/>
      <c r="D2627" s="54"/>
      <c r="E2627" s="35"/>
      <c r="F2627" s="21"/>
      <c r="G2627" s="21"/>
      <c r="H2627" s="21"/>
      <c r="I2627" s="21"/>
      <c r="J2627" s="21"/>
      <c r="K2627" s="21"/>
      <c r="L2627" s="21"/>
      <c r="M2627" s="21"/>
      <c r="N2627" s="21"/>
      <c r="O2627" s="21"/>
      <c r="P2627" s="21"/>
      <c r="Q2627" s="21"/>
      <c r="R2627" s="21"/>
      <c r="S2627" s="21"/>
      <c r="T2627" s="21"/>
      <c r="U2627" s="41"/>
      <c r="V2627" s="55"/>
      <c r="W2627" s="55"/>
    </row>
    <row r="2628" spans="1:23" s="47" customFormat="1" ht="15" customHeight="1">
      <c r="A2628" s="7"/>
      <c r="B2628" s="24"/>
      <c r="C2628" s="21"/>
      <c r="D2628" s="54"/>
      <c r="E2628" s="35"/>
      <c r="F2628" s="21"/>
      <c r="G2628" s="21"/>
      <c r="H2628" s="21"/>
      <c r="I2628" s="21"/>
      <c r="J2628" s="21"/>
      <c r="K2628" s="21"/>
      <c r="L2628" s="21"/>
      <c r="M2628" s="21"/>
      <c r="N2628" s="21"/>
      <c r="O2628" s="21"/>
      <c r="P2628" s="21"/>
      <c r="Q2628" s="21"/>
      <c r="R2628" s="21"/>
      <c r="S2628" s="21"/>
      <c r="T2628" s="21"/>
      <c r="U2628" s="41"/>
      <c r="V2628" s="55"/>
      <c r="W2628" s="55"/>
    </row>
    <row r="2629" spans="1:23" s="47" customFormat="1" ht="15" customHeight="1">
      <c r="A2629" s="7"/>
      <c r="B2629" s="24"/>
      <c r="C2629" s="21"/>
      <c r="D2629" s="54"/>
      <c r="E2629" s="35"/>
      <c r="F2629" s="21"/>
      <c r="G2629" s="21"/>
      <c r="H2629" s="21"/>
      <c r="I2629" s="21"/>
      <c r="J2629" s="21"/>
      <c r="K2629" s="21"/>
      <c r="L2629" s="21"/>
      <c r="M2629" s="21"/>
      <c r="N2629" s="21"/>
      <c r="O2629" s="21"/>
      <c r="P2629" s="21"/>
      <c r="Q2629" s="21"/>
      <c r="R2629" s="21"/>
      <c r="S2629" s="21"/>
      <c r="T2629" s="21"/>
      <c r="U2629" s="41"/>
      <c r="V2629" s="55"/>
      <c r="W2629" s="55"/>
    </row>
    <row r="2630" spans="1:23" s="47" customFormat="1" ht="15" customHeight="1">
      <c r="A2630" s="7"/>
      <c r="B2630" s="24"/>
      <c r="C2630" s="21"/>
      <c r="D2630" s="54"/>
      <c r="E2630" s="35"/>
      <c r="F2630" s="21"/>
      <c r="G2630" s="21"/>
      <c r="H2630" s="21"/>
      <c r="I2630" s="21"/>
      <c r="J2630" s="21"/>
      <c r="K2630" s="21"/>
      <c r="L2630" s="21"/>
      <c r="M2630" s="21"/>
      <c r="N2630" s="21"/>
      <c r="O2630" s="21"/>
      <c r="P2630" s="21"/>
      <c r="Q2630" s="21"/>
      <c r="R2630" s="21"/>
      <c r="S2630" s="21"/>
      <c r="T2630" s="21"/>
      <c r="U2630" s="41"/>
      <c r="V2630" s="55"/>
      <c r="W2630" s="55"/>
    </row>
    <row r="2631" spans="1:23" s="47" customFormat="1" ht="16.5" customHeight="1">
      <c r="A2631" s="7"/>
      <c r="B2631" s="24"/>
      <c r="C2631" s="21"/>
      <c r="D2631" s="54"/>
      <c r="E2631" s="35"/>
      <c r="F2631" s="21"/>
      <c r="G2631" s="21"/>
      <c r="H2631" s="21"/>
      <c r="I2631" s="21"/>
      <c r="J2631" s="21"/>
      <c r="K2631" s="21"/>
      <c r="L2631" s="21"/>
      <c r="M2631" s="21"/>
      <c r="N2631" s="21"/>
      <c r="O2631" s="21"/>
      <c r="P2631" s="21"/>
      <c r="Q2631" s="21"/>
      <c r="R2631" s="21"/>
      <c r="S2631" s="21"/>
      <c r="T2631" s="21"/>
      <c r="U2631" s="41"/>
      <c r="V2631" s="55"/>
      <c r="W2631" s="55"/>
    </row>
    <row r="2632" spans="1:23" s="47" customFormat="1" ht="15" customHeight="1">
      <c r="A2632" s="7"/>
      <c r="B2632" s="24"/>
      <c r="C2632" s="21"/>
      <c r="D2632" s="54"/>
      <c r="E2632" s="35"/>
      <c r="F2632" s="21"/>
      <c r="G2632" s="21"/>
      <c r="H2632" s="21"/>
      <c r="I2632" s="21"/>
      <c r="J2632" s="21"/>
      <c r="K2632" s="21"/>
      <c r="L2632" s="21"/>
      <c r="M2632" s="21"/>
      <c r="N2632" s="21"/>
      <c r="O2632" s="21"/>
      <c r="P2632" s="21"/>
      <c r="Q2632" s="21"/>
      <c r="R2632" s="21"/>
      <c r="S2632" s="21"/>
      <c r="T2632" s="21"/>
      <c r="U2632" s="41"/>
      <c r="V2632" s="55"/>
      <c r="W2632" s="55"/>
    </row>
    <row r="2633" spans="1:23" s="47" customFormat="1" ht="16.5" customHeight="1">
      <c r="A2633" s="7"/>
      <c r="B2633" s="24"/>
      <c r="C2633" s="21"/>
      <c r="D2633" s="54"/>
      <c r="E2633" s="35"/>
      <c r="F2633" s="21"/>
      <c r="G2633" s="21"/>
      <c r="H2633" s="21"/>
      <c r="I2633" s="21"/>
      <c r="J2633" s="21"/>
      <c r="K2633" s="21"/>
      <c r="L2633" s="21"/>
      <c r="M2633" s="21"/>
      <c r="N2633" s="21"/>
      <c r="O2633" s="21"/>
      <c r="P2633" s="21"/>
      <c r="Q2633" s="21"/>
      <c r="R2633" s="21"/>
      <c r="S2633" s="21"/>
      <c r="T2633" s="21"/>
      <c r="U2633" s="41"/>
      <c r="V2633" s="55"/>
      <c r="W2633" s="55"/>
    </row>
    <row r="2634" spans="1:23" s="47" customFormat="1" ht="15" customHeight="1">
      <c r="A2634" s="7"/>
      <c r="B2634" s="24"/>
      <c r="C2634" s="21"/>
      <c r="D2634" s="54"/>
      <c r="E2634" s="35"/>
      <c r="F2634" s="21"/>
      <c r="G2634" s="21"/>
      <c r="H2634" s="21"/>
      <c r="I2634" s="21"/>
      <c r="J2634" s="21"/>
      <c r="K2634" s="21"/>
      <c r="L2634" s="21"/>
      <c r="M2634" s="21"/>
      <c r="N2634" s="21"/>
      <c r="O2634" s="21"/>
      <c r="P2634" s="21"/>
      <c r="Q2634" s="21"/>
      <c r="R2634" s="21"/>
      <c r="S2634" s="21"/>
      <c r="T2634" s="21"/>
      <c r="U2634" s="41"/>
      <c r="V2634" s="55"/>
      <c r="W2634" s="55"/>
    </row>
    <row r="2635" spans="1:23" s="47" customFormat="1" ht="15" customHeight="1">
      <c r="A2635" s="7"/>
      <c r="B2635" s="24"/>
      <c r="C2635" s="21"/>
      <c r="D2635" s="54"/>
      <c r="E2635" s="35"/>
      <c r="F2635" s="21"/>
      <c r="G2635" s="21"/>
      <c r="H2635" s="21"/>
      <c r="I2635" s="21"/>
      <c r="J2635" s="21"/>
      <c r="K2635" s="21"/>
      <c r="L2635" s="21"/>
      <c r="M2635" s="21"/>
      <c r="N2635" s="21"/>
      <c r="O2635" s="21"/>
      <c r="P2635" s="21"/>
      <c r="Q2635" s="21"/>
      <c r="R2635" s="21"/>
      <c r="S2635" s="21"/>
      <c r="T2635" s="21"/>
      <c r="U2635" s="41"/>
      <c r="V2635" s="55"/>
      <c r="W2635" s="55"/>
    </row>
    <row r="2636" spans="1:23" s="47" customFormat="1" ht="16.5" customHeight="1">
      <c r="A2636" s="7"/>
      <c r="B2636" s="24"/>
      <c r="C2636" s="21"/>
      <c r="D2636" s="54"/>
      <c r="E2636" s="35"/>
      <c r="F2636" s="21"/>
      <c r="G2636" s="21"/>
      <c r="H2636" s="21"/>
      <c r="I2636" s="21"/>
      <c r="J2636" s="21"/>
      <c r="K2636" s="21"/>
      <c r="L2636" s="21"/>
      <c r="M2636" s="21"/>
      <c r="N2636" s="21"/>
      <c r="O2636" s="21"/>
      <c r="P2636" s="21"/>
      <c r="Q2636" s="21"/>
      <c r="R2636" s="21"/>
      <c r="S2636" s="21"/>
      <c r="T2636" s="21"/>
      <c r="U2636" s="41"/>
      <c r="V2636" s="55"/>
      <c r="W2636" s="55"/>
    </row>
    <row r="2637" spans="1:23" s="47" customFormat="1" ht="15" customHeight="1">
      <c r="A2637" s="7"/>
      <c r="B2637" s="24"/>
      <c r="C2637" s="21"/>
      <c r="D2637" s="54"/>
      <c r="E2637" s="35"/>
      <c r="F2637" s="21"/>
      <c r="G2637" s="21"/>
      <c r="H2637" s="21"/>
      <c r="I2637" s="21"/>
      <c r="J2637" s="21"/>
      <c r="K2637" s="21"/>
      <c r="L2637" s="21"/>
      <c r="M2637" s="21"/>
      <c r="N2637" s="21"/>
      <c r="O2637" s="21"/>
      <c r="P2637" s="21"/>
      <c r="Q2637" s="21"/>
      <c r="R2637" s="21"/>
      <c r="S2637" s="21"/>
      <c r="T2637" s="21"/>
      <c r="U2637" s="41"/>
      <c r="V2637" s="55"/>
      <c r="W2637" s="55"/>
    </row>
    <row r="2638" spans="1:23" s="47" customFormat="1" ht="15" customHeight="1">
      <c r="A2638" s="7"/>
      <c r="B2638" s="24"/>
      <c r="C2638" s="21"/>
      <c r="D2638" s="54"/>
      <c r="E2638" s="35"/>
      <c r="F2638" s="21"/>
      <c r="G2638" s="21"/>
      <c r="H2638" s="21"/>
      <c r="I2638" s="21"/>
      <c r="J2638" s="21"/>
      <c r="K2638" s="21"/>
      <c r="L2638" s="21"/>
      <c r="M2638" s="21"/>
      <c r="N2638" s="21"/>
      <c r="O2638" s="21"/>
      <c r="P2638" s="21"/>
      <c r="Q2638" s="21"/>
      <c r="R2638" s="21"/>
      <c r="S2638" s="21"/>
      <c r="T2638" s="21"/>
      <c r="U2638" s="41"/>
      <c r="V2638" s="55"/>
      <c r="W2638" s="55"/>
    </row>
    <row r="2639" spans="1:23" s="47" customFormat="1" ht="15" customHeight="1">
      <c r="A2639" s="7"/>
      <c r="B2639" s="24"/>
      <c r="C2639" s="21"/>
      <c r="D2639" s="54"/>
      <c r="E2639" s="35"/>
      <c r="F2639" s="21"/>
      <c r="G2639" s="21"/>
      <c r="H2639" s="21"/>
      <c r="I2639" s="21"/>
      <c r="J2639" s="21"/>
      <c r="K2639" s="21"/>
      <c r="L2639" s="21"/>
      <c r="M2639" s="21"/>
      <c r="N2639" s="21"/>
      <c r="O2639" s="21"/>
      <c r="P2639" s="21"/>
      <c r="Q2639" s="21"/>
      <c r="R2639" s="21"/>
      <c r="S2639" s="21"/>
      <c r="T2639" s="21"/>
      <c r="U2639" s="41"/>
      <c r="V2639" s="55"/>
      <c r="W2639" s="55"/>
    </row>
    <row r="2640" spans="1:23" s="47" customFormat="1" ht="15" customHeight="1">
      <c r="A2640" s="7"/>
      <c r="B2640" s="24"/>
      <c r="C2640" s="21"/>
      <c r="D2640" s="54"/>
      <c r="E2640" s="35"/>
      <c r="F2640" s="21"/>
      <c r="G2640" s="21"/>
      <c r="H2640" s="21"/>
      <c r="I2640" s="21"/>
      <c r="J2640" s="21"/>
      <c r="K2640" s="21"/>
      <c r="L2640" s="21"/>
      <c r="M2640" s="21"/>
      <c r="N2640" s="21"/>
      <c r="O2640" s="21"/>
      <c r="P2640" s="21"/>
      <c r="Q2640" s="21"/>
      <c r="R2640" s="21"/>
      <c r="S2640" s="21"/>
      <c r="T2640" s="21"/>
      <c r="U2640" s="41"/>
      <c r="V2640" s="55"/>
      <c r="W2640" s="55"/>
    </row>
    <row r="2641" spans="1:23" s="47" customFormat="1" ht="15" customHeight="1">
      <c r="A2641" s="7"/>
      <c r="B2641" s="24"/>
      <c r="C2641" s="21"/>
      <c r="D2641" s="54"/>
      <c r="E2641" s="35"/>
      <c r="F2641" s="21"/>
      <c r="G2641" s="21"/>
      <c r="H2641" s="21"/>
      <c r="I2641" s="21"/>
      <c r="J2641" s="21"/>
      <c r="K2641" s="21"/>
      <c r="L2641" s="21"/>
      <c r="M2641" s="21"/>
      <c r="N2641" s="21"/>
      <c r="O2641" s="21"/>
      <c r="P2641" s="21"/>
      <c r="Q2641" s="21"/>
      <c r="R2641" s="21"/>
      <c r="S2641" s="21"/>
      <c r="T2641" s="21"/>
      <c r="U2641" s="41"/>
      <c r="V2641" s="55"/>
      <c r="W2641" s="55"/>
    </row>
    <row r="2642" spans="1:23" s="47" customFormat="1" ht="15" customHeight="1">
      <c r="A2642" s="7"/>
      <c r="B2642" s="24"/>
      <c r="C2642" s="21"/>
      <c r="D2642" s="54"/>
      <c r="E2642" s="35"/>
      <c r="F2642" s="21"/>
      <c r="G2642" s="21"/>
      <c r="H2642" s="21"/>
      <c r="I2642" s="21"/>
      <c r="J2642" s="21"/>
      <c r="K2642" s="21"/>
      <c r="L2642" s="21"/>
      <c r="M2642" s="21"/>
      <c r="N2642" s="21"/>
      <c r="O2642" s="21"/>
      <c r="P2642" s="21"/>
      <c r="Q2642" s="21"/>
      <c r="R2642" s="21"/>
      <c r="S2642" s="21"/>
      <c r="T2642" s="21"/>
      <c r="U2642" s="41"/>
      <c r="V2642" s="55"/>
      <c r="W2642" s="55"/>
    </row>
    <row r="2643" spans="1:23" s="46" customFormat="1" ht="15" customHeight="1">
      <c r="A2643" s="7"/>
      <c r="B2643" s="24"/>
      <c r="C2643" s="21"/>
      <c r="D2643" s="54"/>
      <c r="E2643" s="35"/>
      <c r="F2643" s="21"/>
      <c r="G2643" s="21"/>
      <c r="H2643" s="21"/>
      <c r="I2643" s="21"/>
      <c r="J2643" s="21"/>
      <c r="K2643" s="21"/>
      <c r="L2643" s="21"/>
      <c r="M2643" s="21"/>
      <c r="N2643" s="21"/>
      <c r="O2643" s="21"/>
      <c r="P2643" s="21"/>
      <c r="Q2643" s="21"/>
      <c r="R2643" s="21"/>
      <c r="S2643" s="21"/>
      <c r="T2643" s="21"/>
      <c r="U2643" s="41"/>
      <c r="V2643" s="55"/>
      <c r="W2643" s="55"/>
    </row>
    <row r="2644" spans="1:23" s="46" customFormat="1" ht="15" customHeight="1">
      <c r="A2644" s="7"/>
      <c r="B2644" s="24"/>
      <c r="C2644" s="21"/>
      <c r="D2644" s="54"/>
      <c r="E2644" s="35"/>
      <c r="F2644" s="21"/>
      <c r="G2644" s="21"/>
      <c r="H2644" s="21"/>
      <c r="I2644" s="21"/>
      <c r="J2644" s="21"/>
      <c r="K2644" s="21"/>
      <c r="L2644" s="21"/>
      <c r="M2644" s="21"/>
      <c r="N2644" s="21"/>
      <c r="O2644" s="21"/>
      <c r="P2644" s="21"/>
      <c r="Q2644" s="21"/>
      <c r="R2644" s="21"/>
      <c r="S2644" s="21"/>
      <c r="T2644" s="21"/>
      <c r="U2644" s="41"/>
      <c r="V2644" s="55"/>
      <c r="W2644" s="55"/>
    </row>
    <row r="2645" spans="1:23" s="46" customFormat="1" ht="15" customHeight="1">
      <c r="A2645" s="7"/>
      <c r="B2645" s="24"/>
      <c r="C2645" s="21"/>
      <c r="D2645" s="54"/>
      <c r="E2645" s="35"/>
      <c r="F2645" s="21"/>
      <c r="G2645" s="21"/>
      <c r="H2645" s="21"/>
      <c r="I2645" s="21"/>
      <c r="J2645" s="21"/>
      <c r="K2645" s="21"/>
      <c r="L2645" s="21"/>
      <c r="M2645" s="21"/>
      <c r="N2645" s="21"/>
      <c r="O2645" s="21"/>
      <c r="P2645" s="21"/>
      <c r="Q2645" s="21"/>
      <c r="R2645" s="21"/>
      <c r="S2645" s="21"/>
      <c r="T2645" s="21"/>
      <c r="U2645" s="41"/>
      <c r="V2645" s="55"/>
      <c r="W2645" s="55"/>
    </row>
    <row r="2646" spans="1:23" s="46" customFormat="1" ht="15" customHeight="1">
      <c r="A2646" s="7"/>
      <c r="B2646" s="24"/>
      <c r="C2646" s="21"/>
      <c r="D2646" s="54"/>
      <c r="E2646" s="35"/>
      <c r="F2646" s="21"/>
      <c r="G2646" s="21"/>
      <c r="H2646" s="21"/>
      <c r="I2646" s="21"/>
      <c r="J2646" s="21"/>
      <c r="K2646" s="21"/>
      <c r="L2646" s="21"/>
      <c r="M2646" s="21"/>
      <c r="N2646" s="21"/>
      <c r="O2646" s="21"/>
      <c r="P2646" s="21"/>
      <c r="Q2646" s="21"/>
      <c r="R2646" s="21"/>
      <c r="S2646" s="21"/>
      <c r="T2646" s="21"/>
      <c r="U2646" s="41"/>
      <c r="V2646" s="55"/>
      <c r="W2646" s="55"/>
    </row>
    <row r="2647" spans="1:23" s="47" customFormat="1" ht="15" customHeight="1">
      <c r="A2647" s="7"/>
      <c r="B2647" s="24"/>
      <c r="C2647" s="21"/>
      <c r="D2647" s="54"/>
      <c r="E2647" s="35"/>
      <c r="F2647" s="21"/>
      <c r="G2647" s="21"/>
      <c r="H2647" s="21"/>
      <c r="I2647" s="21"/>
      <c r="J2647" s="21"/>
      <c r="K2647" s="21"/>
      <c r="L2647" s="21"/>
      <c r="M2647" s="21"/>
      <c r="N2647" s="21"/>
      <c r="O2647" s="21"/>
      <c r="P2647" s="21"/>
      <c r="Q2647" s="21"/>
      <c r="R2647" s="21"/>
      <c r="S2647" s="21"/>
      <c r="T2647" s="21"/>
      <c r="U2647" s="41"/>
      <c r="V2647" s="55"/>
      <c r="W2647" s="55"/>
    </row>
    <row r="2648" spans="1:23" s="47" customFormat="1" ht="15" customHeight="1">
      <c r="A2648" s="7"/>
      <c r="B2648" s="24"/>
      <c r="C2648" s="21"/>
      <c r="D2648" s="54"/>
      <c r="E2648" s="35"/>
      <c r="F2648" s="21"/>
      <c r="G2648" s="21"/>
      <c r="H2648" s="21"/>
      <c r="I2648" s="21"/>
      <c r="J2648" s="21"/>
      <c r="K2648" s="21"/>
      <c r="L2648" s="21"/>
      <c r="M2648" s="21"/>
      <c r="N2648" s="21"/>
      <c r="O2648" s="21"/>
      <c r="P2648" s="21"/>
      <c r="Q2648" s="21"/>
      <c r="R2648" s="21"/>
      <c r="S2648" s="21"/>
      <c r="T2648" s="21"/>
      <c r="U2648" s="41"/>
      <c r="V2648" s="55"/>
      <c r="W2648" s="55"/>
    </row>
    <row r="2649" spans="1:23" s="47" customFormat="1" ht="15" customHeight="1">
      <c r="A2649" s="7"/>
      <c r="B2649" s="24"/>
      <c r="C2649" s="21"/>
      <c r="D2649" s="54"/>
      <c r="E2649" s="35"/>
      <c r="F2649" s="21"/>
      <c r="G2649" s="21"/>
      <c r="H2649" s="21"/>
      <c r="I2649" s="21"/>
      <c r="J2649" s="21"/>
      <c r="K2649" s="21"/>
      <c r="L2649" s="21"/>
      <c r="M2649" s="21"/>
      <c r="N2649" s="21"/>
      <c r="O2649" s="21"/>
      <c r="P2649" s="21"/>
      <c r="Q2649" s="21"/>
      <c r="R2649" s="21"/>
      <c r="S2649" s="21"/>
      <c r="T2649" s="21"/>
      <c r="U2649" s="41"/>
      <c r="V2649" s="55"/>
      <c r="W2649" s="55"/>
    </row>
    <row r="2650" spans="1:23" s="47" customFormat="1" ht="15" customHeight="1">
      <c r="A2650" s="7"/>
      <c r="B2650" s="24"/>
      <c r="C2650" s="21"/>
      <c r="D2650" s="54"/>
      <c r="E2650" s="35"/>
      <c r="F2650" s="21"/>
      <c r="G2650" s="21"/>
      <c r="H2650" s="21"/>
      <c r="I2650" s="21"/>
      <c r="J2650" s="21"/>
      <c r="K2650" s="21"/>
      <c r="L2650" s="21"/>
      <c r="M2650" s="21"/>
      <c r="N2650" s="21"/>
      <c r="O2650" s="21"/>
      <c r="P2650" s="21"/>
      <c r="Q2650" s="21"/>
      <c r="R2650" s="21"/>
      <c r="S2650" s="21"/>
      <c r="T2650" s="21"/>
      <c r="U2650" s="41"/>
      <c r="V2650" s="55"/>
      <c r="W2650" s="55"/>
    </row>
    <row r="2651" spans="1:23" s="47" customFormat="1" ht="15" customHeight="1">
      <c r="A2651" s="7"/>
      <c r="B2651" s="24"/>
      <c r="C2651" s="21"/>
      <c r="D2651" s="54"/>
      <c r="E2651" s="35"/>
      <c r="F2651" s="21"/>
      <c r="G2651" s="21"/>
      <c r="H2651" s="21"/>
      <c r="I2651" s="21"/>
      <c r="J2651" s="21"/>
      <c r="K2651" s="21"/>
      <c r="L2651" s="21"/>
      <c r="M2651" s="21"/>
      <c r="N2651" s="21"/>
      <c r="O2651" s="21"/>
      <c r="P2651" s="21"/>
      <c r="Q2651" s="21"/>
      <c r="R2651" s="21"/>
      <c r="S2651" s="21"/>
      <c r="T2651" s="21"/>
      <c r="U2651" s="41"/>
      <c r="V2651" s="55"/>
      <c r="W2651" s="55"/>
    </row>
    <row r="2652" spans="1:23" s="47" customFormat="1" ht="15" customHeight="1">
      <c r="A2652" s="7"/>
      <c r="B2652" s="24"/>
      <c r="C2652" s="21"/>
      <c r="D2652" s="54"/>
      <c r="E2652" s="35"/>
      <c r="F2652" s="21"/>
      <c r="G2652" s="21"/>
      <c r="H2652" s="21"/>
      <c r="I2652" s="21"/>
      <c r="J2652" s="21"/>
      <c r="K2652" s="21"/>
      <c r="L2652" s="21"/>
      <c r="M2652" s="21"/>
      <c r="N2652" s="21"/>
      <c r="O2652" s="21"/>
      <c r="P2652" s="21"/>
      <c r="Q2652" s="21"/>
      <c r="R2652" s="21"/>
      <c r="S2652" s="21"/>
      <c r="T2652" s="21"/>
      <c r="U2652" s="41"/>
      <c r="V2652" s="55"/>
      <c r="W2652" s="55"/>
    </row>
    <row r="2653" spans="1:23" s="47" customFormat="1" ht="15" customHeight="1">
      <c r="A2653" s="7"/>
      <c r="B2653" s="24"/>
      <c r="C2653" s="21"/>
      <c r="D2653" s="54"/>
      <c r="E2653" s="35"/>
      <c r="F2653" s="21"/>
      <c r="G2653" s="21"/>
      <c r="H2653" s="21"/>
      <c r="I2653" s="21"/>
      <c r="J2653" s="21"/>
      <c r="K2653" s="21"/>
      <c r="L2653" s="21"/>
      <c r="M2653" s="21"/>
      <c r="N2653" s="21"/>
      <c r="O2653" s="21"/>
      <c r="P2653" s="21"/>
      <c r="Q2653" s="21"/>
      <c r="R2653" s="21"/>
      <c r="S2653" s="21"/>
      <c r="T2653" s="21"/>
      <c r="U2653" s="41"/>
      <c r="V2653" s="55"/>
      <c r="W2653" s="55"/>
    </row>
    <row r="2654" spans="1:23" s="47" customFormat="1" ht="15" customHeight="1">
      <c r="A2654" s="7"/>
      <c r="B2654" s="24"/>
      <c r="C2654" s="21"/>
      <c r="D2654" s="54"/>
      <c r="E2654" s="35"/>
      <c r="F2654" s="21"/>
      <c r="G2654" s="21"/>
      <c r="H2654" s="21"/>
      <c r="I2654" s="21"/>
      <c r="J2654" s="21"/>
      <c r="K2654" s="21"/>
      <c r="L2654" s="21"/>
      <c r="M2654" s="21"/>
      <c r="N2654" s="21"/>
      <c r="O2654" s="21"/>
      <c r="P2654" s="21"/>
      <c r="Q2654" s="21"/>
      <c r="R2654" s="21"/>
      <c r="S2654" s="21"/>
      <c r="T2654" s="21"/>
      <c r="U2654" s="41"/>
      <c r="V2654" s="55"/>
      <c r="W2654" s="55"/>
    </row>
    <row r="2655" spans="1:23" s="47" customFormat="1" ht="15" customHeight="1">
      <c r="A2655" s="7"/>
      <c r="B2655" s="24"/>
      <c r="C2655" s="21"/>
      <c r="D2655" s="54"/>
      <c r="E2655" s="35"/>
      <c r="F2655" s="21"/>
      <c r="G2655" s="21"/>
      <c r="H2655" s="21"/>
      <c r="I2655" s="21"/>
      <c r="J2655" s="21"/>
      <c r="K2655" s="21"/>
      <c r="L2655" s="21"/>
      <c r="M2655" s="21"/>
      <c r="N2655" s="21"/>
      <c r="O2655" s="21"/>
      <c r="P2655" s="21"/>
      <c r="Q2655" s="21"/>
      <c r="R2655" s="21"/>
      <c r="S2655" s="21"/>
      <c r="T2655" s="21"/>
      <c r="U2655" s="41"/>
      <c r="V2655" s="55"/>
      <c r="W2655" s="55"/>
    </row>
    <row r="2656" spans="1:23" s="47" customFormat="1" ht="15" customHeight="1">
      <c r="A2656" s="7"/>
      <c r="B2656" s="24"/>
      <c r="C2656" s="21"/>
      <c r="D2656" s="54"/>
      <c r="E2656" s="35"/>
      <c r="F2656" s="21"/>
      <c r="G2656" s="21"/>
      <c r="H2656" s="21"/>
      <c r="I2656" s="21"/>
      <c r="J2656" s="21"/>
      <c r="K2656" s="21"/>
      <c r="L2656" s="21"/>
      <c r="M2656" s="21"/>
      <c r="N2656" s="21"/>
      <c r="O2656" s="21"/>
      <c r="P2656" s="21"/>
      <c r="Q2656" s="21"/>
      <c r="R2656" s="21"/>
      <c r="S2656" s="21"/>
      <c r="T2656" s="21"/>
      <c r="U2656" s="41"/>
      <c r="V2656" s="55"/>
      <c r="W2656" s="55"/>
    </row>
    <row r="2657" spans="1:23" s="47" customFormat="1" ht="15" customHeight="1">
      <c r="A2657" s="7"/>
      <c r="B2657" s="24"/>
      <c r="C2657" s="21"/>
      <c r="D2657" s="54"/>
      <c r="E2657" s="35"/>
      <c r="F2657" s="21"/>
      <c r="G2657" s="21"/>
      <c r="H2657" s="21"/>
      <c r="I2657" s="21"/>
      <c r="J2657" s="21"/>
      <c r="K2657" s="21"/>
      <c r="L2657" s="21"/>
      <c r="M2657" s="21"/>
      <c r="N2657" s="21"/>
      <c r="O2657" s="21"/>
      <c r="P2657" s="21"/>
      <c r="Q2657" s="21"/>
      <c r="R2657" s="21"/>
      <c r="S2657" s="21"/>
      <c r="T2657" s="21"/>
      <c r="U2657" s="41"/>
      <c r="V2657" s="55"/>
      <c r="W2657" s="55"/>
    </row>
    <row r="2658" spans="1:23" s="47" customFormat="1" ht="15" customHeight="1">
      <c r="A2658" s="7"/>
      <c r="B2658" s="24"/>
      <c r="C2658" s="21"/>
      <c r="D2658" s="54"/>
      <c r="E2658" s="35"/>
      <c r="F2658" s="21"/>
      <c r="G2658" s="21"/>
      <c r="H2658" s="21"/>
      <c r="I2658" s="21"/>
      <c r="J2658" s="21"/>
      <c r="K2658" s="21"/>
      <c r="L2658" s="21"/>
      <c r="M2658" s="21"/>
      <c r="N2658" s="21"/>
      <c r="O2658" s="21"/>
      <c r="P2658" s="21"/>
      <c r="Q2658" s="21"/>
      <c r="R2658" s="21"/>
      <c r="S2658" s="21"/>
      <c r="T2658" s="21"/>
      <c r="U2658" s="41"/>
      <c r="V2658" s="55"/>
      <c r="W2658" s="55"/>
    </row>
    <row r="2659" spans="1:23" s="47" customFormat="1" ht="15" customHeight="1">
      <c r="A2659" s="7"/>
      <c r="B2659" s="24"/>
      <c r="C2659" s="21"/>
      <c r="D2659" s="54"/>
      <c r="E2659" s="35"/>
      <c r="F2659" s="21"/>
      <c r="G2659" s="21"/>
      <c r="H2659" s="21"/>
      <c r="I2659" s="21"/>
      <c r="J2659" s="21"/>
      <c r="K2659" s="21"/>
      <c r="L2659" s="21"/>
      <c r="M2659" s="21"/>
      <c r="N2659" s="21"/>
      <c r="O2659" s="21"/>
      <c r="P2659" s="21"/>
      <c r="Q2659" s="21"/>
      <c r="R2659" s="21"/>
      <c r="S2659" s="21"/>
      <c r="T2659" s="21"/>
      <c r="U2659" s="41"/>
      <c r="V2659" s="55"/>
      <c r="W2659" s="55"/>
    </row>
    <row r="2660" spans="1:23" s="47" customFormat="1" ht="15" customHeight="1">
      <c r="A2660" s="7"/>
      <c r="B2660" s="24"/>
      <c r="C2660" s="21"/>
      <c r="D2660" s="54"/>
      <c r="E2660" s="35"/>
      <c r="F2660" s="21"/>
      <c r="G2660" s="21"/>
      <c r="H2660" s="21"/>
      <c r="I2660" s="21"/>
      <c r="J2660" s="21"/>
      <c r="K2660" s="21"/>
      <c r="L2660" s="21"/>
      <c r="M2660" s="21"/>
      <c r="N2660" s="21"/>
      <c r="O2660" s="21"/>
      <c r="P2660" s="21"/>
      <c r="Q2660" s="21"/>
      <c r="R2660" s="21"/>
      <c r="S2660" s="21"/>
      <c r="T2660" s="21"/>
      <c r="U2660" s="41"/>
      <c r="V2660" s="55"/>
      <c r="W2660" s="55"/>
    </row>
    <row r="2661" spans="1:23" s="47" customFormat="1" ht="15" customHeight="1">
      <c r="A2661" s="7"/>
      <c r="B2661" s="24"/>
      <c r="C2661" s="21"/>
      <c r="D2661" s="54"/>
      <c r="E2661" s="35"/>
      <c r="F2661" s="21"/>
      <c r="G2661" s="21"/>
      <c r="H2661" s="21"/>
      <c r="I2661" s="21"/>
      <c r="J2661" s="21"/>
      <c r="K2661" s="21"/>
      <c r="L2661" s="21"/>
      <c r="M2661" s="21"/>
      <c r="N2661" s="21"/>
      <c r="O2661" s="21"/>
      <c r="P2661" s="21"/>
      <c r="Q2661" s="21"/>
      <c r="R2661" s="21"/>
      <c r="S2661" s="21"/>
      <c r="T2661" s="21"/>
      <c r="U2661" s="41"/>
      <c r="V2661" s="55"/>
      <c r="W2661" s="55"/>
    </row>
    <row r="2662" spans="1:23" s="47" customFormat="1" ht="15" customHeight="1">
      <c r="A2662" s="7"/>
      <c r="B2662" s="24"/>
      <c r="C2662" s="21"/>
      <c r="D2662" s="54"/>
      <c r="E2662" s="35"/>
      <c r="F2662" s="21"/>
      <c r="G2662" s="21"/>
      <c r="H2662" s="21"/>
      <c r="I2662" s="21"/>
      <c r="J2662" s="21"/>
      <c r="K2662" s="21"/>
      <c r="L2662" s="21"/>
      <c r="M2662" s="21"/>
      <c r="N2662" s="21"/>
      <c r="O2662" s="21"/>
      <c r="P2662" s="21"/>
      <c r="Q2662" s="21"/>
      <c r="R2662" s="21"/>
      <c r="S2662" s="21"/>
      <c r="T2662" s="21"/>
      <c r="U2662" s="41"/>
      <c r="V2662" s="55"/>
      <c r="W2662" s="55"/>
    </row>
    <row r="2663" spans="1:23" s="47" customFormat="1" ht="15" customHeight="1">
      <c r="A2663" s="7"/>
      <c r="B2663" s="24"/>
      <c r="C2663" s="21"/>
      <c r="D2663" s="54"/>
      <c r="E2663" s="35"/>
      <c r="F2663" s="21"/>
      <c r="G2663" s="21"/>
      <c r="H2663" s="21"/>
      <c r="I2663" s="21"/>
      <c r="J2663" s="21"/>
      <c r="K2663" s="21"/>
      <c r="L2663" s="21"/>
      <c r="M2663" s="21"/>
      <c r="N2663" s="21"/>
      <c r="O2663" s="21"/>
      <c r="P2663" s="21"/>
      <c r="Q2663" s="21"/>
      <c r="R2663" s="21"/>
      <c r="S2663" s="21"/>
      <c r="T2663" s="21"/>
      <c r="U2663" s="41"/>
      <c r="V2663" s="55"/>
      <c r="W2663" s="55"/>
    </row>
    <row r="2664" spans="1:23" s="47" customFormat="1" ht="15" customHeight="1">
      <c r="A2664" s="7"/>
      <c r="B2664" s="24"/>
      <c r="C2664" s="21"/>
      <c r="D2664" s="54"/>
      <c r="E2664" s="35"/>
      <c r="F2664" s="21"/>
      <c r="G2664" s="21"/>
      <c r="H2664" s="21"/>
      <c r="I2664" s="21"/>
      <c r="J2664" s="21"/>
      <c r="K2664" s="21"/>
      <c r="L2664" s="21"/>
      <c r="M2664" s="21"/>
      <c r="N2664" s="21"/>
      <c r="O2664" s="21"/>
      <c r="P2664" s="21"/>
      <c r="Q2664" s="21"/>
      <c r="R2664" s="21"/>
      <c r="S2664" s="21"/>
      <c r="T2664" s="21"/>
      <c r="U2664" s="41"/>
      <c r="V2664" s="55"/>
      <c r="W2664" s="55"/>
    </row>
    <row r="2665" spans="1:23" s="47" customFormat="1" ht="15" customHeight="1">
      <c r="A2665" s="7"/>
      <c r="B2665" s="24"/>
      <c r="C2665" s="21"/>
      <c r="D2665" s="54"/>
      <c r="E2665" s="35"/>
      <c r="F2665" s="21"/>
      <c r="G2665" s="21"/>
      <c r="H2665" s="21"/>
      <c r="I2665" s="21"/>
      <c r="J2665" s="21"/>
      <c r="K2665" s="21"/>
      <c r="L2665" s="21"/>
      <c r="M2665" s="21"/>
      <c r="N2665" s="21"/>
      <c r="O2665" s="21"/>
      <c r="P2665" s="21"/>
      <c r="Q2665" s="21"/>
      <c r="R2665" s="21"/>
      <c r="S2665" s="21"/>
      <c r="T2665" s="21"/>
      <c r="U2665" s="41"/>
      <c r="V2665" s="55"/>
      <c r="W2665" s="55"/>
    </row>
    <row r="2666" spans="1:23" s="47" customFormat="1" ht="15" customHeight="1">
      <c r="A2666" s="7"/>
      <c r="B2666" s="24"/>
      <c r="C2666" s="21"/>
      <c r="D2666" s="54"/>
      <c r="E2666" s="35"/>
      <c r="F2666" s="21"/>
      <c r="G2666" s="21"/>
      <c r="H2666" s="21"/>
      <c r="I2666" s="21"/>
      <c r="J2666" s="21"/>
      <c r="K2666" s="21"/>
      <c r="L2666" s="21"/>
      <c r="M2666" s="21"/>
      <c r="N2666" s="21"/>
      <c r="O2666" s="21"/>
      <c r="P2666" s="21"/>
      <c r="Q2666" s="21"/>
      <c r="R2666" s="21"/>
      <c r="S2666" s="21"/>
      <c r="T2666" s="21"/>
      <c r="U2666" s="41"/>
      <c r="V2666" s="55"/>
      <c r="W2666" s="55"/>
    </row>
    <row r="2667" spans="1:23" s="47" customFormat="1" ht="15" customHeight="1">
      <c r="A2667" s="7"/>
      <c r="B2667" s="24"/>
      <c r="C2667" s="21"/>
      <c r="D2667" s="54"/>
      <c r="E2667" s="35"/>
      <c r="F2667" s="21"/>
      <c r="G2667" s="21"/>
      <c r="H2667" s="21"/>
      <c r="I2667" s="21"/>
      <c r="J2667" s="21"/>
      <c r="K2667" s="21"/>
      <c r="L2667" s="21"/>
      <c r="M2667" s="21"/>
      <c r="N2667" s="21"/>
      <c r="O2667" s="21"/>
      <c r="P2667" s="21"/>
      <c r="Q2667" s="21"/>
      <c r="R2667" s="21"/>
      <c r="S2667" s="21"/>
      <c r="T2667" s="21"/>
      <c r="U2667" s="41"/>
      <c r="V2667" s="55"/>
      <c r="W2667" s="55"/>
    </row>
    <row r="2668" spans="1:23" s="47" customFormat="1" ht="15" customHeight="1">
      <c r="A2668" s="7"/>
      <c r="B2668" s="24"/>
      <c r="C2668" s="21"/>
      <c r="D2668" s="54"/>
      <c r="E2668" s="35"/>
      <c r="F2668" s="21"/>
      <c r="G2668" s="21"/>
      <c r="H2668" s="21"/>
      <c r="I2668" s="21"/>
      <c r="J2668" s="21"/>
      <c r="K2668" s="21"/>
      <c r="L2668" s="21"/>
      <c r="M2668" s="21"/>
      <c r="N2668" s="21"/>
      <c r="O2668" s="21"/>
      <c r="P2668" s="21"/>
      <c r="Q2668" s="21"/>
      <c r="R2668" s="21"/>
      <c r="S2668" s="21"/>
      <c r="T2668" s="21"/>
      <c r="U2668" s="41"/>
      <c r="V2668" s="55"/>
      <c r="W2668" s="55"/>
    </row>
    <row r="2669" spans="1:23" s="46" customFormat="1" ht="15" customHeight="1">
      <c r="A2669" s="7"/>
      <c r="B2669" s="24"/>
      <c r="C2669" s="21"/>
      <c r="D2669" s="54"/>
      <c r="E2669" s="35"/>
      <c r="F2669" s="21"/>
      <c r="G2669" s="21"/>
      <c r="H2669" s="21"/>
      <c r="I2669" s="21"/>
      <c r="J2669" s="21"/>
      <c r="K2669" s="21"/>
      <c r="L2669" s="21"/>
      <c r="M2669" s="21"/>
      <c r="N2669" s="21"/>
      <c r="O2669" s="21"/>
      <c r="P2669" s="21"/>
      <c r="Q2669" s="21"/>
      <c r="R2669" s="21"/>
      <c r="S2669" s="21"/>
      <c r="T2669" s="21"/>
      <c r="U2669" s="41"/>
      <c r="V2669" s="55"/>
      <c r="W2669" s="55"/>
    </row>
    <row r="2670" spans="1:23" s="46" customFormat="1" ht="15" customHeight="1">
      <c r="A2670" s="7"/>
      <c r="B2670" s="24"/>
      <c r="C2670" s="21"/>
      <c r="D2670" s="54"/>
      <c r="E2670" s="35"/>
      <c r="F2670" s="21"/>
      <c r="G2670" s="21"/>
      <c r="H2670" s="21"/>
      <c r="I2670" s="21"/>
      <c r="J2670" s="21"/>
      <c r="K2670" s="21"/>
      <c r="L2670" s="21"/>
      <c r="M2670" s="21"/>
      <c r="N2670" s="21"/>
      <c r="O2670" s="21"/>
      <c r="P2670" s="21"/>
      <c r="Q2670" s="21"/>
      <c r="R2670" s="21"/>
      <c r="S2670" s="21"/>
      <c r="T2670" s="21"/>
      <c r="U2670" s="41"/>
      <c r="V2670" s="55"/>
      <c r="W2670" s="55"/>
    </row>
    <row r="2671" spans="1:23" s="46" customFormat="1" ht="15" customHeight="1">
      <c r="A2671" s="7"/>
      <c r="B2671" s="24"/>
      <c r="C2671" s="21"/>
      <c r="D2671" s="54"/>
      <c r="E2671" s="35"/>
      <c r="F2671" s="21"/>
      <c r="G2671" s="21"/>
      <c r="H2671" s="21"/>
      <c r="I2671" s="21"/>
      <c r="J2671" s="21"/>
      <c r="K2671" s="21"/>
      <c r="L2671" s="21"/>
      <c r="M2671" s="21"/>
      <c r="N2671" s="21"/>
      <c r="O2671" s="21"/>
      <c r="P2671" s="21"/>
      <c r="Q2671" s="21"/>
      <c r="R2671" s="21"/>
      <c r="S2671" s="21"/>
      <c r="T2671" s="21"/>
      <c r="U2671" s="41"/>
      <c r="V2671" s="55"/>
      <c r="W2671" s="55"/>
    </row>
    <row r="2672" spans="1:23" s="46" customFormat="1" ht="15" customHeight="1">
      <c r="A2672" s="7"/>
      <c r="B2672" s="24"/>
      <c r="C2672" s="21"/>
      <c r="D2672" s="54"/>
      <c r="E2672" s="35"/>
      <c r="F2672" s="21"/>
      <c r="G2672" s="21"/>
      <c r="H2672" s="21"/>
      <c r="I2672" s="21"/>
      <c r="J2672" s="21"/>
      <c r="K2672" s="21"/>
      <c r="L2672" s="21"/>
      <c r="M2672" s="21"/>
      <c r="N2672" s="21"/>
      <c r="O2672" s="21"/>
      <c r="P2672" s="21"/>
      <c r="Q2672" s="21"/>
      <c r="R2672" s="21"/>
      <c r="S2672" s="21"/>
      <c r="T2672" s="21"/>
      <c r="U2672" s="41"/>
      <c r="V2672" s="55"/>
      <c r="W2672" s="55"/>
    </row>
    <row r="2673" spans="1:23" s="47" customFormat="1" ht="15" customHeight="1">
      <c r="A2673" s="7"/>
      <c r="B2673" s="24"/>
      <c r="C2673" s="21"/>
      <c r="D2673" s="54"/>
      <c r="E2673" s="35"/>
      <c r="F2673" s="21"/>
      <c r="G2673" s="21"/>
      <c r="H2673" s="21"/>
      <c r="I2673" s="21"/>
      <c r="J2673" s="21"/>
      <c r="K2673" s="21"/>
      <c r="L2673" s="21"/>
      <c r="M2673" s="21"/>
      <c r="N2673" s="21"/>
      <c r="O2673" s="21"/>
      <c r="P2673" s="21"/>
      <c r="Q2673" s="21"/>
      <c r="R2673" s="21"/>
      <c r="S2673" s="21"/>
      <c r="T2673" s="21"/>
      <c r="U2673" s="41"/>
      <c r="V2673" s="55"/>
      <c r="W2673" s="55"/>
    </row>
    <row r="2674" spans="1:23" s="47" customFormat="1" ht="15" customHeight="1">
      <c r="A2674" s="7"/>
      <c r="B2674" s="24"/>
      <c r="C2674" s="21"/>
      <c r="D2674" s="54"/>
      <c r="E2674" s="35"/>
      <c r="F2674" s="21"/>
      <c r="G2674" s="21"/>
      <c r="H2674" s="21"/>
      <c r="I2674" s="21"/>
      <c r="J2674" s="21"/>
      <c r="K2674" s="21"/>
      <c r="L2674" s="21"/>
      <c r="M2674" s="21"/>
      <c r="N2674" s="21"/>
      <c r="O2674" s="21"/>
      <c r="P2674" s="21"/>
      <c r="Q2674" s="21"/>
      <c r="R2674" s="21"/>
      <c r="S2674" s="21"/>
      <c r="T2674" s="21"/>
      <c r="U2674" s="41"/>
      <c r="V2674" s="55"/>
      <c r="W2674" s="55"/>
    </row>
    <row r="2675" spans="1:23" s="47" customFormat="1" ht="15" customHeight="1">
      <c r="A2675" s="7"/>
      <c r="B2675" s="24"/>
      <c r="C2675" s="21"/>
      <c r="D2675" s="54"/>
      <c r="E2675" s="35"/>
      <c r="F2675" s="21"/>
      <c r="G2675" s="21"/>
      <c r="H2675" s="21"/>
      <c r="I2675" s="21"/>
      <c r="J2675" s="21"/>
      <c r="K2675" s="21"/>
      <c r="L2675" s="21"/>
      <c r="M2675" s="21"/>
      <c r="N2675" s="21"/>
      <c r="O2675" s="21"/>
      <c r="P2675" s="21"/>
      <c r="Q2675" s="21"/>
      <c r="R2675" s="21"/>
      <c r="S2675" s="21"/>
      <c r="T2675" s="21"/>
      <c r="U2675" s="41"/>
      <c r="V2675" s="55"/>
      <c r="W2675" s="55"/>
    </row>
    <row r="2676" spans="1:23" s="47" customFormat="1" ht="15" customHeight="1">
      <c r="A2676" s="7"/>
      <c r="B2676" s="24"/>
      <c r="C2676" s="21"/>
      <c r="D2676" s="54"/>
      <c r="E2676" s="35"/>
      <c r="F2676" s="21"/>
      <c r="G2676" s="21"/>
      <c r="H2676" s="21"/>
      <c r="I2676" s="21"/>
      <c r="J2676" s="21"/>
      <c r="K2676" s="21"/>
      <c r="L2676" s="21"/>
      <c r="M2676" s="21"/>
      <c r="N2676" s="21"/>
      <c r="O2676" s="21"/>
      <c r="P2676" s="21"/>
      <c r="Q2676" s="21"/>
      <c r="R2676" s="21"/>
      <c r="S2676" s="21"/>
      <c r="T2676" s="21"/>
      <c r="U2676" s="41"/>
      <c r="V2676" s="55"/>
      <c r="W2676" s="55"/>
    </row>
    <row r="2677" spans="1:23" s="47" customFormat="1" ht="15" customHeight="1">
      <c r="A2677" s="7"/>
      <c r="B2677" s="24"/>
      <c r="C2677" s="21"/>
      <c r="D2677" s="54"/>
      <c r="E2677" s="35"/>
      <c r="F2677" s="21"/>
      <c r="G2677" s="21"/>
      <c r="H2677" s="21"/>
      <c r="I2677" s="21"/>
      <c r="J2677" s="21"/>
      <c r="K2677" s="21"/>
      <c r="L2677" s="21"/>
      <c r="M2677" s="21"/>
      <c r="N2677" s="21"/>
      <c r="O2677" s="21"/>
      <c r="P2677" s="21"/>
      <c r="Q2677" s="21"/>
      <c r="R2677" s="21"/>
      <c r="S2677" s="21"/>
      <c r="T2677" s="21"/>
      <c r="U2677" s="41"/>
      <c r="V2677" s="55"/>
      <c r="W2677" s="55"/>
    </row>
    <row r="2678" spans="1:23" s="47" customFormat="1" ht="15" customHeight="1">
      <c r="A2678" s="7"/>
      <c r="B2678" s="24"/>
      <c r="C2678" s="21"/>
      <c r="D2678" s="54"/>
      <c r="E2678" s="35"/>
      <c r="F2678" s="21"/>
      <c r="G2678" s="21"/>
      <c r="H2678" s="21"/>
      <c r="I2678" s="21"/>
      <c r="J2678" s="21"/>
      <c r="K2678" s="21"/>
      <c r="L2678" s="21"/>
      <c r="M2678" s="21"/>
      <c r="N2678" s="21"/>
      <c r="O2678" s="21"/>
      <c r="P2678" s="21"/>
      <c r="Q2678" s="21"/>
      <c r="R2678" s="21"/>
      <c r="S2678" s="21"/>
      <c r="T2678" s="21"/>
      <c r="U2678" s="41"/>
      <c r="V2678" s="55"/>
      <c r="W2678" s="55"/>
    </row>
    <row r="2679" spans="1:23" s="47" customFormat="1" ht="15" customHeight="1">
      <c r="A2679" s="7"/>
      <c r="B2679" s="24"/>
      <c r="C2679" s="21"/>
      <c r="D2679" s="54"/>
      <c r="E2679" s="35"/>
      <c r="F2679" s="21"/>
      <c r="G2679" s="21"/>
      <c r="H2679" s="21"/>
      <c r="I2679" s="21"/>
      <c r="J2679" s="21"/>
      <c r="K2679" s="21"/>
      <c r="L2679" s="21"/>
      <c r="M2679" s="21"/>
      <c r="N2679" s="21"/>
      <c r="O2679" s="21"/>
      <c r="P2679" s="21"/>
      <c r="Q2679" s="21"/>
      <c r="R2679" s="21"/>
      <c r="S2679" s="21"/>
      <c r="T2679" s="21"/>
      <c r="U2679" s="41"/>
      <c r="V2679" s="55"/>
      <c r="W2679" s="55"/>
    </row>
    <row r="2680" spans="1:23" s="47" customFormat="1" ht="15" customHeight="1">
      <c r="A2680" s="7"/>
      <c r="B2680" s="24"/>
      <c r="C2680" s="21"/>
      <c r="D2680" s="54"/>
      <c r="E2680" s="35"/>
      <c r="F2680" s="21"/>
      <c r="G2680" s="21"/>
      <c r="H2680" s="21"/>
      <c r="I2680" s="21"/>
      <c r="J2680" s="21"/>
      <c r="K2680" s="21"/>
      <c r="L2680" s="21"/>
      <c r="M2680" s="21"/>
      <c r="N2680" s="21"/>
      <c r="O2680" s="21"/>
      <c r="P2680" s="21"/>
      <c r="Q2680" s="21"/>
      <c r="R2680" s="21"/>
      <c r="S2680" s="21"/>
      <c r="T2680" s="21"/>
      <c r="U2680" s="41"/>
      <c r="V2680" s="55"/>
      <c r="W2680" s="55"/>
    </row>
    <row r="2681" spans="1:23" s="47" customFormat="1" ht="15" customHeight="1">
      <c r="A2681" s="7"/>
      <c r="B2681" s="24"/>
      <c r="C2681" s="21"/>
      <c r="D2681" s="54"/>
      <c r="E2681" s="35"/>
      <c r="F2681" s="21"/>
      <c r="G2681" s="21"/>
      <c r="H2681" s="21"/>
      <c r="I2681" s="21"/>
      <c r="J2681" s="21"/>
      <c r="K2681" s="21"/>
      <c r="L2681" s="21"/>
      <c r="M2681" s="21"/>
      <c r="N2681" s="21"/>
      <c r="O2681" s="21"/>
      <c r="P2681" s="21"/>
      <c r="Q2681" s="21"/>
      <c r="R2681" s="21"/>
      <c r="S2681" s="21"/>
      <c r="T2681" s="21"/>
      <c r="U2681" s="41"/>
      <c r="V2681" s="55"/>
      <c r="W2681" s="55"/>
    </row>
    <row r="2682" spans="1:23" s="47" customFormat="1" ht="15" customHeight="1">
      <c r="A2682" s="7"/>
      <c r="B2682" s="24"/>
      <c r="C2682" s="21"/>
      <c r="D2682" s="54"/>
      <c r="E2682" s="35"/>
      <c r="F2682" s="21"/>
      <c r="G2682" s="21"/>
      <c r="H2682" s="21"/>
      <c r="I2682" s="21"/>
      <c r="J2682" s="21"/>
      <c r="K2682" s="21"/>
      <c r="L2682" s="21"/>
      <c r="M2682" s="21"/>
      <c r="N2682" s="21"/>
      <c r="O2682" s="21"/>
      <c r="P2682" s="21"/>
      <c r="Q2682" s="21"/>
      <c r="R2682" s="21"/>
      <c r="S2682" s="21"/>
      <c r="T2682" s="21"/>
      <c r="U2682" s="41"/>
      <c r="V2682" s="55"/>
      <c r="W2682" s="55"/>
    </row>
    <row r="2683" spans="1:23" s="47" customFormat="1" ht="15" customHeight="1">
      <c r="A2683" s="7"/>
      <c r="B2683" s="24"/>
      <c r="C2683" s="21"/>
      <c r="D2683" s="54"/>
      <c r="E2683" s="35"/>
      <c r="F2683" s="21"/>
      <c r="G2683" s="21"/>
      <c r="H2683" s="21"/>
      <c r="I2683" s="21"/>
      <c r="J2683" s="21"/>
      <c r="K2683" s="21"/>
      <c r="L2683" s="21"/>
      <c r="M2683" s="21"/>
      <c r="N2683" s="21"/>
      <c r="O2683" s="21"/>
      <c r="P2683" s="21"/>
      <c r="Q2683" s="21"/>
      <c r="R2683" s="21"/>
      <c r="S2683" s="21"/>
      <c r="T2683" s="21"/>
      <c r="U2683" s="41"/>
      <c r="V2683" s="55"/>
      <c r="W2683" s="55"/>
    </row>
    <row r="2684" spans="1:23" s="47" customFormat="1" ht="15" customHeight="1">
      <c r="A2684" s="7"/>
      <c r="B2684" s="24"/>
      <c r="C2684" s="21"/>
      <c r="D2684" s="54"/>
      <c r="E2684" s="35"/>
      <c r="F2684" s="21"/>
      <c r="G2684" s="21"/>
      <c r="H2684" s="21"/>
      <c r="I2684" s="21"/>
      <c r="J2684" s="21"/>
      <c r="K2684" s="21"/>
      <c r="L2684" s="21"/>
      <c r="M2684" s="21"/>
      <c r="N2684" s="21"/>
      <c r="O2684" s="21"/>
      <c r="P2684" s="21"/>
      <c r="Q2684" s="21"/>
      <c r="R2684" s="21"/>
      <c r="S2684" s="21"/>
      <c r="T2684" s="21"/>
      <c r="U2684" s="41"/>
      <c r="V2684" s="55"/>
      <c r="W2684" s="55"/>
    </row>
    <row r="2685" spans="1:23" s="47" customFormat="1" ht="15" customHeight="1">
      <c r="A2685" s="7"/>
      <c r="B2685" s="24"/>
      <c r="C2685" s="21"/>
      <c r="D2685" s="54"/>
      <c r="E2685" s="35"/>
      <c r="F2685" s="21"/>
      <c r="G2685" s="21"/>
      <c r="H2685" s="21"/>
      <c r="I2685" s="21"/>
      <c r="J2685" s="21"/>
      <c r="K2685" s="21"/>
      <c r="L2685" s="21"/>
      <c r="M2685" s="21"/>
      <c r="N2685" s="21"/>
      <c r="O2685" s="21"/>
      <c r="P2685" s="21"/>
      <c r="Q2685" s="21"/>
      <c r="R2685" s="21"/>
      <c r="S2685" s="21"/>
      <c r="T2685" s="21"/>
      <c r="U2685" s="41"/>
      <c r="V2685" s="55"/>
      <c r="W2685" s="55"/>
    </row>
    <row r="2686" spans="1:23" s="47" customFormat="1" ht="15" customHeight="1">
      <c r="A2686" s="7"/>
      <c r="B2686" s="24"/>
      <c r="C2686" s="21"/>
      <c r="D2686" s="54"/>
      <c r="E2686" s="35"/>
      <c r="F2686" s="21"/>
      <c r="G2686" s="21"/>
      <c r="H2686" s="21"/>
      <c r="I2686" s="21"/>
      <c r="J2686" s="21"/>
      <c r="K2686" s="21"/>
      <c r="L2686" s="21"/>
      <c r="M2686" s="21"/>
      <c r="N2686" s="21"/>
      <c r="O2686" s="21"/>
      <c r="P2686" s="21"/>
      <c r="Q2686" s="21"/>
      <c r="R2686" s="21"/>
      <c r="S2686" s="21"/>
      <c r="T2686" s="21"/>
      <c r="U2686" s="41"/>
      <c r="V2686" s="55"/>
      <c r="W2686" s="55"/>
    </row>
    <row r="2687" spans="1:23" s="47" customFormat="1" ht="15" customHeight="1">
      <c r="A2687" s="7"/>
      <c r="B2687" s="24"/>
      <c r="C2687" s="21"/>
      <c r="D2687" s="54"/>
      <c r="E2687" s="35"/>
      <c r="F2687" s="21"/>
      <c r="G2687" s="21"/>
      <c r="H2687" s="21"/>
      <c r="I2687" s="21"/>
      <c r="J2687" s="21"/>
      <c r="K2687" s="21"/>
      <c r="L2687" s="21"/>
      <c r="M2687" s="21"/>
      <c r="N2687" s="21"/>
      <c r="O2687" s="21"/>
      <c r="P2687" s="21"/>
      <c r="Q2687" s="21"/>
      <c r="R2687" s="21"/>
      <c r="S2687" s="21"/>
      <c r="T2687" s="21"/>
      <c r="U2687" s="41"/>
      <c r="V2687" s="55"/>
      <c r="W2687" s="55"/>
    </row>
    <row r="2688" spans="1:23" s="47" customFormat="1" ht="15" customHeight="1">
      <c r="A2688" s="7"/>
      <c r="B2688" s="24"/>
      <c r="C2688" s="21"/>
      <c r="D2688" s="54"/>
      <c r="E2688" s="35"/>
      <c r="F2688" s="21"/>
      <c r="G2688" s="21"/>
      <c r="H2688" s="21"/>
      <c r="I2688" s="21"/>
      <c r="J2688" s="21"/>
      <c r="K2688" s="21"/>
      <c r="L2688" s="21"/>
      <c r="M2688" s="21"/>
      <c r="N2688" s="21"/>
      <c r="O2688" s="21"/>
      <c r="P2688" s="21"/>
      <c r="Q2688" s="21"/>
      <c r="R2688" s="21"/>
      <c r="S2688" s="21"/>
      <c r="T2688" s="21"/>
      <c r="U2688" s="41"/>
      <c r="V2688" s="55"/>
      <c r="W2688" s="55"/>
    </row>
    <row r="2689" spans="1:23" s="47" customFormat="1" ht="15" customHeight="1">
      <c r="A2689" s="7"/>
      <c r="B2689" s="24"/>
      <c r="C2689" s="21"/>
      <c r="D2689" s="54"/>
      <c r="E2689" s="35"/>
      <c r="F2689" s="21"/>
      <c r="G2689" s="21"/>
      <c r="H2689" s="21"/>
      <c r="I2689" s="21"/>
      <c r="J2689" s="21"/>
      <c r="K2689" s="21"/>
      <c r="L2689" s="21"/>
      <c r="M2689" s="21"/>
      <c r="N2689" s="21"/>
      <c r="O2689" s="21"/>
      <c r="P2689" s="21"/>
      <c r="Q2689" s="21"/>
      <c r="R2689" s="21"/>
      <c r="S2689" s="21"/>
      <c r="T2689" s="21"/>
      <c r="U2689" s="41"/>
      <c r="V2689" s="55"/>
      <c r="W2689" s="55"/>
    </row>
    <row r="2690" spans="1:23" s="47" customFormat="1" ht="15" customHeight="1">
      <c r="A2690" s="7"/>
      <c r="B2690" s="24"/>
      <c r="C2690" s="21"/>
      <c r="D2690" s="54"/>
      <c r="E2690" s="35"/>
      <c r="F2690" s="21"/>
      <c r="G2690" s="21"/>
      <c r="H2690" s="21"/>
      <c r="I2690" s="21"/>
      <c r="J2690" s="21"/>
      <c r="K2690" s="21"/>
      <c r="L2690" s="21"/>
      <c r="M2690" s="21"/>
      <c r="N2690" s="21"/>
      <c r="O2690" s="21"/>
      <c r="P2690" s="21"/>
      <c r="Q2690" s="21"/>
      <c r="R2690" s="21"/>
      <c r="S2690" s="21"/>
      <c r="T2690" s="21"/>
      <c r="U2690" s="41"/>
      <c r="V2690" s="55"/>
      <c r="W2690" s="55"/>
    </row>
    <row r="2691" spans="1:23" s="47" customFormat="1" ht="15" customHeight="1">
      <c r="A2691" s="7"/>
      <c r="B2691" s="24"/>
      <c r="C2691" s="21"/>
      <c r="D2691" s="54"/>
      <c r="E2691" s="35"/>
      <c r="F2691" s="21"/>
      <c r="G2691" s="21"/>
      <c r="H2691" s="21"/>
      <c r="I2691" s="21"/>
      <c r="J2691" s="21"/>
      <c r="K2691" s="21"/>
      <c r="L2691" s="21"/>
      <c r="M2691" s="21"/>
      <c r="N2691" s="21"/>
      <c r="O2691" s="21"/>
      <c r="P2691" s="21"/>
      <c r="Q2691" s="21"/>
      <c r="R2691" s="21"/>
      <c r="S2691" s="21"/>
      <c r="T2691" s="21"/>
      <c r="U2691" s="41"/>
      <c r="V2691" s="55"/>
      <c r="W2691" s="55"/>
    </row>
    <row r="2692" spans="1:23" s="47" customFormat="1" ht="15" customHeight="1">
      <c r="A2692" s="7"/>
      <c r="B2692" s="24"/>
      <c r="C2692" s="21"/>
      <c r="D2692" s="54"/>
      <c r="E2692" s="35"/>
      <c r="F2692" s="21"/>
      <c r="G2692" s="21"/>
      <c r="H2692" s="21"/>
      <c r="I2692" s="21"/>
      <c r="J2692" s="21"/>
      <c r="K2692" s="21"/>
      <c r="L2692" s="21"/>
      <c r="M2692" s="21"/>
      <c r="N2692" s="21"/>
      <c r="O2692" s="21"/>
      <c r="P2692" s="21"/>
      <c r="Q2692" s="21"/>
      <c r="R2692" s="21"/>
      <c r="S2692" s="21"/>
      <c r="T2692" s="21"/>
      <c r="U2692" s="41"/>
      <c r="V2692" s="55"/>
      <c r="W2692" s="55"/>
    </row>
    <row r="2693" spans="1:23" s="47" customFormat="1" ht="15" customHeight="1">
      <c r="A2693" s="7"/>
      <c r="B2693" s="24"/>
      <c r="C2693" s="21"/>
      <c r="D2693" s="54"/>
      <c r="E2693" s="35"/>
      <c r="F2693" s="21"/>
      <c r="G2693" s="21"/>
      <c r="H2693" s="21"/>
      <c r="I2693" s="21"/>
      <c r="J2693" s="21"/>
      <c r="K2693" s="21"/>
      <c r="L2693" s="21"/>
      <c r="M2693" s="21"/>
      <c r="N2693" s="21"/>
      <c r="O2693" s="21"/>
      <c r="P2693" s="21"/>
      <c r="Q2693" s="21"/>
      <c r="R2693" s="21"/>
      <c r="S2693" s="21"/>
      <c r="T2693" s="21"/>
      <c r="U2693" s="41"/>
      <c r="V2693" s="55"/>
      <c r="W2693" s="55"/>
    </row>
    <row r="2694" spans="1:23" s="47" customFormat="1" ht="15" customHeight="1">
      <c r="A2694" s="7"/>
      <c r="B2694" s="24"/>
      <c r="C2694" s="21"/>
      <c r="D2694" s="54"/>
      <c r="E2694" s="35"/>
      <c r="F2694" s="21"/>
      <c r="G2694" s="21"/>
      <c r="H2694" s="21"/>
      <c r="I2694" s="21"/>
      <c r="J2694" s="21"/>
      <c r="K2694" s="21"/>
      <c r="L2694" s="21"/>
      <c r="M2694" s="21"/>
      <c r="N2694" s="21"/>
      <c r="O2694" s="21"/>
      <c r="P2694" s="21"/>
      <c r="Q2694" s="21"/>
      <c r="R2694" s="21"/>
      <c r="S2694" s="21"/>
      <c r="T2694" s="21"/>
      <c r="U2694" s="41"/>
      <c r="V2694" s="55"/>
      <c r="W2694" s="55"/>
    </row>
    <row r="2695" spans="1:23" s="47" customFormat="1" ht="15" customHeight="1">
      <c r="A2695" s="7"/>
      <c r="B2695" s="24"/>
      <c r="C2695" s="21"/>
      <c r="D2695" s="54"/>
      <c r="E2695" s="35"/>
      <c r="F2695" s="21"/>
      <c r="G2695" s="21"/>
      <c r="H2695" s="21"/>
      <c r="I2695" s="21"/>
      <c r="J2695" s="21"/>
      <c r="K2695" s="21"/>
      <c r="L2695" s="21"/>
      <c r="M2695" s="21"/>
      <c r="N2695" s="21"/>
      <c r="O2695" s="21"/>
      <c r="P2695" s="21"/>
      <c r="Q2695" s="21"/>
      <c r="R2695" s="21"/>
      <c r="S2695" s="21"/>
      <c r="T2695" s="21"/>
      <c r="U2695" s="41"/>
      <c r="V2695" s="55"/>
      <c r="W2695" s="55"/>
    </row>
    <row r="2696" spans="1:23" s="47" customFormat="1" ht="15" customHeight="1">
      <c r="A2696" s="7"/>
      <c r="B2696" s="24"/>
      <c r="C2696" s="21"/>
      <c r="D2696" s="54"/>
      <c r="E2696" s="35"/>
      <c r="F2696" s="21"/>
      <c r="G2696" s="21"/>
      <c r="H2696" s="21"/>
      <c r="I2696" s="21"/>
      <c r="J2696" s="21"/>
      <c r="K2696" s="21"/>
      <c r="L2696" s="21"/>
      <c r="M2696" s="21"/>
      <c r="N2696" s="21"/>
      <c r="O2696" s="21"/>
      <c r="P2696" s="21"/>
      <c r="Q2696" s="21"/>
      <c r="R2696" s="21"/>
      <c r="S2696" s="21"/>
      <c r="T2696" s="21"/>
      <c r="U2696" s="41"/>
      <c r="V2696" s="55"/>
      <c r="W2696" s="55"/>
    </row>
    <row r="2697" spans="1:23" s="47" customFormat="1" ht="15" customHeight="1">
      <c r="A2697" s="7"/>
      <c r="B2697" s="24"/>
      <c r="C2697" s="21"/>
      <c r="D2697" s="54"/>
      <c r="E2697" s="35"/>
      <c r="F2697" s="21"/>
      <c r="G2697" s="21"/>
      <c r="H2697" s="21"/>
      <c r="I2697" s="21"/>
      <c r="J2697" s="21"/>
      <c r="K2697" s="21"/>
      <c r="L2697" s="21"/>
      <c r="M2697" s="21"/>
      <c r="N2697" s="21"/>
      <c r="O2697" s="21"/>
      <c r="P2697" s="21"/>
      <c r="Q2697" s="21"/>
      <c r="R2697" s="21"/>
      <c r="S2697" s="21"/>
      <c r="T2697" s="21"/>
      <c r="U2697" s="41"/>
      <c r="V2697" s="55"/>
      <c r="W2697" s="55"/>
    </row>
    <row r="2698" spans="1:23" s="47" customFormat="1" ht="15" customHeight="1">
      <c r="A2698" s="7"/>
      <c r="B2698" s="24"/>
      <c r="C2698" s="21"/>
      <c r="D2698" s="54"/>
      <c r="E2698" s="35"/>
      <c r="F2698" s="21"/>
      <c r="G2698" s="21"/>
      <c r="H2698" s="21"/>
      <c r="I2698" s="21"/>
      <c r="J2698" s="21"/>
      <c r="K2698" s="21"/>
      <c r="L2698" s="21"/>
      <c r="M2698" s="21"/>
      <c r="N2698" s="21"/>
      <c r="O2698" s="21"/>
      <c r="P2698" s="21"/>
      <c r="Q2698" s="21"/>
      <c r="R2698" s="21"/>
      <c r="S2698" s="21"/>
      <c r="T2698" s="21"/>
      <c r="U2698" s="41"/>
      <c r="V2698" s="55"/>
      <c r="W2698" s="55"/>
    </row>
    <row r="2699" spans="1:23" s="47" customFormat="1" ht="15" customHeight="1">
      <c r="A2699" s="7"/>
      <c r="B2699" s="24"/>
      <c r="C2699" s="21"/>
      <c r="D2699" s="54"/>
      <c r="E2699" s="35"/>
      <c r="F2699" s="21"/>
      <c r="G2699" s="21"/>
      <c r="H2699" s="21"/>
      <c r="I2699" s="21"/>
      <c r="J2699" s="21"/>
      <c r="K2699" s="21"/>
      <c r="L2699" s="21"/>
      <c r="M2699" s="21"/>
      <c r="N2699" s="21"/>
      <c r="O2699" s="21"/>
      <c r="P2699" s="21"/>
      <c r="Q2699" s="21"/>
      <c r="R2699" s="21"/>
      <c r="S2699" s="21"/>
      <c r="T2699" s="21"/>
      <c r="U2699" s="41"/>
      <c r="V2699" s="55"/>
      <c r="W2699" s="55"/>
    </row>
    <row r="2700" spans="1:23" s="47" customFormat="1" ht="15" customHeight="1">
      <c r="A2700" s="7"/>
      <c r="B2700" s="24"/>
      <c r="C2700" s="21"/>
      <c r="D2700" s="54"/>
      <c r="E2700" s="35"/>
      <c r="F2700" s="21"/>
      <c r="G2700" s="21"/>
      <c r="H2700" s="21"/>
      <c r="I2700" s="21"/>
      <c r="J2700" s="21"/>
      <c r="K2700" s="21"/>
      <c r="L2700" s="21"/>
      <c r="M2700" s="21"/>
      <c r="N2700" s="21"/>
      <c r="O2700" s="21"/>
      <c r="P2700" s="21"/>
      <c r="Q2700" s="21"/>
      <c r="R2700" s="21"/>
      <c r="S2700" s="21"/>
      <c r="T2700" s="21"/>
      <c r="U2700" s="41"/>
      <c r="V2700" s="55"/>
      <c r="W2700" s="55"/>
    </row>
    <row r="2701" spans="1:23" s="47" customFormat="1" ht="15" customHeight="1">
      <c r="A2701" s="7"/>
      <c r="B2701" s="24"/>
      <c r="C2701" s="21"/>
      <c r="D2701" s="54"/>
      <c r="E2701" s="35"/>
      <c r="F2701" s="21"/>
      <c r="G2701" s="21"/>
      <c r="H2701" s="21"/>
      <c r="I2701" s="21"/>
      <c r="J2701" s="21"/>
      <c r="K2701" s="21"/>
      <c r="L2701" s="21"/>
      <c r="M2701" s="21"/>
      <c r="N2701" s="21"/>
      <c r="O2701" s="21"/>
      <c r="P2701" s="21"/>
      <c r="Q2701" s="21"/>
      <c r="R2701" s="21"/>
      <c r="S2701" s="21"/>
      <c r="T2701" s="21"/>
      <c r="U2701" s="41"/>
      <c r="V2701" s="55"/>
      <c r="W2701" s="55"/>
    </row>
    <row r="2702" spans="1:23" s="47" customFormat="1" ht="15" customHeight="1">
      <c r="A2702" s="7"/>
      <c r="B2702" s="24"/>
      <c r="C2702" s="21"/>
      <c r="D2702" s="54"/>
      <c r="E2702" s="35"/>
      <c r="F2702" s="21"/>
      <c r="G2702" s="21"/>
      <c r="H2702" s="21"/>
      <c r="I2702" s="21"/>
      <c r="J2702" s="21"/>
      <c r="K2702" s="21"/>
      <c r="L2702" s="21"/>
      <c r="M2702" s="21"/>
      <c r="N2702" s="21"/>
      <c r="O2702" s="21"/>
      <c r="P2702" s="21"/>
      <c r="Q2702" s="21"/>
      <c r="R2702" s="21"/>
      <c r="S2702" s="21"/>
      <c r="T2702" s="21"/>
      <c r="U2702" s="41"/>
      <c r="V2702" s="55"/>
      <c r="W2702" s="55"/>
    </row>
    <row r="2703" spans="1:23" s="47" customFormat="1" ht="15" customHeight="1">
      <c r="A2703" s="7"/>
      <c r="B2703" s="24"/>
      <c r="C2703" s="21"/>
      <c r="D2703" s="54"/>
      <c r="E2703" s="35"/>
      <c r="F2703" s="21"/>
      <c r="G2703" s="21"/>
      <c r="H2703" s="21"/>
      <c r="I2703" s="21"/>
      <c r="J2703" s="21"/>
      <c r="K2703" s="21"/>
      <c r="L2703" s="21"/>
      <c r="M2703" s="21"/>
      <c r="N2703" s="21"/>
      <c r="O2703" s="21"/>
      <c r="P2703" s="21"/>
      <c r="Q2703" s="21"/>
      <c r="R2703" s="21"/>
      <c r="S2703" s="21"/>
      <c r="T2703" s="21"/>
      <c r="U2703" s="41"/>
      <c r="V2703" s="55"/>
      <c r="W2703" s="55"/>
    </row>
    <row r="2704" spans="1:23" s="47" customFormat="1" ht="15" customHeight="1">
      <c r="A2704" s="7"/>
      <c r="B2704" s="24"/>
      <c r="C2704" s="21"/>
      <c r="D2704" s="54"/>
      <c r="E2704" s="35"/>
      <c r="F2704" s="21"/>
      <c r="G2704" s="21"/>
      <c r="H2704" s="21"/>
      <c r="I2704" s="21"/>
      <c r="J2704" s="21"/>
      <c r="K2704" s="21"/>
      <c r="L2704" s="21"/>
      <c r="M2704" s="21"/>
      <c r="N2704" s="21"/>
      <c r="O2704" s="21"/>
      <c r="P2704" s="21"/>
      <c r="Q2704" s="21"/>
      <c r="R2704" s="21"/>
      <c r="S2704" s="21"/>
      <c r="T2704" s="21"/>
      <c r="U2704" s="41"/>
      <c r="V2704" s="55"/>
      <c r="W2704" s="55"/>
    </row>
    <row r="2705" spans="1:16383" s="47" customFormat="1" ht="15" customHeight="1">
      <c r="A2705" s="7"/>
      <c r="B2705" s="24"/>
      <c r="C2705" s="21"/>
      <c r="D2705" s="54"/>
      <c r="E2705" s="35"/>
      <c r="F2705" s="21"/>
      <c r="G2705" s="21"/>
      <c r="H2705" s="21"/>
      <c r="I2705" s="21"/>
      <c r="J2705" s="21"/>
      <c r="K2705" s="21"/>
      <c r="L2705" s="21"/>
      <c r="M2705" s="21"/>
      <c r="N2705" s="21"/>
      <c r="O2705" s="21"/>
      <c r="P2705" s="21"/>
      <c r="Q2705" s="21"/>
      <c r="R2705" s="21"/>
      <c r="S2705" s="21"/>
      <c r="T2705" s="21"/>
      <c r="U2705" s="41"/>
      <c r="V2705" s="55"/>
      <c r="W2705" s="55"/>
    </row>
    <row r="2706" spans="1:16383" s="47" customFormat="1" ht="15" customHeight="1">
      <c r="A2706" s="7"/>
      <c r="B2706" s="24"/>
      <c r="C2706" s="21"/>
      <c r="D2706" s="54"/>
      <c r="E2706" s="35"/>
      <c r="F2706" s="21"/>
      <c r="G2706" s="21"/>
      <c r="H2706" s="21"/>
      <c r="I2706" s="21"/>
      <c r="J2706" s="21"/>
      <c r="K2706" s="21"/>
      <c r="L2706" s="21"/>
      <c r="M2706" s="21"/>
      <c r="N2706" s="21"/>
      <c r="O2706" s="21"/>
      <c r="P2706" s="21"/>
      <c r="Q2706" s="21"/>
      <c r="R2706" s="21"/>
      <c r="S2706" s="21"/>
      <c r="T2706" s="21"/>
      <c r="U2706" s="41"/>
      <c r="V2706" s="55"/>
      <c r="W2706" s="55"/>
    </row>
    <row r="2707" spans="1:16383" s="47" customFormat="1" ht="15" customHeight="1">
      <c r="A2707" s="7"/>
      <c r="B2707" s="24"/>
      <c r="C2707" s="21"/>
      <c r="D2707" s="54"/>
      <c r="E2707" s="35"/>
      <c r="F2707" s="21"/>
      <c r="G2707" s="21"/>
      <c r="H2707" s="21"/>
      <c r="I2707" s="21"/>
      <c r="J2707" s="21"/>
      <c r="K2707" s="21"/>
      <c r="L2707" s="21"/>
      <c r="M2707" s="21"/>
      <c r="N2707" s="21"/>
      <c r="O2707" s="21"/>
      <c r="P2707" s="21"/>
      <c r="Q2707" s="21"/>
      <c r="R2707" s="21"/>
      <c r="S2707" s="21"/>
      <c r="T2707" s="21"/>
      <c r="U2707" s="41"/>
      <c r="V2707" s="55"/>
      <c r="W2707" s="55"/>
    </row>
    <row r="2708" spans="1:16383" s="47" customFormat="1" ht="15" customHeight="1">
      <c r="A2708" s="7"/>
      <c r="B2708" s="24"/>
      <c r="C2708" s="21"/>
      <c r="D2708" s="54"/>
      <c r="E2708" s="35"/>
      <c r="F2708" s="21"/>
      <c r="G2708" s="21"/>
      <c r="H2708" s="21"/>
      <c r="I2708" s="21"/>
      <c r="J2708" s="21"/>
      <c r="K2708" s="21"/>
      <c r="L2708" s="21"/>
      <c r="M2708" s="21"/>
      <c r="N2708" s="21"/>
      <c r="O2708" s="21"/>
      <c r="P2708" s="21"/>
      <c r="Q2708" s="21"/>
      <c r="R2708" s="21"/>
      <c r="S2708" s="21"/>
      <c r="T2708" s="21"/>
      <c r="U2708" s="41"/>
      <c r="V2708" s="55"/>
      <c r="W2708" s="55"/>
    </row>
    <row r="2709" spans="1:16383" s="47" customFormat="1" ht="15" customHeight="1">
      <c r="A2709" s="7"/>
      <c r="B2709" s="24"/>
      <c r="C2709" s="21"/>
      <c r="D2709" s="54"/>
      <c r="E2709" s="35"/>
      <c r="F2709" s="21"/>
      <c r="G2709" s="21"/>
      <c r="H2709" s="21"/>
      <c r="I2709" s="21"/>
      <c r="J2709" s="21"/>
      <c r="K2709" s="21"/>
      <c r="L2709" s="21"/>
      <c r="M2709" s="21"/>
      <c r="N2709" s="21"/>
      <c r="O2709" s="21"/>
      <c r="P2709" s="21"/>
      <c r="Q2709" s="21"/>
      <c r="R2709" s="21"/>
      <c r="S2709" s="21"/>
      <c r="T2709" s="21"/>
      <c r="U2709" s="41"/>
      <c r="V2709" s="55"/>
      <c r="W2709" s="55"/>
    </row>
    <row r="2710" spans="1:16383" s="47" customFormat="1" ht="15" customHeight="1">
      <c r="A2710" s="7"/>
      <c r="B2710" s="24"/>
      <c r="C2710" s="21"/>
      <c r="D2710" s="54"/>
      <c r="E2710" s="35"/>
      <c r="F2710" s="21"/>
      <c r="G2710" s="21"/>
      <c r="H2710" s="21"/>
      <c r="I2710" s="21"/>
      <c r="J2710" s="21"/>
      <c r="K2710" s="21"/>
      <c r="L2710" s="21"/>
      <c r="M2710" s="21"/>
      <c r="N2710" s="21"/>
      <c r="O2710" s="21"/>
      <c r="P2710" s="21"/>
      <c r="Q2710" s="21"/>
      <c r="R2710" s="21"/>
      <c r="S2710" s="21"/>
      <c r="T2710" s="21"/>
      <c r="U2710" s="41"/>
      <c r="V2710" s="55"/>
      <c r="W2710" s="55"/>
    </row>
    <row r="2711" spans="1:16383" s="84" customFormat="1" ht="15" customHeight="1">
      <c r="A2711" s="7"/>
      <c r="B2711" s="24"/>
      <c r="C2711" s="21"/>
      <c r="D2711" s="54"/>
      <c r="E2711" s="35"/>
      <c r="F2711" s="21"/>
      <c r="G2711" s="21"/>
      <c r="H2711" s="21"/>
      <c r="I2711" s="21"/>
      <c r="J2711" s="21"/>
      <c r="K2711" s="21"/>
      <c r="L2711" s="21"/>
      <c r="M2711" s="21"/>
      <c r="N2711" s="21"/>
      <c r="O2711" s="21"/>
      <c r="P2711" s="21"/>
      <c r="Q2711" s="21"/>
      <c r="R2711" s="21"/>
      <c r="S2711" s="21"/>
      <c r="T2711" s="21"/>
      <c r="U2711" s="41"/>
      <c r="V2711" s="55"/>
      <c r="W2711" s="55"/>
      <c r="X2711" s="46"/>
      <c r="Y2711" s="46"/>
      <c r="Z2711" s="46"/>
      <c r="AA2711" s="46"/>
      <c r="AB2711" s="46"/>
      <c r="AC2711" s="46"/>
      <c r="AD2711" s="46"/>
      <c r="AE2711" s="46"/>
      <c r="AF2711" s="46"/>
      <c r="AG2711" s="46"/>
      <c r="AH2711" s="46"/>
      <c r="AI2711" s="46"/>
      <c r="AJ2711" s="46"/>
      <c r="AK2711" s="46"/>
      <c r="AL2711" s="46"/>
      <c r="AM2711" s="46"/>
      <c r="AN2711" s="46"/>
      <c r="AO2711" s="46"/>
      <c r="AP2711" s="46"/>
      <c r="AQ2711" s="46"/>
      <c r="AR2711" s="46"/>
      <c r="AS2711" s="46"/>
      <c r="AT2711" s="46"/>
      <c r="AU2711" s="46"/>
      <c r="AV2711" s="46"/>
      <c r="AW2711" s="46"/>
      <c r="AX2711" s="46"/>
      <c r="AY2711" s="46"/>
      <c r="AZ2711" s="46"/>
      <c r="BA2711" s="46"/>
      <c r="BB2711" s="46"/>
      <c r="BC2711" s="46"/>
      <c r="BD2711" s="46"/>
      <c r="BE2711" s="46"/>
      <c r="BF2711" s="46"/>
      <c r="BG2711" s="46"/>
      <c r="BH2711" s="46"/>
      <c r="BI2711" s="46"/>
      <c r="BJ2711" s="46"/>
      <c r="BK2711" s="46"/>
      <c r="BL2711" s="46"/>
      <c r="BM2711" s="46"/>
      <c r="BN2711" s="46"/>
      <c r="BO2711" s="46"/>
      <c r="BP2711" s="46"/>
      <c r="BQ2711" s="46"/>
      <c r="BR2711" s="46"/>
      <c r="BS2711" s="46"/>
      <c r="BT2711" s="46"/>
      <c r="BU2711" s="46"/>
      <c r="BV2711" s="46"/>
      <c r="BW2711" s="46"/>
      <c r="BX2711" s="46"/>
      <c r="BY2711" s="46"/>
      <c r="BZ2711" s="46"/>
      <c r="CA2711" s="46"/>
      <c r="CB2711" s="46"/>
      <c r="CC2711" s="46"/>
      <c r="CD2711" s="46"/>
      <c r="CE2711" s="46"/>
      <c r="CF2711" s="46"/>
      <c r="CG2711" s="46"/>
      <c r="CH2711" s="46"/>
      <c r="CI2711" s="46"/>
      <c r="CJ2711" s="46"/>
      <c r="CK2711" s="46"/>
      <c r="CL2711" s="46"/>
      <c r="CM2711" s="46"/>
      <c r="CN2711" s="46"/>
      <c r="CO2711" s="46"/>
      <c r="CP2711" s="46"/>
      <c r="CQ2711" s="46"/>
      <c r="CR2711" s="46"/>
      <c r="CS2711" s="46"/>
      <c r="CT2711" s="46"/>
      <c r="CU2711" s="46"/>
      <c r="CV2711" s="46"/>
      <c r="CW2711" s="46"/>
      <c r="CX2711" s="46"/>
      <c r="CY2711" s="46"/>
      <c r="CZ2711" s="46"/>
      <c r="DA2711" s="46"/>
      <c r="DB2711" s="46"/>
      <c r="DC2711" s="46"/>
      <c r="DD2711" s="46"/>
      <c r="DE2711" s="46"/>
      <c r="DF2711" s="46"/>
      <c r="DG2711" s="46"/>
      <c r="DH2711" s="46"/>
      <c r="DI2711" s="46"/>
      <c r="DJ2711" s="46"/>
      <c r="DK2711" s="46"/>
      <c r="DL2711" s="46"/>
      <c r="DM2711" s="46"/>
      <c r="DN2711" s="46"/>
      <c r="DO2711" s="46"/>
      <c r="DP2711" s="46"/>
      <c r="DQ2711" s="46"/>
      <c r="DR2711" s="46"/>
      <c r="DS2711" s="46"/>
      <c r="DT2711" s="46"/>
      <c r="DU2711" s="46"/>
      <c r="DV2711" s="46"/>
      <c r="DW2711" s="46"/>
      <c r="DX2711" s="46"/>
      <c r="DY2711" s="46"/>
      <c r="DZ2711" s="46"/>
      <c r="EA2711" s="46"/>
      <c r="EB2711" s="46"/>
      <c r="EC2711" s="46"/>
      <c r="ED2711" s="46"/>
      <c r="EE2711" s="46"/>
      <c r="EF2711" s="46"/>
      <c r="EG2711" s="46"/>
      <c r="EH2711" s="46"/>
      <c r="EI2711" s="46"/>
      <c r="EJ2711" s="46"/>
      <c r="EK2711" s="46"/>
      <c r="EL2711" s="46"/>
      <c r="EM2711" s="46"/>
      <c r="EN2711" s="46"/>
      <c r="EO2711" s="46"/>
      <c r="EP2711" s="46"/>
      <c r="EQ2711" s="46"/>
      <c r="ER2711" s="46"/>
      <c r="ES2711" s="46"/>
      <c r="ET2711" s="46"/>
      <c r="EU2711" s="46"/>
      <c r="EV2711" s="46"/>
      <c r="EW2711" s="46"/>
      <c r="EX2711" s="46"/>
      <c r="EY2711" s="46"/>
      <c r="EZ2711" s="46"/>
      <c r="FA2711" s="46"/>
      <c r="FB2711" s="46"/>
      <c r="FC2711" s="46"/>
      <c r="FD2711" s="46"/>
      <c r="FE2711" s="46"/>
      <c r="FF2711" s="46"/>
      <c r="FG2711" s="46"/>
      <c r="FH2711" s="46"/>
      <c r="FI2711" s="46"/>
      <c r="FJ2711" s="46"/>
      <c r="FK2711" s="46"/>
      <c r="FL2711" s="46"/>
      <c r="FM2711" s="46"/>
      <c r="FN2711" s="46"/>
      <c r="FO2711" s="46"/>
      <c r="FP2711" s="46"/>
      <c r="FQ2711" s="46"/>
      <c r="FR2711" s="46"/>
      <c r="FS2711" s="46"/>
      <c r="FT2711" s="46"/>
      <c r="FU2711" s="46"/>
      <c r="FV2711" s="46"/>
      <c r="FW2711" s="46"/>
      <c r="FX2711" s="46"/>
      <c r="FY2711" s="46"/>
      <c r="FZ2711" s="46"/>
      <c r="GA2711" s="46"/>
      <c r="GB2711" s="46"/>
      <c r="GC2711" s="46"/>
      <c r="GD2711" s="46"/>
      <c r="GE2711" s="46"/>
      <c r="GF2711" s="46"/>
      <c r="GG2711" s="46"/>
      <c r="GH2711" s="46"/>
      <c r="GI2711" s="46"/>
      <c r="GJ2711" s="46"/>
      <c r="GK2711" s="46"/>
      <c r="GL2711" s="46"/>
      <c r="GM2711" s="46"/>
      <c r="GN2711" s="46"/>
      <c r="GO2711" s="46"/>
      <c r="GP2711" s="46"/>
      <c r="GQ2711" s="46"/>
      <c r="GR2711" s="46"/>
      <c r="GS2711" s="46"/>
      <c r="GT2711" s="46"/>
      <c r="GU2711" s="46"/>
      <c r="GV2711" s="46"/>
      <c r="GW2711" s="46"/>
      <c r="GX2711" s="46"/>
      <c r="GY2711" s="46"/>
      <c r="GZ2711" s="46"/>
      <c r="HA2711" s="46"/>
      <c r="HB2711" s="46"/>
      <c r="HC2711" s="46"/>
      <c r="HD2711" s="46"/>
      <c r="HE2711" s="46"/>
      <c r="HF2711" s="46"/>
      <c r="HG2711" s="46"/>
      <c r="HH2711" s="46"/>
      <c r="HI2711" s="46"/>
      <c r="HJ2711" s="46"/>
      <c r="HK2711" s="46"/>
      <c r="HL2711" s="46"/>
      <c r="HM2711" s="46"/>
      <c r="HN2711" s="46"/>
      <c r="HO2711" s="46"/>
      <c r="HP2711" s="46"/>
      <c r="HQ2711" s="46"/>
      <c r="HR2711" s="46"/>
      <c r="HS2711" s="46"/>
      <c r="HT2711" s="46"/>
      <c r="HU2711" s="46"/>
      <c r="HV2711" s="46"/>
      <c r="HW2711" s="46"/>
      <c r="HX2711" s="46"/>
      <c r="HY2711" s="46"/>
      <c r="HZ2711" s="46"/>
      <c r="IA2711" s="46"/>
      <c r="IB2711" s="46"/>
      <c r="IC2711" s="46"/>
      <c r="ID2711" s="46"/>
      <c r="IE2711" s="46"/>
      <c r="IF2711" s="46"/>
      <c r="IG2711" s="46"/>
      <c r="IH2711" s="46"/>
      <c r="II2711" s="46"/>
      <c r="IJ2711" s="46"/>
      <c r="IK2711" s="46"/>
      <c r="IL2711" s="46"/>
      <c r="IM2711" s="46"/>
      <c r="IN2711" s="46"/>
      <c r="IO2711" s="46"/>
      <c r="IP2711" s="46"/>
      <c r="IQ2711" s="46"/>
      <c r="IR2711" s="46"/>
      <c r="IS2711" s="46"/>
      <c r="IT2711" s="46"/>
      <c r="IU2711" s="46"/>
      <c r="IV2711" s="46"/>
      <c r="IW2711" s="46"/>
      <c r="IX2711" s="46"/>
      <c r="IY2711" s="46"/>
      <c r="IZ2711" s="46"/>
      <c r="JA2711" s="46"/>
      <c r="JB2711" s="46"/>
      <c r="JC2711" s="46"/>
      <c r="JD2711" s="46"/>
      <c r="JE2711" s="46"/>
      <c r="JF2711" s="46"/>
      <c r="JG2711" s="46"/>
      <c r="JH2711" s="46"/>
      <c r="JI2711" s="46"/>
      <c r="JJ2711" s="46"/>
      <c r="JK2711" s="46"/>
      <c r="JL2711" s="46"/>
      <c r="JM2711" s="46"/>
      <c r="JN2711" s="46"/>
      <c r="JO2711" s="46"/>
      <c r="JP2711" s="46"/>
      <c r="JQ2711" s="46"/>
      <c r="JR2711" s="46"/>
      <c r="JS2711" s="46"/>
      <c r="JT2711" s="46"/>
      <c r="JU2711" s="46"/>
      <c r="JV2711" s="46"/>
      <c r="JW2711" s="46"/>
      <c r="JX2711" s="46"/>
      <c r="JY2711" s="46"/>
      <c r="JZ2711" s="46"/>
      <c r="KA2711" s="46"/>
      <c r="KB2711" s="46"/>
      <c r="KC2711" s="46"/>
      <c r="KD2711" s="46"/>
      <c r="KE2711" s="46"/>
      <c r="KF2711" s="46"/>
      <c r="KG2711" s="46"/>
      <c r="KH2711" s="46"/>
      <c r="KI2711" s="46"/>
      <c r="KJ2711" s="46"/>
      <c r="KK2711" s="46"/>
      <c r="KL2711" s="46"/>
      <c r="KM2711" s="46"/>
      <c r="KN2711" s="46"/>
      <c r="KO2711" s="46"/>
      <c r="KP2711" s="46"/>
      <c r="KQ2711" s="46"/>
      <c r="KR2711" s="46"/>
      <c r="KS2711" s="46"/>
      <c r="KT2711" s="46"/>
      <c r="KU2711" s="46"/>
      <c r="KV2711" s="46"/>
      <c r="KW2711" s="46"/>
      <c r="KX2711" s="46"/>
      <c r="KY2711" s="46"/>
      <c r="KZ2711" s="46"/>
      <c r="LA2711" s="46"/>
      <c r="LB2711" s="46"/>
      <c r="LC2711" s="46"/>
      <c r="LD2711" s="46"/>
      <c r="LE2711" s="46"/>
      <c r="LF2711" s="46"/>
      <c r="LG2711" s="46"/>
      <c r="LH2711" s="46"/>
      <c r="LI2711" s="46"/>
      <c r="LJ2711" s="46"/>
      <c r="LK2711" s="46"/>
      <c r="LL2711" s="46"/>
      <c r="LM2711" s="46"/>
      <c r="LN2711" s="46"/>
      <c r="LO2711" s="46"/>
      <c r="LP2711" s="46"/>
      <c r="LQ2711" s="46"/>
      <c r="LR2711" s="46"/>
      <c r="LS2711" s="46"/>
      <c r="LT2711" s="46"/>
      <c r="LU2711" s="46"/>
      <c r="LV2711" s="46"/>
      <c r="LW2711" s="46"/>
      <c r="LX2711" s="46"/>
      <c r="LY2711" s="46"/>
      <c r="LZ2711" s="46"/>
      <c r="MA2711" s="46"/>
      <c r="MB2711" s="46"/>
      <c r="MC2711" s="46"/>
      <c r="MD2711" s="46"/>
      <c r="ME2711" s="46"/>
      <c r="MF2711" s="46"/>
      <c r="MG2711" s="46"/>
      <c r="MH2711" s="46"/>
      <c r="MI2711" s="46"/>
      <c r="MJ2711" s="46"/>
      <c r="MK2711" s="46"/>
      <c r="ML2711" s="46"/>
      <c r="MM2711" s="46"/>
      <c r="MN2711" s="46"/>
      <c r="MO2711" s="46"/>
      <c r="MP2711" s="46"/>
      <c r="MQ2711" s="46"/>
      <c r="MR2711" s="46"/>
      <c r="MS2711" s="46"/>
      <c r="MT2711" s="46"/>
      <c r="MU2711" s="46"/>
      <c r="MV2711" s="46"/>
      <c r="MW2711" s="46"/>
      <c r="MX2711" s="46"/>
      <c r="MY2711" s="46"/>
      <c r="MZ2711" s="46"/>
      <c r="NA2711" s="46"/>
      <c r="NB2711" s="46"/>
      <c r="NC2711" s="46"/>
      <c r="ND2711" s="46"/>
      <c r="NE2711" s="46"/>
      <c r="NF2711" s="46"/>
      <c r="NG2711" s="46"/>
      <c r="NH2711" s="46"/>
      <c r="NI2711" s="46"/>
      <c r="NJ2711" s="46"/>
      <c r="NK2711" s="46"/>
      <c r="NL2711" s="46"/>
      <c r="NM2711" s="46"/>
      <c r="NN2711" s="46"/>
      <c r="NO2711" s="46"/>
      <c r="NP2711" s="46"/>
      <c r="NQ2711" s="46"/>
      <c r="NR2711" s="46"/>
      <c r="NS2711" s="46"/>
      <c r="NT2711" s="46"/>
      <c r="NU2711" s="46"/>
      <c r="NV2711" s="46"/>
      <c r="NW2711" s="46"/>
      <c r="NX2711" s="46"/>
      <c r="NY2711" s="46"/>
      <c r="NZ2711" s="46"/>
      <c r="OA2711" s="46"/>
      <c r="OB2711" s="46"/>
      <c r="OC2711" s="46"/>
      <c r="OD2711" s="46"/>
      <c r="OE2711" s="46"/>
      <c r="OF2711" s="46"/>
      <c r="OG2711" s="46"/>
      <c r="OH2711" s="46"/>
      <c r="OI2711" s="46"/>
      <c r="OJ2711" s="46"/>
      <c r="OK2711" s="46"/>
      <c r="OL2711" s="46"/>
      <c r="OM2711" s="46"/>
      <c r="ON2711" s="46"/>
      <c r="OO2711" s="46"/>
      <c r="OP2711" s="46"/>
      <c r="OQ2711" s="46"/>
      <c r="OR2711" s="46"/>
      <c r="OS2711" s="46"/>
      <c r="OT2711" s="46"/>
      <c r="OU2711" s="46"/>
      <c r="OV2711" s="46"/>
      <c r="OW2711" s="46"/>
      <c r="OX2711" s="46"/>
      <c r="OY2711" s="46"/>
      <c r="OZ2711" s="46"/>
      <c r="PA2711" s="46"/>
      <c r="PB2711" s="46"/>
      <c r="PC2711" s="46"/>
      <c r="PD2711" s="46"/>
      <c r="PE2711" s="46"/>
      <c r="PF2711" s="46"/>
      <c r="PG2711" s="46"/>
      <c r="PH2711" s="46"/>
      <c r="PI2711" s="46"/>
      <c r="PJ2711" s="46"/>
      <c r="PK2711" s="46"/>
      <c r="PL2711" s="46"/>
      <c r="PM2711" s="46"/>
      <c r="PN2711" s="46"/>
      <c r="PO2711" s="46"/>
      <c r="PP2711" s="46"/>
      <c r="PQ2711" s="46"/>
      <c r="PR2711" s="46"/>
      <c r="PS2711" s="46"/>
      <c r="PT2711" s="46"/>
      <c r="PU2711" s="46"/>
      <c r="PV2711" s="46"/>
      <c r="PW2711" s="46"/>
      <c r="PX2711" s="46"/>
      <c r="PY2711" s="46"/>
      <c r="PZ2711" s="46"/>
      <c r="QA2711" s="46"/>
      <c r="QB2711" s="46"/>
      <c r="QC2711" s="46"/>
      <c r="QD2711" s="46"/>
      <c r="QE2711" s="46"/>
      <c r="QF2711" s="46"/>
      <c r="QG2711" s="46"/>
      <c r="QH2711" s="46"/>
      <c r="QI2711" s="46"/>
      <c r="QJ2711" s="46"/>
      <c r="QK2711" s="46"/>
      <c r="QL2711" s="46"/>
      <c r="QM2711" s="46"/>
      <c r="QN2711" s="46"/>
      <c r="QO2711" s="46"/>
      <c r="QP2711" s="46"/>
      <c r="QQ2711" s="46"/>
      <c r="QR2711" s="46"/>
      <c r="QS2711" s="46"/>
      <c r="QT2711" s="46"/>
      <c r="QU2711" s="46"/>
      <c r="QV2711" s="46"/>
      <c r="QW2711" s="46"/>
      <c r="QX2711" s="46"/>
      <c r="QY2711" s="46"/>
      <c r="QZ2711" s="46"/>
      <c r="RA2711" s="46"/>
      <c r="RB2711" s="46"/>
      <c r="RC2711" s="46"/>
      <c r="RD2711" s="46"/>
      <c r="RE2711" s="46"/>
      <c r="RF2711" s="46"/>
      <c r="RG2711" s="46"/>
      <c r="RH2711" s="46"/>
      <c r="RI2711" s="46"/>
      <c r="RJ2711" s="46"/>
      <c r="RK2711" s="46"/>
      <c r="RL2711" s="46"/>
      <c r="RM2711" s="46"/>
      <c r="RN2711" s="46"/>
      <c r="RO2711" s="46"/>
      <c r="RP2711" s="46"/>
      <c r="RQ2711" s="46"/>
      <c r="RR2711" s="46"/>
      <c r="RS2711" s="46"/>
      <c r="RT2711" s="46"/>
      <c r="RU2711" s="46"/>
      <c r="RV2711" s="46"/>
      <c r="RW2711" s="46"/>
      <c r="RX2711" s="46"/>
      <c r="RY2711" s="46"/>
      <c r="RZ2711" s="46"/>
      <c r="SA2711" s="46"/>
      <c r="SB2711" s="46"/>
      <c r="SC2711" s="46"/>
      <c r="SD2711" s="46"/>
      <c r="SE2711" s="46"/>
      <c r="SF2711" s="46"/>
      <c r="SG2711" s="46"/>
      <c r="SH2711" s="46"/>
      <c r="SI2711" s="46"/>
      <c r="SJ2711" s="46"/>
      <c r="SK2711" s="46"/>
      <c r="SL2711" s="46"/>
      <c r="SM2711" s="46"/>
      <c r="SN2711" s="46"/>
      <c r="SO2711" s="46"/>
      <c r="SP2711" s="46"/>
      <c r="SQ2711" s="46"/>
      <c r="SR2711" s="46"/>
      <c r="SS2711" s="46"/>
      <c r="ST2711" s="46"/>
      <c r="SU2711" s="46"/>
      <c r="SV2711" s="46"/>
      <c r="SW2711" s="46"/>
      <c r="SX2711" s="46"/>
      <c r="SY2711" s="46"/>
      <c r="SZ2711" s="46"/>
      <c r="TA2711" s="46"/>
      <c r="TB2711" s="46"/>
      <c r="TC2711" s="46"/>
      <c r="TD2711" s="46"/>
      <c r="TE2711" s="46"/>
      <c r="TF2711" s="46"/>
      <c r="TG2711" s="46"/>
      <c r="TH2711" s="46"/>
      <c r="TI2711" s="46"/>
      <c r="TJ2711" s="46"/>
      <c r="TK2711" s="46"/>
      <c r="TL2711" s="46"/>
      <c r="TM2711" s="46"/>
      <c r="TN2711" s="46"/>
      <c r="TO2711" s="46"/>
      <c r="TP2711" s="46"/>
      <c r="TQ2711" s="46"/>
      <c r="TR2711" s="46"/>
      <c r="TS2711" s="46"/>
      <c r="TT2711" s="46"/>
      <c r="TU2711" s="46"/>
      <c r="TV2711" s="46"/>
      <c r="TW2711" s="46"/>
      <c r="TX2711" s="46"/>
      <c r="TY2711" s="46"/>
      <c r="TZ2711" s="46"/>
      <c r="UA2711" s="46"/>
      <c r="UB2711" s="46"/>
      <c r="UC2711" s="46"/>
      <c r="UD2711" s="46"/>
      <c r="UE2711" s="46"/>
      <c r="UF2711" s="46"/>
      <c r="UG2711" s="46"/>
      <c r="UH2711" s="46"/>
      <c r="UI2711" s="46"/>
      <c r="UJ2711" s="46"/>
      <c r="UK2711" s="46"/>
      <c r="UL2711" s="46"/>
      <c r="UM2711" s="46"/>
      <c r="UN2711" s="46"/>
      <c r="UO2711" s="46"/>
      <c r="UP2711" s="46"/>
      <c r="UQ2711" s="46"/>
      <c r="UR2711" s="46"/>
      <c r="US2711" s="46"/>
      <c r="UT2711" s="46"/>
      <c r="UU2711" s="46"/>
      <c r="UV2711" s="46"/>
      <c r="UW2711" s="46"/>
      <c r="UX2711" s="46"/>
      <c r="UY2711" s="46"/>
      <c r="UZ2711" s="46"/>
      <c r="VA2711" s="46"/>
      <c r="VB2711" s="46"/>
      <c r="VC2711" s="46"/>
      <c r="VD2711" s="46"/>
      <c r="VE2711" s="46"/>
      <c r="VF2711" s="46"/>
      <c r="VG2711" s="46"/>
      <c r="VH2711" s="46"/>
      <c r="VI2711" s="46"/>
      <c r="VJ2711" s="46"/>
      <c r="VK2711" s="46"/>
      <c r="VL2711" s="46"/>
      <c r="VM2711" s="46"/>
      <c r="VN2711" s="46"/>
      <c r="VO2711" s="46"/>
      <c r="VP2711" s="46"/>
      <c r="VQ2711" s="46"/>
      <c r="VR2711" s="46"/>
      <c r="VS2711" s="46"/>
      <c r="VT2711" s="46"/>
      <c r="VU2711" s="46"/>
      <c r="VV2711" s="46"/>
      <c r="VW2711" s="46"/>
      <c r="VX2711" s="46"/>
      <c r="VY2711" s="46"/>
      <c r="VZ2711" s="46"/>
      <c r="WA2711" s="46"/>
      <c r="WB2711" s="46"/>
      <c r="WC2711" s="46"/>
      <c r="WD2711" s="46"/>
      <c r="WE2711" s="46"/>
      <c r="WF2711" s="46"/>
      <c r="WG2711" s="46"/>
      <c r="WH2711" s="46"/>
      <c r="WI2711" s="46"/>
      <c r="WJ2711" s="46"/>
      <c r="WK2711" s="46"/>
      <c r="WL2711" s="46"/>
      <c r="WM2711" s="46"/>
      <c r="WN2711" s="46"/>
      <c r="WO2711" s="46"/>
      <c r="WP2711" s="46"/>
      <c r="WQ2711" s="46"/>
      <c r="WR2711" s="46"/>
      <c r="WS2711" s="46"/>
      <c r="WT2711" s="46"/>
      <c r="WU2711" s="46"/>
      <c r="WV2711" s="46"/>
      <c r="WW2711" s="46"/>
      <c r="WX2711" s="46"/>
      <c r="WY2711" s="46"/>
      <c r="WZ2711" s="46"/>
      <c r="XA2711" s="46"/>
      <c r="XB2711" s="46"/>
      <c r="XC2711" s="46"/>
      <c r="XD2711" s="46"/>
      <c r="XE2711" s="46"/>
      <c r="XF2711" s="46"/>
      <c r="XG2711" s="46"/>
      <c r="XH2711" s="46"/>
      <c r="XI2711" s="46"/>
      <c r="XJ2711" s="46"/>
      <c r="XK2711" s="46"/>
      <c r="XL2711" s="46"/>
      <c r="XM2711" s="46"/>
      <c r="XN2711" s="46"/>
      <c r="XO2711" s="46"/>
      <c r="XP2711" s="46"/>
      <c r="XQ2711" s="46"/>
      <c r="XR2711" s="46"/>
      <c r="XS2711" s="46"/>
      <c r="XT2711" s="46"/>
      <c r="XU2711" s="46"/>
      <c r="XV2711" s="46"/>
      <c r="XW2711" s="46"/>
      <c r="XX2711" s="46"/>
      <c r="XY2711" s="46"/>
      <c r="XZ2711" s="46"/>
      <c r="YA2711" s="46"/>
      <c r="YB2711" s="46"/>
      <c r="YC2711" s="46"/>
      <c r="YD2711" s="46"/>
      <c r="YE2711" s="46"/>
      <c r="YF2711" s="46"/>
      <c r="YG2711" s="46"/>
      <c r="YH2711" s="46"/>
      <c r="YI2711" s="46"/>
      <c r="YJ2711" s="46"/>
      <c r="YK2711" s="46"/>
      <c r="YL2711" s="46"/>
      <c r="YM2711" s="46"/>
      <c r="YN2711" s="46"/>
      <c r="YO2711" s="46"/>
      <c r="YP2711" s="46"/>
      <c r="YQ2711" s="46"/>
      <c r="YR2711" s="46"/>
      <c r="YS2711" s="46"/>
      <c r="YT2711" s="46"/>
      <c r="YU2711" s="46"/>
      <c r="YV2711" s="46"/>
      <c r="YW2711" s="46"/>
      <c r="YX2711" s="46"/>
      <c r="YY2711" s="46"/>
      <c r="YZ2711" s="46"/>
      <c r="ZA2711" s="46"/>
      <c r="ZB2711" s="46"/>
      <c r="ZC2711" s="46"/>
      <c r="ZD2711" s="46"/>
      <c r="ZE2711" s="46"/>
      <c r="ZF2711" s="46"/>
      <c r="ZG2711" s="46"/>
      <c r="ZH2711" s="46"/>
      <c r="ZI2711" s="46"/>
      <c r="ZJ2711" s="46"/>
      <c r="ZK2711" s="46"/>
      <c r="ZL2711" s="46"/>
      <c r="ZM2711" s="46"/>
      <c r="ZN2711" s="46"/>
      <c r="ZO2711" s="46"/>
      <c r="ZP2711" s="46"/>
      <c r="ZQ2711" s="46"/>
      <c r="ZR2711" s="46"/>
      <c r="ZS2711" s="46"/>
      <c r="ZT2711" s="46"/>
      <c r="ZU2711" s="46"/>
      <c r="ZV2711" s="46"/>
      <c r="ZW2711" s="46"/>
      <c r="ZX2711" s="46"/>
      <c r="ZY2711" s="46"/>
      <c r="ZZ2711" s="46"/>
      <c r="AAA2711" s="46"/>
      <c r="AAB2711" s="46"/>
      <c r="AAC2711" s="46"/>
      <c r="AAD2711" s="46"/>
      <c r="AAE2711" s="46"/>
      <c r="AAF2711" s="46"/>
      <c r="AAG2711" s="46"/>
      <c r="AAH2711" s="46"/>
      <c r="AAI2711" s="46"/>
      <c r="AAJ2711" s="46"/>
      <c r="AAK2711" s="46"/>
      <c r="AAL2711" s="46"/>
      <c r="AAM2711" s="46"/>
      <c r="AAN2711" s="46"/>
      <c r="AAO2711" s="46"/>
      <c r="AAP2711" s="46"/>
      <c r="AAQ2711" s="46"/>
      <c r="AAR2711" s="46"/>
      <c r="AAS2711" s="46"/>
      <c r="AAT2711" s="46"/>
      <c r="AAU2711" s="46"/>
      <c r="AAV2711" s="46"/>
      <c r="AAW2711" s="46"/>
      <c r="AAX2711" s="46"/>
      <c r="AAY2711" s="46"/>
      <c r="AAZ2711" s="46"/>
      <c r="ABA2711" s="46"/>
      <c r="ABB2711" s="46"/>
      <c r="ABC2711" s="46"/>
      <c r="ABD2711" s="46"/>
      <c r="ABE2711" s="46"/>
      <c r="ABF2711" s="46"/>
      <c r="ABG2711" s="46"/>
      <c r="ABH2711" s="46"/>
      <c r="ABI2711" s="46"/>
      <c r="ABJ2711" s="46"/>
      <c r="ABK2711" s="46"/>
      <c r="ABL2711" s="46"/>
      <c r="ABM2711" s="46"/>
      <c r="ABN2711" s="46"/>
      <c r="ABO2711" s="46"/>
      <c r="ABP2711" s="46"/>
      <c r="ABQ2711" s="46"/>
      <c r="ABR2711" s="46"/>
      <c r="ABS2711" s="46"/>
      <c r="ABT2711" s="46"/>
      <c r="ABU2711" s="46"/>
      <c r="ABV2711" s="46"/>
      <c r="ABW2711" s="46"/>
      <c r="ABX2711" s="46"/>
      <c r="ABY2711" s="46"/>
      <c r="ABZ2711" s="46"/>
      <c r="ACA2711" s="46"/>
      <c r="ACB2711" s="46"/>
      <c r="ACC2711" s="46"/>
      <c r="ACD2711" s="46"/>
      <c r="ACE2711" s="46"/>
      <c r="ACF2711" s="46"/>
      <c r="ACG2711" s="46"/>
      <c r="ACH2711" s="46"/>
      <c r="ACI2711" s="46"/>
      <c r="ACJ2711" s="46"/>
      <c r="ACK2711" s="46"/>
      <c r="ACL2711" s="46"/>
      <c r="ACM2711" s="46"/>
      <c r="ACN2711" s="46"/>
      <c r="ACO2711" s="46"/>
      <c r="ACP2711" s="46"/>
      <c r="ACQ2711" s="46"/>
      <c r="ACR2711" s="46"/>
      <c r="ACS2711" s="46"/>
      <c r="ACT2711" s="46"/>
      <c r="ACU2711" s="46"/>
      <c r="ACV2711" s="46"/>
      <c r="ACW2711" s="46"/>
      <c r="ACX2711" s="46"/>
      <c r="ACY2711" s="46"/>
      <c r="ACZ2711" s="46"/>
      <c r="ADA2711" s="46"/>
      <c r="ADB2711" s="46"/>
      <c r="ADC2711" s="46"/>
      <c r="ADD2711" s="46"/>
      <c r="ADE2711" s="46"/>
      <c r="ADF2711" s="46"/>
      <c r="ADG2711" s="46"/>
      <c r="ADH2711" s="46"/>
      <c r="ADI2711" s="46"/>
      <c r="ADJ2711" s="46"/>
      <c r="ADK2711" s="46"/>
      <c r="ADL2711" s="46"/>
      <c r="ADM2711" s="46"/>
      <c r="ADN2711" s="46"/>
      <c r="ADO2711" s="46"/>
      <c r="ADP2711" s="46"/>
      <c r="ADQ2711" s="46"/>
      <c r="ADR2711" s="46"/>
      <c r="ADS2711" s="46"/>
      <c r="ADT2711" s="46"/>
      <c r="ADU2711" s="46"/>
      <c r="ADV2711" s="46"/>
      <c r="ADW2711" s="46"/>
      <c r="ADX2711" s="46"/>
      <c r="ADY2711" s="46"/>
      <c r="ADZ2711" s="46"/>
      <c r="AEA2711" s="46"/>
      <c r="AEB2711" s="46"/>
      <c r="AEC2711" s="46"/>
      <c r="AED2711" s="46"/>
      <c r="AEE2711" s="46"/>
      <c r="AEF2711" s="46"/>
      <c r="AEG2711" s="46"/>
      <c r="AEH2711" s="46"/>
      <c r="AEI2711" s="46"/>
      <c r="AEJ2711" s="46"/>
      <c r="AEK2711" s="46"/>
      <c r="AEL2711" s="46"/>
      <c r="AEM2711" s="46"/>
      <c r="AEN2711" s="46"/>
      <c r="AEO2711" s="46"/>
      <c r="AEP2711" s="46"/>
      <c r="AEQ2711" s="46"/>
      <c r="AER2711" s="46"/>
      <c r="AES2711" s="46"/>
      <c r="AET2711" s="46"/>
      <c r="AEU2711" s="46"/>
      <c r="AEV2711" s="46"/>
      <c r="AEW2711" s="46"/>
      <c r="AEX2711" s="46"/>
      <c r="AEY2711" s="46"/>
      <c r="AEZ2711" s="46"/>
      <c r="AFA2711" s="46"/>
      <c r="AFB2711" s="46"/>
      <c r="AFC2711" s="46"/>
      <c r="AFD2711" s="46"/>
      <c r="AFE2711" s="46"/>
      <c r="AFF2711" s="46"/>
      <c r="AFG2711" s="46"/>
      <c r="AFH2711" s="46"/>
      <c r="AFI2711" s="46"/>
      <c r="AFJ2711" s="46"/>
      <c r="AFK2711" s="46"/>
      <c r="AFL2711" s="46"/>
      <c r="AFM2711" s="46"/>
      <c r="AFN2711" s="46"/>
      <c r="AFO2711" s="46"/>
      <c r="AFP2711" s="46"/>
      <c r="AFQ2711" s="46"/>
      <c r="AFR2711" s="46"/>
      <c r="AFS2711" s="46"/>
      <c r="AFT2711" s="46"/>
      <c r="AFU2711" s="46"/>
      <c r="AFV2711" s="46"/>
      <c r="AFW2711" s="46"/>
      <c r="AFX2711" s="46"/>
      <c r="AFY2711" s="46"/>
      <c r="AFZ2711" s="46"/>
      <c r="AGA2711" s="46"/>
      <c r="AGB2711" s="46"/>
      <c r="AGC2711" s="46"/>
      <c r="AGD2711" s="46"/>
      <c r="AGE2711" s="46"/>
      <c r="AGF2711" s="46"/>
      <c r="AGG2711" s="46"/>
      <c r="AGH2711" s="46"/>
      <c r="AGI2711" s="46"/>
      <c r="AGJ2711" s="46"/>
      <c r="AGK2711" s="46"/>
      <c r="AGL2711" s="46"/>
      <c r="AGM2711" s="46"/>
      <c r="AGN2711" s="46"/>
      <c r="AGO2711" s="46"/>
      <c r="AGP2711" s="46"/>
      <c r="AGQ2711" s="46"/>
      <c r="AGR2711" s="46"/>
      <c r="AGS2711" s="46"/>
      <c r="AGT2711" s="46"/>
      <c r="AGU2711" s="46"/>
      <c r="AGV2711" s="46"/>
      <c r="AGW2711" s="46"/>
      <c r="AGX2711" s="46"/>
      <c r="AGY2711" s="46"/>
      <c r="AGZ2711" s="46"/>
      <c r="AHA2711" s="46"/>
      <c r="AHB2711" s="46"/>
      <c r="AHC2711" s="46"/>
      <c r="AHD2711" s="46"/>
      <c r="AHE2711" s="46"/>
      <c r="AHF2711" s="46"/>
      <c r="AHG2711" s="46"/>
      <c r="AHH2711" s="46"/>
      <c r="AHI2711" s="46"/>
      <c r="AHJ2711" s="46"/>
      <c r="AHK2711" s="46"/>
      <c r="AHL2711" s="46"/>
      <c r="AHM2711" s="46"/>
      <c r="AHN2711" s="46"/>
      <c r="AHO2711" s="46"/>
      <c r="AHP2711" s="46"/>
      <c r="AHQ2711" s="46"/>
      <c r="AHR2711" s="46"/>
      <c r="AHS2711" s="46"/>
      <c r="AHT2711" s="46"/>
      <c r="AHU2711" s="46"/>
      <c r="AHV2711" s="46"/>
      <c r="AHW2711" s="46"/>
      <c r="AHX2711" s="46"/>
      <c r="AHY2711" s="46"/>
      <c r="AHZ2711" s="46"/>
      <c r="AIA2711" s="46"/>
      <c r="AIB2711" s="46"/>
      <c r="AIC2711" s="46"/>
      <c r="AID2711" s="46"/>
      <c r="AIE2711" s="46"/>
      <c r="AIF2711" s="46"/>
      <c r="AIG2711" s="46"/>
      <c r="AIH2711" s="46"/>
      <c r="AII2711" s="46"/>
      <c r="AIJ2711" s="46"/>
      <c r="AIK2711" s="46"/>
      <c r="AIL2711" s="46"/>
      <c r="AIM2711" s="46"/>
      <c r="AIN2711" s="46"/>
      <c r="AIO2711" s="46"/>
      <c r="AIP2711" s="46"/>
      <c r="AIQ2711" s="46"/>
      <c r="AIR2711" s="46"/>
      <c r="AIS2711" s="46"/>
      <c r="AIT2711" s="46"/>
      <c r="AIU2711" s="46"/>
      <c r="AIV2711" s="46"/>
      <c r="AIW2711" s="46"/>
      <c r="AIX2711" s="46"/>
      <c r="AIY2711" s="46"/>
      <c r="AIZ2711" s="46"/>
      <c r="AJA2711" s="46"/>
      <c r="AJB2711" s="46"/>
      <c r="AJC2711" s="46"/>
      <c r="AJD2711" s="46"/>
      <c r="AJE2711" s="46"/>
      <c r="AJF2711" s="46"/>
      <c r="AJG2711" s="46"/>
      <c r="AJH2711" s="46"/>
      <c r="AJI2711" s="46"/>
      <c r="AJJ2711" s="46"/>
      <c r="AJK2711" s="46"/>
      <c r="AJL2711" s="46"/>
      <c r="AJM2711" s="46"/>
      <c r="AJN2711" s="46"/>
      <c r="AJO2711" s="46"/>
      <c r="AJP2711" s="46"/>
      <c r="AJQ2711" s="46"/>
      <c r="AJR2711" s="46"/>
      <c r="AJS2711" s="46"/>
      <c r="AJT2711" s="46"/>
      <c r="AJU2711" s="46"/>
      <c r="AJV2711" s="46"/>
      <c r="AJW2711" s="46"/>
      <c r="AJX2711" s="46"/>
      <c r="AJY2711" s="46"/>
      <c r="AJZ2711" s="46"/>
      <c r="AKA2711" s="46"/>
      <c r="AKB2711" s="46"/>
      <c r="AKC2711" s="46"/>
      <c r="AKD2711" s="46"/>
      <c r="AKE2711" s="46"/>
      <c r="AKF2711" s="46"/>
      <c r="AKG2711" s="46"/>
      <c r="AKH2711" s="46"/>
      <c r="AKI2711" s="46"/>
      <c r="AKJ2711" s="46"/>
      <c r="AKK2711" s="46"/>
      <c r="AKL2711" s="46"/>
      <c r="AKM2711" s="46"/>
      <c r="AKN2711" s="46"/>
      <c r="AKO2711" s="46"/>
      <c r="AKP2711" s="46"/>
      <c r="AKQ2711" s="46"/>
      <c r="AKR2711" s="46"/>
      <c r="AKS2711" s="46"/>
      <c r="AKT2711" s="46"/>
      <c r="AKU2711" s="46"/>
      <c r="AKV2711" s="46"/>
      <c r="AKW2711" s="46"/>
      <c r="AKX2711" s="46"/>
      <c r="AKY2711" s="46"/>
      <c r="AKZ2711" s="46"/>
      <c r="ALA2711" s="46"/>
      <c r="ALB2711" s="46"/>
      <c r="ALC2711" s="46"/>
      <c r="ALD2711" s="46"/>
      <c r="ALE2711" s="46"/>
      <c r="ALF2711" s="46"/>
      <c r="ALG2711" s="46"/>
      <c r="ALH2711" s="46"/>
      <c r="ALI2711" s="46"/>
      <c r="ALJ2711" s="46"/>
      <c r="ALK2711" s="46"/>
      <c r="ALL2711" s="46"/>
      <c r="ALM2711" s="46"/>
      <c r="ALN2711" s="46"/>
      <c r="ALO2711" s="46"/>
      <c r="ALP2711" s="46"/>
      <c r="ALQ2711" s="46"/>
      <c r="ALR2711" s="46"/>
      <c r="ALS2711" s="46"/>
      <c r="ALT2711" s="46"/>
      <c r="ALU2711" s="46"/>
      <c r="ALV2711" s="46"/>
      <c r="ALW2711" s="46"/>
      <c r="ALX2711" s="46"/>
      <c r="ALY2711" s="46"/>
      <c r="ALZ2711" s="46"/>
      <c r="AMA2711" s="46"/>
      <c r="AMB2711" s="46"/>
      <c r="AMC2711" s="46"/>
      <c r="AMD2711" s="46"/>
      <c r="AME2711" s="46"/>
      <c r="AMF2711" s="46"/>
      <c r="AMG2711" s="46"/>
      <c r="AMH2711" s="46"/>
      <c r="AMI2711" s="46"/>
      <c r="AMJ2711" s="46"/>
      <c r="AMK2711" s="46"/>
      <c r="AML2711" s="46"/>
      <c r="AMM2711" s="46"/>
      <c r="AMN2711" s="46"/>
      <c r="AMO2711" s="46"/>
      <c r="AMP2711" s="46"/>
      <c r="AMQ2711" s="46"/>
      <c r="AMR2711" s="46"/>
      <c r="AMS2711" s="46"/>
      <c r="AMT2711" s="46"/>
      <c r="AMU2711" s="46"/>
      <c r="AMV2711" s="46"/>
      <c r="AMW2711" s="46"/>
      <c r="AMX2711" s="46"/>
      <c r="AMY2711" s="46"/>
      <c r="AMZ2711" s="46"/>
      <c r="ANA2711" s="46"/>
      <c r="ANB2711" s="46"/>
      <c r="ANC2711" s="46"/>
      <c r="AND2711" s="46"/>
      <c r="ANE2711" s="46"/>
      <c r="ANF2711" s="46"/>
      <c r="ANG2711" s="46"/>
      <c r="ANH2711" s="46"/>
      <c r="ANI2711" s="46"/>
      <c r="ANJ2711" s="46"/>
      <c r="ANK2711" s="46"/>
      <c r="ANL2711" s="46"/>
      <c r="ANM2711" s="46"/>
      <c r="ANN2711" s="46"/>
      <c r="ANO2711" s="46"/>
      <c r="ANP2711" s="46"/>
      <c r="ANQ2711" s="46"/>
      <c r="ANR2711" s="46"/>
      <c r="ANS2711" s="46"/>
      <c r="ANT2711" s="46"/>
      <c r="ANU2711" s="46"/>
      <c r="ANV2711" s="46"/>
      <c r="ANW2711" s="46"/>
      <c r="ANX2711" s="46"/>
      <c r="ANY2711" s="46"/>
      <c r="ANZ2711" s="46"/>
      <c r="AOA2711" s="46"/>
      <c r="AOB2711" s="46"/>
      <c r="AOC2711" s="46"/>
      <c r="AOD2711" s="46"/>
      <c r="AOE2711" s="46"/>
      <c r="AOF2711" s="46"/>
      <c r="AOG2711" s="46"/>
      <c r="AOH2711" s="46"/>
      <c r="AOI2711" s="46"/>
      <c r="AOJ2711" s="46"/>
      <c r="AOK2711" s="46"/>
      <c r="AOL2711" s="46"/>
      <c r="AOM2711" s="46"/>
      <c r="AON2711" s="46"/>
      <c r="AOO2711" s="46"/>
      <c r="AOP2711" s="46"/>
      <c r="AOQ2711" s="46"/>
      <c r="AOR2711" s="46"/>
      <c r="AOS2711" s="46"/>
      <c r="AOT2711" s="46"/>
      <c r="AOU2711" s="46"/>
      <c r="AOV2711" s="46"/>
      <c r="AOW2711" s="46"/>
      <c r="AOX2711" s="46"/>
      <c r="AOY2711" s="46"/>
      <c r="AOZ2711" s="46"/>
      <c r="APA2711" s="46"/>
      <c r="APB2711" s="46"/>
      <c r="APC2711" s="46"/>
      <c r="APD2711" s="46"/>
      <c r="APE2711" s="46"/>
      <c r="APF2711" s="46"/>
      <c r="APG2711" s="46"/>
      <c r="APH2711" s="46"/>
      <c r="API2711" s="46"/>
      <c r="APJ2711" s="46"/>
      <c r="APK2711" s="46"/>
      <c r="APL2711" s="46"/>
      <c r="APM2711" s="46"/>
      <c r="APN2711" s="46"/>
      <c r="APO2711" s="46"/>
      <c r="APP2711" s="46"/>
      <c r="APQ2711" s="46"/>
      <c r="APR2711" s="46"/>
      <c r="APS2711" s="46"/>
      <c r="APT2711" s="46"/>
      <c r="APU2711" s="46"/>
      <c r="APV2711" s="46"/>
      <c r="APW2711" s="46"/>
      <c r="APX2711" s="46"/>
      <c r="APY2711" s="46"/>
      <c r="APZ2711" s="46"/>
      <c r="AQA2711" s="46"/>
      <c r="AQB2711" s="46"/>
      <c r="AQC2711" s="46"/>
      <c r="AQD2711" s="46"/>
      <c r="AQE2711" s="46"/>
      <c r="AQF2711" s="46"/>
      <c r="AQG2711" s="46"/>
      <c r="AQH2711" s="46"/>
      <c r="AQI2711" s="46"/>
      <c r="AQJ2711" s="46"/>
      <c r="AQK2711" s="46"/>
      <c r="AQL2711" s="46"/>
      <c r="AQM2711" s="46"/>
      <c r="AQN2711" s="46"/>
      <c r="AQO2711" s="46"/>
      <c r="AQP2711" s="46"/>
      <c r="AQQ2711" s="46"/>
      <c r="AQR2711" s="46"/>
      <c r="AQS2711" s="46"/>
      <c r="AQT2711" s="46"/>
      <c r="AQU2711" s="46"/>
      <c r="AQV2711" s="46"/>
      <c r="AQW2711" s="46"/>
      <c r="AQX2711" s="46"/>
      <c r="AQY2711" s="46"/>
      <c r="AQZ2711" s="46"/>
      <c r="ARA2711" s="46"/>
      <c r="ARB2711" s="46"/>
      <c r="ARC2711" s="46"/>
      <c r="ARD2711" s="46"/>
      <c r="ARE2711" s="46"/>
      <c r="ARF2711" s="46"/>
      <c r="ARG2711" s="46"/>
      <c r="ARH2711" s="46"/>
      <c r="ARI2711" s="46"/>
      <c r="ARJ2711" s="46"/>
      <c r="ARK2711" s="46"/>
      <c r="ARL2711" s="46"/>
      <c r="ARM2711" s="46"/>
      <c r="ARN2711" s="46"/>
      <c r="ARO2711" s="46"/>
      <c r="ARP2711" s="46"/>
      <c r="ARQ2711" s="46"/>
      <c r="ARR2711" s="46"/>
      <c r="ARS2711" s="46"/>
      <c r="ART2711" s="46"/>
      <c r="ARU2711" s="46"/>
      <c r="ARV2711" s="46"/>
      <c r="ARW2711" s="46"/>
      <c r="ARX2711" s="46"/>
      <c r="ARY2711" s="46"/>
      <c r="ARZ2711" s="46"/>
      <c r="ASA2711" s="46"/>
      <c r="ASB2711" s="46"/>
      <c r="ASC2711" s="46"/>
      <c r="ASD2711" s="46"/>
      <c r="ASE2711" s="46"/>
      <c r="ASF2711" s="46"/>
      <c r="ASG2711" s="46"/>
      <c r="ASH2711" s="46"/>
      <c r="ASI2711" s="46"/>
      <c r="ASJ2711" s="46"/>
      <c r="ASK2711" s="46"/>
      <c r="ASL2711" s="46"/>
      <c r="ASM2711" s="46"/>
      <c r="ASN2711" s="46"/>
      <c r="ASO2711" s="46"/>
      <c r="ASP2711" s="46"/>
      <c r="ASQ2711" s="46"/>
      <c r="ASR2711" s="46"/>
      <c r="ASS2711" s="46"/>
      <c r="AST2711" s="46"/>
      <c r="ASU2711" s="46"/>
      <c r="ASV2711" s="46"/>
      <c r="ASW2711" s="46"/>
      <c r="ASX2711" s="46"/>
      <c r="ASY2711" s="46"/>
      <c r="ASZ2711" s="46"/>
      <c r="ATA2711" s="46"/>
      <c r="ATB2711" s="46"/>
      <c r="ATC2711" s="46"/>
      <c r="ATD2711" s="46"/>
      <c r="ATE2711" s="46"/>
      <c r="ATF2711" s="46"/>
      <c r="ATG2711" s="46"/>
      <c r="ATH2711" s="46"/>
      <c r="ATI2711" s="46"/>
      <c r="ATJ2711" s="46"/>
      <c r="ATK2711" s="46"/>
      <c r="ATL2711" s="46"/>
      <c r="ATM2711" s="46"/>
      <c r="ATN2711" s="46"/>
      <c r="ATO2711" s="46"/>
      <c r="ATP2711" s="46"/>
      <c r="ATQ2711" s="46"/>
      <c r="ATR2711" s="46"/>
      <c r="ATS2711" s="46"/>
      <c r="ATT2711" s="46"/>
      <c r="ATU2711" s="46"/>
      <c r="ATV2711" s="46"/>
      <c r="ATW2711" s="46"/>
      <c r="ATX2711" s="46"/>
      <c r="ATY2711" s="46"/>
      <c r="ATZ2711" s="46"/>
      <c r="AUA2711" s="46"/>
      <c r="AUB2711" s="46"/>
      <c r="AUC2711" s="46"/>
      <c r="AUD2711" s="46"/>
      <c r="AUE2711" s="46"/>
      <c r="AUF2711" s="46"/>
      <c r="AUG2711" s="46"/>
      <c r="AUH2711" s="46"/>
      <c r="AUI2711" s="46"/>
      <c r="AUJ2711" s="46"/>
      <c r="AUK2711" s="46"/>
      <c r="AUL2711" s="46"/>
      <c r="AUM2711" s="46"/>
      <c r="AUN2711" s="46"/>
      <c r="AUO2711" s="46"/>
      <c r="AUP2711" s="46"/>
      <c r="AUQ2711" s="46"/>
      <c r="AUR2711" s="46"/>
      <c r="AUS2711" s="46"/>
      <c r="AUT2711" s="46"/>
      <c r="AUU2711" s="46"/>
      <c r="AUV2711" s="46"/>
      <c r="AUW2711" s="46"/>
      <c r="AUX2711" s="46"/>
      <c r="AUY2711" s="46"/>
      <c r="AUZ2711" s="46"/>
      <c r="AVA2711" s="46"/>
      <c r="AVB2711" s="46"/>
      <c r="AVC2711" s="46"/>
      <c r="AVD2711" s="46"/>
      <c r="AVE2711" s="46"/>
      <c r="AVF2711" s="46"/>
      <c r="AVG2711" s="46"/>
      <c r="AVH2711" s="46"/>
      <c r="AVI2711" s="46"/>
      <c r="AVJ2711" s="46"/>
      <c r="AVK2711" s="46"/>
      <c r="AVL2711" s="46"/>
      <c r="AVM2711" s="46"/>
      <c r="AVN2711" s="46"/>
      <c r="AVO2711" s="46"/>
      <c r="AVP2711" s="46"/>
      <c r="AVQ2711" s="46"/>
      <c r="AVR2711" s="46"/>
      <c r="AVS2711" s="46"/>
      <c r="AVT2711" s="46"/>
      <c r="AVU2711" s="46"/>
      <c r="AVV2711" s="46"/>
      <c r="AVW2711" s="46"/>
      <c r="AVX2711" s="46"/>
      <c r="AVY2711" s="46"/>
      <c r="AVZ2711" s="46"/>
      <c r="AWA2711" s="46"/>
      <c r="AWB2711" s="46"/>
      <c r="AWC2711" s="46"/>
      <c r="AWD2711" s="46"/>
      <c r="AWE2711" s="46"/>
      <c r="AWF2711" s="46"/>
      <c r="AWG2711" s="46"/>
      <c r="AWH2711" s="46"/>
      <c r="AWI2711" s="46"/>
      <c r="AWJ2711" s="46"/>
      <c r="AWK2711" s="46"/>
      <c r="AWL2711" s="46"/>
      <c r="AWM2711" s="46"/>
      <c r="AWN2711" s="46"/>
      <c r="AWO2711" s="46"/>
      <c r="AWP2711" s="46"/>
      <c r="AWQ2711" s="46"/>
      <c r="AWR2711" s="46"/>
      <c r="AWS2711" s="46"/>
      <c r="AWT2711" s="46"/>
      <c r="AWU2711" s="46"/>
      <c r="AWV2711" s="46"/>
      <c r="AWW2711" s="46"/>
      <c r="AWX2711" s="46"/>
      <c r="AWY2711" s="46"/>
      <c r="AWZ2711" s="46"/>
      <c r="AXA2711" s="46"/>
      <c r="AXB2711" s="46"/>
      <c r="AXC2711" s="46"/>
      <c r="AXD2711" s="46"/>
      <c r="AXE2711" s="46"/>
      <c r="AXF2711" s="46"/>
      <c r="AXG2711" s="46"/>
      <c r="AXH2711" s="46"/>
      <c r="AXI2711" s="46"/>
      <c r="AXJ2711" s="46"/>
      <c r="AXK2711" s="46"/>
      <c r="AXL2711" s="46"/>
      <c r="AXM2711" s="46"/>
      <c r="AXN2711" s="46"/>
      <c r="AXO2711" s="46"/>
      <c r="AXP2711" s="46"/>
      <c r="AXQ2711" s="46"/>
      <c r="AXR2711" s="46"/>
      <c r="AXS2711" s="46"/>
      <c r="AXT2711" s="46"/>
      <c r="AXU2711" s="46"/>
      <c r="AXV2711" s="46"/>
      <c r="AXW2711" s="46"/>
      <c r="AXX2711" s="46"/>
      <c r="AXY2711" s="46"/>
      <c r="AXZ2711" s="46"/>
      <c r="AYA2711" s="46"/>
      <c r="AYB2711" s="46"/>
      <c r="AYC2711" s="46"/>
      <c r="AYD2711" s="46"/>
      <c r="AYE2711" s="46"/>
      <c r="AYF2711" s="46"/>
      <c r="AYG2711" s="46"/>
      <c r="AYH2711" s="46"/>
      <c r="AYI2711" s="46"/>
      <c r="AYJ2711" s="46"/>
      <c r="AYK2711" s="46"/>
      <c r="AYL2711" s="46"/>
      <c r="AYM2711" s="46"/>
      <c r="AYN2711" s="46"/>
      <c r="AYO2711" s="46"/>
      <c r="AYP2711" s="46"/>
      <c r="AYQ2711" s="46"/>
      <c r="AYR2711" s="46"/>
      <c r="AYS2711" s="46"/>
      <c r="AYT2711" s="46"/>
      <c r="AYU2711" s="46"/>
      <c r="AYV2711" s="46"/>
      <c r="AYW2711" s="46"/>
      <c r="AYX2711" s="46"/>
      <c r="AYY2711" s="46"/>
      <c r="AYZ2711" s="46"/>
      <c r="AZA2711" s="46"/>
      <c r="AZB2711" s="46"/>
      <c r="AZC2711" s="46"/>
      <c r="AZD2711" s="46"/>
      <c r="AZE2711" s="46"/>
      <c r="AZF2711" s="46"/>
      <c r="AZG2711" s="46"/>
      <c r="AZH2711" s="46"/>
      <c r="AZI2711" s="46"/>
      <c r="AZJ2711" s="46"/>
      <c r="AZK2711" s="46"/>
      <c r="AZL2711" s="46"/>
      <c r="AZM2711" s="46"/>
      <c r="AZN2711" s="46"/>
      <c r="AZO2711" s="46"/>
      <c r="AZP2711" s="46"/>
      <c r="AZQ2711" s="46"/>
      <c r="AZR2711" s="46"/>
      <c r="AZS2711" s="46"/>
      <c r="AZT2711" s="46"/>
      <c r="AZU2711" s="46"/>
      <c r="AZV2711" s="46"/>
      <c r="AZW2711" s="46"/>
      <c r="AZX2711" s="46"/>
      <c r="AZY2711" s="46"/>
      <c r="AZZ2711" s="46"/>
      <c r="BAA2711" s="46"/>
      <c r="BAB2711" s="46"/>
      <c r="BAC2711" s="46"/>
      <c r="BAD2711" s="46"/>
      <c r="BAE2711" s="46"/>
      <c r="BAF2711" s="46"/>
      <c r="BAG2711" s="46"/>
      <c r="BAH2711" s="46"/>
      <c r="BAI2711" s="46"/>
      <c r="BAJ2711" s="46"/>
      <c r="BAK2711" s="46"/>
      <c r="BAL2711" s="46"/>
      <c r="BAM2711" s="46"/>
      <c r="BAN2711" s="46"/>
      <c r="BAO2711" s="46"/>
      <c r="BAP2711" s="46"/>
      <c r="BAQ2711" s="46"/>
      <c r="BAR2711" s="46"/>
      <c r="BAS2711" s="46"/>
      <c r="BAT2711" s="46"/>
      <c r="BAU2711" s="46"/>
      <c r="BAV2711" s="46"/>
      <c r="BAW2711" s="46"/>
      <c r="BAX2711" s="46"/>
      <c r="BAY2711" s="46"/>
      <c r="BAZ2711" s="46"/>
      <c r="BBA2711" s="46"/>
      <c r="BBB2711" s="46"/>
      <c r="BBC2711" s="46"/>
      <c r="BBD2711" s="46"/>
      <c r="BBE2711" s="46"/>
      <c r="BBF2711" s="46"/>
      <c r="BBG2711" s="46"/>
      <c r="BBH2711" s="46"/>
      <c r="BBI2711" s="46"/>
      <c r="BBJ2711" s="46"/>
      <c r="BBK2711" s="46"/>
      <c r="BBL2711" s="46"/>
      <c r="BBM2711" s="46"/>
      <c r="BBN2711" s="46"/>
      <c r="BBO2711" s="46"/>
      <c r="BBP2711" s="46"/>
      <c r="BBQ2711" s="46"/>
      <c r="BBR2711" s="46"/>
      <c r="BBS2711" s="46"/>
      <c r="BBT2711" s="46"/>
      <c r="BBU2711" s="46"/>
      <c r="BBV2711" s="46"/>
      <c r="BBW2711" s="46"/>
      <c r="BBX2711" s="46"/>
      <c r="BBY2711" s="46"/>
      <c r="BBZ2711" s="46"/>
      <c r="BCA2711" s="46"/>
      <c r="BCB2711" s="46"/>
      <c r="BCC2711" s="46"/>
      <c r="BCD2711" s="46"/>
      <c r="BCE2711" s="46"/>
      <c r="BCF2711" s="46"/>
      <c r="BCG2711" s="46"/>
      <c r="BCH2711" s="46"/>
      <c r="BCI2711" s="46"/>
      <c r="BCJ2711" s="46"/>
      <c r="BCK2711" s="46"/>
      <c r="BCL2711" s="46"/>
      <c r="BCM2711" s="46"/>
      <c r="BCN2711" s="46"/>
      <c r="BCO2711" s="46"/>
      <c r="BCP2711" s="46"/>
      <c r="BCQ2711" s="46"/>
      <c r="BCR2711" s="46"/>
      <c r="BCS2711" s="46"/>
      <c r="BCT2711" s="46"/>
      <c r="BCU2711" s="46"/>
      <c r="BCV2711" s="46"/>
      <c r="BCW2711" s="46"/>
      <c r="BCX2711" s="46"/>
      <c r="BCY2711" s="46"/>
      <c r="BCZ2711" s="46"/>
      <c r="BDA2711" s="46"/>
      <c r="BDB2711" s="46"/>
      <c r="BDC2711" s="46"/>
      <c r="BDD2711" s="46"/>
      <c r="BDE2711" s="46"/>
      <c r="BDF2711" s="46"/>
      <c r="BDG2711" s="46"/>
      <c r="BDH2711" s="46"/>
      <c r="BDI2711" s="46"/>
      <c r="BDJ2711" s="46"/>
      <c r="BDK2711" s="46"/>
      <c r="BDL2711" s="46"/>
      <c r="BDM2711" s="46"/>
      <c r="BDN2711" s="46"/>
      <c r="BDO2711" s="46"/>
      <c r="BDP2711" s="46"/>
      <c r="BDQ2711" s="46"/>
      <c r="BDR2711" s="46"/>
      <c r="BDS2711" s="46"/>
      <c r="BDT2711" s="46"/>
      <c r="BDU2711" s="46"/>
      <c r="BDV2711" s="46"/>
      <c r="BDW2711" s="46"/>
      <c r="BDX2711" s="46"/>
      <c r="BDY2711" s="46"/>
      <c r="BDZ2711" s="46"/>
      <c r="BEA2711" s="46"/>
      <c r="BEB2711" s="46"/>
      <c r="BEC2711" s="46"/>
      <c r="BED2711" s="46"/>
      <c r="BEE2711" s="46"/>
      <c r="BEF2711" s="46"/>
      <c r="BEG2711" s="46"/>
      <c r="BEH2711" s="46"/>
      <c r="BEI2711" s="46"/>
      <c r="BEJ2711" s="46"/>
      <c r="BEK2711" s="46"/>
      <c r="BEL2711" s="46"/>
      <c r="BEM2711" s="46"/>
      <c r="BEN2711" s="46"/>
      <c r="BEO2711" s="46"/>
      <c r="BEP2711" s="46"/>
      <c r="BEQ2711" s="46"/>
      <c r="BER2711" s="46"/>
      <c r="BES2711" s="46"/>
      <c r="BET2711" s="46"/>
      <c r="BEU2711" s="46"/>
      <c r="BEV2711" s="46"/>
      <c r="BEW2711" s="46"/>
      <c r="BEX2711" s="46"/>
      <c r="BEY2711" s="46"/>
      <c r="BEZ2711" s="46"/>
      <c r="BFA2711" s="46"/>
      <c r="BFB2711" s="46"/>
      <c r="BFC2711" s="46"/>
      <c r="BFD2711" s="46"/>
      <c r="BFE2711" s="46"/>
      <c r="BFF2711" s="46"/>
      <c r="BFG2711" s="46"/>
      <c r="BFH2711" s="46"/>
      <c r="BFI2711" s="46"/>
      <c r="BFJ2711" s="46"/>
      <c r="BFK2711" s="46"/>
      <c r="BFL2711" s="46"/>
      <c r="BFM2711" s="46"/>
      <c r="BFN2711" s="46"/>
      <c r="BFO2711" s="46"/>
      <c r="BFP2711" s="46"/>
      <c r="BFQ2711" s="46"/>
      <c r="BFR2711" s="46"/>
      <c r="BFS2711" s="46"/>
      <c r="BFT2711" s="46"/>
      <c r="BFU2711" s="46"/>
      <c r="BFV2711" s="46"/>
      <c r="BFW2711" s="46"/>
      <c r="BFX2711" s="46"/>
      <c r="BFY2711" s="46"/>
      <c r="BFZ2711" s="46"/>
      <c r="BGA2711" s="46"/>
      <c r="BGB2711" s="46"/>
      <c r="BGC2711" s="46"/>
      <c r="BGD2711" s="46"/>
      <c r="BGE2711" s="46"/>
      <c r="BGF2711" s="46"/>
      <c r="BGG2711" s="46"/>
      <c r="BGH2711" s="46"/>
      <c r="BGI2711" s="46"/>
      <c r="BGJ2711" s="46"/>
      <c r="BGK2711" s="46"/>
      <c r="BGL2711" s="46"/>
      <c r="BGM2711" s="46"/>
      <c r="BGN2711" s="46"/>
      <c r="BGO2711" s="46"/>
      <c r="BGP2711" s="46"/>
      <c r="BGQ2711" s="46"/>
      <c r="BGR2711" s="46"/>
      <c r="BGS2711" s="46"/>
      <c r="BGT2711" s="46"/>
      <c r="BGU2711" s="46"/>
      <c r="BGV2711" s="46"/>
      <c r="BGW2711" s="46"/>
      <c r="BGX2711" s="46"/>
      <c r="BGY2711" s="46"/>
      <c r="BGZ2711" s="46"/>
      <c r="BHA2711" s="46"/>
      <c r="BHB2711" s="46"/>
      <c r="BHC2711" s="46"/>
      <c r="BHD2711" s="46"/>
      <c r="BHE2711" s="46"/>
      <c r="BHF2711" s="46"/>
      <c r="BHG2711" s="46"/>
      <c r="BHH2711" s="46"/>
      <c r="BHI2711" s="46"/>
      <c r="BHJ2711" s="46"/>
      <c r="BHK2711" s="46"/>
      <c r="BHL2711" s="46"/>
      <c r="BHM2711" s="46"/>
      <c r="BHN2711" s="46"/>
      <c r="BHO2711" s="46"/>
      <c r="BHP2711" s="46"/>
      <c r="BHQ2711" s="46"/>
      <c r="BHR2711" s="46"/>
      <c r="BHS2711" s="46"/>
      <c r="BHT2711" s="46"/>
      <c r="BHU2711" s="46"/>
      <c r="BHV2711" s="46"/>
      <c r="BHW2711" s="46"/>
      <c r="BHX2711" s="46"/>
      <c r="BHY2711" s="46"/>
      <c r="BHZ2711" s="46"/>
      <c r="BIA2711" s="46"/>
      <c r="BIB2711" s="46"/>
      <c r="BIC2711" s="46"/>
      <c r="BID2711" s="46"/>
      <c r="BIE2711" s="46"/>
      <c r="BIF2711" s="46"/>
      <c r="BIG2711" s="46"/>
      <c r="BIH2711" s="46"/>
      <c r="BII2711" s="46"/>
      <c r="BIJ2711" s="46"/>
      <c r="BIK2711" s="46"/>
      <c r="BIL2711" s="46"/>
      <c r="BIM2711" s="46"/>
      <c r="BIN2711" s="46"/>
      <c r="BIO2711" s="46"/>
      <c r="BIP2711" s="46"/>
      <c r="BIQ2711" s="46"/>
      <c r="BIR2711" s="46"/>
      <c r="BIS2711" s="46"/>
      <c r="BIT2711" s="46"/>
      <c r="BIU2711" s="46"/>
      <c r="BIV2711" s="46"/>
      <c r="BIW2711" s="46"/>
      <c r="BIX2711" s="46"/>
      <c r="BIY2711" s="46"/>
      <c r="BIZ2711" s="46"/>
      <c r="BJA2711" s="46"/>
      <c r="BJB2711" s="46"/>
      <c r="BJC2711" s="46"/>
      <c r="BJD2711" s="46"/>
      <c r="BJE2711" s="46"/>
      <c r="BJF2711" s="46"/>
      <c r="BJG2711" s="46"/>
      <c r="BJH2711" s="46"/>
      <c r="BJI2711" s="46"/>
      <c r="BJJ2711" s="46"/>
      <c r="BJK2711" s="46"/>
      <c r="BJL2711" s="46"/>
      <c r="BJM2711" s="46"/>
      <c r="BJN2711" s="46"/>
      <c r="BJO2711" s="46"/>
      <c r="BJP2711" s="46"/>
      <c r="BJQ2711" s="46"/>
      <c r="BJR2711" s="46"/>
      <c r="BJS2711" s="46"/>
      <c r="BJT2711" s="46"/>
      <c r="BJU2711" s="46"/>
      <c r="BJV2711" s="46"/>
      <c r="BJW2711" s="46"/>
      <c r="BJX2711" s="46"/>
      <c r="BJY2711" s="46"/>
      <c r="BJZ2711" s="46"/>
      <c r="BKA2711" s="46"/>
      <c r="BKB2711" s="46"/>
      <c r="BKC2711" s="46"/>
      <c r="BKD2711" s="46"/>
      <c r="BKE2711" s="46"/>
      <c r="BKF2711" s="46"/>
      <c r="BKG2711" s="46"/>
      <c r="BKH2711" s="46"/>
      <c r="BKI2711" s="46"/>
      <c r="BKJ2711" s="46"/>
      <c r="BKK2711" s="46"/>
      <c r="BKL2711" s="46"/>
      <c r="BKM2711" s="46"/>
      <c r="BKN2711" s="46"/>
      <c r="BKO2711" s="46"/>
      <c r="BKP2711" s="46"/>
      <c r="BKQ2711" s="46"/>
      <c r="BKR2711" s="46"/>
      <c r="BKS2711" s="46"/>
      <c r="BKT2711" s="46"/>
      <c r="BKU2711" s="46"/>
      <c r="BKV2711" s="46"/>
      <c r="BKW2711" s="46"/>
      <c r="BKX2711" s="46"/>
      <c r="BKY2711" s="46"/>
      <c r="BKZ2711" s="46"/>
      <c r="BLA2711" s="46"/>
      <c r="BLB2711" s="46"/>
      <c r="BLC2711" s="46"/>
      <c r="BLD2711" s="46"/>
      <c r="BLE2711" s="46"/>
      <c r="BLF2711" s="46"/>
      <c r="BLG2711" s="46"/>
      <c r="BLH2711" s="46"/>
      <c r="BLI2711" s="46"/>
      <c r="BLJ2711" s="46"/>
      <c r="BLK2711" s="46"/>
      <c r="BLL2711" s="46"/>
      <c r="BLM2711" s="46"/>
      <c r="BLN2711" s="46"/>
      <c r="BLO2711" s="46"/>
      <c r="BLP2711" s="46"/>
      <c r="BLQ2711" s="46"/>
      <c r="BLR2711" s="46"/>
      <c r="BLS2711" s="46"/>
      <c r="BLT2711" s="46"/>
      <c r="BLU2711" s="46"/>
      <c r="BLV2711" s="46"/>
      <c r="BLW2711" s="46"/>
      <c r="BLX2711" s="46"/>
      <c r="BLY2711" s="46"/>
      <c r="BLZ2711" s="46"/>
      <c r="BMA2711" s="46"/>
      <c r="BMB2711" s="46"/>
      <c r="BMC2711" s="46"/>
      <c r="BMD2711" s="46"/>
      <c r="BME2711" s="46"/>
      <c r="BMF2711" s="46"/>
      <c r="BMG2711" s="46"/>
      <c r="BMH2711" s="46"/>
      <c r="BMI2711" s="46"/>
      <c r="BMJ2711" s="46"/>
      <c r="BMK2711" s="46"/>
      <c r="BML2711" s="46"/>
      <c r="BMM2711" s="46"/>
      <c r="BMN2711" s="46"/>
      <c r="BMO2711" s="46"/>
      <c r="BMP2711" s="46"/>
      <c r="BMQ2711" s="46"/>
      <c r="BMR2711" s="46"/>
      <c r="BMS2711" s="46"/>
      <c r="BMT2711" s="46"/>
      <c r="BMU2711" s="46"/>
      <c r="BMV2711" s="46"/>
      <c r="BMW2711" s="46"/>
      <c r="BMX2711" s="46"/>
      <c r="BMY2711" s="46"/>
      <c r="BMZ2711" s="46"/>
      <c r="BNA2711" s="46"/>
      <c r="BNB2711" s="46"/>
      <c r="BNC2711" s="46"/>
      <c r="BND2711" s="46"/>
      <c r="BNE2711" s="46"/>
      <c r="BNF2711" s="46"/>
      <c r="BNG2711" s="46"/>
      <c r="BNH2711" s="46"/>
      <c r="BNI2711" s="46"/>
      <c r="BNJ2711" s="46"/>
      <c r="BNK2711" s="46"/>
      <c r="BNL2711" s="46"/>
      <c r="BNM2711" s="46"/>
      <c r="BNN2711" s="46"/>
      <c r="BNO2711" s="46"/>
      <c r="BNP2711" s="46"/>
      <c r="BNQ2711" s="46"/>
      <c r="BNR2711" s="46"/>
      <c r="BNS2711" s="46"/>
      <c r="BNT2711" s="46"/>
      <c r="BNU2711" s="46"/>
      <c r="BNV2711" s="46"/>
      <c r="BNW2711" s="46"/>
      <c r="BNX2711" s="46"/>
      <c r="BNY2711" s="46"/>
      <c r="BNZ2711" s="46"/>
      <c r="BOA2711" s="46"/>
      <c r="BOB2711" s="46"/>
      <c r="BOC2711" s="46"/>
      <c r="BOD2711" s="46"/>
      <c r="BOE2711" s="46"/>
      <c r="BOF2711" s="46"/>
      <c r="BOG2711" s="46"/>
      <c r="BOH2711" s="46"/>
      <c r="BOI2711" s="46"/>
      <c r="BOJ2711" s="46"/>
      <c r="BOK2711" s="46"/>
      <c r="BOL2711" s="46"/>
      <c r="BOM2711" s="46"/>
      <c r="BON2711" s="46"/>
      <c r="BOO2711" s="46"/>
      <c r="BOP2711" s="46"/>
      <c r="BOQ2711" s="46"/>
      <c r="BOR2711" s="46"/>
      <c r="BOS2711" s="46"/>
      <c r="BOT2711" s="46"/>
      <c r="BOU2711" s="46"/>
      <c r="BOV2711" s="46"/>
      <c r="BOW2711" s="46"/>
      <c r="BOX2711" s="46"/>
      <c r="BOY2711" s="46"/>
      <c r="BOZ2711" s="46"/>
      <c r="BPA2711" s="46"/>
      <c r="BPB2711" s="46"/>
      <c r="BPC2711" s="46"/>
      <c r="BPD2711" s="46"/>
      <c r="BPE2711" s="46"/>
      <c r="BPF2711" s="46"/>
      <c r="BPG2711" s="46"/>
      <c r="BPH2711" s="46"/>
      <c r="BPI2711" s="46"/>
      <c r="BPJ2711" s="46"/>
      <c r="BPK2711" s="46"/>
      <c r="BPL2711" s="46"/>
      <c r="BPM2711" s="46"/>
      <c r="BPN2711" s="46"/>
      <c r="BPO2711" s="46"/>
      <c r="BPP2711" s="46"/>
      <c r="BPQ2711" s="46"/>
      <c r="BPR2711" s="46"/>
      <c r="BPS2711" s="46"/>
      <c r="BPT2711" s="46"/>
      <c r="BPU2711" s="46"/>
      <c r="BPV2711" s="46"/>
      <c r="BPW2711" s="46"/>
      <c r="BPX2711" s="46"/>
      <c r="BPY2711" s="46"/>
      <c r="BPZ2711" s="46"/>
      <c r="BQA2711" s="46"/>
      <c r="BQB2711" s="46"/>
      <c r="BQC2711" s="46"/>
      <c r="BQD2711" s="46"/>
      <c r="BQE2711" s="46"/>
      <c r="BQF2711" s="46"/>
      <c r="BQG2711" s="46"/>
      <c r="BQH2711" s="46"/>
      <c r="BQI2711" s="46"/>
      <c r="BQJ2711" s="46"/>
      <c r="BQK2711" s="46"/>
      <c r="BQL2711" s="46"/>
      <c r="BQM2711" s="46"/>
      <c r="BQN2711" s="46"/>
      <c r="BQO2711" s="46"/>
      <c r="BQP2711" s="46"/>
      <c r="BQQ2711" s="46"/>
      <c r="BQR2711" s="46"/>
      <c r="BQS2711" s="46"/>
      <c r="BQT2711" s="46"/>
      <c r="BQU2711" s="46"/>
      <c r="BQV2711" s="46"/>
      <c r="BQW2711" s="46"/>
      <c r="BQX2711" s="46"/>
      <c r="BQY2711" s="46"/>
      <c r="BQZ2711" s="46"/>
      <c r="BRA2711" s="46"/>
      <c r="BRB2711" s="46"/>
      <c r="BRC2711" s="46"/>
      <c r="BRD2711" s="46"/>
      <c r="BRE2711" s="46"/>
      <c r="BRF2711" s="46"/>
      <c r="BRG2711" s="46"/>
      <c r="BRH2711" s="46"/>
      <c r="BRI2711" s="46"/>
      <c r="BRJ2711" s="46"/>
      <c r="BRK2711" s="46"/>
      <c r="BRL2711" s="46"/>
      <c r="BRM2711" s="46"/>
      <c r="BRN2711" s="46"/>
      <c r="BRO2711" s="46"/>
      <c r="BRP2711" s="46"/>
      <c r="BRQ2711" s="46"/>
      <c r="BRR2711" s="46"/>
      <c r="BRS2711" s="46"/>
      <c r="BRT2711" s="46"/>
      <c r="BRU2711" s="46"/>
      <c r="BRV2711" s="46"/>
      <c r="BRW2711" s="46"/>
      <c r="BRX2711" s="46"/>
      <c r="BRY2711" s="46"/>
      <c r="BRZ2711" s="46"/>
      <c r="BSA2711" s="46"/>
      <c r="BSB2711" s="46"/>
      <c r="BSC2711" s="46"/>
      <c r="BSD2711" s="46"/>
      <c r="BSE2711" s="46"/>
      <c r="BSF2711" s="46"/>
      <c r="BSG2711" s="46"/>
      <c r="BSH2711" s="46"/>
      <c r="BSI2711" s="46"/>
      <c r="BSJ2711" s="46"/>
      <c r="BSK2711" s="46"/>
      <c r="BSL2711" s="46"/>
      <c r="BSM2711" s="46"/>
      <c r="BSN2711" s="46"/>
      <c r="BSO2711" s="46"/>
      <c r="BSP2711" s="46"/>
      <c r="BSQ2711" s="46"/>
      <c r="BSR2711" s="46"/>
      <c r="BSS2711" s="46"/>
      <c r="BST2711" s="46"/>
      <c r="BSU2711" s="46"/>
      <c r="BSV2711" s="46"/>
      <c r="BSW2711" s="46"/>
      <c r="BSX2711" s="46"/>
      <c r="BSY2711" s="46"/>
      <c r="BSZ2711" s="46"/>
      <c r="BTA2711" s="46"/>
      <c r="BTB2711" s="46"/>
      <c r="BTC2711" s="46"/>
      <c r="BTD2711" s="46"/>
      <c r="BTE2711" s="46"/>
      <c r="BTF2711" s="46"/>
      <c r="BTG2711" s="46"/>
      <c r="BTH2711" s="46"/>
      <c r="BTI2711" s="46"/>
      <c r="BTJ2711" s="46"/>
      <c r="BTK2711" s="46"/>
      <c r="BTL2711" s="46"/>
      <c r="BTM2711" s="46"/>
      <c r="BTN2711" s="46"/>
      <c r="BTO2711" s="46"/>
      <c r="BTP2711" s="46"/>
      <c r="BTQ2711" s="46"/>
      <c r="BTR2711" s="46"/>
      <c r="BTS2711" s="46"/>
      <c r="BTT2711" s="46"/>
      <c r="BTU2711" s="46"/>
      <c r="BTV2711" s="46"/>
      <c r="BTW2711" s="46"/>
      <c r="BTX2711" s="46"/>
      <c r="BTY2711" s="46"/>
      <c r="BTZ2711" s="46"/>
      <c r="BUA2711" s="46"/>
      <c r="BUB2711" s="46"/>
      <c r="BUC2711" s="46"/>
      <c r="BUD2711" s="46"/>
      <c r="BUE2711" s="46"/>
      <c r="BUF2711" s="46"/>
      <c r="BUG2711" s="46"/>
      <c r="BUH2711" s="46"/>
      <c r="BUI2711" s="46"/>
      <c r="BUJ2711" s="46"/>
      <c r="BUK2711" s="46"/>
      <c r="BUL2711" s="46"/>
      <c r="BUM2711" s="46"/>
      <c r="BUN2711" s="46"/>
      <c r="BUO2711" s="46"/>
      <c r="BUP2711" s="46"/>
      <c r="BUQ2711" s="46"/>
      <c r="BUR2711" s="46"/>
      <c r="BUS2711" s="46"/>
      <c r="BUT2711" s="46"/>
      <c r="BUU2711" s="46"/>
      <c r="BUV2711" s="46"/>
      <c r="BUW2711" s="46"/>
      <c r="BUX2711" s="46"/>
      <c r="BUY2711" s="46"/>
      <c r="BUZ2711" s="46"/>
      <c r="BVA2711" s="46"/>
      <c r="BVB2711" s="46"/>
      <c r="BVC2711" s="46"/>
      <c r="BVD2711" s="46"/>
      <c r="BVE2711" s="46"/>
      <c r="BVF2711" s="46"/>
      <c r="BVG2711" s="46"/>
      <c r="BVH2711" s="46"/>
      <c r="BVI2711" s="46"/>
      <c r="BVJ2711" s="46"/>
      <c r="BVK2711" s="46"/>
      <c r="BVL2711" s="46"/>
      <c r="BVM2711" s="46"/>
      <c r="BVN2711" s="46"/>
      <c r="BVO2711" s="46"/>
      <c r="BVP2711" s="46"/>
      <c r="BVQ2711" s="46"/>
      <c r="BVR2711" s="46"/>
      <c r="BVS2711" s="46"/>
      <c r="BVT2711" s="46"/>
      <c r="BVU2711" s="46"/>
      <c r="BVV2711" s="46"/>
      <c r="BVW2711" s="46"/>
      <c r="BVX2711" s="46"/>
      <c r="BVY2711" s="46"/>
      <c r="BVZ2711" s="46"/>
      <c r="BWA2711" s="46"/>
      <c r="BWB2711" s="46"/>
      <c r="BWC2711" s="46"/>
      <c r="BWD2711" s="46"/>
      <c r="BWE2711" s="46"/>
      <c r="BWF2711" s="46"/>
      <c r="BWG2711" s="46"/>
      <c r="BWH2711" s="46"/>
      <c r="BWI2711" s="46"/>
      <c r="BWJ2711" s="46"/>
      <c r="BWK2711" s="46"/>
      <c r="BWL2711" s="46"/>
      <c r="BWM2711" s="46"/>
      <c r="BWN2711" s="46"/>
      <c r="BWO2711" s="46"/>
      <c r="BWP2711" s="46"/>
      <c r="BWQ2711" s="46"/>
      <c r="BWR2711" s="46"/>
      <c r="BWS2711" s="46"/>
      <c r="BWT2711" s="46"/>
      <c r="BWU2711" s="46"/>
      <c r="BWV2711" s="46"/>
      <c r="BWW2711" s="46"/>
      <c r="BWX2711" s="46"/>
      <c r="BWY2711" s="46"/>
      <c r="BWZ2711" s="46"/>
      <c r="BXA2711" s="46"/>
      <c r="BXB2711" s="46"/>
      <c r="BXC2711" s="46"/>
      <c r="BXD2711" s="46"/>
      <c r="BXE2711" s="46"/>
      <c r="BXF2711" s="46"/>
      <c r="BXG2711" s="46"/>
      <c r="BXH2711" s="46"/>
      <c r="BXI2711" s="46"/>
      <c r="BXJ2711" s="46"/>
      <c r="BXK2711" s="46"/>
      <c r="BXL2711" s="46"/>
      <c r="BXM2711" s="46"/>
      <c r="BXN2711" s="46"/>
      <c r="BXO2711" s="46"/>
      <c r="BXP2711" s="46"/>
      <c r="BXQ2711" s="46"/>
      <c r="BXR2711" s="46"/>
      <c r="BXS2711" s="46"/>
      <c r="BXT2711" s="46"/>
      <c r="BXU2711" s="46"/>
      <c r="BXV2711" s="46"/>
      <c r="BXW2711" s="46"/>
      <c r="BXX2711" s="46"/>
      <c r="BXY2711" s="46"/>
      <c r="BXZ2711" s="46"/>
      <c r="BYA2711" s="46"/>
      <c r="BYB2711" s="46"/>
      <c r="BYC2711" s="46"/>
      <c r="BYD2711" s="46"/>
      <c r="BYE2711" s="46"/>
      <c r="BYF2711" s="46"/>
      <c r="BYG2711" s="46"/>
      <c r="BYH2711" s="46"/>
      <c r="BYI2711" s="46"/>
      <c r="BYJ2711" s="46"/>
      <c r="BYK2711" s="46"/>
      <c r="BYL2711" s="46"/>
      <c r="BYM2711" s="46"/>
      <c r="BYN2711" s="46"/>
      <c r="BYO2711" s="46"/>
      <c r="BYP2711" s="46"/>
      <c r="BYQ2711" s="46"/>
      <c r="BYR2711" s="46"/>
      <c r="BYS2711" s="46"/>
      <c r="BYT2711" s="46"/>
      <c r="BYU2711" s="46"/>
      <c r="BYV2711" s="46"/>
      <c r="BYW2711" s="46"/>
      <c r="BYX2711" s="46"/>
      <c r="BYY2711" s="46"/>
      <c r="BYZ2711" s="46"/>
      <c r="BZA2711" s="46"/>
      <c r="BZB2711" s="46"/>
      <c r="BZC2711" s="46"/>
      <c r="BZD2711" s="46"/>
      <c r="BZE2711" s="46"/>
      <c r="BZF2711" s="46"/>
      <c r="BZG2711" s="46"/>
      <c r="BZH2711" s="46"/>
      <c r="BZI2711" s="46"/>
      <c r="BZJ2711" s="46"/>
      <c r="BZK2711" s="46"/>
      <c r="BZL2711" s="46"/>
      <c r="BZM2711" s="46"/>
      <c r="BZN2711" s="46"/>
      <c r="BZO2711" s="46"/>
      <c r="BZP2711" s="46"/>
      <c r="BZQ2711" s="46"/>
      <c r="BZR2711" s="46"/>
      <c r="BZS2711" s="46"/>
      <c r="BZT2711" s="46"/>
      <c r="BZU2711" s="46"/>
      <c r="BZV2711" s="46"/>
      <c r="BZW2711" s="46"/>
      <c r="BZX2711" s="46"/>
      <c r="BZY2711" s="46"/>
      <c r="BZZ2711" s="46"/>
      <c r="CAA2711" s="46"/>
      <c r="CAB2711" s="46"/>
      <c r="CAC2711" s="46"/>
      <c r="CAD2711" s="46"/>
      <c r="CAE2711" s="46"/>
      <c r="CAF2711" s="46"/>
      <c r="CAG2711" s="46"/>
      <c r="CAH2711" s="46"/>
      <c r="CAI2711" s="46"/>
      <c r="CAJ2711" s="46"/>
      <c r="CAK2711" s="46"/>
      <c r="CAL2711" s="46"/>
      <c r="CAM2711" s="46"/>
      <c r="CAN2711" s="46"/>
      <c r="CAO2711" s="46"/>
      <c r="CAP2711" s="46"/>
      <c r="CAQ2711" s="46"/>
      <c r="CAR2711" s="46"/>
      <c r="CAS2711" s="46"/>
      <c r="CAT2711" s="46"/>
      <c r="CAU2711" s="46"/>
      <c r="CAV2711" s="46"/>
      <c r="CAW2711" s="46"/>
      <c r="CAX2711" s="46"/>
      <c r="CAY2711" s="46"/>
      <c r="CAZ2711" s="46"/>
      <c r="CBA2711" s="46"/>
      <c r="CBB2711" s="46"/>
      <c r="CBC2711" s="46"/>
      <c r="CBD2711" s="46"/>
      <c r="CBE2711" s="46"/>
      <c r="CBF2711" s="46"/>
      <c r="CBG2711" s="46"/>
      <c r="CBH2711" s="46"/>
      <c r="CBI2711" s="46"/>
      <c r="CBJ2711" s="46"/>
      <c r="CBK2711" s="46"/>
      <c r="CBL2711" s="46"/>
      <c r="CBM2711" s="46"/>
      <c r="CBN2711" s="46"/>
      <c r="CBO2711" s="46"/>
      <c r="CBP2711" s="46"/>
      <c r="CBQ2711" s="46"/>
      <c r="CBR2711" s="46"/>
      <c r="CBS2711" s="46"/>
      <c r="CBT2711" s="46"/>
      <c r="CBU2711" s="46"/>
      <c r="CBV2711" s="46"/>
      <c r="CBW2711" s="46"/>
      <c r="CBX2711" s="46"/>
      <c r="CBY2711" s="46"/>
      <c r="CBZ2711" s="46"/>
      <c r="CCA2711" s="46"/>
      <c r="CCB2711" s="46"/>
      <c r="CCC2711" s="46"/>
      <c r="CCD2711" s="46"/>
      <c r="CCE2711" s="46"/>
      <c r="CCF2711" s="46"/>
      <c r="CCG2711" s="46"/>
      <c r="CCH2711" s="46"/>
      <c r="CCI2711" s="46"/>
      <c r="CCJ2711" s="46"/>
      <c r="CCK2711" s="46"/>
      <c r="CCL2711" s="46"/>
      <c r="CCM2711" s="46"/>
      <c r="CCN2711" s="46"/>
      <c r="CCO2711" s="46"/>
      <c r="CCP2711" s="46"/>
      <c r="CCQ2711" s="46"/>
      <c r="CCR2711" s="46"/>
      <c r="CCS2711" s="46"/>
      <c r="CCT2711" s="46"/>
      <c r="CCU2711" s="46"/>
      <c r="CCV2711" s="46"/>
      <c r="CCW2711" s="46"/>
      <c r="CCX2711" s="46"/>
      <c r="CCY2711" s="46"/>
      <c r="CCZ2711" s="46"/>
      <c r="CDA2711" s="46"/>
      <c r="CDB2711" s="46"/>
      <c r="CDC2711" s="46"/>
      <c r="CDD2711" s="46"/>
      <c r="CDE2711" s="46"/>
      <c r="CDF2711" s="46"/>
      <c r="CDG2711" s="46"/>
      <c r="CDH2711" s="46"/>
      <c r="CDI2711" s="46"/>
      <c r="CDJ2711" s="46"/>
      <c r="CDK2711" s="46"/>
      <c r="CDL2711" s="46"/>
      <c r="CDM2711" s="46"/>
      <c r="CDN2711" s="46"/>
      <c r="CDO2711" s="46"/>
      <c r="CDP2711" s="46"/>
      <c r="CDQ2711" s="46"/>
      <c r="CDR2711" s="46"/>
      <c r="CDS2711" s="46"/>
      <c r="CDT2711" s="46"/>
      <c r="CDU2711" s="46"/>
      <c r="CDV2711" s="46"/>
      <c r="CDW2711" s="46"/>
      <c r="CDX2711" s="46"/>
      <c r="CDY2711" s="46"/>
      <c r="CDZ2711" s="46"/>
      <c r="CEA2711" s="46"/>
      <c r="CEB2711" s="46"/>
      <c r="CEC2711" s="46"/>
      <c r="CED2711" s="46"/>
      <c r="CEE2711" s="46"/>
      <c r="CEF2711" s="46"/>
      <c r="CEG2711" s="46"/>
      <c r="CEH2711" s="46"/>
      <c r="CEI2711" s="46"/>
      <c r="CEJ2711" s="46"/>
      <c r="CEK2711" s="46"/>
      <c r="CEL2711" s="46"/>
      <c r="CEM2711" s="46"/>
      <c r="CEN2711" s="46"/>
      <c r="CEO2711" s="46"/>
      <c r="CEP2711" s="46"/>
      <c r="CEQ2711" s="46"/>
      <c r="CER2711" s="46"/>
      <c r="CES2711" s="46"/>
      <c r="CET2711" s="46"/>
      <c r="CEU2711" s="46"/>
      <c r="CEV2711" s="46"/>
      <c r="CEW2711" s="46"/>
      <c r="CEX2711" s="46"/>
      <c r="CEY2711" s="46"/>
      <c r="CEZ2711" s="46"/>
      <c r="CFA2711" s="46"/>
      <c r="CFB2711" s="46"/>
      <c r="CFC2711" s="46"/>
      <c r="CFD2711" s="46"/>
      <c r="CFE2711" s="46"/>
      <c r="CFF2711" s="46"/>
      <c r="CFG2711" s="46"/>
      <c r="CFH2711" s="46"/>
      <c r="CFI2711" s="46"/>
      <c r="CFJ2711" s="46"/>
      <c r="CFK2711" s="46"/>
      <c r="CFL2711" s="46"/>
      <c r="CFM2711" s="46"/>
      <c r="CFN2711" s="46"/>
      <c r="CFO2711" s="46"/>
      <c r="CFP2711" s="46"/>
      <c r="CFQ2711" s="46"/>
      <c r="CFR2711" s="46"/>
      <c r="CFS2711" s="46"/>
      <c r="CFT2711" s="46"/>
      <c r="CFU2711" s="46"/>
      <c r="CFV2711" s="46"/>
      <c r="CFW2711" s="46"/>
      <c r="CFX2711" s="46"/>
      <c r="CFY2711" s="46"/>
      <c r="CFZ2711" s="46"/>
      <c r="CGA2711" s="46"/>
      <c r="CGB2711" s="46"/>
      <c r="CGC2711" s="46"/>
      <c r="CGD2711" s="46"/>
      <c r="CGE2711" s="46"/>
      <c r="CGF2711" s="46"/>
      <c r="CGG2711" s="46"/>
      <c r="CGH2711" s="46"/>
      <c r="CGI2711" s="46"/>
      <c r="CGJ2711" s="46"/>
      <c r="CGK2711" s="46"/>
      <c r="CGL2711" s="46"/>
      <c r="CGM2711" s="46"/>
      <c r="CGN2711" s="46"/>
      <c r="CGO2711" s="46"/>
      <c r="CGP2711" s="46"/>
      <c r="CGQ2711" s="46"/>
      <c r="CGR2711" s="46"/>
      <c r="CGS2711" s="46"/>
      <c r="CGT2711" s="46"/>
      <c r="CGU2711" s="46"/>
      <c r="CGV2711" s="46"/>
      <c r="CGW2711" s="46"/>
      <c r="CGX2711" s="46"/>
      <c r="CGY2711" s="46"/>
      <c r="CGZ2711" s="46"/>
      <c r="CHA2711" s="46"/>
      <c r="CHB2711" s="46"/>
      <c r="CHC2711" s="46"/>
      <c r="CHD2711" s="46"/>
      <c r="CHE2711" s="46"/>
      <c r="CHF2711" s="46"/>
      <c r="CHG2711" s="46"/>
      <c r="CHH2711" s="46"/>
      <c r="CHI2711" s="46"/>
      <c r="CHJ2711" s="46"/>
      <c r="CHK2711" s="46"/>
      <c r="CHL2711" s="46"/>
      <c r="CHM2711" s="46"/>
      <c r="CHN2711" s="46"/>
      <c r="CHO2711" s="46"/>
      <c r="CHP2711" s="46"/>
      <c r="CHQ2711" s="46"/>
      <c r="CHR2711" s="46"/>
      <c r="CHS2711" s="46"/>
      <c r="CHT2711" s="46"/>
      <c r="CHU2711" s="46"/>
      <c r="CHV2711" s="46"/>
      <c r="CHW2711" s="46"/>
      <c r="CHX2711" s="46"/>
      <c r="CHY2711" s="46"/>
      <c r="CHZ2711" s="46"/>
      <c r="CIA2711" s="46"/>
      <c r="CIB2711" s="46"/>
      <c r="CIC2711" s="46"/>
      <c r="CID2711" s="46"/>
      <c r="CIE2711" s="46"/>
      <c r="CIF2711" s="46"/>
      <c r="CIG2711" s="46"/>
      <c r="CIH2711" s="46"/>
      <c r="CII2711" s="46"/>
      <c r="CIJ2711" s="46"/>
      <c r="CIK2711" s="46"/>
      <c r="CIL2711" s="46"/>
      <c r="CIM2711" s="46"/>
      <c r="CIN2711" s="46"/>
      <c r="CIO2711" s="46"/>
      <c r="CIP2711" s="46"/>
      <c r="CIQ2711" s="46"/>
      <c r="CIR2711" s="46"/>
      <c r="CIS2711" s="46"/>
      <c r="CIT2711" s="46"/>
      <c r="CIU2711" s="46"/>
      <c r="CIV2711" s="46"/>
      <c r="CIW2711" s="46"/>
      <c r="CIX2711" s="46"/>
      <c r="CIY2711" s="46"/>
      <c r="CIZ2711" s="46"/>
      <c r="CJA2711" s="46"/>
      <c r="CJB2711" s="46"/>
      <c r="CJC2711" s="46"/>
      <c r="CJD2711" s="46"/>
      <c r="CJE2711" s="46"/>
      <c r="CJF2711" s="46"/>
      <c r="CJG2711" s="46"/>
      <c r="CJH2711" s="46"/>
      <c r="CJI2711" s="46"/>
      <c r="CJJ2711" s="46"/>
      <c r="CJK2711" s="46"/>
      <c r="CJL2711" s="46"/>
      <c r="CJM2711" s="46"/>
      <c r="CJN2711" s="46"/>
      <c r="CJO2711" s="46"/>
      <c r="CJP2711" s="46"/>
      <c r="CJQ2711" s="46"/>
      <c r="CJR2711" s="46"/>
      <c r="CJS2711" s="46"/>
      <c r="CJT2711" s="46"/>
      <c r="CJU2711" s="46"/>
      <c r="CJV2711" s="46"/>
      <c r="CJW2711" s="46"/>
      <c r="CJX2711" s="46"/>
      <c r="CJY2711" s="46"/>
      <c r="CJZ2711" s="46"/>
      <c r="CKA2711" s="46"/>
      <c r="CKB2711" s="46"/>
      <c r="CKC2711" s="46"/>
      <c r="CKD2711" s="46"/>
      <c r="CKE2711" s="46"/>
      <c r="CKF2711" s="46"/>
      <c r="CKG2711" s="46"/>
      <c r="CKH2711" s="46"/>
      <c r="CKI2711" s="46"/>
      <c r="CKJ2711" s="46"/>
      <c r="CKK2711" s="46"/>
      <c r="CKL2711" s="46"/>
      <c r="CKM2711" s="46"/>
      <c r="CKN2711" s="46"/>
      <c r="CKO2711" s="46"/>
      <c r="CKP2711" s="46"/>
      <c r="CKQ2711" s="46"/>
      <c r="CKR2711" s="46"/>
      <c r="CKS2711" s="46"/>
      <c r="CKT2711" s="46"/>
      <c r="CKU2711" s="46"/>
      <c r="CKV2711" s="46"/>
      <c r="CKW2711" s="46"/>
      <c r="CKX2711" s="46"/>
      <c r="CKY2711" s="46"/>
      <c r="CKZ2711" s="46"/>
      <c r="CLA2711" s="46"/>
      <c r="CLB2711" s="46"/>
      <c r="CLC2711" s="46"/>
      <c r="CLD2711" s="46"/>
      <c r="CLE2711" s="46"/>
      <c r="CLF2711" s="46"/>
      <c r="CLG2711" s="46"/>
      <c r="CLH2711" s="46"/>
      <c r="CLI2711" s="46"/>
      <c r="CLJ2711" s="46"/>
      <c r="CLK2711" s="46"/>
      <c r="CLL2711" s="46"/>
      <c r="CLM2711" s="46"/>
      <c r="CLN2711" s="46"/>
      <c r="CLO2711" s="46"/>
      <c r="CLP2711" s="46"/>
      <c r="CLQ2711" s="46"/>
      <c r="CLR2711" s="46"/>
      <c r="CLS2711" s="46"/>
      <c r="CLT2711" s="46"/>
      <c r="CLU2711" s="46"/>
      <c r="CLV2711" s="46"/>
      <c r="CLW2711" s="46"/>
      <c r="CLX2711" s="46"/>
      <c r="CLY2711" s="46"/>
      <c r="CLZ2711" s="46"/>
      <c r="CMA2711" s="46"/>
      <c r="CMB2711" s="46"/>
      <c r="CMC2711" s="46"/>
      <c r="CMD2711" s="46"/>
      <c r="CME2711" s="46"/>
      <c r="CMF2711" s="46"/>
      <c r="CMG2711" s="46"/>
      <c r="CMH2711" s="46"/>
      <c r="CMI2711" s="46"/>
      <c r="CMJ2711" s="46"/>
      <c r="CMK2711" s="46"/>
      <c r="CML2711" s="46"/>
      <c r="CMM2711" s="46"/>
      <c r="CMN2711" s="46"/>
      <c r="CMO2711" s="46"/>
      <c r="CMP2711" s="46"/>
      <c r="CMQ2711" s="46"/>
      <c r="CMR2711" s="46"/>
      <c r="CMS2711" s="46"/>
      <c r="CMT2711" s="46"/>
      <c r="CMU2711" s="46"/>
      <c r="CMV2711" s="46"/>
      <c r="CMW2711" s="46"/>
      <c r="CMX2711" s="46"/>
      <c r="CMY2711" s="46"/>
      <c r="CMZ2711" s="46"/>
      <c r="CNA2711" s="46"/>
      <c r="CNB2711" s="46"/>
      <c r="CNC2711" s="46"/>
      <c r="CND2711" s="46"/>
      <c r="CNE2711" s="46"/>
      <c r="CNF2711" s="46"/>
      <c r="CNG2711" s="46"/>
      <c r="CNH2711" s="46"/>
      <c r="CNI2711" s="46"/>
      <c r="CNJ2711" s="46"/>
      <c r="CNK2711" s="46"/>
      <c r="CNL2711" s="46"/>
      <c r="CNM2711" s="46"/>
      <c r="CNN2711" s="46"/>
      <c r="CNO2711" s="46"/>
      <c r="CNP2711" s="46"/>
      <c r="CNQ2711" s="46"/>
      <c r="CNR2711" s="46"/>
      <c r="CNS2711" s="46"/>
      <c r="CNT2711" s="46"/>
      <c r="CNU2711" s="46"/>
      <c r="CNV2711" s="46"/>
      <c r="CNW2711" s="46"/>
      <c r="CNX2711" s="46"/>
      <c r="CNY2711" s="46"/>
      <c r="CNZ2711" s="46"/>
      <c r="COA2711" s="46"/>
      <c r="COB2711" s="46"/>
      <c r="COC2711" s="46"/>
      <c r="COD2711" s="46"/>
      <c r="COE2711" s="46"/>
      <c r="COF2711" s="46"/>
      <c r="COG2711" s="46"/>
      <c r="COH2711" s="46"/>
      <c r="COI2711" s="46"/>
      <c r="COJ2711" s="46"/>
      <c r="COK2711" s="46"/>
      <c r="COL2711" s="46"/>
      <c r="COM2711" s="46"/>
      <c r="CON2711" s="46"/>
      <c r="COO2711" s="46"/>
      <c r="COP2711" s="46"/>
      <c r="COQ2711" s="46"/>
      <c r="COR2711" s="46"/>
      <c r="COS2711" s="46"/>
      <c r="COT2711" s="46"/>
      <c r="COU2711" s="46"/>
      <c r="COV2711" s="46"/>
      <c r="COW2711" s="46"/>
      <c r="COX2711" s="46"/>
      <c r="COY2711" s="46"/>
      <c r="COZ2711" s="46"/>
      <c r="CPA2711" s="46"/>
      <c r="CPB2711" s="46"/>
      <c r="CPC2711" s="46"/>
      <c r="CPD2711" s="46"/>
      <c r="CPE2711" s="46"/>
      <c r="CPF2711" s="46"/>
      <c r="CPG2711" s="46"/>
      <c r="CPH2711" s="46"/>
      <c r="CPI2711" s="46"/>
      <c r="CPJ2711" s="46"/>
      <c r="CPK2711" s="46"/>
      <c r="CPL2711" s="46"/>
      <c r="CPM2711" s="46"/>
      <c r="CPN2711" s="46"/>
      <c r="CPO2711" s="46"/>
      <c r="CPP2711" s="46"/>
      <c r="CPQ2711" s="46"/>
      <c r="CPR2711" s="46"/>
      <c r="CPS2711" s="46"/>
      <c r="CPT2711" s="46"/>
      <c r="CPU2711" s="46"/>
      <c r="CPV2711" s="46"/>
      <c r="CPW2711" s="46"/>
      <c r="CPX2711" s="46"/>
      <c r="CPY2711" s="46"/>
      <c r="CPZ2711" s="46"/>
      <c r="CQA2711" s="46"/>
      <c r="CQB2711" s="46"/>
      <c r="CQC2711" s="46"/>
      <c r="CQD2711" s="46"/>
      <c r="CQE2711" s="46"/>
      <c r="CQF2711" s="46"/>
      <c r="CQG2711" s="46"/>
      <c r="CQH2711" s="46"/>
      <c r="CQI2711" s="46"/>
      <c r="CQJ2711" s="46"/>
      <c r="CQK2711" s="46"/>
      <c r="CQL2711" s="46"/>
      <c r="CQM2711" s="46"/>
      <c r="CQN2711" s="46"/>
      <c r="CQO2711" s="46"/>
      <c r="CQP2711" s="46"/>
      <c r="CQQ2711" s="46"/>
      <c r="CQR2711" s="46"/>
      <c r="CQS2711" s="46"/>
      <c r="CQT2711" s="46"/>
      <c r="CQU2711" s="46"/>
      <c r="CQV2711" s="46"/>
      <c r="CQW2711" s="46"/>
      <c r="CQX2711" s="46"/>
      <c r="CQY2711" s="46"/>
      <c r="CQZ2711" s="46"/>
      <c r="CRA2711" s="46"/>
      <c r="CRB2711" s="46"/>
      <c r="CRC2711" s="46"/>
      <c r="CRD2711" s="46"/>
      <c r="CRE2711" s="46"/>
      <c r="CRF2711" s="46"/>
      <c r="CRG2711" s="46"/>
      <c r="CRH2711" s="46"/>
      <c r="CRI2711" s="46"/>
      <c r="CRJ2711" s="46"/>
      <c r="CRK2711" s="46"/>
      <c r="CRL2711" s="46"/>
      <c r="CRM2711" s="46"/>
      <c r="CRN2711" s="46"/>
      <c r="CRO2711" s="46"/>
      <c r="CRP2711" s="46"/>
      <c r="CRQ2711" s="46"/>
      <c r="CRR2711" s="46"/>
      <c r="CRS2711" s="46"/>
      <c r="CRT2711" s="46"/>
      <c r="CRU2711" s="46"/>
      <c r="CRV2711" s="46"/>
      <c r="CRW2711" s="46"/>
      <c r="CRX2711" s="46"/>
      <c r="CRY2711" s="46"/>
      <c r="CRZ2711" s="46"/>
      <c r="CSA2711" s="46"/>
      <c r="CSB2711" s="46"/>
      <c r="CSC2711" s="46"/>
      <c r="CSD2711" s="46"/>
      <c r="CSE2711" s="46"/>
      <c r="CSF2711" s="46"/>
      <c r="CSG2711" s="46"/>
      <c r="CSH2711" s="46"/>
      <c r="CSI2711" s="46"/>
      <c r="CSJ2711" s="46"/>
      <c r="CSK2711" s="46"/>
      <c r="CSL2711" s="46"/>
      <c r="CSM2711" s="46"/>
      <c r="CSN2711" s="46"/>
      <c r="CSO2711" s="46"/>
      <c r="CSP2711" s="46"/>
      <c r="CSQ2711" s="46"/>
      <c r="CSR2711" s="46"/>
      <c r="CSS2711" s="46"/>
      <c r="CST2711" s="46"/>
      <c r="CSU2711" s="46"/>
      <c r="CSV2711" s="46"/>
      <c r="CSW2711" s="46"/>
      <c r="CSX2711" s="46"/>
      <c r="CSY2711" s="46"/>
      <c r="CSZ2711" s="46"/>
      <c r="CTA2711" s="46"/>
      <c r="CTB2711" s="46"/>
      <c r="CTC2711" s="46"/>
      <c r="CTD2711" s="46"/>
      <c r="CTE2711" s="46"/>
      <c r="CTF2711" s="46"/>
      <c r="CTG2711" s="46"/>
      <c r="CTH2711" s="46"/>
      <c r="CTI2711" s="46"/>
      <c r="CTJ2711" s="46"/>
      <c r="CTK2711" s="46"/>
      <c r="CTL2711" s="46"/>
      <c r="CTM2711" s="46"/>
      <c r="CTN2711" s="46"/>
      <c r="CTO2711" s="46"/>
      <c r="CTP2711" s="46"/>
      <c r="CTQ2711" s="46"/>
      <c r="CTR2711" s="46"/>
      <c r="CTS2711" s="46"/>
      <c r="CTT2711" s="46"/>
      <c r="CTU2711" s="46"/>
      <c r="CTV2711" s="46"/>
      <c r="CTW2711" s="46"/>
      <c r="CTX2711" s="46"/>
      <c r="CTY2711" s="46"/>
      <c r="CTZ2711" s="46"/>
      <c r="CUA2711" s="46"/>
      <c r="CUB2711" s="46"/>
      <c r="CUC2711" s="46"/>
      <c r="CUD2711" s="46"/>
      <c r="CUE2711" s="46"/>
      <c r="CUF2711" s="46"/>
      <c r="CUG2711" s="46"/>
      <c r="CUH2711" s="46"/>
      <c r="CUI2711" s="46"/>
      <c r="CUJ2711" s="46"/>
      <c r="CUK2711" s="46"/>
      <c r="CUL2711" s="46"/>
      <c r="CUM2711" s="46"/>
      <c r="CUN2711" s="46"/>
      <c r="CUO2711" s="46"/>
      <c r="CUP2711" s="46"/>
      <c r="CUQ2711" s="46"/>
      <c r="CUR2711" s="46"/>
      <c r="CUS2711" s="46"/>
      <c r="CUT2711" s="46"/>
      <c r="CUU2711" s="46"/>
      <c r="CUV2711" s="46"/>
      <c r="CUW2711" s="46"/>
      <c r="CUX2711" s="46"/>
      <c r="CUY2711" s="46"/>
      <c r="CUZ2711" s="46"/>
      <c r="CVA2711" s="46"/>
      <c r="CVB2711" s="46"/>
      <c r="CVC2711" s="46"/>
      <c r="CVD2711" s="46"/>
      <c r="CVE2711" s="46"/>
      <c r="CVF2711" s="46"/>
      <c r="CVG2711" s="46"/>
      <c r="CVH2711" s="46"/>
      <c r="CVI2711" s="46"/>
      <c r="CVJ2711" s="46"/>
      <c r="CVK2711" s="46"/>
      <c r="CVL2711" s="46"/>
      <c r="CVM2711" s="46"/>
      <c r="CVN2711" s="46"/>
      <c r="CVO2711" s="46"/>
      <c r="CVP2711" s="46"/>
      <c r="CVQ2711" s="46"/>
      <c r="CVR2711" s="46"/>
      <c r="CVS2711" s="46"/>
      <c r="CVT2711" s="46"/>
      <c r="CVU2711" s="46"/>
      <c r="CVV2711" s="46"/>
      <c r="CVW2711" s="46"/>
      <c r="CVX2711" s="46"/>
      <c r="CVY2711" s="46"/>
      <c r="CVZ2711" s="46"/>
      <c r="CWA2711" s="46"/>
      <c r="CWB2711" s="46"/>
      <c r="CWC2711" s="46"/>
      <c r="CWD2711" s="46"/>
      <c r="CWE2711" s="46"/>
      <c r="CWF2711" s="46"/>
      <c r="CWG2711" s="46"/>
      <c r="CWH2711" s="46"/>
      <c r="CWI2711" s="46"/>
      <c r="CWJ2711" s="46"/>
      <c r="CWK2711" s="46"/>
      <c r="CWL2711" s="46"/>
      <c r="CWM2711" s="46"/>
      <c r="CWN2711" s="46"/>
      <c r="CWO2711" s="46"/>
      <c r="CWP2711" s="46"/>
      <c r="CWQ2711" s="46"/>
      <c r="CWR2711" s="46"/>
      <c r="CWS2711" s="46"/>
      <c r="CWT2711" s="46"/>
      <c r="CWU2711" s="46"/>
      <c r="CWV2711" s="46"/>
      <c r="CWW2711" s="46"/>
      <c r="CWX2711" s="46"/>
      <c r="CWY2711" s="46"/>
      <c r="CWZ2711" s="46"/>
      <c r="CXA2711" s="46"/>
      <c r="CXB2711" s="46"/>
      <c r="CXC2711" s="46"/>
      <c r="CXD2711" s="46"/>
      <c r="CXE2711" s="46"/>
      <c r="CXF2711" s="46"/>
      <c r="CXG2711" s="46"/>
      <c r="CXH2711" s="46"/>
      <c r="CXI2711" s="46"/>
      <c r="CXJ2711" s="46"/>
      <c r="CXK2711" s="46"/>
      <c r="CXL2711" s="46"/>
      <c r="CXM2711" s="46"/>
      <c r="CXN2711" s="46"/>
      <c r="CXO2711" s="46"/>
      <c r="CXP2711" s="46"/>
      <c r="CXQ2711" s="46"/>
      <c r="CXR2711" s="46"/>
      <c r="CXS2711" s="46"/>
      <c r="CXT2711" s="46"/>
      <c r="CXU2711" s="46"/>
      <c r="CXV2711" s="46"/>
      <c r="CXW2711" s="46"/>
      <c r="CXX2711" s="46"/>
      <c r="CXY2711" s="46"/>
      <c r="CXZ2711" s="46"/>
      <c r="CYA2711" s="46"/>
      <c r="CYB2711" s="46"/>
      <c r="CYC2711" s="46"/>
      <c r="CYD2711" s="46"/>
      <c r="CYE2711" s="46"/>
      <c r="CYF2711" s="46"/>
      <c r="CYG2711" s="46"/>
      <c r="CYH2711" s="46"/>
      <c r="CYI2711" s="46"/>
      <c r="CYJ2711" s="46"/>
      <c r="CYK2711" s="46"/>
      <c r="CYL2711" s="46"/>
      <c r="CYM2711" s="46"/>
      <c r="CYN2711" s="46"/>
      <c r="CYO2711" s="46"/>
      <c r="CYP2711" s="46"/>
      <c r="CYQ2711" s="46"/>
      <c r="CYR2711" s="46"/>
      <c r="CYS2711" s="46"/>
      <c r="CYT2711" s="46"/>
      <c r="CYU2711" s="46"/>
      <c r="CYV2711" s="46"/>
      <c r="CYW2711" s="46"/>
      <c r="CYX2711" s="46"/>
      <c r="CYY2711" s="46"/>
      <c r="CYZ2711" s="46"/>
      <c r="CZA2711" s="46"/>
      <c r="CZB2711" s="46"/>
      <c r="CZC2711" s="46"/>
      <c r="CZD2711" s="46"/>
      <c r="CZE2711" s="46"/>
      <c r="CZF2711" s="46"/>
      <c r="CZG2711" s="46"/>
      <c r="CZH2711" s="46"/>
      <c r="CZI2711" s="46"/>
      <c r="CZJ2711" s="46"/>
      <c r="CZK2711" s="46"/>
      <c r="CZL2711" s="46"/>
      <c r="CZM2711" s="46"/>
      <c r="CZN2711" s="46"/>
      <c r="CZO2711" s="46"/>
      <c r="CZP2711" s="46"/>
      <c r="CZQ2711" s="46"/>
      <c r="CZR2711" s="46"/>
      <c r="CZS2711" s="46"/>
      <c r="CZT2711" s="46"/>
      <c r="CZU2711" s="46"/>
      <c r="CZV2711" s="46"/>
      <c r="CZW2711" s="46"/>
      <c r="CZX2711" s="46"/>
      <c r="CZY2711" s="46"/>
      <c r="CZZ2711" s="46"/>
      <c r="DAA2711" s="46"/>
      <c r="DAB2711" s="46"/>
      <c r="DAC2711" s="46"/>
      <c r="DAD2711" s="46"/>
      <c r="DAE2711" s="46"/>
      <c r="DAF2711" s="46"/>
      <c r="DAG2711" s="46"/>
      <c r="DAH2711" s="46"/>
      <c r="DAI2711" s="46"/>
      <c r="DAJ2711" s="46"/>
      <c r="DAK2711" s="46"/>
      <c r="DAL2711" s="46"/>
      <c r="DAM2711" s="46"/>
      <c r="DAN2711" s="46"/>
      <c r="DAO2711" s="46"/>
      <c r="DAP2711" s="46"/>
      <c r="DAQ2711" s="46"/>
      <c r="DAR2711" s="46"/>
      <c r="DAS2711" s="46"/>
      <c r="DAT2711" s="46"/>
      <c r="DAU2711" s="46"/>
      <c r="DAV2711" s="46"/>
      <c r="DAW2711" s="46"/>
      <c r="DAX2711" s="46"/>
      <c r="DAY2711" s="46"/>
      <c r="DAZ2711" s="46"/>
      <c r="DBA2711" s="46"/>
      <c r="DBB2711" s="46"/>
      <c r="DBC2711" s="46"/>
      <c r="DBD2711" s="46"/>
      <c r="DBE2711" s="46"/>
      <c r="DBF2711" s="46"/>
      <c r="DBG2711" s="46"/>
      <c r="DBH2711" s="46"/>
      <c r="DBI2711" s="46"/>
      <c r="DBJ2711" s="46"/>
      <c r="DBK2711" s="46"/>
      <c r="DBL2711" s="46"/>
      <c r="DBM2711" s="46"/>
      <c r="DBN2711" s="46"/>
      <c r="DBO2711" s="46"/>
      <c r="DBP2711" s="46"/>
      <c r="DBQ2711" s="46"/>
      <c r="DBR2711" s="46"/>
      <c r="DBS2711" s="46"/>
      <c r="DBT2711" s="46"/>
      <c r="DBU2711" s="46"/>
      <c r="DBV2711" s="46"/>
      <c r="DBW2711" s="46"/>
      <c r="DBX2711" s="46"/>
      <c r="DBY2711" s="46"/>
      <c r="DBZ2711" s="46"/>
      <c r="DCA2711" s="46"/>
      <c r="DCB2711" s="46"/>
      <c r="DCC2711" s="46"/>
      <c r="DCD2711" s="46"/>
      <c r="DCE2711" s="46"/>
      <c r="DCF2711" s="46"/>
      <c r="DCG2711" s="46"/>
      <c r="DCH2711" s="46"/>
      <c r="DCI2711" s="46"/>
      <c r="DCJ2711" s="46"/>
      <c r="DCK2711" s="46"/>
      <c r="DCL2711" s="46"/>
      <c r="DCM2711" s="46"/>
      <c r="DCN2711" s="46"/>
      <c r="DCO2711" s="46"/>
      <c r="DCP2711" s="46"/>
      <c r="DCQ2711" s="46"/>
      <c r="DCR2711" s="46"/>
      <c r="DCS2711" s="46"/>
      <c r="DCT2711" s="46"/>
      <c r="DCU2711" s="46"/>
      <c r="DCV2711" s="46"/>
      <c r="DCW2711" s="46"/>
      <c r="DCX2711" s="46"/>
      <c r="DCY2711" s="46"/>
      <c r="DCZ2711" s="46"/>
      <c r="DDA2711" s="46"/>
      <c r="DDB2711" s="46"/>
      <c r="DDC2711" s="46"/>
      <c r="DDD2711" s="46"/>
      <c r="DDE2711" s="46"/>
      <c r="DDF2711" s="46"/>
      <c r="DDG2711" s="46"/>
      <c r="DDH2711" s="46"/>
      <c r="DDI2711" s="46"/>
      <c r="DDJ2711" s="46"/>
      <c r="DDK2711" s="46"/>
      <c r="DDL2711" s="46"/>
      <c r="DDM2711" s="46"/>
      <c r="DDN2711" s="46"/>
      <c r="DDO2711" s="46"/>
      <c r="DDP2711" s="46"/>
      <c r="DDQ2711" s="46"/>
      <c r="DDR2711" s="46"/>
      <c r="DDS2711" s="46"/>
      <c r="DDT2711" s="46"/>
      <c r="DDU2711" s="46"/>
      <c r="DDV2711" s="46"/>
      <c r="DDW2711" s="46"/>
      <c r="DDX2711" s="46"/>
      <c r="DDY2711" s="46"/>
      <c r="DDZ2711" s="46"/>
      <c r="DEA2711" s="46"/>
      <c r="DEB2711" s="46"/>
      <c r="DEC2711" s="46"/>
      <c r="DED2711" s="46"/>
      <c r="DEE2711" s="46"/>
      <c r="DEF2711" s="46"/>
      <c r="DEG2711" s="46"/>
      <c r="DEH2711" s="46"/>
      <c r="DEI2711" s="46"/>
      <c r="DEJ2711" s="46"/>
      <c r="DEK2711" s="46"/>
      <c r="DEL2711" s="46"/>
      <c r="DEM2711" s="46"/>
      <c r="DEN2711" s="46"/>
      <c r="DEO2711" s="46"/>
      <c r="DEP2711" s="46"/>
      <c r="DEQ2711" s="46"/>
      <c r="DER2711" s="46"/>
      <c r="DES2711" s="46"/>
      <c r="DET2711" s="46"/>
      <c r="DEU2711" s="46"/>
      <c r="DEV2711" s="46"/>
      <c r="DEW2711" s="46"/>
      <c r="DEX2711" s="46"/>
      <c r="DEY2711" s="46"/>
      <c r="DEZ2711" s="46"/>
      <c r="DFA2711" s="46"/>
      <c r="DFB2711" s="46"/>
      <c r="DFC2711" s="46"/>
      <c r="DFD2711" s="46"/>
      <c r="DFE2711" s="46"/>
      <c r="DFF2711" s="46"/>
      <c r="DFG2711" s="46"/>
      <c r="DFH2711" s="46"/>
      <c r="DFI2711" s="46"/>
      <c r="DFJ2711" s="46"/>
      <c r="DFK2711" s="46"/>
      <c r="DFL2711" s="46"/>
      <c r="DFM2711" s="46"/>
      <c r="DFN2711" s="46"/>
      <c r="DFO2711" s="46"/>
      <c r="DFP2711" s="46"/>
      <c r="DFQ2711" s="46"/>
      <c r="DFR2711" s="46"/>
      <c r="DFS2711" s="46"/>
      <c r="DFT2711" s="46"/>
      <c r="DFU2711" s="46"/>
      <c r="DFV2711" s="46"/>
      <c r="DFW2711" s="46"/>
      <c r="DFX2711" s="46"/>
      <c r="DFY2711" s="46"/>
      <c r="DFZ2711" s="46"/>
      <c r="DGA2711" s="46"/>
      <c r="DGB2711" s="46"/>
      <c r="DGC2711" s="46"/>
      <c r="DGD2711" s="46"/>
      <c r="DGE2711" s="46"/>
      <c r="DGF2711" s="46"/>
      <c r="DGG2711" s="46"/>
      <c r="DGH2711" s="46"/>
      <c r="DGI2711" s="46"/>
      <c r="DGJ2711" s="46"/>
      <c r="DGK2711" s="46"/>
      <c r="DGL2711" s="46"/>
      <c r="DGM2711" s="46"/>
      <c r="DGN2711" s="46"/>
      <c r="DGO2711" s="46"/>
      <c r="DGP2711" s="46"/>
      <c r="DGQ2711" s="46"/>
      <c r="DGR2711" s="46"/>
      <c r="DGS2711" s="46"/>
      <c r="DGT2711" s="46"/>
      <c r="DGU2711" s="46"/>
      <c r="DGV2711" s="46"/>
      <c r="DGW2711" s="46"/>
      <c r="DGX2711" s="46"/>
      <c r="DGY2711" s="46"/>
      <c r="DGZ2711" s="46"/>
      <c r="DHA2711" s="46"/>
      <c r="DHB2711" s="46"/>
      <c r="DHC2711" s="46"/>
      <c r="DHD2711" s="46"/>
      <c r="DHE2711" s="46"/>
      <c r="DHF2711" s="46"/>
      <c r="DHG2711" s="46"/>
      <c r="DHH2711" s="46"/>
      <c r="DHI2711" s="46"/>
      <c r="DHJ2711" s="46"/>
      <c r="DHK2711" s="46"/>
      <c r="DHL2711" s="46"/>
      <c r="DHM2711" s="46"/>
      <c r="DHN2711" s="46"/>
      <c r="DHO2711" s="46"/>
      <c r="DHP2711" s="46"/>
      <c r="DHQ2711" s="46"/>
      <c r="DHR2711" s="46"/>
      <c r="DHS2711" s="46"/>
      <c r="DHT2711" s="46"/>
      <c r="DHU2711" s="46"/>
      <c r="DHV2711" s="46"/>
      <c r="DHW2711" s="46"/>
      <c r="DHX2711" s="46"/>
      <c r="DHY2711" s="46"/>
      <c r="DHZ2711" s="46"/>
      <c r="DIA2711" s="46"/>
      <c r="DIB2711" s="46"/>
      <c r="DIC2711" s="46"/>
      <c r="DID2711" s="46"/>
      <c r="DIE2711" s="46"/>
      <c r="DIF2711" s="46"/>
      <c r="DIG2711" s="46"/>
      <c r="DIH2711" s="46"/>
      <c r="DII2711" s="46"/>
      <c r="DIJ2711" s="46"/>
      <c r="DIK2711" s="46"/>
      <c r="DIL2711" s="46"/>
      <c r="DIM2711" s="46"/>
      <c r="DIN2711" s="46"/>
      <c r="DIO2711" s="46"/>
      <c r="DIP2711" s="46"/>
      <c r="DIQ2711" s="46"/>
      <c r="DIR2711" s="46"/>
      <c r="DIS2711" s="46"/>
      <c r="DIT2711" s="46"/>
      <c r="DIU2711" s="46"/>
      <c r="DIV2711" s="46"/>
      <c r="DIW2711" s="46"/>
      <c r="DIX2711" s="46"/>
      <c r="DIY2711" s="46"/>
      <c r="DIZ2711" s="46"/>
      <c r="DJA2711" s="46"/>
      <c r="DJB2711" s="46"/>
      <c r="DJC2711" s="46"/>
      <c r="DJD2711" s="46"/>
      <c r="DJE2711" s="46"/>
      <c r="DJF2711" s="46"/>
      <c r="DJG2711" s="46"/>
      <c r="DJH2711" s="46"/>
      <c r="DJI2711" s="46"/>
      <c r="DJJ2711" s="46"/>
      <c r="DJK2711" s="46"/>
      <c r="DJL2711" s="46"/>
      <c r="DJM2711" s="46"/>
      <c r="DJN2711" s="46"/>
      <c r="DJO2711" s="46"/>
      <c r="DJP2711" s="46"/>
      <c r="DJQ2711" s="46"/>
      <c r="DJR2711" s="46"/>
      <c r="DJS2711" s="46"/>
      <c r="DJT2711" s="46"/>
      <c r="DJU2711" s="46"/>
      <c r="DJV2711" s="46"/>
      <c r="DJW2711" s="46"/>
      <c r="DJX2711" s="46"/>
      <c r="DJY2711" s="46"/>
      <c r="DJZ2711" s="46"/>
      <c r="DKA2711" s="46"/>
      <c r="DKB2711" s="46"/>
      <c r="DKC2711" s="46"/>
      <c r="DKD2711" s="46"/>
      <c r="DKE2711" s="46"/>
      <c r="DKF2711" s="46"/>
      <c r="DKG2711" s="46"/>
      <c r="DKH2711" s="46"/>
      <c r="DKI2711" s="46"/>
      <c r="DKJ2711" s="46"/>
      <c r="DKK2711" s="46"/>
      <c r="DKL2711" s="46"/>
      <c r="DKM2711" s="46"/>
      <c r="DKN2711" s="46"/>
      <c r="DKO2711" s="46"/>
      <c r="DKP2711" s="46"/>
      <c r="DKQ2711" s="46"/>
      <c r="DKR2711" s="46"/>
      <c r="DKS2711" s="46"/>
      <c r="DKT2711" s="46"/>
      <c r="DKU2711" s="46"/>
      <c r="DKV2711" s="46"/>
      <c r="DKW2711" s="46"/>
      <c r="DKX2711" s="46"/>
      <c r="DKY2711" s="46"/>
      <c r="DKZ2711" s="46"/>
      <c r="DLA2711" s="46"/>
      <c r="DLB2711" s="46"/>
      <c r="DLC2711" s="46"/>
      <c r="DLD2711" s="46"/>
      <c r="DLE2711" s="46"/>
      <c r="DLF2711" s="46"/>
      <c r="DLG2711" s="46"/>
      <c r="DLH2711" s="46"/>
      <c r="DLI2711" s="46"/>
      <c r="DLJ2711" s="46"/>
      <c r="DLK2711" s="46"/>
      <c r="DLL2711" s="46"/>
      <c r="DLM2711" s="46"/>
      <c r="DLN2711" s="46"/>
      <c r="DLO2711" s="46"/>
      <c r="DLP2711" s="46"/>
      <c r="DLQ2711" s="46"/>
      <c r="DLR2711" s="46"/>
      <c r="DLS2711" s="46"/>
      <c r="DLT2711" s="46"/>
      <c r="DLU2711" s="46"/>
      <c r="DLV2711" s="46"/>
      <c r="DLW2711" s="46"/>
      <c r="DLX2711" s="46"/>
      <c r="DLY2711" s="46"/>
      <c r="DLZ2711" s="46"/>
      <c r="DMA2711" s="46"/>
      <c r="DMB2711" s="46"/>
      <c r="DMC2711" s="46"/>
      <c r="DMD2711" s="46"/>
      <c r="DME2711" s="46"/>
      <c r="DMF2711" s="46"/>
      <c r="DMG2711" s="46"/>
      <c r="DMH2711" s="46"/>
      <c r="DMI2711" s="46"/>
      <c r="DMJ2711" s="46"/>
      <c r="DMK2711" s="46"/>
      <c r="DML2711" s="46"/>
      <c r="DMM2711" s="46"/>
      <c r="DMN2711" s="46"/>
      <c r="DMO2711" s="46"/>
      <c r="DMP2711" s="46"/>
      <c r="DMQ2711" s="46"/>
      <c r="DMR2711" s="46"/>
      <c r="DMS2711" s="46"/>
      <c r="DMT2711" s="46"/>
      <c r="DMU2711" s="46"/>
      <c r="DMV2711" s="46"/>
      <c r="DMW2711" s="46"/>
      <c r="DMX2711" s="46"/>
      <c r="DMY2711" s="46"/>
      <c r="DMZ2711" s="46"/>
      <c r="DNA2711" s="46"/>
      <c r="DNB2711" s="46"/>
      <c r="DNC2711" s="46"/>
      <c r="DND2711" s="46"/>
      <c r="DNE2711" s="46"/>
      <c r="DNF2711" s="46"/>
      <c r="DNG2711" s="46"/>
      <c r="DNH2711" s="46"/>
      <c r="DNI2711" s="46"/>
      <c r="DNJ2711" s="46"/>
      <c r="DNK2711" s="46"/>
      <c r="DNL2711" s="46"/>
      <c r="DNM2711" s="46"/>
      <c r="DNN2711" s="46"/>
      <c r="DNO2711" s="46"/>
      <c r="DNP2711" s="46"/>
      <c r="DNQ2711" s="46"/>
      <c r="DNR2711" s="46"/>
      <c r="DNS2711" s="46"/>
      <c r="DNT2711" s="46"/>
      <c r="DNU2711" s="46"/>
      <c r="DNV2711" s="46"/>
      <c r="DNW2711" s="46"/>
      <c r="DNX2711" s="46"/>
      <c r="DNY2711" s="46"/>
      <c r="DNZ2711" s="46"/>
      <c r="DOA2711" s="46"/>
      <c r="DOB2711" s="46"/>
      <c r="DOC2711" s="46"/>
      <c r="DOD2711" s="46"/>
      <c r="DOE2711" s="46"/>
      <c r="DOF2711" s="46"/>
      <c r="DOG2711" s="46"/>
      <c r="DOH2711" s="46"/>
      <c r="DOI2711" s="46"/>
      <c r="DOJ2711" s="46"/>
      <c r="DOK2711" s="46"/>
      <c r="DOL2711" s="46"/>
      <c r="DOM2711" s="46"/>
      <c r="DON2711" s="46"/>
      <c r="DOO2711" s="46"/>
      <c r="DOP2711" s="46"/>
      <c r="DOQ2711" s="46"/>
      <c r="DOR2711" s="46"/>
      <c r="DOS2711" s="46"/>
      <c r="DOT2711" s="46"/>
      <c r="DOU2711" s="46"/>
      <c r="DOV2711" s="46"/>
      <c r="DOW2711" s="46"/>
      <c r="DOX2711" s="46"/>
      <c r="DOY2711" s="46"/>
      <c r="DOZ2711" s="46"/>
      <c r="DPA2711" s="46"/>
      <c r="DPB2711" s="46"/>
      <c r="DPC2711" s="46"/>
      <c r="DPD2711" s="46"/>
      <c r="DPE2711" s="46"/>
      <c r="DPF2711" s="46"/>
      <c r="DPG2711" s="46"/>
      <c r="DPH2711" s="46"/>
      <c r="DPI2711" s="46"/>
      <c r="DPJ2711" s="46"/>
      <c r="DPK2711" s="46"/>
      <c r="DPL2711" s="46"/>
      <c r="DPM2711" s="46"/>
      <c r="DPN2711" s="46"/>
      <c r="DPO2711" s="46"/>
      <c r="DPP2711" s="46"/>
      <c r="DPQ2711" s="46"/>
      <c r="DPR2711" s="46"/>
      <c r="DPS2711" s="46"/>
      <c r="DPT2711" s="46"/>
      <c r="DPU2711" s="46"/>
      <c r="DPV2711" s="46"/>
      <c r="DPW2711" s="46"/>
      <c r="DPX2711" s="46"/>
      <c r="DPY2711" s="46"/>
      <c r="DPZ2711" s="46"/>
      <c r="DQA2711" s="46"/>
      <c r="DQB2711" s="46"/>
      <c r="DQC2711" s="46"/>
      <c r="DQD2711" s="46"/>
      <c r="DQE2711" s="46"/>
      <c r="DQF2711" s="46"/>
      <c r="DQG2711" s="46"/>
      <c r="DQH2711" s="46"/>
      <c r="DQI2711" s="46"/>
      <c r="DQJ2711" s="46"/>
      <c r="DQK2711" s="46"/>
      <c r="DQL2711" s="46"/>
      <c r="DQM2711" s="46"/>
      <c r="DQN2711" s="46"/>
      <c r="DQO2711" s="46"/>
      <c r="DQP2711" s="46"/>
      <c r="DQQ2711" s="46"/>
      <c r="DQR2711" s="46"/>
      <c r="DQS2711" s="46"/>
      <c r="DQT2711" s="46"/>
      <c r="DQU2711" s="46"/>
      <c r="DQV2711" s="46"/>
      <c r="DQW2711" s="46"/>
      <c r="DQX2711" s="46"/>
      <c r="DQY2711" s="46"/>
      <c r="DQZ2711" s="46"/>
      <c r="DRA2711" s="46"/>
      <c r="DRB2711" s="46"/>
      <c r="DRC2711" s="46"/>
      <c r="DRD2711" s="46"/>
      <c r="DRE2711" s="46"/>
      <c r="DRF2711" s="46"/>
      <c r="DRG2711" s="46"/>
      <c r="DRH2711" s="46"/>
      <c r="DRI2711" s="46"/>
      <c r="DRJ2711" s="46"/>
      <c r="DRK2711" s="46"/>
      <c r="DRL2711" s="46"/>
      <c r="DRM2711" s="46"/>
      <c r="DRN2711" s="46"/>
      <c r="DRO2711" s="46"/>
      <c r="DRP2711" s="46"/>
      <c r="DRQ2711" s="46"/>
      <c r="DRR2711" s="46"/>
      <c r="DRS2711" s="46"/>
      <c r="DRT2711" s="46"/>
      <c r="DRU2711" s="46"/>
      <c r="DRV2711" s="46"/>
      <c r="DRW2711" s="46"/>
      <c r="DRX2711" s="46"/>
      <c r="DRY2711" s="46"/>
      <c r="DRZ2711" s="46"/>
      <c r="DSA2711" s="46"/>
      <c r="DSB2711" s="46"/>
      <c r="DSC2711" s="46"/>
      <c r="DSD2711" s="46"/>
      <c r="DSE2711" s="46"/>
      <c r="DSF2711" s="46"/>
      <c r="DSG2711" s="46"/>
      <c r="DSH2711" s="46"/>
      <c r="DSI2711" s="46"/>
      <c r="DSJ2711" s="46"/>
      <c r="DSK2711" s="46"/>
      <c r="DSL2711" s="46"/>
      <c r="DSM2711" s="46"/>
      <c r="DSN2711" s="46"/>
      <c r="DSO2711" s="46"/>
      <c r="DSP2711" s="46"/>
      <c r="DSQ2711" s="46"/>
      <c r="DSR2711" s="46"/>
      <c r="DSS2711" s="46"/>
      <c r="DST2711" s="46"/>
      <c r="DSU2711" s="46"/>
      <c r="DSV2711" s="46"/>
      <c r="DSW2711" s="46"/>
      <c r="DSX2711" s="46"/>
      <c r="DSY2711" s="46"/>
      <c r="DSZ2711" s="46"/>
      <c r="DTA2711" s="46"/>
      <c r="DTB2711" s="46"/>
      <c r="DTC2711" s="46"/>
      <c r="DTD2711" s="46"/>
      <c r="DTE2711" s="46"/>
      <c r="DTF2711" s="46"/>
      <c r="DTG2711" s="46"/>
      <c r="DTH2711" s="46"/>
      <c r="DTI2711" s="46"/>
      <c r="DTJ2711" s="46"/>
      <c r="DTK2711" s="46"/>
      <c r="DTL2711" s="46"/>
      <c r="DTM2711" s="46"/>
      <c r="DTN2711" s="46"/>
      <c r="DTO2711" s="46"/>
      <c r="DTP2711" s="46"/>
      <c r="DTQ2711" s="46"/>
      <c r="DTR2711" s="46"/>
      <c r="DTS2711" s="46"/>
      <c r="DTT2711" s="46"/>
      <c r="DTU2711" s="46"/>
      <c r="DTV2711" s="46"/>
      <c r="DTW2711" s="46"/>
      <c r="DTX2711" s="46"/>
      <c r="DTY2711" s="46"/>
      <c r="DTZ2711" s="46"/>
      <c r="DUA2711" s="46"/>
      <c r="DUB2711" s="46"/>
      <c r="DUC2711" s="46"/>
      <c r="DUD2711" s="46"/>
      <c r="DUE2711" s="46"/>
      <c r="DUF2711" s="46"/>
      <c r="DUG2711" s="46"/>
      <c r="DUH2711" s="46"/>
      <c r="DUI2711" s="46"/>
      <c r="DUJ2711" s="46"/>
      <c r="DUK2711" s="46"/>
      <c r="DUL2711" s="46"/>
      <c r="DUM2711" s="46"/>
      <c r="DUN2711" s="46"/>
      <c r="DUO2711" s="46"/>
      <c r="DUP2711" s="46"/>
      <c r="DUQ2711" s="46"/>
      <c r="DUR2711" s="46"/>
      <c r="DUS2711" s="46"/>
      <c r="DUT2711" s="46"/>
      <c r="DUU2711" s="46"/>
      <c r="DUV2711" s="46"/>
      <c r="DUW2711" s="46"/>
      <c r="DUX2711" s="46"/>
      <c r="DUY2711" s="46"/>
      <c r="DUZ2711" s="46"/>
      <c r="DVA2711" s="46"/>
      <c r="DVB2711" s="46"/>
      <c r="DVC2711" s="46"/>
      <c r="DVD2711" s="46"/>
      <c r="DVE2711" s="46"/>
      <c r="DVF2711" s="46"/>
      <c r="DVG2711" s="46"/>
      <c r="DVH2711" s="46"/>
      <c r="DVI2711" s="46"/>
      <c r="DVJ2711" s="46"/>
      <c r="DVK2711" s="46"/>
      <c r="DVL2711" s="46"/>
      <c r="DVM2711" s="46"/>
      <c r="DVN2711" s="46"/>
      <c r="DVO2711" s="46"/>
      <c r="DVP2711" s="46"/>
      <c r="DVQ2711" s="46"/>
      <c r="DVR2711" s="46"/>
      <c r="DVS2711" s="46"/>
      <c r="DVT2711" s="46"/>
      <c r="DVU2711" s="46"/>
      <c r="DVV2711" s="46"/>
      <c r="DVW2711" s="46"/>
      <c r="DVX2711" s="46"/>
      <c r="DVY2711" s="46"/>
      <c r="DVZ2711" s="46"/>
      <c r="DWA2711" s="46"/>
      <c r="DWB2711" s="46"/>
      <c r="DWC2711" s="46"/>
      <c r="DWD2711" s="46"/>
      <c r="DWE2711" s="46"/>
      <c r="DWF2711" s="46"/>
      <c r="DWG2711" s="46"/>
      <c r="DWH2711" s="46"/>
      <c r="DWI2711" s="46"/>
      <c r="DWJ2711" s="46"/>
      <c r="DWK2711" s="46"/>
      <c r="DWL2711" s="46"/>
      <c r="DWM2711" s="46"/>
      <c r="DWN2711" s="46"/>
      <c r="DWO2711" s="46"/>
      <c r="DWP2711" s="46"/>
      <c r="DWQ2711" s="46"/>
      <c r="DWR2711" s="46"/>
      <c r="DWS2711" s="46"/>
      <c r="DWT2711" s="46"/>
      <c r="DWU2711" s="46"/>
      <c r="DWV2711" s="46"/>
      <c r="DWW2711" s="46"/>
      <c r="DWX2711" s="46"/>
      <c r="DWY2711" s="46"/>
      <c r="DWZ2711" s="46"/>
      <c r="DXA2711" s="46"/>
      <c r="DXB2711" s="46"/>
      <c r="DXC2711" s="46"/>
      <c r="DXD2711" s="46"/>
      <c r="DXE2711" s="46"/>
      <c r="DXF2711" s="46"/>
      <c r="DXG2711" s="46"/>
      <c r="DXH2711" s="46"/>
      <c r="DXI2711" s="46"/>
      <c r="DXJ2711" s="46"/>
      <c r="DXK2711" s="46"/>
      <c r="DXL2711" s="46"/>
      <c r="DXM2711" s="46"/>
      <c r="DXN2711" s="46"/>
      <c r="DXO2711" s="46"/>
      <c r="DXP2711" s="46"/>
      <c r="DXQ2711" s="46"/>
      <c r="DXR2711" s="46"/>
      <c r="DXS2711" s="46"/>
      <c r="DXT2711" s="46"/>
      <c r="DXU2711" s="46"/>
      <c r="DXV2711" s="46"/>
      <c r="DXW2711" s="46"/>
      <c r="DXX2711" s="46"/>
      <c r="DXY2711" s="46"/>
      <c r="DXZ2711" s="46"/>
      <c r="DYA2711" s="46"/>
      <c r="DYB2711" s="46"/>
      <c r="DYC2711" s="46"/>
      <c r="DYD2711" s="46"/>
      <c r="DYE2711" s="46"/>
      <c r="DYF2711" s="46"/>
      <c r="DYG2711" s="46"/>
      <c r="DYH2711" s="46"/>
      <c r="DYI2711" s="46"/>
      <c r="DYJ2711" s="46"/>
      <c r="DYK2711" s="46"/>
      <c r="DYL2711" s="46"/>
      <c r="DYM2711" s="46"/>
      <c r="DYN2711" s="46"/>
      <c r="DYO2711" s="46"/>
      <c r="DYP2711" s="46"/>
      <c r="DYQ2711" s="46"/>
      <c r="DYR2711" s="46"/>
      <c r="DYS2711" s="46"/>
      <c r="DYT2711" s="46"/>
      <c r="DYU2711" s="46"/>
      <c r="DYV2711" s="46"/>
      <c r="DYW2711" s="46"/>
      <c r="DYX2711" s="46"/>
      <c r="DYY2711" s="46"/>
      <c r="DYZ2711" s="46"/>
      <c r="DZA2711" s="46"/>
      <c r="DZB2711" s="46"/>
      <c r="DZC2711" s="46"/>
      <c r="DZD2711" s="46"/>
      <c r="DZE2711" s="46"/>
      <c r="DZF2711" s="46"/>
      <c r="DZG2711" s="46"/>
      <c r="DZH2711" s="46"/>
      <c r="DZI2711" s="46"/>
      <c r="DZJ2711" s="46"/>
      <c r="DZK2711" s="46"/>
      <c r="DZL2711" s="46"/>
      <c r="DZM2711" s="46"/>
      <c r="DZN2711" s="46"/>
      <c r="DZO2711" s="46"/>
      <c r="DZP2711" s="46"/>
      <c r="DZQ2711" s="46"/>
      <c r="DZR2711" s="46"/>
      <c r="DZS2711" s="46"/>
      <c r="DZT2711" s="46"/>
      <c r="DZU2711" s="46"/>
      <c r="DZV2711" s="46"/>
      <c r="DZW2711" s="46"/>
      <c r="DZX2711" s="46"/>
      <c r="DZY2711" s="46"/>
      <c r="DZZ2711" s="46"/>
      <c r="EAA2711" s="46"/>
      <c r="EAB2711" s="46"/>
      <c r="EAC2711" s="46"/>
      <c r="EAD2711" s="46"/>
      <c r="EAE2711" s="46"/>
      <c r="EAF2711" s="46"/>
      <c r="EAG2711" s="46"/>
      <c r="EAH2711" s="46"/>
      <c r="EAI2711" s="46"/>
      <c r="EAJ2711" s="46"/>
      <c r="EAK2711" s="46"/>
      <c r="EAL2711" s="46"/>
      <c r="EAM2711" s="46"/>
      <c r="EAN2711" s="46"/>
      <c r="EAO2711" s="46"/>
      <c r="EAP2711" s="46"/>
      <c r="EAQ2711" s="46"/>
      <c r="EAR2711" s="46"/>
      <c r="EAS2711" s="46"/>
      <c r="EAT2711" s="46"/>
      <c r="EAU2711" s="46"/>
      <c r="EAV2711" s="46"/>
      <c r="EAW2711" s="46"/>
      <c r="EAX2711" s="46"/>
      <c r="EAY2711" s="46"/>
      <c r="EAZ2711" s="46"/>
      <c r="EBA2711" s="46"/>
      <c r="EBB2711" s="46"/>
      <c r="EBC2711" s="46"/>
      <c r="EBD2711" s="46"/>
      <c r="EBE2711" s="46"/>
      <c r="EBF2711" s="46"/>
      <c r="EBG2711" s="46"/>
      <c r="EBH2711" s="46"/>
      <c r="EBI2711" s="46"/>
      <c r="EBJ2711" s="46"/>
      <c r="EBK2711" s="46"/>
      <c r="EBL2711" s="46"/>
      <c r="EBM2711" s="46"/>
      <c r="EBN2711" s="46"/>
      <c r="EBO2711" s="46"/>
      <c r="EBP2711" s="46"/>
      <c r="EBQ2711" s="46"/>
      <c r="EBR2711" s="46"/>
      <c r="EBS2711" s="46"/>
      <c r="EBT2711" s="46"/>
      <c r="EBU2711" s="46"/>
      <c r="EBV2711" s="46"/>
      <c r="EBW2711" s="46"/>
      <c r="EBX2711" s="46"/>
      <c r="EBY2711" s="46"/>
      <c r="EBZ2711" s="46"/>
      <c r="ECA2711" s="46"/>
      <c r="ECB2711" s="46"/>
      <c r="ECC2711" s="46"/>
      <c r="ECD2711" s="46"/>
      <c r="ECE2711" s="46"/>
      <c r="ECF2711" s="46"/>
      <c r="ECG2711" s="46"/>
      <c r="ECH2711" s="46"/>
      <c r="ECI2711" s="46"/>
      <c r="ECJ2711" s="46"/>
      <c r="ECK2711" s="46"/>
      <c r="ECL2711" s="46"/>
      <c r="ECM2711" s="46"/>
      <c r="ECN2711" s="46"/>
      <c r="ECO2711" s="46"/>
      <c r="ECP2711" s="46"/>
      <c r="ECQ2711" s="46"/>
      <c r="ECR2711" s="46"/>
      <c r="ECS2711" s="46"/>
      <c r="ECT2711" s="46"/>
      <c r="ECU2711" s="46"/>
      <c r="ECV2711" s="46"/>
      <c r="ECW2711" s="46"/>
      <c r="ECX2711" s="46"/>
      <c r="ECY2711" s="46"/>
      <c r="ECZ2711" s="46"/>
      <c r="EDA2711" s="46"/>
      <c r="EDB2711" s="46"/>
      <c r="EDC2711" s="46"/>
      <c r="EDD2711" s="46"/>
      <c r="EDE2711" s="46"/>
      <c r="EDF2711" s="46"/>
      <c r="EDG2711" s="46"/>
      <c r="EDH2711" s="46"/>
      <c r="EDI2711" s="46"/>
      <c r="EDJ2711" s="46"/>
      <c r="EDK2711" s="46"/>
      <c r="EDL2711" s="46"/>
      <c r="EDM2711" s="46"/>
      <c r="EDN2711" s="46"/>
      <c r="EDO2711" s="46"/>
      <c r="EDP2711" s="46"/>
      <c r="EDQ2711" s="46"/>
      <c r="EDR2711" s="46"/>
      <c r="EDS2711" s="46"/>
      <c r="EDT2711" s="46"/>
      <c r="EDU2711" s="46"/>
      <c r="EDV2711" s="46"/>
      <c r="EDW2711" s="46"/>
      <c r="EDX2711" s="46"/>
      <c r="EDY2711" s="46"/>
      <c r="EDZ2711" s="46"/>
      <c r="EEA2711" s="46"/>
      <c r="EEB2711" s="46"/>
      <c r="EEC2711" s="46"/>
      <c r="EED2711" s="46"/>
      <c r="EEE2711" s="46"/>
      <c r="EEF2711" s="46"/>
      <c r="EEG2711" s="46"/>
      <c r="EEH2711" s="46"/>
      <c r="EEI2711" s="46"/>
      <c r="EEJ2711" s="46"/>
      <c r="EEK2711" s="46"/>
      <c r="EEL2711" s="46"/>
      <c r="EEM2711" s="46"/>
      <c r="EEN2711" s="46"/>
      <c r="EEO2711" s="46"/>
      <c r="EEP2711" s="46"/>
      <c r="EEQ2711" s="46"/>
      <c r="EER2711" s="46"/>
      <c r="EES2711" s="46"/>
      <c r="EET2711" s="46"/>
      <c r="EEU2711" s="46"/>
      <c r="EEV2711" s="46"/>
      <c r="EEW2711" s="46"/>
      <c r="EEX2711" s="46"/>
      <c r="EEY2711" s="46"/>
      <c r="EEZ2711" s="46"/>
      <c r="EFA2711" s="46"/>
      <c r="EFB2711" s="46"/>
      <c r="EFC2711" s="46"/>
      <c r="EFD2711" s="46"/>
      <c r="EFE2711" s="46"/>
      <c r="EFF2711" s="46"/>
      <c r="EFG2711" s="46"/>
      <c r="EFH2711" s="46"/>
      <c r="EFI2711" s="46"/>
      <c r="EFJ2711" s="46"/>
      <c r="EFK2711" s="46"/>
      <c r="EFL2711" s="46"/>
      <c r="EFM2711" s="46"/>
      <c r="EFN2711" s="46"/>
      <c r="EFO2711" s="46"/>
      <c r="EFP2711" s="46"/>
      <c r="EFQ2711" s="46"/>
      <c r="EFR2711" s="46"/>
      <c r="EFS2711" s="46"/>
      <c r="EFT2711" s="46"/>
      <c r="EFU2711" s="46"/>
      <c r="EFV2711" s="46"/>
      <c r="EFW2711" s="46"/>
      <c r="EFX2711" s="46"/>
      <c r="EFY2711" s="46"/>
      <c r="EFZ2711" s="46"/>
      <c r="EGA2711" s="46"/>
      <c r="EGB2711" s="46"/>
      <c r="EGC2711" s="46"/>
      <c r="EGD2711" s="46"/>
      <c r="EGE2711" s="46"/>
      <c r="EGF2711" s="46"/>
      <c r="EGG2711" s="46"/>
      <c r="EGH2711" s="46"/>
      <c r="EGI2711" s="46"/>
      <c r="EGJ2711" s="46"/>
      <c r="EGK2711" s="46"/>
      <c r="EGL2711" s="46"/>
      <c r="EGM2711" s="46"/>
      <c r="EGN2711" s="46"/>
      <c r="EGO2711" s="46"/>
      <c r="EGP2711" s="46"/>
      <c r="EGQ2711" s="46"/>
      <c r="EGR2711" s="46"/>
      <c r="EGS2711" s="46"/>
      <c r="EGT2711" s="46"/>
      <c r="EGU2711" s="46"/>
      <c r="EGV2711" s="46"/>
      <c r="EGW2711" s="46"/>
      <c r="EGX2711" s="46"/>
      <c r="EGY2711" s="46"/>
      <c r="EGZ2711" s="46"/>
      <c r="EHA2711" s="46"/>
      <c r="EHB2711" s="46"/>
      <c r="EHC2711" s="46"/>
      <c r="EHD2711" s="46"/>
      <c r="EHE2711" s="46"/>
      <c r="EHF2711" s="46"/>
      <c r="EHG2711" s="46"/>
      <c r="EHH2711" s="46"/>
      <c r="EHI2711" s="46"/>
      <c r="EHJ2711" s="46"/>
      <c r="EHK2711" s="46"/>
      <c r="EHL2711" s="46"/>
      <c r="EHM2711" s="46"/>
      <c r="EHN2711" s="46"/>
      <c r="EHO2711" s="46"/>
      <c r="EHP2711" s="46"/>
      <c r="EHQ2711" s="46"/>
      <c r="EHR2711" s="46"/>
      <c r="EHS2711" s="46"/>
      <c r="EHT2711" s="46"/>
      <c r="EHU2711" s="46"/>
      <c r="EHV2711" s="46"/>
      <c r="EHW2711" s="46"/>
      <c r="EHX2711" s="46"/>
      <c r="EHY2711" s="46"/>
      <c r="EHZ2711" s="46"/>
      <c r="EIA2711" s="46"/>
      <c r="EIB2711" s="46"/>
      <c r="EIC2711" s="46"/>
      <c r="EID2711" s="46"/>
      <c r="EIE2711" s="46"/>
      <c r="EIF2711" s="46"/>
      <c r="EIG2711" s="46"/>
      <c r="EIH2711" s="46"/>
      <c r="EII2711" s="46"/>
      <c r="EIJ2711" s="46"/>
      <c r="EIK2711" s="46"/>
      <c r="EIL2711" s="46"/>
      <c r="EIM2711" s="46"/>
      <c r="EIN2711" s="46"/>
      <c r="EIO2711" s="46"/>
      <c r="EIP2711" s="46"/>
      <c r="EIQ2711" s="46"/>
      <c r="EIR2711" s="46"/>
      <c r="EIS2711" s="46"/>
      <c r="EIT2711" s="46"/>
      <c r="EIU2711" s="46"/>
      <c r="EIV2711" s="46"/>
      <c r="EIW2711" s="46"/>
      <c r="EIX2711" s="46"/>
      <c r="EIY2711" s="46"/>
      <c r="EIZ2711" s="46"/>
      <c r="EJA2711" s="46"/>
      <c r="EJB2711" s="46"/>
      <c r="EJC2711" s="46"/>
      <c r="EJD2711" s="46"/>
      <c r="EJE2711" s="46"/>
      <c r="EJF2711" s="46"/>
      <c r="EJG2711" s="46"/>
      <c r="EJH2711" s="46"/>
      <c r="EJI2711" s="46"/>
      <c r="EJJ2711" s="46"/>
      <c r="EJK2711" s="46"/>
      <c r="EJL2711" s="46"/>
      <c r="EJM2711" s="46"/>
      <c r="EJN2711" s="46"/>
      <c r="EJO2711" s="46"/>
      <c r="EJP2711" s="46"/>
      <c r="EJQ2711" s="46"/>
      <c r="EJR2711" s="46"/>
      <c r="EJS2711" s="46"/>
      <c r="EJT2711" s="46"/>
      <c r="EJU2711" s="46"/>
      <c r="EJV2711" s="46"/>
      <c r="EJW2711" s="46"/>
      <c r="EJX2711" s="46"/>
      <c r="EJY2711" s="46"/>
      <c r="EJZ2711" s="46"/>
      <c r="EKA2711" s="46"/>
      <c r="EKB2711" s="46"/>
      <c r="EKC2711" s="46"/>
      <c r="EKD2711" s="46"/>
      <c r="EKE2711" s="46"/>
      <c r="EKF2711" s="46"/>
      <c r="EKG2711" s="46"/>
      <c r="EKH2711" s="46"/>
      <c r="EKI2711" s="46"/>
      <c r="EKJ2711" s="46"/>
      <c r="EKK2711" s="46"/>
      <c r="EKL2711" s="46"/>
      <c r="EKM2711" s="46"/>
      <c r="EKN2711" s="46"/>
      <c r="EKO2711" s="46"/>
      <c r="EKP2711" s="46"/>
      <c r="EKQ2711" s="46"/>
      <c r="EKR2711" s="46"/>
      <c r="EKS2711" s="46"/>
      <c r="EKT2711" s="46"/>
      <c r="EKU2711" s="46"/>
      <c r="EKV2711" s="46"/>
      <c r="EKW2711" s="46"/>
      <c r="EKX2711" s="46"/>
      <c r="EKY2711" s="46"/>
      <c r="EKZ2711" s="46"/>
      <c r="ELA2711" s="46"/>
      <c r="ELB2711" s="46"/>
      <c r="ELC2711" s="46"/>
      <c r="ELD2711" s="46"/>
      <c r="ELE2711" s="46"/>
      <c r="ELF2711" s="46"/>
      <c r="ELG2711" s="46"/>
      <c r="ELH2711" s="46"/>
      <c r="ELI2711" s="46"/>
      <c r="ELJ2711" s="46"/>
      <c r="ELK2711" s="46"/>
      <c r="ELL2711" s="46"/>
      <c r="ELM2711" s="46"/>
      <c r="ELN2711" s="46"/>
      <c r="ELO2711" s="46"/>
      <c r="ELP2711" s="46"/>
      <c r="ELQ2711" s="46"/>
      <c r="ELR2711" s="46"/>
      <c r="ELS2711" s="46"/>
      <c r="ELT2711" s="46"/>
      <c r="ELU2711" s="46"/>
      <c r="ELV2711" s="46"/>
      <c r="ELW2711" s="46"/>
      <c r="ELX2711" s="46"/>
      <c r="ELY2711" s="46"/>
      <c r="ELZ2711" s="46"/>
      <c r="EMA2711" s="46"/>
      <c r="EMB2711" s="46"/>
      <c r="EMC2711" s="46"/>
      <c r="EMD2711" s="46"/>
      <c r="EME2711" s="46"/>
      <c r="EMF2711" s="46"/>
      <c r="EMG2711" s="46"/>
      <c r="EMH2711" s="46"/>
      <c r="EMI2711" s="46"/>
      <c r="EMJ2711" s="46"/>
      <c r="EMK2711" s="46"/>
      <c r="EML2711" s="46"/>
      <c r="EMM2711" s="46"/>
      <c r="EMN2711" s="46"/>
      <c r="EMO2711" s="46"/>
      <c r="EMP2711" s="46"/>
      <c r="EMQ2711" s="46"/>
      <c r="EMR2711" s="46"/>
      <c r="EMS2711" s="46"/>
      <c r="EMT2711" s="46"/>
      <c r="EMU2711" s="46"/>
      <c r="EMV2711" s="46"/>
      <c r="EMW2711" s="46"/>
      <c r="EMX2711" s="46"/>
      <c r="EMY2711" s="46"/>
      <c r="EMZ2711" s="46"/>
      <c r="ENA2711" s="46"/>
      <c r="ENB2711" s="46"/>
      <c r="ENC2711" s="46"/>
      <c r="END2711" s="46"/>
      <c r="ENE2711" s="46"/>
      <c r="ENF2711" s="46"/>
      <c r="ENG2711" s="46"/>
      <c r="ENH2711" s="46"/>
      <c r="ENI2711" s="46"/>
      <c r="ENJ2711" s="46"/>
      <c r="ENK2711" s="46"/>
      <c r="ENL2711" s="46"/>
      <c r="ENM2711" s="46"/>
      <c r="ENN2711" s="46"/>
      <c r="ENO2711" s="46"/>
      <c r="ENP2711" s="46"/>
      <c r="ENQ2711" s="46"/>
      <c r="ENR2711" s="46"/>
      <c r="ENS2711" s="46"/>
      <c r="ENT2711" s="46"/>
      <c r="ENU2711" s="46"/>
      <c r="ENV2711" s="46"/>
      <c r="ENW2711" s="46"/>
      <c r="ENX2711" s="46"/>
      <c r="ENY2711" s="46"/>
      <c r="ENZ2711" s="46"/>
      <c r="EOA2711" s="46"/>
      <c r="EOB2711" s="46"/>
      <c r="EOC2711" s="46"/>
      <c r="EOD2711" s="46"/>
      <c r="EOE2711" s="46"/>
      <c r="EOF2711" s="46"/>
      <c r="EOG2711" s="46"/>
      <c r="EOH2711" s="46"/>
      <c r="EOI2711" s="46"/>
      <c r="EOJ2711" s="46"/>
      <c r="EOK2711" s="46"/>
      <c r="EOL2711" s="46"/>
      <c r="EOM2711" s="46"/>
      <c r="EON2711" s="46"/>
      <c r="EOO2711" s="46"/>
      <c r="EOP2711" s="46"/>
      <c r="EOQ2711" s="46"/>
      <c r="EOR2711" s="46"/>
      <c r="EOS2711" s="46"/>
      <c r="EOT2711" s="46"/>
      <c r="EOU2711" s="46"/>
      <c r="EOV2711" s="46"/>
      <c r="EOW2711" s="46"/>
      <c r="EOX2711" s="46"/>
      <c r="EOY2711" s="46"/>
      <c r="EOZ2711" s="46"/>
      <c r="EPA2711" s="46"/>
      <c r="EPB2711" s="46"/>
      <c r="EPC2711" s="46"/>
      <c r="EPD2711" s="46"/>
      <c r="EPE2711" s="46"/>
      <c r="EPF2711" s="46"/>
      <c r="EPG2711" s="46"/>
      <c r="EPH2711" s="46"/>
      <c r="EPI2711" s="46"/>
      <c r="EPJ2711" s="46"/>
      <c r="EPK2711" s="46"/>
      <c r="EPL2711" s="46"/>
      <c r="EPM2711" s="46"/>
      <c r="EPN2711" s="46"/>
      <c r="EPO2711" s="46"/>
      <c r="EPP2711" s="46"/>
      <c r="EPQ2711" s="46"/>
      <c r="EPR2711" s="46"/>
      <c r="EPS2711" s="46"/>
      <c r="EPT2711" s="46"/>
      <c r="EPU2711" s="46"/>
      <c r="EPV2711" s="46"/>
      <c r="EPW2711" s="46"/>
      <c r="EPX2711" s="46"/>
      <c r="EPY2711" s="46"/>
      <c r="EPZ2711" s="46"/>
      <c r="EQA2711" s="46"/>
      <c r="EQB2711" s="46"/>
      <c r="EQC2711" s="46"/>
      <c r="EQD2711" s="46"/>
      <c r="EQE2711" s="46"/>
      <c r="EQF2711" s="46"/>
      <c r="EQG2711" s="46"/>
      <c r="EQH2711" s="46"/>
      <c r="EQI2711" s="46"/>
      <c r="EQJ2711" s="46"/>
      <c r="EQK2711" s="46"/>
      <c r="EQL2711" s="46"/>
      <c r="EQM2711" s="46"/>
      <c r="EQN2711" s="46"/>
      <c r="EQO2711" s="46"/>
      <c r="EQP2711" s="46"/>
      <c r="EQQ2711" s="46"/>
      <c r="EQR2711" s="46"/>
      <c r="EQS2711" s="46"/>
      <c r="EQT2711" s="46"/>
      <c r="EQU2711" s="46"/>
      <c r="EQV2711" s="46"/>
      <c r="EQW2711" s="46"/>
      <c r="EQX2711" s="46"/>
      <c r="EQY2711" s="46"/>
      <c r="EQZ2711" s="46"/>
      <c r="ERA2711" s="46"/>
      <c r="ERB2711" s="46"/>
      <c r="ERC2711" s="46"/>
      <c r="ERD2711" s="46"/>
      <c r="ERE2711" s="46"/>
      <c r="ERF2711" s="46"/>
      <c r="ERG2711" s="46"/>
      <c r="ERH2711" s="46"/>
      <c r="ERI2711" s="46"/>
      <c r="ERJ2711" s="46"/>
      <c r="ERK2711" s="46"/>
      <c r="ERL2711" s="46"/>
      <c r="ERM2711" s="46"/>
      <c r="ERN2711" s="46"/>
      <c r="ERO2711" s="46"/>
      <c r="ERP2711" s="46"/>
      <c r="ERQ2711" s="46"/>
      <c r="ERR2711" s="46"/>
      <c r="ERS2711" s="46"/>
      <c r="ERT2711" s="46"/>
      <c r="ERU2711" s="46"/>
      <c r="ERV2711" s="46"/>
      <c r="ERW2711" s="46"/>
      <c r="ERX2711" s="46"/>
      <c r="ERY2711" s="46"/>
      <c r="ERZ2711" s="46"/>
      <c r="ESA2711" s="46"/>
      <c r="ESB2711" s="46"/>
      <c r="ESC2711" s="46"/>
      <c r="ESD2711" s="46"/>
      <c r="ESE2711" s="46"/>
      <c r="ESF2711" s="46"/>
      <c r="ESG2711" s="46"/>
      <c r="ESH2711" s="46"/>
      <c r="ESI2711" s="46"/>
      <c r="ESJ2711" s="46"/>
      <c r="ESK2711" s="46"/>
      <c r="ESL2711" s="46"/>
      <c r="ESM2711" s="46"/>
      <c r="ESN2711" s="46"/>
      <c r="ESO2711" s="46"/>
      <c r="ESP2711" s="46"/>
      <c r="ESQ2711" s="46"/>
      <c r="ESR2711" s="46"/>
      <c r="ESS2711" s="46"/>
      <c r="EST2711" s="46"/>
      <c r="ESU2711" s="46"/>
      <c r="ESV2711" s="46"/>
      <c r="ESW2711" s="46"/>
      <c r="ESX2711" s="46"/>
      <c r="ESY2711" s="46"/>
      <c r="ESZ2711" s="46"/>
      <c r="ETA2711" s="46"/>
      <c r="ETB2711" s="46"/>
      <c r="ETC2711" s="46"/>
      <c r="ETD2711" s="46"/>
      <c r="ETE2711" s="46"/>
      <c r="ETF2711" s="46"/>
      <c r="ETG2711" s="46"/>
      <c r="ETH2711" s="46"/>
      <c r="ETI2711" s="46"/>
      <c r="ETJ2711" s="46"/>
      <c r="ETK2711" s="46"/>
      <c r="ETL2711" s="46"/>
      <c r="ETM2711" s="46"/>
      <c r="ETN2711" s="46"/>
      <c r="ETO2711" s="46"/>
      <c r="ETP2711" s="46"/>
      <c r="ETQ2711" s="46"/>
      <c r="ETR2711" s="46"/>
      <c r="ETS2711" s="46"/>
      <c r="ETT2711" s="46"/>
      <c r="ETU2711" s="46"/>
      <c r="ETV2711" s="46"/>
      <c r="ETW2711" s="46"/>
      <c r="ETX2711" s="46"/>
      <c r="ETY2711" s="46"/>
      <c r="ETZ2711" s="46"/>
      <c r="EUA2711" s="46"/>
      <c r="EUB2711" s="46"/>
      <c r="EUC2711" s="46"/>
      <c r="EUD2711" s="46"/>
      <c r="EUE2711" s="46"/>
      <c r="EUF2711" s="46"/>
      <c r="EUG2711" s="46"/>
      <c r="EUH2711" s="46"/>
      <c r="EUI2711" s="46"/>
      <c r="EUJ2711" s="46"/>
      <c r="EUK2711" s="46"/>
      <c r="EUL2711" s="46"/>
      <c r="EUM2711" s="46"/>
      <c r="EUN2711" s="46"/>
      <c r="EUO2711" s="46"/>
      <c r="EUP2711" s="46"/>
      <c r="EUQ2711" s="46"/>
      <c r="EUR2711" s="46"/>
      <c r="EUS2711" s="46"/>
      <c r="EUT2711" s="46"/>
      <c r="EUU2711" s="46"/>
      <c r="EUV2711" s="46"/>
      <c r="EUW2711" s="46"/>
      <c r="EUX2711" s="46"/>
      <c r="EUY2711" s="46"/>
      <c r="EUZ2711" s="46"/>
      <c r="EVA2711" s="46"/>
      <c r="EVB2711" s="46"/>
      <c r="EVC2711" s="46"/>
      <c r="EVD2711" s="46"/>
      <c r="EVE2711" s="46"/>
      <c r="EVF2711" s="46"/>
      <c r="EVG2711" s="46"/>
      <c r="EVH2711" s="46"/>
      <c r="EVI2711" s="46"/>
      <c r="EVJ2711" s="46"/>
      <c r="EVK2711" s="46"/>
      <c r="EVL2711" s="46"/>
      <c r="EVM2711" s="46"/>
      <c r="EVN2711" s="46"/>
      <c r="EVO2711" s="46"/>
      <c r="EVP2711" s="46"/>
      <c r="EVQ2711" s="46"/>
      <c r="EVR2711" s="46"/>
      <c r="EVS2711" s="46"/>
      <c r="EVT2711" s="46"/>
      <c r="EVU2711" s="46"/>
      <c r="EVV2711" s="46"/>
      <c r="EVW2711" s="46"/>
      <c r="EVX2711" s="46"/>
      <c r="EVY2711" s="46"/>
      <c r="EVZ2711" s="46"/>
      <c r="EWA2711" s="46"/>
      <c r="EWB2711" s="46"/>
      <c r="EWC2711" s="46"/>
      <c r="EWD2711" s="46"/>
      <c r="EWE2711" s="46"/>
      <c r="EWF2711" s="46"/>
      <c r="EWG2711" s="46"/>
      <c r="EWH2711" s="46"/>
      <c r="EWI2711" s="46"/>
      <c r="EWJ2711" s="46"/>
      <c r="EWK2711" s="46"/>
      <c r="EWL2711" s="46"/>
      <c r="EWM2711" s="46"/>
      <c r="EWN2711" s="46"/>
      <c r="EWO2711" s="46"/>
      <c r="EWP2711" s="46"/>
      <c r="EWQ2711" s="46"/>
      <c r="EWR2711" s="46"/>
      <c r="EWS2711" s="46"/>
      <c r="EWT2711" s="46"/>
      <c r="EWU2711" s="46"/>
      <c r="EWV2711" s="46"/>
      <c r="EWW2711" s="46"/>
      <c r="EWX2711" s="46"/>
      <c r="EWY2711" s="46"/>
      <c r="EWZ2711" s="46"/>
      <c r="EXA2711" s="46"/>
      <c r="EXB2711" s="46"/>
      <c r="EXC2711" s="46"/>
      <c r="EXD2711" s="46"/>
      <c r="EXE2711" s="46"/>
      <c r="EXF2711" s="46"/>
      <c r="EXG2711" s="46"/>
      <c r="EXH2711" s="46"/>
      <c r="EXI2711" s="46"/>
      <c r="EXJ2711" s="46"/>
      <c r="EXK2711" s="46"/>
      <c r="EXL2711" s="46"/>
      <c r="EXM2711" s="46"/>
      <c r="EXN2711" s="46"/>
      <c r="EXO2711" s="46"/>
      <c r="EXP2711" s="46"/>
      <c r="EXQ2711" s="46"/>
      <c r="EXR2711" s="46"/>
      <c r="EXS2711" s="46"/>
      <c r="EXT2711" s="46"/>
      <c r="EXU2711" s="46"/>
      <c r="EXV2711" s="46"/>
      <c r="EXW2711" s="46"/>
      <c r="EXX2711" s="46"/>
      <c r="EXY2711" s="46"/>
      <c r="EXZ2711" s="46"/>
      <c r="EYA2711" s="46"/>
      <c r="EYB2711" s="46"/>
      <c r="EYC2711" s="46"/>
      <c r="EYD2711" s="46"/>
      <c r="EYE2711" s="46"/>
      <c r="EYF2711" s="46"/>
      <c r="EYG2711" s="46"/>
      <c r="EYH2711" s="46"/>
      <c r="EYI2711" s="46"/>
      <c r="EYJ2711" s="46"/>
      <c r="EYK2711" s="46"/>
      <c r="EYL2711" s="46"/>
      <c r="EYM2711" s="46"/>
      <c r="EYN2711" s="46"/>
      <c r="EYO2711" s="46"/>
      <c r="EYP2711" s="46"/>
      <c r="EYQ2711" s="46"/>
      <c r="EYR2711" s="46"/>
      <c r="EYS2711" s="46"/>
      <c r="EYT2711" s="46"/>
      <c r="EYU2711" s="46"/>
      <c r="EYV2711" s="46"/>
      <c r="EYW2711" s="46"/>
      <c r="EYX2711" s="46"/>
      <c r="EYY2711" s="46"/>
      <c r="EYZ2711" s="46"/>
      <c r="EZA2711" s="46"/>
      <c r="EZB2711" s="46"/>
      <c r="EZC2711" s="46"/>
      <c r="EZD2711" s="46"/>
      <c r="EZE2711" s="46"/>
      <c r="EZF2711" s="46"/>
      <c r="EZG2711" s="46"/>
      <c r="EZH2711" s="46"/>
      <c r="EZI2711" s="46"/>
      <c r="EZJ2711" s="46"/>
      <c r="EZK2711" s="46"/>
      <c r="EZL2711" s="46"/>
      <c r="EZM2711" s="46"/>
      <c r="EZN2711" s="46"/>
      <c r="EZO2711" s="46"/>
      <c r="EZP2711" s="46"/>
      <c r="EZQ2711" s="46"/>
      <c r="EZR2711" s="46"/>
      <c r="EZS2711" s="46"/>
      <c r="EZT2711" s="46"/>
      <c r="EZU2711" s="46"/>
      <c r="EZV2711" s="46"/>
      <c r="EZW2711" s="46"/>
      <c r="EZX2711" s="46"/>
      <c r="EZY2711" s="46"/>
      <c r="EZZ2711" s="46"/>
      <c r="FAA2711" s="46"/>
      <c r="FAB2711" s="46"/>
      <c r="FAC2711" s="46"/>
      <c r="FAD2711" s="46"/>
      <c r="FAE2711" s="46"/>
      <c r="FAF2711" s="46"/>
      <c r="FAG2711" s="46"/>
      <c r="FAH2711" s="46"/>
      <c r="FAI2711" s="46"/>
      <c r="FAJ2711" s="46"/>
      <c r="FAK2711" s="46"/>
      <c r="FAL2711" s="46"/>
      <c r="FAM2711" s="46"/>
      <c r="FAN2711" s="46"/>
      <c r="FAO2711" s="46"/>
      <c r="FAP2711" s="46"/>
      <c r="FAQ2711" s="46"/>
      <c r="FAR2711" s="46"/>
      <c r="FAS2711" s="46"/>
      <c r="FAT2711" s="46"/>
      <c r="FAU2711" s="46"/>
      <c r="FAV2711" s="46"/>
      <c r="FAW2711" s="46"/>
      <c r="FAX2711" s="46"/>
      <c r="FAY2711" s="46"/>
      <c r="FAZ2711" s="46"/>
      <c r="FBA2711" s="46"/>
      <c r="FBB2711" s="46"/>
      <c r="FBC2711" s="46"/>
      <c r="FBD2711" s="46"/>
      <c r="FBE2711" s="46"/>
      <c r="FBF2711" s="46"/>
      <c r="FBG2711" s="46"/>
      <c r="FBH2711" s="46"/>
      <c r="FBI2711" s="46"/>
      <c r="FBJ2711" s="46"/>
      <c r="FBK2711" s="46"/>
      <c r="FBL2711" s="46"/>
      <c r="FBM2711" s="46"/>
      <c r="FBN2711" s="46"/>
      <c r="FBO2711" s="46"/>
      <c r="FBP2711" s="46"/>
      <c r="FBQ2711" s="46"/>
      <c r="FBR2711" s="46"/>
      <c r="FBS2711" s="46"/>
      <c r="FBT2711" s="46"/>
      <c r="FBU2711" s="46"/>
      <c r="FBV2711" s="46"/>
      <c r="FBW2711" s="46"/>
      <c r="FBX2711" s="46"/>
      <c r="FBY2711" s="46"/>
      <c r="FBZ2711" s="46"/>
      <c r="FCA2711" s="46"/>
      <c r="FCB2711" s="46"/>
      <c r="FCC2711" s="46"/>
      <c r="FCD2711" s="46"/>
      <c r="FCE2711" s="46"/>
      <c r="FCF2711" s="46"/>
      <c r="FCG2711" s="46"/>
      <c r="FCH2711" s="46"/>
      <c r="FCI2711" s="46"/>
      <c r="FCJ2711" s="46"/>
      <c r="FCK2711" s="46"/>
      <c r="FCL2711" s="46"/>
      <c r="FCM2711" s="46"/>
      <c r="FCN2711" s="46"/>
      <c r="FCO2711" s="46"/>
      <c r="FCP2711" s="46"/>
      <c r="FCQ2711" s="46"/>
      <c r="FCR2711" s="46"/>
      <c r="FCS2711" s="46"/>
      <c r="FCT2711" s="46"/>
      <c r="FCU2711" s="46"/>
      <c r="FCV2711" s="46"/>
      <c r="FCW2711" s="46"/>
      <c r="FCX2711" s="46"/>
      <c r="FCY2711" s="46"/>
      <c r="FCZ2711" s="46"/>
      <c r="FDA2711" s="46"/>
      <c r="FDB2711" s="46"/>
      <c r="FDC2711" s="46"/>
      <c r="FDD2711" s="46"/>
      <c r="FDE2711" s="46"/>
      <c r="FDF2711" s="46"/>
      <c r="FDG2711" s="46"/>
      <c r="FDH2711" s="46"/>
      <c r="FDI2711" s="46"/>
      <c r="FDJ2711" s="46"/>
      <c r="FDK2711" s="46"/>
      <c r="FDL2711" s="46"/>
      <c r="FDM2711" s="46"/>
      <c r="FDN2711" s="46"/>
      <c r="FDO2711" s="46"/>
      <c r="FDP2711" s="46"/>
      <c r="FDQ2711" s="46"/>
      <c r="FDR2711" s="46"/>
      <c r="FDS2711" s="46"/>
      <c r="FDT2711" s="46"/>
      <c r="FDU2711" s="46"/>
      <c r="FDV2711" s="46"/>
      <c r="FDW2711" s="46"/>
      <c r="FDX2711" s="46"/>
      <c r="FDY2711" s="46"/>
      <c r="FDZ2711" s="46"/>
      <c r="FEA2711" s="46"/>
      <c r="FEB2711" s="46"/>
      <c r="FEC2711" s="46"/>
      <c r="FED2711" s="46"/>
      <c r="FEE2711" s="46"/>
      <c r="FEF2711" s="46"/>
      <c r="FEG2711" s="46"/>
      <c r="FEH2711" s="46"/>
      <c r="FEI2711" s="46"/>
      <c r="FEJ2711" s="46"/>
      <c r="FEK2711" s="46"/>
      <c r="FEL2711" s="46"/>
      <c r="FEM2711" s="46"/>
      <c r="FEN2711" s="46"/>
      <c r="FEO2711" s="46"/>
      <c r="FEP2711" s="46"/>
      <c r="FEQ2711" s="46"/>
      <c r="FER2711" s="46"/>
      <c r="FES2711" s="46"/>
      <c r="FET2711" s="46"/>
      <c r="FEU2711" s="46"/>
      <c r="FEV2711" s="46"/>
      <c r="FEW2711" s="46"/>
      <c r="FEX2711" s="46"/>
      <c r="FEY2711" s="46"/>
      <c r="FEZ2711" s="46"/>
      <c r="FFA2711" s="46"/>
      <c r="FFB2711" s="46"/>
      <c r="FFC2711" s="46"/>
      <c r="FFD2711" s="46"/>
      <c r="FFE2711" s="46"/>
      <c r="FFF2711" s="46"/>
      <c r="FFG2711" s="46"/>
      <c r="FFH2711" s="46"/>
      <c r="FFI2711" s="46"/>
      <c r="FFJ2711" s="46"/>
      <c r="FFK2711" s="46"/>
      <c r="FFL2711" s="46"/>
      <c r="FFM2711" s="46"/>
      <c r="FFN2711" s="46"/>
      <c r="FFO2711" s="46"/>
      <c r="FFP2711" s="46"/>
      <c r="FFQ2711" s="46"/>
      <c r="FFR2711" s="46"/>
      <c r="FFS2711" s="46"/>
      <c r="FFT2711" s="46"/>
      <c r="FFU2711" s="46"/>
      <c r="FFV2711" s="46"/>
      <c r="FFW2711" s="46"/>
      <c r="FFX2711" s="46"/>
      <c r="FFY2711" s="46"/>
      <c r="FFZ2711" s="46"/>
      <c r="FGA2711" s="46"/>
      <c r="FGB2711" s="46"/>
      <c r="FGC2711" s="46"/>
      <c r="FGD2711" s="46"/>
      <c r="FGE2711" s="46"/>
      <c r="FGF2711" s="46"/>
      <c r="FGG2711" s="46"/>
      <c r="FGH2711" s="46"/>
      <c r="FGI2711" s="46"/>
      <c r="FGJ2711" s="46"/>
      <c r="FGK2711" s="46"/>
      <c r="FGL2711" s="46"/>
      <c r="FGM2711" s="46"/>
      <c r="FGN2711" s="46"/>
      <c r="FGO2711" s="46"/>
      <c r="FGP2711" s="46"/>
      <c r="FGQ2711" s="46"/>
      <c r="FGR2711" s="46"/>
      <c r="FGS2711" s="46"/>
      <c r="FGT2711" s="46"/>
      <c r="FGU2711" s="46"/>
      <c r="FGV2711" s="46"/>
      <c r="FGW2711" s="46"/>
      <c r="FGX2711" s="46"/>
      <c r="FGY2711" s="46"/>
      <c r="FGZ2711" s="46"/>
      <c r="FHA2711" s="46"/>
      <c r="FHB2711" s="46"/>
      <c r="FHC2711" s="46"/>
      <c r="FHD2711" s="46"/>
      <c r="FHE2711" s="46"/>
      <c r="FHF2711" s="46"/>
      <c r="FHG2711" s="46"/>
      <c r="FHH2711" s="46"/>
      <c r="FHI2711" s="46"/>
      <c r="FHJ2711" s="46"/>
      <c r="FHK2711" s="46"/>
      <c r="FHL2711" s="46"/>
      <c r="FHM2711" s="46"/>
      <c r="FHN2711" s="46"/>
      <c r="FHO2711" s="46"/>
      <c r="FHP2711" s="46"/>
      <c r="FHQ2711" s="46"/>
      <c r="FHR2711" s="46"/>
      <c r="FHS2711" s="46"/>
      <c r="FHT2711" s="46"/>
      <c r="FHU2711" s="46"/>
      <c r="FHV2711" s="46"/>
      <c r="FHW2711" s="46"/>
      <c r="FHX2711" s="46"/>
      <c r="FHY2711" s="46"/>
      <c r="FHZ2711" s="46"/>
      <c r="FIA2711" s="46"/>
      <c r="FIB2711" s="46"/>
      <c r="FIC2711" s="46"/>
      <c r="FID2711" s="46"/>
      <c r="FIE2711" s="46"/>
      <c r="FIF2711" s="46"/>
      <c r="FIG2711" s="46"/>
      <c r="FIH2711" s="46"/>
      <c r="FII2711" s="46"/>
      <c r="FIJ2711" s="46"/>
      <c r="FIK2711" s="46"/>
      <c r="FIL2711" s="46"/>
      <c r="FIM2711" s="46"/>
      <c r="FIN2711" s="46"/>
      <c r="FIO2711" s="46"/>
      <c r="FIP2711" s="46"/>
      <c r="FIQ2711" s="46"/>
      <c r="FIR2711" s="46"/>
      <c r="FIS2711" s="46"/>
      <c r="FIT2711" s="46"/>
      <c r="FIU2711" s="46"/>
      <c r="FIV2711" s="46"/>
      <c r="FIW2711" s="46"/>
      <c r="FIX2711" s="46"/>
      <c r="FIY2711" s="46"/>
      <c r="FIZ2711" s="46"/>
      <c r="FJA2711" s="46"/>
      <c r="FJB2711" s="46"/>
      <c r="FJC2711" s="46"/>
      <c r="FJD2711" s="46"/>
      <c r="FJE2711" s="46"/>
      <c r="FJF2711" s="46"/>
      <c r="FJG2711" s="46"/>
      <c r="FJH2711" s="46"/>
      <c r="FJI2711" s="46"/>
      <c r="FJJ2711" s="46"/>
      <c r="FJK2711" s="46"/>
      <c r="FJL2711" s="46"/>
      <c r="FJM2711" s="46"/>
      <c r="FJN2711" s="46"/>
      <c r="FJO2711" s="46"/>
      <c r="FJP2711" s="46"/>
      <c r="FJQ2711" s="46"/>
      <c r="FJR2711" s="46"/>
      <c r="FJS2711" s="46"/>
      <c r="FJT2711" s="46"/>
      <c r="FJU2711" s="46"/>
      <c r="FJV2711" s="46"/>
      <c r="FJW2711" s="46"/>
      <c r="FJX2711" s="46"/>
      <c r="FJY2711" s="46"/>
      <c r="FJZ2711" s="46"/>
      <c r="FKA2711" s="46"/>
      <c r="FKB2711" s="46"/>
      <c r="FKC2711" s="46"/>
      <c r="FKD2711" s="46"/>
      <c r="FKE2711" s="46"/>
      <c r="FKF2711" s="46"/>
      <c r="FKG2711" s="46"/>
      <c r="FKH2711" s="46"/>
      <c r="FKI2711" s="46"/>
      <c r="FKJ2711" s="46"/>
      <c r="FKK2711" s="46"/>
      <c r="FKL2711" s="46"/>
      <c r="FKM2711" s="46"/>
      <c r="FKN2711" s="46"/>
      <c r="FKO2711" s="46"/>
      <c r="FKP2711" s="46"/>
      <c r="FKQ2711" s="46"/>
      <c r="FKR2711" s="46"/>
      <c r="FKS2711" s="46"/>
      <c r="FKT2711" s="46"/>
      <c r="FKU2711" s="46"/>
      <c r="FKV2711" s="46"/>
      <c r="FKW2711" s="46"/>
      <c r="FKX2711" s="46"/>
      <c r="FKY2711" s="46"/>
      <c r="FKZ2711" s="46"/>
      <c r="FLA2711" s="46"/>
      <c r="FLB2711" s="46"/>
      <c r="FLC2711" s="46"/>
      <c r="FLD2711" s="46"/>
      <c r="FLE2711" s="46"/>
      <c r="FLF2711" s="46"/>
      <c r="FLG2711" s="46"/>
      <c r="FLH2711" s="46"/>
      <c r="FLI2711" s="46"/>
      <c r="FLJ2711" s="46"/>
      <c r="FLK2711" s="46"/>
      <c r="FLL2711" s="46"/>
      <c r="FLM2711" s="46"/>
      <c r="FLN2711" s="46"/>
      <c r="FLO2711" s="46"/>
      <c r="FLP2711" s="46"/>
      <c r="FLQ2711" s="46"/>
      <c r="FLR2711" s="46"/>
      <c r="FLS2711" s="46"/>
      <c r="FLT2711" s="46"/>
      <c r="FLU2711" s="46"/>
      <c r="FLV2711" s="46"/>
      <c r="FLW2711" s="46"/>
      <c r="FLX2711" s="46"/>
      <c r="FLY2711" s="46"/>
      <c r="FLZ2711" s="46"/>
      <c r="FMA2711" s="46"/>
      <c r="FMB2711" s="46"/>
      <c r="FMC2711" s="46"/>
      <c r="FMD2711" s="46"/>
      <c r="FME2711" s="46"/>
      <c r="FMF2711" s="46"/>
      <c r="FMG2711" s="46"/>
      <c r="FMH2711" s="46"/>
      <c r="FMI2711" s="46"/>
      <c r="FMJ2711" s="46"/>
      <c r="FMK2711" s="46"/>
      <c r="FML2711" s="46"/>
      <c r="FMM2711" s="46"/>
      <c r="FMN2711" s="46"/>
      <c r="FMO2711" s="46"/>
      <c r="FMP2711" s="46"/>
      <c r="FMQ2711" s="46"/>
      <c r="FMR2711" s="46"/>
      <c r="FMS2711" s="46"/>
      <c r="FMT2711" s="46"/>
      <c r="FMU2711" s="46"/>
      <c r="FMV2711" s="46"/>
      <c r="FMW2711" s="46"/>
      <c r="FMX2711" s="46"/>
      <c r="FMY2711" s="46"/>
      <c r="FMZ2711" s="46"/>
      <c r="FNA2711" s="46"/>
      <c r="FNB2711" s="46"/>
      <c r="FNC2711" s="46"/>
      <c r="FND2711" s="46"/>
      <c r="FNE2711" s="46"/>
      <c r="FNF2711" s="46"/>
      <c r="FNG2711" s="46"/>
      <c r="FNH2711" s="46"/>
      <c r="FNI2711" s="46"/>
      <c r="FNJ2711" s="46"/>
      <c r="FNK2711" s="46"/>
      <c r="FNL2711" s="46"/>
      <c r="FNM2711" s="46"/>
      <c r="FNN2711" s="46"/>
      <c r="FNO2711" s="46"/>
      <c r="FNP2711" s="46"/>
      <c r="FNQ2711" s="46"/>
      <c r="FNR2711" s="46"/>
      <c r="FNS2711" s="46"/>
      <c r="FNT2711" s="46"/>
      <c r="FNU2711" s="46"/>
      <c r="FNV2711" s="46"/>
      <c r="FNW2711" s="46"/>
      <c r="FNX2711" s="46"/>
      <c r="FNY2711" s="46"/>
      <c r="FNZ2711" s="46"/>
      <c r="FOA2711" s="46"/>
      <c r="FOB2711" s="46"/>
      <c r="FOC2711" s="46"/>
      <c r="FOD2711" s="46"/>
      <c r="FOE2711" s="46"/>
      <c r="FOF2711" s="46"/>
      <c r="FOG2711" s="46"/>
      <c r="FOH2711" s="46"/>
      <c r="FOI2711" s="46"/>
      <c r="FOJ2711" s="46"/>
      <c r="FOK2711" s="46"/>
      <c r="FOL2711" s="46"/>
      <c r="FOM2711" s="46"/>
      <c r="FON2711" s="46"/>
      <c r="FOO2711" s="46"/>
      <c r="FOP2711" s="46"/>
      <c r="FOQ2711" s="46"/>
      <c r="FOR2711" s="46"/>
      <c r="FOS2711" s="46"/>
      <c r="FOT2711" s="46"/>
      <c r="FOU2711" s="46"/>
      <c r="FOV2711" s="46"/>
      <c r="FOW2711" s="46"/>
      <c r="FOX2711" s="46"/>
      <c r="FOY2711" s="46"/>
      <c r="FOZ2711" s="46"/>
      <c r="FPA2711" s="46"/>
      <c r="FPB2711" s="46"/>
      <c r="FPC2711" s="46"/>
      <c r="FPD2711" s="46"/>
      <c r="FPE2711" s="46"/>
      <c r="FPF2711" s="46"/>
      <c r="FPG2711" s="46"/>
      <c r="FPH2711" s="46"/>
      <c r="FPI2711" s="46"/>
      <c r="FPJ2711" s="46"/>
      <c r="FPK2711" s="46"/>
      <c r="FPL2711" s="46"/>
      <c r="FPM2711" s="46"/>
      <c r="FPN2711" s="46"/>
      <c r="FPO2711" s="46"/>
      <c r="FPP2711" s="46"/>
      <c r="FPQ2711" s="46"/>
      <c r="FPR2711" s="46"/>
      <c r="FPS2711" s="46"/>
      <c r="FPT2711" s="46"/>
      <c r="FPU2711" s="46"/>
      <c r="FPV2711" s="46"/>
      <c r="FPW2711" s="46"/>
      <c r="FPX2711" s="46"/>
      <c r="FPY2711" s="46"/>
      <c r="FPZ2711" s="46"/>
      <c r="FQA2711" s="46"/>
      <c r="FQB2711" s="46"/>
      <c r="FQC2711" s="46"/>
      <c r="FQD2711" s="46"/>
      <c r="FQE2711" s="46"/>
      <c r="FQF2711" s="46"/>
      <c r="FQG2711" s="46"/>
      <c r="FQH2711" s="46"/>
      <c r="FQI2711" s="46"/>
      <c r="FQJ2711" s="46"/>
      <c r="FQK2711" s="46"/>
      <c r="FQL2711" s="46"/>
      <c r="FQM2711" s="46"/>
      <c r="FQN2711" s="46"/>
      <c r="FQO2711" s="46"/>
      <c r="FQP2711" s="46"/>
      <c r="FQQ2711" s="46"/>
      <c r="FQR2711" s="46"/>
      <c r="FQS2711" s="46"/>
      <c r="FQT2711" s="46"/>
      <c r="FQU2711" s="46"/>
      <c r="FQV2711" s="46"/>
      <c r="FQW2711" s="46"/>
      <c r="FQX2711" s="46"/>
      <c r="FQY2711" s="46"/>
      <c r="FQZ2711" s="46"/>
      <c r="FRA2711" s="46"/>
      <c r="FRB2711" s="46"/>
      <c r="FRC2711" s="46"/>
      <c r="FRD2711" s="46"/>
      <c r="FRE2711" s="46"/>
      <c r="FRF2711" s="46"/>
      <c r="FRG2711" s="46"/>
      <c r="FRH2711" s="46"/>
      <c r="FRI2711" s="46"/>
      <c r="FRJ2711" s="46"/>
      <c r="FRK2711" s="46"/>
      <c r="FRL2711" s="46"/>
      <c r="FRM2711" s="46"/>
      <c r="FRN2711" s="46"/>
      <c r="FRO2711" s="46"/>
      <c r="FRP2711" s="46"/>
      <c r="FRQ2711" s="46"/>
      <c r="FRR2711" s="46"/>
      <c r="FRS2711" s="46"/>
      <c r="FRT2711" s="46"/>
      <c r="FRU2711" s="46"/>
      <c r="FRV2711" s="46"/>
      <c r="FRW2711" s="46"/>
      <c r="FRX2711" s="46"/>
      <c r="FRY2711" s="46"/>
      <c r="FRZ2711" s="46"/>
      <c r="FSA2711" s="46"/>
      <c r="FSB2711" s="46"/>
      <c r="FSC2711" s="46"/>
      <c r="FSD2711" s="46"/>
      <c r="FSE2711" s="46"/>
      <c r="FSF2711" s="46"/>
      <c r="FSG2711" s="46"/>
      <c r="FSH2711" s="46"/>
      <c r="FSI2711" s="46"/>
      <c r="FSJ2711" s="46"/>
      <c r="FSK2711" s="46"/>
      <c r="FSL2711" s="46"/>
      <c r="FSM2711" s="46"/>
      <c r="FSN2711" s="46"/>
      <c r="FSO2711" s="46"/>
      <c r="FSP2711" s="46"/>
      <c r="FSQ2711" s="46"/>
      <c r="FSR2711" s="46"/>
      <c r="FSS2711" s="46"/>
      <c r="FST2711" s="46"/>
      <c r="FSU2711" s="46"/>
      <c r="FSV2711" s="46"/>
      <c r="FSW2711" s="46"/>
      <c r="FSX2711" s="46"/>
      <c r="FSY2711" s="46"/>
      <c r="FSZ2711" s="46"/>
      <c r="FTA2711" s="46"/>
      <c r="FTB2711" s="46"/>
      <c r="FTC2711" s="46"/>
      <c r="FTD2711" s="46"/>
      <c r="FTE2711" s="46"/>
      <c r="FTF2711" s="46"/>
      <c r="FTG2711" s="46"/>
      <c r="FTH2711" s="46"/>
      <c r="FTI2711" s="46"/>
      <c r="FTJ2711" s="46"/>
      <c r="FTK2711" s="46"/>
      <c r="FTL2711" s="46"/>
      <c r="FTM2711" s="46"/>
      <c r="FTN2711" s="46"/>
      <c r="FTO2711" s="46"/>
      <c r="FTP2711" s="46"/>
      <c r="FTQ2711" s="46"/>
      <c r="FTR2711" s="46"/>
      <c r="FTS2711" s="46"/>
      <c r="FTT2711" s="46"/>
      <c r="FTU2711" s="46"/>
      <c r="FTV2711" s="46"/>
      <c r="FTW2711" s="46"/>
      <c r="FTX2711" s="46"/>
      <c r="FTY2711" s="46"/>
      <c r="FTZ2711" s="46"/>
      <c r="FUA2711" s="46"/>
      <c r="FUB2711" s="46"/>
      <c r="FUC2711" s="46"/>
      <c r="FUD2711" s="46"/>
      <c r="FUE2711" s="46"/>
      <c r="FUF2711" s="46"/>
      <c r="FUG2711" s="46"/>
      <c r="FUH2711" s="46"/>
      <c r="FUI2711" s="46"/>
      <c r="FUJ2711" s="46"/>
      <c r="FUK2711" s="46"/>
      <c r="FUL2711" s="46"/>
      <c r="FUM2711" s="46"/>
      <c r="FUN2711" s="46"/>
      <c r="FUO2711" s="46"/>
      <c r="FUP2711" s="46"/>
      <c r="FUQ2711" s="46"/>
      <c r="FUR2711" s="46"/>
      <c r="FUS2711" s="46"/>
      <c r="FUT2711" s="46"/>
      <c r="FUU2711" s="46"/>
      <c r="FUV2711" s="46"/>
      <c r="FUW2711" s="46"/>
      <c r="FUX2711" s="46"/>
      <c r="FUY2711" s="46"/>
      <c r="FUZ2711" s="46"/>
      <c r="FVA2711" s="46"/>
      <c r="FVB2711" s="46"/>
      <c r="FVC2711" s="46"/>
      <c r="FVD2711" s="46"/>
      <c r="FVE2711" s="46"/>
      <c r="FVF2711" s="46"/>
      <c r="FVG2711" s="46"/>
      <c r="FVH2711" s="46"/>
      <c r="FVI2711" s="46"/>
      <c r="FVJ2711" s="46"/>
      <c r="FVK2711" s="46"/>
      <c r="FVL2711" s="46"/>
      <c r="FVM2711" s="46"/>
      <c r="FVN2711" s="46"/>
      <c r="FVO2711" s="46"/>
      <c r="FVP2711" s="46"/>
      <c r="FVQ2711" s="46"/>
      <c r="FVR2711" s="46"/>
      <c r="FVS2711" s="46"/>
      <c r="FVT2711" s="46"/>
      <c r="FVU2711" s="46"/>
      <c r="FVV2711" s="46"/>
      <c r="FVW2711" s="46"/>
      <c r="FVX2711" s="46"/>
      <c r="FVY2711" s="46"/>
      <c r="FVZ2711" s="46"/>
      <c r="FWA2711" s="46"/>
      <c r="FWB2711" s="46"/>
      <c r="FWC2711" s="46"/>
      <c r="FWD2711" s="46"/>
      <c r="FWE2711" s="46"/>
      <c r="FWF2711" s="46"/>
      <c r="FWG2711" s="46"/>
      <c r="FWH2711" s="46"/>
      <c r="FWI2711" s="46"/>
      <c r="FWJ2711" s="46"/>
      <c r="FWK2711" s="46"/>
      <c r="FWL2711" s="46"/>
      <c r="FWM2711" s="46"/>
      <c r="FWN2711" s="46"/>
      <c r="FWO2711" s="46"/>
      <c r="FWP2711" s="46"/>
      <c r="FWQ2711" s="46"/>
      <c r="FWR2711" s="46"/>
      <c r="FWS2711" s="46"/>
      <c r="FWT2711" s="46"/>
      <c r="FWU2711" s="46"/>
      <c r="FWV2711" s="46"/>
      <c r="FWW2711" s="46"/>
      <c r="FWX2711" s="46"/>
      <c r="FWY2711" s="46"/>
      <c r="FWZ2711" s="46"/>
      <c r="FXA2711" s="46"/>
      <c r="FXB2711" s="46"/>
      <c r="FXC2711" s="46"/>
      <c r="FXD2711" s="46"/>
      <c r="FXE2711" s="46"/>
      <c r="FXF2711" s="46"/>
      <c r="FXG2711" s="46"/>
      <c r="FXH2711" s="46"/>
      <c r="FXI2711" s="46"/>
      <c r="FXJ2711" s="46"/>
      <c r="FXK2711" s="46"/>
      <c r="FXL2711" s="46"/>
      <c r="FXM2711" s="46"/>
      <c r="FXN2711" s="46"/>
      <c r="FXO2711" s="46"/>
      <c r="FXP2711" s="46"/>
      <c r="FXQ2711" s="46"/>
      <c r="FXR2711" s="46"/>
      <c r="FXS2711" s="46"/>
      <c r="FXT2711" s="46"/>
      <c r="FXU2711" s="46"/>
      <c r="FXV2711" s="46"/>
      <c r="FXW2711" s="46"/>
      <c r="FXX2711" s="46"/>
      <c r="FXY2711" s="46"/>
      <c r="FXZ2711" s="46"/>
      <c r="FYA2711" s="46"/>
      <c r="FYB2711" s="46"/>
      <c r="FYC2711" s="46"/>
      <c r="FYD2711" s="46"/>
      <c r="FYE2711" s="46"/>
      <c r="FYF2711" s="46"/>
      <c r="FYG2711" s="46"/>
      <c r="FYH2711" s="46"/>
      <c r="FYI2711" s="46"/>
      <c r="FYJ2711" s="46"/>
      <c r="FYK2711" s="46"/>
      <c r="FYL2711" s="46"/>
      <c r="FYM2711" s="46"/>
      <c r="FYN2711" s="46"/>
      <c r="FYO2711" s="46"/>
      <c r="FYP2711" s="46"/>
      <c r="FYQ2711" s="46"/>
      <c r="FYR2711" s="46"/>
      <c r="FYS2711" s="46"/>
      <c r="FYT2711" s="46"/>
      <c r="FYU2711" s="46"/>
      <c r="FYV2711" s="46"/>
      <c r="FYW2711" s="46"/>
      <c r="FYX2711" s="46"/>
      <c r="FYY2711" s="46"/>
      <c r="FYZ2711" s="46"/>
      <c r="FZA2711" s="46"/>
      <c r="FZB2711" s="46"/>
      <c r="FZC2711" s="46"/>
      <c r="FZD2711" s="46"/>
      <c r="FZE2711" s="46"/>
      <c r="FZF2711" s="46"/>
      <c r="FZG2711" s="46"/>
      <c r="FZH2711" s="46"/>
      <c r="FZI2711" s="46"/>
      <c r="FZJ2711" s="46"/>
      <c r="FZK2711" s="46"/>
      <c r="FZL2711" s="46"/>
      <c r="FZM2711" s="46"/>
      <c r="FZN2711" s="46"/>
      <c r="FZO2711" s="46"/>
      <c r="FZP2711" s="46"/>
      <c r="FZQ2711" s="46"/>
      <c r="FZR2711" s="46"/>
      <c r="FZS2711" s="46"/>
      <c r="FZT2711" s="46"/>
      <c r="FZU2711" s="46"/>
      <c r="FZV2711" s="46"/>
      <c r="FZW2711" s="46"/>
      <c r="FZX2711" s="46"/>
      <c r="FZY2711" s="46"/>
      <c r="FZZ2711" s="46"/>
      <c r="GAA2711" s="46"/>
      <c r="GAB2711" s="46"/>
      <c r="GAC2711" s="46"/>
      <c r="GAD2711" s="46"/>
      <c r="GAE2711" s="46"/>
      <c r="GAF2711" s="46"/>
      <c r="GAG2711" s="46"/>
      <c r="GAH2711" s="46"/>
      <c r="GAI2711" s="46"/>
      <c r="GAJ2711" s="46"/>
      <c r="GAK2711" s="46"/>
      <c r="GAL2711" s="46"/>
      <c r="GAM2711" s="46"/>
      <c r="GAN2711" s="46"/>
      <c r="GAO2711" s="46"/>
      <c r="GAP2711" s="46"/>
      <c r="GAQ2711" s="46"/>
      <c r="GAR2711" s="46"/>
      <c r="GAS2711" s="46"/>
      <c r="GAT2711" s="46"/>
      <c r="GAU2711" s="46"/>
      <c r="GAV2711" s="46"/>
      <c r="GAW2711" s="46"/>
      <c r="GAX2711" s="46"/>
      <c r="GAY2711" s="46"/>
      <c r="GAZ2711" s="46"/>
      <c r="GBA2711" s="46"/>
      <c r="GBB2711" s="46"/>
      <c r="GBC2711" s="46"/>
      <c r="GBD2711" s="46"/>
      <c r="GBE2711" s="46"/>
      <c r="GBF2711" s="46"/>
      <c r="GBG2711" s="46"/>
      <c r="GBH2711" s="46"/>
      <c r="GBI2711" s="46"/>
      <c r="GBJ2711" s="46"/>
      <c r="GBK2711" s="46"/>
      <c r="GBL2711" s="46"/>
      <c r="GBM2711" s="46"/>
      <c r="GBN2711" s="46"/>
      <c r="GBO2711" s="46"/>
      <c r="GBP2711" s="46"/>
      <c r="GBQ2711" s="46"/>
      <c r="GBR2711" s="46"/>
      <c r="GBS2711" s="46"/>
      <c r="GBT2711" s="46"/>
      <c r="GBU2711" s="46"/>
      <c r="GBV2711" s="46"/>
      <c r="GBW2711" s="46"/>
      <c r="GBX2711" s="46"/>
      <c r="GBY2711" s="46"/>
      <c r="GBZ2711" s="46"/>
      <c r="GCA2711" s="46"/>
      <c r="GCB2711" s="46"/>
      <c r="GCC2711" s="46"/>
      <c r="GCD2711" s="46"/>
      <c r="GCE2711" s="46"/>
      <c r="GCF2711" s="46"/>
      <c r="GCG2711" s="46"/>
      <c r="GCH2711" s="46"/>
      <c r="GCI2711" s="46"/>
      <c r="GCJ2711" s="46"/>
      <c r="GCK2711" s="46"/>
      <c r="GCL2711" s="46"/>
      <c r="GCM2711" s="46"/>
      <c r="GCN2711" s="46"/>
      <c r="GCO2711" s="46"/>
      <c r="GCP2711" s="46"/>
      <c r="GCQ2711" s="46"/>
      <c r="GCR2711" s="46"/>
      <c r="GCS2711" s="46"/>
      <c r="GCT2711" s="46"/>
      <c r="GCU2711" s="46"/>
      <c r="GCV2711" s="46"/>
      <c r="GCW2711" s="46"/>
      <c r="GCX2711" s="46"/>
      <c r="GCY2711" s="46"/>
      <c r="GCZ2711" s="46"/>
      <c r="GDA2711" s="46"/>
      <c r="GDB2711" s="46"/>
      <c r="GDC2711" s="46"/>
      <c r="GDD2711" s="46"/>
      <c r="GDE2711" s="46"/>
      <c r="GDF2711" s="46"/>
      <c r="GDG2711" s="46"/>
      <c r="GDH2711" s="46"/>
      <c r="GDI2711" s="46"/>
      <c r="GDJ2711" s="46"/>
      <c r="GDK2711" s="46"/>
      <c r="GDL2711" s="46"/>
      <c r="GDM2711" s="46"/>
      <c r="GDN2711" s="46"/>
      <c r="GDO2711" s="46"/>
      <c r="GDP2711" s="46"/>
      <c r="GDQ2711" s="46"/>
      <c r="GDR2711" s="46"/>
      <c r="GDS2711" s="46"/>
      <c r="GDT2711" s="46"/>
      <c r="GDU2711" s="46"/>
      <c r="GDV2711" s="46"/>
      <c r="GDW2711" s="46"/>
      <c r="GDX2711" s="46"/>
      <c r="GDY2711" s="46"/>
      <c r="GDZ2711" s="46"/>
      <c r="GEA2711" s="46"/>
      <c r="GEB2711" s="46"/>
      <c r="GEC2711" s="46"/>
      <c r="GED2711" s="46"/>
      <c r="GEE2711" s="46"/>
      <c r="GEF2711" s="46"/>
      <c r="GEG2711" s="46"/>
      <c r="GEH2711" s="46"/>
      <c r="GEI2711" s="46"/>
      <c r="GEJ2711" s="46"/>
      <c r="GEK2711" s="46"/>
      <c r="GEL2711" s="46"/>
      <c r="GEM2711" s="46"/>
      <c r="GEN2711" s="46"/>
      <c r="GEO2711" s="46"/>
      <c r="GEP2711" s="46"/>
      <c r="GEQ2711" s="46"/>
      <c r="GER2711" s="46"/>
      <c r="GES2711" s="46"/>
      <c r="GET2711" s="46"/>
      <c r="GEU2711" s="46"/>
      <c r="GEV2711" s="46"/>
      <c r="GEW2711" s="46"/>
      <c r="GEX2711" s="46"/>
      <c r="GEY2711" s="46"/>
      <c r="GEZ2711" s="46"/>
      <c r="GFA2711" s="46"/>
      <c r="GFB2711" s="46"/>
      <c r="GFC2711" s="46"/>
      <c r="GFD2711" s="46"/>
      <c r="GFE2711" s="46"/>
      <c r="GFF2711" s="46"/>
      <c r="GFG2711" s="46"/>
      <c r="GFH2711" s="46"/>
      <c r="GFI2711" s="46"/>
      <c r="GFJ2711" s="46"/>
      <c r="GFK2711" s="46"/>
      <c r="GFL2711" s="46"/>
      <c r="GFM2711" s="46"/>
      <c r="GFN2711" s="46"/>
      <c r="GFO2711" s="46"/>
      <c r="GFP2711" s="46"/>
      <c r="GFQ2711" s="46"/>
      <c r="GFR2711" s="46"/>
      <c r="GFS2711" s="46"/>
      <c r="GFT2711" s="46"/>
      <c r="GFU2711" s="46"/>
      <c r="GFV2711" s="46"/>
      <c r="GFW2711" s="46"/>
      <c r="GFX2711" s="46"/>
      <c r="GFY2711" s="46"/>
      <c r="GFZ2711" s="46"/>
      <c r="GGA2711" s="46"/>
      <c r="GGB2711" s="46"/>
      <c r="GGC2711" s="46"/>
      <c r="GGD2711" s="46"/>
      <c r="GGE2711" s="46"/>
      <c r="GGF2711" s="46"/>
      <c r="GGG2711" s="46"/>
      <c r="GGH2711" s="46"/>
      <c r="GGI2711" s="46"/>
      <c r="GGJ2711" s="46"/>
      <c r="GGK2711" s="46"/>
      <c r="GGL2711" s="46"/>
      <c r="GGM2711" s="46"/>
      <c r="GGN2711" s="46"/>
      <c r="GGO2711" s="46"/>
      <c r="GGP2711" s="46"/>
      <c r="GGQ2711" s="46"/>
      <c r="GGR2711" s="46"/>
      <c r="GGS2711" s="46"/>
      <c r="GGT2711" s="46"/>
      <c r="GGU2711" s="46"/>
      <c r="GGV2711" s="46"/>
      <c r="GGW2711" s="46"/>
      <c r="GGX2711" s="46"/>
      <c r="GGY2711" s="46"/>
      <c r="GGZ2711" s="46"/>
      <c r="GHA2711" s="46"/>
      <c r="GHB2711" s="46"/>
      <c r="GHC2711" s="46"/>
      <c r="GHD2711" s="46"/>
      <c r="GHE2711" s="46"/>
      <c r="GHF2711" s="46"/>
      <c r="GHG2711" s="46"/>
      <c r="GHH2711" s="46"/>
      <c r="GHI2711" s="46"/>
      <c r="GHJ2711" s="46"/>
      <c r="GHK2711" s="46"/>
      <c r="GHL2711" s="46"/>
      <c r="GHM2711" s="46"/>
      <c r="GHN2711" s="46"/>
      <c r="GHO2711" s="46"/>
      <c r="GHP2711" s="46"/>
      <c r="GHQ2711" s="46"/>
      <c r="GHR2711" s="46"/>
      <c r="GHS2711" s="46"/>
      <c r="GHT2711" s="46"/>
      <c r="GHU2711" s="46"/>
      <c r="GHV2711" s="46"/>
      <c r="GHW2711" s="46"/>
      <c r="GHX2711" s="46"/>
      <c r="GHY2711" s="46"/>
      <c r="GHZ2711" s="46"/>
      <c r="GIA2711" s="46"/>
      <c r="GIB2711" s="46"/>
      <c r="GIC2711" s="46"/>
      <c r="GID2711" s="46"/>
      <c r="GIE2711" s="46"/>
      <c r="GIF2711" s="46"/>
      <c r="GIG2711" s="46"/>
      <c r="GIH2711" s="46"/>
      <c r="GII2711" s="46"/>
      <c r="GIJ2711" s="46"/>
      <c r="GIK2711" s="46"/>
      <c r="GIL2711" s="46"/>
      <c r="GIM2711" s="46"/>
      <c r="GIN2711" s="46"/>
      <c r="GIO2711" s="46"/>
      <c r="GIP2711" s="46"/>
      <c r="GIQ2711" s="46"/>
      <c r="GIR2711" s="46"/>
      <c r="GIS2711" s="46"/>
      <c r="GIT2711" s="46"/>
      <c r="GIU2711" s="46"/>
      <c r="GIV2711" s="46"/>
      <c r="GIW2711" s="46"/>
      <c r="GIX2711" s="46"/>
      <c r="GIY2711" s="46"/>
      <c r="GIZ2711" s="46"/>
      <c r="GJA2711" s="46"/>
      <c r="GJB2711" s="46"/>
      <c r="GJC2711" s="46"/>
      <c r="GJD2711" s="46"/>
      <c r="GJE2711" s="46"/>
      <c r="GJF2711" s="46"/>
      <c r="GJG2711" s="46"/>
      <c r="GJH2711" s="46"/>
      <c r="GJI2711" s="46"/>
      <c r="GJJ2711" s="46"/>
      <c r="GJK2711" s="46"/>
      <c r="GJL2711" s="46"/>
      <c r="GJM2711" s="46"/>
      <c r="GJN2711" s="46"/>
      <c r="GJO2711" s="46"/>
      <c r="GJP2711" s="46"/>
      <c r="GJQ2711" s="46"/>
      <c r="GJR2711" s="46"/>
      <c r="GJS2711" s="46"/>
      <c r="GJT2711" s="46"/>
      <c r="GJU2711" s="46"/>
      <c r="GJV2711" s="46"/>
      <c r="GJW2711" s="46"/>
      <c r="GJX2711" s="46"/>
      <c r="GJY2711" s="46"/>
      <c r="GJZ2711" s="46"/>
      <c r="GKA2711" s="46"/>
      <c r="GKB2711" s="46"/>
      <c r="GKC2711" s="46"/>
      <c r="GKD2711" s="46"/>
      <c r="GKE2711" s="46"/>
      <c r="GKF2711" s="46"/>
      <c r="GKG2711" s="46"/>
      <c r="GKH2711" s="46"/>
      <c r="GKI2711" s="46"/>
      <c r="GKJ2711" s="46"/>
      <c r="GKK2711" s="46"/>
      <c r="GKL2711" s="46"/>
      <c r="GKM2711" s="46"/>
      <c r="GKN2711" s="46"/>
      <c r="GKO2711" s="46"/>
      <c r="GKP2711" s="46"/>
      <c r="GKQ2711" s="46"/>
      <c r="GKR2711" s="46"/>
      <c r="GKS2711" s="46"/>
      <c r="GKT2711" s="46"/>
      <c r="GKU2711" s="46"/>
      <c r="GKV2711" s="46"/>
      <c r="GKW2711" s="46"/>
      <c r="GKX2711" s="46"/>
      <c r="GKY2711" s="46"/>
      <c r="GKZ2711" s="46"/>
      <c r="GLA2711" s="46"/>
      <c r="GLB2711" s="46"/>
      <c r="GLC2711" s="46"/>
      <c r="GLD2711" s="46"/>
      <c r="GLE2711" s="46"/>
      <c r="GLF2711" s="46"/>
      <c r="GLG2711" s="46"/>
      <c r="GLH2711" s="46"/>
      <c r="GLI2711" s="46"/>
      <c r="GLJ2711" s="46"/>
      <c r="GLK2711" s="46"/>
      <c r="GLL2711" s="46"/>
      <c r="GLM2711" s="46"/>
      <c r="GLN2711" s="46"/>
      <c r="GLO2711" s="46"/>
      <c r="GLP2711" s="46"/>
      <c r="GLQ2711" s="46"/>
      <c r="GLR2711" s="46"/>
      <c r="GLS2711" s="46"/>
      <c r="GLT2711" s="46"/>
      <c r="GLU2711" s="46"/>
      <c r="GLV2711" s="46"/>
      <c r="GLW2711" s="46"/>
      <c r="GLX2711" s="46"/>
      <c r="GLY2711" s="46"/>
      <c r="GLZ2711" s="46"/>
      <c r="GMA2711" s="46"/>
      <c r="GMB2711" s="46"/>
      <c r="GMC2711" s="46"/>
      <c r="GMD2711" s="46"/>
      <c r="GME2711" s="46"/>
      <c r="GMF2711" s="46"/>
      <c r="GMG2711" s="46"/>
      <c r="GMH2711" s="46"/>
      <c r="GMI2711" s="46"/>
      <c r="GMJ2711" s="46"/>
      <c r="GMK2711" s="46"/>
      <c r="GML2711" s="46"/>
      <c r="GMM2711" s="46"/>
      <c r="GMN2711" s="46"/>
      <c r="GMO2711" s="46"/>
      <c r="GMP2711" s="46"/>
      <c r="GMQ2711" s="46"/>
      <c r="GMR2711" s="46"/>
      <c r="GMS2711" s="46"/>
      <c r="GMT2711" s="46"/>
      <c r="GMU2711" s="46"/>
      <c r="GMV2711" s="46"/>
      <c r="GMW2711" s="46"/>
      <c r="GMX2711" s="46"/>
      <c r="GMY2711" s="46"/>
      <c r="GMZ2711" s="46"/>
      <c r="GNA2711" s="46"/>
      <c r="GNB2711" s="46"/>
      <c r="GNC2711" s="46"/>
      <c r="GND2711" s="46"/>
      <c r="GNE2711" s="46"/>
      <c r="GNF2711" s="46"/>
      <c r="GNG2711" s="46"/>
      <c r="GNH2711" s="46"/>
      <c r="GNI2711" s="46"/>
      <c r="GNJ2711" s="46"/>
      <c r="GNK2711" s="46"/>
      <c r="GNL2711" s="46"/>
      <c r="GNM2711" s="46"/>
      <c r="GNN2711" s="46"/>
      <c r="GNO2711" s="46"/>
      <c r="GNP2711" s="46"/>
      <c r="GNQ2711" s="46"/>
      <c r="GNR2711" s="46"/>
      <c r="GNS2711" s="46"/>
      <c r="GNT2711" s="46"/>
      <c r="GNU2711" s="46"/>
      <c r="GNV2711" s="46"/>
      <c r="GNW2711" s="46"/>
      <c r="GNX2711" s="46"/>
      <c r="GNY2711" s="46"/>
      <c r="GNZ2711" s="46"/>
      <c r="GOA2711" s="46"/>
      <c r="GOB2711" s="46"/>
      <c r="GOC2711" s="46"/>
      <c r="GOD2711" s="46"/>
      <c r="GOE2711" s="46"/>
      <c r="GOF2711" s="46"/>
      <c r="GOG2711" s="46"/>
      <c r="GOH2711" s="46"/>
      <c r="GOI2711" s="46"/>
      <c r="GOJ2711" s="46"/>
      <c r="GOK2711" s="46"/>
      <c r="GOL2711" s="46"/>
      <c r="GOM2711" s="46"/>
      <c r="GON2711" s="46"/>
      <c r="GOO2711" s="46"/>
      <c r="GOP2711" s="46"/>
      <c r="GOQ2711" s="46"/>
      <c r="GOR2711" s="46"/>
      <c r="GOS2711" s="46"/>
      <c r="GOT2711" s="46"/>
      <c r="GOU2711" s="46"/>
      <c r="GOV2711" s="46"/>
      <c r="GOW2711" s="46"/>
      <c r="GOX2711" s="46"/>
      <c r="GOY2711" s="46"/>
      <c r="GOZ2711" s="46"/>
      <c r="GPA2711" s="46"/>
      <c r="GPB2711" s="46"/>
      <c r="GPC2711" s="46"/>
      <c r="GPD2711" s="46"/>
      <c r="GPE2711" s="46"/>
      <c r="GPF2711" s="46"/>
      <c r="GPG2711" s="46"/>
      <c r="GPH2711" s="46"/>
      <c r="GPI2711" s="46"/>
      <c r="GPJ2711" s="46"/>
      <c r="GPK2711" s="46"/>
      <c r="GPL2711" s="46"/>
      <c r="GPM2711" s="46"/>
      <c r="GPN2711" s="46"/>
      <c r="GPO2711" s="46"/>
      <c r="GPP2711" s="46"/>
      <c r="GPQ2711" s="46"/>
      <c r="GPR2711" s="46"/>
      <c r="GPS2711" s="46"/>
      <c r="GPT2711" s="46"/>
      <c r="GPU2711" s="46"/>
      <c r="GPV2711" s="46"/>
      <c r="GPW2711" s="46"/>
      <c r="GPX2711" s="46"/>
      <c r="GPY2711" s="46"/>
      <c r="GPZ2711" s="46"/>
      <c r="GQA2711" s="46"/>
      <c r="GQB2711" s="46"/>
      <c r="GQC2711" s="46"/>
      <c r="GQD2711" s="46"/>
      <c r="GQE2711" s="46"/>
      <c r="GQF2711" s="46"/>
      <c r="GQG2711" s="46"/>
      <c r="GQH2711" s="46"/>
      <c r="GQI2711" s="46"/>
      <c r="GQJ2711" s="46"/>
      <c r="GQK2711" s="46"/>
      <c r="GQL2711" s="46"/>
      <c r="GQM2711" s="46"/>
      <c r="GQN2711" s="46"/>
      <c r="GQO2711" s="46"/>
      <c r="GQP2711" s="46"/>
      <c r="GQQ2711" s="46"/>
      <c r="GQR2711" s="46"/>
      <c r="GQS2711" s="46"/>
      <c r="GQT2711" s="46"/>
      <c r="GQU2711" s="46"/>
      <c r="GQV2711" s="46"/>
      <c r="GQW2711" s="46"/>
      <c r="GQX2711" s="46"/>
      <c r="GQY2711" s="46"/>
      <c r="GQZ2711" s="46"/>
      <c r="GRA2711" s="46"/>
      <c r="GRB2711" s="46"/>
      <c r="GRC2711" s="46"/>
      <c r="GRD2711" s="46"/>
      <c r="GRE2711" s="46"/>
      <c r="GRF2711" s="46"/>
      <c r="GRG2711" s="46"/>
      <c r="GRH2711" s="46"/>
      <c r="GRI2711" s="46"/>
      <c r="GRJ2711" s="46"/>
      <c r="GRK2711" s="46"/>
      <c r="GRL2711" s="46"/>
      <c r="GRM2711" s="46"/>
      <c r="GRN2711" s="46"/>
      <c r="GRO2711" s="46"/>
      <c r="GRP2711" s="46"/>
      <c r="GRQ2711" s="46"/>
      <c r="GRR2711" s="46"/>
      <c r="GRS2711" s="46"/>
      <c r="GRT2711" s="46"/>
      <c r="GRU2711" s="46"/>
      <c r="GRV2711" s="46"/>
      <c r="GRW2711" s="46"/>
      <c r="GRX2711" s="46"/>
      <c r="GRY2711" s="46"/>
      <c r="GRZ2711" s="46"/>
      <c r="GSA2711" s="46"/>
      <c r="GSB2711" s="46"/>
      <c r="GSC2711" s="46"/>
      <c r="GSD2711" s="46"/>
      <c r="GSE2711" s="46"/>
      <c r="GSF2711" s="46"/>
      <c r="GSG2711" s="46"/>
      <c r="GSH2711" s="46"/>
      <c r="GSI2711" s="46"/>
      <c r="GSJ2711" s="46"/>
      <c r="GSK2711" s="46"/>
      <c r="GSL2711" s="46"/>
      <c r="GSM2711" s="46"/>
      <c r="GSN2711" s="46"/>
      <c r="GSO2711" s="46"/>
      <c r="GSP2711" s="46"/>
      <c r="GSQ2711" s="46"/>
      <c r="GSR2711" s="46"/>
      <c r="GSS2711" s="46"/>
      <c r="GST2711" s="46"/>
      <c r="GSU2711" s="46"/>
      <c r="GSV2711" s="46"/>
      <c r="GSW2711" s="46"/>
      <c r="GSX2711" s="46"/>
      <c r="GSY2711" s="46"/>
      <c r="GSZ2711" s="46"/>
      <c r="GTA2711" s="46"/>
      <c r="GTB2711" s="46"/>
      <c r="GTC2711" s="46"/>
      <c r="GTD2711" s="46"/>
      <c r="GTE2711" s="46"/>
      <c r="GTF2711" s="46"/>
      <c r="GTG2711" s="46"/>
      <c r="GTH2711" s="46"/>
      <c r="GTI2711" s="46"/>
      <c r="GTJ2711" s="46"/>
      <c r="GTK2711" s="46"/>
      <c r="GTL2711" s="46"/>
      <c r="GTM2711" s="46"/>
      <c r="GTN2711" s="46"/>
      <c r="GTO2711" s="46"/>
      <c r="GTP2711" s="46"/>
      <c r="GTQ2711" s="46"/>
      <c r="GTR2711" s="46"/>
      <c r="GTS2711" s="46"/>
      <c r="GTT2711" s="46"/>
      <c r="GTU2711" s="46"/>
      <c r="GTV2711" s="46"/>
      <c r="GTW2711" s="46"/>
      <c r="GTX2711" s="46"/>
      <c r="GTY2711" s="46"/>
      <c r="GTZ2711" s="46"/>
      <c r="GUA2711" s="46"/>
      <c r="GUB2711" s="46"/>
      <c r="GUC2711" s="46"/>
      <c r="GUD2711" s="46"/>
      <c r="GUE2711" s="46"/>
      <c r="GUF2711" s="46"/>
      <c r="GUG2711" s="46"/>
      <c r="GUH2711" s="46"/>
      <c r="GUI2711" s="46"/>
      <c r="GUJ2711" s="46"/>
      <c r="GUK2711" s="46"/>
      <c r="GUL2711" s="46"/>
      <c r="GUM2711" s="46"/>
      <c r="GUN2711" s="46"/>
      <c r="GUO2711" s="46"/>
      <c r="GUP2711" s="46"/>
      <c r="GUQ2711" s="46"/>
      <c r="GUR2711" s="46"/>
      <c r="GUS2711" s="46"/>
      <c r="GUT2711" s="46"/>
      <c r="GUU2711" s="46"/>
      <c r="GUV2711" s="46"/>
      <c r="GUW2711" s="46"/>
      <c r="GUX2711" s="46"/>
      <c r="GUY2711" s="46"/>
      <c r="GUZ2711" s="46"/>
      <c r="GVA2711" s="46"/>
      <c r="GVB2711" s="46"/>
      <c r="GVC2711" s="46"/>
      <c r="GVD2711" s="46"/>
      <c r="GVE2711" s="46"/>
      <c r="GVF2711" s="46"/>
      <c r="GVG2711" s="46"/>
      <c r="GVH2711" s="46"/>
      <c r="GVI2711" s="46"/>
      <c r="GVJ2711" s="46"/>
      <c r="GVK2711" s="46"/>
      <c r="GVL2711" s="46"/>
      <c r="GVM2711" s="46"/>
      <c r="GVN2711" s="46"/>
      <c r="GVO2711" s="46"/>
      <c r="GVP2711" s="46"/>
      <c r="GVQ2711" s="46"/>
      <c r="GVR2711" s="46"/>
      <c r="GVS2711" s="46"/>
      <c r="GVT2711" s="46"/>
      <c r="GVU2711" s="46"/>
      <c r="GVV2711" s="46"/>
      <c r="GVW2711" s="46"/>
      <c r="GVX2711" s="46"/>
      <c r="GVY2711" s="46"/>
      <c r="GVZ2711" s="46"/>
      <c r="GWA2711" s="46"/>
      <c r="GWB2711" s="46"/>
      <c r="GWC2711" s="46"/>
      <c r="GWD2711" s="46"/>
      <c r="GWE2711" s="46"/>
      <c r="GWF2711" s="46"/>
      <c r="GWG2711" s="46"/>
      <c r="GWH2711" s="46"/>
      <c r="GWI2711" s="46"/>
      <c r="GWJ2711" s="46"/>
      <c r="GWK2711" s="46"/>
      <c r="GWL2711" s="46"/>
      <c r="GWM2711" s="46"/>
      <c r="GWN2711" s="46"/>
      <c r="GWO2711" s="46"/>
      <c r="GWP2711" s="46"/>
      <c r="GWQ2711" s="46"/>
      <c r="GWR2711" s="46"/>
      <c r="GWS2711" s="46"/>
      <c r="GWT2711" s="46"/>
      <c r="GWU2711" s="46"/>
      <c r="GWV2711" s="46"/>
      <c r="GWW2711" s="46"/>
      <c r="GWX2711" s="46"/>
      <c r="GWY2711" s="46"/>
      <c r="GWZ2711" s="46"/>
      <c r="GXA2711" s="46"/>
      <c r="GXB2711" s="46"/>
      <c r="GXC2711" s="46"/>
      <c r="GXD2711" s="46"/>
      <c r="GXE2711" s="46"/>
      <c r="GXF2711" s="46"/>
      <c r="GXG2711" s="46"/>
      <c r="GXH2711" s="46"/>
      <c r="GXI2711" s="46"/>
      <c r="GXJ2711" s="46"/>
      <c r="GXK2711" s="46"/>
      <c r="GXL2711" s="46"/>
      <c r="GXM2711" s="46"/>
      <c r="GXN2711" s="46"/>
      <c r="GXO2711" s="46"/>
      <c r="GXP2711" s="46"/>
      <c r="GXQ2711" s="46"/>
      <c r="GXR2711" s="46"/>
      <c r="GXS2711" s="46"/>
      <c r="GXT2711" s="46"/>
      <c r="GXU2711" s="46"/>
      <c r="GXV2711" s="46"/>
      <c r="GXW2711" s="46"/>
      <c r="GXX2711" s="46"/>
      <c r="GXY2711" s="46"/>
      <c r="GXZ2711" s="46"/>
      <c r="GYA2711" s="46"/>
      <c r="GYB2711" s="46"/>
      <c r="GYC2711" s="46"/>
      <c r="GYD2711" s="46"/>
      <c r="GYE2711" s="46"/>
      <c r="GYF2711" s="46"/>
      <c r="GYG2711" s="46"/>
      <c r="GYH2711" s="46"/>
      <c r="GYI2711" s="46"/>
      <c r="GYJ2711" s="46"/>
      <c r="GYK2711" s="46"/>
      <c r="GYL2711" s="46"/>
      <c r="GYM2711" s="46"/>
      <c r="GYN2711" s="46"/>
      <c r="GYO2711" s="46"/>
      <c r="GYP2711" s="46"/>
      <c r="GYQ2711" s="46"/>
      <c r="GYR2711" s="46"/>
      <c r="GYS2711" s="46"/>
      <c r="GYT2711" s="46"/>
      <c r="GYU2711" s="46"/>
      <c r="GYV2711" s="46"/>
      <c r="GYW2711" s="46"/>
      <c r="GYX2711" s="46"/>
      <c r="GYY2711" s="46"/>
      <c r="GYZ2711" s="46"/>
      <c r="GZA2711" s="46"/>
      <c r="GZB2711" s="46"/>
      <c r="GZC2711" s="46"/>
      <c r="GZD2711" s="46"/>
      <c r="GZE2711" s="46"/>
      <c r="GZF2711" s="46"/>
      <c r="GZG2711" s="46"/>
      <c r="GZH2711" s="46"/>
      <c r="GZI2711" s="46"/>
      <c r="GZJ2711" s="46"/>
      <c r="GZK2711" s="46"/>
      <c r="GZL2711" s="46"/>
      <c r="GZM2711" s="46"/>
      <c r="GZN2711" s="46"/>
      <c r="GZO2711" s="46"/>
      <c r="GZP2711" s="46"/>
      <c r="GZQ2711" s="46"/>
      <c r="GZR2711" s="46"/>
      <c r="GZS2711" s="46"/>
      <c r="GZT2711" s="46"/>
      <c r="GZU2711" s="46"/>
      <c r="GZV2711" s="46"/>
      <c r="GZW2711" s="46"/>
      <c r="GZX2711" s="46"/>
      <c r="GZY2711" s="46"/>
      <c r="GZZ2711" s="46"/>
      <c r="HAA2711" s="46"/>
      <c r="HAB2711" s="46"/>
      <c r="HAC2711" s="46"/>
      <c r="HAD2711" s="46"/>
      <c r="HAE2711" s="46"/>
      <c r="HAF2711" s="46"/>
      <c r="HAG2711" s="46"/>
      <c r="HAH2711" s="46"/>
      <c r="HAI2711" s="46"/>
      <c r="HAJ2711" s="46"/>
      <c r="HAK2711" s="46"/>
      <c r="HAL2711" s="46"/>
      <c r="HAM2711" s="46"/>
      <c r="HAN2711" s="46"/>
      <c r="HAO2711" s="46"/>
      <c r="HAP2711" s="46"/>
      <c r="HAQ2711" s="46"/>
      <c r="HAR2711" s="46"/>
      <c r="HAS2711" s="46"/>
      <c r="HAT2711" s="46"/>
      <c r="HAU2711" s="46"/>
      <c r="HAV2711" s="46"/>
      <c r="HAW2711" s="46"/>
      <c r="HAX2711" s="46"/>
      <c r="HAY2711" s="46"/>
      <c r="HAZ2711" s="46"/>
      <c r="HBA2711" s="46"/>
      <c r="HBB2711" s="46"/>
      <c r="HBC2711" s="46"/>
      <c r="HBD2711" s="46"/>
      <c r="HBE2711" s="46"/>
      <c r="HBF2711" s="46"/>
      <c r="HBG2711" s="46"/>
      <c r="HBH2711" s="46"/>
      <c r="HBI2711" s="46"/>
      <c r="HBJ2711" s="46"/>
      <c r="HBK2711" s="46"/>
      <c r="HBL2711" s="46"/>
      <c r="HBM2711" s="46"/>
      <c r="HBN2711" s="46"/>
      <c r="HBO2711" s="46"/>
      <c r="HBP2711" s="46"/>
      <c r="HBQ2711" s="46"/>
      <c r="HBR2711" s="46"/>
      <c r="HBS2711" s="46"/>
      <c r="HBT2711" s="46"/>
      <c r="HBU2711" s="46"/>
      <c r="HBV2711" s="46"/>
      <c r="HBW2711" s="46"/>
      <c r="HBX2711" s="46"/>
      <c r="HBY2711" s="46"/>
      <c r="HBZ2711" s="46"/>
      <c r="HCA2711" s="46"/>
      <c r="HCB2711" s="46"/>
      <c r="HCC2711" s="46"/>
      <c r="HCD2711" s="46"/>
      <c r="HCE2711" s="46"/>
      <c r="HCF2711" s="46"/>
      <c r="HCG2711" s="46"/>
      <c r="HCH2711" s="46"/>
      <c r="HCI2711" s="46"/>
      <c r="HCJ2711" s="46"/>
      <c r="HCK2711" s="46"/>
      <c r="HCL2711" s="46"/>
      <c r="HCM2711" s="46"/>
      <c r="HCN2711" s="46"/>
      <c r="HCO2711" s="46"/>
      <c r="HCP2711" s="46"/>
      <c r="HCQ2711" s="46"/>
      <c r="HCR2711" s="46"/>
      <c r="HCS2711" s="46"/>
      <c r="HCT2711" s="46"/>
      <c r="HCU2711" s="46"/>
      <c r="HCV2711" s="46"/>
      <c r="HCW2711" s="46"/>
      <c r="HCX2711" s="46"/>
      <c r="HCY2711" s="46"/>
      <c r="HCZ2711" s="46"/>
      <c r="HDA2711" s="46"/>
      <c r="HDB2711" s="46"/>
      <c r="HDC2711" s="46"/>
      <c r="HDD2711" s="46"/>
      <c r="HDE2711" s="46"/>
      <c r="HDF2711" s="46"/>
      <c r="HDG2711" s="46"/>
      <c r="HDH2711" s="46"/>
      <c r="HDI2711" s="46"/>
      <c r="HDJ2711" s="46"/>
      <c r="HDK2711" s="46"/>
      <c r="HDL2711" s="46"/>
      <c r="HDM2711" s="46"/>
      <c r="HDN2711" s="46"/>
      <c r="HDO2711" s="46"/>
      <c r="HDP2711" s="46"/>
      <c r="HDQ2711" s="46"/>
      <c r="HDR2711" s="46"/>
      <c r="HDS2711" s="46"/>
      <c r="HDT2711" s="46"/>
      <c r="HDU2711" s="46"/>
      <c r="HDV2711" s="46"/>
      <c r="HDW2711" s="46"/>
      <c r="HDX2711" s="46"/>
      <c r="HDY2711" s="46"/>
      <c r="HDZ2711" s="46"/>
      <c r="HEA2711" s="46"/>
      <c r="HEB2711" s="46"/>
      <c r="HEC2711" s="46"/>
      <c r="HED2711" s="46"/>
      <c r="HEE2711" s="46"/>
      <c r="HEF2711" s="46"/>
      <c r="HEG2711" s="46"/>
      <c r="HEH2711" s="46"/>
      <c r="HEI2711" s="46"/>
      <c r="HEJ2711" s="46"/>
      <c r="HEK2711" s="46"/>
      <c r="HEL2711" s="46"/>
      <c r="HEM2711" s="46"/>
      <c r="HEN2711" s="46"/>
      <c r="HEO2711" s="46"/>
      <c r="HEP2711" s="46"/>
      <c r="HEQ2711" s="46"/>
      <c r="HER2711" s="46"/>
      <c r="HES2711" s="46"/>
      <c r="HET2711" s="46"/>
      <c r="HEU2711" s="46"/>
      <c r="HEV2711" s="46"/>
      <c r="HEW2711" s="46"/>
      <c r="HEX2711" s="46"/>
      <c r="HEY2711" s="46"/>
      <c r="HEZ2711" s="46"/>
      <c r="HFA2711" s="46"/>
      <c r="HFB2711" s="46"/>
      <c r="HFC2711" s="46"/>
      <c r="HFD2711" s="46"/>
      <c r="HFE2711" s="46"/>
      <c r="HFF2711" s="46"/>
      <c r="HFG2711" s="46"/>
      <c r="HFH2711" s="46"/>
      <c r="HFI2711" s="46"/>
      <c r="HFJ2711" s="46"/>
      <c r="HFK2711" s="46"/>
      <c r="HFL2711" s="46"/>
      <c r="HFM2711" s="46"/>
      <c r="HFN2711" s="46"/>
      <c r="HFO2711" s="46"/>
      <c r="HFP2711" s="46"/>
      <c r="HFQ2711" s="46"/>
      <c r="HFR2711" s="46"/>
      <c r="HFS2711" s="46"/>
      <c r="HFT2711" s="46"/>
      <c r="HFU2711" s="46"/>
      <c r="HFV2711" s="46"/>
      <c r="HFW2711" s="46"/>
      <c r="HFX2711" s="46"/>
      <c r="HFY2711" s="46"/>
      <c r="HFZ2711" s="46"/>
      <c r="HGA2711" s="46"/>
      <c r="HGB2711" s="46"/>
      <c r="HGC2711" s="46"/>
      <c r="HGD2711" s="46"/>
      <c r="HGE2711" s="46"/>
      <c r="HGF2711" s="46"/>
      <c r="HGG2711" s="46"/>
      <c r="HGH2711" s="46"/>
      <c r="HGI2711" s="46"/>
      <c r="HGJ2711" s="46"/>
      <c r="HGK2711" s="46"/>
      <c r="HGL2711" s="46"/>
      <c r="HGM2711" s="46"/>
      <c r="HGN2711" s="46"/>
      <c r="HGO2711" s="46"/>
      <c r="HGP2711" s="46"/>
      <c r="HGQ2711" s="46"/>
      <c r="HGR2711" s="46"/>
      <c r="HGS2711" s="46"/>
      <c r="HGT2711" s="46"/>
      <c r="HGU2711" s="46"/>
      <c r="HGV2711" s="46"/>
      <c r="HGW2711" s="46"/>
      <c r="HGX2711" s="46"/>
      <c r="HGY2711" s="46"/>
      <c r="HGZ2711" s="46"/>
      <c r="HHA2711" s="46"/>
      <c r="HHB2711" s="46"/>
      <c r="HHC2711" s="46"/>
      <c r="HHD2711" s="46"/>
      <c r="HHE2711" s="46"/>
      <c r="HHF2711" s="46"/>
      <c r="HHG2711" s="46"/>
      <c r="HHH2711" s="46"/>
      <c r="HHI2711" s="46"/>
      <c r="HHJ2711" s="46"/>
      <c r="HHK2711" s="46"/>
      <c r="HHL2711" s="46"/>
      <c r="HHM2711" s="46"/>
      <c r="HHN2711" s="46"/>
      <c r="HHO2711" s="46"/>
      <c r="HHP2711" s="46"/>
      <c r="HHQ2711" s="46"/>
      <c r="HHR2711" s="46"/>
      <c r="HHS2711" s="46"/>
      <c r="HHT2711" s="46"/>
      <c r="HHU2711" s="46"/>
      <c r="HHV2711" s="46"/>
      <c r="HHW2711" s="46"/>
      <c r="HHX2711" s="46"/>
      <c r="HHY2711" s="46"/>
      <c r="HHZ2711" s="46"/>
      <c r="HIA2711" s="46"/>
      <c r="HIB2711" s="46"/>
      <c r="HIC2711" s="46"/>
      <c r="HID2711" s="46"/>
      <c r="HIE2711" s="46"/>
      <c r="HIF2711" s="46"/>
      <c r="HIG2711" s="46"/>
      <c r="HIH2711" s="46"/>
      <c r="HII2711" s="46"/>
      <c r="HIJ2711" s="46"/>
      <c r="HIK2711" s="46"/>
      <c r="HIL2711" s="46"/>
      <c r="HIM2711" s="46"/>
      <c r="HIN2711" s="46"/>
      <c r="HIO2711" s="46"/>
      <c r="HIP2711" s="46"/>
      <c r="HIQ2711" s="46"/>
      <c r="HIR2711" s="46"/>
      <c r="HIS2711" s="46"/>
      <c r="HIT2711" s="46"/>
      <c r="HIU2711" s="46"/>
      <c r="HIV2711" s="46"/>
      <c r="HIW2711" s="46"/>
      <c r="HIX2711" s="46"/>
      <c r="HIY2711" s="46"/>
      <c r="HIZ2711" s="46"/>
      <c r="HJA2711" s="46"/>
      <c r="HJB2711" s="46"/>
      <c r="HJC2711" s="46"/>
      <c r="HJD2711" s="46"/>
      <c r="HJE2711" s="46"/>
      <c r="HJF2711" s="46"/>
      <c r="HJG2711" s="46"/>
      <c r="HJH2711" s="46"/>
      <c r="HJI2711" s="46"/>
      <c r="HJJ2711" s="46"/>
      <c r="HJK2711" s="46"/>
      <c r="HJL2711" s="46"/>
      <c r="HJM2711" s="46"/>
      <c r="HJN2711" s="46"/>
      <c r="HJO2711" s="46"/>
      <c r="HJP2711" s="46"/>
      <c r="HJQ2711" s="46"/>
      <c r="HJR2711" s="46"/>
      <c r="HJS2711" s="46"/>
      <c r="HJT2711" s="46"/>
      <c r="HJU2711" s="46"/>
      <c r="HJV2711" s="46"/>
      <c r="HJW2711" s="46"/>
      <c r="HJX2711" s="46"/>
      <c r="HJY2711" s="46"/>
      <c r="HJZ2711" s="46"/>
      <c r="HKA2711" s="46"/>
      <c r="HKB2711" s="46"/>
      <c r="HKC2711" s="46"/>
      <c r="HKD2711" s="46"/>
      <c r="HKE2711" s="46"/>
      <c r="HKF2711" s="46"/>
      <c r="HKG2711" s="46"/>
      <c r="HKH2711" s="46"/>
      <c r="HKI2711" s="46"/>
      <c r="HKJ2711" s="46"/>
      <c r="HKK2711" s="46"/>
      <c r="HKL2711" s="46"/>
      <c r="HKM2711" s="46"/>
      <c r="HKN2711" s="46"/>
      <c r="HKO2711" s="46"/>
      <c r="HKP2711" s="46"/>
      <c r="HKQ2711" s="46"/>
      <c r="HKR2711" s="46"/>
      <c r="HKS2711" s="46"/>
      <c r="HKT2711" s="46"/>
      <c r="HKU2711" s="46"/>
      <c r="HKV2711" s="46"/>
      <c r="HKW2711" s="46"/>
      <c r="HKX2711" s="46"/>
      <c r="HKY2711" s="46"/>
      <c r="HKZ2711" s="46"/>
      <c r="HLA2711" s="46"/>
      <c r="HLB2711" s="46"/>
      <c r="HLC2711" s="46"/>
      <c r="HLD2711" s="46"/>
      <c r="HLE2711" s="46"/>
      <c r="HLF2711" s="46"/>
      <c r="HLG2711" s="46"/>
      <c r="HLH2711" s="46"/>
      <c r="HLI2711" s="46"/>
      <c r="HLJ2711" s="46"/>
      <c r="HLK2711" s="46"/>
      <c r="HLL2711" s="46"/>
      <c r="HLM2711" s="46"/>
      <c r="HLN2711" s="46"/>
      <c r="HLO2711" s="46"/>
      <c r="HLP2711" s="46"/>
      <c r="HLQ2711" s="46"/>
      <c r="HLR2711" s="46"/>
      <c r="HLS2711" s="46"/>
      <c r="HLT2711" s="46"/>
      <c r="HLU2711" s="46"/>
      <c r="HLV2711" s="46"/>
      <c r="HLW2711" s="46"/>
      <c r="HLX2711" s="46"/>
      <c r="HLY2711" s="46"/>
      <c r="HLZ2711" s="46"/>
      <c r="HMA2711" s="46"/>
      <c r="HMB2711" s="46"/>
      <c r="HMC2711" s="46"/>
      <c r="HMD2711" s="46"/>
      <c r="HME2711" s="46"/>
      <c r="HMF2711" s="46"/>
      <c r="HMG2711" s="46"/>
      <c r="HMH2711" s="46"/>
      <c r="HMI2711" s="46"/>
      <c r="HMJ2711" s="46"/>
      <c r="HMK2711" s="46"/>
      <c r="HML2711" s="46"/>
      <c r="HMM2711" s="46"/>
      <c r="HMN2711" s="46"/>
      <c r="HMO2711" s="46"/>
      <c r="HMP2711" s="46"/>
      <c r="HMQ2711" s="46"/>
      <c r="HMR2711" s="46"/>
      <c r="HMS2711" s="46"/>
      <c r="HMT2711" s="46"/>
      <c r="HMU2711" s="46"/>
      <c r="HMV2711" s="46"/>
      <c r="HMW2711" s="46"/>
      <c r="HMX2711" s="46"/>
      <c r="HMY2711" s="46"/>
      <c r="HMZ2711" s="46"/>
      <c r="HNA2711" s="46"/>
      <c r="HNB2711" s="46"/>
      <c r="HNC2711" s="46"/>
      <c r="HND2711" s="46"/>
      <c r="HNE2711" s="46"/>
      <c r="HNF2711" s="46"/>
      <c r="HNG2711" s="46"/>
      <c r="HNH2711" s="46"/>
      <c r="HNI2711" s="46"/>
      <c r="HNJ2711" s="46"/>
      <c r="HNK2711" s="46"/>
      <c r="HNL2711" s="46"/>
      <c r="HNM2711" s="46"/>
      <c r="HNN2711" s="46"/>
      <c r="HNO2711" s="46"/>
      <c r="HNP2711" s="46"/>
      <c r="HNQ2711" s="46"/>
      <c r="HNR2711" s="46"/>
      <c r="HNS2711" s="46"/>
      <c r="HNT2711" s="46"/>
      <c r="HNU2711" s="46"/>
      <c r="HNV2711" s="46"/>
      <c r="HNW2711" s="46"/>
      <c r="HNX2711" s="46"/>
      <c r="HNY2711" s="46"/>
      <c r="HNZ2711" s="46"/>
      <c r="HOA2711" s="46"/>
      <c r="HOB2711" s="46"/>
      <c r="HOC2711" s="46"/>
      <c r="HOD2711" s="46"/>
      <c r="HOE2711" s="46"/>
      <c r="HOF2711" s="46"/>
      <c r="HOG2711" s="46"/>
      <c r="HOH2711" s="46"/>
      <c r="HOI2711" s="46"/>
      <c r="HOJ2711" s="46"/>
      <c r="HOK2711" s="46"/>
      <c r="HOL2711" s="46"/>
      <c r="HOM2711" s="46"/>
      <c r="HON2711" s="46"/>
      <c r="HOO2711" s="46"/>
      <c r="HOP2711" s="46"/>
      <c r="HOQ2711" s="46"/>
      <c r="HOR2711" s="46"/>
      <c r="HOS2711" s="46"/>
      <c r="HOT2711" s="46"/>
      <c r="HOU2711" s="46"/>
      <c r="HOV2711" s="46"/>
      <c r="HOW2711" s="46"/>
      <c r="HOX2711" s="46"/>
      <c r="HOY2711" s="46"/>
      <c r="HOZ2711" s="46"/>
      <c r="HPA2711" s="46"/>
      <c r="HPB2711" s="46"/>
      <c r="HPC2711" s="46"/>
      <c r="HPD2711" s="46"/>
      <c r="HPE2711" s="46"/>
      <c r="HPF2711" s="46"/>
      <c r="HPG2711" s="46"/>
      <c r="HPH2711" s="46"/>
      <c r="HPI2711" s="46"/>
      <c r="HPJ2711" s="46"/>
      <c r="HPK2711" s="46"/>
      <c r="HPL2711" s="46"/>
      <c r="HPM2711" s="46"/>
      <c r="HPN2711" s="46"/>
      <c r="HPO2711" s="46"/>
      <c r="HPP2711" s="46"/>
      <c r="HPQ2711" s="46"/>
      <c r="HPR2711" s="46"/>
      <c r="HPS2711" s="46"/>
      <c r="HPT2711" s="46"/>
      <c r="HPU2711" s="46"/>
      <c r="HPV2711" s="46"/>
      <c r="HPW2711" s="46"/>
      <c r="HPX2711" s="46"/>
      <c r="HPY2711" s="46"/>
      <c r="HPZ2711" s="46"/>
      <c r="HQA2711" s="46"/>
      <c r="HQB2711" s="46"/>
      <c r="HQC2711" s="46"/>
      <c r="HQD2711" s="46"/>
      <c r="HQE2711" s="46"/>
      <c r="HQF2711" s="46"/>
      <c r="HQG2711" s="46"/>
      <c r="HQH2711" s="46"/>
      <c r="HQI2711" s="46"/>
      <c r="HQJ2711" s="46"/>
      <c r="HQK2711" s="46"/>
      <c r="HQL2711" s="46"/>
      <c r="HQM2711" s="46"/>
      <c r="HQN2711" s="46"/>
      <c r="HQO2711" s="46"/>
      <c r="HQP2711" s="46"/>
      <c r="HQQ2711" s="46"/>
      <c r="HQR2711" s="46"/>
      <c r="HQS2711" s="46"/>
      <c r="HQT2711" s="46"/>
      <c r="HQU2711" s="46"/>
      <c r="HQV2711" s="46"/>
      <c r="HQW2711" s="46"/>
      <c r="HQX2711" s="46"/>
      <c r="HQY2711" s="46"/>
      <c r="HQZ2711" s="46"/>
      <c r="HRA2711" s="46"/>
      <c r="HRB2711" s="46"/>
      <c r="HRC2711" s="46"/>
      <c r="HRD2711" s="46"/>
      <c r="HRE2711" s="46"/>
      <c r="HRF2711" s="46"/>
      <c r="HRG2711" s="46"/>
      <c r="HRH2711" s="46"/>
      <c r="HRI2711" s="46"/>
      <c r="HRJ2711" s="46"/>
      <c r="HRK2711" s="46"/>
      <c r="HRL2711" s="46"/>
      <c r="HRM2711" s="46"/>
      <c r="HRN2711" s="46"/>
      <c r="HRO2711" s="46"/>
      <c r="HRP2711" s="46"/>
      <c r="HRQ2711" s="46"/>
      <c r="HRR2711" s="46"/>
      <c r="HRS2711" s="46"/>
      <c r="HRT2711" s="46"/>
      <c r="HRU2711" s="46"/>
      <c r="HRV2711" s="46"/>
      <c r="HRW2711" s="46"/>
      <c r="HRX2711" s="46"/>
      <c r="HRY2711" s="46"/>
      <c r="HRZ2711" s="46"/>
      <c r="HSA2711" s="46"/>
      <c r="HSB2711" s="46"/>
      <c r="HSC2711" s="46"/>
      <c r="HSD2711" s="46"/>
      <c r="HSE2711" s="46"/>
      <c r="HSF2711" s="46"/>
      <c r="HSG2711" s="46"/>
      <c r="HSH2711" s="46"/>
      <c r="HSI2711" s="46"/>
      <c r="HSJ2711" s="46"/>
      <c r="HSK2711" s="46"/>
      <c r="HSL2711" s="46"/>
      <c r="HSM2711" s="46"/>
      <c r="HSN2711" s="46"/>
      <c r="HSO2711" s="46"/>
      <c r="HSP2711" s="46"/>
      <c r="HSQ2711" s="46"/>
      <c r="HSR2711" s="46"/>
      <c r="HSS2711" s="46"/>
      <c r="HST2711" s="46"/>
      <c r="HSU2711" s="46"/>
      <c r="HSV2711" s="46"/>
      <c r="HSW2711" s="46"/>
      <c r="HSX2711" s="46"/>
      <c r="HSY2711" s="46"/>
      <c r="HSZ2711" s="46"/>
      <c r="HTA2711" s="46"/>
      <c r="HTB2711" s="46"/>
      <c r="HTC2711" s="46"/>
      <c r="HTD2711" s="46"/>
      <c r="HTE2711" s="46"/>
      <c r="HTF2711" s="46"/>
      <c r="HTG2711" s="46"/>
      <c r="HTH2711" s="46"/>
      <c r="HTI2711" s="46"/>
      <c r="HTJ2711" s="46"/>
      <c r="HTK2711" s="46"/>
      <c r="HTL2711" s="46"/>
      <c r="HTM2711" s="46"/>
      <c r="HTN2711" s="46"/>
      <c r="HTO2711" s="46"/>
      <c r="HTP2711" s="46"/>
      <c r="HTQ2711" s="46"/>
      <c r="HTR2711" s="46"/>
      <c r="HTS2711" s="46"/>
      <c r="HTT2711" s="46"/>
      <c r="HTU2711" s="46"/>
      <c r="HTV2711" s="46"/>
      <c r="HTW2711" s="46"/>
      <c r="HTX2711" s="46"/>
      <c r="HTY2711" s="46"/>
      <c r="HTZ2711" s="46"/>
      <c r="HUA2711" s="46"/>
      <c r="HUB2711" s="46"/>
      <c r="HUC2711" s="46"/>
      <c r="HUD2711" s="46"/>
      <c r="HUE2711" s="46"/>
      <c r="HUF2711" s="46"/>
      <c r="HUG2711" s="46"/>
      <c r="HUH2711" s="46"/>
      <c r="HUI2711" s="46"/>
      <c r="HUJ2711" s="46"/>
      <c r="HUK2711" s="46"/>
      <c r="HUL2711" s="46"/>
      <c r="HUM2711" s="46"/>
      <c r="HUN2711" s="46"/>
      <c r="HUO2711" s="46"/>
      <c r="HUP2711" s="46"/>
      <c r="HUQ2711" s="46"/>
      <c r="HUR2711" s="46"/>
      <c r="HUS2711" s="46"/>
      <c r="HUT2711" s="46"/>
      <c r="HUU2711" s="46"/>
      <c r="HUV2711" s="46"/>
      <c r="HUW2711" s="46"/>
      <c r="HUX2711" s="46"/>
      <c r="HUY2711" s="46"/>
      <c r="HUZ2711" s="46"/>
      <c r="HVA2711" s="46"/>
      <c r="HVB2711" s="46"/>
      <c r="HVC2711" s="46"/>
      <c r="HVD2711" s="46"/>
      <c r="HVE2711" s="46"/>
      <c r="HVF2711" s="46"/>
      <c r="HVG2711" s="46"/>
      <c r="HVH2711" s="46"/>
      <c r="HVI2711" s="46"/>
      <c r="HVJ2711" s="46"/>
      <c r="HVK2711" s="46"/>
      <c r="HVL2711" s="46"/>
      <c r="HVM2711" s="46"/>
      <c r="HVN2711" s="46"/>
      <c r="HVO2711" s="46"/>
      <c r="HVP2711" s="46"/>
      <c r="HVQ2711" s="46"/>
      <c r="HVR2711" s="46"/>
      <c r="HVS2711" s="46"/>
      <c r="HVT2711" s="46"/>
      <c r="HVU2711" s="46"/>
      <c r="HVV2711" s="46"/>
      <c r="HVW2711" s="46"/>
      <c r="HVX2711" s="46"/>
      <c r="HVY2711" s="46"/>
      <c r="HVZ2711" s="46"/>
      <c r="HWA2711" s="46"/>
      <c r="HWB2711" s="46"/>
      <c r="HWC2711" s="46"/>
      <c r="HWD2711" s="46"/>
      <c r="HWE2711" s="46"/>
      <c r="HWF2711" s="46"/>
      <c r="HWG2711" s="46"/>
      <c r="HWH2711" s="46"/>
      <c r="HWI2711" s="46"/>
      <c r="HWJ2711" s="46"/>
      <c r="HWK2711" s="46"/>
      <c r="HWL2711" s="46"/>
      <c r="HWM2711" s="46"/>
      <c r="HWN2711" s="46"/>
      <c r="HWO2711" s="46"/>
      <c r="HWP2711" s="46"/>
      <c r="HWQ2711" s="46"/>
      <c r="HWR2711" s="46"/>
      <c r="HWS2711" s="46"/>
      <c r="HWT2711" s="46"/>
      <c r="HWU2711" s="46"/>
      <c r="HWV2711" s="46"/>
      <c r="HWW2711" s="46"/>
      <c r="HWX2711" s="46"/>
      <c r="HWY2711" s="46"/>
      <c r="HWZ2711" s="46"/>
      <c r="HXA2711" s="46"/>
      <c r="HXB2711" s="46"/>
      <c r="HXC2711" s="46"/>
      <c r="HXD2711" s="46"/>
      <c r="HXE2711" s="46"/>
      <c r="HXF2711" s="46"/>
      <c r="HXG2711" s="46"/>
      <c r="HXH2711" s="46"/>
      <c r="HXI2711" s="46"/>
      <c r="HXJ2711" s="46"/>
      <c r="HXK2711" s="46"/>
      <c r="HXL2711" s="46"/>
      <c r="HXM2711" s="46"/>
      <c r="HXN2711" s="46"/>
      <c r="HXO2711" s="46"/>
      <c r="HXP2711" s="46"/>
      <c r="HXQ2711" s="46"/>
      <c r="HXR2711" s="46"/>
      <c r="HXS2711" s="46"/>
      <c r="HXT2711" s="46"/>
      <c r="HXU2711" s="46"/>
      <c r="HXV2711" s="46"/>
      <c r="HXW2711" s="46"/>
      <c r="HXX2711" s="46"/>
      <c r="HXY2711" s="46"/>
      <c r="HXZ2711" s="46"/>
      <c r="HYA2711" s="46"/>
      <c r="HYB2711" s="46"/>
      <c r="HYC2711" s="46"/>
      <c r="HYD2711" s="46"/>
      <c r="HYE2711" s="46"/>
      <c r="HYF2711" s="46"/>
      <c r="HYG2711" s="46"/>
      <c r="HYH2711" s="46"/>
      <c r="HYI2711" s="46"/>
      <c r="HYJ2711" s="46"/>
      <c r="HYK2711" s="46"/>
      <c r="HYL2711" s="46"/>
      <c r="HYM2711" s="46"/>
      <c r="HYN2711" s="46"/>
      <c r="HYO2711" s="46"/>
      <c r="HYP2711" s="46"/>
      <c r="HYQ2711" s="46"/>
      <c r="HYR2711" s="46"/>
      <c r="HYS2711" s="46"/>
      <c r="HYT2711" s="46"/>
      <c r="HYU2711" s="46"/>
      <c r="HYV2711" s="46"/>
      <c r="HYW2711" s="46"/>
      <c r="HYX2711" s="46"/>
      <c r="HYY2711" s="46"/>
      <c r="HYZ2711" s="46"/>
      <c r="HZA2711" s="46"/>
      <c r="HZB2711" s="46"/>
      <c r="HZC2711" s="46"/>
      <c r="HZD2711" s="46"/>
      <c r="HZE2711" s="46"/>
      <c r="HZF2711" s="46"/>
      <c r="HZG2711" s="46"/>
      <c r="HZH2711" s="46"/>
      <c r="HZI2711" s="46"/>
      <c r="HZJ2711" s="46"/>
      <c r="HZK2711" s="46"/>
      <c r="HZL2711" s="46"/>
      <c r="HZM2711" s="46"/>
      <c r="HZN2711" s="46"/>
      <c r="HZO2711" s="46"/>
      <c r="HZP2711" s="46"/>
      <c r="HZQ2711" s="46"/>
      <c r="HZR2711" s="46"/>
      <c r="HZS2711" s="46"/>
      <c r="HZT2711" s="46"/>
      <c r="HZU2711" s="46"/>
      <c r="HZV2711" s="46"/>
      <c r="HZW2711" s="46"/>
      <c r="HZX2711" s="46"/>
      <c r="HZY2711" s="46"/>
      <c r="HZZ2711" s="46"/>
      <c r="IAA2711" s="46"/>
      <c r="IAB2711" s="46"/>
      <c r="IAC2711" s="46"/>
      <c r="IAD2711" s="46"/>
      <c r="IAE2711" s="46"/>
      <c r="IAF2711" s="46"/>
      <c r="IAG2711" s="46"/>
      <c r="IAH2711" s="46"/>
      <c r="IAI2711" s="46"/>
      <c r="IAJ2711" s="46"/>
      <c r="IAK2711" s="46"/>
      <c r="IAL2711" s="46"/>
      <c r="IAM2711" s="46"/>
      <c r="IAN2711" s="46"/>
      <c r="IAO2711" s="46"/>
      <c r="IAP2711" s="46"/>
      <c r="IAQ2711" s="46"/>
      <c r="IAR2711" s="46"/>
      <c r="IAS2711" s="46"/>
      <c r="IAT2711" s="46"/>
      <c r="IAU2711" s="46"/>
      <c r="IAV2711" s="46"/>
      <c r="IAW2711" s="46"/>
      <c r="IAX2711" s="46"/>
      <c r="IAY2711" s="46"/>
      <c r="IAZ2711" s="46"/>
      <c r="IBA2711" s="46"/>
      <c r="IBB2711" s="46"/>
      <c r="IBC2711" s="46"/>
      <c r="IBD2711" s="46"/>
      <c r="IBE2711" s="46"/>
      <c r="IBF2711" s="46"/>
      <c r="IBG2711" s="46"/>
      <c r="IBH2711" s="46"/>
      <c r="IBI2711" s="46"/>
      <c r="IBJ2711" s="46"/>
      <c r="IBK2711" s="46"/>
      <c r="IBL2711" s="46"/>
      <c r="IBM2711" s="46"/>
      <c r="IBN2711" s="46"/>
      <c r="IBO2711" s="46"/>
      <c r="IBP2711" s="46"/>
      <c r="IBQ2711" s="46"/>
      <c r="IBR2711" s="46"/>
      <c r="IBS2711" s="46"/>
      <c r="IBT2711" s="46"/>
      <c r="IBU2711" s="46"/>
      <c r="IBV2711" s="46"/>
      <c r="IBW2711" s="46"/>
      <c r="IBX2711" s="46"/>
      <c r="IBY2711" s="46"/>
      <c r="IBZ2711" s="46"/>
      <c r="ICA2711" s="46"/>
      <c r="ICB2711" s="46"/>
      <c r="ICC2711" s="46"/>
      <c r="ICD2711" s="46"/>
      <c r="ICE2711" s="46"/>
      <c r="ICF2711" s="46"/>
      <c r="ICG2711" s="46"/>
      <c r="ICH2711" s="46"/>
      <c r="ICI2711" s="46"/>
      <c r="ICJ2711" s="46"/>
      <c r="ICK2711" s="46"/>
      <c r="ICL2711" s="46"/>
      <c r="ICM2711" s="46"/>
      <c r="ICN2711" s="46"/>
      <c r="ICO2711" s="46"/>
      <c r="ICP2711" s="46"/>
      <c r="ICQ2711" s="46"/>
      <c r="ICR2711" s="46"/>
      <c r="ICS2711" s="46"/>
      <c r="ICT2711" s="46"/>
      <c r="ICU2711" s="46"/>
      <c r="ICV2711" s="46"/>
      <c r="ICW2711" s="46"/>
      <c r="ICX2711" s="46"/>
      <c r="ICY2711" s="46"/>
      <c r="ICZ2711" s="46"/>
      <c r="IDA2711" s="46"/>
      <c r="IDB2711" s="46"/>
      <c r="IDC2711" s="46"/>
      <c r="IDD2711" s="46"/>
      <c r="IDE2711" s="46"/>
      <c r="IDF2711" s="46"/>
      <c r="IDG2711" s="46"/>
      <c r="IDH2711" s="46"/>
      <c r="IDI2711" s="46"/>
      <c r="IDJ2711" s="46"/>
      <c r="IDK2711" s="46"/>
      <c r="IDL2711" s="46"/>
      <c r="IDM2711" s="46"/>
      <c r="IDN2711" s="46"/>
      <c r="IDO2711" s="46"/>
      <c r="IDP2711" s="46"/>
      <c r="IDQ2711" s="46"/>
      <c r="IDR2711" s="46"/>
      <c r="IDS2711" s="46"/>
      <c r="IDT2711" s="46"/>
      <c r="IDU2711" s="46"/>
      <c r="IDV2711" s="46"/>
      <c r="IDW2711" s="46"/>
      <c r="IDX2711" s="46"/>
      <c r="IDY2711" s="46"/>
      <c r="IDZ2711" s="46"/>
      <c r="IEA2711" s="46"/>
      <c r="IEB2711" s="46"/>
      <c r="IEC2711" s="46"/>
      <c r="IED2711" s="46"/>
      <c r="IEE2711" s="46"/>
      <c r="IEF2711" s="46"/>
      <c r="IEG2711" s="46"/>
      <c r="IEH2711" s="46"/>
      <c r="IEI2711" s="46"/>
      <c r="IEJ2711" s="46"/>
      <c r="IEK2711" s="46"/>
      <c r="IEL2711" s="46"/>
      <c r="IEM2711" s="46"/>
      <c r="IEN2711" s="46"/>
      <c r="IEO2711" s="46"/>
      <c r="IEP2711" s="46"/>
      <c r="IEQ2711" s="46"/>
      <c r="IER2711" s="46"/>
      <c r="IES2711" s="46"/>
      <c r="IET2711" s="46"/>
      <c r="IEU2711" s="46"/>
      <c r="IEV2711" s="46"/>
      <c r="IEW2711" s="46"/>
      <c r="IEX2711" s="46"/>
      <c r="IEY2711" s="46"/>
      <c r="IEZ2711" s="46"/>
      <c r="IFA2711" s="46"/>
      <c r="IFB2711" s="46"/>
      <c r="IFC2711" s="46"/>
      <c r="IFD2711" s="46"/>
      <c r="IFE2711" s="46"/>
      <c r="IFF2711" s="46"/>
      <c r="IFG2711" s="46"/>
      <c r="IFH2711" s="46"/>
      <c r="IFI2711" s="46"/>
      <c r="IFJ2711" s="46"/>
      <c r="IFK2711" s="46"/>
      <c r="IFL2711" s="46"/>
      <c r="IFM2711" s="46"/>
      <c r="IFN2711" s="46"/>
      <c r="IFO2711" s="46"/>
      <c r="IFP2711" s="46"/>
      <c r="IFQ2711" s="46"/>
      <c r="IFR2711" s="46"/>
      <c r="IFS2711" s="46"/>
      <c r="IFT2711" s="46"/>
      <c r="IFU2711" s="46"/>
      <c r="IFV2711" s="46"/>
      <c r="IFW2711" s="46"/>
      <c r="IFX2711" s="46"/>
      <c r="IFY2711" s="46"/>
      <c r="IFZ2711" s="46"/>
      <c r="IGA2711" s="46"/>
      <c r="IGB2711" s="46"/>
      <c r="IGC2711" s="46"/>
      <c r="IGD2711" s="46"/>
      <c r="IGE2711" s="46"/>
      <c r="IGF2711" s="46"/>
      <c r="IGG2711" s="46"/>
      <c r="IGH2711" s="46"/>
      <c r="IGI2711" s="46"/>
      <c r="IGJ2711" s="46"/>
      <c r="IGK2711" s="46"/>
      <c r="IGL2711" s="46"/>
      <c r="IGM2711" s="46"/>
      <c r="IGN2711" s="46"/>
      <c r="IGO2711" s="46"/>
      <c r="IGP2711" s="46"/>
      <c r="IGQ2711" s="46"/>
      <c r="IGR2711" s="46"/>
      <c r="IGS2711" s="46"/>
      <c r="IGT2711" s="46"/>
      <c r="IGU2711" s="46"/>
      <c r="IGV2711" s="46"/>
      <c r="IGW2711" s="46"/>
      <c r="IGX2711" s="46"/>
      <c r="IGY2711" s="46"/>
      <c r="IGZ2711" s="46"/>
      <c r="IHA2711" s="46"/>
      <c r="IHB2711" s="46"/>
      <c r="IHC2711" s="46"/>
      <c r="IHD2711" s="46"/>
      <c r="IHE2711" s="46"/>
      <c r="IHF2711" s="46"/>
      <c r="IHG2711" s="46"/>
      <c r="IHH2711" s="46"/>
      <c r="IHI2711" s="46"/>
      <c r="IHJ2711" s="46"/>
      <c r="IHK2711" s="46"/>
      <c r="IHL2711" s="46"/>
      <c r="IHM2711" s="46"/>
      <c r="IHN2711" s="46"/>
      <c r="IHO2711" s="46"/>
      <c r="IHP2711" s="46"/>
      <c r="IHQ2711" s="46"/>
      <c r="IHR2711" s="46"/>
      <c r="IHS2711" s="46"/>
      <c r="IHT2711" s="46"/>
      <c r="IHU2711" s="46"/>
      <c r="IHV2711" s="46"/>
      <c r="IHW2711" s="46"/>
      <c r="IHX2711" s="46"/>
      <c r="IHY2711" s="46"/>
      <c r="IHZ2711" s="46"/>
      <c r="IIA2711" s="46"/>
      <c r="IIB2711" s="46"/>
      <c r="IIC2711" s="46"/>
      <c r="IID2711" s="46"/>
      <c r="IIE2711" s="46"/>
      <c r="IIF2711" s="46"/>
      <c r="IIG2711" s="46"/>
      <c r="IIH2711" s="46"/>
      <c r="III2711" s="46"/>
      <c r="IIJ2711" s="46"/>
      <c r="IIK2711" s="46"/>
      <c r="IIL2711" s="46"/>
      <c r="IIM2711" s="46"/>
      <c r="IIN2711" s="46"/>
      <c r="IIO2711" s="46"/>
      <c r="IIP2711" s="46"/>
      <c r="IIQ2711" s="46"/>
      <c r="IIR2711" s="46"/>
      <c r="IIS2711" s="46"/>
      <c r="IIT2711" s="46"/>
      <c r="IIU2711" s="46"/>
      <c r="IIV2711" s="46"/>
      <c r="IIW2711" s="46"/>
      <c r="IIX2711" s="46"/>
      <c r="IIY2711" s="46"/>
      <c r="IIZ2711" s="46"/>
      <c r="IJA2711" s="46"/>
      <c r="IJB2711" s="46"/>
      <c r="IJC2711" s="46"/>
      <c r="IJD2711" s="46"/>
      <c r="IJE2711" s="46"/>
      <c r="IJF2711" s="46"/>
      <c r="IJG2711" s="46"/>
      <c r="IJH2711" s="46"/>
      <c r="IJI2711" s="46"/>
      <c r="IJJ2711" s="46"/>
      <c r="IJK2711" s="46"/>
      <c r="IJL2711" s="46"/>
      <c r="IJM2711" s="46"/>
      <c r="IJN2711" s="46"/>
      <c r="IJO2711" s="46"/>
      <c r="IJP2711" s="46"/>
      <c r="IJQ2711" s="46"/>
      <c r="IJR2711" s="46"/>
      <c r="IJS2711" s="46"/>
      <c r="IJT2711" s="46"/>
      <c r="IJU2711" s="46"/>
      <c r="IJV2711" s="46"/>
      <c r="IJW2711" s="46"/>
      <c r="IJX2711" s="46"/>
      <c r="IJY2711" s="46"/>
      <c r="IJZ2711" s="46"/>
      <c r="IKA2711" s="46"/>
      <c r="IKB2711" s="46"/>
      <c r="IKC2711" s="46"/>
      <c r="IKD2711" s="46"/>
      <c r="IKE2711" s="46"/>
      <c r="IKF2711" s="46"/>
      <c r="IKG2711" s="46"/>
      <c r="IKH2711" s="46"/>
      <c r="IKI2711" s="46"/>
      <c r="IKJ2711" s="46"/>
      <c r="IKK2711" s="46"/>
      <c r="IKL2711" s="46"/>
      <c r="IKM2711" s="46"/>
      <c r="IKN2711" s="46"/>
      <c r="IKO2711" s="46"/>
      <c r="IKP2711" s="46"/>
      <c r="IKQ2711" s="46"/>
      <c r="IKR2711" s="46"/>
      <c r="IKS2711" s="46"/>
      <c r="IKT2711" s="46"/>
      <c r="IKU2711" s="46"/>
      <c r="IKV2711" s="46"/>
      <c r="IKW2711" s="46"/>
      <c r="IKX2711" s="46"/>
      <c r="IKY2711" s="46"/>
      <c r="IKZ2711" s="46"/>
      <c r="ILA2711" s="46"/>
      <c r="ILB2711" s="46"/>
      <c r="ILC2711" s="46"/>
      <c r="ILD2711" s="46"/>
      <c r="ILE2711" s="46"/>
      <c r="ILF2711" s="46"/>
      <c r="ILG2711" s="46"/>
      <c r="ILH2711" s="46"/>
      <c r="ILI2711" s="46"/>
      <c r="ILJ2711" s="46"/>
      <c r="ILK2711" s="46"/>
      <c r="ILL2711" s="46"/>
      <c r="ILM2711" s="46"/>
      <c r="ILN2711" s="46"/>
      <c r="ILO2711" s="46"/>
      <c r="ILP2711" s="46"/>
      <c r="ILQ2711" s="46"/>
      <c r="ILR2711" s="46"/>
      <c r="ILS2711" s="46"/>
      <c r="ILT2711" s="46"/>
      <c r="ILU2711" s="46"/>
      <c r="ILV2711" s="46"/>
      <c r="ILW2711" s="46"/>
      <c r="ILX2711" s="46"/>
      <c r="ILY2711" s="46"/>
      <c r="ILZ2711" s="46"/>
      <c r="IMA2711" s="46"/>
      <c r="IMB2711" s="46"/>
      <c r="IMC2711" s="46"/>
      <c r="IMD2711" s="46"/>
      <c r="IME2711" s="46"/>
      <c r="IMF2711" s="46"/>
      <c r="IMG2711" s="46"/>
      <c r="IMH2711" s="46"/>
      <c r="IMI2711" s="46"/>
      <c r="IMJ2711" s="46"/>
      <c r="IMK2711" s="46"/>
      <c r="IML2711" s="46"/>
      <c r="IMM2711" s="46"/>
      <c r="IMN2711" s="46"/>
      <c r="IMO2711" s="46"/>
      <c r="IMP2711" s="46"/>
      <c r="IMQ2711" s="46"/>
      <c r="IMR2711" s="46"/>
      <c r="IMS2711" s="46"/>
      <c r="IMT2711" s="46"/>
      <c r="IMU2711" s="46"/>
      <c r="IMV2711" s="46"/>
      <c r="IMW2711" s="46"/>
      <c r="IMX2711" s="46"/>
      <c r="IMY2711" s="46"/>
      <c r="IMZ2711" s="46"/>
      <c r="INA2711" s="46"/>
      <c r="INB2711" s="46"/>
      <c r="INC2711" s="46"/>
      <c r="IND2711" s="46"/>
      <c r="INE2711" s="46"/>
      <c r="INF2711" s="46"/>
      <c r="ING2711" s="46"/>
      <c r="INH2711" s="46"/>
      <c r="INI2711" s="46"/>
      <c r="INJ2711" s="46"/>
      <c r="INK2711" s="46"/>
      <c r="INL2711" s="46"/>
      <c r="INM2711" s="46"/>
      <c r="INN2711" s="46"/>
      <c r="INO2711" s="46"/>
      <c r="INP2711" s="46"/>
      <c r="INQ2711" s="46"/>
      <c r="INR2711" s="46"/>
      <c r="INS2711" s="46"/>
      <c r="INT2711" s="46"/>
      <c r="INU2711" s="46"/>
      <c r="INV2711" s="46"/>
      <c r="INW2711" s="46"/>
      <c r="INX2711" s="46"/>
      <c r="INY2711" s="46"/>
      <c r="INZ2711" s="46"/>
      <c r="IOA2711" s="46"/>
      <c r="IOB2711" s="46"/>
      <c r="IOC2711" s="46"/>
      <c r="IOD2711" s="46"/>
      <c r="IOE2711" s="46"/>
      <c r="IOF2711" s="46"/>
      <c r="IOG2711" s="46"/>
      <c r="IOH2711" s="46"/>
      <c r="IOI2711" s="46"/>
      <c r="IOJ2711" s="46"/>
      <c r="IOK2711" s="46"/>
      <c r="IOL2711" s="46"/>
      <c r="IOM2711" s="46"/>
      <c r="ION2711" s="46"/>
      <c r="IOO2711" s="46"/>
      <c r="IOP2711" s="46"/>
      <c r="IOQ2711" s="46"/>
      <c r="IOR2711" s="46"/>
      <c r="IOS2711" s="46"/>
      <c r="IOT2711" s="46"/>
      <c r="IOU2711" s="46"/>
      <c r="IOV2711" s="46"/>
      <c r="IOW2711" s="46"/>
      <c r="IOX2711" s="46"/>
      <c r="IOY2711" s="46"/>
      <c r="IOZ2711" s="46"/>
      <c r="IPA2711" s="46"/>
      <c r="IPB2711" s="46"/>
      <c r="IPC2711" s="46"/>
      <c r="IPD2711" s="46"/>
      <c r="IPE2711" s="46"/>
      <c r="IPF2711" s="46"/>
      <c r="IPG2711" s="46"/>
      <c r="IPH2711" s="46"/>
      <c r="IPI2711" s="46"/>
      <c r="IPJ2711" s="46"/>
      <c r="IPK2711" s="46"/>
      <c r="IPL2711" s="46"/>
      <c r="IPM2711" s="46"/>
      <c r="IPN2711" s="46"/>
      <c r="IPO2711" s="46"/>
      <c r="IPP2711" s="46"/>
      <c r="IPQ2711" s="46"/>
      <c r="IPR2711" s="46"/>
      <c r="IPS2711" s="46"/>
      <c r="IPT2711" s="46"/>
      <c r="IPU2711" s="46"/>
      <c r="IPV2711" s="46"/>
      <c r="IPW2711" s="46"/>
      <c r="IPX2711" s="46"/>
      <c r="IPY2711" s="46"/>
      <c r="IPZ2711" s="46"/>
      <c r="IQA2711" s="46"/>
      <c r="IQB2711" s="46"/>
      <c r="IQC2711" s="46"/>
      <c r="IQD2711" s="46"/>
      <c r="IQE2711" s="46"/>
      <c r="IQF2711" s="46"/>
      <c r="IQG2711" s="46"/>
      <c r="IQH2711" s="46"/>
      <c r="IQI2711" s="46"/>
      <c r="IQJ2711" s="46"/>
      <c r="IQK2711" s="46"/>
      <c r="IQL2711" s="46"/>
      <c r="IQM2711" s="46"/>
      <c r="IQN2711" s="46"/>
      <c r="IQO2711" s="46"/>
      <c r="IQP2711" s="46"/>
      <c r="IQQ2711" s="46"/>
      <c r="IQR2711" s="46"/>
      <c r="IQS2711" s="46"/>
      <c r="IQT2711" s="46"/>
      <c r="IQU2711" s="46"/>
      <c r="IQV2711" s="46"/>
      <c r="IQW2711" s="46"/>
      <c r="IQX2711" s="46"/>
      <c r="IQY2711" s="46"/>
      <c r="IQZ2711" s="46"/>
      <c r="IRA2711" s="46"/>
      <c r="IRB2711" s="46"/>
      <c r="IRC2711" s="46"/>
      <c r="IRD2711" s="46"/>
      <c r="IRE2711" s="46"/>
      <c r="IRF2711" s="46"/>
      <c r="IRG2711" s="46"/>
      <c r="IRH2711" s="46"/>
      <c r="IRI2711" s="46"/>
      <c r="IRJ2711" s="46"/>
      <c r="IRK2711" s="46"/>
      <c r="IRL2711" s="46"/>
      <c r="IRM2711" s="46"/>
      <c r="IRN2711" s="46"/>
      <c r="IRO2711" s="46"/>
      <c r="IRP2711" s="46"/>
      <c r="IRQ2711" s="46"/>
      <c r="IRR2711" s="46"/>
      <c r="IRS2711" s="46"/>
      <c r="IRT2711" s="46"/>
      <c r="IRU2711" s="46"/>
      <c r="IRV2711" s="46"/>
      <c r="IRW2711" s="46"/>
      <c r="IRX2711" s="46"/>
      <c r="IRY2711" s="46"/>
      <c r="IRZ2711" s="46"/>
      <c r="ISA2711" s="46"/>
      <c r="ISB2711" s="46"/>
      <c r="ISC2711" s="46"/>
      <c r="ISD2711" s="46"/>
      <c r="ISE2711" s="46"/>
      <c r="ISF2711" s="46"/>
      <c r="ISG2711" s="46"/>
      <c r="ISH2711" s="46"/>
      <c r="ISI2711" s="46"/>
      <c r="ISJ2711" s="46"/>
      <c r="ISK2711" s="46"/>
      <c r="ISL2711" s="46"/>
      <c r="ISM2711" s="46"/>
      <c r="ISN2711" s="46"/>
      <c r="ISO2711" s="46"/>
      <c r="ISP2711" s="46"/>
      <c r="ISQ2711" s="46"/>
      <c r="ISR2711" s="46"/>
      <c r="ISS2711" s="46"/>
      <c r="IST2711" s="46"/>
      <c r="ISU2711" s="46"/>
      <c r="ISV2711" s="46"/>
      <c r="ISW2711" s="46"/>
      <c r="ISX2711" s="46"/>
      <c r="ISY2711" s="46"/>
      <c r="ISZ2711" s="46"/>
      <c r="ITA2711" s="46"/>
      <c r="ITB2711" s="46"/>
      <c r="ITC2711" s="46"/>
      <c r="ITD2711" s="46"/>
      <c r="ITE2711" s="46"/>
      <c r="ITF2711" s="46"/>
      <c r="ITG2711" s="46"/>
      <c r="ITH2711" s="46"/>
      <c r="ITI2711" s="46"/>
      <c r="ITJ2711" s="46"/>
      <c r="ITK2711" s="46"/>
      <c r="ITL2711" s="46"/>
      <c r="ITM2711" s="46"/>
      <c r="ITN2711" s="46"/>
      <c r="ITO2711" s="46"/>
      <c r="ITP2711" s="46"/>
      <c r="ITQ2711" s="46"/>
      <c r="ITR2711" s="46"/>
      <c r="ITS2711" s="46"/>
      <c r="ITT2711" s="46"/>
      <c r="ITU2711" s="46"/>
      <c r="ITV2711" s="46"/>
      <c r="ITW2711" s="46"/>
      <c r="ITX2711" s="46"/>
      <c r="ITY2711" s="46"/>
      <c r="ITZ2711" s="46"/>
      <c r="IUA2711" s="46"/>
      <c r="IUB2711" s="46"/>
      <c r="IUC2711" s="46"/>
      <c r="IUD2711" s="46"/>
      <c r="IUE2711" s="46"/>
      <c r="IUF2711" s="46"/>
      <c r="IUG2711" s="46"/>
      <c r="IUH2711" s="46"/>
      <c r="IUI2711" s="46"/>
      <c r="IUJ2711" s="46"/>
      <c r="IUK2711" s="46"/>
      <c r="IUL2711" s="46"/>
      <c r="IUM2711" s="46"/>
      <c r="IUN2711" s="46"/>
      <c r="IUO2711" s="46"/>
      <c r="IUP2711" s="46"/>
      <c r="IUQ2711" s="46"/>
      <c r="IUR2711" s="46"/>
      <c r="IUS2711" s="46"/>
      <c r="IUT2711" s="46"/>
      <c r="IUU2711" s="46"/>
      <c r="IUV2711" s="46"/>
      <c r="IUW2711" s="46"/>
      <c r="IUX2711" s="46"/>
      <c r="IUY2711" s="46"/>
      <c r="IUZ2711" s="46"/>
      <c r="IVA2711" s="46"/>
      <c r="IVB2711" s="46"/>
      <c r="IVC2711" s="46"/>
      <c r="IVD2711" s="46"/>
      <c r="IVE2711" s="46"/>
      <c r="IVF2711" s="46"/>
      <c r="IVG2711" s="46"/>
      <c r="IVH2711" s="46"/>
      <c r="IVI2711" s="46"/>
      <c r="IVJ2711" s="46"/>
      <c r="IVK2711" s="46"/>
      <c r="IVL2711" s="46"/>
      <c r="IVM2711" s="46"/>
      <c r="IVN2711" s="46"/>
      <c r="IVO2711" s="46"/>
      <c r="IVP2711" s="46"/>
      <c r="IVQ2711" s="46"/>
      <c r="IVR2711" s="46"/>
      <c r="IVS2711" s="46"/>
      <c r="IVT2711" s="46"/>
      <c r="IVU2711" s="46"/>
      <c r="IVV2711" s="46"/>
      <c r="IVW2711" s="46"/>
      <c r="IVX2711" s="46"/>
      <c r="IVY2711" s="46"/>
      <c r="IVZ2711" s="46"/>
      <c r="IWA2711" s="46"/>
      <c r="IWB2711" s="46"/>
      <c r="IWC2711" s="46"/>
      <c r="IWD2711" s="46"/>
      <c r="IWE2711" s="46"/>
      <c r="IWF2711" s="46"/>
      <c r="IWG2711" s="46"/>
      <c r="IWH2711" s="46"/>
      <c r="IWI2711" s="46"/>
      <c r="IWJ2711" s="46"/>
      <c r="IWK2711" s="46"/>
      <c r="IWL2711" s="46"/>
      <c r="IWM2711" s="46"/>
      <c r="IWN2711" s="46"/>
      <c r="IWO2711" s="46"/>
      <c r="IWP2711" s="46"/>
      <c r="IWQ2711" s="46"/>
      <c r="IWR2711" s="46"/>
      <c r="IWS2711" s="46"/>
      <c r="IWT2711" s="46"/>
      <c r="IWU2711" s="46"/>
      <c r="IWV2711" s="46"/>
      <c r="IWW2711" s="46"/>
      <c r="IWX2711" s="46"/>
      <c r="IWY2711" s="46"/>
      <c r="IWZ2711" s="46"/>
      <c r="IXA2711" s="46"/>
      <c r="IXB2711" s="46"/>
      <c r="IXC2711" s="46"/>
      <c r="IXD2711" s="46"/>
      <c r="IXE2711" s="46"/>
      <c r="IXF2711" s="46"/>
      <c r="IXG2711" s="46"/>
      <c r="IXH2711" s="46"/>
      <c r="IXI2711" s="46"/>
      <c r="IXJ2711" s="46"/>
      <c r="IXK2711" s="46"/>
      <c r="IXL2711" s="46"/>
      <c r="IXM2711" s="46"/>
      <c r="IXN2711" s="46"/>
      <c r="IXO2711" s="46"/>
      <c r="IXP2711" s="46"/>
      <c r="IXQ2711" s="46"/>
      <c r="IXR2711" s="46"/>
      <c r="IXS2711" s="46"/>
      <c r="IXT2711" s="46"/>
      <c r="IXU2711" s="46"/>
      <c r="IXV2711" s="46"/>
      <c r="IXW2711" s="46"/>
      <c r="IXX2711" s="46"/>
      <c r="IXY2711" s="46"/>
      <c r="IXZ2711" s="46"/>
      <c r="IYA2711" s="46"/>
      <c r="IYB2711" s="46"/>
      <c r="IYC2711" s="46"/>
      <c r="IYD2711" s="46"/>
      <c r="IYE2711" s="46"/>
      <c r="IYF2711" s="46"/>
      <c r="IYG2711" s="46"/>
      <c r="IYH2711" s="46"/>
      <c r="IYI2711" s="46"/>
      <c r="IYJ2711" s="46"/>
      <c r="IYK2711" s="46"/>
      <c r="IYL2711" s="46"/>
      <c r="IYM2711" s="46"/>
      <c r="IYN2711" s="46"/>
      <c r="IYO2711" s="46"/>
      <c r="IYP2711" s="46"/>
      <c r="IYQ2711" s="46"/>
      <c r="IYR2711" s="46"/>
      <c r="IYS2711" s="46"/>
      <c r="IYT2711" s="46"/>
      <c r="IYU2711" s="46"/>
      <c r="IYV2711" s="46"/>
      <c r="IYW2711" s="46"/>
      <c r="IYX2711" s="46"/>
      <c r="IYY2711" s="46"/>
      <c r="IYZ2711" s="46"/>
      <c r="IZA2711" s="46"/>
      <c r="IZB2711" s="46"/>
      <c r="IZC2711" s="46"/>
      <c r="IZD2711" s="46"/>
      <c r="IZE2711" s="46"/>
      <c r="IZF2711" s="46"/>
      <c r="IZG2711" s="46"/>
      <c r="IZH2711" s="46"/>
      <c r="IZI2711" s="46"/>
      <c r="IZJ2711" s="46"/>
      <c r="IZK2711" s="46"/>
      <c r="IZL2711" s="46"/>
      <c r="IZM2711" s="46"/>
      <c r="IZN2711" s="46"/>
      <c r="IZO2711" s="46"/>
      <c r="IZP2711" s="46"/>
      <c r="IZQ2711" s="46"/>
      <c r="IZR2711" s="46"/>
      <c r="IZS2711" s="46"/>
      <c r="IZT2711" s="46"/>
      <c r="IZU2711" s="46"/>
      <c r="IZV2711" s="46"/>
      <c r="IZW2711" s="46"/>
      <c r="IZX2711" s="46"/>
      <c r="IZY2711" s="46"/>
      <c r="IZZ2711" s="46"/>
      <c r="JAA2711" s="46"/>
      <c r="JAB2711" s="46"/>
      <c r="JAC2711" s="46"/>
      <c r="JAD2711" s="46"/>
      <c r="JAE2711" s="46"/>
      <c r="JAF2711" s="46"/>
      <c r="JAG2711" s="46"/>
      <c r="JAH2711" s="46"/>
      <c r="JAI2711" s="46"/>
      <c r="JAJ2711" s="46"/>
      <c r="JAK2711" s="46"/>
      <c r="JAL2711" s="46"/>
      <c r="JAM2711" s="46"/>
      <c r="JAN2711" s="46"/>
      <c r="JAO2711" s="46"/>
      <c r="JAP2711" s="46"/>
      <c r="JAQ2711" s="46"/>
      <c r="JAR2711" s="46"/>
      <c r="JAS2711" s="46"/>
      <c r="JAT2711" s="46"/>
      <c r="JAU2711" s="46"/>
      <c r="JAV2711" s="46"/>
      <c r="JAW2711" s="46"/>
      <c r="JAX2711" s="46"/>
      <c r="JAY2711" s="46"/>
      <c r="JAZ2711" s="46"/>
      <c r="JBA2711" s="46"/>
      <c r="JBB2711" s="46"/>
      <c r="JBC2711" s="46"/>
      <c r="JBD2711" s="46"/>
      <c r="JBE2711" s="46"/>
      <c r="JBF2711" s="46"/>
      <c r="JBG2711" s="46"/>
      <c r="JBH2711" s="46"/>
      <c r="JBI2711" s="46"/>
      <c r="JBJ2711" s="46"/>
      <c r="JBK2711" s="46"/>
      <c r="JBL2711" s="46"/>
      <c r="JBM2711" s="46"/>
      <c r="JBN2711" s="46"/>
      <c r="JBO2711" s="46"/>
      <c r="JBP2711" s="46"/>
      <c r="JBQ2711" s="46"/>
      <c r="JBR2711" s="46"/>
      <c r="JBS2711" s="46"/>
      <c r="JBT2711" s="46"/>
      <c r="JBU2711" s="46"/>
      <c r="JBV2711" s="46"/>
      <c r="JBW2711" s="46"/>
      <c r="JBX2711" s="46"/>
      <c r="JBY2711" s="46"/>
      <c r="JBZ2711" s="46"/>
      <c r="JCA2711" s="46"/>
      <c r="JCB2711" s="46"/>
      <c r="JCC2711" s="46"/>
      <c r="JCD2711" s="46"/>
      <c r="JCE2711" s="46"/>
      <c r="JCF2711" s="46"/>
      <c r="JCG2711" s="46"/>
      <c r="JCH2711" s="46"/>
      <c r="JCI2711" s="46"/>
      <c r="JCJ2711" s="46"/>
      <c r="JCK2711" s="46"/>
      <c r="JCL2711" s="46"/>
      <c r="JCM2711" s="46"/>
      <c r="JCN2711" s="46"/>
      <c r="JCO2711" s="46"/>
      <c r="JCP2711" s="46"/>
      <c r="JCQ2711" s="46"/>
      <c r="JCR2711" s="46"/>
      <c r="JCS2711" s="46"/>
      <c r="JCT2711" s="46"/>
      <c r="JCU2711" s="46"/>
      <c r="JCV2711" s="46"/>
      <c r="JCW2711" s="46"/>
      <c r="JCX2711" s="46"/>
      <c r="JCY2711" s="46"/>
      <c r="JCZ2711" s="46"/>
      <c r="JDA2711" s="46"/>
      <c r="JDB2711" s="46"/>
      <c r="JDC2711" s="46"/>
      <c r="JDD2711" s="46"/>
      <c r="JDE2711" s="46"/>
      <c r="JDF2711" s="46"/>
      <c r="JDG2711" s="46"/>
      <c r="JDH2711" s="46"/>
      <c r="JDI2711" s="46"/>
      <c r="JDJ2711" s="46"/>
      <c r="JDK2711" s="46"/>
      <c r="JDL2711" s="46"/>
      <c r="JDM2711" s="46"/>
      <c r="JDN2711" s="46"/>
      <c r="JDO2711" s="46"/>
      <c r="JDP2711" s="46"/>
      <c r="JDQ2711" s="46"/>
      <c r="JDR2711" s="46"/>
      <c r="JDS2711" s="46"/>
      <c r="JDT2711" s="46"/>
      <c r="JDU2711" s="46"/>
      <c r="JDV2711" s="46"/>
      <c r="JDW2711" s="46"/>
      <c r="JDX2711" s="46"/>
      <c r="JDY2711" s="46"/>
      <c r="JDZ2711" s="46"/>
      <c r="JEA2711" s="46"/>
      <c r="JEB2711" s="46"/>
      <c r="JEC2711" s="46"/>
      <c r="JED2711" s="46"/>
      <c r="JEE2711" s="46"/>
      <c r="JEF2711" s="46"/>
      <c r="JEG2711" s="46"/>
      <c r="JEH2711" s="46"/>
      <c r="JEI2711" s="46"/>
      <c r="JEJ2711" s="46"/>
      <c r="JEK2711" s="46"/>
      <c r="JEL2711" s="46"/>
      <c r="JEM2711" s="46"/>
      <c r="JEN2711" s="46"/>
      <c r="JEO2711" s="46"/>
      <c r="JEP2711" s="46"/>
      <c r="JEQ2711" s="46"/>
      <c r="JER2711" s="46"/>
      <c r="JES2711" s="46"/>
      <c r="JET2711" s="46"/>
      <c r="JEU2711" s="46"/>
      <c r="JEV2711" s="46"/>
      <c r="JEW2711" s="46"/>
      <c r="JEX2711" s="46"/>
      <c r="JEY2711" s="46"/>
      <c r="JEZ2711" s="46"/>
      <c r="JFA2711" s="46"/>
      <c r="JFB2711" s="46"/>
      <c r="JFC2711" s="46"/>
      <c r="JFD2711" s="46"/>
      <c r="JFE2711" s="46"/>
      <c r="JFF2711" s="46"/>
      <c r="JFG2711" s="46"/>
      <c r="JFH2711" s="46"/>
      <c r="JFI2711" s="46"/>
      <c r="JFJ2711" s="46"/>
      <c r="JFK2711" s="46"/>
      <c r="JFL2711" s="46"/>
      <c r="JFM2711" s="46"/>
      <c r="JFN2711" s="46"/>
      <c r="JFO2711" s="46"/>
      <c r="JFP2711" s="46"/>
      <c r="JFQ2711" s="46"/>
      <c r="JFR2711" s="46"/>
      <c r="JFS2711" s="46"/>
      <c r="JFT2711" s="46"/>
      <c r="JFU2711" s="46"/>
      <c r="JFV2711" s="46"/>
      <c r="JFW2711" s="46"/>
      <c r="JFX2711" s="46"/>
      <c r="JFY2711" s="46"/>
      <c r="JFZ2711" s="46"/>
      <c r="JGA2711" s="46"/>
      <c r="JGB2711" s="46"/>
      <c r="JGC2711" s="46"/>
      <c r="JGD2711" s="46"/>
      <c r="JGE2711" s="46"/>
      <c r="JGF2711" s="46"/>
      <c r="JGG2711" s="46"/>
      <c r="JGH2711" s="46"/>
      <c r="JGI2711" s="46"/>
      <c r="JGJ2711" s="46"/>
      <c r="JGK2711" s="46"/>
      <c r="JGL2711" s="46"/>
      <c r="JGM2711" s="46"/>
      <c r="JGN2711" s="46"/>
      <c r="JGO2711" s="46"/>
      <c r="JGP2711" s="46"/>
      <c r="JGQ2711" s="46"/>
      <c r="JGR2711" s="46"/>
      <c r="JGS2711" s="46"/>
      <c r="JGT2711" s="46"/>
      <c r="JGU2711" s="46"/>
      <c r="JGV2711" s="46"/>
      <c r="JGW2711" s="46"/>
      <c r="JGX2711" s="46"/>
      <c r="JGY2711" s="46"/>
      <c r="JGZ2711" s="46"/>
      <c r="JHA2711" s="46"/>
      <c r="JHB2711" s="46"/>
      <c r="JHC2711" s="46"/>
      <c r="JHD2711" s="46"/>
      <c r="JHE2711" s="46"/>
      <c r="JHF2711" s="46"/>
      <c r="JHG2711" s="46"/>
      <c r="JHH2711" s="46"/>
      <c r="JHI2711" s="46"/>
      <c r="JHJ2711" s="46"/>
      <c r="JHK2711" s="46"/>
      <c r="JHL2711" s="46"/>
      <c r="JHM2711" s="46"/>
      <c r="JHN2711" s="46"/>
      <c r="JHO2711" s="46"/>
      <c r="JHP2711" s="46"/>
      <c r="JHQ2711" s="46"/>
      <c r="JHR2711" s="46"/>
      <c r="JHS2711" s="46"/>
      <c r="JHT2711" s="46"/>
      <c r="JHU2711" s="46"/>
      <c r="JHV2711" s="46"/>
      <c r="JHW2711" s="46"/>
      <c r="JHX2711" s="46"/>
      <c r="JHY2711" s="46"/>
      <c r="JHZ2711" s="46"/>
      <c r="JIA2711" s="46"/>
      <c r="JIB2711" s="46"/>
      <c r="JIC2711" s="46"/>
      <c r="JID2711" s="46"/>
      <c r="JIE2711" s="46"/>
      <c r="JIF2711" s="46"/>
      <c r="JIG2711" s="46"/>
      <c r="JIH2711" s="46"/>
      <c r="JII2711" s="46"/>
      <c r="JIJ2711" s="46"/>
      <c r="JIK2711" s="46"/>
      <c r="JIL2711" s="46"/>
      <c r="JIM2711" s="46"/>
      <c r="JIN2711" s="46"/>
      <c r="JIO2711" s="46"/>
      <c r="JIP2711" s="46"/>
      <c r="JIQ2711" s="46"/>
      <c r="JIR2711" s="46"/>
      <c r="JIS2711" s="46"/>
      <c r="JIT2711" s="46"/>
      <c r="JIU2711" s="46"/>
      <c r="JIV2711" s="46"/>
      <c r="JIW2711" s="46"/>
      <c r="JIX2711" s="46"/>
      <c r="JIY2711" s="46"/>
      <c r="JIZ2711" s="46"/>
      <c r="JJA2711" s="46"/>
      <c r="JJB2711" s="46"/>
      <c r="JJC2711" s="46"/>
      <c r="JJD2711" s="46"/>
      <c r="JJE2711" s="46"/>
      <c r="JJF2711" s="46"/>
      <c r="JJG2711" s="46"/>
      <c r="JJH2711" s="46"/>
      <c r="JJI2711" s="46"/>
      <c r="JJJ2711" s="46"/>
      <c r="JJK2711" s="46"/>
      <c r="JJL2711" s="46"/>
      <c r="JJM2711" s="46"/>
      <c r="JJN2711" s="46"/>
      <c r="JJO2711" s="46"/>
      <c r="JJP2711" s="46"/>
      <c r="JJQ2711" s="46"/>
      <c r="JJR2711" s="46"/>
      <c r="JJS2711" s="46"/>
      <c r="JJT2711" s="46"/>
      <c r="JJU2711" s="46"/>
      <c r="JJV2711" s="46"/>
      <c r="JJW2711" s="46"/>
      <c r="JJX2711" s="46"/>
      <c r="JJY2711" s="46"/>
      <c r="JJZ2711" s="46"/>
      <c r="JKA2711" s="46"/>
      <c r="JKB2711" s="46"/>
      <c r="JKC2711" s="46"/>
      <c r="JKD2711" s="46"/>
      <c r="JKE2711" s="46"/>
      <c r="JKF2711" s="46"/>
      <c r="JKG2711" s="46"/>
      <c r="JKH2711" s="46"/>
      <c r="JKI2711" s="46"/>
      <c r="JKJ2711" s="46"/>
      <c r="JKK2711" s="46"/>
      <c r="JKL2711" s="46"/>
      <c r="JKM2711" s="46"/>
      <c r="JKN2711" s="46"/>
      <c r="JKO2711" s="46"/>
      <c r="JKP2711" s="46"/>
      <c r="JKQ2711" s="46"/>
      <c r="JKR2711" s="46"/>
      <c r="JKS2711" s="46"/>
      <c r="JKT2711" s="46"/>
      <c r="JKU2711" s="46"/>
      <c r="JKV2711" s="46"/>
      <c r="JKW2711" s="46"/>
      <c r="JKX2711" s="46"/>
      <c r="JKY2711" s="46"/>
      <c r="JKZ2711" s="46"/>
      <c r="JLA2711" s="46"/>
      <c r="JLB2711" s="46"/>
      <c r="JLC2711" s="46"/>
      <c r="JLD2711" s="46"/>
      <c r="JLE2711" s="46"/>
      <c r="JLF2711" s="46"/>
      <c r="JLG2711" s="46"/>
      <c r="JLH2711" s="46"/>
      <c r="JLI2711" s="46"/>
      <c r="JLJ2711" s="46"/>
      <c r="JLK2711" s="46"/>
      <c r="JLL2711" s="46"/>
      <c r="JLM2711" s="46"/>
      <c r="JLN2711" s="46"/>
      <c r="JLO2711" s="46"/>
      <c r="JLP2711" s="46"/>
      <c r="JLQ2711" s="46"/>
      <c r="JLR2711" s="46"/>
      <c r="JLS2711" s="46"/>
      <c r="JLT2711" s="46"/>
      <c r="JLU2711" s="46"/>
      <c r="JLV2711" s="46"/>
      <c r="JLW2711" s="46"/>
      <c r="JLX2711" s="46"/>
      <c r="JLY2711" s="46"/>
      <c r="JLZ2711" s="46"/>
      <c r="JMA2711" s="46"/>
      <c r="JMB2711" s="46"/>
      <c r="JMC2711" s="46"/>
      <c r="JMD2711" s="46"/>
      <c r="JME2711" s="46"/>
      <c r="JMF2711" s="46"/>
      <c r="JMG2711" s="46"/>
      <c r="JMH2711" s="46"/>
      <c r="JMI2711" s="46"/>
      <c r="JMJ2711" s="46"/>
      <c r="JMK2711" s="46"/>
      <c r="JML2711" s="46"/>
      <c r="JMM2711" s="46"/>
      <c r="JMN2711" s="46"/>
      <c r="JMO2711" s="46"/>
      <c r="JMP2711" s="46"/>
      <c r="JMQ2711" s="46"/>
      <c r="JMR2711" s="46"/>
      <c r="JMS2711" s="46"/>
      <c r="JMT2711" s="46"/>
      <c r="JMU2711" s="46"/>
      <c r="JMV2711" s="46"/>
      <c r="JMW2711" s="46"/>
      <c r="JMX2711" s="46"/>
      <c r="JMY2711" s="46"/>
      <c r="JMZ2711" s="46"/>
      <c r="JNA2711" s="46"/>
      <c r="JNB2711" s="46"/>
      <c r="JNC2711" s="46"/>
      <c r="JND2711" s="46"/>
      <c r="JNE2711" s="46"/>
      <c r="JNF2711" s="46"/>
      <c r="JNG2711" s="46"/>
      <c r="JNH2711" s="46"/>
      <c r="JNI2711" s="46"/>
      <c r="JNJ2711" s="46"/>
      <c r="JNK2711" s="46"/>
      <c r="JNL2711" s="46"/>
      <c r="JNM2711" s="46"/>
      <c r="JNN2711" s="46"/>
      <c r="JNO2711" s="46"/>
      <c r="JNP2711" s="46"/>
      <c r="JNQ2711" s="46"/>
      <c r="JNR2711" s="46"/>
      <c r="JNS2711" s="46"/>
      <c r="JNT2711" s="46"/>
      <c r="JNU2711" s="46"/>
      <c r="JNV2711" s="46"/>
      <c r="JNW2711" s="46"/>
      <c r="JNX2711" s="46"/>
      <c r="JNY2711" s="46"/>
      <c r="JNZ2711" s="46"/>
      <c r="JOA2711" s="46"/>
      <c r="JOB2711" s="46"/>
      <c r="JOC2711" s="46"/>
      <c r="JOD2711" s="46"/>
      <c r="JOE2711" s="46"/>
      <c r="JOF2711" s="46"/>
      <c r="JOG2711" s="46"/>
      <c r="JOH2711" s="46"/>
      <c r="JOI2711" s="46"/>
      <c r="JOJ2711" s="46"/>
      <c r="JOK2711" s="46"/>
      <c r="JOL2711" s="46"/>
      <c r="JOM2711" s="46"/>
      <c r="JON2711" s="46"/>
      <c r="JOO2711" s="46"/>
      <c r="JOP2711" s="46"/>
      <c r="JOQ2711" s="46"/>
      <c r="JOR2711" s="46"/>
      <c r="JOS2711" s="46"/>
      <c r="JOT2711" s="46"/>
      <c r="JOU2711" s="46"/>
      <c r="JOV2711" s="46"/>
      <c r="JOW2711" s="46"/>
      <c r="JOX2711" s="46"/>
      <c r="JOY2711" s="46"/>
      <c r="JOZ2711" s="46"/>
      <c r="JPA2711" s="46"/>
      <c r="JPB2711" s="46"/>
      <c r="JPC2711" s="46"/>
      <c r="JPD2711" s="46"/>
      <c r="JPE2711" s="46"/>
      <c r="JPF2711" s="46"/>
      <c r="JPG2711" s="46"/>
      <c r="JPH2711" s="46"/>
      <c r="JPI2711" s="46"/>
      <c r="JPJ2711" s="46"/>
      <c r="JPK2711" s="46"/>
      <c r="JPL2711" s="46"/>
      <c r="JPM2711" s="46"/>
      <c r="JPN2711" s="46"/>
      <c r="JPO2711" s="46"/>
      <c r="JPP2711" s="46"/>
      <c r="JPQ2711" s="46"/>
      <c r="JPR2711" s="46"/>
      <c r="JPS2711" s="46"/>
      <c r="JPT2711" s="46"/>
      <c r="JPU2711" s="46"/>
      <c r="JPV2711" s="46"/>
      <c r="JPW2711" s="46"/>
      <c r="JPX2711" s="46"/>
      <c r="JPY2711" s="46"/>
      <c r="JPZ2711" s="46"/>
      <c r="JQA2711" s="46"/>
      <c r="JQB2711" s="46"/>
      <c r="JQC2711" s="46"/>
      <c r="JQD2711" s="46"/>
      <c r="JQE2711" s="46"/>
      <c r="JQF2711" s="46"/>
      <c r="JQG2711" s="46"/>
      <c r="JQH2711" s="46"/>
      <c r="JQI2711" s="46"/>
      <c r="JQJ2711" s="46"/>
      <c r="JQK2711" s="46"/>
      <c r="JQL2711" s="46"/>
      <c r="JQM2711" s="46"/>
      <c r="JQN2711" s="46"/>
      <c r="JQO2711" s="46"/>
      <c r="JQP2711" s="46"/>
      <c r="JQQ2711" s="46"/>
      <c r="JQR2711" s="46"/>
      <c r="JQS2711" s="46"/>
      <c r="JQT2711" s="46"/>
      <c r="JQU2711" s="46"/>
      <c r="JQV2711" s="46"/>
      <c r="JQW2711" s="46"/>
      <c r="JQX2711" s="46"/>
      <c r="JQY2711" s="46"/>
      <c r="JQZ2711" s="46"/>
      <c r="JRA2711" s="46"/>
      <c r="JRB2711" s="46"/>
      <c r="JRC2711" s="46"/>
      <c r="JRD2711" s="46"/>
      <c r="JRE2711" s="46"/>
      <c r="JRF2711" s="46"/>
      <c r="JRG2711" s="46"/>
      <c r="JRH2711" s="46"/>
      <c r="JRI2711" s="46"/>
      <c r="JRJ2711" s="46"/>
      <c r="JRK2711" s="46"/>
      <c r="JRL2711" s="46"/>
      <c r="JRM2711" s="46"/>
      <c r="JRN2711" s="46"/>
      <c r="JRO2711" s="46"/>
      <c r="JRP2711" s="46"/>
      <c r="JRQ2711" s="46"/>
      <c r="JRR2711" s="46"/>
      <c r="JRS2711" s="46"/>
      <c r="JRT2711" s="46"/>
      <c r="JRU2711" s="46"/>
      <c r="JRV2711" s="46"/>
      <c r="JRW2711" s="46"/>
      <c r="JRX2711" s="46"/>
      <c r="JRY2711" s="46"/>
      <c r="JRZ2711" s="46"/>
      <c r="JSA2711" s="46"/>
      <c r="JSB2711" s="46"/>
      <c r="JSC2711" s="46"/>
      <c r="JSD2711" s="46"/>
      <c r="JSE2711" s="46"/>
      <c r="JSF2711" s="46"/>
      <c r="JSG2711" s="46"/>
      <c r="JSH2711" s="46"/>
      <c r="JSI2711" s="46"/>
      <c r="JSJ2711" s="46"/>
      <c r="JSK2711" s="46"/>
      <c r="JSL2711" s="46"/>
      <c r="JSM2711" s="46"/>
      <c r="JSN2711" s="46"/>
      <c r="JSO2711" s="46"/>
      <c r="JSP2711" s="46"/>
      <c r="JSQ2711" s="46"/>
      <c r="JSR2711" s="46"/>
      <c r="JSS2711" s="46"/>
      <c r="JST2711" s="46"/>
      <c r="JSU2711" s="46"/>
      <c r="JSV2711" s="46"/>
      <c r="JSW2711" s="46"/>
      <c r="JSX2711" s="46"/>
      <c r="JSY2711" s="46"/>
      <c r="JSZ2711" s="46"/>
      <c r="JTA2711" s="46"/>
      <c r="JTB2711" s="46"/>
      <c r="JTC2711" s="46"/>
      <c r="JTD2711" s="46"/>
      <c r="JTE2711" s="46"/>
      <c r="JTF2711" s="46"/>
      <c r="JTG2711" s="46"/>
      <c r="JTH2711" s="46"/>
      <c r="JTI2711" s="46"/>
      <c r="JTJ2711" s="46"/>
      <c r="JTK2711" s="46"/>
      <c r="JTL2711" s="46"/>
      <c r="JTM2711" s="46"/>
      <c r="JTN2711" s="46"/>
      <c r="JTO2711" s="46"/>
      <c r="JTP2711" s="46"/>
      <c r="JTQ2711" s="46"/>
      <c r="JTR2711" s="46"/>
      <c r="JTS2711" s="46"/>
      <c r="JTT2711" s="46"/>
      <c r="JTU2711" s="46"/>
      <c r="JTV2711" s="46"/>
      <c r="JTW2711" s="46"/>
      <c r="JTX2711" s="46"/>
      <c r="JTY2711" s="46"/>
      <c r="JTZ2711" s="46"/>
      <c r="JUA2711" s="46"/>
      <c r="JUB2711" s="46"/>
      <c r="JUC2711" s="46"/>
      <c r="JUD2711" s="46"/>
      <c r="JUE2711" s="46"/>
      <c r="JUF2711" s="46"/>
      <c r="JUG2711" s="46"/>
      <c r="JUH2711" s="46"/>
      <c r="JUI2711" s="46"/>
      <c r="JUJ2711" s="46"/>
      <c r="JUK2711" s="46"/>
      <c r="JUL2711" s="46"/>
      <c r="JUM2711" s="46"/>
      <c r="JUN2711" s="46"/>
      <c r="JUO2711" s="46"/>
      <c r="JUP2711" s="46"/>
      <c r="JUQ2711" s="46"/>
      <c r="JUR2711" s="46"/>
      <c r="JUS2711" s="46"/>
      <c r="JUT2711" s="46"/>
      <c r="JUU2711" s="46"/>
      <c r="JUV2711" s="46"/>
      <c r="JUW2711" s="46"/>
      <c r="JUX2711" s="46"/>
      <c r="JUY2711" s="46"/>
      <c r="JUZ2711" s="46"/>
      <c r="JVA2711" s="46"/>
      <c r="JVB2711" s="46"/>
      <c r="JVC2711" s="46"/>
      <c r="JVD2711" s="46"/>
      <c r="JVE2711" s="46"/>
      <c r="JVF2711" s="46"/>
      <c r="JVG2711" s="46"/>
      <c r="JVH2711" s="46"/>
      <c r="JVI2711" s="46"/>
      <c r="JVJ2711" s="46"/>
      <c r="JVK2711" s="46"/>
      <c r="JVL2711" s="46"/>
      <c r="JVM2711" s="46"/>
      <c r="JVN2711" s="46"/>
      <c r="JVO2711" s="46"/>
      <c r="JVP2711" s="46"/>
      <c r="JVQ2711" s="46"/>
      <c r="JVR2711" s="46"/>
      <c r="JVS2711" s="46"/>
      <c r="JVT2711" s="46"/>
      <c r="JVU2711" s="46"/>
      <c r="JVV2711" s="46"/>
      <c r="JVW2711" s="46"/>
      <c r="JVX2711" s="46"/>
      <c r="JVY2711" s="46"/>
      <c r="JVZ2711" s="46"/>
      <c r="JWA2711" s="46"/>
      <c r="JWB2711" s="46"/>
      <c r="JWC2711" s="46"/>
      <c r="JWD2711" s="46"/>
      <c r="JWE2711" s="46"/>
      <c r="JWF2711" s="46"/>
      <c r="JWG2711" s="46"/>
      <c r="JWH2711" s="46"/>
      <c r="JWI2711" s="46"/>
      <c r="JWJ2711" s="46"/>
      <c r="JWK2711" s="46"/>
      <c r="JWL2711" s="46"/>
      <c r="JWM2711" s="46"/>
      <c r="JWN2711" s="46"/>
      <c r="JWO2711" s="46"/>
      <c r="JWP2711" s="46"/>
      <c r="JWQ2711" s="46"/>
      <c r="JWR2711" s="46"/>
      <c r="JWS2711" s="46"/>
      <c r="JWT2711" s="46"/>
      <c r="JWU2711" s="46"/>
      <c r="JWV2711" s="46"/>
      <c r="JWW2711" s="46"/>
      <c r="JWX2711" s="46"/>
      <c r="JWY2711" s="46"/>
      <c r="JWZ2711" s="46"/>
      <c r="JXA2711" s="46"/>
      <c r="JXB2711" s="46"/>
      <c r="JXC2711" s="46"/>
      <c r="JXD2711" s="46"/>
      <c r="JXE2711" s="46"/>
      <c r="JXF2711" s="46"/>
      <c r="JXG2711" s="46"/>
      <c r="JXH2711" s="46"/>
      <c r="JXI2711" s="46"/>
      <c r="JXJ2711" s="46"/>
      <c r="JXK2711" s="46"/>
      <c r="JXL2711" s="46"/>
      <c r="JXM2711" s="46"/>
      <c r="JXN2711" s="46"/>
      <c r="JXO2711" s="46"/>
      <c r="JXP2711" s="46"/>
      <c r="JXQ2711" s="46"/>
      <c r="JXR2711" s="46"/>
      <c r="JXS2711" s="46"/>
      <c r="JXT2711" s="46"/>
      <c r="JXU2711" s="46"/>
      <c r="JXV2711" s="46"/>
      <c r="JXW2711" s="46"/>
      <c r="JXX2711" s="46"/>
      <c r="JXY2711" s="46"/>
      <c r="JXZ2711" s="46"/>
      <c r="JYA2711" s="46"/>
      <c r="JYB2711" s="46"/>
      <c r="JYC2711" s="46"/>
      <c r="JYD2711" s="46"/>
      <c r="JYE2711" s="46"/>
      <c r="JYF2711" s="46"/>
      <c r="JYG2711" s="46"/>
      <c r="JYH2711" s="46"/>
      <c r="JYI2711" s="46"/>
      <c r="JYJ2711" s="46"/>
      <c r="JYK2711" s="46"/>
      <c r="JYL2711" s="46"/>
      <c r="JYM2711" s="46"/>
      <c r="JYN2711" s="46"/>
      <c r="JYO2711" s="46"/>
      <c r="JYP2711" s="46"/>
      <c r="JYQ2711" s="46"/>
      <c r="JYR2711" s="46"/>
      <c r="JYS2711" s="46"/>
      <c r="JYT2711" s="46"/>
      <c r="JYU2711" s="46"/>
      <c r="JYV2711" s="46"/>
      <c r="JYW2711" s="46"/>
      <c r="JYX2711" s="46"/>
      <c r="JYY2711" s="46"/>
      <c r="JYZ2711" s="46"/>
      <c r="JZA2711" s="46"/>
      <c r="JZB2711" s="46"/>
      <c r="JZC2711" s="46"/>
      <c r="JZD2711" s="46"/>
      <c r="JZE2711" s="46"/>
      <c r="JZF2711" s="46"/>
      <c r="JZG2711" s="46"/>
      <c r="JZH2711" s="46"/>
      <c r="JZI2711" s="46"/>
      <c r="JZJ2711" s="46"/>
      <c r="JZK2711" s="46"/>
      <c r="JZL2711" s="46"/>
      <c r="JZM2711" s="46"/>
      <c r="JZN2711" s="46"/>
      <c r="JZO2711" s="46"/>
      <c r="JZP2711" s="46"/>
      <c r="JZQ2711" s="46"/>
      <c r="JZR2711" s="46"/>
      <c r="JZS2711" s="46"/>
      <c r="JZT2711" s="46"/>
      <c r="JZU2711" s="46"/>
      <c r="JZV2711" s="46"/>
      <c r="JZW2711" s="46"/>
      <c r="JZX2711" s="46"/>
      <c r="JZY2711" s="46"/>
      <c r="JZZ2711" s="46"/>
      <c r="KAA2711" s="46"/>
      <c r="KAB2711" s="46"/>
      <c r="KAC2711" s="46"/>
      <c r="KAD2711" s="46"/>
      <c r="KAE2711" s="46"/>
      <c r="KAF2711" s="46"/>
      <c r="KAG2711" s="46"/>
      <c r="KAH2711" s="46"/>
      <c r="KAI2711" s="46"/>
      <c r="KAJ2711" s="46"/>
      <c r="KAK2711" s="46"/>
      <c r="KAL2711" s="46"/>
      <c r="KAM2711" s="46"/>
      <c r="KAN2711" s="46"/>
      <c r="KAO2711" s="46"/>
      <c r="KAP2711" s="46"/>
      <c r="KAQ2711" s="46"/>
      <c r="KAR2711" s="46"/>
      <c r="KAS2711" s="46"/>
      <c r="KAT2711" s="46"/>
      <c r="KAU2711" s="46"/>
      <c r="KAV2711" s="46"/>
      <c r="KAW2711" s="46"/>
      <c r="KAX2711" s="46"/>
      <c r="KAY2711" s="46"/>
      <c r="KAZ2711" s="46"/>
      <c r="KBA2711" s="46"/>
      <c r="KBB2711" s="46"/>
      <c r="KBC2711" s="46"/>
      <c r="KBD2711" s="46"/>
      <c r="KBE2711" s="46"/>
      <c r="KBF2711" s="46"/>
      <c r="KBG2711" s="46"/>
      <c r="KBH2711" s="46"/>
      <c r="KBI2711" s="46"/>
      <c r="KBJ2711" s="46"/>
      <c r="KBK2711" s="46"/>
      <c r="KBL2711" s="46"/>
      <c r="KBM2711" s="46"/>
      <c r="KBN2711" s="46"/>
      <c r="KBO2711" s="46"/>
      <c r="KBP2711" s="46"/>
      <c r="KBQ2711" s="46"/>
      <c r="KBR2711" s="46"/>
      <c r="KBS2711" s="46"/>
      <c r="KBT2711" s="46"/>
      <c r="KBU2711" s="46"/>
      <c r="KBV2711" s="46"/>
      <c r="KBW2711" s="46"/>
      <c r="KBX2711" s="46"/>
      <c r="KBY2711" s="46"/>
      <c r="KBZ2711" s="46"/>
      <c r="KCA2711" s="46"/>
      <c r="KCB2711" s="46"/>
      <c r="KCC2711" s="46"/>
      <c r="KCD2711" s="46"/>
      <c r="KCE2711" s="46"/>
      <c r="KCF2711" s="46"/>
      <c r="KCG2711" s="46"/>
      <c r="KCH2711" s="46"/>
      <c r="KCI2711" s="46"/>
      <c r="KCJ2711" s="46"/>
      <c r="KCK2711" s="46"/>
      <c r="KCL2711" s="46"/>
      <c r="KCM2711" s="46"/>
      <c r="KCN2711" s="46"/>
      <c r="KCO2711" s="46"/>
      <c r="KCP2711" s="46"/>
      <c r="KCQ2711" s="46"/>
      <c r="KCR2711" s="46"/>
      <c r="KCS2711" s="46"/>
      <c r="KCT2711" s="46"/>
      <c r="KCU2711" s="46"/>
      <c r="KCV2711" s="46"/>
      <c r="KCW2711" s="46"/>
      <c r="KCX2711" s="46"/>
      <c r="KCY2711" s="46"/>
      <c r="KCZ2711" s="46"/>
      <c r="KDA2711" s="46"/>
      <c r="KDB2711" s="46"/>
      <c r="KDC2711" s="46"/>
      <c r="KDD2711" s="46"/>
      <c r="KDE2711" s="46"/>
      <c r="KDF2711" s="46"/>
      <c r="KDG2711" s="46"/>
      <c r="KDH2711" s="46"/>
      <c r="KDI2711" s="46"/>
      <c r="KDJ2711" s="46"/>
      <c r="KDK2711" s="46"/>
      <c r="KDL2711" s="46"/>
      <c r="KDM2711" s="46"/>
      <c r="KDN2711" s="46"/>
      <c r="KDO2711" s="46"/>
      <c r="KDP2711" s="46"/>
      <c r="KDQ2711" s="46"/>
      <c r="KDR2711" s="46"/>
      <c r="KDS2711" s="46"/>
      <c r="KDT2711" s="46"/>
      <c r="KDU2711" s="46"/>
      <c r="KDV2711" s="46"/>
      <c r="KDW2711" s="46"/>
      <c r="KDX2711" s="46"/>
      <c r="KDY2711" s="46"/>
      <c r="KDZ2711" s="46"/>
      <c r="KEA2711" s="46"/>
      <c r="KEB2711" s="46"/>
      <c r="KEC2711" s="46"/>
      <c r="KED2711" s="46"/>
      <c r="KEE2711" s="46"/>
      <c r="KEF2711" s="46"/>
      <c r="KEG2711" s="46"/>
      <c r="KEH2711" s="46"/>
      <c r="KEI2711" s="46"/>
      <c r="KEJ2711" s="46"/>
      <c r="KEK2711" s="46"/>
      <c r="KEL2711" s="46"/>
      <c r="KEM2711" s="46"/>
      <c r="KEN2711" s="46"/>
      <c r="KEO2711" s="46"/>
      <c r="KEP2711" s="46"/>
      <c r="KEQ2711" s="46"/>
      <c r="KER2711" s="46"/>
      <c r="KES2711" s="46"/>
      <c r="KET2711" s="46"/>
      <c r="KEU2711" s="46"/>
      <c r="KEV2711" s="46"/>
      <c r="KEW2711" s="46"/>
      <c r="KEX2711" s="46"/>
      <c r="KEY2711" s="46"/>
      <c r="KEZ2711" s="46"/>
      <c r="KFA2711" s="46"/>
      <c r="KFB2711" s="46"/>
      <c r="KFC2711" s="46"/>
      <c r="KFD2711" s="46"/>
      <c r="KFE2711" s="46"/>
      <c r="KFF2711" s="46"/>
      <c r="KFG2711" s="46"/>
      <c r="KFH2711" s="46"/>
      <c r="KFI2711" s="46"/>
      <c r="KFJ2711" s="46"/>
      <c r="KFK2711" s="46"/>
      <c r="KFL2711" s="46"/>
      <c r="KFM2711" s="46"/>
      <c r="KFN2711" s="46"/>
      <c r="KFO2711" s="46"/>
      <c r="KFP2711" s="46"/>
      <c r="KFQ2711" s="46"/>
      <c r="KFR2711" s="46"/>
      <c r="KFS2711" s="46"/>
      <c r="KFT2711" s="46"/>
      <c r="KFU2711" s="46"/>
      <c r="KFV2711" s="46"/>
      <c r="KFW2711" s="46"/>
      <c r="KFX2711" s="46"/>
      <c r="KFY2711" s="46"/>
      <c r="KFZ2711" s="46"/>
      <c r="KGA2711" s="46"/>
      <c r="KGB2711" s="46"/>
      <c r="KGC2711" s="46"/>
      <c r="KGD2711" s="46"/>
      <c r="KGE2711" s="46"/>
      <c r="KGF2711" s="46"/>
      <c r="KGG2711" s="46"/>
      <c r="KGH2711" s="46"/>
      <c r="KGI2711" s="46"/>
      <c r="KGJ2711" s="46"/>
      <c r="KGK2711" s="46"/>
      <c r="KGL2711" s="46"/>
      <c r="KGM2711" s="46"/>
      <c r="KGN2711" s="46"/>
      <c r="KGO2711" s="46"/>
      <c r="KGP2711" s="46"/>
      <c r="KGQ2711" s="46"/>
      <c r="KGR2711" s="46"/>
      <c r="KGS2711" s="46"/>
      <c r="KGT2711" s="46"/>
      <c r="KGU2711" s="46"/>
      <c r="KGV2711" s="46"/>
      <c r="KGW2711" s="46"/>
      <c r="KGX2711" s="46"/>
      <c r="KGY2711" s="46"/>
      <c r="KGZ2711" s="46"/>
      <c r="KHA2711" s="46"/>
      <c r="KHB2711" s="46"/>
      <c r="KHC2711" s="46"/>
      <c r="KHD2711" s="46"/>
      <c r="KHE2711" s="46"/>
      <c r="KHF2711" s="46"/>
      <c r="KHG2711" s="46"/>
      <c r="KHH2711" s="46"/>
      <c r="KHI2711" s="46"/>
      <c r="KHJ2711" s="46"/>
      <c r="KHK2711" s="46"/>
      <c r="KHL2711" s="46"/>
      <c r="KHM2711" s="46"/>
      <c r="KHN2711" s="46"/>
      <c r="KHO2711" s="46"/>
      <c r="KHP2711" s="46"/>
      <c r="KHQ2711" s="46"/>
      <c r="KHR2711" s="46"/>
      <c r="KHS2711" s="46"/>
      <c r="KHT2711" s="46"/>
      <c r="KHU2711" s="46"/>
      <c r="KHV2711" s="46"/>
      <c r="KHW2711" s="46"/>
      <c r="KHX2711" s="46"/>
      <c r="KHY2711" s="46"/>
      <c r="KHZ2711" s="46"/>
      <c r="KIA2711" s="46"/>
      <c r="KIB2711" s="46"/>
      <c r="KIC2711" s="46"/>
      <c r="KID2711" s="46"/>
      <c r="KIE2711" s="46"/>
      <c r="KIF2711" s="46"/>
      <c r="KIG2711" s="46"/>
      <c r="KIH2711" s="46"/>
      <c r="KII2711" s="46"/>
      <c r="KIJ2711" s="46"/>
      <c r="KIK2711" s="46"/>
      <c r="KIL2711" s="46"/>
      <c r="KIM2711" s="46"/>
      <c r="KIN2711" s="46"/>
      <c r="KIO2711" s="46"/>
      <c r="KIP2711" s="46"/>
      <c r="KIQ2711" s="46"/>
      <c r="KIR2711" s="46"/>
      <c r="KIS2711" s="46"/>
      <c r="KIT2711" s="46"/>
      <c r="KIU2711" s="46"/>
      <c r="KIV2711" s="46"/>
      <c r="KIW2711" s="46"/>
      <c r="KIX2711" s="46"/>
      <c r="KIY2711" s="46"/>
      <c r="KIZ2711" s="46"/>
      <c r="KJA2711" s="46"/>
      <c r="KJB2711" s="46"/>
      <c r="KJC2711" s="46"/>
      <c r="KJD2711" s="46"/>
      <c r="KJE2711" s="46"/>
      <c r="KJF2711" s="46"/>
      <c r="KJG2711" s="46"/>
      <c r="KJH2711" s="46"/>
      <c r="KJI2711" s="46"/>
      <c r="KJJ2711" s="46"/>
      <c r="KJK2711" s="46"/>
      <c r="KJL2711" s="46"/>
      <c r="KJM2711" s="46"/>
      <c r="KJN2711" s="46"/>
      <c r="KJO2711" s="46"/>
      <c r="KJP2711" s="46"/>
      <c r="KJQ2711" s="46"/>
      <c r="KJR2711" s="46"/>
      <c r="KJS2711" s="46"/>
      <c r="KJT2711" s="46"/>
      <c r="KJU2711" s="46"/>
      <c r="KJV2711" s="46"/>
      <c r="KJW2711" s="46"/>
      <c r="KJX2711" s="46"/>
      <c r="KJY2711" s="46"/>
      <c r="KJZ2711" s="46"/>
      <c r="KKA2711" s="46"/>
      <c r="KKB2711" s="46"/>
      <c r="KKC2711" s="46"/>
      <c r="KKD2711" s="46"/>
      <c r="KKE2711" s="46"/>
      <c r="KKF2711" s="46"/>
      <c r="KKG2711" s="46"/>
      <c r="KKH2711" s="46"/>
      <c r="KKI2711" s="46"/>
      <c r="KKJ2711" s="46"/>
      <c r="KKK2711" s="46"/>
      <c r="KKL2711" s="46"/>
      <c r="KKM2711" s="46"/>
      <c r="KKN2711" s="46"/>
      <c r="KKO2711" s="46"/>
      <c r="KKP2711" s="46"/>
      <c r="KKQ2711" s="46"/>
      <c r="KKR2711" s="46"/>
      <c r="KKS2711" s="46"/>
      <c r="KKT2711" s="46"/>
      <c r="KKU2711" s="46"/>
      <c r="KKV2711" s="46"/>
      <c r="KKW2711" s="46"/>
      <c r="KKX2711" s="46"/>
      <c r="KKY2711" s="46"/>
      <c r="KKZ2711" s="46"/>
      <c r="KLA2711" s="46"/>
      <c r="KLB2711" s="46"/>
      <c r="KLC2711" s="46"/>
      <c r="KLD2711" s="46"/>
      <c r="KLE2711" s="46"/>
      <c r="KLF2711" s="46"/>
      <c r="KLG2711" s="46"/>
      <c r="KLH2711" s="46"/>
      <c r="KLI2711" s="46"/>
      <c r="KLJ2711" s="46"/>
      <c r="KLK2711" s="46"/>
      <c r="KLL2711" s="46"/>
      <c r="KLM2711" s="46"/>
      <c r="KLN2711" s="46"/>
      <c r="KLO2711" s="46"/>
      <c r="KLP2711" s="46"/>
      <c r="KLQ2711" s="46"/>
      <c r="KLR2711" s="46"/>
      <c r="KLS2711" s="46"/>
      <c r="KLT2711" s="46"/>
      <c r="KLU2711" s="46"/>
      <c r="KLV2711" s="46"/>
      <c r="KLW2711" s="46"/>
      <c r="KLX2711" s="46"/>
      <c r="KLY2711" s="46"/>
      <c r="KLZ2711" s="46"/>
      <c r="KMA2711" s="46"/>
      <c r="KMB2711" s="46"/>
      <c r="KMC2711" s="46"/>
      <c r="KMD2711" s="46"/>
      <c r="KME2711" s="46"/>
      <c r="KMF2711" s="46"/>
      <c r="KMG2711" s="46"/>
      <c r="KMH2711" s="46"/>
      <c r="KMI2711" s="46"/>
      <c r="KMJ2711" s="46"/>
      <c r="KMK2711" s="46"/>
      <c r="KML2711" s="46"/>
      <c r="KMM2711" s="46"/>
      <c r="KMN2711" s="46"/>
      <c r="KMO2711" s="46"/>
      <c r="KMP2711" s="46"/>
      <c r="KMQ2711" s="46"/>
      <c r="KMR2711" s="46"/>
      <c r="KMS2711" s="46"/>
      <c r="KMT2711" s="46"/>
      <c r="KMU2711" s="46"/>
      <c r="KMV2711" s="46"/>
      <c r="KMW2711" s="46"/>
      <c r="KMX2711" s="46"/>
      <c r="KMY2711" s="46"/>
      <c r="KMZ2711" s="46"/>
      <c r="KNA2711" s="46"/>
      <c r="KNB2711" s="46"/>
      <c r="KNC2711" s="46"/>
      <c r="KND2711" s="46"/>
      <c r="KNE2711" s="46"/>
      <c r="KNF2711" s="46"/>
      <c r="KNG2711" s="46"/>
      <c r="KNH2711" s="46"/>
      <c r="KNI2711" s="46"/>
      <c r="KNJ2711" s="46"/>
      <c r="KNK2711" s="46"/>
      <c r="KNL2711" s="46"/>
      <c r="KNM2711" s="46"/>
      <c r="KNN2711" s="46"/>
      <c r="KNO2711" s="46"/>
      <c r="KNP2711" s="46"/>
      <c r="KNQ2711" s="46"/>
      <c r="KNR2711" s="46"/>
      <c r="KNS2711" s="46"/>
      <c r="KNT2711" s="46"/>
      <c r="KNU2711" s="46"/>
      <c r="KNV2711" s="46"/>
      <c r="KNW2711" s="46"/>
      <c r="KNX2711" s="46"/>
      <c r="KNY2711" s="46"/>
      <c r="KNZ2711" s="46"/>
      <c r="KOA2711" s="46"/>
      <c r="KOB2711" s="46"/>
      <c r="KOC2711" s="46"/>
      <c r="KOD2711" s="46"/>
      <c r="KOE2711" s="46"/>
      <c r="KOF2711" s="46"/>
      <c r="KOG2711" s="46"/>
      <c r="KOH2711" s="46"/>
      <c r="KOI2711" s="46"/>
      <c r="KOJ2711" s="46"/>
      <c r="KOK2711" s="46"/>
      <c r="KOL2711" s="46"/>
      <c r="KOM2711" s="46"/>
      <c r="KON2711" s="46"/>
      <c r="KOO2711" s="46"/>
      <c r="KOP2711" s="46"/>
      <c r="KOQ2711" s="46"/>
      <c r="KOR2711" s="46"/>
      <c r="KOS2711" s="46"/>
      <c r="KOT2711" s="46"/>
      <c r="KOU2711" s="46"/>
      <c r="KOV2711" s="46"/>
      <c r="KOW2711" s="46"/>
      <c r="KOX2711" s="46"/>
      <c r="KOY2711" s="46"/>
      <c r="KOZ2711" s="46"/>
      <c r="KPA2711" s="46"/>
      <c r="KPB2711" s="46"/>
      <c r="KPC2711" s="46"/>
      <c r="KPD2711" s="46"/>
      <c r="KPE2711" s="46"/>
      <c r="KPF2711" s="46"/>
      <c r="KPG2711" s="46"/>
      <c r="KPH2711" s="46"/>
      <c r="KPI2711" s="46"/>
      <c r="KPJ2711" s="46"/>
      <c r="KPK2711" s="46"/>
      <c r="KPL2711" s="46"/>
      <c r="KPM2711" s="46"/>
      <c r="KPN2711" s="46"/>
      <c r="KPO2711" s="46"/>
      <c r="KPP2711" s="46"/>
      <c r="KPQ2711" s="46"/>
      <c r="KPR2711" s="46"/>
      <c r="KPS2711" s="46"/>
      <c r="KPT2711" s="46"/>
      <c r="KPU2711" s="46"/>
      <c r="KPV2711" s="46"/>
      <c r="KPW2711" s="46"/>
      <c r="KPX2711" s="46"/>
      <c r="KPY2711" s="46"/>
      <c r="KPZ2711" s="46"/>
      <c r="KQA2711" s="46"/>
      <c r="KQB2711" s="46"/>
      <c r="KQC2711" s="46"/>
      <c r="KQD2711" s="46"/>
      <c r="KQE2711" s="46"/>
      <c r="KQF2711" s="46"/>
      <c r="KQG2711" s="46"/>
      <c r="KQH2711" s="46"/>
      <c r="KQI2711" s="46"/>
      <c r="KQJ2711" s="46"/>
      <c r="KQK2711" s="46"/>
      <c r="KQL2711" s="46"/>
      <c r="KQM2711" s="46"/>
      <c r="KQN2711" s="46"/>
      <c r="KQO2711" s="46"/>
      <c r="KQP2711" s="46"/>
      <c r="KQQ2711" s="46"/>
      <c r="KQR2711" s="46"/>
      <c r="KQS2711" s="46"/>
      <c r="KQT2711" s="46"/>
      <c r="KQU2711" s="46"/>
      <c r="KQV2711" s="46"/>
      <c r="KQW2711" s="46"/>
      <c r="KQX2711" s="46"/>
      <c r="KQY2711" s="46"/>
      <c r="KQZ2711" s="46"/>
      <c r="KRA2711" s="46"/>
      <c r="KRB2711" s="46"/>
      <c r="KRC2711" s="46"/>
      <c r="KRD2711" s="46"/>
      <c r="KRE2711" s="46"/>
      <c r="KRF2711" s="46"/>
      <c r="KRG2711" s="46"/>
      <c r="KRH2711" s="46"/>
      <c r="KRI2711" s="46"/>
      <c r="KRJ2711" s="46"/>
      <c r="KRK2711" s="46"/>
      <c r="KRL2711" s="46"/>
      <c r="KRM2711" s="46"/>
      <c r="KRN2711" s="46"/>
      <c r="KRO2711" s="46"/>
      <c r="KRP2711" s="46"/>
      <c r="KRQ2711" s="46"/>
      <c r="KRR2711" s="46"/>
      <c r="KRS2711" s="46"/>
      <c r="KRT2711" s="46"/>
      <c r="KRU2711" s="46"/>
      <c r="KRV2711" s="46"/>
      <c r="KRW2711" s="46"/>
      <c r="KRX2711" s="46"/>
      <c r="KRY2711" s="46"/>
      <c r="KRZ2711" s="46"/>
      <c r="KSA2711" s="46"/>
      <c r="KSB2711" s="46"/>
      <c r="KSC2711" s="46"/>
      <c r="KSD2711" s="46"/>
      <c r="KSE2711" s="46"/>
      <c r="KSF2711" s="46"/>
      <c r="KSG2711" s="46"/>
      <c r="KSH2711" s="46"/>
      <c r="KSI2711" s="46"/>
      <c r="KSJ2711" s="46"/>
      <c r="KSK2711" s="46"/>
      <c r="KSL2711" s="46"/>
      <c r="KSM2711" s="46"/>
      <c r="KSN2711" s="46"/>
      <c r="KSO2711" s="46"/>
      <c r="KSP2711" s="46"/>
      <c r="KSQ2711" s="46"/>
      <c r="KSR2711" s="46"/>
      <c r="KSS2711" s="46"/>
      <c r="KST2711" s="46"/>
      <c r="KSU2711" s="46"/>
      <c r="KSV2711" s="46"/>
      <c r="KSW2711" s="46"/>
      <c r="KSX2711" s="46"/>
      <c r="KSY2711" s="46"/>
      <c r="KSZ2711" s="46"/>
      <c r="KTA2711" s="46"/>
      <c r="KTB2711" s="46"/>
      <c r="KTC2711" s="46"/>
      <c r="KTD2711" s="46"/>
      <c r="KTE2711" s="46"/>
      <c r="KTF2711" s="46"/>
      <c r="KTG2711" s="46"/>
      <c r="KTH2711" s="46"/>
      <c r="KTI2711" s="46"/>
      <c r="KTJ2711" s="46"/>
      <c r="KTK2711" s="46"/>
      <c r="KTL2711" s="46"/>
      <c r="KTM2711" s="46"/>
      <c r="KTN2711" s="46"/>
      <c r="KTO2711" s="46"/>
      <c r="KTP2711" s="46"/>
      <c r="KTQ2711" s="46"/>
      <c r="KTR2711" s="46"/>
      <c r="KTS2711" s="46"/>
      <c r="KTT2711" s="46"/>
      <c r="KTU2711" s="46"/>
      <c r="KTV2711" s="46"/>
      <c r="KTW2711" s="46"/>
      <c r="KTX2711" s="46"/>
      <c r="KTY2711" s="46"/>
      <c r="KTZ2711" s="46"/>
      <c r="KUA2711" s="46"/>
      <c r="KUB2711" s="46"/>
      <c r="KUC2711" s="46"/>
      <c r="KUD2711" s="46"/>
      <c r="KUE2711" s="46"/>
      <c r="KUF2711" s="46"/>
      <c r="KUG2711" s="46"/>
      <c r="KUH2711" s="46"/>
      <c r="KUI2711" s="46"/>
      <c r="KUJ2711" s="46"/>
      <c r="KUK2711" s="46"/>
      <c r="KUL2711" s="46"/>
      <c r="KUM2711" s="46"/>
      <c r="KUN2711" s="46"/>
      <c r="KUO2711" s="46"/>
      <c r="KUP2711" s="46"/>
      <c r="KUQ2711" s="46"/>
      <c r="KUR2711" s="46"/>
      <c r="KUS2711" s="46"/>
      <c r="KUT2711" s="46"/>
      <c r="KUU2711" s="46"/>
      <c r="KUV2711" s="46"/>
      <c r="KUW2711" s="46"/>
      <c r="KUX2711" s="46"/>
      <c r="KUY2711" s="46"/>
      <c r="KUZ2711" s="46"/>
      <c r="KVA2711" s="46"/>
      <c r="KVB2711" s="46"/>
      <c r="KVC2711" s="46"/>
      <c r="KVD2711" s="46"/>
      <c r="KVE2711" s="46"/>
      <c r="KVF2711" s="46"/>
      <c r="KVG2711" s="46"/>
      <c r="KVH2711" s="46"/>
      <c r="KVI2711" s="46"/>
      <c r="KVJ2711" s="46"/>
      <c r="KVK2711" s="46"/>
      <c r="KVL2711" s="46"/>
      <c r="KVM2711" s="46"/>
      <c r="KVN2711" s="46"/>
      <c r="KVO2711" s="46"/>
      <c r="KVP2711" s="46"/>
      <c r="KVQ2711" s="46"/>
      <c r="KVR2711" s="46"/>
      <c r="KVS2711" s="46"/>
      <c r="KVT2711" s="46"/>
      <c r="KVU2711" s="46"/>
      <c r="KVV2711" s="46"/>
      <c r="KVW2711" s="46"/>
      <c r="KVX2711" s="46"/>
      <c r="KVY2711" s="46"/>
      <c r="KVZ2711" s="46"/>
      <c r="KWA2711" s="46"/>
      <c r="KWB2711" s="46"/>
      <c r="KWC2711" s="46"/>
      <c r="KWD2711" s="46"/>
      <c r="KWE2711" s="46"/>
      <c r="KWF2711" s="46"/>
      <c r="KWG2711" s="46"/>
      <c r="KWH2711" s="46"/>
      <c r="KWI2711" s="46"/>
      <c r="KWJ2711" s="46"/>
      <c r="KWK2711" s="46"/>
      <c r="KWL2711" s="46"/>
      <c r="KWM2711" s="46"/>
      <c r="KWN2711" s="46"/>
      <c r="KWO2711" s="46"/>
      <c r="KWP2711" s="46"/>
      <c r="KWQ2711" s="46"/>
      <c r="KWR2711" s="46"/>
      <c r="KWS2711" s="46"/>
      <c r="KWT2711" s="46"/>
      <c r="KWU2711" s="46"/>
      <c r="KWV2711" s="46"/>
      <c r="KWW2711" s="46"/>
      <c r="KWX2711" s="46"/>
      <c r="KWY2711" s="46"/>
      <c r="KWZ2711" s="46"/>
      <c r="KXA2711" s="46"/>
      <c r="KXB2711" s="46"/>
      <c r="KXC2711" s="46"/>
      <c r="KXD2711" s="46"/>
      <c r="KXE2711" s="46"/>
      <c r="KXF2711" s="46"/>
      <c r="KXG2711" s="46"/>
      <c r="KXH2711" s="46"/>
      <c r="KXI2711" s="46"/>
      <c r="KXJ2711" s="46"/>
      <c r="KXK2711" s="46"/>
      <c r="KXL2711" s="46"/>
      <c r="KXM2711" s="46"/>
      <c r="KXN2711" s="46"/>
      <c r="KXO2711" s="46"/>
      <c r="KXP2711" s="46"/>
      <c r="KXQ2711" s="46"/>
      <c r="KXR2711" s="46"/>
      <c r="KXS2711" s="46"/>
      <c r="KXT2711" s="46"/>
      <c r="KXU2711" s="46"/>
      <c r="KXV2711" s="46"/>
      <c r="KXW2711" s="46"/>
      <c r="KXX2711" s="46"/>
      <c r="KXY2711" s="46"/>
      <c r="KXZ2711" s="46"/>
      <c r="KYA2711" s="46"/>
      <c r="KYB2711" s="46"/>
      <c r="KYC2711" s="46"/>
      <c r="KYD2711" s="46"/>
      <c r="KYE2711" s="46"/>
      <c r="KYF2711" s="46"/>
      <c r="KYG2711" s="46"/>
      <c r="KYH2711" s="46"/>
      <c r="KYI2711" s="46"/>
      <c r="KYJ2711" s="46"/>
      <c r="KYK2711" s="46"/>
      <c r="KYL2711" s="46"/>
      <c r="KYM2711" s="46"/>
      <c r="KYN2711" s="46"/>
      <c r="KYO2711" s="46"/>
      <c r="KYP2711" s="46"/>
      <c r="KYQ2711" s="46"/>
      <c r="KYR2711" s="46"/>
      <c r="KYS2711" s="46"/>
      <c r="KYT2711" s="46"/>
      <c r="KYU2711" s="46"/>
      <c r="KYV2711" s="46"/>
      <c r="KYW2711" s="46"/>
      <c r="KYX2711" s="46"/>
      <c r="KYY2711" s="46"/>
      <c r="KYZ2711" s="46"/>
      <c r="KZA2711" s="46"/>
      <c r="KZB2711" s="46"/>
      <c r="KZC2711" s="46"/>
      <c r="KZD2711" s="46"/>
      <c r="KZE2711" s="46"/>
      <c r="KZF2711" s="46"/>
      <c r="KZG2711" s="46"/>
      <c r="KZH2711" s="46"/>
      <c r="KZI2711" s="46"/>
      <c r="KZJ2711" s="46"/>
      <c r="KZK2711" s="46"/>
      <c r="KZL2711" s="46"/>
      <c r="KZM2711" s="46"/>
      <c r="KZN2711" s="46"/>
      <c r="KZO2711" s="46"/>
      <c r="KZP2711" s="46"/>
      <c r="KZQ2711" s="46"/>
      <c r="KZR2711" s="46"/>
      <c r="KZS2711" s="46"/>
      <c r="KZT2711" s="46"/>
      <c r="KZU2711" s="46"/>
      <c r="KZV2711" s="46"/>
      <c r="KZW2711" s="46"/>
      <c r="KZX2711" s="46"/>
      <c r="KZY2711" s="46"/>
      <c r="KZZ2711" s="46"/>
      <c r="LAA2711" s="46"/>
      <c r="LAB2711" s="46"/>
      <c r="LAC2711" s="46"/>
      <c r="LAD2711" s="46"/>
      <c r="LAE2711" s="46"/>
      <c r="LAF2711" s="46"/>
      <c r="LAG2711" s="46"/>
      <c r="LAH2711" s="46"/>
      <c r="LAI2711" s="46"/>
      <c r="LAJ2711" s="46"/>
      <c r="LAK2711" s="46"/>
      <c r="LAL2711" s="46"/>
      <c r="LAM2711" s="46"/>
      <c r="LAN2711" s="46"/>
      <c r="LAO2711" s="46"/>
      <c r="LAP2711" s="46"/>
      <c r="LAQ2711" s="46"/>
      <c r="LAR2711" s="46"/>
      <c r="LAS2711" s="46"/>
      <c r="LAT2711" s="46"/>
      <c r="LAU2711" s="46"/>
      <c r="LAV2711" s="46"/>
      <c r="LAW2711" s="46"/>
      <c r="LAX2711" s="46"/>
      <c r="LAY2711" s="46"/>
      <c r="LAZ2711" s="46"/>
      <c r="LBA2711" s="46"/>
      <c r="LBB2711" s="46"/>
      <c r="LBC2711" s="46"/>
      <c r="LBD2711" s="46"/>
      <c r="LBE2711" s="46"/>
      <c r="LBF2711" s="46"/>
      <c r="LBG2711" s="46"/>
      <c r="LBH2711" s="46"/>
      <c r="LBI2711" s="46"/>
      <c r="LBJ2711" s="46"/>
      <c r="LBK2711" s="46"/>
      <c r="LBL2711" s="46"/>
      <c r="LBM2711" s="46"/>
      <c r="LBN2711" s="46"/>
      <c r="LBO2711" s="46"/>
      <c r="LBP2711" s="46"/>
      <c r="LBQ2711" s="46"/>
      <c r="LBR2711" s="46"/>
      <c r="LBS2711" s="46"/>
      <c r="LBT2711" s="46"/>
      <c r="LBU2711" s="46"/>
      <c r="LBV2711" s="46"/>
      <c r="LBW2711" s="46"/>
      <c r="LBX2711" s="46"/>
      <c r="LBY2711" s="46"/>
      <c r="LBZ2711" s="46"/>
      <c r="LCA2711" s="46"/>
      <c r="LCB2711" s="46"/>
      <c r="LCC2711" s="46"/>
      <c r="LCD2711" s="46"/>
      <c r="LCE2711" s="46"/>
      <c r="LCF2711" s="46"/>
      <c r="LCG2711" s="46"/>
      <c r="LCH2711" s="46"/>
      <c r="LCI2711" s="46"/>
      <c r="LCJ2711" s="46"/>
      <c r="LCK2711" s="46"/>
      <c r="LCL2711" s="46"/>
      <c r="LCM2711" s="46"/>
      <c r="LCN2711" s="46"/>
      <c r="LCO2711" s="46"/>
      <c r="LCP2711" s="46"/>
      <c r="LCQ2711" s="46"/>
      <c r="LCR2711" s="46"/>
      <c r="LCS2711" s="46"/>
      <c r="LCT2711" s="46"/>
      <c r="LCU2711" s="46"/>
      <c r="LCV2711" s="46"/>
      <c r="LCW2711" s="46"/>
      <c r="LCX2711" s="46"/>
      <c r="LCY2711" s="46"/>
      <c r="LCZ2711" s="46"/>
      <c r="LDA2711" s="46"/>
      <c r="LDB2711" s="46"/>
      <c r="LDC2711" s="46"/>
      <c r="LDD2711" s="46"/>
      <c r="LDE2711" s="46"/>
      <c r="LDF2711" s="46"/>
      <c r="LDG2711" s="46"/>
      <c r="LDH2711" s="46"/>
      <c r="LDI2711" s="46"/>
      <c r="LDJ2711" s="46"/>
      <c r="LDK2711" s="46"/>
      <c r="LDL2711" s="46"/>
      <c r="LDM2711" s="46"/>
      <c r="LDN2711" s="46"/>
      <c r="LDO2711" s="46"/>
      <c r="LDP2711" s="46"/>
      <c r="LDQ2711" s="46"/>
      <c r="LDR2711" s="46"/>
      <c r="LDS2711" s="46"/>
      <c r="LDT2711" s="46"/>
      <c r="LDU2711" s="46"/>
      <c r="LDV2711" s="46"/>
      <c r="LDW2711" s="46"/>
      <c r="LDX2711" s="46"/>
      <c r="LDY2711" s="46"/>
      <c r="LDZ2711" s="46"/>
      <c r="LEA2711" s="46"/>
      <c r="LEB2711" s="46"/>
      <c r="LEC2711" s="46"/>
      <c r="LED2711" s="46"/>
      <c r="LEE2711" s="46"/>
      <c r="LEF2711" s="46"/>
      <c r="LEG2711" s="46"/>
      <c r="LEH2711" s="46"/>
      <c r="LEI2711" s="46"/>
      <c r="LEJ2711" s="46"/>
      <c r="LEK2711" s="46"/>
      <c r="LEL2711" s="46"/>
      <c r="LEM2711" s="46"/>
      <c r="LEN2711" s="46"/>
      <c r="LEO2711" s="46"/>
      <c r="LEP2711" s="46"/>
      <c r="LEQ2711" s="46"/>
      <c r="LER2711" s="46"/>
      <c r="LES2711" s="46"/>
      <c r="LET2711" s="46"/>
      <c r="LEU2711" s="46"/>
      <c r="LEV2711" s="46"/>
      <c r="LEW2711" s="46"/>
      <c r="LEX2711" s="46"/>
      <c r="LEY2711" s="46"/>
      <c r="LEZ2711" s="46"/>
      <c r="LFA2711" s="46"/>
      <c r="LFB2711" s="46"/>
      <c r="LFC2711" s="46"/>
      <c r="LFD2711" s="46"/>
      <c r="LFE2711" s="46"/>
      <c r="LFF2711" s="46"/>
      <c r="LFG2711" s="46"/>
      <c r="LFH2711" s="46"/>
      <c r="LFI2711" s="46"/>
      <c r="LFJ2711" s="46"/>
      <c r="LFK2711" s="46"/>
      <c r="LFL2711" s="46"/>
      <c r="LFM2711" s="46"/>
      <c r="LFN2711" s="46"/>
      <c r="LFO2711" s="46"/>
      <c r="LFP2711" s="46"/>
      <c r="LFQ2711" s="46"/>
      <c r="LFR2711" s="46"/>
      <c r="LFS2711" s="46"/>
      <c r="LFT2711" s="46"/>
      <c r="LFU2711" s="46"/>
      <c r="LFV2711" s="46"/>
      <c r="LFW2711" s="46"/>
      <c r="LFX2711" s="46"/>
      <c r="LFY2711" s="46"/>
      <c r="LFZ2711" s="46"/>
      <c r="LGA2711" s="46"/>
      <c r="LGB2711" s="46"/>
      <c r="LGC2711" s="46"/>
      <c r="LGD2711" s="46"/>
      <c r="LGE2711" s="46"/>
      <c r="LGF2711" s="46"/>
      <c r="LGG2711" s="46"/>
      <c r="LGH2711" s="46"/>
      <c r="LGI2711" s="46"/>
      <c r="LGJ2711" s="46"/>
      <c r="LGK2711" s="46"/>
      <c r="LGL2711" s="46"/>
      <c r="LGM2711" s="46"/>
      <c r="LGN2711" s="46"/>
      <c r="LGO2711" s="46"/>
      <c r="LGP2711" s="46"/>
      <c r="LGQ2711" s="46"/>
      <c r="LGR2711" s="46"/>
      <c r="LGS2711" s="46"/>
      <c r="LGT2711" s="46"/>
      <c r="LGU2711" s="46"/>
      <c r="LGV2711" s="46"/>
      <c r="LGW2711" s="46"/>
      <c r="LGX2711" s="46"/>
      <c r="LGY2711" s="46"/>
      <c r="LGZ2711" s="46"/>
      <c r="LHA2711" s="46"/>
      <c r="LHB2711" s="46"/>
      <c r="LHC2711" s="46"/>
      <c r="LHD2711" s="46"/>
      <c r="LHE2711" s="46"/>
      <c r="LHF2711" s="46"/>
      <c r="LHG2711" s="46"/>
      <c r="LHH2711" s="46"/>
      <c r="LHI2711" s="46"/>
      <c r="LHJ2711" s="46"/>
      <c r="LHK2711" s="46"/>
      <c r="LHL2711" s="46"/>
      <c r="LHM2711" s="46"/>
      <c r="LHN2711" s="46"/>
      <c r="LHO2711" s="46"/>
      <c r="LHP2711" s="46"/>
      <c r="LHQ2711" s="46"/>
      <c r="LHR2711" s="46"/>
      <c r="LHS2711" s="46"/>
      <c r="LHT2711" s="46"/>
      <c r="LHU2711" s="46"/>
      <c r="LHV2711" s="46"/>
      <c r="LHW2711" s="46"/>
      <c r="LHX2711" s="46"/>
      <c r="LHY2711" s="46"/>
      <c r="LHZ2711" s="46"/>
      <c r="LIA2711" s="46"/>
      <c r="LIB2711" s="46"/>
      <c r="LIC2711" s="46"/>
      <c r="LID2711" s="46"/>
      <c r="LIE2711" s="46"/>
      <c r="LIF2711" s="46"/>
      <c r="LIG2711" s="46"/>
      <c r="LIH2711" s="46"/>
      <c r="LII2711" s="46"/>
      <c r="LIJ2711" s="46"/>
      <c r="LIK2711" s="46"/>
      <c r="LIL2711" s="46"/>
      <c r="LIM2711" s="46"/>
      <c r="LIN2711" s="46"/>
      <c r="LIO2711" s="46"/>
      <c r="LIP2711" s="46"/>
      <c r="LIQ2711" s="46"/>
      <c r="LIR2711" s="46"/>
      <c r="LIS2711" s="46"/>
      <c r="LIT2711" s="46"/>
      <c r="LIU2711" s="46"/>
      <c r="LIV2711" s="46"/>
      <c r="LIW2711" s="46"/>
      <c r="LIX2711" s="46"/>
      <c r="LIY2711" s="46"/>
      <c r="LIZ2711" s="46"/>
      <c r="LJA2711" s="46"/>
      <c r="LJB2711" s="46"/>
      <c r="LJC2711" s="46"/>
      <c r="LJD2711" s="46"/>
      <c r="LJE2711" s="46"/>
      <c r="LJF2711" s="46"/>
      <c r="LJG2711" s="46"/>
      <c r="LJH2711" s="46"/>
      <c r="LJI2711" s="46"/>
      <c r="LJJ2711" s="46"/>
      <c r="LJK2711" s="46"/>
      <c r="LJL2711" s="46"/>
      <c r="LJM2711" s="46"/>
      <c r="LJN2711" s="46"/>
      <c r="LJO2711" s="46"/>
      <c r="LJP2711" s="46"/>
      <c r="LJQ2711" s="46"/>
      <c r="LJR2711" s="46"/>
      <c r="LJS2711" s="46"/>
      <c r="LJT2711" s="46"/>
      <c r="LJU2711" s="46"/>
      <c r="LJV2711" s="46"/>
      <c r="LJW2711" s="46"/>
      <c r="LJX2711" s="46"/>
      <c r="LJY2711" s="46"/>
      <c r="LJZ2711" s="46"/>
      <c r="LKA2711" s="46"/>
      <c r="LKB2711" s="46"/>
      <c r="LKC2711" s="46"/>
      <c r="LKD2711" s="46"/>
      <c r="LKE2711" s="46"/>
      <c r="LKF2711" s="46"/>
      <c r="LKG2711" s="46"/>
      <c r="LKH2711" s="46"/>
      <c r="LKI2711" s="46"/>
      <c r="LKJ2711" s="46"/>
      <c r="LKK2711" s="46"/>
      <c r="LKL2711" s="46"/>
      <c r="LKM2711" s="46"/>
      <c r="LKN2711" s="46"/>
      <c r="LKO2711" s="46"/>
      <c r="LKP2711" s="46"/>
      <c r="LKQ2711" s="46"/>
      <c r="LKR2711" s="46"/>
      <c r="LKS2711" s="46"/>
      <c r="LKT2711" s="46"/>
      <c r="LKU2711" s="46"/>
      <c r="LKV2711" s="46"/>
      <c r="LKW2711" s="46"/>
      <c r="LKX2711" s="46"/>
      <c r="LKY2711" s="46"/>
      <c r="LKZ2711" s="46"/>
      <c r="LLA2711" s="46"/>
      <c r="LLB2711" s="46"/>
      <c r="LLC2711" s="46"/>
      <c r="LLD2711" s="46"/>
      <c r="LLE2711" s="46"/>
      <c r="LLF2711" s="46"/>
      <c r="LLG2711" s="46"/>
      <c r="LLH2711" s="46"/>
      <c r="LLI2711" s="46"/>
      <c r="LLJ2711" s="46"/>
      <c r="LLK2711" s="46"/>
      <c r="LLL2711" s="46"/>
      <c r="LLM2711" s="46"/>
      <c r="LLN2711" s="46"/>
      <c r="LLO2711" s="46"/>
      <c r="LLP2711" s="46"/>
      <c r="LLQ2711" s="46"/>
      <c r="LLR2711" s="46"/>
      <c r="LLS2711" s="46"/>
      <c r="LLT2711" s="46"/>
      <c r="LLU2711" s="46"/>
      <c r="LLV2711" s="46"/>
      <c r="LLW2711" s="46"/>
      <c r="LLX2711" s="46"/>
      <c r="LLY2711" s="46"/>
      <c r="LLZ2711" s="46"/>
      <c r="LMA2711" s="46"/>
      <c r="LMB2711" s="46"/>
      <c r="LMC2711" s="46"/>
      <c r="LMD2711" s="46"/>
      <c r="LME2711" s="46"/>
      <c r="LMF2711" s="46"/>
      <c r="LMG2711" s="46"/>
      <c r="LMH2711" s="46"/>
      <c r="LMI2711" s="46"/>
      <c r="LMJ2711" s="46"/>
      <c r="LMK2711" s="46"/>
      <c r="LML2711" s="46"/>
      <c r="LMM2711" s="46"/>
      <c r="LMN2711" s="46"/>
      <c r="LMO2711" s="46"/>
      <c r="LMP2711" s="46"/>
      <c r="LMQ2711" s="46"/>
      <c r="LMR2711" s="46"/>
      <c r="LMS2711" s="46"/>
      <c r="LMT2711" s="46"/>
      <c r="LMU2711" s="46"/>
      <c r="LMV2711" s="46"/>
      <c r="LMW2711" s="46"/>
      <c r="LMX2711" s="46"/>
      <c r="LMY2711" s="46"/>
      <c r="LMZ2711" s="46"/>
      <c r="LNA2711" s="46"/>
      <c r="LNB2711" s="46"/>
      <c r="LNC2711" s="46"/>
      <c r="LND2711" s="46"/>
      <c r="LNE2711" s="46"/>
      <c r="LNF2711" s="46"/>
      <c r="LNG2711" s="46"/>
      <c r="LNH2711" s="46"/>
      <c r="LNI2711" s="46"/>
      <c r="LNJ2711" s="46"/>
      <c r="LNK2711" s="46"/>
      <c r="LNL2711" s="46"/>
      <c r="LNM2711" s="46"/>
      <c r="LNN2711" s="46"/>
      <c r="LNO2711" s="46"/>
      <c r="LNP2711" s="46"/>
      <c r="LNQ2711" s="46"/>
      <c r="LNR2711" s="46"/>
      <c r="LNS2711" s="46"/>
      <c r="LNT2711" s="46"/>
      <c r="LNU2711" s="46"/>
      <c r="LNV2711" s="46"/>
      <c r="LNW2711" s="46"/>
      <c r="LNX2711" s="46"/>
      <c r="LNY2711" s="46"/>
      <c r="LNZ2711" s="46"/>
      <c r="LOA2711" s="46"/>
      <c r="LOB2711" s="46"/>
      <c r="LOC2711" s="46"/>
      <c r="LOD2711" s="46"/>
      <c r="LOE2711" s="46"/>
      <c r="LOF2711" s="46"/>
      <c r="LOG2711" s="46"/>
      <c r="LOH2711" s="46"/>
      <c r="LOI2711" s="46"/>
      <c r="LOJ2711" s="46"/>
      <c r="LOK2711" s="46"/>
      <c r="LOL2711" s="46"/>
      <c r="LOM2711" s="46"/>
      <c r="LON2711" s="46"/>
      <c r="LOO2711" s="46"/>
      <c r="LOP2711" s="46"/>
      <c r="LOQ2711" s="46"/>
      <c r="LOR2711" s="46"/>
      <c r="LOS2711" s="46"/>
      <c r="LOT2711" s="46"/>
      <c r="LOU2711" s="46"/>
      <c r="LOV2711" s="46"/>
      <c r="LOW2711" s="46"/>
      <c r="LOX2711" s="46"/>
      <c r="LOY2711" s="46"/>
      <c r="LOZ2711" s="46"/>
      <c r="LPA2711" s="46"/>
      <c r="LPB2711" s="46"/>
      <c r="LPC2711" s="46"/>
      <c r="LPD2711" s="46"/>
      <c r="LPE2711" s="46"/>
      <c r="LPF2711" s="46"/>
      <c r="LPG2711" s="46"/>
      <c r="LPH2711" s="46"/>
      <c r="LPI2711" s="46"/>
      <c r="LPJ2711" s="46"/>
      <c r="LPK2711" s="46"/>
      <c r="LPL2711" s="46"/>
      <c r="LPM2711" s="46"/>
      <c r="LPN2711" s="46"/>
      <c r="LPO2711" s="46"/>
      <c r="LPP2711" s="46"/>
      <c r="LPQ2711" s="46"/>
      <c r="LPR2711" s="46"/>
      <c r="LPS2711" s="46"/>
      <c r="LPT2711" s="46"/>
      <c r="LPU2711" s="46"/>
      <c r="LPV2711" s="46"/>
      <c r="LPW2711" s="46"/>
      <c r="LPX2711" s="46"/>
      <c r="LPY2711" s="46"/>
      <c r="LPZ2711" s="46"/>
      <c r="LQA2711" s="46"/>
      <c r="LQB2711" s="46"/>
      <c r="LQC2711" s="46"/>
      <c r="LQD2711" s="46"/>
      <c r="LQE2711" s="46"/>
      <c r="LQF2711" s="46"/>
      <c r="LQG2711" s="46"/>
      <c r="LQH2711" s="46"/>
      <c r="LQI2711" s="46"/>
      <c r="LQJ2711" s="46"/>
      <c r="LQK2711" s="46"/>
      <c r="LQL2711" s="46"/>
      <c r="LQM2711" s="46"/>
      <c r="LQN2711" s="46"/>
      <c r="LQO2711" s="46"/>
      <c r="LQP2711" s="46"/>
      <c r="LQQ2711" s="46"/>
      <c r="LQR2711" s="46"/>
      <c r="LQS2711" s="46"/>
      <c r="LQT2711" s="46"/>
      <c r="LQU2711" s="46"/>
      <c r="LQV2711" s="46"/>
      <c r="LQW2711" s="46"/>
      <c r="LQX2711" s="46"/>
      <c r="LQY2711" s="46"/>
      <c r="LQZ2711" s="46"/>
      <c r="LRA2711" s="46"/>
      <c r="LRB2711" s="46"/>
      <c r="LRC2711" s="46"/>
      <c r="LRD2711" s="46"/>
      <c r="LRE2711" s="46"/>
      <c r="LRF2711" s="46"/>
      <c r="LRG2711" s="46"/>
      <c r="LRH2711" s="46"/>
      <c r="LRI2711" s="46"/>
      <c r="LRJ2711" s="46"/>
      <c r="LRK2711" s="46"/>
      <c r="LRL2711" s="46"/>
      <c r="LRM2711" s="46"/>
      <c r="LRN2711" s="46"/>
      <c r="LRO2711" s="46"/>
      <c r="LRP2711" s="46"/>
      <c r="LRQ2711" s="46"/>
      <c r="LRR2711" s="46"/>
      <c r="LRS2711" s="46"/>
      <c r="LRT2711" s="46"/>
      <c r="LRU2711" s="46"/>
      <c r="LRV2711" s="46"/>
      <c r="LRW2711" s="46"/>
      <c r="LRX2711" s="46"/>
      <c r="LRY2711" s="46"/>
      <c r="LRZ2711" s="46"/>
      <c r="LSA2711" s="46"/>
      <c r="LSB2711" s="46"/>
      <c r="LSC2711" s="46"/>
      <c r="LSD2711" s="46"/>
      <c r="LSE2711" s="46"/>
      <c r="LSF2711" s="46"/>
      <c r="LSG2711" s="46"/>
      <c r="LSH2711" s="46"/>
      <c r="LSI2711" s="46"/>
      <c r="LSJ2711" s="46"/>
      <c r="LSK2711" s="46"/>
      <c r="LSL2711" s="46"/>
      <c r="LSM2711" s="46"/>
      <c r="LSN2711" s="46"/>
      <c r="LSO2711" s="46"/>
      <c r="LSP2711" s="46"/>
      <c r="LSQ2711" s="46"/>
      <c r="LSR2711" s="46"/>
      <c r="LSS2711" s="46"/>
      <c r="LST2711" s="46"/>
      <c r="LSU2711" s="46"/>
      <c r="LSV2711" s="46"/>
      <c r="LSW2711" s="46"/>
      <c r="LSX2711" s="46"/>
      <c r="LSY2711" s="46"/>
      <c r="LSZ2711" s="46"/>
      <c r="LTA2711" s="46"/>
      <c r="LTB2711" s="46"/>
      <c r="LTC2711" s="46"/>
      <c r="LTD2711" s="46"/>
      <c r="LTE2711" s="46"/>
      <c r="LTF2711" s="46"/>
      <c r="LTG2711" s="46"/>
      <c r="LTH2711" s="46"/>
      <c r="LTI2711" s="46"/>
      <c r="LTJ2711" s="46"/>
      <c r="LTK2711" s="46"/>
      <c r="LTL2711" s="46"/>
      <c r="LTM2711" s="46"/>
      <c r="LTN2711" s="46"/>
      <c r="LTO2711" s="46"/>
      <c r="LTP2711" s="46"/>
      <c r="LTQ2711" s="46"/>
      <c r="LTR2711" s="46"/>
      <c r="LTS2711" s="46"/>
      <c r="LTT2711" s="46"/>
      <c r="LTU2711" s="46"/>
      <c r="LTV2711" s="46"/>
      <c r="LTW2711" s="46"/>
      <c r="LTX2711" s="46"/>
      <c r="LTY2711" s="46"/>
      <c r="LTZ2711" s="46"/>
      <c r="LUA2711" s="46"/>
      <c r="LUB2711" s="46"/>
      <c r="LUC2711" s="46"/>
      <c r="LUD2711" s="46"/>
      <c r="LUE2711" s="46"/>
      <c r="LUF2711" s="46"/>
      <c r="LUG2711" s="46"/>
      <c r="LUH2711" s="46"/>
      <c r="LUI2711" s="46"/>
      <c r="LUJ2711" s="46"/>
      <c r="LUK2711" s="46"/>
      <c r="LUL2711" s="46"/>
      <c r="LUM2711" s="46"/>
      <c r="LUN2711" s="46"/>
      <c r="LUO2711" s="46"/>
      <c r="LUP2711" s="46"/>
      <c r="LUQ2711" s="46"/>
      <c r="LUR2711" s="46"/>
      <c r="LUS2711" s="46"/>
      <c r="LUT2711" s="46"/>
      <c r="LUU2711" s="46"/>
      <c r="LUV2711" s="46"/>
      <c r="LUW2711" s="46"/>
      <c r="LUX2711" s="46"/>
      <c r="LUY2711" s="46"/>
      <c r="LUZ2711" s="46"/>
      <c r="LVA2711" s="46"/>
      <c r="LVB2711" s="46"/>
      <c r="LVC2711" s="46"/>
      <c r="LVD2711" s="46"/>
      <c r="LVE2711" s="46"/>
      <c r="LVF2711" s="46"/>
      <c r="LVG2711" s="46"/>
      <c r="LVH2711" s="46"/>
      <c r="LVI2711" s="46"/>
      <c r="LVJ2711" s="46"/>
      <c r="LVK2711" s="46"/>
      <c r="LVL2711" s="46"/>
      <c r="LVM2711" s="46"/>
      <c r="LVN2711" s="46"/>
      <c r="LVO2711" s="46"/>
      <c r="LVP2711" s="46"/>
      <c r="LVQ2711" s="46"/>
      <c r="LVR2711" s="46"/>
      <c r="LVS2711" s="46"/>
      <c r="LVT2711" s="46"/>
      <c r="LVU2711" s="46"/>
      <c r="LVV2711" s="46"/>
      <c r="LVW2711" s="46"/>
      <c r="LVX2711" s="46"/>
      <c r="LVY2711" s="46"/>
      <c r="LVZ2711" s="46"/>
      <c r="LWA2711" s="46"/>
      <c r="LWB2711" s="46"/>
      <c r="LWC2711" s="46"/>
      <c r="LWD2711" s="46"/>
      <c r="LWE2711" s="46"/>
      <c r="LWF2711" s="46"/>
      <c r="LWG2711" s="46"/>
      <c r="LWH2711" s="46"/>
      <c r="LWI2711" s="46"/>
      <c r="LWJ2711" s="46"/>
      <c r="LWK2711" s="46"/>
      <c r="LWL2711" s="46"/>
      <c r="LWM2711" s="46"/>
      <c r="LWN2711" s="46"/>
      <c r="LWO2711" s="46"/>
      <c r="LWP2711" s="46"/>
      <c r="LWQ2711" s="46"/>
      <c r="LWR2711" s="46"/>
      <c r="LWS2711" s="46"/>
      <c r="LWT2711" s="46"/>
      <c r="LWU2711" s="46"/>
      <c r="LWV2711" s="46"/>
      <c r="LWW2711" s="46"/>
      <c r="LWX2711" s="46"/>
      <c r="LWY2711" s="46"/>
      <c r="LWZ2711" s="46"/>
      <c r="LXA2711" s="46"/>
      <c r="LXB2711" s="46"/>
      <c r="LXC2711" s="46"/>
      <c r="LXD2711" s="46"/>
      <c r="LXE2711" s="46"/>
      <c r="LXF2711" s="46"/>
      <c r="LXG2711" s="46"/>
      <c r="LXH2711" s="46"/>
      <c r="LXI2711" s="46"/>
      <c r="LXJ2711" s="46"/>
      <c r="LXK2711" s="46"/>
      <c r="LXL2711" s="46"/>
      <c r="LXM2711" s="46"/>
      <c r="LXN2711" s="46"/>
      <c r="LXO2711" s="46"/>
      <c r="LXP2711" s="46"/>
      <c r="LXQ2711" s="46"/>
      <c r="LXR2711" s="46"/>
      <c r="LXS2711" s="46"/>
      <c r="LXT2711" s="46"/>
      <c r="LXU2711" s="46"/>
      <c r="LXV2711" s="46"/>
      <c r="LXW2711" s="46"/>
      <c r="LXX2711" s="46"/>
      <c r="LXY2711" s="46"/>
      <c r="LXZ2711" s="46"/>
      <c r="LYA2711" s="46"/>
      <c r="LYB2711" s="46"/>
      <c r="LYC2711" s="46"/>
      <c r="LYD2711" s="46"/>
      <c r="LYE2711" s="46"/>
      <c r="LYF2711" s="46"/>
      <c r="LYG2711" s="46"/>
      <c r="LYH2711" s="46"/>
      <c r="LYI2711" s="46"/>
      <c r="LYJ2711" s="46"/>
      <c r="LYK2711" s="46"/>
      <c r="LYL2711" s="46"/>
      <c r="LYM2711" s="46"/>
      <c r="LYN2711" s="46"/>
      <c r="LYO2711" s="46"/>
      <c r="LYP2711" s="46"/>
      <c r="LYQ2711" s="46"/>
      <c r="LYR2711" s="46"/>
      <c r="LYS2711" s="46"/>
      <c r="LYT2711" s="46"/>
      <c r="LYU2711" s="46"/>
      <c r="LYV2711" s="46"/>
      <c r="LYW2711" s="46"/>
      <c r="LYX2711" s="46"/>
      <c r="LYY2711" s="46"/>
      <c r="LYZ2711" s="46"/>
      <c r="LZA2711" s="46"/>
      <c r="LZB2711" s="46"/>
      <c r="LZC2711" s="46"/>
      <c r="LZD2711" s="46"/>
      <c r="LZE2711" s="46"/>
      <c r="LZF2711" s="46"/>
      <c r="LZG2711" s="46"/>
      <c r="LZH2711" s="46"/>
      <c r="LZI2711" s="46"/>
      <c r="LZJ2711" s="46"/>
      <c r="LZK2711" s="46"/>
      <c r="LZL2711" s="46"/>
      <c r="LZM2711" s="46"/>
      <c r="LZN2711" s="46"/>
      <c r="LZO2711" s="46"/>
      <c r="LZP2711" s="46"/>
      <c r="LZQ2711" s="46"/>
      <c r="LZR2711" s="46"/>
      <c r="LZS2711" s="46"/>
      <c r="LZT2711" s="46"/>
      <c r="LZU2711" s="46"/>
      <c r="LZV2711" s="46"/>
      <c r="LZW2711" s="46"/>
      <c r="LZX2711" s="46"/>
      <c r="LZY2711" s="46"/>
      <c r="LZZ2711" s="46"/>
      <c r="MAA2711" s="46"/>
      <c r="MAB2711" s="46"/>
      <c r="MAC2711" s="46"/>
      <c r="MAD2711" s="46"/>
      <c r="MAE2711" s="46"/>
      <c r="MAF2711" s="46"/>
      <c r="MAG2711" s="46"/>
      <c r="MAH2711" s="46"/>
      <c r="MAI2711" s="46"/>
      <c r="MAJ2711" s="46"/>
      <c r="MAK2711" s="46"/>
      <c r="MAL2711" s="46"/>
      <c r="MAM2711" s="46"/>
      <c r="MAN2711" s="46"/>
      <c r="MAO2711" s="46"/>
      <c r="MAP2711" s="46"/>
      <c r="MAQ2711" s="46"/>
      <c r="MAR2711" s="46"/>
      <c r="MAS2711" s="46"/>
      <c r="MAT2711" s="46"/>
      <c r="MAU2711" s="46"/>
      <c r="MAV2711" s="46"/>
      <c r="MAW2711" s="46"/>
      <c r="MAX2711" s="46"/>
      <c r="MAY2711" s="46"/>
      <c r="MAZ2711" s="46"/>
      <c r="MBA2711" s="46"/>
      <c r="MBB2711" s="46"/>
      <c r="MBC2711" s="46"/>
      <c r="MBD2711" s="46"/>
      <c r="MBE2711" s="46"/>
      <c r="MBF2711" s="46"/>
      <c r="MBG2711" s="46"/>
      <c r="MBH2711" s="46"/>
      <c r="MBI2711" s="46"/>
      <c r="MBJ2711" s="46"/>
      <c r="MBK2711" s="46"/>
      <c r="MBL2711" s="46"/>
      <c r="MBM2711" s="46"/>
      <c r="MBN2711" s="46"/>
      <c r="MBO2711" s="46"/>
      <c r="MBP2711" s="46"/>
      <c r="MBQ2711" s="46"/>
      <c r="MBR2711" s="46"/>
      <c r="MBS2711" s="46"/>
      <c r="MBT2711" s="46"/>
      <c r="MBU2711" s="46"/>
      <c r="MBV2711" s="46"/>
      <c r="MBW2711" s="46"/>
      <c r="MBX2711" s="46"/>
      <c r="MBY2711" s="46"/>
      <c r="MBZ2711" s="46"/>
      <c r="MCA2711" s="46"/>
      <c r="MCB2711" s="46"/>
      <c r="MCC2711" s="46"/>
      <c r="MCD2711" s="46"/>
      <c r="MCE2711" s="46"/>
      <c r="MCF2711" s="46"/>
      <c r="MCG2711" s="46"/>
      <c r="MCH2711" s="46"/>
      <c r="MCI2711" s="46"/>
      <c r="MCJ2711" s="46"/>
      <c r="MCK2711" s="46"/>
      <c r="MCL2711" s="46"/>
      <c r="MCM2711" s="46"/>
      <c r="MCN2711" s="46"/>
      <c r="MCO2711" s="46"/>
      <c r="MCP2711" s="46"/>
      <c r="MCQ2711" s="46"/>
      <c r="MCR2711" s="46"/>
      <c r="MCS2711" s="46"/>
      <c r="MCT2711" s="46"/>
      <c r="MCU2711" s="46"/>
      <c r="MCV2711" s="46"/>
      <c r="MCW2711" s="46"/>
      <c r="MCX2711" s="46"/>
      <c r="MCY2711" s="46"/>
      <c r="MCZ2711" s="46"/>
      <c r="MDA2711" s="46"/>
      <c r="MDB2711" s="46"/>
      <c r="MDC2711" s="46"/>
      <c r="MDD2711" s="46"/>
      <c r="MDE2711" s="46"/>
      <c r="MDF2711" s="46"/>
      <c r="MDG2711" s="46"/>
      <c r="MDH2711" s="46"/>
      <c r="MDI2711" s="46"/>
      <c r="MDJ2711" s="46"/>
      <c r="MDK2711" s="46"/>
      <c r="MDL2711" s="46"/>
      <c r="MDM2711" s="46"/>
      <c r="MDN2711" s="46"/>
      <c r="MDO2711" s="46"/>
      <c r="MDP2711" s="46"/>
      <c r="MDQ2711" s="46"/>
      <c r="MDR2711" s="46"/>
      <c r="MDS2711" s="46"/>
      <c r="MDT2711" s="46"/>
      <c r="MDU2711" s="46"/>
      <c r="MDV2711" s="46"/>
      <c r="MDW2711" s="46"/>
      <c r="MDX2711" s="46"/>
      <c r="MDY2711" s="46"/>
      <c r="MDZ2711" s="46"/>
      <c r="MEA2711" s="46"/>
      <c r="MEB2711" s="46"/>
      <c r="MEC2711" s="46"/>
      <c r="MED2711" s="46"/>
      <c r="MEE2711" s="46"/>
      <c r="MEF2711" s="46"/>
      <c r="MEG2711" s="46"/>
      <c r="MEH2711" s="46"/>
      <c r="MEI2711" s="46"/>
      <c r="MEJ2711" s="46"/>
      <c r="MEK2711" s="46"/>
      <c r="MEL2711" s="46"/>
      <c r="MEM2711" s="46"/>
      <c r="MEN2711" s="46"/>
      <c r="MEO2711" s="46"/>
      <c r="MEP2711" s="46"/>
      <c r="MEQ2711" s="46"/>
      <c r="MER2711" s="46"/>
      <c r="MES2711" s="46"/>
      <c r="MET2711" s="46"/>
      <c r="MEU2711" s="46"/>
      <c r="MEV2711" s="46"/>
      <c r="MEW2711" s="46"/>
      <c r="MEX2711" s="46"/>
      <c r="MEY2711" s="46"/>
      <c r="MEZ2711" s="46"/>
      <c r="MFA2711" s="46"/>
      <c r="MFB2711" s="46"/>
      <c r="MFC2711" s="46"/>
      <c r="MFD2711" s="46"/>
      <c r="MFE2711" s="46"/>
      <c r="MFF2711" s="46"/>
      <c r="MFG2711" s="46"/>
      <c r="MFH2711" s="46"/>
      <c r="MFI2711" s="46"/>
      <c r="MFJ2711" s="46"/>
      <c r="MFK2711" s="46"/>
      <c r="MFL2711" s="46"/>
      <c r="MFM2711" s="46"/>
      <c r="MFN2711" s="46"/>
      <c r="MFO2711" s="46"/>
      <c r="MFP2711" s="46"/>
      <c r="MFQ2711" s="46"/>
      <c r="MFR2711" s="46"/>
      <c r="MFS2711" s="46"/>
      <c r="MFT2711" s="46"/>
      <c r="MFU2711" s="46"/>
      <c r="MFV2711" s="46"/>
      <c r="MFW2711" s="46"/>
      <c r="MFX2711" s="46"/>
      <c r="MFY2711" s="46"/>
      <c r="MFZ2711" s="46"/>
      <c r="MGA2711" s="46"/>
      <c r="MGB2711" s="46"/>
      <c r="MGC2711" s="46"/>
      <c r="MGD2711" s="46"/>
      <c r="MGE2711" s="46"/>
      <c r="MGF2711" s="46"/>
      <c r="MGG2711" s="46"/>
      <c r="MGH2711" s="46"/>
      <c r="MGI2711" s="46"/>
      <c r="MGJ2711" s="46"/>
      <c r="MGK2711" s="46"/>
      <c r="MGL2711" s="46"/>
      <c r="MGM2711" s="46"/>
      <c r="MGN2711" s="46"/>
      <c r="MGO2711" s="46"/>
      <c r="MGP2711" s="46"/>
      <c r="MGQ2711" s="46"/>
      <c r="MGR2711" s="46"/>
      <c r="MGS2711" s="46"/>
      <c r="MGT2711" s="46"/>
      <c r="MGU2711" s="46"/>
      <c r="MGV2711" s="46"/>
      <c r="MGW2711" s="46"/>
      <c r="MGX2711" s="46"/>
      <c r="MGY2711" s="46"/>
      <c r="MGZ2711" s="46"/>
      <c r="MHA2711" s="46"/>
      <c r="MHB2711" s="46"/>
      <c r="MHC2711" s="46"/>
      <c r="MHD2711" s="46"/>
      <c r="MHE2711" s="46"/>
      <c r="MHF2711" s="46"/>
      <c r="MHG2711" s="46"/>
      <c r="MHH2711" s="46"/>
      <c r="MHI2711" s="46"/>
      <c r="MHJ2711" s="46"/>
      <c r="MHK2711" s="46"/>
      <c r="MHL2711" s="46"/>
      <c r="MHM2711" s="46"/>
      <c r="MHN2711" s="46"/>
      <c r="MHO2711" s="46"/>
      <c r="MHP2711" s="46"/>
      <c r="MHQ2711" s="46"/>
      <c r="MHR2711" s="46"/>
      <c r="MHS2711" s="46"/>
      <c r="MHT2711" s="46"/>
      <c r="MHU2711" s="46"/>
      <c r="MHV2711" s="46"/>
      <c r="MHW2711" s="46"/>
      <c r="MHX2711" s="46"/>
      <c r="MHY2711" s="46"/>
      <c r="MHZ2711" s="46"/>
      <c r="MIA2711" s="46"/>
      <c r="MIB2711" s="46"/>
      <c r="MIC2711" s="46"/>
      <c r="MID2711" s="46"/>
      <c r="MIE2711" s="46"/>
      <c r="MIF2711" s="46"/>
      <c r="MIG2711" s="46"/>
      <c r="MIH2711" s="46"/>
      <c r="MII2711" s="46"/>
      <c r="MIJ2711" s="46"/>
      <c r="MIK2711" s="46"/>
      <c r="MIL2711" s="46"/>
      <c r="MIM2711" s="46"/>
      <c r="MIN2711" s="46"/>
      <c r="MIO2711" s="46"/>
      <c r="MIP2711" s="46"/>
      <c r="MIQ2711" s="46"/>
      <c r="MIR2711" s="46"/>
      <c r="MIS2711" s="46"/>
      <c r="MIT2711" s="46"/>
      <c r="MIU2711" s="46"/>
      <c r="MIV2711" s="46"/>
      <c r="MIW2711" s="46"/>
      <c r="MIX2711" s="46"/>
      <c r="MIY2711" s="46"/>
      <c r="MIZ2711" s="46"/>
      <c r="MJA2711" s="46"/>
      <c r="MJB2711" s="46"/>
      <c r="MJC2711" s="46"/>
      <c r="MJD2711" s="46"/>
      <c r="MJE2711" s="46"/>
      <c r="MJF2711" s="46"/>
      <c r="MJG2711" s="46"/>
      <c r="MJH2711" s="46"/>
      <c r="MJI2711" s="46"/>
      <c r="MJJ2711" s="46"/>
      <c r="MJK2711" s="46"/>
      <c r="MJL2711" s="46"/>
      <c r="MJM2711" s="46"/>
      <c r="MJN2711" s="46"/>
      <c r="MJO2711" s="46"/>
      <c r="MJP2711" s="46"/>
      <c r="MJQ2711" s="46"/>
      <c r="MJR2711" s="46"/>
      <c r="MJS2711" s="46"/>
      <c r="MJT2711" s="46"/>
      <c r="MJU2711" s="46"/>
      <c r="MJV2711" s="46"/>
      <c r="MJW2711" s="46"/>
      <c r="MJX2711" s="46"/>
      <c r="MJY2711" s="46"/>
      <c r="MJZ2711" s="46"/>
      <c r="MKA2711" s="46"/>
      <c r="MKB2711" s="46"/>
      <c r="MKC2711" s="46"/>
      <c r="MKD2711" s="46"/>
      <c r="MKE2711" s="46"/>
      <c r="MKF2711" s="46"/>
      <c r="MKG2711" s="46"/>
      <c r="MKH2711" s="46"/>
      <c r="MKI2711" s="46"/>
      <c r="MKJ2711" s="46"/>
      <c r="MKK2711" s="46"/>
      <c r="MKL2711" s="46"/>
      <c r="MKM2711" s="46"/>
      <c r="MKN2711" s="46"/>
      <c r="MKO2711" s="46"/>
      <c r="MKP2711" s="46"/>
      <c r="MKQ2711" s="46"/>
      <c r="MKR2711" s="46"/>
      <c r="MKS2711" s="46"/>
      <c r="MKT2711" s="46"/>
      <c r="MKU2711" s="46"/>
      <c r="MKV2711" s="46"/>
      <c r="MKW2711" s="46"/>
      <c r="MKX2711" s="46"/>
      <c r="MKY2711" s="46"/>
      <c r="MKZ2711" s="46"/>
      <c r="MLA2711" s="46"/>
      <c r="MLB2711" s="46"/>
      <c r="MLC2711" s="46"/>
      <c r="MLD2711" s="46"/>
      <c r="MLE2711" s="46"/>
      <c r="MLF2711" s="46"/>
      <c r="MLG2711" s="46"/>
      <c r="MLH2711" s="46"/>
      <c r="MLI2711" s="46"/>
      <c r="MLJ2711" s="46"/>
      <c r="MLK2711" s="46"/>
      <c r="MLL2711" s="46"/>
      <c r="MLM2711" s="46"/>
      <c r="MLN2711" s="46"/>
      <c r="MLO2711" s="46"/>
      <c r="MLP2711" s="46"/>
      <c r="MLQ2711" s="46"/>
      <c r="MLR2711" s="46"/>
      <c r="MLS2711" s="46"/>
      <c r="MLT2711" s="46"/>
      <c r="MLU2711" s="46"/>
      <c r="MLV2711" s="46"/>
      <c r="MLW2711" s="46"/>
      <c r="MLX2711" s="46"/>
      <c r="MLY2711" s="46"/>
      <c r="MLZ2711" s="46"/>
      <c r="MMA2711" s="46"/>
      <c r="MMB2711" s="46"/>
      <c r="MMC2711" s="46"/>
      <c r="MMD2711" s="46"/>
      <c r="MME2711" s="46"/>
      <c r="MMF2711" s="46"/>
      <c r="MMG2711" s="46"/>
      <c r="MMH2711" s="46"/>
      <c r="MMI2711" s="46"/>
      <c r="MMJ2711" s="46"/>
      <c r="MMK2711" s="46"/>
      <c r="MML2711" s="46"/>
      <c r="MMM2711" s="46"/>
      <c r="MMN2711" s="46"/>
      <c r="MMO2711" s="46"/>
      <c r="MMP2711" s="46"/>
      <c r="MMQ2711" s="46"/>
      <c r="MMR2711" s="46"/>
      <c r="MMS2711" s="46"/>
      <c r="MMT2711" s="46"/>
      <c r="MMU2711" s="46"/>
      <c r="MMV2711" s="46"/>
      <c r="MMW2711" s="46"/>
      <c r="MMX2711" s="46"/>
      <c r="MMY2711" s="46"/>
      <c r="MMZ2711" s="46"/>
      <c r="MNA2711" s="46"/>
      <c r="MNB2711" s="46"/>
      <c r="MNC2711" s="46"/>
      <c r="MND2711" s="46"/>
      <c r="MNE2711" s="46"/>
      <c r="MNF2711" s="46"/>
      <c r="MNG2711" s="46"/>
      <c r="MNH2711" s="46"/>
      <c r="MNI2711" s="46"/>
      <c r="MNJ2711" s="46"/>
      <c r="MNK2711" s="46"/>
      <c r="MNL2711" s="46"/>
      <c r="MNM2711" s="46"/>
      <c r="MNN2711" s="46"/>
      <c r="MNO2711" s="46"/>
      <c r="MNP2711" s="46"/>
      <c r="MNQ2711" s="46"/>
      <c r="MNR2711" s="46"/>
      <c r="MNS2711" s="46"/>
      <c r="MNT2711" s="46"/>
      <c r="MNU2711" s="46"/>
      <c r="MNV2711" s="46"/>
      <c r="MNW2711" s="46"/>
      <c r="MNX2711" s="46"/>
      <c r="MNY2711" s="46"/>
      <c r="MNZ2711" s="46"/>
      <c r="MOA2711" s="46"/>
      <c r="MOB2711" s="46"/>
      <c r="MOC2711" s="46"/>
      <c r="MOD2711" s="46"/>
      <c r="MOE2711" s="46"/>
      <c r="MOF2711" s="46"/>
      <c r="MOG2711" s="46"/>
      <c r="MOH2711" s="46"/>
      <c r="MOI2711" s="46"/>
      <c r="MOJ2711" s="46"/>
      <c r="MOK2711" s="46"/>
      <c r="MOL2711" s="46"/>
      <c r="MOM2711" s="46"/>
      <c r="MON2711" s="46"/>
      <c r="MOO2711" s="46"/>
      <c r="MOP2711" s="46"/>
      <c r="MOQ2711" s="46"/>
      <c r="MOR2711" s="46"/>
      <c r="MOS2711" s="46"/>
      <c r="MOT2711" s="46"/>
      <c r="MOU2711" s="46"/>
      <c r="MOV2711" s="46"/>
      <c r="MOW2711" s="46"/>
      <c r="MOX2711" s="46"/>
      <c r="MOY2711" s="46"/>
      <c r="MOZ2711" s="46"/>
      <c r="MPA2711" s="46"/>
      <c r="MPB2711" s="46"/>
      <c r="MPC2711" s="46"/>
      <c r="MPD2711" s="46"/>
      <c r="MPE2711" s="46"/>
      <c r="MPF2711" s="46"/>
      <c r="MPG2711" s="46"/>
      <c r="MPH2711" s="46"/>
      <c r="MPI2711" s="46"/>
      <c r="MPJ2711" s="46"/>
      <c r="MPK2711" s="46"/>
      <c r="MPL2711" s="46"/>
      <c r="MPM2711" s="46"/>
      <c r="MPN2711" s="46"/>
      <c r="MPO2711" s="46"/>
      <c r="MPP2711" s="46"/>
      <c r="MPQ2711" s="46"/>
      <c r="MPR2711" s="46"/>
      <c r="MPS2711" s="46"/>
      <c r="MPT2711" s="46"/>
      <c r="MPU2711" s="46"/>
      <c r="MPV2711" s="46"/>
      <c r="MPW2711" s="46"/>
      <c r="MPX2711" s="46"/>
      <c r="MPY2711" s="46"/>
      <c r="MPZ2711" s="46"/>
      <c r="MQA2711" s="46"/>
      <c r="MQB2711" s="46"/>
      <c r="MQC2711" s="46"/>
      <c r="MQD2711" s="46"/>
      <c r="MQE2711" s="46"/>
      <c r="MQF2711" s="46"/>
      <c r="MQG2711" s="46"/>
      <c r="MQH2711" s="46"/>
      <c r="MQI2711" s="46"/>
      <c r="MQJ2711" s="46"/>
      <c r="MQK2711" s="46"/>
      <c r="MQL2711" s="46"/>
      <c r="MQM2711" s="46"/>
      <c r="MQN2711" s="46"/>
      <c r="MQO2711" s="46"/>
      <c r="MQP2711" s="46"/>
      <c r="MQQ2711" s="46"/>
      <c r="MQR2711" s="46"/>
      <c r="MQS2711" s="46"/>
      <c r="MQT2711" s="46"/>
      <c r="MQU2711" s="46"/>
      <c r="MQV2711" s="46"/>
      <c r="MQW2711" s="46"/>
      <c r="MQX2711" s="46"/>
      <c r="MQY2711" s="46"/>
      <c r="MQZ2711" s="46"/>
      <c r="MRA2711" s="46"/>
      <c r="MRB2711" s="46"/>
      <c r="MRC2711" s="46"/>
      <c r="MRD2711" s="46"/>
      <c r="MRE2711" s="46"/>
      <c r="MRF2711" s="46"/>
      <c r="MRG2711" s="46"/>
      <c r="MRH2711" s="46"/>
      <c r="MRI2711" s="46"/>
      <c r="MRJ2711" s="46"/>
      <c r="MRK2711" s="46"/>
      <c r="MRL2711" s="46"/>
      <c r="MRM2711" s="46"/>
      <c r="MRN2711" s="46"/>
      <c r="MRO2711" s="46"/>
      <c r="MRP2711" s="46"/>
      <c r="MRQ2711" s="46"/>
      <c r="MRR2711" s="46"/>
      <c r="MRS2711" s="46"/>
      <c r="MRT2711" s="46"/>
      <c r="MRU2711" s="46"/>
      <c r="MRV2711" s="46"/>
      <c r="MRW2711" s="46"/>
      <c r="MRX2711" s="46"/>
      <c r="MRY2711" s="46"/>
      <c r="MRZ2711" s="46"/>
      <c r="MSA2711" s="46"/>
      <c r="MSB2711" s="46"/>
      <c r="MSC2711" s="46"/>
      <c r="MSD2711" s="46"/>
      <c r="MSE2711" s="46"/>
      <c r="MSF2711" s="46"/>
      <c r="MSG2711" s="46"/>
      <c r="MSH2711" s="46"/>
      <c r="MSI2711" s="46"/>
      <c r="MSJ2711" s="46"/>
      <c r="MSK2711" s="46"/>
      <c r="MSL2711" s="46"/>
      <c r="MSM2711" s="46"/>
      <c r="MSN2711" s="46"/>
      <c r="MSO2711" s="46"/>
      <c r="MSP2711" s="46"/>
      <c r="MSQ2711" s="46"/>
      <c r="MSR2711" s="46"/>
      <c r="MSS2711" s="46"/>
      <c r="MST2711" s="46"/>
      <c r="MSU2711" s="46"/>
      <c r="MSV2711" s="46"/>
      <c r="MSW2711" s="46"/>
      <c r="MSX2711" s="46"/>
      <c r="MSY2711" s="46"/>
      <c r="MSZ2711" s="46"/>
      <c r="MTA2711" s="46"/>
      <c r="MTB2711" s="46"/>
      <c r="MTC2711" s="46"/>
      <c r="MTD2711" s="46"/>
      <c r="MTE2711" s="46"/>
      <c r="MTF2711" s="46"/>
      <c r="MTG2711" s="46"/>
      <c r="MTH2711" s="46"/>
      <c r="MTI2711" s="46"/>
      <c r="MTJ2711" s="46"/>
      <c r="MTK2711" s="46"/>
      <c r="MTL2711" s="46"/>
      <c r="MTM2711" s="46"/>
      <c r="MTN2711" s="46"/>
      <c r="MTO2711" s="46"/>
      <c r="MTP2711" s="46"/>
      <c r="MTQ2711" s="46"/>
      <c r="MTR2711" s="46"/>
      <c r="MTS2711" s="46"/>
      <c r="MTT2711" s="46"/>
      <c r="MTU2711" s="46"/>
      <c r="MTV2711" s="46"/>
      <c r="MTW2711" s="46"/>
      <c r="MTX2711" s="46"/>
      <c r="MTY2711" s="46"/>
      <c r="MTZ2711" s="46"/>
      <c r="MUA2711" s="46"/>
      <c r="MUB2711" s="46"/>
      <c r="MUC2711" s="46"/>
      <c r="MUD2711" s="46"/>
      <c r="MUE2711" s="46"/>
      <c r="MUF2711" s="46"/>
      <c r="MUG2711" s="46"/>
      <c r="MUH2711" s="46"/>
      <c r="MUI2711" s="46"/>
      <c r="MUJ2711" s="46"/>
      <c r="MUK2711" s="46"/>
      <c r="MUL2711" s="46"/>
      <c r="MUM2711" s="46"/>
      <c r="MUN2711" s="46"/>
      <c r="MUO2711" s="46"/>
      <c r="MUP2711" s="46"/>
      <c r="MUQ2711" s="46"/>
      <c r="MUR2711" s="46"/>
      <c r="MUS2711" s="46"/>
      <c r="MUT2711" s="46"/>
      <c r="MUU2711" s="46"/>
      <c r="MUV2711" s="46"/>
      <c r="MUW2711" s="46"/>
      <c r="MUX2711" s="46"/>
      <c r="MUY2711" s="46"/>
      <c r="MUZ2711" s="46"/>
      <c r="MVA2711" s="46"/>
      <c r="MVB2711" s="46"/>
      <c r="MVC2711" s="46"/>
      <c r="MVD2711" s="46"/>
      <c r="MVE2711" s="46"/>
      <c r="MVF2711" s="46"/>
      <c r="MVG2711" s="46"/>
      <c r="MVH2711" s="46"/>
      <c r="MVI2711" s="46"/>
      <c r="MVJ2711" s="46"/>
      <c r="MVK2711" s="46"/>
      <c r="MVL2711" s="46"/>
      <c r="MVM2711" s="46"/>
      <c r="MVN2711" s="46"/>
      <c r="MVO2711" s="46"/>
      <c r="MVP2711" s="46"/>
      <c r="MVQ2711" s="46"/>
      <c r="MVR2711" s="46"/>
      <c r="MVS2711" s="46"/>
      <c r="MVT2711" s="46"/>
      <c r="MVU2711" s="46"/>
      <c r="MVV2711" s="46"/>
      <c r="MVW2711" s="46"/>
      <c r="MVX2711" s="46"/>
      <c r="MVY2711" s="46"/>
      <c r="MVZ2711" s="46"/>
      <c r="MWA2711" s="46"/>
      <c r="MWB2711" s="46"/>
      <c r="MWC2711" s="46"/>
      <c r="MWD2711" s="46"/>
      <c r="MWE2711" s="46"/>
      <c r="MWF2711" s="46"/>
      <c r="MWG2711" s="46"/>
      <c r="MWH2711" s="46"/>
      <c r="MWI2711" s="46"/>
      <c r="MWJ2711" s="46"/>
      <c r="MWK2711" s="46"/>
      <c r="MWL2711" s="46"/>
      <c r="MWM2711" s="46"/>
      <c r="MWN2711" s="46"/>
      <c r="MWO2711" s="46"/>
      <c r="MWP2711" s="46"/>
      <c r="MWQ2711" s="46"/>
      <c r="MWR2711" s="46"/>
      <c r="MWS2711" s="46"/>
      <c r="MWT2711" s="46"/>
      <c r="MWU2711" s="46"/>
      <c r="MWV2711" s="46"/>
      <c r="MWW2711" s="46"/>
      <c r="MWX2711" s="46"/>
      <c r="MWY2711" s="46"/>
      <c r="MWZ2711" s="46"/>
      <c r="MXA2711" s="46"/>
      <c r="MXB2711" s="46"/>
      <c r="MXC2711" s="46"/>
      <c r="MXD2711" s="46"/>
      <c r="MXE2711" s="46"/>
      <c r="MXF2711" s="46"/>
      <c r="MXG2711" s="46"/>
      <c r="MXH2711" s="46"/>
      <c r="MXI2711" s="46"/>
      <c r="MXJ2711" s="46"/>
      <c r="MXK2711" s="46"/>
      <c r="MXL2711" s="46"/>
      <c r="MXM2711" s="46"/>
      <c r="MXN2711" s="46"/>
      <c r="MXO2711" s="46"/>
      <c r="MXP2711" s="46"/>
      <c r="MXQ2711" s="46"/>
      <c r="MXR2711" s="46"/>
      <c r="MXS2711" s="46"/>
      <c r="MXT2711" s="46"/>
      <c r="MXU2711" s="46"/>
      <c r="MXV2711" s="46"/>
      <c r="MXW2711" s="46"/>
      <c r="MXX2711" s="46"/>
      <c r="MXY2711" s="46"/>
      <c r="MXZ2711" s="46"/>
      <c r="MYA2711" s="46"/>
      <c r="MYB2711" s="46"/>
      <c r="MYC2711" s="46"/>
      <c r="MYD2711" s="46"/>
      <c r="MYE2711" s="46"/>
      <c r="MYF2711" s="46"/>
      <c r="MYG2711" s="46"/>
      <c r="MYH2711" s="46"/>
      <c r="MYI2711" s="46"/>
      <c r="MYJ2711" s="46"/>
      <c r="MYK2711" s="46"/>
      <c r="MYL2711" s="46"/>
      <c r="MYM2711" s="46"/>
      <c r="MYN2711" s="46"/>
      <c r="MYO2711" s="46"/>
      <c r="MYP2711" s="46"/>
      <c r="MYQ2711" s="46"/>
      <c r="MYR2711" s="46"/>
      <c r="MYS2711" s="46"/>
      <c r="MYT2711" s="46"/>
      <c r="MYU2711" s="46"/>
      <c r="MYV2711" s="46"/>
      <c r="MYW2711" s="46"/>
      <c r="MYX2711" s="46"/>
      <c r="MYY2711" s="46"/>
      <c r="MYZ2711" s="46"/>
      <c r="MZA2711" s="46"/>
      <c r="MZB2711" s="46"/>
      <c r="MZC2711" s="46"/>
      <c r="MZD2711" s="46"/>
      <c r="MZE2711" s="46"/>
      <c r="MZF2711" s="46"/>
      <c r="MZG2711" s="46"/>
      <c r="MZH2711" s="46"/>
      <c r="MZI2711" s="46"/>
      <c r="MZJ2711" s="46"/>
      <c r="MZK2711" s="46"/>
      <c r="MZL2711" s="46"/>
      <c r="MZM2711" s="46"/>
      <c r="MZN2711" s="46"/>
      <c r="MZO2711" s="46"/>
      <c r="MZP2711" s="46"/>
      <c r="MZQ2711" s="46"/>
      <c r="MZR2711" s="46"/>
      <c r="MZS2711" s="46"/>
      <c r="MZT2711" s="46"/>
      <c r="MZU2711" s="46"/>
      <c r="MZV2711" s="46"/>
      <c r="MZW2711" s="46"/>
      <c r="MZX2711" s="46"/>
      <c r="MZY2711" s="46"/>
      <c r="MZZ2711" s="46"/>
      <c r="NAA2711" s="46"/>
      <c r="NAB2711" s="46"/>
      <c r="NAC2711" s="46"/>
      <c r="NAD2711" s="46"/>
      <c r="NAE2711" s="46"/>
      <c r="NAF2711" s="46"/>
      <c r="NAG2711" s="46"/>
      <c r="NAH2711" s="46"/>
      <c r="NAI2711" s="46"/>
      <c r="NAJ2711" s="46"/>
      <c r="NAK2711" s="46"/>
      <c r="NAL2711" s="46"/>
      <c r="NAM2711" s="46"/>
      <c r="NAN2711" s="46"/>
      <c r="NAO2711" s="46"/>
      <c r="NAP2711" s="46"/>
      <c r="NAQ2711" s="46"/>
      <c r="NAR2711" s="46"/>
      <c r="NAS2711" s="46"/>
      <c r="NAT2711" s="46"/>
      <c r="NAU2711" s="46"/>
      <c r="NAV2711" s="46"/>
      <c r="NAW2711" s="46"/>
      <c r="NAX2711" s="46"/>
      <c r="NAY2711" s="46"/>
      <c r="NAZ2711" s="46"/>
      <c r="NBA2711" s="46"/>
      <c r="NBB2711" s="46"/>
      <c r="NBC2711" s="46"/>
      <c r="NBD2711" s="46"/>
      <c r="NBE2711" s="46"/>
      <c r="NBF2711" s="46"/>
      <c r="NBG2711" s="46"/>
      <c r="NBH2711" s="46"/>
      <c r="NBI2711" s="46"/>
      <c r="NBJ2711" s="46"/>
      <c r="NBK2711" s="46"/>
      <c r="NBL2711" s="46"/>
      <c r="NBM2711" s="46"/>
      <c r="NBN2711" s="46"/>
      <c r="NBO2711" s="46"/>
      <c r="NBP2711" s="46"/>
      <c r="NBQ2711" s="46"/>
      <c r="NBR2711" s="46"/>
      <c r="NBS2711" s="46"/>
      <c r="NBT2711" s="46"/>
      <c r="NBU2711" s="46"/>
      <c r="NBV2711" s="46"/>
      <c r="NBW2711" s="46"/>
      <c r="NBX2711" s="46"/>
      <c r="NBY2711" s="46"/>
      <c r="NBZ2711" s="46"/>
      <c r="NCA2711" s="46"/>
      <c r="NCB2711" s="46"/>
      <c r="NCC2711" s="46"/>
      <c r="NCD2711" s="46"/>
      <c r="NCE2711" s="46"/>
      <c r="NCF2711" s="46"/>
      <c r="NCG2711" s="46"/>
      <c r="NCH2711" s="46"/>
      <c r="NCI2711" s="46"/>
      <c r="NCJ2711" s="46"/>
      <c r="NCK2711" s="46"/>
      <c r="NCL2711" s="46"/>
      <c r="NCM2711" s="46"/>
      <c r="NCN2711" s="46"/>
      <c r="NCO2711" s="46"/>
      <c r="NCP2711" s="46"/>
      <c r="NCQ2711" s="46"/>
      <c r="NCR2711" s="46"/>
      <c r="NCS2711" s="46"/>
      <c r="NCT2711" s="46"/>
      <c r="NCU2711" s="46"/>
      <c r="NCV2711" s="46"/>
      <c r="NCW2711" s="46"/>
      <c r="NCX2711" s="46"/>
      <c r="NCY2711" s="46"/>
      <c r="NCZ2711" s="46"/>
      <c r="NDA2711" s="46"/>
      <c r="NDB2711" s="46"/>
      <c r="NDC2711" s="46"/>
      <c r="NDD2711" s="46"/>
      <c r="NDE2711" s="46"/>
      <c r="NDF2711" s="46"/>
      <c r="NDG2711" s="46"/>
      <c r="NDH2711" s="46"/>
      <c r="NDI2711" s="46"/>
      <c r="NDJ2711" s="46"/>
      <c r="NDK2711" s="46"/>
      <c r="NDL2711" s="46"/>
      <c r="NDM2711" s="46"/>
      <c r="NDN2711" s="46"/>
      <c r="NDO2711" s="46"/>
      <c r="NDP2711" s="46"/>
      <c r="NDQ2711" s="46"/>
      <c r="NDR2711" s="46"/>
      <c r="NDS2711" s="46"/>
      <c r="NDT2711" s="46"/>
      <c r="NDU2711" s="46"/>
      <c r="NDV2711" s="46"/>
      <c r="NDW2711" s="46"/>
      <c r="NDX2711" s="46"/>
      <c r="NDY2711" s="46"/>
      <c r="NDZ2711" s="46"/>
      <c r="NEA2711" s="46"/>
      <c r="NEB2711" s="46"/>
      <c r="NEC2711" s="46"/>
      <c r="NED2711" s="46"/>
      <c r="NEE2711" s="46"/>
      <c r="NEF2711" s="46"/>
      <c r="NEG2711" s="46"/>
      <c r="NEH2711" s="46"/>
      <c r="NEI2711" s="46"/>
      <c r="NEJ2711" s="46"/>
      <c r="NEK2711" s="46"/>
      <c r="NEL2711" s="46"/>
      <c r="NEM2711" s="46"/>
      <c r="NEN2711" s="46"/>
      <c r="NEO2711" s="46"/>
      <c r="NEP2711" s="46"/>
      <c r="NEQ2711" s="46"/>
      <c r="NER2711" s="46"/>
      <c r="NES2711" s="46"/>
      <c r="NET2711" s="46"/>
      <c r="NEU2711" s="46"/>
      <c r="NEV2711" s="46"/>
      <c r="NEW2711" s="46"/>
      <c r="NEX2711" s="46"/>
      <c r="NEY2711" s="46"/>
      <c r="NEZ2711" s="46"/>
      <c r="NFA2711" s="46"/>
      <c r="NFB2711" s="46"/>
      <c r="NFC2711" s="46"/>
      <c r="NFD2711" s="46"/>
      <c r="NFE2711" s="46"/>
      <c r="NFF2711" s="46"/>
      <c r="NFG2711" s="46"/>
      <c r="NFH2711" s="46"/>
      <c r="NFI2711" s="46"/>
      <c r="NFJ2711" s="46"/>
      <c r="NFK2711" s="46"/>
      <c r="NFL2711" s="46"/>
      <c r="NFM2711" s="46"/>
      <c r="NFN2711" s="46"/>
      <c r="NFO2711" s="46"/>
      <c r="NFP2711" s="46"/>
      <c r="NFQ2711" s="46"/>
      <c r="NFR2711" s="46"/>
      <c r="NFS2711" s="46"/>
      <c r="NFT2711" s="46"/>
      <c r="NFU2711" s="46"/>
      <c r="NFV2711" s="46"/>
      <c r="NFW2711" s="46"/>
      <c r="NFX2711" s="46"/>
      <c r="NFY2711" s="46"/>
      <c r="NFZ2711" s="46"/>
      <c r="NGA2711" s="46"/>
      <c r="NGB2711" s="46"/>
      <c r="NGC2711" s="46"/>
      <c r="NGD2711" s="46"/>
      <c r="NGE2711" s="46"/>
      <c r="NGF2711" s="46"/>
      <c r="NGG2711" s="46"/>
      <c r="NGH2711" s="46"/>
      <c r="NGI2711" s="46"/>
      <c r="NGJ2711" s="46"/>
      <c r="NGK2711" s="46"/>
      <c r="NGL2711" s="46"/>
      <c r="NGM2711" s="46"/>
      <c r="NGN2711" s="46"/>
      <c r="NGO2711" s="46"/>
      <c r="NGP2711" s="46"/>
      <c r="NGQ2711" s="46"/>
      <c r="NGR2711" s="46"/>
      <c r="NGS2711" s="46"/>
      <c r="NGT2711" s="46"/>
      <c r="NGU2711" s="46"/>
      <c r="NGV2711" s="46"/>
      <c r="NGW2711" s="46"/>
      <c r="NGX2711" s="46"/>
      <c r="NGY2711" s="46"/>
      <c r="NGZ2711" s="46"/>
      <c r="NHA2711" s="46"/>
      <c r="NHB2711" s="46"/>
      <c r="NHC2711" s="46"/>
      <c r="NHD2711" s="46"/>
      <c r="NHE2711" s="46"/>
      <c r="NHF2711" s="46"/>
      <c r="NHG2711" s="46"/>
      <c r="NHH2711" s="46"/>
      <c r="NHI2711" s="46"/>
      <c r="NHJ2711" s="46"/>
      <c r="NHK2711" s="46"/>
      <c r="NHL2711" s="46"/>
      <c r="NHM2711" s="46"/>
      <c r="NHN2711" s="46"/>
      <c r="NHO2711" s="46"/>
      <c r="NHP2711" s="46"/>
      <c r="NHQ2711" s="46"/>
      <c r="NHR2711" s="46"/>
      <c r="NHS2711" s="46"/>
      <c r="NHT2711" s="46"/>
      <c r="NHU2711" s="46"/>
      <c r="NHV2711" s="46"/>
      <c r="NHW2711" s="46"/>
      <c r="NHX2711" s="46"/>
      <c r="NHY2711" s="46"/>
      <c r="NHZ2711" s="46"/>
      <c r="NIA2711" s="46"/>
      <c r="NIB2711" s="46"/>
      <c r="NIC2711" s="46"/>
      <c r="NID2711" s="46"/>
      <c r="NIE2711" s="46"/>
      <c r="NIF2711" s="46"/>
      <c r="NIG2711" s="46"/>
      <c r="NIH2711" s="46"/>
      <c r="NII2711" s="46"/>
      <c r="NIJ2711" s="46"/>
      <c r="NIK2711" s="46"/>
      <c r="NIL2711" s="46"/>
      <c r="NIM2711" s="46"/>
      <c r="NIN2711" s="46"/>
      <c r="NIO2711" s="46"/>
      <c r="NIP2711" s="46"/>
      <c r="NIQ2711" s="46"/>
      <c r="NIR2711" s="46"/>
      <c r="NIS2711" s="46"/>
      <c r="NIT2711" s="46"/>
      <c r="NIU2711" s="46"/>
      <c r="NIV2711" s="46"/>
      <c r="NIW2711" s="46"/>
      <c r="NIX2711" s="46"/>
      <c r="NIY2711" s="46"/>
      <c r="NIZ2711" s="46"/>
      <c r="NJA2711" s="46"/>
      <c r="NJB2711" s="46"/>
      <c r="NJC2711" s="46"/>
      <c r="NJD2711" s="46"/>
      <c r="NJE2711" s="46"/>
      <c r="NJF2711" s="46"/>
      <c r="NJG2711" s="46"/>
      <c r="NJH2711" s="46"/>
      <c r="NJI2711" s="46"/>
      <c r="NJJ2711" s="46"/>
      <c r="NJK2711" s="46"/>
      <c r="NJL2711" s="46"/>
      <c r="NJM2711" s="46"/>
      <c r="NJN2711" s="46"/>
      <c r="NJO2711" s="46"/>
      <c r="NJP2711" s="46"/>
      <c r="NJQ2711" s="46"/>
      <c r="NJR2711" s="46"/>
      <c r="NJS2711" s="46"/>
      <c r="NJT2711" s="46"/>
      <c r="NJU2711" s="46"/>
      <c r="NJV2711" s="46"/>
      <c r="NJW2711" s="46"/>
      <c r="NJX2711" s="46"/>
      <c r="NJY2711" s="46"/>
      <c r="NJZ2711" s="46"/>
      <c r="NKA2711" s="46"/>
      <c r="NKB2711" s="46"/>
      <c r="NKC2711" s="46"/>
      <c r="NKD2711" s="46"/>
      <c r="NKE2711" s="46"/>
      <c r="NKF2711" s="46"/>
      <c r="NKG2711" s="46"/>
      <c r="NKH2711" s="46"/>
      <c r="NKI2711" s="46"/>
      <c r="NKJ2711" s="46"/>
      <c r="NKK2711" s="46"/>
      <c r="NKL2711" s="46"/>
      <c r="NKM2711" s="46"/>
      <c r="NKN2711" s="46"/>
      <c r="NKO2711" s="46"/>
      <c r="NKP2711" s="46"/>
      <c r="NKQ2711" s="46"/>
      <c r="NKR2711" s="46"/>
      <c r="NKS2711" s="46"/>
      <c r="NKT2711" s="46"/>
      <c r="NKU2711" s="46"/>
      <c r="NKV2711" s="46"/>
      <c r="NKW2711" s="46"/>
      <c r="NKX2711" s="46"/>
      <c r="NKY2711" s="46"/>
      <c r="NKZ2711" s="46"/>
      <c r="NLA2711" s="46"/>
      <c r="NLB2711" s="46"/>
      <c r="NLC2711" s="46"/>
      <c r="NLD2711" s="46"/>
      <c r="NLE2711" s="46"/>
      <c r="NLF2711" s="46"/>
      <c r="NLG2711" s="46"/>
      <c r="NLH2711" s="46"/>
      <c r="NLI2711" s="46"/>
      <c r="NLJ2711" s="46"/>
      <c r="NLK2711" s="46"/>
      <c r="NLL2711" s="46"/>
      <c r="NLM2711" s="46"/>
      <c r="NLN2711" s="46"/>
      <c r="NLO2711" s="46"/>
      <c r="NLP2711" s="46"/>
      <c r="NLQ2711" s="46"/>
      <c r="NLR2711" s="46"/>
      <c r="NLS2711" s="46"/>
      <c r="NLT2711" s="46"/>
      <c r="NLU2711" s="46"/>
      <c r="NLV2711" s="46"/>
      <c r="NLW2711" s="46"/>
      <c r="NLX2711" s="46"/>
      <c r="NLY2711" s="46"/>
      <c r="NLZ2711" s="46"/>
      <c r="NMA2711" s="46"/>
      <c r="NMB2711" s="46"/>
      <c r="NMC2711" s="46"/>
      <c r="NMD2711" s="46"/>
      <c r="NME2711" s="46"/>
      <c r="NMF2711" s="46"/>
      <c r="NMG2711" s="46"/>
      <c r="NMH2711" s="46"/>
      <c r="NMI2711" s="46"/>
      <c r="NMJ2711" s="46"/>
      <c r="NMK2711" s="46"/>
      <c r="NML2711" s="46"/>
      <c r="NMM2711" s="46"/>
      <c r="NMN2711" s="46"/>
      <c r="NMO2711" s="46"/>
      <c r="NMP2711" s="46"/>
      <c r="NMQ2711" s="46"/>
      <c r="NMR2711" s="46"/>
      <c r="NMS2711" s="46"/>
      <c r="NMT2711" s="46"/>
      <c r="NMU2711" s="46"/>
      <c r="NMV2711" s="46"/>
      <c r="NMW2711" s="46"/>
      <c r="NMX2711" s="46"/>
      <c r="NMY2711" s="46"/>
      <c r="NMZ2711" s="46"/>
      <c r="NNA2711" s="46"/>
      <c r="NNB2711" s="46"/>
      <c r="NNC2711" s="46"/>
      <c r="NND2711" s="46"/>
      <c r="NNE2711" s="46"/>
      <c r="NNF2711" s="46"/>
      <c r="NNG2711" s="46"/>
      <c r="NNH2711" s="46"/>
      <c r="NNI2711" s="46"/>
      <c r="NNJ2711" s="46"/>
      <c r="NNK2711" s="46"/>
      <c r="NNL2711" s="46"/>
      <c r="NNM2711" s="46"/>
      <c r="NNN2711" s="46"/>
      <c r="NNO2711" s="46"/>
      <c r="NNP2711" s="46"/>
      <c r="NNQ2711" s="46"/>
      <c r="NNR2711" s="46"/>
      <c r="NNS2711" s="46"/>
      <c r="NNT2711" s="46"/>
      <c r="NNU2711" s="46"/>
      <c r="NNV2711" s="46"/>
      <c r="NNW2711" s="46"/>
      <c r="NNX2711" s="46"/>
      <c r="NNY2711" s="46"/>
      <c r="NNZ2711" s="46"/>
      <c r="NOA2711" s="46"/>
      <c r="NOB2711" s="46"/>
      <c r="NOC2711" s="46"/>
      <c r="NOD2711" s="46"/>
      <c r="NOE2711" s="46"/>
      <c r="NOF2711" s="46"/>
      <c r="NOG2711" s="46"/>
      <c r="NOH2711" s="46"/>
      <c r="NOI2711" s="46"/>
      <c r="NOJ2711" s="46"/>
      <c r="NOK2711" s="46"/>
      <c r="NOL2711" s="46"/>
      <c r="NOM2711" s="46"/>
      <c r="NON2711" s="46"/>
      <c r="NOO2711" s="46"/>
      <c r="NOP2711" s="46"/>
      <c r="NOQ2711" s="46"/>
      <c r="NOR2711" s="46"/>
      <c r="NOS2711" s="46"/>
      <c r="NOT2711" s="46"/>
      <c r="NOU2711" s="46"/>
      <c r="NOV2711" s="46"/>
      <c r="NOW2711" s="46"/>
      <c r="NOX2711" s="46"/>
      <c r="NOY2711" s="46"/>
      <c r="NOZ2711" s="46"/>
      <c r="NPA2711" s="46"/>
      <c r="NPB2711" s="46"/>
      <c r="NPC2711" s="46"/>
      <c r="NPD2711" s="46"/>
      <c r="NPE2711" s="46"/>
      <c r="NPF2711" s="46"/>
      <c r="NPG2711" s="46"/>
      <c r="NPH2711" s="46"/>
      <c r="NPI2711" s="46"/>
      <c r="NPJ2711" s="46"/>
      <c r="NPK2711" s="46"/>
      <c r="NPL2711" s="46"/>
      <c r="NPM2711" s="46"/>
      <c r="NPN2711" s="46"/>
      <c r="NPO2711" s="46"/>
      <c r="NPP2711" s="46"/>
      <c r="NPQ2711" s="46"/>
      <c r="NPR2711" s="46"/>
      <c r="NPS2711" s="46"/>
      <c r="NPT2711" s="46"/>
      <c r="NPU2711" s="46"/>
      <c r="NPV2711" s="46"/>
      <c r="NPW2711" s="46"/>
      <c r="NPX2711" s="46"/>
      <c r="NPY2711" s="46"/>
      <c r="NPZ2711" s="46"/>
      <c r="NQA2711" s="46"/>
      <c r="NQB2711" s="46"/>
      <c r="NQC2711" s="46"/>
      <c r="NQD2711" s="46"/>
      <c r="NQE2711" s="46"/>
      <c r="NQF2711" s="46"/>
      <c r="NQG2711" s="46"/>
      <c r="NQH2711" s="46"/>
      <c r="NQI2711" s="46"/>
      <c r="NQJ2711" s="46"/>
      <c r="NQK2711" s="46"/>
      <c r="NQL2711" s="46"/>
      <c r="NQM2711" s="46"/>
      <c r="NQN2711" s="46"/>
      <c r="NQO2711" s="46"/>
      <c r="NQP2711" s="46"/>
      <c r="NQQ2711" s="46"/>
      <c r="NQR2711" s="46"/>
      <c r="NQS2711" s="46"/>
      <c r="NQT2711" s="46"/>
      <c r="NQU2711" s="46"/>
      <c r="NQV2711" s="46"/>
      <c r="NQW2711" s="46"/>
      <c r="NQX2711" s="46"/>
      <c r="NQY2711" s="46"/>
      <c r="NQZ2711" s="46"/>
      <c r="NRA2711" s="46"/>
      <c r="NRB2711" s="46"/>
      <c r="NRC2711" s="46"/>
      <c r="NRD2711" s="46"/>
      <c r="NRE2711" s="46"/>
      <c r="NRF2711" s="46"/>
      <c r="NRG2711" s="46"/>
      <c r="NRH2711" s="46"/>
      <c r="NRI2711" s="46"/>
      <c r="NRJ2711" s="46"/>
      <c r="NRK2711" s="46"/>
      <c r="NRL2711" s="46"/>
      <c r="NRM2711" s="46"/>
      <c r="NRN2711" s="46"/>
      <c r="NRO2711" s="46"/>
      <c r="NRP2711" s="46"/>
      <c r="NRQ2711" s="46"/>
      <c r="NRR2711" s="46"/>
      <c r="NRS2711" s="46"/>
      <c r="NRT2711" s="46"/>
      <c r="NRU2711" s="46"/>
      <c r="NRV2711" s="46"/>
      <c r="NRW2711" s="46"/>
      <c r="NRX2711" s="46"/>
      <c r="NRY2711" s="46"/>
      <c r="NRZ2711" s="46"/>
      <c r="NSA2711" s="46"/>
      <c r="NSB2711" s="46"/>
      <c r="NSC2711" s="46"/>
      <c r="NSD2711" s="46"/>
      <c r="NSE2711" s="46"/>
      <c r="NSF2711" s="46"/>
      <c r="NSG2711" s="46"/>
      <c r="NSH2711" s="46"/>
      <c r="NSI2711" s="46"/>
      <c r="NSJ2711" s="46"/>
      <c r="NSK2711" s="46"/>
      <c r="NSL2711" s="46"/>
      <c r="NSM2711" s="46"/>
      <c r="NSN2711" s="46"/>
      <c r="NSO2711" s="46"/>
      <c r="NSP2711" s="46"/>
      <c r="NSQ2711" s="46"/>
      <c r="NSR2711" s="46"/>
      <c r="NSS2711" s="46"/>
      <c r="NST2711" s="46"/>
      <c r="NSU2711" s="46"/>
      <c r="NSV2711" s="46"/>
      <c r="NSW2711" s="46"/>
      <c r="NSX2711" s="46"/>
      <c r="NSY2711" s="46"/>
      <c r="NSZ2711" s="46"/>
      <c r="NTA2711" s="46"/>
      <c r="NTB2711" s="46"/>
      <c r="NTC2711" s="46"/>
      <c r="NTD2711" s="46"/>
      <c r="NTE2711" s="46"/>
      <c r="NTF2711" s="46"/>
      <c r="NTG2711" s="46"/>
      <c r="NTH2711" s="46"/>
      <c r="NTI2711" s="46"/>
      <c r="NTJ2711" s="46"/>
      <c r="NTK2711" s="46"/>
      <c r="NTL2711" s="46"/>
      <c r="NTM2711" s="46"/>
      <c r="NTN2711" s="46"/>
      <c r="NTO2711" s="46"/>
      <c r="NTP2711" s="46"/>
      <c r="NTQ2711" s="46"/>
      <c r="NTR2711" s="46"/>
      <c r="NTS2711" s="46"/>
      <c r="NTT2711" s="46"/>
      <c r="NTU2711" s="46"/>
      <c r="NTV2711" s="46"/>
      <c r="NTW2711" s="46"/>
      <c r="NTX2711" s="46"/>
      <c r="NTY2711" s="46"/>
      <c r="NTZ2711" s="46"/>
      <c r="NUA2711" s="46"/>
      <c r="NUB2711" s="46"/>
      <c r="NUC2711" s="46"/>
      <c r="NUD2711" s="46"/>
      <c r="NUE2711" s="46"/>
      <c r="NUF2711" s="46"/>
      <c r="NUG2711" s="46"/>
      <c r="NUH2711" s="46"/>
      <c r="NUI2711" s="46"/>
      <c r="NUJ2711" s="46"/>
      <c r="NUK2711" s="46"/>
      <c r="NUL2711" s="46"/>
      <c r="NUM2711" s="46"/>
      <c r="NUN2711" s="46"/>
      <c r="NUO2711" s="46"/>
      <c r="NUP2711" s="46"/>
      <c r="NUQ2711" s="46"/>
      <c r="NUR2711" s="46"/>
      <c r="NUS2711" s="46"/>
      <c r="NUT2711" s="46"/>
      <c r="NUU2711" s="46"/>
      <c r="NUV2711" s="46"/>
      <c r="NUW2711" s="46"/>
      <c r="NUX2711" s="46"/>
      <c r="NUY2711" s="46"/>
      <c r="NUZ2711" s="46"/>
      <c r="NVA2711" s="46"/>
      <c r="NVB2711" s="46"/>
      <c r="NVC2711" s="46"/>
      <c r="NVD2711" s="46"/>
      <c r="NVE2711" s="46"/>
      <c r="NVF2711" s="46"/>
      <c r="NVG2711" s="46"/>
      <c r="NVH2711" s="46"/>
      <c r="NVI2711" s="46"/>
      <c r="NVJ2711" s="46"/>
      <c r="NVK2711" s="46"/>
      <c r="NVL2711" s="46"/>
      <c r="NVM2711" s="46"/>
      <c r="NVN2711" s="46"/>
      <c r="NVO2711" s="46"/>
      <c r="NVP2711" s="46"/>
      <c r="NVQ2711" s="46"/>
      <c r="NVR2711" s="46"/>
      <c r="NVS2711" s="46"/>
      <c r="NVT2711" s="46"/>
      <c r="NVU2711" s="46"/>
      <c r="NVV2711" s="46"/>
      <c r="NVW2711" s="46"/>
      <c r="NVX2711" s="46"/>
      <c r="NVY2711" s="46"/>
      <c r="NVZ2711" s="46"/>
      <c r="NWA2711" s="46"/>
      <c r="NWB2711" s="46"/>
      <c r="NWC2711" s="46"/>
      <c r="NWD2711" s="46"/>
      <c r="NWE2711" s="46"/>
      <c r="NWF2711" s="46"/>
      <c r="NWG2711" s="46"/>
      <c r="NWH2711" s="46"/>
      <c r="NWI2711" s="46"/>
      <c r="NWJ2711" s="46"/>
      <c r="NWK2711" s="46"/>
      <c r="NWL2711" s="46"/>
      <c r="NWM2711" s="46"/>
      <c r="NWN2711" s="46"/>
      <c r="NWO2711" s="46"/>
      <c r="NWP2711" s="46"/>
      <c r="NWQ2711" s="46"/>
      <c r="NWR2711" s="46"/>
      <c r="NWS2711" s="46"/>
      <c r="NWT2711" s="46"/>
      <c r="NWU2711" s="46"/>
      <c r="NWV2711" s="46"/>
      <c r="NWW2711" s="46"/>
      <c r="NWX2711" s="46"/>
      <c r="NWY2711" s="46"/>
      <c r="NWZ2711" s="46"/>
      <c r="NXA2711" s="46"/>
      <c r="NXB2711" s="46"/>
      <c r="NXC2711" s="46"/>
      <c r="NXD2711" s="46"/>
      <c r="NXE2711" s="46"/>
      <c r="NXF2711" s="46"/>
      <c r="NXG2711" s="46"/>
      <c r="NXH2711" s="46"/>
      <c r="NXI2711" s="46"/>
      <c r="NXJ2711" s="46"/>
      <c r="NXK2711" s="46"/>
      <c r="NXL2711" s="46"/>
      <c r="NXM2711" s="46"/>
      <c r="NXN2711" s="46"/>
      <c r="NXO2711" s="46"/>
      <c r="NXP2711" s="46"/>
      <c r="NXQ2711" s="46"/>
      <c r="NXR2711" s="46"/>
      <c r="NXS2711" s="46"/>
      <c r="NXT2711" s="46"/>
      <c r="NXU2711" s="46"/>
      <c r="NXV2711" s="46"/>
      <c r="NXW2711" s="46"/>
      <c r="NXX2711" s="46"/>
      <c r="NXY2711" s="46"/>
      <c r="NXZ2711" s="46"/>
      <c r="NYA2711" s="46"/>
      <c r="NYB2711" s="46"/>
      <c r="NYC2711" s="46"/>
      <c r="NYD2711" s="46"/>
      <c r="NYE2711" s="46"/>
      <c r="NYF2711" s="46"/>
      <c r="NYG2711" s="46"/>
      <c r="NYH2711" s="46"/>
      <c r="NYI2711" s="46"/>
      <c r="NYJ2711" s="46"/>
      <c r="NYK2711" s="46"/>
      <c r="NYL2711" s="46"/>
      <c r="NYM2711" s="46"/>
      <c r="NYN2711" s="46"/>
      <c r="NYO2711" s="46"/>
      <c r="NYP2711" s="46"/>
      <c r="NYQ2711" s="46"/>
      <c r="NYR2711" s="46"/>
      <c r="NYS2711" s="46"/>
      <c r="NYT2711" s="46"/>
      <c r="NYU2711" s="46"/>
      <c r="NYV2711" s="46"/>
      <c r="NYW2711" s="46"/>
      <c r="NYX2711" s="46"/>
      <c r="NYY2711" s="46"/>
      <c r="NYZ2711" s="46"/>
      <c r="NZA2711" s="46"/>
      <c r="NZB2711" s="46"/>
      <c r="NZC2711" s="46"/>
      <c r="NZD2711" s="46"/>
      <c r="NZE2711" s="46"/>
      <c r="NZF2711" s="46"/>
      <c r="NZG2711" s="46"/>
      <c r="NZH2711" s="46"/>
      <c r="NZI2711" s="46"/>
      <c r="NZJ2711" s="46"/>
      <c r="NZK2711" s="46"/>
      <c r="NZL2711" s="46"/>
      <c r="NZM2711" s="46"/>
      <c r="NZN2711" s="46"/>
      <c r="NZO2711" s="46"/>
      <c r="NZP2711" s="46"/>
      <c r="NZQ2711" s="46"/>
      <c r="NZR2711" s="46"/>
      <c r="NZS2711" s="46"/>
      <c r="NZT2711" s="46"/>
      <c r="NZU2711" s="46"/>
      <c r="NZV2711" s="46"/>
      <c r="NZW2711" s="46"/>
      <c r="NZX2711" s="46"/>
      <c r="NZY2711" s="46"/>
      <c r="NZZ2711" s="46"/>
      <c r="OAA2711" s="46"/>
      <c r="OAB2711" s="46"/>
      <c r="OAC2711" s="46"/>
      <c r="OAD2711" s="46"/>
      <c r="OAE2711" s="46"/>
      <c r="OAF2711" s="46"/>
      <c r="OAG2711" s="46"/>
      <c r="OAH2711" s="46"/>
      <c r="OAI2711" s="46"/>
      <c r="OAJ2711" s="46"/>
      <c r="OAK2711" s="46"/>
      <c r="OAL2711" s="46"/>
      <c r="OAM2711" s="46"/>
      <c r="OAN2711" s="46"/>
      <c r="OAO2711" s="46"/>
      <c r="OAP2711" s="46"/>
      <c r="OAQ2711" s="46"/>
      <c r="OAR2711" s="46"/>
      <c r="OAS2711" s="46"/>
      <c r="OAT2711" s="46"/>
      <c r="OAU2711" s="46"/>
      <c r="OAV2711" s="46"/>
      <c r="OAW2711" s="46"/>
      <c r="OAX2711" s="46"/>
      <c r="OAY2711" s="46"/>
      <c r="OAZ2711" s="46"/>
      <c r="OBA2711" s="46"/>
      <c r="OBB2711" s="46"/>
      <c r="OBC2711" s="46"/>
      <c r="OBD2711" s="46"/>
      <c r="OBE2711" s="46"/>
      <c r="OBF2711" s="46"/>
      <c r="OBG2711" s="46"/>
      <c r="OBH2711" s="46"/>
      <c r="OBI2711" s="46"/>
      <c r="OBJ2711" s="46"/>
      <c r="OBK2711" s="46"/>
      <c r="OBL2711" s="46"/>
      <c r="OBM2711" s="46"/>
      <c r="OBN2711" s="46"/>
      <c r="OBO2711" s="46"/>
      <c r="OBP2711" s="46"/>
      <c r="OBQ2711" s="46"/>
      <c r="OBR2711" s="46"/>
      <c r="OBS2711" s="46"/>
      <c r="OBT2711" s="46"/>
      <c r="OBU2711" s="46"/>
      <c r="OBV2711" s="46"/>
      <c r="OBW2711" s="46"/>
      <c r="OBX2711" s="46"/>
      <c r="OBY2711" s="46"/>
      <c r="OBZ2711" s="46"/>
      <c r="OCA2711" s="46"/>
      <c r="OCB2711" s="46"/>
      <c r="OCC2711" s="46"/>
      <c r="OCD2711" s="46"/>
      <c r="OCE2711" s="46"/>
      <c r="OCF2711" s="46"/>
      <c r="OCG2711" s="46"/>
      <c r="OCH2711" s="46"/>
      <c r="OCI2711" s="46"/>
      <c r="OCJ2711" s="46"/>
      <c r="OCK2711" s="46"/>
      <c r="OCL2711" s="46"/>
      <c r="OCM2711" s="46"/>
      <c r="OCN2711" s="46"/>
      <c r="OCO2711" s="46"/>
      <c r="OCP2711" s="46"/>
      <c r="OCQ2711" s="46"/>
      <c r="OCR2711" s="46"/>
      <c r="OCS2711" s="46"/>
      <c r="OCT2711" s="46"/>
      <c r="OCU2711" s="46"/>
      <c r="OCV2711" s="46"/>
      <c r="OCW2711" s="46"/>
      <c r="OCX2711" s="46"/>
      <c r="OCY2711" s="46"/>
      <c r="OCZ2711" s="46"/>
      <c r="ODA2711" s="46"/>
      <c r="ODB2711" s="46"/>
      <c r="ODC2711" s="46"/>
      <c r="ODD2711" s="46"/>
      <c r="ODE2711" s="46"/>
      <c r="ODF2711" s="46"/>
      <c r="ODG2711" s="46"/>
      <c r="ODH2711" s="46"/>
      <c r="ODI2711" s="46"/>
      <c r="ODJ2711" s="46"/>
      <c r="ODK2711" s="46"/>
      <c r="ODL2711" s="46"/>
      <c r="ODM2711" s="46"/>
      <c r="ODN2711" s="46"/>
      <c r="ODO2711" s="46"/>
      <c r="ODP2711" s="46"/>
      <c r="ODQ2711" s="46"/>
      <c r="ODR2711" s="46"/>
      <c r="ODS2711" s="46"/>
      <c r="ODT2711" s="46"/>
      <c r="ODU2711" s="46"/>
      <c r="ODV2711" s="46"/>
      <c r="ODW2711" s="46"/>
      <c r="ODX2711" s="46"/>
      <c r="ODY2711" s="46"/>
      <c r="ODZ2711" s="46"/>
      <c r="OEA2711" s="46"/>
      <c r="OEB2711" s="46"/>
      <c r="OEC2711" s="46"/>
      <c r="OED2711" s="46"/>
      <c r="OEE2711" s="46"/>
      <c r="OEF2711" s="46"/>
      <c r="OEG2711" s="46"/>
      <c r="OEH2711" s="46"/>
      <c r="OEI2711" s="46"/>
      <c r="OEJ2711" s="46"/>
      <c r="OEK2711" s="46"/>
      <c r="OEL2711" s="46"/>
      <c r="OEM2711" s="46"/>
      <c r="OEN2711" s="46"/>
      <c r="OEO2711" s="46"/>
      <c r="OEP2711" s="46"/>
      <c r="OEQ2711" s="46"/>
      <c r="OER2711" s="46"/>
      <c r="OES2711" s="46"/>
      <c r="OET2711" s="46"/>
      <c r="OEU2711" s="46"/>
      <c r="OEV2711" s="46"/>
      <c r="OEW2711" s="46"/>
      <c r="OEX2711" s="46"/>
      <c r="OEY2711" s="46"/>
      <c r="OEZ2711" s="46"/>
      <c r="OFA2711" s="46"/>
      <c r="OFB2711" s="46"/>
      <c r="OFC2711" s="46"/>
      <c r="OFD2711" s="46"/>
      <c r="OFE2711" s="46"/>
      <c r="OFF2711" s="46"/>
      <c r="OFG2711" s="46"/>
      <c r="OFH2711" s="46"/>
      <c r="OFI2711" s="46"/>
      <c r="OFJ2711" s="46"/>
      <c r="OFK2711" s="46"/>
      <c r="OFL2711" s="46"/>
      <c r="OFM2711" s="46"/>
      <c r="OFN2711" s="46"/>
      <c r="OFO2711" s="46"/>
      <c r="OFP2711" s="46"/>
      <c r="OFQ2711" s="46"/>
      <c r="OFR2711" s="46"/>
      <c r="OFS2711" s="46"/>
      <c r="OFT2711" s="46"/>
      <c r="OFU2711" s="46"/>
      <c r="OFV2711" s="46"/>
      <c r="OFW2711" s="46"/>
      <c r="OFX2711" s="46"/>
      <c r="OFY2711" s="46"/>
      <c r="OFZ2711" s="46"/>
      <c r="OGA2711" s="46"/>
      <c r="OGB2711" s="46"/>
      <c r="OGC2711" s="46"/>
      <c r="OGD2711" s="46"/>
      <c r="OGE2711" s="46"/>
      <c r="OGF2711" s="46"/>
      <c r="OGG2711" s="46"/>
      <c r="OGH2711" s="46"/>
      <c r="OGI2711" s="46"/>
      <c r="OGJ2711" s="46"/>
      <c r="OGK2711" s="46"/>
      <c r="OGL2711" s="46"/>
      <c r="OGM2711" s="46"/>
      <c r="OGN2711" s="46"/>
      <c r="OGO2711" s="46"/>
      <c r="OGP2711" s="46"/>
      <c r="OGQ2711" s="46"/>
      <c r="OGR2711" s="46"/>
      <c r="OGS2711" s="46"/>
      <c r="OGT2711" s="46"/>
      <c r="OGU2711" s="46"/>
      <c r="OGV2711" s="46"/>
      <c r="OGW2711" s="46"/>
      <c r="OGX2711" s="46"/>
      <c r="OGY2711" s="46"/>
      <c r="OGZ2711" s="46"/>
      <c r="OHA2711" s="46"/>
      <c r="OHB2711" s="46"/>
      <c r="OHC2711" s="46"/>
      <c r="OHD2711" s="46"/>
      <c r="OHE2711" s="46"/>
      <c r="OHF2711" s="46"/>
      <c r="OHG2711" s="46"/>
      <c r="OHH2711" s="46"/>
      <c r="OHI2711" s="46"/>
      <c r="OHJ2711" s="46"/>
      <c r="OHK2711" s="46"/>
      <c r="OHL2711" s="46"/>
      <c r="OHM2711" s="46"/>
      <c r="OHN2711" s="46"/>
      <c r="OHO2711" s="46"/>
      <c r="OHP2711" s="46"/>
      <c r="OHQ2711" s="46"/>
      <c r="OHR2711" s="46"/>
      <c r="OHS2711" s="46"/>
      <c r="OHT2711" s="46"/>
      <c r="OHU2711" s="46"/>
      <c r="OHV2711" s="46"/>
      <c r="OHW2711" s="46"/>
      <c r="OHX2711" s="46"/>
      <c r="OHY2711" s="46"/>
      <c r="OHZ2711" s="46"/>
      <c r="OIA2711" s="46"/>
      <c r="OIB2711" s="46"/>
      <c r="OIC2711" s="46"/>
      <c r="OID2711" s="46"/>
      <c r="OIE2711" s="46"/>
      <c r="OIF2711" s="46"/>
      <c r="OIG2711" s="46"/>
      <c r="OIH2711" s="46"/>
      <c r="OII2711" s="46"/>
      <c r="OIJ2711" s="46"/>
      <c r="OIK2711" s="46"/>
      <c r="OIL2711" s="46"/>
      <c r="OIM2711" s="46"/>
      <c r="OIN2711" s="46"/>
      <c r="OIO2711" s="46"/>
      <c r="OIP2711" s="46"/>
      <c r="OIQ2711" s="46"/>
      <c r="OIR2711" s="46"/>
      <c r="OIS2711" s="46"/>
      <c r="OIT2711" s="46"/>
      <c r="OIU2711" s="46"/>
      <c r="OIV2711" s="46"/>
      <c r="OIW2711" s="46"/>
      <c r="OIX2711" s="46"/>
      <c r="OIY2711" s="46"/>
      <c r="OIZ2711" s="46"/>
      <c r="OJA2711" s="46"/>
      <c r="OJB2711" s="46"/>
      <c r="OJC2711" s="46"/>
      <c r="OJD2711" s="46"/>
      <c r="OJE2711" s="46"/>
      <c r="OJF2711" s="46"/>
      <c r="OJG2711" s="46"/>
      <c r="OJH2711" s="46"/>
      <c r="OJI2711" s="46"/>
      <c r="OJJ2711" s="46"/>
      <c r="OJK2711" s="46"/>
      <c r="OJL2711" s="46"/>
      <c r="OJM2711" s="46"/>
      <c r="OJN2711" s="46"/>
      <c r="OJO2711" s="46"/>
      <c r="OJP2711" s="46"/>
      <c r="OJQ2711" s="46"/>
      <c r="OJR2711" s="46"/>
      <c r="OJS2711" s="46"/>
      <c r="OJT2711" s="46"/>
      <c r="OJU2711" s="46"/>
      <c r="OJV2711" s="46"/>
      <c r="OJW2711" s="46"/>
      <c r="OJX2711" s="46"/>
      <c r="OJY2711" s="46"/>
      <c r="OJZ2711" s="46"/>
      <c r="OKA2711" s="46"/>
      <c r="OKB2711" s="46"/>
      <c r="OKC2711" s="46"/>
      <c r="OKD2711" s="46"/>
      <c r="OKE2711" s="46"/>
      <c r="OKF2711" s="46"/>
      <c r="OKG2711" s="46"/>
      <c r="OKH2711" s="46"/>
      <c r="OKI2711" s="46"/>
      <c r="OKJ2711" s="46"/>
      <c r="OKK2711" s="46"/>
      <c r="OKL2711" s="46"/>
      <c r="OKM2711" s="46"/>
      <c r="OKN2711" s="46"/>
      <c r="OKO2711" s="46"/>
      <c r="OKP2711" s="46"/>
      <c r="OKQ2711" s="46"/>
      <c r="OKR2711" s="46"/>
      <c r="OKS2711" s="46"/>
      <c r="OKT2711" s="46"/>
      <c r="OKU2711" s="46"/>
      <c r="OKV2711" s="46"/>
      <c r="OKW2711" s="46"/>
      <c r="OKX2711" s="46"/>
      <c r="OKY2711" s="46"/>
      <c r="OKZ2711" s="46"/>
      <c r="OLA2711" s="46"/>
      <c r="OLB2711" s="46"/>
      <c r="OLC2711" s="46"/>
      <c r="OLD2711" s="46"/>
      <c r="OLE2711" s="46"/>
      <c r="OLF2711" s="46"/>
      <c r="OLG2711" s="46"/>
      <c r="OLH2711" s="46"/>
      <c r="OLI2711" s="46"/>
      <c r="OLJ2711" s="46"/>
      <c r="OLK2711" s="46"/>
      <c r="OLL2711" s="46"/>
      <c r="OLM2711" s="46"/>
      <c r="OLN2711" s="46"/>
      <c r="OLO2711" s="46"/>
      <c r="OLP2711" s="46"/>
      <c r="OLQ2711" s="46"/>
      <c r="OLR2711" s="46"/>
      <c r="OLS2711" s="46"/>
      <c r="OLT2711" s="46"/>
      <c r="OLU2711" s="46"/>
      <c r="OLV2711" s="46"/>
      <c r="OLW2711" s="46"/>
      <c r="OLX2711" s="46"/>
      <c r="OLY2711" s="46"/>
      <c r="OLZ2711" s="46"/>
      <c r="OMA2711" s="46"/>
      <c r="OMB2711" s="46"/>
      <c r="OMC2711" s="46"/>
      <c r="OMD2711" s="46"/>
      <c r="OME2711" s="46"/>
      <c r="OMF2711" s="46"/>
      <c r="OMG2711" s="46"/>
      <c r="OMH2711" s="46"/>
      <c r="OMI2711" s="46"/>
      <c r="OMJ2711" s="46"/>
      <c r="OMK2711" s="46"/>
      <c r="OML2711" s="46"/>
      <c r="OMM2711" s="46"/>
      <c r="OMN2711" s="46"/>
      <c r="OMO2711" s="46"/>
      <c r="OMP2711" s="46"/>
      <c r="OMQ2711" s="46"/>
      <c r="OMR2711" s="46"/>
      <c r="OMS2711" s="46"/>
      <c r="OMT2711" s="46"/>
      <c r="OMU2711" s="46"/>
      <c r="OMV2711" s="46"/>
      <c r="OMW2711" s="46"/>
      <c r="OMX2711" s="46"/>
      <c r="OMY2711" s="46"/>
      <c r="OMZ2711" s="46"/>
      <c r="ONA2711" s="46"/>
      <c r="ONB2711" s="46"/>
      <c r="ONC2711" s="46"/>
      <c r="OND2711" s="46"/>
      <c r="ONE2711" s="46"/>
      <c r="ONF2711" s="46"/>
      <c r="ONG2711" s="46"/>
      <c r="ONH2711" s="46"/>
      <c r="ONI2711" s="46"/>
      <c r="ONJ2711" s="46"/>
      <c r="ONK2711" s="46"/>
      <c r="ONL2711" s="46"/>
      <c r="ONM2711" s="46"/>
      <c r="ONN2711" s="46"/>
      <c r="ONO2711" s="46"/>
      <c r="ONP2711" s="46"/>
      <c r="ONQ2711" s="46"/>
      <c r="ONR2711" s="46"/>
      <c r="ONS2711" s="46"/>
      <c r="ONT2711" s="46"/>
      <c r="ONU2711" s="46"/>
      <c r="ONV2711" s="46"/>
      <c r="ONW2711" s="46"/>
      <c r="ONX2711" s="46"/>
      <c r="ONY2711" s="46"/>
      <c r="ONZ2711" s="46"/>
      <c r="OOA2711" s="46"/>
      <c r="OOB2711" s="46"/>
      <c r="OOC2711" s="46"/>
      <c r="OOD2711" s="46"/>
      <c r="OOE2711" s="46"/>
      <c r="OOF2711" s="46"/>
      <c r="OOG2711" s="46"/>
      <c r="OOH2711" s="46"/>
      <c r="OOI2711" s="46"/>
      <c r="OOJ2711" s="46"/>
      <c r="OOK2711" s="46"/>
      <c r="OOL2711" s="46"/>
      <c r="OOM2711" s="46"/>
      <c r="OON2711" s="46"/>
      <c r="OOO2711" s="46"/>
      <c r="OOP2711" s="46"/>
      <c r="OOQ2711" s="46"/>
      <c r="OOR2711" s="46"/>
      <c r="OOS2711" s="46"/>
      <c r="OOT2711" s="46"/>
      <c r="OOU2711" s="46"/>
      <c r="OOV2711" s="46"/>
      <c r="OOW2711" s="46"/>
      <c r="OOX2711" s="46"/>
      <c r="OOY2711" s="46"/>
      <c r="OOZ2711" s="46"/>
      <c r="OPA2711" s="46"/>
      <c r="OPB2711" s="46"/>
      <c r="OPC2711" s="46"/>
      <c r="OPD2711" s="46"/>
      <c r="OPE2711" s="46"/>
      <c r="OPF2711" s="46"/>
      <c r="OPG2711" s="46"/>
      <c r="OPH2711" s="46"/>
      <c r="OPI2711" s="46"/>
      <c r="OPJ2711" s="46"/>
      <c r="OPK2711" s="46"/>
      <c r="OPL2711" s="46"/>
      <c r="OPM2711" s="46"/>
      <c r="OPN2711" s="46"/>
      <c r="OPO2711" s="46"/>
      <c r="OPP2711" s="46"/>
      <c r="OPQ2711" s="46"/>
      <c r="OPR2711" s="46"/>
      <c r="OPS2711" s="46"/>
      <c r="OPT2711" s="46"/>
      <c r="OPU2711" s="46"/>
      <c r="OPV2711" s="46"/>
      <c r="OPW2711" s="46"/>
      <c r="OPX2711" s="46"/>
      <c r="OPY2711" s="46"/>
      <c r="OPZ2711" s="46"/>
      <c r="OQA2711" s="46"/>
      <c r="OQB2711" s="46"/>
      <c r="OQC2711" s="46"/>
      <c r="OQD2711" s="46"/>
      <c r="OQE2711" s="46"/>
      <c r="OQF2711" s="46"/>
      <c r="OQG2711" s="46"/>
      <c r="OQH2711" s="46"/>
      <c r="OQI2711" s="46"/>
      <c r="OQJ2711" s="46"/>
      <c r="OQK2711" s="46"/>
      <c r="OQL2711" s="46"/>
      <c r="OQM2711" s="46"/>
      <c r="OQN2711" s="46"/>
      <c r="OQO2711" s="46"/>
      <c r="OQP2711" s="46"/>
      <c r="OQQ2711" s="46"/>
      <c r="OQR2711" s="46"/>
      <c r="OQS2711" s="46"/>
      <c r="OQT2711" s="46"/>
      <c r="OQU2711" s="46"/>
      <c r="OQV2711" s="46"/>
      <c r="OQW2711" s="46"/>
      <c r="OQX2711" s="46"/>
      <c r="OQY2711" s="46"/>
      <c r="OQZ2711" s="46"/>
      <c r="ORA2711" s="46"/>
      <c r="ORB2711" s="46"/>
      <c r="ORC2711" s="46"/>
      <c r="ORD2711" s="46"/>
      <c r="ORE2711" s="46"/>
      <c r="ORF2711" s="46"/>
      <c r="ORG2711" s="46"/>
      <c r="ORH2711" s="46"/>
      <c r="ORI2711" s="46"/>
      <c r="ORJ2711" s="46"/>
      <c r="ORK2711" s="46"/>
      <c r="ORL2711" s="46"/>
      <c r="ORM2711" s="46"/>
      <c r="ORN2711" s="46"/>
      <c r="ORO2711" s="46"/>
      <c r="ORP2711" s="46"/>
      <c r="ORQ2711" s="46"/>
      <c r="ORR2711" s="46"/>
      <c r="ORS2711" s="46"/>
      <c r="ORT2711" s="46"/>
      <c r="ORU2711" s="46"/>
      <c r="ORV2711" s="46"/>
      <c r="ORW2711" s="46"/>
      <c r="ORX2711" s="46"/>
      <c r="ORY2711" s="46"/>
      <c r="ORZ2711" s="46"/>
      <c r="OSA2711" s="46"/>
      <c r="OSB2711" s="46"/>
      <c r="OSC2711" s="46"/>
      <c r="OSD2711" s="46"/>
      <c r="OSE2711" s="46"/>
      <c r="OSF2711" s="46"/>
      <c r="OSG2711" s="46"/>
      <c r="OSH2711" s="46"/>
      <c r="OSI2711" s="46"/>
      <c r="OSJ2711" s="46"/>
      <c r="OSK2711" s="46"/>
      <c r="OSL2711" s="46"/>
      <c r="OSM2711" s="46"/>
      <c r="OSN2711" s="46"/>
      <c r="OSO2711" s="46"/>
      <c r="OSP2711" s="46"/>
      <c r="OSQ2711" s="46"/>
      <c r="OSR2711" s="46"/>
      <c r="OSS2711" s="46"/>
      <c r="OST2711" s="46"/>
      <c r="OSU2711" s="46"/>
      <c r="OSV2711" s="46"/>
      <c r="OSW2711" s="46"/>
      <c r="OSX2711" s="46"/>
      <c r="OSY2711" s="46"/>
      <c r="OSZ2711" s="46"/>
      <c r="OTA2711" s="46"/>
      <c r="OTB2711" s="46"/>
      <c r="OTC2711" s="46"/>
      <c r="OTD2711" s="46"/>
      <c r="OTE2711" s="46"/>
      <c r="OTF2711" s="46"/>
      <c r="OTG2711" s="46"/>
      <c r="OTH2711" s="46"/>
      <c r="OTI2711" s="46"/>
      <c r="OTJ2711" s="46"/>
      <c r="OTK2711" s="46"/>
      <c r="OTL2711" s="46"/>
      <c r="OTM2711" s="46"/>
      <c r="OTN2711" s="46"/>
      <c r="OTO2711" s="46"/>
      <c r="OTP2711" s="46"/>
      <c r="OTQ2711" s="46"/>
      <c r="OTR2711" s="46"/>
      <c r="OTS2711" s="46"/>
      <c r="OTT2711" s="46"/>
      <c r="OTU2711" s="46"/>
      <c r="OTV2711" s="46"/>
      <c r="OTW2711" s="46"/>
      <c r="OTX2711" s="46"/>
      <c r="OTY2711" s="46"/>
      <c r="OTZ2711" s="46"/>
      <c r="OUA2711" s="46"/>
      <c r="OUB2711" s="46"/>
      <c r="OUC2711" s="46"/>
      <c r="OUD2711" s="46"/>
      <c r="OUE2711" s="46"/>
      <c r="OUF2711" s="46"/>
      <c r="OUG2711" s="46"/>
      <c r="OUH2711" s="46"/>
      <c r="OUI2711" s="46"/>
      <c r="OUJ2711" s="46"/>
      <c r="OUK2711" s="46"/>
      <c r="OUL2711" s="46"/>
      <c r="OUM2711" s="46"/>
      <c r="OUN2711" s="46"/>
      <c r="OUO2711" s="46"/>
      <c r="OUP2711" s="46"/>
      <c r="OUQ2711" s="46"/>
      <c r="OUR2711" s="46"/>
      <c r="OUS2711" s="46"/>
      <c r="OUT2711" s="46"/>
      <c r="OUU2711" s="46"/>
      <c r="OUV2711" s="46"/>
      <c r="OUW2711" s="46"/>
      <c r="OUX2711" s="46"/>
      <c r="OUY2711" s="46"/>
      <c r="OUZ2711" s="46"/>
      <c r="OVA2711" s="46"/>
      <c r="OVB2711" s="46"/>
      <c r="OVC2711" s="46"/>
      <c r="OVD2711" s="46"/>
      <c r="OVE2711" s="46"/>
      <c r="OVF2711" s="46"/>
      <c r="OVG2711" s="46"/>
      <c r="OVH2711" s="46"/>
      <c r="OVI2711" s="46"/>
      <c r="OVJ2711" s="46"/>
      <c r="OVK2711" s="46"/>
      <c r="OVL2711" s="46"/>
      <c r="OVM2711" s="46"/>
      <c r="OVN2711" s="46"/>
      <c r="OVO2711" s="46"/>
      <c r="OVP2711" s="46"/>
      <c r="OVQ2711" s="46"/>
      <c r="OVR2711" s="46"/>
      <c r="OVS2711" s="46"/>
      <c r="OVT2711" s="46"/>
      <c r="OVU2711" s="46"/>
      <c r="OVV2711" s="46"/>
      <c r="OVW2711" s="46"/>
      <c r="OVX2711" s="46"/>
      <c r="OVY2711" s="46"/>
      <c r="OVZ2711" s="46"/>
      <c r="OWA2711" s="46"/>
      <c r="OWB2711" s="46"/>
      <c r="OWC2711" s="46"/>
      <c r="OWD2711" s="46"/>
      <c r="OWE2711" s="46"/>
      <c r="OWF2711" s="46"/>
      <c r="OWG2711" s="46"/>
      <c r="OWH2711" s="46"/>
      <c r="OWI2711" s="46"/>
      <c r="OWJ2711" s="46"/>
      <c r="OWK2711" s="46"/>
      <c r="OWL2711" s="46"/>
      <c r="OWM2711" s="46"/>
      <c r="OWN2711" s="46"/>
      <c r="OWO2711" s="46"/>
      <c r="OWP2711" s="46"/>
      <c r="OWQ2711" s="46"/>
      <c r="OWR2711" s="46"/>
      <c r="OWS2711" s="46"/>
      <c r="OWT2711" s="46"/>
      <c r="OWU2711" s="46"/>
      <c r="OWV2711" s="46"/>
      <c r="OWW2711" s="46"/>
      <c r="OWX2711" s="46"/>
      <c r="OWY2711" s="46"/>
      <c r="OWZ2711" s="46"/>
      <c r="OXA2711" s="46"/>
      <c r="OXB2711" s="46"/>
      <c r="OXC2711" s="46"/>
      <c r="OXD2711" s="46"/>
      <c r="OXE2711" s="46"/>
      <c r="OXF2711" s="46"/>
      <c r="OXG2711" s="46"/>
      <c r="OXH2711" s="46"/>
      <c r="OXI2711" s="46"/>
      <c r="OXJ2711" s="46"/>
      <c r="OXK2711" s="46"/>
      <c r="OXL2711" s="46"/>
      <c r="OXM2711" s="46"/>
      <c r="OXN2711" s="46"/>
      <c r="OXO2711" s="46"/>
      <c r="OXP2711" s="46"/>
      <c r="OXQ2711" s="46"/>
      <c r="OXR2711" s="46"/>
      <c r="OXS2711" s="46"/>
      <c r="OXT2711" s="46"/>
      <c r="OXU2711" s="46"/>
      <c r="OXV2711" s="46"/>
      <c r="OXW2711" s="46"/>
      <c r="OXX2711" s="46"/>
      <c r="OXY2711" s="46"/>
      <c r="OXZ2711" s="46"/>
      <c r="OYA2711" s="46"/>
      <c r="OYB2711" s="46"/>
      <c r="OYC2711" s="46"/>
      <c r="OYD2711" s="46"/>
      <c r="OYE2711" s="46"/>
      <c r="OYF2711" s="46"/>
      <c r="OYG2711" s="46"/>
      <c r="OYH2711" s="46"/>
      <c r="OYI2711" s="46"/>
      <c r="OYJ2711" s="46"/>
      <c r="OYK2711" s="46"/>
      <c r="OYL2711" s="46"/>
      <c r="OYM2711" s="46"/>
      <c r="OYN2711" s="46"/>
      <c r="OYO2711" s="46"/>
      <c r="OYP2711" s="46"/>
      <c r="OYQ2711" s="46"/>
      <c r="OYR2711" s="46"/>
      <c r="OYS2711" s="46"/>
      <c r="OYT2711" s="46"/>
      <c r="OYU2711" s="46"/>
      <c r="OYV2711" s="46"/>
      <c r="OYW2711" s="46"/>
      <c r="OYX2711" s="46"/>
      <c r="OYY2711" s="46"/>
      <c r="OYZ2711" s="46"/>
      <c r="OZA2711" s="46"/>
      <c r="OZB2711" s="46"/>
      <c r="OZC2711" s="46"/>
      <c r="OZD2711" s="46"/>
      <c r="OZE2711" s="46"/>
      <c r="OZF2711" s="46"/>
      <c r="OZG2711" s="46"/>
      <c r="OZH2711" s="46"/>
      <c r="OZI2711" s="46"/>
      <c r="OZJ2711" s="46"/>
      <c r="OZK2711" s="46"/>
      <c r="OZL2711" s="46"/>
      <c r="OZM2711" s="46"/>
      <c r="OZN2711" s="46"/>
      <c r="OZO2711" s="46"/>
      <c r="OZP2711" s="46"/>
      <c r="OZQ2711" s="46"/>
      <c r="OZR2711" s="46"/>
      <c r="OZS2711" s="46"/>
      <c r="OZT2711" s="46"/>
      <c r="OZU2711" s="46"/>
      <c r="OZV2711" s="46"/>
      <c r="OZW2711" s="46"/>
      <c r="OZX2711" s="46"/>
      <c r="OZY2711" s="46"/>
      <c r="OZZ2711" s="46"/>
      <c r="PAA2711" s="46"/>
      <c r="PAB2711" s="46"/>
      <c r="PAC2711" s="46"/>
      <c r="PAD2711" s="46"/>
      <c r="PAE2711" s="46"/>
      <c r="PAF2711" s="46"/>
      <c r="PAG2711" s="46"/>
      <c r="PAH2711" s="46"/>
      <c r="PAI2711" s="46"/>
      <c r="PAJ2711" s="46"/>
      <c r="PAK2711" s="46"/>
      <c r="PAL2711" s="46"/>
      <c r="PAM2711" s="46"/>
      <c r="PAN2711" s="46"/>
      <c r="PAO2711" s="46"/>
      <c r="PAP2711" s="46"/>
      <c r="PAQ2711" s="46"/>
      <c r="PAR2711" s="46"/>
      <c r="PAS2711" s="46"/>
      <c r="PAT2711" s="46"/>
      <c r="PAU2711" s="46"/>
      <c r="PAV2711" s="46"/>
      <c r="PAW2711" s="46"/>
      <c r="PAX2711" s="46"/>
      <c r="PAY2711" s="46"/>
      <c r="PAZ2711" s="46"/>
      <c r="PBA2711" s="46"/>
      <c r="PBB2711" s="46"/>
      <c r="PBC2711" s="46"/>
      <c r="PBD2711" s="46"/>
      <c r="PBE2711" s="46"/>
      <c r="PBF2711" s="46"/>
      <c r="PBG2711" s="46"/>
      <c r="PBH2711" s="46"/>
      <c r="PBI2711" s="46"/>
      <c r="PBJ2711" s="46"/>
      <c r="PBK2711" s="46"/>
      <c r="PBL2711" s="46"/>
      <c r="PBM2711" s="46"/>
      <c r="PBN2711" s="46"/>
      <c r="PBO2711" s="46"/>
      <c r="PBP2711" s="46"/>
      <c r="PBQ2711" s="46"/>
      <c r="PBR2711" s="46"/>
      <c r="PBS2711" s="46"/>
      <c r="PBT2711" s="46"/>
      <c r="PBU2711" s="46"/>
      <c r="PBV2711" s="46"/>
      <c r="PBW2711" s="46"/>
      <c r="PBX2711" s="46"/>
      <c r="PBY2711" s="46"/>
      <c r="PBZ2711" s="46"/>
      <c r="PCA2711" s="46"/>
      <c r="PCB2711" s="46"/>
      <c r="PCC2711" s="46"/>
      <c r="PCD2711" s="46"/>
      <c r="PCE2711" s="46"/>
      <c r="PCF2711" s="46"/>
      <c r="PCG2711" s="46"/>
      <c r="PCH2711" s="46"/>
      <c r="PCI2711" s="46"/>
      <c r="PCJ2711" s="46"/>
      <c r="PCK2711" s="46"/>
      <c r="PCL2711" s="46"/>
      <c r="PCM2711" s="46"/>
      <c r="PCN2711" s="46"/>
      <c r="PCO2711" s="46"/>
      <c r="PCP2711" s="46"/>
      <c r="PCQ2711" s="46"/>
      <c r="PCR2711" s="46"/>
      <c r="PCS2711" s="46"/>
      <c r="PCT2711" s="46"/>
      <c r="PCU2711" s="46"/>
      <c r="PCV2711" s="46"/>
      <c r="PCW2711" s="46"/>
      <c r="PCX2711" s="46"/>
      <c r="PCY2711" s="46"/>
      <c r="PCZ2711" s="46"/>
      <c r="PDA2711" s="46"/>
      <c r="PDB2711" s="46"/>
      <c r="PDC2711" s="46"/>
      <c r="PDD2711" s="46"/>
      <c r="PDE2711" s="46"/>
      <c r="PDF2711" s="46"/>
      <c r="PDG2711" s="46"/>
      <c r="PDH2711" s="46"/>
      <c r="PDI2711" s="46"/>
      <c r="PDJ2711" s="46"/>
      <c r="PDK2711" s="46"/>
      <c r="PDL2711" s="46"/>
      <c r="PDM2711" s="46"/>
      <c r="PDN2711" s="46"/>
      <c r="PDO2711" s="46"/>
      <c r="PDP2711" s="46"/>
      <c r="PDQ2711" s="46"/>
      <c r="PDR2711" s="46"/>
      <c r="PDS2711" s="46"/>
      <c r="PDT2711" s="46"/>
      <c r="PDU2711" s="46"/>
      <c r="PDV2711" s="46"/>
      <c r="PDW2711" s="46"/>
      <c r="PDX2711" s="46"/>
      <c r="PDY2711" s="46"/>
      <c r="PDZ2711" s="46"/>
      <c r="PEA2711" s="46"/>
      <c r="PEB2711" s="46"/>
      <c r="PEC2711" s="46"/>
      <c r="PED2711" s="46"/>
      <c r="PEE2711" s="46"/>
      <c r="PEF2711" s="46"/>
      <c r="PEG2711" s="46"/>
      <c r="PEH2711" s="46"/>
      <c r="PEI2711" s="46"/>
      <c r="PEJ2711" s="46"/>
      <c r="PEK2711" s="46"/>
      <c r="PEL2711" s="46"/>
      <c r="PEM2711" s="46"/>
      <c r="PEN2711" s="46"/>
      <c r="PEO2711" s="46"/>
      <c r="PEP2711" s="46"/>
      <c r="PEQ2711" s="46"/>
      <c r="PER2711" s="46"/>
      <c r="PES2711" s="46"/>
      <c r="PET2711" s="46"/>
      <c r="PEU2711" s="46"/>
      <c r="PEV2711" s="46"/>
      <c r="PEW2711" s="46"/>
      <c r="PEX2711" s="46"/>
      <c r="PEY2711" s="46"/>
      <c r="PEZ2711" s="46"/>
      <c r="PFA2711" s="46"/>
      <c r="PFB2711" s="46"/>
      <c r="PFC2711" s="46"/>
      <c r="PFD2711" s="46"/>
      <c r="PFE2711" s="46"/>
      <c r="PFF2711" s="46"/>
      <c r="PFG2711" s="46"/>
      <c r="PFH2711" s="46"/>
      <c r="PFI2711" s="46"/>
      <c r="PFJ2711" s="46"/>
      <c r="PFK2711" s="46"/>
      <c r="PFL2711" s="46"/>
      <c r="PFM2711" s="46"/>
      <c r="PFN2711" s="46"/>
      <c r="PFO2711" s="46"/>
      <c r="PFP2711" s="46"/>
      <c r="PFQ2711" s="46"/>
      <c r="PFR2711" s="46"/>
      <c r="PFS2711" s="46"/>
      <c r="PFT2711" s="46"/>
      <c r="PFU2711" s="46"/>
      <c r="PFV2711" s="46"/>
      <c r="PFW2711" s="46"/>
      <c r="PFX2711" s="46"/>
      <c r="PFY2711" s="46"/>
      <c r="PFZ2711" s="46"/>
      <c r="PGA2711" s="46"/>
      <c r="PGB2711" s="46"/>
      <c r="PGC2711" s="46"/>
      <c r="PGD2711" s="46"/>
      <c r="PGE2711" s="46"/>
      <c r="PGF2711" s="46"/>
      <c r="PGG2711" s="46"/>
      <c r="PGH2711" s="46"/>
      <c r="PGI2711" s="46"/>
      <c r="PGJ2711" s="46"/>
      <c r="PGK2711" s="46"/>
      <c r="PGL2711" s="46"/>
      <c r="PGM2711" s="46"/>
      <c r="PGN2711" s="46"/>
      <c r="PGO2711" s="46"/>
      <c r="PGP2711" s="46"/>
      <c r="PGQ2711" s="46"/>
      <c r="PGR2711" s="46"/>
      <c r="PGS2711" s="46"/>
      <c r="PGT2711" s="46"/>
      <c r="PGU2711" s="46"/>
      <c r="PGV2711" s="46"/>
      <c r="PGW2711" s="46"/>
      <c r="PGX2711" s="46"/>
      <c r="PGY2711" s="46"/>
      <c r="PGZ2711" s="46"/>
      <c r="PHA2711" s="46"/>
      <c r="PHB2711" s="46"/>
      <c r="PHC2711" s="46"/>
      <c r="PHD2711" s="46"/>
      <c r="PHE2711" s="46"/>
      <c r="PHF2711" s="46"/>
      <c r="PHG2711" s="46"/>
      <c r="PHH2711" s="46"/>
      <c r="PHI2711" s="46"/>
      <c r="PHJ2711" s="46"/>
      <c r="PHK2711" s="46"/>
      <c r="PHL2711" s="46"/>
      <c r="PHM2711" s="46"/>
      <c r="PHN2711" s="46"/>
      <c r="PHO2711" s="46"/>
      <c r="PHP2711" s="46"/>
      <c r="PHQ2711" s="46"/>
      <c r="PHR2711" s="46"/>
      <c r="PHS2711" s="46"/>
      <c r="PHT2711" s="46"/>
      <c r="PHU2711" s="46"/>
      <c r="PHV2711" s="46"/>
      <c r="PHW2711" s="46"/>
      <c r="PHX2711" s="46"/>
      <c r="PHY2711" s="46"/>
      <c r="PHZ2711" s="46"/>
      <c r="PIA2711" s="46"/>
      <c r="PIB2711" s="46"/>
      <c r="PIC2711" s="46"/>
      <c r="PID2711" s="46"/>
      <c r="PIE2711" s="46"/>
      <c r="PIF2711" s="46"/>
      <c r="PIG2711" s="46"/>
      <c r="PIH2711" s="46"/>
      <c r="PII2711" s="46"/>
      <c r="PIJ2711" s="46"/>
      <c r="PIK2711" s="46"/>
      <c r="PIL2711" s="46"/>
      <c r="PIM2711" s="46"/>
      <c r="PIN2711" s="46"/>
      <c r="PIO2711" s="46"/>
      <c r="PIP2711" s="46"/>
      <c r="PIQ2711" s="46"/>
      <c r="PIR2711" s="46"/>
      <c r="PIS2711" s="46"/>
      <c r="PIT2711" s="46"/>
      <c r="PIU2711" s="46"/>
      <c r="PIV2711" s="46"/>
      <c r="PIW2711" s="46"/>
      <c r="PIX2711" s="46"/>
      <c r="PIY2711" s="46"/>
      <c r="PIZ2711" s="46"/>
      <c r="PJA2711" s="46"/>
      <c r="PJB2711" s="46"/>
      <c r="PJC2711" s="46"/>
      <c r="PJD2711" s="46"/>
      <c r="PJE2711" s="46"/>
      <c r="PJF2711" s="46"/>
      <c r="PJG2711" s="46"/>
      <c r="PJH2711" s="46"/>
      <c r="PJI2711" s="46"/>
      <c r="PJJ2711" s="46"/>
      <c r="PJK2711" s="46"/>
      <c r="PJL2711" s="46"/>
      <c r="PJM2711" s="46"/>
      <c r="PJN2711" s="46"/>
      <c r="PJO2711" s="46"/>
      <c r="PJP2711" s="46"/>
      <c r="PJQ2711" s="46"/>
      <c r="PJR2711" s="46"/>
      <c r="PJS2711" s="46"/>
      <c r="PJT2711" s="46"/>
      <c r="PJU2711" s="46"/>
      <c r="PJV2711" s="46"/>
      <c r="PJW2711" s="46"/>
      <c r="PJX2711" s="46"/>
      <c r="PJY2711" s="46"/>
      <c r="PJZ2711" s="46"/>
      <c r="PKA2711" s="46"/>
      <c r="PKB2711" s="46"/>
      <c r="PKC2711" s="46"/>
      <c r="PKD2711" s="46"/>
      <c r="PKE2711" s="46"/>
      <c r="PKF2711" s="46"/>
      <c r="PKG2711" s="46"/>
      <c r="PKH2711" s="46"/>
      <c r="PKI2711" s="46"/>
      <c r="PKJ2711" s="46"/>
      <c r="PKK2711" s="46"/>
      <c r="PKL2711" s="46"/>
      <c r="PKM2711" s="46"/>
      <c r="PKN2711" s="46"/>
      <c r="PKO2711" s="46"/>
      <c r="PKP2711" s="46"/>
      <c r="PKQ2711" s="46"/>
      <c r="PKR2711" s="46"/>
      <c r="PKS2711" s="46"/>
      <c r="PKT2711" s="46"/>
      <c r="PKU2711" s="46"/>
      <c r="PKV2711" s="46"/>
      <c r="PKW2711" s="46"/>
      <c r="PKX2711" s="46"/>
      <c r="PKY2711" s="46"/>
      <c r="PKZ2711" s="46"/>
      <c r="PLA2711" s="46"/>
      <c r="PLB2711" s="46"/>
      <c r="PLC2711" s="46"/>
      <c r="PLD2711" s="46"/>
      <c r="PLE2711" s="46"/>
      <c r="PLF2711" s="46"/>
      <c r="PLG2711" s="46"/>
      <c r="PLH2711" s="46"/>
      <c r="PLI2711" s="46"/>
      <c r="PLJ2711" s="46"/>
      <c r="PLK2711" s="46"/>
      <c r="PLL2711" s="46"/>
      <c r="PLM2711" s="46"/>
      <c r="PLN2711" s="46"/>
      <c r="PLO2711" s="46"/>
      <c r="PLP2711" s="46"/>
      <c r="PLQ2711" s="46"/>
      <c r="PLR2711" s="46"/>
      <c r="PLS2711" s="46"/>
      <c r="PLT2711" s="46"/>
      <c r="PLU2711" s="46"/>
      <c r="PLV2711" s="46"/>
      <c r="PLW2711" s="46"/>
      <c r="PLX2711" s="46"/>
      <c r="PLY2711" s="46"/>
      <c r="PLZ2711" s="46"/>
      <c r="PMA2711" s="46"/>
      <c r="PMB2711" s="46"/>
      <c r="PMC2711" s="46"/>
      <c r="PMD2711" s="46"/>
      <c r="PME2711" s="46"/>
      <c r="PMF2711" s="46"/>
      <c r="PMG2711" s="46"/>
      <c r="PMH2711" s="46"/>
      <c r="PMI2711" s="46"/>
      <c r="PMJ2711" s="46"/>
      <c r="PMK2711" s="46"/>
      <c r="PML2711" s="46"/>
      <c r="PMM2711" s="46"/>
      <c r="PMN2711" s="46"/>
      <c r="PMO2711" s="46"/>
      <c r="PMP2711" s="46"/>
      <c r="PMQ2711" s="46"/>
      <c r="PMR2711" s="46"/>
      <c r="PMS2711" s="46"/>
      <c r="PMT2711" s="46"/>
      <c r="PMU2711" s="46"/>
      <c r="PMV2711" s="46"/>
      <c r="PMW2711" s="46"/>
      <c r="PMX2711" s="46"/>
      <c r="PMY2711" s="46"/>
      <c r="PMZ2711" s="46"/>
      <c r="PNA2711" s="46"/>
      <c r="PNB2711" s="46"/>
      <c r="PNC2711" s="46"/>
      <c r="PND2711" s="46"/>
      <c r="PNE2711" s="46"/>
      <c r="PNF2711" s="46"/>
      <c r="PNG2711" s="46"/>
      <c r="PNH2711" s="46"/>
      <c r="PNI2711" s="46"/>
      <c r="PNJ2711" s="46"/>
      <c r="PNK2711" s="46"/>
      <c r="PNL2711" s="46"/>
      <c r="PNM2711" s="46"/>
      <c r="PNN2711" s="46"/>
      <c r="PNO2711" s="46"/>
      <c r="PNP2711" s="46"/>
      <c r="PNQ2711" s="46"/>
      <c r="PNR2711" s="46"/>
      <c r="PNS2711" s="46"/>
      <c r="PNT2711" s="46"/>
      <c r="PNU2711" s="46"/>
      <c r="PNV2711" s="46"/>
      <c r="PNW2711" s="46"/>
      <c r="PNX2711" s="46"/>
      <c r="PNY2711" s="46"/>
      <c r="PNZ2711" s="46"/>
      <c r="POA2711" s="46"/>
      <c r="POB2711" s="46"/>
      <c r="POC2711" s="46"/>
      <c r="POD2711" s="46"/>
      <c r="POE2711" s="46"/>
      <c r="POF2711" s="46"/>
      <c r="POG2711" s="46"/>
      <c r="POH2711" s="46"/>
      <c r="POI2711" s="46"/>
      <c r="POJ2711" s="46"/>
      <c r="POK2711" s="46"/>
      <c r="POL2711" s="46"/>
      <c r="POM2711" s="46"/>
      <c r="PON2711" s="46"/>
      <c r="POO2711" s="46"/>
      <c r="POP2711" s="46"/>
      <c r="POQ2711" s="46"/>
      <c r="POR2711" s="46"/>
      <c r="POS2711" s="46"/>
      <c r="POT2711" s="46"/>
      <c r="POU2711" s="46"/>
      <c r="POV2711" s="46"/>
      <c r="POW2711" s="46"/>
      <c r="POX2711" s="46"/>
      <c r="POY2711" s="46"/>
      <c r="POZ2711" s="46"/>
      <c r="PPA2711" s="46"/>
      <c r="PPB2711" s="46"/>
      <c r="PPC2711" s="46"/>
      <c r="PPD2711" s="46"/>
      <c r="PPE2711" s="46"/>
      <c r="PPF2711" s="46"/>
      <c r="PPG2711" s="46"/>
      <c r="PPH2711" s="46"/>
      <c r="PPI2711" s="46"/>
      <c r="PPJ2711" s="46"/>
      <c r="PPK2711" s="46"/>
      <c r="PPL2711" s="46"/>
      <c r="PPM2711" s="46"/>
      <c r="PPN2711" s="46"/>
      <c r="PPO2711" s="46"/>
      <c r="PPP2711" s="46"/>
      <c r="PPQ2711" s="46"/>
      <c r="PPR2711" s="46"/>
      <c r="PPS2711" s="46"/>
      <c r="PPT2711" s="46"/>
      <c r="PPU2711" s="46"/>
      <c r="PPV2711" s="46"/>
      <c r="PPW2711" s="46"/>
      <c r="PPX2711" s="46"/>
      <c r="PPY2711" s="46"/>
      <c r="PPZ2711" s="46"/>
      <c r="PQA2711" s="46"/>
      <c r="PQB2711" s="46"/>
      <c r="PQC2711" s="46"/>
      <c r="PQD2711" s="46"/>
      <c r="PQE2711" s="46"/>
      <c r="PQF2711" s="46"/>
      <c r="PQG2711" s="46"/>
      <c r="PQH2711" s="46"/>
      <c r="PQI2711" s="46"/>
      <c r="PQJ2711" s="46"/>
      <c r="PQK2711" s="46"/>
      <c r="PQL2711" s="46"/>
      <c r="PQM2711" s="46"/>
      <c r="PQN2711" s="46"/>
      <c r="PQO2711" s="46"/>
      <c r="PQP2711" s="46"/>
      <c r="PQQ2711" s="46"/>
      <c r="PQR2711" s="46"/>
      <c r="PQS2711" s="46"/>
      <c r="PQT2711" s="46"/>
      <c r="PQU2711" s="46"/>
      <c r="PQV2711" s="46"/>
      <c r="PQW2711" s="46"/>
      <c r="PQX2711" s="46"/>
      <c r="PQY2711" s="46"/>
      <c r="PQZ2711" s="46"/>
      <c r="PRA2711" s="46"/>
      <c r="PRB2711" s="46"/>
      <c r="PRC2711" s="46"/>
      <c r="PRD2711" s="46"/>
      <c r="PRE2711" s="46"/>
      <c r="PRF2711" s="46"/>
      <c r="PRG2711" s="46"/>
      <c r="PRH2711" s="46"/>
      <c r="PRI2711" s="46"/>
      <c r="PRJ2711" s="46"/>
      <c r="PRK2711" s="46"/>
      <c r="PRL2711" s="46"/>
      <c r="PRM2711" s="46"/>
      <c r="PRN2711" s="46"/>
      <c r="PRO2711" s="46"/>
      <c r="PRP2711" s="46"/>
      <c r="PRQ2711" s="46"/>
      <c r="PRR2711" s="46"/>
      <c r="PRS2711" s="46"/>
      <c r="PRT2711" s="46"/>
      <c r="PRU2711" s="46"/>
      <c r="PRV2711" s="46"/>
      <c r="PRW2711" s="46"/>
      <c r="PRX2711" s="46"/>
      <c r="PRY2711" s="46"/>
      <c r="PRZ2711" s="46"/>
      <c r="PSA2711" s="46"/>
      <c r="PSB2711" s="46"/>
      <c r="PSC2711" s="46"/>
      <c r="PSD2711" s="46"/>
      <c r="PSE2711" s="46"/>
      <c r="PSF2711" s="46"/>
      <c r="PSG2711" s="46"/>
      <c r="PSH2711" s="46"/>
      <c r="PSI2711" s="46"/>
      <c r="PSJ2711" s="46"/>
      <c r="PSK2711" s="46"/>
      <c r="PSL2711" s="46"/>
      <c r="PSM2711" s="46"/>
      <c r="PSN2711" s="46"/>
      <c r="PSO2711" s="46"/>
      <c r="PSP2711" s="46"/>
      <c r="PSQ2711" s="46"/>
      <c r="PSR2711" s="46"/>
      <c r="PSS2711" s="46"/>
      <c r="PST2711" s="46"/>
      <c r="PSU2711" s="46"/>
      <c r="PSV2711" s="46"/>
      <c r="PSW2711" s="46"/>
      <c r="PSX2711" s="46"/>
      <c r="PSY2711" s="46"/>
      <c r="PSZ2711" s="46"/>
      <c r="PTA2711" s="46"/>
      <c r="PTB2711" s="46"/>
      <c r="PTC2711" s="46"/>
      <c r="PTD2711" s="46"/>
      <c r="PTE2711" s="46"/>
      <c r="PTF2711" s="46"/>
      <c r="PTG2711" s="46"/>
      <c r="PTH2711" s="46"/>
      <c r="PTI2711" s="46"/>
      <c r="PTJ2711" s="46"/>
      <c r="PTK2711" s="46"/>
      <c r="PTL2711" s="46"/>
      <c r="PTM2711" s="46"/>
      <c r="PTN2711" s="46"/>
      <c r="PTO2711" s="46"/>
      <c r="PTP2711" s="46"/>
      <c r="PTQ2711" s="46"/>
      <c r="PTR2711" s="46"/>
      <c r="PTS2711" s="46"/>
      <c r="PTT2711" s="46"/>
      <c r="PTU2711" s="46"/>
      <c r="PTV2711" s="46"/>
      <c r="PTW2711" s="46"/>
      <c r="PTX2711" s="46"/>
      <c r="PTY2711" s="46"/>
      <c r="PTZ2711" s="46"/>
      <c r="PUA2711" s="46"/>
      <c r="PUB2711" s="46"/>
      <c r="PUC2711" s="46"/>
      <c r="PUD2711" s="46"/>
      <c r="PUE2711" s="46"/>
      <c r="PUF2711" s="46"/>
      <c r="PUG2711" s="46"/>
      <c r="PUH2711" s="46"/>
      <c r="PUI2711" s="46"/>
      <c r="PUJ2711" s="46"/>
      <c r="PUK2711" s="46"/>
      <c r="PUL2711" s="46"/>
      <c r="PUM2711" s="46"/>
      <c r="PUN2711" s="46"/>
      <c r="PUO2711" s="46"/>
      <c r="PUP2711" s="46"/>
      <c r="PUQ2711" s="46"/>
      <c r="PUR2711" s="46"/>
      <c r="PUS2711" s="46"/>
      <c r="PUT2711" s="46"/>
      <c r="PUU2711" s="46"/>
      <c r="PUV2711" s="46"/>
      <c r="PUW2711" s="46"/>
      <c r="PUX2711" s="46"/>
      <c r="PUY2711" s="46"/>
      <c r="PUZ2711" s="46"/>
      <c r="PVA2711" s="46"/>
      <c r="PVB2711" s="46"/>
      <c r="PVC2711" s="46"/>
      <c r="PVD2711" s="46"/>
      <c r="PVE2711" s="46"/>
      <c r="PVF2711" s="46"/>
      <c r="PVG2711" s="46"/>
      <c r="PVH2711" s="46"/>
      <c r="PVI2711" s="46"/>
      <c r="PVJ2711" s="46"/>
      <c r="PVK2711" s="46"/>
      <c r="PVL2711" s="46"/>
      <c r="PVM2711" s="46"/>
      <c r="PVN2711" s="46"/>
      <c r="PVO2711" s="46"/>
      <c r="PVP2711" s="46"/>
      <c r="PVQ2711" s="46"/>
      <c r="PVR2711" s="46"/>
      <c r="PVS2711" s="46"/>
      <c r="PVT2711" s="46"/>
      <c r="PVU2711" s="46"/>
      <c r="PVV2711" s="46"/>
      <c r="PVW2711" s="46"/>
      <c r="PVX2711" s="46"/>
      <c r="PVY2711" s="46"/>
      <c r="PVZ2711" s="46"/>
      <c r="PWA2711" s="46"/>
      <c r="PWB2711" s="46"/>
      <c r="PWC2711" s="46"/>
      <c r="PWD2711" s="46"/>
      <c r="PWE2711" s="46"/>
      <c r="PWF2711" s="46"/>
      <c r="PWG2711" s="46"/>
      <c r="PWH2711" s="46"/>
      <c r="PWI2711" s="46"/>
      <c r="PWJ2711" s="46"/>
      <c r="PWK2711" s="46"/>
      <c r="PWL2711" s="46"/>
      <c r="PWM2711" s="46"/>
      <c r="PWN2711" s="46"/>
      <c r="PWO2711" s="46"/>
      <c r="PWP2711" s="46"/>
      <c r="PWQ2711" s="46"/>
      <c r="PWR2711" s="46"/>
      <c r="PWS2711" s="46"/>
      <c r="PWT2711" s="46"/>
      <c r="PWU2711" s="46"/>
      <c r="PWV2711" s="46"/>
      <c r="PWW2711" s="46"/>
      <c r="PWX2711" s="46"/>
      <c r="PWY2711" s="46"/>
      <c r="PWZ2711" s="46"/>
      <c r="PXA2711" s="46"/>
      <c r="PXB2711" s="46"/>
      <c r="PXC2711" s="46"/>
      <c r="PXD2711" s="46"/>
      <c r="PXE2711" s="46"/>
      <c r="PXF2711" s="46"/>
      <c r="PXG2711" s="46"/>
      <c r="PXH2711" s="46"/>
      <c r="PXI2711" s="46"/>
      <c r="PXJ2711" s="46"/>
      <c r="PXK2711" s="46"/>
      <c r="PXL2711" s="46"/>
      <c r="PXM2711" s="46"/>
      <c r="PXN2711" s="46"/>
      <c r="PXO2711" s="46"/>
      <c r="PXP2711" s="46"/>
      <c r="PXQ2711" s="46"/>
      <c r="PXR2711" s="46"/>
      <c r="PXS2711" s="46"/>
      <c r="PXT2711" s="46"/>
      <c r="PXU2711" s="46"/>
      <c r="PXV2711" s="46"/>
      <c r="PXW2711" s="46"/>
      <c r="PXX2711" s="46"/>
      <c r="PXY2711" s="46"/>
      <c r="PXZ2711" s="46"/>
      <c r="PYA2711" s="46"/>
      <c r="PYB2711" s="46"/>
      <c r="PYC2711" s="46"/>
      <c r="PYD2711" s="46"/>
      <c r="PYE2711" s="46"/>
      <c r="PYF2711" s="46"/>
      <c r="PYG2711" s="46"/>
      <c r="PYH2711" s="46"/>
      <c r="PYI2711" s="46"/>
      <c r="PYJ2711" s="46"/>
      <c r="PYK2711" s="46"/>
      <c r="PYL2711" s="46"/>
      <c r="PYM2711" s="46"/>
      <c r="PYN2711" s="46"/>
      <c r="PYO2711" s="46"/>
      <c r="PYP2711" s="46"/>
      <c r="PYQ2711" s="46"/>
      <c r="PYR2711" s="46"/>
      <c r="PYS2711" s="46"/>
      <c r="PYT2711" s="46"/>
      <c r="PYU2711" s="46"/>
      <c r="PYV2711" s="46"/>
      <c r="PYW2711" s="46"/>
      <c r="PYX2711" s="46"/>
      <c r="PYY2711" s="46"/>
      <c r="PYZ2711" s="46"/>
      <c r="PZA2711" s="46"/>
      <c r="PZB2711" s="46"/>
      <c r="PZC2711" s="46"/>
      <c r="PZD2711" s="46"/>
      <c r="PZE2711" s="46"/>
      <c r="PZF2711" s="46"/>
      <c r="PZG2711" s="46"/>
      <c r="PZH2711" s="46"/>
      <c r="PZI2711" s="46"/>
      <c r="PZJ2711" s="46"/>
      <c r="PZK2711" s="46"/>
      <c r="PZL2711" s="46"/>
      <c r="PZM2711" s="46"/>
      <c r="PZN2711" s="46"/>
      <c r="PZO2711" s="46"/>
      <c r="PZP2711" s="46"/>
      <c r="PZQ2711" s="46"/>
      <c r="PZR2711" s="46"/>
      <c r="PZS2711" s="46"/>
      <c r="PZT2711" s="46"/>
      <c r="PZU2711" s="46"/>
      <c r="PZV2711" s="46"/>
      <c r="PZW2711" s="46"/>
      <c r="PZX2711" s="46"/>
      <c r="PZY2711" s="46"/>
      <c r="PZZ2711" s="46"/>
      <c r="QAA2711" s="46"/>
      <c r="QAB2711" s="46"/>
      <c r="QAC2711" s="46"/>
      <c r="QAD2711" s="46"/>
      <c r="QAE2711" s="46"/>
      <c r="QAF2711" s="46"/>
      <c r="QAG2711" s="46"/>
      <c r="QAH2711" s="46"/>
      <c r="QAI2711" s="46"/>
      <c r="QAJ2711" s="46"/>
      <c r="QAK2711" s="46"/>
      <c r="QAL2711" s="46"/>
      <c r="QAM2711" s="46"/>
      <c r="QAN2711" s="46"/>
      <c r="QAO2711" s="46"/>
      <c r="QAP2711" s="46"/>
      <c r="QAQ2711" s="46"/>
      <c r="QAR2711" s="46"/>
      <c r="QAS2711" s="46"/>
      <c r="QAT2711" s="46"/>
      <c r="QAU2711" s="46"/>
      <c r="QAV2711" s="46"/>
      <c r="QAW2711" s="46"/>
      <c r="QAX2711" s="46"/>
      <c r="QAY2711" s="46"/>
      <c r="QAZ2711" s="46"/>
      <c r="QBA2711" s="46"/>
      <c r="QBB2711" s="46"/>
      <c r="QBC2711" s="46"/>
      <c r="QBD2711" s="46"/>
      <c r="QBE2711" s="46"/>
      <c r="QBF2711" s="46"/>
      <c r="QBG2711" s="46"/>
      <c r="QBH2711" s="46"/>
      <c r="QBI2711" s="46"/>
      <c r="QBJ2711" s="46"/>
      <c r="QBK2711" s="46"/>
      <c r="QBL2711" s="46"/>
      <c r="QBM2711" s="46"/>
      <c r="QBN2711" s="46"/>
      <c r="QBO2711" s="46"/>
      <c r="QBP2711" s="46"/>
      <c r="QBQ2711" s="46"/>
      <c r="QBR2711" s="46"/>
      <c r="QBS2711" s="46"/>
      <c r="QBT2711" s="46"/>
      <c r="QBU2711" s="46"/>
      <c r="QBV2711" s="46"/>
      <c r="QBW2711" s="46"/>
      <c r="QBX2711" s="46"/>
      <c r="QBY2711" s="46"/>
      <c r="QBZ2711" s="46"/>
      <c r="QCA2711" s="46"/>
      <c r="QCB2711" s="46"/>
      <c r="QCC2711" s="46"/>
      <c r="QCD2711" s="46"/>
      <c r="QCE2711" s="46"/>
      <c r="QCF2711" s="46"/>
      <c r="QCG2711" s="46"/>
      <c r="QCH2711" s="46"/>
      <c r="QCI2711" s="46"/>
      <c r="QCJ2711" s="46"/>
      <c r="QCK2711" s="46"/>
      <c r="QCL2711" s="46"/>
      <c r="QCM2711" s="46"/>
      <c r="QCN2711" s="46"/>
      <c r="QCO2711" s="46"/>
      <c r="QCP2711" s="46"/>
      <c r="QCQ2711" s="46"/>
      <c r="QCR2711" s="46"/>
      <c r="QCS2711" s="46"/>
      <c r="QCT2711" s="46"/>
      <c r="QCU2711" s="46"/>
      <c r="QCV2711" s="46"/>
      <c r="QCW2711" s="46"/>
      <c r="QCX2711" s="46"/>
      <c r="QCY2711" s="46"/>
      <c r="QCZ2711" s="46"/>
      <c r="QDA2711" s="46"/>
      <c r="QDB2711" s="46"/>
      <c r="QDC2711" s="46"/>
      <c r="QDD2711" s="46"/>
      <c r="QDE2711" s="46"/>
      <c r="QDF2711" s="46"/>
      <c r="QDG2711" s="46"/>
      <c r="QDH2711" s="46"/>
      <c r="QDI2711" s="46"/>
      <c r="QDJ2711" s="46"/>
      <c r="QDK2711" s="46"/>
      <c r="QDL2711" s="46"/>
      <c r="QDM2711" s="46"/>
      <c r="QDN2711" s="46"/>
      <c r="QDO2711" s="46"/>
      <c r="QDP2711" s="46"/>
      <c r="QDQ2711" s="46"/>
      <c r="QDR2711" s="46"/>
      <c r="QDS2711" s="46"/>
      <c r="QDT2711" s="46"/>
      <c r="QDU2711" s="46"/>
      <c r="QDV2711" s="46"/>
      <c r="QDW2711" s="46"/>
      <c r="QDX2711" s="46"/>
      <c r="QDY2711" s="46"/>
      <c r="QDZ2711" s="46"/>
      <c r="QEA2711" s="46"/>
      <c r="QEB2711" s="46"/>
      <c r="QEC2711" s="46"/>
      <c r="QED2711" s="46"/>
      <c r="QEE2711" s="46"/>
      <c r="QEF2711" s="46"/>
      <c r="QEG2711" s="46"/>
      <c r="QEH2711" s="46"/>
      <c r="QEI2711" s="46"/>
      <c r="QEJ2711" s="46"/>
      <c r="QEK2711" s="46"/>
      <c r="QEL2711" s="46"/>
      <c r="QEM2711" s="46"/>
      <c r="QEN2711" s="46"/>
      <c r="QEO2711" s="46"/>
      <c r="QEP2711" s="46"/>
      <c r="QEQ2711" s="46"/>
      <c r="QER2711" s="46"/>
      <c r="QES2711" s="46"/>
      <c r="QET2711" s="46"/>
      <c r="QEU2711" s="46"/>
      <c r="QEV2711" s="46"/>
      <c r="QEW2711" s="46"/>
      <c r="QEX2711" s="46"/>
      <c r="QEY2711" s="46"/>
      <c r="QEZ2711" s="46"/>
      <c r="QFA2711" s="46"/>
      <c r="QFB2711" s="46"/>
      <c r="QFC2711" s="46"/>
      <c r="QFD2711" s="46"/>
      <c r="QFE2711" s="46"/>
      <c r="QFF2711" s="46"/>
      <c r="QFG2711" s="46"/>
      <c r="QFH2711" s="46"/>
      <c r="QFI2711" s="46"/>
      <c r="QFJ2711" s="46"/>
      <c r="QFK2711" s="46"/>
      <c r="QFL2711" s="46"/>
      <c r="QFM2711" s="46"/>
      <c r="QFN2711" s="46"/>
      <c r="QFO2711" s="46"/>
      <c r="QFP2711" s="46"/>
      <c r="QFQ2711" s="46"/>
      <c r="QFR2711" s="46"/>
      <c r="QFS2711" s="46"/>
      <c r="QFT2711" s="46"/>
      <c r="QFU2711" s="46"/>
      <c r="QFV2711" s="46"/>
      <c r="QFW2711" s="46"/>
      <c r="QFX2711" s="46"/>
      <c r="QFY2711" s="46"/>
      <c r="QFZ2711" s="46"/>
      <c r="QGA2711" s="46"/>
      <c r="QGB2711" s="46"/>
      <c r="QGC2711" s="46"/>
      <c r="QGD2711" s="46"/>
      <c r="QGE2711" s="46"/>
      <c r="QGF2711" s="46"/>
      <c r="QGG2711" s="46"/>
      <c r="QGH2711" s="46"/>
      <c r="QGI2711" s="46"/>
      <c r="QGJ2711" s="46"/>
      <c r="QGK2711" s="46"/>
      <c r="QGL2711" s="46"/>
      <c r="QGM2711" s="46"/>
      <c r="QGN2711" s="46"/>
      <c r="QGO2711" s="46"/>
      <c r="QGP2711" s="46"/>
      <c r="QGQ2711" s="46"/>
      <c r="QGR2711" s="46"/>
      <c r="QGS2711" s="46"/>
      <c r="QGT2711" s="46"/>
      <c r="QGU2711" s="46"/>
      <c r="QGV2711" s="46"/>
      <c r="QGW2711" s="46"/>
      <c r="QGX2711" s="46"/>
      <c r="QGY2711" s="46"/>
      <c r="QGZ2711" s="46"/>
      <c r="QHA2711" s="46"/>
      <c r="QHB2711" s="46"/>
      <c r="QHC2711" s="46"/>
      <c r="QHD2711" s="46"/>
      <c r="QHE2711" s="46"/>
      <c r="QHF2711" s="46"/>
      <c r="QHG2711" s="46"/>
      <c r="QHH2711" s="46"/>
      <c r="QHI2711" s="46"/>
      <c r="QHJ2711" s="46"/>
      <c r="QHK2711" s="46"/>
      <c r="QHL2711" s="46"/>
      <c r="QHM2711" s="46"/>
      <c r="QHN2711" s="46"/>
      <c r="QHO2711" s="46"/>
      <c r="QHP2711" s="46"/>
      <c r="QHQ2711" s="46"/>
      <c r="QHR2711" s="46"/>
      <c r="QHS2711" s="46"/>
      <c r="QHT2711" s="46"/>
      <c r="QHU2711" s="46"/>
      <c r="QHV2711" s="46"/>
      <c r="QHW2711" s="46"/>
      <c r="QHX2711" s="46"/>
      <c r="QHY2711" s="46"/>
      <c r="QHZ2711" s="46"/>
      <c r="QIA2711" s="46"/>
      <c r="QIB2711" s="46"/>
      <c r="QIC2711" s="46"/>
      <c r="QID2711" s="46"/>
      <c r="QIE2711" s="46"/>
      <c r="QIF2711" s="46"/>
      <c r="QIG2711" s="46"/>
      <c r="QIH2711" s="46"/>
      <c r="QII2711" s="46"/>
      <c r="QIJ2711" s="46"/>
      <c r="QIK2711" s="46"/>
      <c r="QIL2711" s="46"/>
      <c r="QIM2711" s="46"/>
      <c r="QIN2711" s="46"/>
      <c r="QIO2711" s="46"/>
      <c r="QIP2711" s="46"/>
      <c r="QIQ2711" s="46"/>
      <c r="QIR2711" s="46"/>
      <c r="QIS2711" s="46"/>
      <c r="QIT2711" s="46"/>
      <c r="QIU2711" s="46"/>
      <c r="QIV2711" s="46"/>
      <c r="QIW2711" s="46"/>
      <c r="QIX2711" s="46"/>
      <c r="QIY2711" s="46"/>
      <c r="QIZ2711" s="46"/>
      <c r="QJA2711" s="46"/>
      <c r="QJB2711" s="46"/>
      <c r="QJC2711" s="46"/>
      <c r="QJD2711" s="46"/>
      <c r="QJE2711" s="46"/>
      <c r="QJF2711" s="46"/>
      <c r="QJG2711" s="46"/>
      <c r="QJH2711" s="46"/>
      <c r="QJI2711" s="46"/>
      <c r="QJJ2711" s="46"/>
      <c r="QJK2711" s="46"/>
      <c r="QJL2711" s="46"/>
      <c r="QJM2711" s="46"/>
      <c r="QJN2711" s="46"/>
      <c r="QJO2711" s="46"/>
      <c r="QJP2711" s="46"/>
      <c r="QJQ2711" s="46"/>
      <c r="QJR2711" s="46"/>
      <c r="QJS2711" s="46"/>
      <c r="QJT2711" s="46"/>
      <c r="QJU2711" s="46"/>
      <c r="QJV2711" s="46"/>
      <c r="QJW2711" s="46"/>
      <c r="QJX2711" s="46"/>
      <c r="QJY2711" s="46"/>
      <c r="QJZ2711" s="46"/>
      <c r="QKA2711" s="46"/>
      <c r="QKB2711" s="46"/>
      <c r="QKC2711" s="46"/>
      <c r="QKD2711" s="46"/>
      <c r="QKE2711" s="46"/>
      <c r="QKF2711" s="46"/>
      <c r="QKG2711" s="46"/>
      <c r="QKH2711" s="46"/>
      <c r="QKI2711" s="46"/>
      <c r="QKJ2711" s="46"/>
      <c r="QKK2711" s="46"/>
      <c r="QKL2711" s="46"/>
      <c r="QKM2711" s="46"/>
      <c r="QKN2711" s="46"/>
      <c r="QKO2711" s="46"/>
      <c r="QKP2711" s="46"/>
      <c r="QKQ2711" s="46"/>
      <c r="QKR2711" s="46"/>
      <c r="QKS2711" s="46"/>
      <c r="QKT2711" s="46"/>
      <c r="QKU2711" s="46"/>
      <c r="QKV2711" s="46"/>
      <c r="QKW2711" s="46"/>
      <c r="QKX2711" s="46"/>
      <c r="QKY2711" s="46"/>
      <c r="QKZ2711" s="46"/>
      <c r="QLA2711" s="46"/>
      <c r="QLB2711" s="46"/>
      <c r="QLC2711" s="46"/>
      <c r="QLD2711" s="46"/>
      <c r="QLE2711" s="46"/>
      <c r="QLF2711" s="46"/>
      <c r="QLG2711" s="46"/>
      <c r="QLH2711" s="46"/>
      <c r="QLI2711" s="46"/>
      <c r="QLJ2711" s="46"/>
      <c r="QLK2711" s="46"/>
      <c r="QLL2711" s="46"/>
      <c r="QLM2711" s="46"/>
      <c r="QLN2711" s="46"/>
      <c r="QLO2711" s="46"/>
      <c r="QLP2711" s="46"/>
      <c r="QLQ2711" s="46"/>
      <c r="QLR2711" s="46"/>
      <c r="QLS2711" s="46"/>
      <c r="QLT2711" s="46"/>
      <c r="QLU2711" s="46"/>
      <c r="QLV2711" s="46"/>
      <c r="QLW2711" s="46"/>
      <c r="QLX2711" s="46"/>
      <c r="QLY2711" s="46"/>
      <c r="QLZ2711" s="46"/>
      <c r="QMA2711" s="46"/>
      <c r="QMB2711" s="46"/>
      <c r="QMC2711" s="46"/>
      <c r="QMD2711" s="46"/>
      <c r="QME2711" s="46"/>
      <c r="QMF2711" s="46"/>
      <c r="QMG2711" s="46"/>
      <c r="QMH2711" s="46"/>
      <c r="QMI2711" s="46"/>
      <c r="QMJ2711" s="46"/>
      <c r="QMK2711" s="46"/>
      <c r="QML2711" s="46"/>
      <c r="QMM2711" s="46"/>
      <c r="QMN2711" s="46"/>
      <c r="QMO2711" s="46"/>
      <c r="QMP2711" s="46"/>
      <c r="QMQ2711" s="46"/>
      <c r="QMR2711" s="46"/>
      <c r="QMS2711" s="46"/>
      <c r="QMT2711" s="46"/>
      <c r="QMU2711" s="46"/>
      <c r="QMV2711" s="46"/>
      <c r="QMW2711" s="46"/>
      <c r="QMX2711" s="46"/>
      <c r="QMY2711" s="46"/>
      <c r="QMZ2711" s="46"/>
      <c r="QNA2711" s="46"/>
      <c r="QNB2711" s="46"/>
      <c r="QNC2711" s="46"/>
      <c r="QND2711" s="46"/>
      <c r="QNE2711" s="46"/>
      <c r="QNF2711" s="46"/>
      <c r="QNG2711" s="46"/>
      <c r="QNH2711" s="46"/>
      <c r="QNI2711" s="46"/>
      <c r="QNJ2711" s="46"/>
      <c r="QNK2711" s="46"/>
      <c r="QNL2711" s="46"/>
      <c r="QNM2711" s="46"/>
      <c r="QNN2711" s="46"/>
      <c r="QNO2711" s="46"/>
      <c r="QNP2711" s="46"/>
      <c r="QNQ2711" s="46"/>
      <c r="QNR2711" s="46"/>
      <c r="QNS2711" s="46"/>
      <c r="QNT2711" s="46"/>
      <c r="QNU2711" s="46"/>
      <c r="QNV2711" s="46"/>
      <c r="QNW2711" s="46"/>
      <c r="QNX2711" s="46"/>
      <c r="QNY2711" s="46"/>
      <c r="QNZ2711" s="46"/>
      <c r="QOA2711" s="46"/>
      <c r="QOB2711" s="46"/>
      <c r="QOC2711" s="46"/>
      <c r="QOD2711" s="46"/>
      <c r="QOE2711" s="46"/>
      <c r="QOF2711" s="46"/>
      <c r="QOG2711" s="46"/>
      <c r="QOH2711" s="46"/>
      <c r="QOI2711" s="46"/>
      <c r="QOJ2711" s="46"/>
      <c r="QOK2711" s="46"/>
      <c r="QOL2711" s="46"/>
      <c r="QOM2711" s="46"/>
      <c r="QON2711" s="46"/>
      <c r="QOO2711" s="46"/>
      <c r="QOP2711" s="46"/>
      <c r="QOQ2711" s="46"/>
      <c r="QOR2711" s="46"/>
      <c r="QOS2711" s="46"/>
      <c r="QOT2711" s="46"/>
      <c r="QOU2711" s="46"/>
      <c r="QOV2711" s="46"/>
      <c r="QOW2711" s="46"/>
      <c r="QOX2711" s="46"/>
      <c r="QOY2711" s="46"/>
      <c r="QOZ2711" s="46"/>
      <c r="QPA2711" s="46"/>
      <c r="QPB2711" s="46"/>
      <c r="QPC2711" s="46"/>
      <c r="QPD2711" s="46"/>
      <c r="QPE2711" s="46"/>
      <c r="QPF2711" s="46"/>
      <c r="QPG2711" s="46"/>
      <c r="QPH2711" s="46"/>
      <c r="QPI2711" s="46"/>
      <c r="QPJ2711" s="46"/>
      <c r="QPK2711" s="46"/>
      <c r="QPL2711" s="46"/>
      <c r="QPM2711" s="46"/>
      <c r="QPN2711" s="46"/>
      <c r="QPO2711" s="46"/>
      <c r="QPP2711" s="46"/>
      <c r="QPQ2711" s="46"/>
      <c r="QPR2711" s="46"/>
      <c r="QPS2711" s="46"/>
      <c r="QPT2711" s="46"/>
      <c r="QPU2711" s="46"/>
      <c r="QPV2711" s="46"/>
      <c r="QPW2711" s="46"/>
      <c r="QPX2711" s="46"/>
      <c r="QPY2711" s="46"/>
      <c r="QPZ2711" s="46"/>
      <c r="QQA2711" s="46"/>
      <c r="QQB2711" s="46"/>
      <c r="QQC2711" s="46"/>
      <c r="QQD2711" s="46"/>
      <c r="QQE2711" s="46"/>
      <c r="QQF2711" s="46"/>
      <c r="QQG2711" s="46"/>
      <c r="QQH2711" s="46"/>
      <c r="QQI2711" s="46"/>
      <c r="QQJ2711" s="46"/>
      <c r="QQK2711" s="46"/>
      <c r="QQL2711" s="46"/>
      <c r="QQM2711" s="46"/>
      <c r="QQN2711" s="46"/>
      <c r="QQO2711" s="46"/>
      <c r="QQP2711" s="46"/>
      <c r="QQQ2711" s="46"/>
      <c r="QQR2711" s="46"/>
      <c r="QQS2711" s="46"/>
      <c r="QQT2711" s="46"/>
      <c r="QQU2711" s="46"/>
      <c r="QQV2711" s="46"/>
      <c r="QQW2711" s="46"/>
      <c r="QQX2711" s="46"/>
      <c r="QQY2711" s="46"/>
      <c r="QQZ2711" s="46"/>
      <c r="QRA2711" s="46"/>
      <c r="QRB2711" s="46"/>
      <c r="QRC2711" s="46"/>
      <c r="QRD2711" s="46"/>
      <c r="QRE2711" s="46"/>
      <c r="QRF2711" s="46"/>
      <c r="QRG2711" s="46"/>
      <c r="QRH2711" s="46"/>
      <c r="QRI2711" s="46"/>
      <c r="QRJ2711" s="46"/>
      <c r="QRK2711" s="46"/>
      <c r="QRL2711" s="46"/>
      <c r="QRM2711" s="46"/>
      <c r="QRN2711" s="46"/>
      <c r="QRO2711" s="46"/>
      <c r="QRP2711" s="46"/>
      <c r="QRQ2711" s="46"/>
      <c r="QRR2711" s="46"/>
      <c r="QRS2711" s="46"/>
      <c r="QRT2711" s="46"/>
      <c r="QRU2711" s="46"/>
      <c r="QRV2711" s="46"/>
      <c r="QRW2711" s="46"/>
      <c r="QRX2711" s="46"/>
      <c r="QRY2711" s="46"/>
      <c r="QRZ2711" s="46"/>
      <c r="QSA2711" s="46"/>
      <c r="QSB2711" s="46"/>
      <c r="QSC2711" s="46"/>
      <c r="QSD2711" s="46"/>
      <c r="QSE2711" s="46"/>
      <c r="QSF2711" s="46"/>
      <c r="QSG2711" s="46"/>
      <c r="QSH2711" s="46"/>
      <c r="QSI2711" s="46"/>
      <c r="QSJ2711" s="46"/>
      <c r="QSK2711" s="46"/>
      <c r="QSL2711" s="46"/>
      <c r="QSM2711" s="46"/>
      <c r="QSN2711" s="46"/>
      <c r="QSO2711" s="46"/>
      <c r="QSP2711" s="46"/>
      <c r="QSQ2711" s="46"/>
      <c r="QSR2711" s="46"/>
      <c r="QSS2711" s="46"/>
      <c r="QST2711" s="46"/>
      <c r="QSU2711" s="46"/>
      <c r="QSV2711" s="46"/>
      <c r="QSW2711" s="46"/>
      <c r="QSX2711" s="46"/>
      <c r="QSY2711" s="46"/>
      <c r="QSZ2711" s="46"/>
      <c r="QTA2711" s="46"/>
      <c r="QTB2711" s="46"/>
      <c r="QTC2711" s="46"/>
      <c r="QTD2711" s="46"/>
      <c r="QTE2711" s="46"/>
      <c r="QTF2711" s="46"/>
      <c r="QTG2711" s="46"/>
      <c r="QTH2711" s="46"/>
      <c r="QTI2711" s="46"/>
      <c r="QTJ2711" s="46"/>
      <c r="QTK2711" s="46"/>
      <c r="QTL2711" s="46"/>
      <c r="QTM2711" s="46"/>
      <c r="QTN2711" s="46"/>
      <c r="QTO2711" s="46"/>
      <c r="QTP2711" s="46"/>
      <c r="QTQ2711" s="46"/>
      <c r="QTR2711" s="46"/>
      <c r="QTS2711" s="46"/>
      <c r="QTT2711" s="46"/>
      <c r="QTU2711" s="46"/>
      <c r="QTV2711" s="46"/>
      <c r="QTW2711" s="46"/>
      <c r="QTX2711" s="46"/>
      <c r="QTY2711" s="46"/>
      <c r="QTZ2711" s="46"/>
      <c r="QUA2711" s="46"/>
      <c r="QUB2711" s="46"/>
      <c r="QUC2711" s="46"/>
      <c r="QUD2711" s="46"/>
      <c r="QUE2711" s="46"/>
      <c r="QUF2711" s="46"/>
      <c r="QUG2711" s="46"/>
      <c r="QUH2711" s="46"/>
      <c r="QUI2711" s="46"/>
      <c r="QUJ2711" s="46"/>
      <c r="QUK2711" s="46"/>
      <c r="QUL2711" s="46"/>
      <c r="QUM2711" s="46"/>
      <c r="QUN2711" s="46"/>
      <c r="QUO2711" s="46"/>
      <c r="QUP2711" s="46"/>
      <c r="QUQ2711" s="46"/>
      <c r="QUR2711" s="46"/>
      <c r="QUS2711" s="46"/>
      <c r="QUT2711" s="46"/>
      <c r="QUU2711" s="46"/>
      <c r="QUV2711" s="46"/>
      <c r="QUW2711" s="46"/>
      <c r="QUX2711" s="46"/>
      <c r="QUY2711" s="46"/>
      <c r="QUZ2711" s="46"/>
      <c r="QVA2711" s="46"/>
      <c r="QVB2711" s="46"/>
      <c r="QVC2711" s="46"/>
      <c r="QVD2711" s="46"/>
      <c r="QVE2711" s="46"/>
      <c r="QVF2711" s="46"/>
      <c r="QVG2711" s="46"/>
      <c r="QVH2711" s="46"/>
      <c r="QVI2711" s="46"/>
      <c r="QVJ2711" s="46"/>
      <c r="QVK2711" s="46"/>
      <c r="QVL2711" s="46"/>
      <c r="QVM2711" s="46"/>
      <c r="QVN2711" s="46"/>
      <c r="QVO2711" s="46"/>
      <c r="QVP2711" s="46"/>
      <c r="QVQ2711" s="46"/>
      <c r="QVR2711" s="46"/>
      <c r="QVS2711" s="46"/>
      <c r="QVT2711" s="46"/>
      <c r="QVU2711" s="46"/>
      <c r="QVV2711" s="46"/>
      <c r="QVW2711" s="46"/>
      <c r="QVX2711" s="46"/>
      <c r="QVY2711" s="46"/>
      <c r="QVZ2711" s="46"/>
      <c r="QWA2711" s="46"/>
      <c r="QWB2711" s="46"/>
      <c r="QWC2711" s="46"/>
      <c r="QWD2711" s="46"/>
      <c r="QWE2711" s="46"/>
      <c r="QWF2711" s="46"/>
      <c r="QWG2711" s="46"/>
      <c r="QWH2711" s="46"/>
      <c r="QWI2711" s="46"/>
      <c r="QWJ2711" s="46"/>
      <c r="QWK2711" s="46"/>
      <c r="QWL2711" s="46"/>
      <c r="QWM2711" s="46"/>
      <c r="QWN2711" s="46"/>
      <c r="QWO2711" s="46"/>
      <c r="QWP2711" s="46"/>
      <c r="QWQ2711" s="46"/>
      <c r="QWR2711" s="46"/>
      <c r="QWS2711" s="46"/>
      <c r="QWT2711" s="46"/>
      <c r="QWU2711" s="46"/>
      <c r="QWV2711" s="46"/>
      <c r="QWW2711" s="46"/>
      <c r="QWX2711" s="46"/>
      <c r="QWY2711" s="46"/>
      <c r="QWZ2711" s="46"/>
      <c r="QXA2711" s="46"/>
      <c r="QXB2711" s="46"/>
      <c r="QXC2711" s="46"/>
      <c r="QXD2711" s="46"/>
      <c r="QXE2711" s="46"/>
      <c r="QXF2711" s="46"/>
      <c r="QXG2711" s="46"/>
      <c r="QXH2711" s="46"/>
      <c r="QXI2711" s="46"/>
      <c r="QXJ2711" s="46"/>
      <c r="QXK2711" s="46"/>
      <c r="QXL2711" s="46"/>
      <c r="QXM2711" s="46"/>
      <c r="QXN2711" s="46"/>
      <c r="QXO2711" s="46"/>
      <c r="QXP2711" s="46"/>
      <c r="QXQ2711" s="46"/>
      <c r="QXR2711" s="46"/>
      <c r="QXS2711" s="46"/>
      <c r="QXT2711" s="46"/>
      <c r="QXU2711" s="46"/>
      <c r="QXV2711" s="46"/>
      <c r="QXW2711" s="46"/>
      <c r="QXX2711" s="46"/>
      <c r="QXY2711" s="46"/>
      <c r="QXZ2711" s="46"/>
      <c r="QYA2711" s="46"/>
      <c r="QYB2711" s="46"/>
      <c r="QYC2711" s="46"/>
      <c r="QYD2711" s="46"/>
      <c r="QYE2711" s="46"/>
      <c r="QYF2711" s="46"/>
      <c r="QYG2711" s="46"/>
      <c r="QYH2711" s="46"/>
      <c r="QYI2711" s="46"/>
      <c r="QYJ2711" s="46"/>
      <c r="QYK2711" s="46"/>
      <c r="QYL2711" s="46"/>
      <c r="QYM2711" s="46"/>
      <c r="QYN2711" s="46"/>
      <c r="QYO2711" s="46"/>
      <c r="QYP2711" s="46"/>
      <c r="QYQ2711" s="46"/>
      <c r="QYR2711" s="46"/>
      <c r="QYS2711" s="46"/>
      <c r="QYT2711" s="46"/>
      <c r="QYU2711" s="46"/>
      <c r="QYV2711" s="46"/>
      <c r="QYW2711" s="46"/>
      <c r="QYX2711" s="46"/>
      <c r="QYY2711" s="46"/>
      <c r="QYZ2711" s="46"/>
      <c r="QZA2711" s="46"/>
      <c r="QZB2711" s="46"/>
      <c r="QZC2711" s="46"/>
      <c r="QZD2711" s="46"/>
      <c r="QZE2711" s="46"/>
      <c r="QZF2711" s="46"/>
      <c r="QZG2711" s="46"/>
      <c r="QZH2711" s="46"/>
      <c r="QZI2711" s="46"/>
      <c r="QZJ2711" s="46"/>
      <c r="QZK2711" s="46"/>
      <c r="QZL2711" s="46"/>
      <c r="QZM2711" s="46"/>
      <c r="QZN2711" s="46"/>
      <c r="QZO2711" s="46"/>
      <c r="QZP2711" s="46"/>
      <c r="QZQ2711" s="46"/>
      <c r="QZR2711" s="46"/>
      <c r="QZS2711" s="46"/>
      <c r="QZT2711" s="46"/>
      <c r="QZU2711" s="46"/>
      <c r="QZV2711" s="46"/>
      <c r="QZW2711" s="46"/>
      <c r="QZX2711" s="46"/>
      <c r="QZY2711" s="46"/>
      <c r="QZZ2711" s="46"/>
      <c r="RAA2711" s="46"/>
      <c r="RAB2711" s="46"/>
      <c r="RAC2711" s="46"/>
      <c r="RAD2711" s="46"/>
      <c r="RAE2711" s="46"/>
      <c r="RAF2711" s="46"/>
      <c r="RAG2711" s="46"/>
      <c r="RAH2711" s="46"/>
      <c r="RAI2711" s="46"/>
      <c r="RAJ2711" s="46"/>
      <c r="RAK2711" s="46"/>
      <c r="RAL2711" s="46"/>
      <c r="RAM2711" s="46"/>
      <c r="RAN2711" s="46"/>
      <c r="RAO2711" s="46"/>
      <c r="RAP2711" s="46"/>
      <c r="RAQ2711" s="46"/>
      <c r="RAR2711" s="46"/>
      <c r="RAS2711" s="46"/>
      <c r="RAT2711" s="46"/>
      <c r="RAU2711" s="46"/>
      <c r="RAV2711" s="46"/>
      <c r="RAW2711" s="46"/>
      <c r="RAX2711" s="46"/>
      <c r="RAY2711" s="46"/>
      <c r="RAZ2711" s="46"/>
      <c r="RBA2711" s="46"/>
      <c r="RBB2711" s="46"/>
      <c r="RBC2711" s="46"/>
      <c r="RBD2711" s="46"/>
      <c r="RBE2711" s="46"/>
      <c r="RBF2711" s="46"/>
      <c r="RBG2711" s="46"/>
      <c r="RBH2711" s="46"/>
      <c r="RBI2711" s="46"/>
      <c r="RBJ2711" s="46"/>
      <c r="RBK2711" s="46"/>
      <c r="RBL2711" s="46"/>
      <c r="RBM2711" s="46"/>
      <c r="RBN2711" s="46"/>
      <c r="RBO2711" s="46"/>
      <c r="RBP2711" s="46"/>
      <c r="RBQ2711" s="46"/>
      <c r="RBR2711" s="46"/>
      <c r="RBS2711" s="46"/>
      <c r="RBT2711" s="46"/>
      <c r="RBU2711" s="46"/>
      <c r="RBV2711" s="46"/>
      <c r="RBW2711" s="46"/>
      <c r="RBX2711" s="46"/>
      <c r="RBY2711" s="46"/>
      <c r="RBZ2711" s="46"/>
      <c r="RCA2711" s="46"/>
      <c r="RCB2711" s="46"/>
      <c r="RCC2711" s="46"/>
      <c r="RCD2711" s="46"/>
      <c r="RCE2711" s="46"/>
      <c r="RCF2711" s="46"/>
      <c r="RCG2711" s="46"/>
      <c r="RCH2711" s="46"/>
      <c r="RCI2711" s="46"/>
      <c r="RCJ2711" s="46"/>
      <c r="RCK2711" s="46"/>
      <c r="RCL2711" s="46"/>
      <c r="RCM2711" s="46"/>
      <c r="RCN2711" s="46"/>
      <c r="RCO2711" s="46"/>
      <c r="RCP2711" s="46"/>
      <c r="RCQ2711" s="46"/>
      <c r="RCR2711" s="46"/>
      <c r="RCS2711" s="46"/>
      <c r="RCT2711" s="46"/>
      <c r="RCU2711" s="46"/>
      <c r="RCV2711" s="46"/>
      <c r="RCW2711" s="46"/>
      <c r="RCX2711" s="46"/>
      <c r="RCY2711" s="46"/>
      <c r="RCZ2711" s="46"/>
      <c r="RDA2711" s="46"/>
      <c r="RDB2711" s="46"/>
      <c r="RDC2711" s="46"/>
      <c r="RDD2711" s="46"/>
      <c r="RDE2711" s="46"/>
      <c r="RDF2711" s="46"/>
      <c r="RDG2711" s="46"/>
      <c r="RDH2711" s="46"/>
      <c r="RDI2711" s="46"/>
      <c r="RDJ2711" s="46"/>
      <c r="RDK2711" s="46"/>
      <c r="RDL2711" s="46"/>
      <c r="RDM2711" s="46"/>
      <c r="RDN2711" s="46"/>
      <c r="RDO2711" s="46"/>
      <c r="RDP2711" s="46"/>
      <c r="RDQ2711" s="46"/>
      <c r="RDR2711" s="46"/>
      <c r="RDS2711" s="46"/>
      <c r="RDT2711" s="46"/>
      <c r="RDU2711" s="46"/>
      <c r="RDV2711" s="46"/>
      <c r="RDW2711" s="46"/>
      <c r="RDX2711" s="46"/>
      <c r="RDY2711" s="46"/>
      <c r="RDZ2711" s="46"/>
      <c r="REA2711" s="46"/>
      <c r="REB2711" s="46"/>
      <c r="REC2711" s="46"/>
      <c r="RED2711" s="46"/>
      <c r="REE2711" s="46"/>
      <c r="REF2711" s="46"/>
      <c r="REG2711" s="46"/>
      <c r="REH2711" s="46"/>
      <c r="REI2711" s="46"/>
      <c r="REJ2711" s="46"/>
      <c r="REK2711" s="46"/>
      <c r="REL2711" s="46"/>
      <c r="REM2711" s="46"/>
      <c r="REN2711" s="46"/>
      <c r="REO2711" s="46"/>
      <c r="REP2711" s="46"/>
      <c r="REQ2711" s="46"/>
      <c r="RER2711" s="46"/>
      <c r="RES2711" s="46"/>
      <c r="RET2711" s="46"/>
      <c r="REU2711" s="46"/>
      <c r="REV2711" s="46"/>
      <c r="REW2711" s="46"/>
      <c r="REX2711" s="46"/>
      <c r="REY2711" s="46"/>
      <c r="REZ2711" s="46"/>
      <c r="RFA2711" s="46"/>
      <c r="RFB2711" s="46"/>
      <c r="RFC2711" s="46"/>
      <c r="RFD2711" s="46"/>
      <c r="RFE2711" s="46"/>
      <c r="RFF2711" s="46"/>
      <c r="RFG2711" s="46"/>
      <c r="RFH2711" s="46"/>
      <c r="RFI2711" s="46"/>
      <c r="RFJ2711" s="46"/>
      <c r="RFK2711" s="46"/>
      <c r="RFL2711" s="46"/>
      <c r="RFM2711" s="46"/>
      <c r="RFN2711" s="46"/>
      <c r="RFO2711" s="46"/>
      <c r="RFP2711" s="46"/>
      <c r="RFQ2711" s="46"/>
      <c r="RFR2711" s="46"/>
      <c r="RFS2711" s="46"/>
      <c r="RFT2711" s="46"/>
      <c r="RFU2711" s="46"/>
      <c r="RFV2711" s="46"/>
      <c r="RFW2711" s="46"/>
      <c r="RFX2711" s="46"/>
      <c r="RFY2711" s="46"/>
      <c r="RFZ2711" s="46"/>
      <c r="RGA2711" s="46"/>
      <c r="RGB2711" s="46"/>
      <c r="RGC2711" s="46"/>
      <c r="RGD2711" s="46"/>
      <c r="RGE2711" s="46"/>
      <c r="RGF2711" s="46"/>
      <c r="RGG2711" s="46"/>
      <c r="RGH2711" s="46"/>
      <c r="RGI2711" s="46"/>
      <c r="RGJ2711" s="46"/>
      <c r="RGK2711" s="46"/>
      <c r="RGL2711" s="46"/>
      <c r="RGM2711" s="46"/>
      <c r="RGN2711" s="46"/>
      <c r="RGO2711" s="46"/>
      <c r="RGP2711" s="46"/>
      <c r="RGQ2711" s="46"/>
      <c r="RGR2711" s="46"/>
      <c r="RGS2711" s="46"/>
      <c r="RGT2711" s="46"/>
      <c r="RGU2711" s="46"/>
      <c r="RGV2711" s="46"/>
      <c r="RGW2711" s="46"/>
      <c r="RGX2711" s="46"/>
      <c r="RGY2711" s="46"/>
      <c r="RGZ2711" s="46"/>
      <c r="RHA2711" s="46"/>
      <c r="RHB2711" s="46"/>
      <c r="RHC2711" s="46"/>
      <c r="RHD2711" s="46"/>
      <c r="RHE2711" s="46"/>
      <c r="RHF2711" s="46"/>
      <c r="RHG2711" s="46"/>
      <c r="RHH2711" s="46"/>
      <c r="RHI2711" s="46"/>
      <c r="RHJ2711" s="46"/>
      <c r="RHK2711" s="46"/>
      <c r="RHL2711" s="46"/>
      <c r="RHM2711" s="46"/>
      <c r="RHN2711" s="46"/>
      <c r="RHO2711" s="46"/>
      <c r="RHP2711" s="46"/>
      <c r="RHQ2711" s="46"/>
      <c r="RHR2711" s="46"/>
      <c r="RHS2711" s="46"/>
      <c r="RHT2711" s="46"/>
      <c r="RHU2711" s="46"/>
      <c r="RHV2711" s="46"/>
      <c r="RHW2711" s="46"/>
      <c r="RHX2711" s="46"/>
      <c r="RHY2711" s="46"/>
      <c r="RHZ2711" s="46"/>
      <c r="RIA2711" s="46"/>
      <c r="RIB2711" s="46"/>
      <c r="RIC2711" s="46"/>
      <c r="RID2711" s="46"/>
      <c r="RIE2711" s="46"/>
      <c r="RIF2711" s="46"/>
      <c r="RIG2711" s="46"/>
      <c r="RIH2711" s="46"/>
      <c r="RII2711" s="46"/>
      <c r="RIJ2711" s="46"/>
      <c r="RIK2711" s="46"/>
      <c r="RIL2711" s="46"/>
      <c r="RIM2711" s="46"/>
      <c r="RIN2711" s="46"/>
      <c r="RIO2711" s="46"/>
      <c r="RIP2711" s="46"/>
      <c r="RIQ2711" s="46"/>
      <c r="RIR2711" s="46"/>
      <c r="RIS2711" s="46"/>
      <c r="RIT2711" s="46"/>
      <c r="RIU2711" s="46"/>
      <c r="RIV2711" s="46"/>
      <c r="RIW2711" s="46"/>
      <c r="RIX2711" s="46"/>
      <c r="RIY2711" s="46"/>
      <c r="RIZ2711" s="46"/>
      <c r="RJA2711" s="46"/>
      <c r="RJB2711" s="46"/>
      <c r="RJC2711" s="46"/>
      <c r="RJD2711" s="46"/>
      <c r="RJE2711" s="46"/>
      <c r="RJF2711" s="46"/>
      <c r="RJG2711" s="46"/>
      <c r="RJH2711" s="46"/>
      <c r="RJI2711" s="46"/>
      <c r="RJJ2711" s="46"/>
      <c r="RJK2711" s="46"/>
      <c r="RJL2711" s="46"/>
      <c r="RJM2711" s="46"/>
      <c r="RJN2711" s="46"/>
      <c r="RJO2711" s="46"/>
      <c r="RJP2711" s="46"/>
      <c r="RJQ2711" s="46"/>
      <c r="RJR2711" s="46"/>
      <c r="RJS2711" s="46"/>
      <c r="RJT2711" s="46"/>
      <c r="RJU2711" s="46"/>
      <c r="RJV2711" s="46"/>
      <c r="RJW2711" s="46"/>
      <c r="RJX2711" s="46"/>
      <c r="RJY2711" s="46"/>
      <c r="RJZ2711" s="46"/>
      <c r="RKA2711" s="46"/>
      <c r="RKB2711" s="46"/>
      <c r="RKC2711" s="46"/>
      <c r="RKD2711" s="46"/>
      <c r="RKE2711" s="46"/>
      <c r="RKF2711" s="46"/>
      <c r="RKG2711" s="46"/>
      <c r="RKH2711" s="46"/>
      <c r="RKI2711" s="46"/>
      <c r="RKJ2711" s="46"/>
      <c r="RKK2711" s="46"/>
      <c r="RKL2711" s="46"/>
      <c r="RKM2711" s="46"/>
      <c r="RKN2711" s="46"/>
      <c r="RKO2711" s="46"/>
      <c r="RKP2711" s="46"/>
      <c r="RKQ2711" s="46"/>
      <c r="RKR2711" s="46"/>
      <c r="RKS2711" s="46"/>
      <c r="RKT2711" s="46"/>
      <c r="RKU2711" s="46"/>
      <c r="RKV2711" s="46"/>
      <c r="RKW2711" s="46"/>
      <c r="RKX2711" s="46"/>
      <c r="RKY2711" s="46"/>
      <c r="RKZ2711" s="46"/>
      <c r="RLA2711" s="46"/>
      <c r="RLB2711" s="46"/>
      <c r="RLC2711" s="46"/>
      <c r="RLD2711" s="46"/>
      <c r="RLE2711" s="46"/>
      <c r="RLF2711" s="46"/>
      <c r="RLG2711" s="46"/>
      <c r="RLH2711" s="46"/>
      <c r="RLI2711" s="46"/>
      <c r="RLJ2711" s="46"/>
      <c r="RLK2711" s="46"/>
      <c r="RLL2711" s="46"/>
      <c r="RLM2711" s="46"/>
      <c r="RLN2711" s="46"/>
      <c r="RLO2711" s="46"/>
      <c r="RLP2711" s="46"/>
      <c r="RLQ2711" s="46"/>
      <c r="RLR2711" s="46"/>
      <c r="RLS2711" s="46"/>
      <c r="RLT2711" s="46"/>
      <c r="RLU2711" s="46"/>
      <c r="RLV2711" s="46"/>
      <c r="RLW2711" s="46"/>
      <c r="RLX2711" s="46"/>
      <c r="RLY2711" s="46"/>
      <c r="RLZ2711" s="46"/>
      <c r="RMA2711" s="46"/>
      <c r="RMB2711" s="46"/>
      <c r="RMC2711" s="46"/>
      <c r="RMD2711" s="46"/>
      <c r="RME2711" s="46"/>
      <c r="RMF2711" s="46"/>
      <c r="RMG2711" s="46"/>
      <c r="RMH2711" s="46"/>
      <c r="RMI2711" s="46"/>
      <c r="RMJ2711" s="46"/>
      <c r="RMK2711" s="46"/>
      <c r="RML2711" s="46"/>
      <c r="RMM2711" s="46"/>
      <c r="RMN2711" s="46"/>
      <c r="RMO2711" s="46"/>
      <c r="RMP2711" s="46"/>
      <c r="RMQ2711" s="46"/>
      <c r="RMR2711" s="46"/>
      <c r="RMS2711" s="46"/>
      <c r="RMT2711" s="46"/>
      <c r="RMU2711" s="46"/>
      <c r="RMV2711" s="46"/>
      <c r="RMW2711" s="46"/>
      <c r="RMX2711" s="46"/>
      <c r="RMY2711" s="46"/>
      <c r="RMZ2711" s="46"/>
      <c r="RNA2711" s="46"/>
      <c r="RNB2711" s="46"/>
      <c r="RNC2711" s="46"/>
      <c r="RND2711" s="46"/>
      <c r="RNE2711" s="46"/>
      <c r="RNF2711" s="46"/>
      <c r="RNG2711" s="46"/>
      <c r="RNH2711" s="46"/>
      <c r="RNI2711" s="46"/>
      <c r="RNJ2711" s="46"/>
      <c r="RNK2711" s="46"/>
      <c r="RNL2711" s="46"/>
      <c r="RNM2711" s="46"/>
      <c r="RNN2711" s="46"/>
      <c r="RNO2711" s="46"/>
      <c r="RNP2711" s="46"/>
      <c r="RNQ2711" s="46"/>
      <c r="RNR2711" s="46"/>
      <c r="RNS2711" s="46"/>
      <c r="RNT2711" s="46"/>
      <c r="RNU2711" s="46"/>
      <c r="RNV2711" s="46"/>
      <c r="RNW2711" s="46"/>
      <c r="RNX2711" s="46"/>
      <c r="RNY2711" s="46"/>
      <c r="RNZ2711" s="46"/>
      <c r="ROA2711" s="46"/>
      <c r="ROB2711" s="46"/>
      <c r="ROC2711" s="46"/>
      <c r="ROD2711" s="46"/>
      <c r="ROE2711" s="46"/>
      <c r="ROF2711" s="46"/>
      <c r="ROG2711" s="46"/>
      <c r="ROH2711" s="46"/>
      <c r="ROI2711" s="46"/>
      <c r="ROJ2711" s="46"/>
      <c r="ROK2711" s="46"/>
      <c r="ROL2711" s="46"/>
      <c r="ROM2711" s="46"/>
      <c r="RON2711" s="46"/>
      <c r="ROO2711" s="46"/>
      <c r="ROP2711" s="46"/>
      <c r="ROQ2711" s="46"/>
      <c r="ROR2711" s="46"/>
      <c r="ROS2711" s="46"/>
      <c r="ROT2711" s="46"/>
      <c r="ROU2711" s="46"/>
      <c r="ROV2711" s="46"/>
      <c r="ROW2711" s="46"/>
      <c r="ROX2711" s="46"/>
      <c r="ROY2711" s="46"/>
      <c r="ROZ2711" s="46"/>
      <c r="RPA2711" s="46"/>
      <c r="RPB2711" s="46"/>
      <c r="RPC2711" s="46"/>
      <c r="RPD2711" s="46"/>
      <c r="RPE2711" s="46"/>
      <c r="RPF2711" s="46"/>
      <c r="RPG2711" s="46"/>
      <c r="RPH2711" s="46"/>
      <c r="RPI2711" s="46"/>
      <c r="RPJ2711" s="46"/>
      <c r="RPK2711" s="46"/>
      <c r="RPL2711" s="46"/>
      <c r="RPM2711" s="46"/>
      <c r="RPN2711" s="46"/>
      <c r="RPO2711" s="46"/>
      <c r="RPP2711" s="46"/>
      <c r="RPQ2711" s="46"/>
      <c r="RPR2711" s="46"/>
      <c r="RPS2711" s="46"/>
      <c r="RPT2711" s="46"/>
      <c r="RPU2711" s="46"/>
      <c r="RPV2711" s="46"/>
      <c r="RPW2711" s="46"/>
      <c r="RPX2711" s="46"/>
      <c r="RPY2711" s="46"/>
      <c r="RPZ2711" s="46"/>
      <c r="RQA2711" s="46"/>
      <c r="RQB2711" s="46"/>
      <c r="RQC2711" s="46"/>
      <c r="RQD2711" s="46"/>
      <c r="RQE2711" s="46"/>
      <c r="RQF2711" s="46"/>
      <c r="RQG2711" s="46"/>
      <c r="RQH2711" s="46"/>
      <c r="RQI2711" s="46"/>
      <c r="RQJ2711" s="46"/>
      <c r="RQK2711" s="46"/>
      <c r="RQL2711" s="46"/>
      <c r="RQM2711" s="46"/>
      <c r="RQN2711" s="46"/>
      <c r="RQO2711" s="46"/>
      <c r="RQP2711" s="46"/>
      <c r="RQQ2711" s="46"/>
      <c r="RQR2711" s="46"/>
      <c r="RQS2711" s="46"/>
      <c r="RQT2711" s="46"/>
      <c r="RQU2711" s="46"/>
      <c r="RQV2711" s="46"/>
      <c r="RQW2711" s="46"/>
      <c r="RQX2711" s="46"/>
      <c r="RQY2711" s="46"/>
      <c r="RQZ2711" s="46"/>
      <c r="RRA2711" s="46"/>
      <c r="RRB2711" s="46"/>
      <c r="RRC2711" s="46"/>
      <c r="RRD2711" s="46"/>
      <c r="RRE2711" s="46"/>
      <c r="RRF2711" s="46"/>
      <c r="RRG2711" s="46"/>
      <c r="RRH2711" s="46"/>
      <c r="RRI2711" s="46"/>
      <c r="RRJ2711" s="46"/>
      <c r="RRK2711" s="46"/>
      <c r="RRL2711" s="46"/>
      <c r="RRM2711" s="46"/>
      <c r="RRN2711" s="46"/>
      <c r="RRO2711" s="46"/>
      <c r="RRP2711" s="46"/>
      <c r="RRQ2711" s="46"/>
      <c r="RRR2711" s="46"/>
      <c r="RRS2711" s="46"/>
      <c r="RRT2711" s="46"/>
      <c r="RRU2711" s="46"/>
      <c r="RRV2711" s="46"/>
      <c r="RRW2711" s="46"/>
      <c r="RRX2711" s="46"/>
      <c r="RRY2711" s="46"/>
      <c r="RRZ2711" s="46"/>
      <c r="RSA2711" s="46"/>
      <c r="RSB2711" s="46"/>
      <c r="RSC2711" s="46"/>
      <c r="RSD2711" s="46"/>
      <c r="RSE2711" s="46"/>
      <c r="RSF2711" s="46"/>
      <c r="RSG2711" s="46"/>
      <c r="RSH2711" s="46"/>
      <c r="RSI2711" s="46"/>
      <c r="RSJ2711" s="46"/>
      <c r="RSK2711" s="46"/>
      <c r="RSL2711" s="46"/>
      <c r="RSM2711" s="46"/>
      <c r="RSN2711" s="46"/>
      <c r="RSO2711" s="46"/>
      <c r="RSP2711" s="46"/>
      <c r="RSQ2711" s="46"/>
      <c r="RSR2711" s="46"/>
      <c r="RSS2711" s="46"/>
      <c r="RST2711" s="46"/>
      <c r="RSU2711" s="46"/>
      <c r="RSV2711" s="46"/>
      <c r="RSW2711" s="46"/>
      <c r="RSX2711" s="46"/>
      <c r="RSY2711" s="46"/>
      <c r="RSZ2711" s="46"/>
      <c r="RTA2711" s="46"/>
      <c r="RTB2711" s="46"/>
      <c r="RTC2711" s="46"/>
      <c r="RTD2711" s="46"/>
      <c r="RTE2711" s="46"/>
      <c r="RTF2711" s="46"/>
      <c r="RTG2711" s="46"/>
      <c r="RTH2711" s="46"/>
      <c r="RTI2711" s="46"/>
      <c r="RTJ2711" s="46"/>
      <c r="RTK2711" s="46"/>
      <c r="RTL2711" s="46"/>
      <c r="RTM2711" s="46"/>
      <c r="RTN2711" s="46"/>
      <c r="RTO2711" s="46"/>
      <c r="RTP2711" s="46"/>
      <c r="RTQ2711" s="46"/>
      <c r="RTR2711" s="46"/>
      <c r="RTS2711" s="46"/>
      <c r="RTT2711" s="46"/>
      <c r="RTU2711" s="46"/>
      <c r="RTV2711" s="46"/>
      <c r="RTW2711" s="46"/>
      <c r="RTX2711" s="46"/>
      <c r="RTY2711" s="46"/>
      <c r="RTZ2711" s="46"/>
      <c r="RUA2711" s="46"/>
      <c r="RUB2711" s="46"/>
      <c r="RUC2711" s="46"/>
      <c r="RUD2711" s="46"/>
      <c r="RUE2711" s="46"/>
      <c r="RUF2711" s="46"/>
      <c r="RUG2711" s="46"/>
      <c r="RUH2711" s="46"/>
      <c r="RUI2711" s="46"/>
      <c r="RUJ2711" s="46"/>
      <c r="RUK2711" s="46"/>
      <c r="RUL2711" s="46"/>
      <c r="RUM2711" s="46"/>
      <c r="RUN2711" s="46"/>
      <c r="RUO2711" s="46"/>
      <c r="RUP2711" s="46"/>
      <c r="RUQ2711" s="46"/>
      <c r="RUR2711" s="46"/>
      <c r="RUS2711" s="46"/>
      <c r="RUT2711" s="46"/>
      <c r="RUU2711" s="46"/>
      <c r="RUV2711" s="46"/>
      <c r="RUW2711" s="46"/>
      <c r="RUX2711" s="46"/>
      <c r="RUY2711" s="46"/>
      <c r="RUZ2711" s="46"/>
      <c r="RVA2711" s="46"/>
      <c r="RVB2711" s="46"/>
      <c r="RVC2711" s="46"/>
      <c r="RVD2711" s="46"/>
      <c r="RVE2711" s="46"/>
      <c r="RVF2711" s="46"/>
      <c r="RVG2711" s="46"/>
      <c r="RVH2711" s="46"/>
      <c r="RVI2711" s="46"/>
      <c r="RVJ2711" s="46"/>
      <c r="RVK2711" s="46"/>
      <c r="RVL2711" s="46"/>
      <c r="RVM2711" s="46"/>
      <c r="RVN2711" s="46"/>
      <c r="RVO2711" s="46"/>
      <c r="RVP2711" s="46"/>
      <c r="RVQ2711" s="46"/>
      <c r="RVR2711" s="46"/>
      <c r="RVS2711" s="46"/>
      <c r="RVT2711" s="46"/>
      <c r="RVU2711" s="46"/>
      <c r="RVV2711" s="46"/>
      <c r="RVW2711" s="46"/>
      <c r="RVX2711" s="46"/>
      <c r="RVY2711" s="46"/>
      <c r="RVZ2711" s="46"/>
      <c r="RWA2711" s="46"/>
      <c r="RWB2711" s="46"/>
      <c r="RWC2711" s="46"/>
      <c r="RWD2711" s="46"/>
      <c r="RWE2711" s="46"/>
      <c r="RWF2711" s="46"/>
      <c r="RWG2711" s="46"/>
      <c r="RWH2711" s="46"/>
      <c r="RWI2711" s="46"/>
      <c r="RWJ2711" s="46"/>
      <c r="RWK2711" s="46"/>
      <c r="RWL2711" s="46"/>
      <c r="RWM2711" s="46"/>
      <c r="RWN2711" s="46"/>
      <c r="RWO2711" s="46"/>
      <c r="RWP2711" s="46"/>
      <c r="RWQ2711" s="46"/>
      <c r="RWR2711" s="46"/>
      <c r="RWS2711" s="46"/>
      <c r="RWT2711" s="46"/>
      <c r="RWU2711" s="46"/>
      <c r="RWV2711" s="46"/>
      <c r="RWW2711" s="46"/>
      <c r="RWX2711" s="46"/>
      <c r="RWY2711" s="46"/>
      <c r="RWZ2711" s="46"/>
      <c r="RXA2711" s="46"/>
      <c r="RXB2711" s="46"/>
      <c r="RXC2711" s="46"/>
      <c r="RXD2711" s="46"/>
      <c r="RXE2711" s="46"/>
      <c r="RXF2711" s="46"/>
      <c r="RXG2711" s="46"/>
      <c r="RXH2711" s="46"/>
      <c r="RXI2711" s="46"/>
      <c r="RXJ2711" s="46"/>
      <c r="RXK2711" s="46"/>
      <c r="RXL2711" s="46"/>
      <c r="RXM2711" s="46"/>
      <c r="RXN2711" s="46"/>
      <c r="RXO2711" s="46"/>
      <c r="RXP2711" s="46"/>
      <c r="RXQ2711" s="46"/>
      <c r="RXR2711" s="46"/>
      <c r="RXS2711" s="46"/>
      <c r="RXT2711" s="46"/>
      <c r="RXU2711" s="46"/>
      <c r="RXV2711" s="46"/>
      <c r="RXW2711" s="46"/>
      <c r="RXX2711" s="46"/>
      <c r="RXY2711" s="46"/>
      <c r="RXZ2711" s="46"/>
      <c r="RYA2711" s="46"/>
      <c r="RYB2711" s="46"/>
      <c r="RYC2711" s="46"/>
      <c r="RYD2711" s="46"/>
      <c r="RYE2711" s="46"/>
      <c r="RYF2711" s="46"/>
      <c r="RYG2711" s="46"/>
      <c r="RYH2711" s="46"/>
      <c r="RYI2711" s="46"/>
      <c r="RYJ2711" s="46"/>
      <c r="RYK2711" s="46"/>
      <c r="RYL2711" s="46"/>
      <c r="RYM2711" s="46"/>
      <c r="RYN2711" s="46"/>
      <c r="RYO2711" s="46"/>
      <c r="RYP2711" s="46"/>
      <c r="RYQ2711" s="46"/>
      <c r="RYR2711" s="46"/>
      <c r="RYS2711" s="46"/>
      <c r="RYT2711" s="46"/>
      <c r="RYU2711" s="46"/>
      <c r="RYV2711" s="46"/>
      <c r="RYW2711" s="46"/>
      <c r="RYX2711" s="46"/>
      <c r="RYY2711" s="46"/>
      <c r="RYZ2711" s="46"/>
      <c r="RZA2711" s="46"/>
      <c r="RZB2711" s="46"/>
      <c r="RZC2711" s="46"/>
      <c r="RZD2711" s="46"/>
      <c r="RZE2711" s="46"/>
      <c r="RZF2711" s="46"/>
      <c r="RZG2711" s="46"/>
      <c r="RZH2711" s="46"/>
      <c r="RZI2711" s="46"/>
      <c r="RZJ2711" s="46"/>
      <c r="RZK2711" s="46"/>
      <c r="RZL2711" s="46"/>
      <c r="RZM2711" s="46"/>
      <c r="RZN2711" s="46"/>
      <c r="RZO2711" s="46"/>
      <c r="RZP2711" s="46"/>
      <c r="RZQ2711" s="46"/>
      <c r="RZR2711" s="46"/>
      <c r="RZS2711" s="46"/>
      <c r="RZT2711" s="46"/>
      <c r="RZU2711" s="46"/>
      <c r="RZV2711" s="46"/>
      <c r="RZW2711" s="46"/>
      <c r="RZX2711" s="46"/>
      <c r="RZY2711" s="46"/>
      <c r="RZZ2711" s="46"/>
      <c r="SAA2711" s="46"/>
      <c r="SAB2711" s="46"/>
      <c r="SAC2711" s="46"/>
      <c r="SAD2711" s="46"/>
      <c r="SAE2711" s="46"/>
      <c r="SAF2711" s="46"/>
      <c r="SAG2711" s="46"/>
      <c r="SAH2711" s="46"/>
      <c r="SAI2711" s="46"/>
      <c r="SAJ2711" s="46"/>
      <c r="SAK2711" s="46"/>
      <c r="SAL2711" s="46"/>
      <c r="SAM2711" s="46"/>
      <c r="SAN2711" s="46"/>
      <c r="SAO2711" s="46"/>
      <c r="SAP2711" s="46"/>
      <c r="SAQ2711" s="46"/>
      <c r="SAR2711" s="46"/>
      <c r="SAS2711" s="46"/>
      <c r="SAT2711" s="46"/>
      <c r="SAU2711" s="46"/>
      <c r="SAV2711" s="46"/>
      <c r="SAW2711" s="46"/>
      <c r="SAX2711" s="46"/>
      <c r="SAY2711" s="46"/>
      <c r="SAZ2711" s="46"/>
      <c r="SBA2711" s="46"/>
      <c r="SBB2711" s="46"/>
      <c r="SBC2711" s="46"/>
      <c r="SBD2711" s="46"/>
      <c r="SBE2711" s="46"/>
      <c r="SBF2711" s="46"/>
      <c r="SBG2711" s="46"/>
      <c r="SBH2711" s="46"/>
      <c r="SBI2711" s="46"/>
      <c r="SBJ2711" s="46"/>
      <c r="SBK2711" s="46"/>
      <c r="SBL2711" s="46"/>
      <c r="SBM2711" s="46"/>
      <c r="SBN2711" s="46"/>
      <c r="SBO2711" s="46"/>
      <c r="SBP2711" s="46"/>
      <c r="SBQ2711" s="46"/>
      <c r="SBR2711" s="46"/>
      <c r="SBS2711" s="46"/>
      <c r="SBT2711" s="46"/>
      <c r="SBU2711" s="46"/>
      <c r="SBV2711" s="46"/>
      <c r="SBW2711" s="46"/>
      <c r="SBX2711" s="46"/>
      <c r="SBY2711" s="46"/>
      <c r="SBZ2711" s="46"/>
      <c r="SCA2711" s="46"/>
      <c r="SCB2711" s="46"/>
      <c r="SCC2711" s="46"/>
      <c r="SCD2711" s="46"/>
      <c r="SCE2711" s="46"/>
      <c r="SCF2711" s="46"/>
      <c r="SCG2711" s="46"/>
      <c r="SCH2711" s="46"/>
      <c r="SCI2711" s="46"/>
      <c r="SCJ2711" s="46"/>
      <c r="SCK2711" s="46"/>
      <c r="SCL2711" s="46"/>
      <c r="SCM2711" s="46"/>
      <c r="SCN2711" s="46"/>
      <c r="SCO2711" s="46"/>
      <c r="SCP2711" s="46"/>
      <c r="SCQ2711" s="46"/>
      <c r="SCR2711" s="46"/>
      <c r="SCS2711" s="46"/>
      <c r="SCT2711" s="46"/>
      <c r="SCU2711" s="46"/>
      <c r="SCV2711" s="46"/>
      <c r="SCW2711" s="46"/>
      <c r="SCX2711" s="46"/>
      <c r="SCY2711" s="46"/>
      <c r="SCZ2711" s="46"/>
      <c r="SDA2711" s="46"/>
      <c r="SDB2711" s="46"/>
      <c r="SDC2711" s="46"/>
      <c r="SDD2711" s="46"/>
      <c r="SDE2711" s="46"/>
      <c r="SDF2711" s="46"/>
      <c r="SDG2711" s="46"/>
      <c r="SDH2711" s="46"/>
      <c r="SDI2711" s="46"/>
      <c r="SDJ2711" s="46"/>
      <c r="SDK2711" s="46"/>
      <c r="SDL2711" s="46"/>
      <c r="SDM2711" s="46"/>
      <c r="SDN2711" s="46"/>
      <c r="SDO2711" s="46"/>
      <c r="SDP2711" s="46"/>
      <c r="SDQ2711" s="46"/>
      <c r="SDR2711" s="46"/>
      <c r="SDS2711" s="46"/>
      <c r="SDT2711" s="46"/>
      <c r="SDU2711" s="46"/>
      <c r="SDV2711" s="46"/>
      <c r="SDW2711" s="46"/>
      <c r="SDX2711" s="46"/>
      <c r="SDY2711" s="46"/>
      <c r="SDZ2711" s="46"/>
      <c r="SEA2711" s="46"/>
      <c r="SEB2711" s="46"/>
      <c r="SEC2711" s="46"/>
      <c r="SED2711" s="46"/>
      <c r="SEE2711" s="46"/>
      <c r="SEF2711" s="46"/>
      <c r="SEG2711" s="46"/>
      <c r="SEH2711" s="46"/>
      <c r="SEI2711" s="46"/>
      <c r="SEJ2711" s="46"/>
      <c r="SEK2711" s="46"/>
      <c r="SEL2711" s="46"/>
      <c r="SEM2711" s="46"/>
      <c r="SEN2711" s="46"/>
      <c r="SEO2711" s="46"/>
      <c r="SEP2711" s="46"/>
      <c r="SEQ2711" s="46"/>
      <c r="SER2711" s="46"/>
      <c r="SES2711" s="46"/>
      <c r="SET2711" s="46"/>
      <c r="SEU2711" s="46"/>
      <c r="SEV2711" s="46"/>
      <c r="SEW2711" s="46"/>
      <c r="SEX2711" s="46"/>
      <c r="SEY2711" s="46"/>
      <c r="SEZ2711" s="46"/>
      <c r="SFA2711" s="46"/>
      <c r="SFB2711" s="46"/>
      <c r="SFC2711" s="46"/>
      <c r="SFD2711" s="46"/>
      <c r="SFE2711" s="46"/>
      <c r="SFF2711" s="46"/>
      <c r="SFG2711" s="46"/>
      <c r="SFH2711" s="46"/>
      <c r="SFI2711" s="46"/>
      <c r="SFJ2711" s="46"/>
      <c r="SFK2711" s="46"/>
      <c r="SFL2711" s="46"/>
      <c r="SFM2711" s="46"/>
      <c r="SFN2711" s="46"/>
      <c r="SFO2711" s="46"/>
      <c r="SFP2711" s="46"/>
      <c r="SFQ2711" s="46"/>
      <c r="SFR2711" s="46"/>
      <c r="SFS2711" s="46"/>
      <c r="SFT2711" s="46"/>
      <c r="SFU2711" s="46"/>
      <c r="SFV2711" s="46"/>
      <c r="SFW2711" s="46"/>
      <c r="SFX2711" s="46"/>
      <c r="SFY2711" s="46"/>
      <c r="SFZ2711" s="46"/>
      <c r="SGA2711" s="46"/>
      <c r="SGB2711" s="46"/>
      <c r="SGC2711" s="46"/>
      <c r="SGD2711" s="46"/>
      <c r="SGE2711" s="46"/>
      <c r="SGF2711" s="46"/>
      <c r="SGG2711" s="46"/>
      <c r="SGH2711" s="46"/>
      <c r="SGI2711" s="46"/>
      <c r="SGJ2711" s="46"/>
      <c r="SGK2711" s="46"/>
      <c r="SGL2711" s="46"/>
      <c r="SGM2711" s="46"/>
      <c r="SGN2711" s="46"/>
      <c r="SGO2711" s="46"/>
      <c r="SGP2711" s="46"/>
      <c r="SGQ2711" s="46"/>
      <c r="SGR2711" s="46"/>
      <c r="SGS2711" s="46"/>
      <c r="SGT2711" s="46"/>
      <c r="SGU2711" s="46"/>
      <c r="SGV2711" s="46"/>
      <c r="SGW2711" s="46"/>
      <c r="SGX2711" s="46"/>
      <c r="SGY2711" s="46"/>
      <c r="SGZ2711" s="46"/>
      <c r="SHA2711" s="46"/>
      <c r="SHB2711" s="46"/>
      <c r="SHC2711" s="46"/>
      <c r="SHD2711" s="46"/>
      <c r="SHE2711" s="46"/>
      <c r="SHF2711" s="46"/>
      <c r="SHG2711" s="46"/>
      <c r="SHH2711" s="46"/>
      <c r="SHI2711" s="46"/>
      <c r="SHJ2711" s="46"/>
      <c r="SHK2711" s="46"/>
      <c r="SHL2711" s="46"/>
      <c r="SHM2711" s="46"/>
      <c r="SHN2711" s="46"/>
      <c r="SHO2711" s="46"/>
      <c r="SHP2711" s="46"/>
      <c r="SHQ2711" s="46"/>
      <c r="SHR2711" s="46"/>
      <c r="SHS2711" s="46"/>
      <c r="SHT2711" s="46"/>
      <c r="SHU2711" s="46"/>
      <c r="SHV2711" s="46"/>
      <c r="SHW2711" s="46"/>
      <c r="SHX2711" s="46"/>
      <c r="SHY2711" s="46"/>
      <c r="SHZ2711" s="46"/>
      <c r="SIA2711" s="46"/>
      <c r="SIB2711" s="46"/>
      <c r="SIC2711" s="46"/>
      <c r="SID2711" s="46"/>
      <c r="SIE2711" s="46"/>
      <c r="SIF2711" s="46"/>
      <c r="SIG2711" s="46"/>
      <c r="SIH2711" s="46"/>
      <c r="SII2711" s="46"/>
      <c r="SIJ2711" s="46"/>
      <c r="SIK2711" s="46"/>
      <c r="SIL2711" s="46"/>
      <c r="SIM2711" s="46"/>
      <c r="SIN2711" s="46"/>
      <c r="SIO2711" s="46"/>
      <c r="SIP2711" s="46"/>
      <c r="SIQ2711" s="46"/>
      <c r="SIR2711" s="46"/>
      <c r="SIS2711" s="46"/>
      <c r="SIT2711" s="46"/>
      <c r="SIU2711" s="46"/>
      <c r="SIV2711" s="46"/>
      <c r="SIW2711" s="46"/>
      <c r="SIX2711" s="46"/>
      <c r="SIY2711" s="46"/>
      <c r="SIZ2711" s="46"/>
      <c r="SJA2711" s="46"/>
      <c r="SJB2711" s="46"/>
      <c r="SJC2711" s="46"/>
      <c r="SJD2711" s="46"/>
      <c r="SJE2711" s="46"/>
      <c r="SJF2711" s="46"/>
      <c r="SJG2711" s="46"/>
      <c r="SJH2711" s="46"/>
      <c r="SJI2711" s="46"/>
      <c r="SJJ2711" s="46"/>
      <c r="SJK2711" s="46"/>
      <c r="SJL2711" s="46"/>
      <c r="SJM2711" s="46"/>
      <c r="SJN2711" s="46"/>
      <c r="SJO2711" s="46"/>
      <c r="SJP2711" s="46"/>
      <c r="SJQ2711" s="46"/>
      <c r="SJR2711" s="46"/>
      <c r="SJS2711" s="46"/>
      <c r="SJT2711" s="46"/>
      <c r="SJU2711" s="46"/>
      <c r="SJV2711" s="46"/>
      <c r="SJW2711" s="46"/>
      <c r="SJX2711" s="46"/>
      <c r="SJY2711" s="46"/>
      <c r="SJZ2711" s="46"/>
      <c r="SKA2711" s="46"/>
      <c r="SKB2711" s="46"/>
      <c r="SKC2711" s="46"/>
      <c r="SKD2711" s="46"/>
      <c r="SKE2711" s="46"/>
      <c r="SKF2711" s="46"/>
      <c r="SKG2711" s="46"/>
      <c r="SKH2711" s="46"/>
      <c r="SKI2711" s="46"/>
      <c r="SKJ2711" s="46"/>
      <c r="SKK2711" s="46"/>
      <c r="SKL2711" s="46"/>
      <c r="SKM2711" s="46"/>
      <c r="SKN2711" s="46"/>
      <c r="SKO2711" s="46"/>
      <c r="SKP2711" s="46"/>
      <c r="SKQ2711" s="46"/>
      <c r="SKR2711" s="46"/>
      <c r="SKS2711" s="46"/>
      <c r="SKT2711" s="46"/>
      <c r="SKU2711" s="46"/>
      <c r="SKV2711" s="46"/>
      <c r="SKW2711" s="46"/>
      <c r="SKX2711" s="46"/>
      <c r="SKY2711" s="46"/>
      <c r="SKZ2711" s="46"/>
      <c r="SLA2711" s="46"/>
      <c r="SLB2711" s="46"/>
      <c r="SLC2711" s="46"/>
      <c r="SLD2711" s="46"/>
      <c r="SLE2711" s="46"/>
      <c r="SLF2711" s="46"/>
      <c r="SLG2711" s="46"/>
      <c r="SLH2711" s="46"/>
      <c r="SLI2711" s="46"/>
      <c r="SLJ2711" s="46"/>
      <c r="SLK2711" s="46"/>
      <c r="SLL2711" s="46"/>
      <c r="SLM2711" s="46"/>
      <c r="SLN2711" s="46"/>
      <c r="SLO2711" s="46"/>
      <c r="SLP2711" s="46"/>
      <c r="SLQ2711" s="46"/>
      <c r="SLR2711" s="46"/>
      <c r="SLS2711" s="46"/>
      <c r="SLT2711" s="46"/>
      <c r="SLU2711" s="46"/>
      <c r="SLV2711" s="46"/>
      <c r="SLW2711" s="46"/>
      <c r="SLX2711" s="46"/>
      <c r="SLY2711" s="46"/>
      <c r="SLZ2711" s="46"/>
      <c r="SMA2711" s="46"/>
      <c r="SMB2711" s="46"/>
      <c r="SMC2711" s="46"/>
      <c r="SMD2711" s="46"/>
      <c r="SME2711" s="46"/>
      <c r="SMF2711" s="46"/>
      <c r="SMG2711" s="46"/>
      <c r="SMH2711" s="46"/>
      <c r="SMI2711" s="46"/>
      <c r="SMJ2711" s="46"/>
      <c r="SMK2711" s="46"/>
      <c r="SML2711" s="46"/>
      <c r="SMM2711" s="46"/>
      <c r="SMN2711" s="46"/>
      <c r="SMO2711" s="46"/>
      <c r="SMP2711" s="46"/>
      <c r="SMQ2711" s="46"/>
      <c r="SMR2711" s="46"/>
      <c r="SMS2711" s="46"/>
      <c r="SMT2711" s="46"/>
      <c r="SMU2711" s="46"/>
      <c r="SMV2711" s="46"/>
      <c r="SMW2711" s="46"/>
      <c r="SMX2711" s="46"/>
      <c r="SMY2711" s="46"/>
      <c r="SMZ2711" s="46"/>
      <c r="SNA2711" s="46"/>
      <c r="SNB2711" s="46"/>
      <c r="SNC2711" s="46"/>
      <c r="SND2711" s="46"/>
      <c r="SNE2711" s="46"/>
      <c r="SNF2711" s="46"/>
      <c r="SNG2711" s="46"/>
      <c r="SNH2711" s="46"/>
      <c r="SNI2711" s="46"/>
      <c r="SNJ2711" s="46"/>
      <c r="SNK2711" s="46"/>
      <c r="SNL2711" s="46"/>
      <c r="SNM2711" s="46"/>
      <c r="SNN2711" s="46"/>
      <c r="SNO2711" s="46"/>
      <c r="SNP2711" s="46"/>
      <c r="SNQ2711" s="46"/>
      <c r="SNR2711" s="46"/>
      <c r="SNS2711" s="46"/>
      <c r="SNT2711" s="46"/>
      <c r="SNU2711" s="46"/>
      <c r="SNV2711" s="46"/>
      <c r="SNW2711" s="46"/>
      <c r="SNX2711" s="46"/>
      <c r="SNY2711" s="46"/>
      <c r="SNZ2711" s="46"/>
      <c r="SOA2711" s="46"/>
      <c r="SOB2711" s="46"/>
      <c r="SOC2711" s="46"/>
      <c r="SOD2711" s="46"/>
      <c r="SOE2711" s="46"/>
      <c r="SOF2711" s="46"/>
      <c r="SOG2711" s="46"/>
      <c r="SOH2711" s="46"/>
      <c r="SOI2711" s="46"/>
      <c r="SOJ2711" s="46"/>
      <c r="SOK2711" s="46"/>
      <c r="SOL2711" s="46"/>
      <c r="SOM2711" s="46"/>
      <c r="SON2711" s="46"/>
      <c r="SOO2711" s="46"/>
      <c r="SOP2711" s="46"/>
      <c r="SOQ2711" s="46"/>
      <c r="SOR2711" s="46"/>
      <c r="SOS2711" s="46"/>
      <c r="SOT2711" s="46"/>
      <c r="SOU2711" s="46"/>
      <c r="SOV2711" s="46"/>
      <c r="SOW2711" s="46"/>
      <c r="SOX2711" s="46"/>
      <c r="SOY2711" s="46"/>
      <c r="SOZ2711" s="46"/>
      <c r="SPA2711" s="46"/>
      <c r="SPB2711" s="46"/>
      <c r="SPC2711" s="46"/>
      <c r="SPD2711" s="46"/>
      <c r="SPE2711" s="46"/>
      <c r="SPF2711" s="46"/>
      <c r="SPG2711" s="46"/>
      <c r="SPH2711" s="46"/>
      <c r="SPI2711" s="46"/>
      <c r="SPJ2711" s="46"/>
      <c r="SPK2711" s="46"/>
      <c r="SPL2711" s="46"/>
      <c r="SPM2711" s="46"/>
      <c r="SPN2711" s="46"/>
      <c r="SPO2711" s="46"/>
      <c r="SPP2711" s="46"/>
      <c r="SPQ2711" s="46"/>
      <c r="SPR2711" s="46"/>
      <c r="SPS2711" s="46"/>
      <c r="SPT2711" s="46"/>
      <c r="SPU2711" s="46"/>
      <c r="SPV2711" s="46"/>
      <c r="SPW2711" s="46"/>
      <c r="SPX2711" s="46"/>
      <c r="SPY2711" s="46"/>
      <c r="SPZ2711" s="46"/>
      <c r="SQA2711" s="46"/>
      <c r="SQB2711" s="46"/>
      <c r="SQC2711" s="46"/>
      <c r="SQD2711" s="46"/>
      <c r="SQE2711" s="46"/>
      <c r="SQF2711" s="46"/>
      <c r="SQG2711" s="46"/>
      <c r="SQH2711" s="46"/>
      <c r="SQI2711" s="46"/>
      <c r="SQJ2711" s="46"/>
      <c r="SQK2711" s="46"/>
      <c r="SQL2711" s="46"/>
      <c r="SQM2711" s="46"/>
      <c r="SQN2711" s="46"/>
      <c r="SQO2711" s="46"/>
      <c r="SQP2711" s="46"/>
      <c r="SQQ2711" s="46"/>
      <c r="SQR2711" s="46"/>
      <c r="SQS2711" s="46"/>
      <c r="SQT2711" s="46"/>
      <c r="SQU2711" s="46"/>
      <c r="SQV2711" s="46"/>
      <c r="SQW2711" s="46"/>
      <c r="SQX2711" s="46"/>
      <c r="SQY2711" s="46"/>
      <c r="SQZ2711" s="46"/>
      <c r="SRA2711" s="46"/>
      <c r="SRB2711" s="46"/>
      <c r="SRC2711" s="46"/>
      <c r="SRD2711" s="46"/>
      <c r="SRE2711" s="46"/>
      <c r="SRF2711" s="46"/>
      <c r="SRG2711" s="46"/>
      <c r="SRH2711" s="46"/>
      <c r="SRI2711" s="46"/>
      <c r="SRJ2711" s="46"/>
      <c r="SRK2711" s="46"/>
      <c r="SRL2711" s="46"/>
      <c r="SRM2711" s="46"/>
      <c r="SRN2711" s="46"/>
      <c r="SRO2711" s="46"/>
      <c r="SRP2711" s="46"/>
      <c r="SRQ2711" s="46"/>
      <c r="SRR2711" s="46"/>
      <c r="SRS2711" s="46"/>
      <c r="SRT2711" s="46"/>
      <c r="SRU2711" s="46"/>
      <c r="SRV2711" s="46"/>
      <c r="SRW2711" s="46"/>
      <c r="SRX2711" s="46"/>
      <c r="SRY2711" s="46"/>
      <c r="SRZ2711" s="46"/>
      <c r="SSA2711" s="46"/>
      <c r="SSB2711" s="46"/>
      <c r="SSC2711" s="46"/>
      <c r="SSD2711" s="46"/>
      <c r="SSE2711" s="46"/>
      <c r="SSF2711" s="46"/>
      <c r="SSG2711" s="46"/>
      <c r="SSH2711" s="46"/>
      <c r="SSI2711" s="46"/>
      <c r="SSJ2711" s="46"/>
      <c r="SSK2711" s="46"/>
      <c r="SSL2711" s="46"/>
      <c r="SSM2711" s="46"/>
      <c r="SSN2711" s="46"/>
      <c r="SSO2711" s="46"/>
      <c r="SSP2711" s="46"/>
      <c r="SSQ2711" s="46"/>
      <c r="SSR2711" s="46"/>
      <c r="SSS2711" s="46"/>
      <c r="SST2711" s="46"/>
      <c r="SSU2711" s="46"/>
      <c r="SSV2711" s="46"/>
      <c r="SSW2711" s="46"/>
      <c r="SSX2711" s="46"/>
      <c r="SSY2711" s="46"/>
      <c r="SSZ2711" s="46"/>
      <c r="STA2711" s="46"/>
      <c r="STB2711" s="46"/>
      <c r="STC2711" s="46"/>
      <c r="STD2711" s="46"/>
      <c r="STE2711" s="46"/>
      <c r="STF2711" s="46"/>
      <c r="STG2711" s="46"/>
      <c r="STH2711" s="46"/>
      <c r="STI2711" s="46"/>
      <c r="STJ2711" s="46"/>
      <c r="STK2711" s="46"/>
      <c r="STL2711" s="46"/>
      <c r="STM2711" s="46"/>
      <c r="STN2711" s="46"/>
      <c r="STO2711" s="46"/>
      <c r="STP2711" s="46"/>
      <c r="STQ2711" s="46"/>
      <c r="STR2711" s="46"/>
      <c r="STS2711" s="46"/>
      <c r="STT2711" s="46"/>
      <c r="STU2711" s="46"/>
      <c r="STV2711" s="46"/>
      <c r="STW2711" s="46"/>
      <c r="STX2711" s="46"/>
      <c r="STY2711" s="46"/>
      <c r="STZ2711" s="46"/>
      <c r="SUA2711" s="46"/>
      <c r="SUB2711" s="46"/>
      <c r="SUC2711" s="46"/>
      <c r="SUD2711" s="46"/>
      <c r="SUE2711" s="46"/>
      <c r="SUF2711" s="46"/>
      <c r="SUG2711" s="46"/>
      <c r="SUH2711" s="46"/>
      <c r="SUI2711" s="46"/>
      <c r="SUJ2711" s="46"/>
      <c r="SUK2711" s="46"/>
      <c r="SUL2711" s="46"/>
      <c r="SUM2711" s="46"/>
      <c r="SUN2711" s="46"/>
      <c r="SUO2711" s="46"/>
      <c r="SUP2711" s="46"/>
      <c r="SUQ2711" s="46"/>
      <c r="SUR2711" s="46"/>
      <c r="SUS2711" s="46"/>
      <c r="SUT2711" s="46"/>
      <c r="SUU2711" s="46"/>
      <c r="SUV2711" s="46"/>
      <c r="SUW2711" s="46"/>
      <c r="SUX2711" s="46"/>
      <c r="SUY2711" s="46"/>
      <c r="SUZ2711" s="46"/>
      <c r="SVA2711" s="46"/>
      <c r="SVB2711" s="46"/>
      <c r="SVC2711" s="46"/>
      <c r="SVD2711" s="46"/>
      <c r="SVE2711" s="46"/>
      <c r="SVF2711" s="46"/>
      <c r="SVG2711" s="46"/>
      <c r="SVH2711" s="46"/>
      <c r="SVI2711" s="46"/>
      <c r="SVJ2711" s="46"/>
      <c r="SVK2711" s="46"/>
      <c r="SVL2711" s="46"/>
      <c r="SVM2711" s="46"/>
      <c r="SVN2711" s="46"/>
      <c r="SVO2711" s="46"/>
      <c r="SVP2711" s="46"/>
      <c r="SVQ2711" s="46"/>
      <c r="SVR2711" s="46"/>
      <c r="SVS2711" s="46"/>
      <c r="SVT2711" s="46"/>
      <c r="SVU2711" s="46"/>
      <c r="SVV2711" s="46"/>
      <c r="SVW2711" s="46"/>
      <c r="SVX2711" s="46"/>
      <c r="SVY2711" s="46"/>
      <c r="SVZ2711" s="46"/>
      <c r="SWA2711" s="46"/>
      <c r="SWB2711" s="46"/>
      <c r="SWC2711" s="46"/>
      <c r="SWD2711" s="46"/>
      <c r="SWE2711" s="46"/>
      <c r="SWF2711" s="46"/>
      <c r="SWG2711" s="46"/>
      <c r="SWH2711" s="46"/>
      <c r="SWI2711" s="46"/>
      <c r="SWJ2711" s="46"/>
      <c r="SWK2711" s="46"/>
      <c r="SWL2711" s="46"/>
      <c r="SWM2711" s="46"/>
      <c r="SWN2711" s="46"/>
      <c r="SWO2711" s="46"/>
      <c r="SWP2711" s="46"/>
      <c r="SWQ2711" s="46"/>
      <c r="SWR2711" s="46"/>
      <c r="SWS2711" s="46"/>
      <c r="SWT2711" s="46"/>
      <c r="SWU2711" s="46"/>
      <c r="SWV2711" s="46"/>
      <c r="SWW2711" s="46"/>
      <c r="SWX2711" s="46"/>
      <c r="SWY2711" s="46"/>
      <c r="SWZ2711" s="46"/>
      <c r="SXA2711" s="46"/>
      <c r="SXB2711" s="46"/>
      <c r="SXC2711" s="46"/>
      <c r="SXD2711" s="46"/>
      <c r="SXE2711" s="46"/>
      <c r="SXF2711" s="46"/>
      <c r="SXG2711" s="46"/>
      <c r="SXH2711" s="46"/>
      <c r="SXI2711" s="46"/>
      <c r="SXJ2711" s="46"/>
      <c r="SXK2711" s="46"/>
      <c r="SXL2711" s="46"/>
      <c r="SXM2711" s="46"/>
      <c r="SXN2711" s="46"/>
      <c r="SXO2711" s="46"/>
      <c r="SXP2711" s="46"/>
      <c r="SXQ2711" s="46"/>
      <c r="SXR2711" s="46"/>
      <c r="SXS2711" s="46"/>
      <c r="SXT2711" s="46"/>
      <c r="SXU2711" s="46"/>
      <c r="SXV2711" s="46"/>
      <c r="SXW2711" s="46"/>
      <c r="SXX2711" s="46"/>
      <c r="SXY2711" s="46"/>
      <c r="SXZ2711" s="46"/>
      <c r="SYA2711" s="46"/>
      <c r="SYB2711" s="46"/>
      <c r="SYC2711" s="46"/>
      <c r="SYD2711" s="46"/>
      <c r="SYE2711" s="46"/>
      <c r="SYF2711" s="46"/>
      <c r="SYG2711" s="46"/>
      <c r="SYH2711" s="46"/>
      <c r="SYI2711" s="46"/>
      <c r="SYJ2711" s="46"/>
      <c r="SYK2711" s="46"/>
      <c r="SYL2711" s="46"/>
      <c r="SYM2711" s="46"/>
      <c r="SYN2711" s="46"/>
      <c r="SYO2711" s="46"/>
      <c r="SYP2711" s="46"/>
      <c r="SYQ2711" s="46"/>
      <c r="SYR2711" s="46"/>
      <c r="SYS2711" s="46"/>
      <c r="SYT2711" s="46"/>
      <c r="SYU2711" s="46"/>
      <c r="SYV2711" s="46"/>
      <c r="SYW2711" s="46"/>
      <c r="SYX2711" s="46"/>
      <c r="SYY2711" s="46"/>
      <c r="SYZ2711" s="46"/>
      <c r="SZA2711" s="46"/>
      <c r="SZB2711" s="46"/>
      <c r="SZC2711" s="46"/>
      <c r="SZD2711" s="46"/>
      <c r="SZE2711" s="46"/>
      <c r="SZF2711" s="46"/>
      <c r="SZG2711" s="46"/>
      <c r="SZH2711" s="46"/>
      <c r="SZI2711" s="46"/>
      <c r="SZJ2711" s="46"/>
      <c r="SZK2711" s="46"/>
      <c r="SZL2711" s="46"/>
      <c r="SZM2711" s="46"/>
      <c r="SZN2711" s="46"/>
      <c r="SZO2711" s="46"/>
      <c r="SZP2711" s="46"/>
      <c r="SZQ2711" s="46"/>
      <c r="SZR2711" s="46"/>
      <c r="SZS2711" s="46"/>
      <c r="SZT2711" s="46"/>
      <c r="SZU2711" s="46"/>
      <c r="SZV2711" s="46"/>
      <c r="SZW2711" s="46"/>
      <c r="SZX2711" s="46"/>
      <c r="SZY2711" s="46"/>
      <c r="SZZ2711" s="46"/>
      <c r="TAA2711" s="46"/>
      <c r="TAB2711" s="46"/>
      <c r="TAC2711" s="46"/>
      <c r="TAD2711" s="46"/>
      <c r="TAE2711" s="46"/>
      <c r="TAF2711" s="46"/>
      <c r="TAG2711" s="46"/>
      <c r="TAH2711" s="46"/>
      <c r="TAI2711" s="46"/>
      <c r="TAJ2711" s="46"/>
      <c r="TAK2711" s="46"/>
      <c r="TAL2711" s="46"/>
      <c r="TAM2711" s="46"/>
      <c r="TAN2711" s="46"/>
      <c r="TAO2711" s="46"/>
      <c r="TAP2711" s="46"/>
      <c r="TAQ2711" s="46"/>
      <c r="TAR2711" s="46"/>
      <c r="TAS2711" s="46"/>
      <c r="TAT2711" s="46"/>
      <c r="TAU2711" s="46"/>
      <c r="TAV2711" s="46"/>
      <c r="TAW2711" s="46"/>
      <c r="TAX2711" s="46"/>
      <c r="TAY2711" s="46"/>
      <c r="TAZ2711" s="46"/>
      <c r="TBA2711" s="46"/>
      <c r="TBB2711" s="46"/>
      <c r="TBC2711" s="46"/>
      <c r="TBD2711" s="46"/>
      <c r="TBE2711" s="46"/>
      <c r="TBF2711" s="46"/>
      <c r="TBG2711" s="46"/>
      <c r="TBH2711" s="46"/>
      <c r="TBI2711" s="46"/>
      <c r="TBJ2711" s="46"/>
      <c r="TBK2711" s="46"/>
      <c r="TBL2711" s="46"/>
      <c r="TBM2711" s="46"/>
      <c r="TBN2711" s="46"/>
      <c r="TBO2711" s="46"/>
      <c r="TBP2711" s="46"/>
      <c r="TBQ2711" s="46"/>
      <c r="TBR2711" s="46"/>
      <c r="TBS2711" s="46"/>
      <c r="TBT2711" s="46"/>
      <c r="TBU2711" s="46"/>
      <c r="TBV2711" s="46"/>
      <c r="TBW2711" s="46"/>
      <c r="TBX2711" s="46"/>
      <c r="TBY2711" s="46"/>
      <c r="TBZ2711" s="46"/>
      <c r="TCA2711" s="46"/>
      <c r="TCB2711" s="46"/>
      <c r="TCC2711" s="46"/>
      <c r="TCD2711" s="46"/>
      <c r="TCE2711" s="46"/>
      <c r="TCF2711" s="46"/>
      <c r="TCG2711" s="46"/>
      <c r="TCH2711" s="46"/>
      <c r="TCI2711" s="46"/>
      <c r="TCJ2711" s="46"/>
      <c r="TCK2711" s="46"/>
      <c r="TCL2711" s="46"/>
      <c r="TCM2711" s="46"/>
      <c r="TCN2711" s="46"/>
      <c r="TCO2711" s="46"/>
      <c r="TCP2711" s="46"/>
      <c r="TCQ2711" s="46"/>
      <c r="TCR2711" s="46"/>
      <c r="TCS2711" s="46"/>
      <c r="TCT2711" s="46"/>
      <c r="TCU2711" s="46"/>
      <c r="TCV2711" s="46"/>
      <c r="TCW2711" s="46"/>
      <c r="TCX2711" s="46"/>
      <c r="TCY2711" s="46"/>
      <c r="TCZ2711" s="46"/>
      <c r="TDA2711" s="46"/>
      <c r="TDB2711" s="46"/>
      <c r="TDC2711" s="46"/>
      <c r="TDD2711" s="46"/>
      <c r="TDE2711" s="46"/>
      <c r="TDF2711" s="46"/>
      <c r="TDG2711" s="46"/>
      <c r="TDH2711" s="46"/>
      <c r="TDI2711" s="46"/>
      <c r="TDJ2711" s="46"/>
      <c r="TDK2711" s="46"/>
      <c r="TDL2711" s="46"/>
      <c r="TDM2711" s="46"/>
      <c r="TDN2711" s="46"/>
      <c r="TDO2711" s="46"/>
      <c r="TDP2711" s="46"/>
      <c r="TDQ2711" s="46"/>
      <c r="TDR2711" s="46"/>
      <c r="TDS2711" s="46"/>
      <c r="TDT2711" s="46"/>
      <c r="TDU2711" s="46"/>
      <c r="TDV2711" s="46"/>
      <c r="TDW2711" s="46"/>
      <c r="TDX2711" s="46"/>
      <c r="TDY2711" s="46"/>
      <c r="TDZ2711" s="46"/>
      <c r="TEA2711" s="46"/>
      <c r="TEB2711" s="46"/>
      <c r="TEC2711" s="46"/>
      <c r="TED2711" s="46"/>
      <c r="TEE2711" s="46"/>
      <c r="TEF2711" s="46"/>
      <c r="TEG2711" s="46"/>
      <c r="TEH2711" s="46"/>
      <c r="TEI2711" s="46"/>
      <c r="TEJ2711" s="46"/>
      <c r="TEK2711" s="46"/>
      <c r="TEL2711" s="46"/>
      <c r="TEM2711" s="46"/>
      <c r="TEN2711" s="46"/>
      <c r="TEO2711" s="46"/>
      <c r="TEP2711" s="46"/>
      <c r="TEQ2711" s="46"/>
      <c r="TER2711" s="46"/>
      <c r="TES2711" s="46"/>
      <c r="TET2711" s="46"/>
      <c r="TEU2711" s="46"/>
      <c r="TEV2711" s="46"/>
      <c r="TEW2711" s="46"/>
      <c r="TEX2711" s="46"/>
      <c r="TEY2711" s="46"/>
      <c r="TEZ2711" s="46"/>
      <c r="TFA2711" s="46"/>
      <c r="TFB2711" s="46"/>
      <c r="TFC2711" s="46"/>
      <c r="TFD2711" s="46"/>
      <c r="TFE2711" s="46"/>
      <c r="TFF2711" s="46"/>
      <c r="TFG2711" s="46"/>
      <c r="TFH2711" s="46"/>
      <c r="TFI2711" s="46"/>
      <c r="TFJ2711" s="46"/>
      <c r="TFK2711" s="46"/>
      <c r="TFL2711" s="46"/>
      <c r="TFM2711" s="46"/>
      <c r="TFN2711" s="46"/>
      <c r="TFO2711" s="46"/>
      <c r="TFP2711" s="46"/>
      <c r="TFQ2711" s="46"/>
      <c r="TFR2711" s="46"/>
      <c r="TFS2711" s="46"/>
      <c r="TFT2711" s="46"/>
      <c r="TFU2711" s="46"/>
      <c r="TFV2711" s="46"/>
      <c r="TFW2711" s="46"/>
      <c r="TFX2711" s="46"/>
      <c r="TFY2711" s="46"/>
      <c r="TFZ2711" s="46"/>
      <c r="TGA2711" s="46"/>
      <c r="TGB2711" s="46"/>
      <c r="TGC2711" s="46"/>
      <c r="TGD2711" s="46"/>
      <c r="TGE2711" s="46"/>
      <c r="TGF2711" s="46"/>
      <c r="TGG2711" s="46"/>
      <c r="TGH2711" s="46"/>
      <c r="TGI2711" s="46"/>
      <c r="TGJ2711" s="46"/>
      <c r="TGK2711" s="46"/>
      <c r="TGL2711" s="46"/>
      <c r="TGM2711" s="46"/>
      <c r="TGN2711" s="46"/>
      <c r="TGO2711" s="46"/>
      <c r="TGP2711" s="46"/>
      <c r="TGQ2711" s="46"/>
      <c r="TGR2711" s="46"/>
      <c r="TGS2711" s="46"/>
      <c r="TGT2711" s="46"/>
      <c r="TGU2711" s="46"/>
      <c r="TGV2711" s="46"/>
      <c r="TGW2711" s="46"/>
      <c r="TGX2711" s="46"/>
      <c r="TGY2711" s="46"/>
      <c r="TGZ2711" s="46"/>
      <c r="THA2711" s="46"/>
      <c r="THB2711" s="46"/>
      <c r="THC2711" s="46"/>
      <c r="THD2711" s="46"/>
      <c r="THE2711" s="46"/>
      <c r="THF2711" s="46"/>
      <c r="THG2711" s="46"/>
      <c r="THH2711" s="46"/>
      <c r="THI2711" s="46"/>
      <c r="THJ2711" s="46"/>
      <c r="THK2711" s="46"/>
      <c r="THL2711" s="46"/>
      <c r="THM2711" s="46"/>
      <c r="THN2711" s="46"/>
      <c r="THO2711" s="46"/>
      <c r="THP2711" s="46"/>
      <c r="THQ2711" s="46"/>
      <c r="THR2711" s="46"/>
      <c r="THS2711" s="46"/>
      <c r="THT2711" s="46"/>
      <c r="THU2711" s="46"/>
      <c r="THV2711" s="46"/>
      <c r="THW2711" s="46"/>
      <c r="THX2711" s="46"/>
      <c r="THY2711" s="46"/>
      <c r="THZ2711" s="46"/>
      <c r="TIA2711" s="46"/>
      <c r="TIB2711" s="46"/>
      <c r="TIC2711" s="46"/>
      <c r="TID2711" s="46"/>
      <c r="TIE2711" s="46"/>
      <c r="TIF2711" s="46"/>
      <c r="TIG2711" s="46"/>
      <c r="TIH2711" s="46"/>
      <c r="TII2711" s="46"/>
      <c r="TIJ2711" s="46"/>
      <c r="TIK2711" s="46"/>
      <c r="TIL2711" s="46"/>
      <c r="TIM2711" s="46"/>
      <c r="TIN2711" s="46"/>
      <c r="TIO2711" s="46"/>
      <c r="TIP2711" s="46"/>
      <c r="TIQ2711" s="46"/>
      <c r="TIR2711" s="46"/>
      <c r="TIS2711" s="46"/>
      <c r="TIT2711" s="46"/>
      <c r="TIU2711" s="46"/>
      <c r="TIV2711" s="46"/>
      <c r="TIW2711" s="46"/>
      <c r="TIX2711" s="46"/>
      <c r="TIY2711" s="46"/>
      <c r="TIZ2711" s="46"/>
      <c r="TJA2711" s="46"/>
      <c r="TJB2711" s="46"/>
      <c r="TJC2711" s="46"/>
      <c r="TJD2711" s="46"/>
      <c r="TJE2711" s="46"/>
      <c r="TJF2711" s="46"/>
      <c r="TJG2711" s="46"/>
      <c r="TJH2711" s="46"/>
      <c r="TJI2711" s="46"/>
      <c r="TJJ2711" s="46"/>
      <c r="TJK2711" s="46"/>
      <c r="TJL2711" s="46"/>
      <c r="TJM2711" s="46"/>
      <c r="TJN2711" s="46"/>
      <c r="TJO2711" s="46"/>
      <c r="TJP2711" s="46"/>
      <c r="TJQ2711" s="46"/>
      <c r="TJR2711" s="46"/>
      <c r="TJS2711" s="46"/>
      <c r="TJT2711" s="46"/>
      <c r="TJU2711" s="46"/>
      <c r="TJV2711" s="46"/>
      <c r="TJW2711" s="46"/>
      <c r="TJX2711" s="46"/>
      <c r="TJY2711" s="46"/>
      <c r="TJZ2711" s="46"/>
      <c r="TKA2711" s="46"/>
      <c r="TKB2711" s="46"/>
      <c r="TKC2711" s="46"/>
      <c r="TKD2711" s="46"/>
      <c r="TKE2711" s="46"/>
      <c r="TKF2711" s="46"/>
      <c r="TKG2711" s="46"/>
      <c r="TKH2711" s="46"/>
      <c r="TKI2711" s="46"/>
      <c r="TKJ2711" s="46"/>
      <c r="TKK2711" s="46"/>
      <c r="TKL2711" s="46"/>
      <c r="TKM2711" s="46"/>
      <c r="TKN2711" s="46"/>
      <c r="TKO2711" s="46"/>
      <c r="TKP2711" s="46"/>
      <c r="TKQ2711" s="46"/>
      <c r="TKR2711" s="46"/>
      <c r="TKS2711" s="46"/>
      <c r="TKT2711" s="46"/>
      <c r="TKU2711" s="46"/>
      <c r="TKV2711" s="46"/>
      <c r="TKW2711" s="46"/>
      <c r="TKX2711" s="46"/>
      <c r="TKY2711" s="46"/>
      <c r="TKZ2711" s="46"/>
      <c r="TLA2711" s="46"/>
      <c r="TLB2711" s="46"/>
      <c r="TLC2711" s="46"/>
      <c r="TLD2711" s="46"/>
      <c r="TLE2711" s="46"/>
      <c r="TLF2711" s="46"/>
      <c r="TLG2711" s="46"/>
      <c r="TLH2711" s="46"/>
      <c r="TLI2711" s="46"/>
      <c r="TLJ2711" s="46"/>
      <c r="TLK2711" s="46"/>
      <c r="TLL2711" s="46"/>
      <c r="TLM2711" s="46"/>
      <c r="TLN2711" s="46"/>
      <c r="TLO2711" s="46"/>
      <c r="TLP2711" s="46"/>
      <c r="TLQ2711" s="46"/>
      <c r="TLR2711" s="46"/>
      <c r="TLS2711" s="46"/>
      <c r="TLT2711" s="46"/>
      <c r="TLU2711" s="46"/>
      <c r="TLV2711" s="46"/>
      <c r="TLW2711" s="46"/>
      <c r="TLX2711" s="46"/>
      <c r="TLY2711" s="46"/>
      <c r="TLZ2711" s="46"/>
      <c r="TMA2711" s="46"/>
      <c r="TMB2711" s="46"/>
      <c r="TMC2711" s="46"/>
      <c r="TMD2711" s="46"/>
      <c r="TME2711" s="46"/>
      <c r="TMF2711" s="46"/>
      <c r="TMG2711" s="46"/>
      <c r="TMH2711" s="46"/>
      <c r="TMI2711" s="46"/>
      <c r="TMJ2711" s="46"/>
      <c r="TMK2711" s="46"/>
      <c r="TML2711" s="46"/>
      <c r="TMM2711" s="46"/>
      <c r="TMN2711" s="46"/>
      <c r="TMO2711" s="46"/>
      <c r="TMP2711" s="46"/>
      <c r="TMQ2711" s="46"/>
      <c r="TMR2711" s="46"/>
      <c r="TMS2711" s="46"/>
      <c r="TMT2711" s="46"/>
      <c r="TMU2711" s="46"/>
      <c r="TMV2711" s="46"/>
      <c r="TMW2711" s="46"/>
      <c r="TMX2711" s="46"/>
      <c r="TMY2711" s="46"/>
      <c r="TMZ2711" s="46"/>
      <c r="TNA2711" s="46"/>
      <c r="TNB2711" s="46"/>
      <c r="TNC2711" s="46"/>
      <c r="TND2711" s="46"/>
      <c r="TNE2711" s="46"/>
      <c r="TNF2711" s="46"/>
      <c r="TNG2711" s="46"/>
      <c r="TNH2711" s="46"/>
      <c r="TNI2711" s="46"/>
      <c r="TNJ2711" s="46"/>
      <c r="TNK2711" s="46"/>
      <c r="TNL2711" s="46"/>
      <c r="TNM2711" s="46"/>
      <c r="TNN2711" s="46"/>
      <c r="TNO2711" s="46"/>
      <c r="TNP2711" s="46"/>
      <c r="TNQ2711" s="46"/>
      <c r="TNR2711" s="46"/>
      <c r="TNS2711" s="46"/>
      <c r="TNT2711" s="46"/>
      <c r="TNU2711" s="46"/>
      <c r="TNV2711" s="46"/>
      <c r="TNW2711" s="46"/>
      <c r="TNX2711" s="46"/>
      <c r="TNY2711" s="46"/>
      <c r="TNZ2711" s="46"/>
      <c r="TOA2711" s="46"/>
      <c r="TOB2711" s="46"/>
      <c r="TOC2711" s="46"/>
      <c r="TOD2711" s="46"/>
      <c r="TOE2711" s="46"/>
      <c r="TOF2711" s="46"/>
      <c r="TOG2711" s="46"/>
      <c r="TOH2711" s="46"/>
      <c r="TOI2711" s="46"/>
      <c r="TOJ2711" s="46"/>
      <c r="TOK2711" s="46"/>
      <c r="TOL2711" s="46"/>
      <c r="TOM2711" s="46"/>
      <c r="TON2711" s="46"/>
      <c r="TOO2711" s="46"/>
      <c r="TOP2711" s="46"/>
      <c r="TOQ2711" s="46"/>
      <c r="TOR2711" s="46"/>
      <c r="TOS2711" s="46"/>
      <c r="TOT2711" s="46"/>
      <c r="TOU2711" s="46"/>
      <c r="TOV2711" s="46"/>
      <c r="TOW2711" s="46"/>
      <c r="TOX2711" s="46"/>
      <c r="TOY2711" s="46"/>
      <c r="TOZ2711" s="46"/>
      <c r="TPA2711" s="46"/>
      <c r="TPB2711" s="46"/>
      <c r="TPC2711" s="46"/>
      <c r="TPD2711" s="46"/>
      <c r="TPE2711" s="46"/>
      <c r="TPF2711" s="46"/>
      <c r="TPG2711" s="46"/>
      <c r="TPH2711" s="46"/>
      <c r="TPI2711" s="46"/>
      <c r="TPJ2711" s="46"/>
      <c r="TPK2711" s="46"/>
      <c r="TPL2711" s="46"/>
      <c r="TPM2711" s="46"/>
      <c r="TPN2711" s="46"/>
      <c r="TPO2711" s="46"/>
      <c r="TPP2711" s="46"/>
      <c r="TPQ2711" s="46"/>
      <c r="TPR2711" s="46"/>
      <c r="TPS2711" s="46"/>
      <c r="TPT2711" s="46"/>
      <c r="TPU2711" s="46"/>
      <c r="TPV2711" s="46"/>
      <c r="TPW2711" s="46"/>
      <c r="TPX2711" s="46"/>
      <c r="TPY2711" s="46"/>
      <c r="TPZ2711" s="46"/>
      <c r="TQA2711" s="46"/>
      <c r="TQB2711" s="46"/>
      <c r="TQC2711" s="46"/>
      <c r="TQD2711" s="46"/>
      <c r="TQE2711" s="46"/>
      <c r="TQF2711" s="46"/>
      <c r="TQG2711" s="46"/>
      <c r="TQH2711" s="46"/>
      <c r="TQI2711" s="46"/>
      <c r="TQJ2711" s="46"/>
      <c r="TQK2711" s="46"/>
      <c r="TQL2711" s="46"/>
      <c r="TQM2711" s="46"/>
      <c r="TQN2711" s="46"/>
      <c r="TQO2711" s="46"/>
      <c r="TQP2711" s="46"/>
      <c r="TQQ2711" s="46"/>
      <c r="TQR2711" s="46"/>
      <c r="TQS2711" s="46"/>
      <c r="TQT2711" s="46"/>
      <c r="TQU2711" s="46"/>
      <c r="TQV2711" s="46"/>
      <c r="TQW2711" s="46"/>
      <c r="TQX2711" s="46"/>
      <c r="TQY2711" s="46"/>
      <c r="TQZ2711" s="46"/>
      <c r="TRA2711" s="46"/>
      <c r="TRB2711" s="46"/>
      <c r="TRC2711" s="46"/>
      <c r="TRD2711" s="46"/>
      <c r="TRE2711" s="46"/>
      <c r="TRF2711" s="46"/>
      <c r="TRG2711" s="46"/>
      <c r="TRH2711" s="46"/>
      <c r="TRI2711" s="46"/>
      <c r="TRJ2711" s="46"/>
      <c r="TRK2711" s="46"/>
      <c r="TRL2711" s="46"/>
      <c r="TRM2711" s="46"/>
      <c r="TRN2711" s="46"/>
      <c r="TRO2711" s="46"/>
      <c r="TRP2711" s="46"/>
      <c r="TRQ2711" s="46"/>
      <c r="TRR2711" s="46"/>
      <c r="TRS2711" s="46"/>
      <c r="TRT2711" s="46"/>
      <c r="TRU2711" s="46"/>
      <c r="TRV2711" s="46"/>
      <c r="TRW2711" s="46"/>
      <c r="TRX2711" s="46"/>
      <c r="TRY2711" s="46"/>
      <c r="TRZ2711" s="46"/>
      <c r="TSA2711" s="46"/>
      <c r="TSB2711" s="46"/>
      <c r="TSC2711" s="46"/>
      <c r="TSD2711" s="46"/>
      <c r="TSE2711" s="46"/>
      <c r="TSF2711" s="46"/>
      <c r="TSG2711" s="46"/>
      <c r="TSH2711" s="46"/>
      <c r="TSI2711" s="46"/>
      <c r="TSJ2711" s="46"/>
      <c r="TSK2711" s="46"/>
      <c r="TSL2711" s="46"/>
      <c r="TSM2711" s="46"/>
      <c r="TSN2711" s="46"/>
      <c r="TSO2711" s="46"/>
      <c r="TSP2711" s="46"/>
      <c r="TSQ2711" s="46"/>
      <c r="TSR2711" s="46"/>
      <c r="TSS2711" s="46"/>
      <c r="TST2711" s="46"/>
      <c r="TSU2711" s="46"/>
      <c r="TSV2711" s="46"/>
      <c r="TSW2711" s="46"/>
      <c r="TSX2711" s="46"/>
      <c r="TSY2711" s="46"/>
      <c r="TSZ2711" s="46"/>
      <c r="TTA2711" s="46"/>
      <c r="TTB2711" s="46"/>
      <c r="TTC2711" s="46"/>
      <c r="TTD2711" s="46"/>
      <c r="TTE2711" s="46"/>
      <c r="TTF2711" s="46"/>
      <c r="TTG2711" s="46"/>
      <c r="TTH2711" s="46"/>
      <c r="TTI2711" s="46"/>
      <c r="TTJ2711" s="46"/>
      <c r="TTK2711" s="46"/>
      <c r="TTL2711" s="46"/>
      <c r="TTM2711" s="46"/>
      <c r="TTN2711" s="46"/>
      <c r="TTO2711" s="46"/>
      <c r="TTP2711" s="46"/>
      <c r="TTQ2711" s="46"/>
      <c r="TTR2711" s="46"/>
      <c r="TTS2711" s="46"/>
      <c r="TTT2711" s="46"/>
      <c r="TTU2711" s="46"/>
      <c r="TTV2711" s="46"/>
      <c r="TTW2711" s="46"/>
      <c r="TTX2711" s="46"/>
      <c r="TTY2711" s="46"/>
      <c r="TTZ2711" s="46"/>
      <c r="TUA2711" s="46"/>
      <c r="TUB2711" s="46"/>
      <c r="TUC2711" s="46"/>
      <c r="TUD2711" s="46"/>
      <c r="TUE2711" s="46"/>
      <c r="TUF2711" s="46"/>
      <c r="TUG2711" s="46"/>
      <c r="TUH2711" s="46"/>
      <c r="TUI2711" s="46"/>
      <c r="TUJ2711" s="46"/>
      <c r="TUK2711" s="46"/>
      <c r="TUL2711" s="46"/>
      <c r="TUM2711" s="46"/>
      <c r="TUN2711" s="46"/>
      <c r="TUO2711" s="46"/>
      <c r="TUP2711" s="46"/>
      <c r="TUQ2711" s="46"/>
      <c r="TUR2711" s="46"/>
      <c r="TUS2711" s="46"/>
      <c r="TUT2711" s="46"/>
      <c r="TUU2711" s="46"/>
      <c r="TUV2711" s="46"/>
      <c r="TUW2711" s="46"/>
      <c r="TUX2711" s="46"/>
      <c r="TUY2711" s="46"/>
      <c r="TUZ2711" s="46"/>
      <c r="TVA2711" s="46"/>
      <c r="TVB2711" s="46"/>
      <c r="TVC2711" s="46"/>
      <c r="TVD2711" s="46"/>
      <c r="TVE2711" s="46"/>
      <c r="TVF2711" s="46"/>
      <c r="TVG2711" s="46"/>
      <c r="TVH2711" s="46"/>
      <c r="TVI2711" s="46"/>
      <c r="TVJ2711" s="46"/>
      <c r="TVK2711" s="46"/>
      <c r="TVL2711" s="46"/>
      <c r="TVM2711" s="46"/>
      <c r="TVN2711" s="46"/>
      <c r="TVO2711" s="46"/>
      <c r="TVP2711" s="46"/>
      <c r="TVQ2711" s="46"/>
      <c r="TVR2711" s="46"/>
      <c r="TVS2711" s="46"/>
      <c r="TVT2711" s="46"/>
      <c r="TVU2711" s="46"/>
      <c r="TVV2711" s="46"/>
      <c r="TVW2711" s="46"/>
      <c r="TVX2711" s="46"/>
      <c r="TVY2711" s="46"/>
      <c r="TVZ2711" s="46"/>
      <c r="TWA2711" s="46"/>
      <c r="TWB2711" s="46"/>
      <c r="TWC2711" s="46"/>
      <c r="TWD2711" s="46"/>
      <c r="TWE2711" s="46"/>
      <c r="TWF2711" s="46"/>
      <c r="TWG2711" s="46"/>
      <c r="TWH2711" s="46"/>
      <c r="TWI2711" s="46"/>
      <c r="TWJ2711" s="46"/>
      <c r="TWK2711" s="46"/>
      <c r="TWL2711" s="46"/>
      <c r="TWM2711" s="46"/>
      <c r="TWN2711" s="46"/>
      <c r="TWO2711" s="46"/>
      <c r="TWP2711" s="46"/>
      <c r="TWQ2711" s="46"/>
      <c r="TWR2711" s="46"/>
      <c r="TWS2711" s="46"/>
      <c r="TWT2711" s="46"/>
      <c r="TWU2711" s="46"/>
      <c r="TWV2711" s="46"/>
      <c r="TWW2711" s="46"/>
      <c r="TWX2711" s="46"/>
      <c r="TWY2711" s="46"/>
      <c r="TWZ2711" s="46"/>
      <c r="TXA2711" s="46"/>
      <c r="TXB2711" s="46"/>
      <c r="TXC2711" s="46"/>
      <c r="TXD2711" s="46"/>
      <c r="TXE2711" s="46"/>
      <c r="TXF2711" s="46"/>
      <c r="TXG2711" s="46"/>
      <c r="TXH2711" s="46"/>
      <c r="TXI2711" s="46"/>
      <c r="TXJ2711" s="46"/>
      <c r="TXK2711" s="46"/>
      <c r="TXL2711" s="46"/>
      <c r="TXM2711" s="46"/>
      <c r="TXN2711" s="46"/>
      <c r="TXO2711" s="46"/>
      <c r="TXP2711" s="46"/>
      <c r="TXQ2711" s="46"/>
      <c r="TXR2711" s="46"/>
      <c r="TXS2711" s="46"/>
      <c r="TXT2711" s="46"/>
      <c r="TXU2711" s="46"/>
      <c r="TXV2711" s="46"/>
      <c r="TXW2711" s="46"/>
      <c r="TXX2711" s="46"/>
      <c r="TXY2711" s="46"/>
      <c r="TXZ2711" s="46"/>
      <c r="TYA2711" s="46"/>
      <c r="TYB2711" s="46"/>
      <c r="TYC2711" s="46"/>
      <c r="TYD2711" s="46"/>
      <c r="TYE2711" s="46"/>
      <c r="TYF2711" s="46"/>
      <c r="TYG2711" s="46"/>
      <c r="TYH2711" s="46"/>
      <c r="TYI2711" s="46"/>
      <c r="TYJ2711" s="46"/>
      <c r="TYK2711" s="46"/>
      <c r="TYL2711" s="46"/>
      <c r="TYM2711" s="46"/>
      <c r="TYN2711" s="46"/>
      <c r="TYO2711" s="46"/>
      <c r="TYP2711" s="46"/>
      <c r="TYQ2711" s="46"/>
      <c r="TYR2711" s="46"/>
      <c r="TYS2711" s="46"/>
      <c r="TYT2711" s="46"/>
      <c r="TYU2711" s="46"/>
      <c r="TYV2711" s="46"/>
      <c r="TYW2711" s="46"/>
      <c r="TYX2711" s="46"/>
      <c r="TYY2711" s="46"/>
      <c r="TYZ2711" s="46"/>
      <c r="TZA2711" s="46"/>
      <c r="TZB2711" s="46"/>
      <c r="TZC2711" s="46"/>
      <c r="TZD2711" s="46"/>
      <c r="TZE2711" s="46"/>
      <c r="TZF2711" s="46"/>
      <c r="TZG2711" s="46"/>
      <c r="TZH2711" s="46"/>
      <c r="TZI2711" s="46"/>
      <c r="TZJ2711" s="46"/>
      <c r="TZK2711" s="46"/>
      <c r="TZL2711" s="46"/>
      <c r="TZM2711" s="46"/>
      <c r="TZN2711" s="46"/>
      <c r="TZO2711" s="46"/>
      <c r="TZP2711" s="46"/>
      <c r="TZQ2711" s="46"/>
      <c r="TZR2711" s="46"/>
      <c r="TZS2711" s="46"/>
      <c r="TZT2711" s="46"/>
      <c r="TZU2711" s="46"/>
      <c r="TZV2711" s="46"/>
      <c r="TZW2711" s="46"/>
      <c r="TZX2711" s="46"/>
      <c r="TZY2711" s="46"/>
      <c r="TZZ2711" s="46"/>
      <c r="UAA2711" s="46"/>
      <c r="UAB2711" s="46"/>
      <c r="UAC2711" s="46"/>
      <c r="UAD2711" s="46"/>
      <c r="UAE2711" s="46"/>
      <c r="UAF2711" s="46"/>
      <c r="UAG2711" s="46"/>
      <c r="UAH2711" s="46"/>
      <c r="UAI2711" s="46"/>
      <c r="UAJ2711" s="46"/>
      <c r="UAK2711" s="46"/>
      <c r="UAL2711" s="46"/>
      <c r="UAM2711" s="46"/>
      <c r="UAN2711" s="46"/>
      <c r="UAO2711" s="46"/>
      <c r="UAP2711" s="46"/>
      <c r="UAQ2711" s="46"/>
      <c r="UAR2711" s="46"/>
      <c r="UAS2711" s="46"/>
      <c r="UAT2711" s="46"/>
      <c r="UAU2711" s="46"/>
      <c r="UAV2711" s="46"/>
      <c r="UAW2711" s="46"/>
      <c r="UAX2711" s="46"/>
      <c r="UAY2711" s="46"/>
      <c r="UAZ2711" s="46"/>
      <c r="UBA2711" s="46"/>
      <c r="UBB2711" s="46"/>
      <c r="UBC2711" s="46"/>
      <c r="UBD2711" s="46"/>
      <c r="UBE2711" s="46"/>
      <c r="UBF2711" s="46"/>
      <c r="UBG2711" s="46"/>
      <c r="UBH2711" s="46"/>
      <c r="UBI2711" s="46"/>
      <c r="UBJ2711" s="46"/>
      <c r="UBK2711" s="46"/>
      <c r="UBL2711" s="46"/>
      <c r="UBM2711" s="46"/>
      <c r="UBN2711" s="46"/>
      <c r="UBO2711" s="46"/>
      <c r="UBP2711" s="46"/>
      <c r="UBQ2711" s="46"/>
      <c r="UBR2711" s="46"/>
      <c r="UBS2711" s="46"/>
      <c r="UBT2711" s="46"/>
      <c r="UBU2711" s="46"/>
      <c r="UBV2711" s="46"/>
      <c r="UBW2711" s="46"/>
      <c r="UBX2711" s="46"/>
      <c r="UBY2711" s="46"/>
      <c r="UBZ2711" s="46"/>
      <c r="UCA2711" s="46"/>
      <c r="UCB2711" s="46"/>
      <c r="UCC2711" s="46"/>
      <c r="UCD2711" s="46"/>
      <c r="UCE2711" s="46"/>
      <c r="UCF2711" s="46"/>
      <c r="UCG2711" s="46"/>
      <c r="UCH2711" s="46"/>
      <c r="UCI2711" s="46"/>
      <c r="UCJ2711" s="46"/>
      <c r="UCK2711" s="46"/>
      <c r="UCL2711" s="46"/>
      <c r="UCM2711" s="46"/>
      <c r="UCN2711" s="46"/>
      <c r="UCO2711" s="46"/>
      <c r="UCP2711" s="46"/>
      <c r="UCQ2711" s="46"/>
      <c r="UCR2711" s="46"/>
      <c r="UCS2711" s="46"/>
      <c r="UCT2711" s="46"/>
      <c r="UCU2711" s="46"/>
      <c r="UCV2711" s="46"/>
      <c r="UCW2711" s="46"/>
      <c r="UCX2711" s="46"/>
      <c r="UCY2711" s="46"/>
      <c r="UCZ2711" s="46"/>
      <c r="UDA2711" s="46"/>
      <c r="UDB2711" s="46"/>
      <c r="UDC2711" s="46"/>
      <c r="UDD2711" s="46"/>
      <c r="UDE2711" s="46"/>
      <c r="UDF2711" s="46"/>
      <c r="UDG2711" s="46"/>
      <c r="UDH2711" s="46"/>
      <c r="UDI2711" s="46"/>
      <c r="UDJ2711" s="46"/>
      <c r="UDK2711" s="46"/>
      <c r="UDL2711" s="46"/>
      <c r="UDM2711" s="46"/>
      <c r="UDN2711" s="46"/>
      <c r="UDO2711" s="46"/>
      <c r="UDP2711" s="46"/>
      <c r="UDQ2711" s="46"/>
      <c r="UDR2711" s="46"/>
      <c r="UDS2711" s="46"/>
      <c r="UDT2711" s="46"/>
      <c r="UDU2711" s="46"/>
      <c r="UDV2711" s="46"/>
      <c r="UDW2711" s="46"/>
      <c r="UDX2711" s="46"/>
      <c r="UDY2711" s="46"/>
      <c r="UDZ2711" s="46"/>
      <c r="UEA2711" s="46"/>
      <c r="UEB2711" s="46"/>
      <c r="UEC2711" s="46"/>
      <c r="UED2711" s="46"/>
      <c r="UEE2711" s="46"/>
      <c r="UEF2711" s="46"/>
      <c r="UEG2711" s="46"/>
      <c r="UEH2711" s="46"/>
      <c r="UEI2711" s="46"/>
      <c r="UEJ2711" s="46"/>
      <c r="UEK2711" s="46"/>
      <c r="UEL2711" s="46"/>
      <c r="UEM2711" s="46"/>
      <c r="UEN2711" s="46"/>
      <c r="UEO2711" s="46"/>
      <c r="UEP2711" s="46"/>
      <c r="UEQ2711" s="46"/>
      <c r="UER2711" s="46"/>
      <c r="UES2711" s="46"/>
      <c r="UET2711" s="46"/>
      <c r="UEU2711" s="46"/>
      <c r="UEV2711" s="46"/>
      <c r="UEW2711" s="46"/>
      <c r="UEX2711" s="46"/>
      <c r="UEY2711" s="46"/>
      <c r="UEZ2711" s="46"/>
      <c r="UFA2711" s="46"/>
      <c r="UFB2711" s="46"/>
      <c r="UFC2711" s="46"/>
      <c r="UFD2711" s="46"/>
      <c r="UFE2711" s="46"/>
      <c r="UFF2711" s="46"/>
      <c r="UFG2711" s="46"/>
      <c r="UFH2711" s="46"/>
      <c r="UFI2711" s="46"/>
      <c r="UFJ2711" s="46"/>
      <c r="UFK2711" s="46"/>
      <c r="UFL2711" s="46"/>
      <c r="UFM2711" s="46"/>
      <c r="UFN2711" s="46"/>
      <c r="UFO2711" s="46"/>
      <c r="UFP2711" s="46"/>
      <c r="UFQ2711" s="46"/>
      <c r="UFR2711" s="46"/>
      <c r="UFS2711" s="46"/>
      <c r="UFT2711" s="46"/>
      <c r="UFU2711" s="46"/>
      <c r="UFV2711" s="46"/>
      <c r="UFW2711" s="46"/>
      <c r="UFX2711" s="46"/>
      <c r="UFY2711" s="46"/>
      <c r="UFZ2711" s="46"/>
      <c r="UGA2711" s="46"/>
      <c r="UGB2711" s="46"/>
      <c r="UGC2711" s="46"/>
      <c r="UGD2711" s="46"/>
      <c r="UGE2711" s="46"/>
      <c r="UGF2711" s="46"/>
      <c r="UGG2711" s="46"/>
      <c r="UGH2711" s="46"/>
      <c r="UGI2711" s="46"/>
      <c r="UGJ2711" s="46"/>
      <c r="UGK2711" s="46"/>
      <c r="UGL2711" s="46"/>
      <c r="UGM2711" s="46"/>
      <c r="UGN2711" s="46"/>
      <c r="UGO2711" s="46"/>
      <c r="UGP2711" s="46"/>
      <c r="UGQ2711" s="46"/>
      <c r="UGR2711" s="46"/>
      <c r="UGS2711" s="46"/>
      <c r="UGT2711" s="46"/>
      <c r="UGU2711" s="46"/>
      <c r="UGV2711" s="46"/>
      <c r="UGW2711" s="46"/>
      <c r="UGX2711" s="46"/>
      <c r="UGY2711" s="46"/>
      <c r="UGZ2711" s="46"/>
      <c r="UHA2711" s="46"/>
      <c r="UHB2711" s="46"/>
      <c r="UHC2711" s="46"/>
      <c r="UHD2711" s="46"/>
      <c r="UHE2711" s="46"/>
      <c r="UHF2711" s="46"/>
      <c r="UHG2711" s="46"/>
      <c r="UHH2711" s="46"/>
      <c r="UHI2711" s="46"/>
      <c r="UHJ2711" s="46"/>
      <c r="UHK2711" s="46"/>
      <c r="UHL2711" s="46"/>
      <c r="UHM2711" s="46"/>
      <c r="UHN2711" s="46"/>
      <c r="UHO2711" s="46"/>
      <c r="UHP2711" s="46"/>
      <c r="UHQ2711" s="46"/>
      <c r="UHR2711" s="46"/>
      <c r="UHS2711" s="46"/>
      <c r="UHT2711" s="46"/>
      <c r="UHU2711" s="46"/>
      <c r="UHV2711" s="46"/>
      <c r="UHW2711" s="46"/>
      <c r="UHX2711" s="46"/>
      <c r="UHY2711" s="46"/>
      <c r="UHZ2711" s="46"/>
      <c r="UIA2711" s="46"/>
      <c r="UIB2711" s="46"/>
      <c r="UIC2711" s="46"/>
      <c r="UID2711" s="46"/>
      <c r="UIE2711" s="46"/>
      <c r="UIF2711" s="46"/>
      <c r="UIG2711" s="46"/>
      <c r="UIH2711" s="46"/>
      <c r="UII2711" s="46"/>
      <c r="UIJ2711" s="46"/>
      <c r="UIK2711" s="46"/>
      <c r="UIL2711" s="46"/>
      <c r="UIM2711" s="46"/>
      <c r="UIN2711" s="46"/>
      <c r="UIO2711" s="46"/>
      <c r="UIP2711" s="46"/>
      <c r="UIQ2711" s="46"/>
      <c r="UIR2711" s="46"/>
      <c r="UIS2711" s="46"/>
      <c r="UIT2711" s="46"/>
      <c r="UIU2711" s="46"/>
      <c r="UIV2711" s="46"/>
      <c r="UIW2711" s="46"/>
      <c r="UIX2711" s="46"/>
      <c r="UIY2711" s="46"/>
      <c r="UIZ2711" s="46"/>
      <c r="UJA2711" s="46"/>
      <c r="UJB2711" s="46"/>
      <c r="UJC2711" s="46"/>
      <c r="UJD2711" s="46"/>
      <c r="UJE2711" s="46"/>
      <c r="UJF2711" s="46"/>
      <c r="UJG2711" s="46"/>
      <c r="UJH2711" s="46"/>
      <c r="UJI2711" s="46"/>
      <c r="UJJ2711" s="46"/>
      <c r="UJK2711" s="46"/>
      <c r="UJL2711" s="46"/>
      <c r="UJM2711" s="46"/>
      <c r="UJN2711" s="46"/>
      <c r="UJO2711" s="46"/>
      <c r="UJP2711" s="46"/>
      <c r="UJQ2711" s="46"/>
      <c r="UJR2711" s="46"/>
      <c r="UJS2711" s="46"/>
      <c r="UJT2711" s="46"/>
      <c r="UJU2711" s="46"/>
      <c r="UJV2711" s="46"/>
      <c r="UJW2711" s="46"/>
      <c r="UJX2711" s="46"/>
      <c r="UJY2711" s="46"/>
      <c r="UJZ2711" s="46"/>
      <c r="UKA2711" s="46"/>
      <c r="UKB2711" s="46"/>
      <c r="UKC2711" s="46"/>
      <c r="UKD2711" s="46"/>
      <c r="UKE2711" s="46"/>
      <c r="UKF2711" s="46"/>
      <c r="UKG2711" s="46"/>
      <c r="UKH2711" s="46"/>
      <c r="UKI2711" s="46"/>
      <c r="UKJ2711" s="46"/>
      <c r="UKK2711" s="46"/>
      <c r="UKL2711" s="46"/>
      <c r="UKM2711" s="46"/>
      <c r="UKN2711" s="46"/>
      <c r="UKO2711" s="46"/>
      <c r="UKP2711" s="46"/>
      <c r="UKQ2711" s="46"/>
      <c r="UKR2711" s="46"/>
      <c r="UKS2711" s="46"/>
      <c r="UKT2711" s="46"/>
      <c r="UKU2711" s="46"/>
      <c r="UKV2711" s="46"/>
      <c r="UKW2711" s="46"/>
      <c r="UKX2711" s="46"/>
      <c r="UKY2711" s="46"/>
      <c r="UKZ2711" s="46"/>
      <c r="ULA2711" s="46"/>
      <c r="ULB2711" s="46"/>
      <c r="ULC2711" s="46"/>
      <c r="ULD2711" s="46"/>
      <c r="ULE2711" s="46"/>
      <c r="ULF2711" s="46"/>
      <c r="ULG2711" s="46"/>
      <c r="ULH2711" s="46"/>
      <c r="ULI2711" s="46"/>
      <c r="ULJ2711" s="46"/>
      <c r="ULK2711" s="46"/>
      <c r="ULL2711" s="46"/>
      <c r="ULM2711" s="46"/>
      <c r="ULN2711" s="46"/>
      <c r="ULO2711" s="46"/>
      <c r="ULP2711" s="46"/>
      <c r="ULQ2711" s="46"/>
      <c r="ULR2711" s="46"/>
      <c r="ULS2711" s="46"/>
      <c r="ULT2711" s="46"/>
      <c r="ULU2711" s="46"/>
      <c r="ULV2711" s="46"/>
      <c r="ULW2711" s="46"/>
      <c r="ULX2711" s="46"/>
      <c r="ULY2711" s="46"/>
      <c r="ULZ2711" s="46"/>
      <c r="UMA2711" s="46"/>
      <c r="UMB2711" s="46"/>
      <c r="UMC2711" s="46"/>
      <c r="UMD2711" s="46"/>
      <c r="UME2711" s="46"/>
      <c r="UMF2711" s="46"/>
      <c r="UMG2711" s="46"/>
      <c r="UMH2711" s="46"/>
      <c r="UMI2711" s="46"/>
      <c r="UMJ2711" s="46"/>
      <c r="UMK2711" s="46"/>
      <c r="UML2711" s="46"/>
      <c r="UMM2711" s="46"/>
      <c r="UMN2711" s="46"/>
      <c r="UMO2711" s="46"/>
      <c r="UMP2711" s="46"/>
      <c r="UMQ2711" s="46"/>
      <c r="UMR2711" s="46"/>
      <c r="UMS2711" s="46"/>
      <c r="UMT2711" s="46"/>
      <c r="UMU2711" s="46"/>
      <c r="UMV2711" s="46"/>
      <c r="UMW2711" s="46"/>
      <c r="UMX2711" s="46"/>
      <c r="UMY2711" s="46"/>
      <c r="UMZ2711" s="46"/>
      <c r="UNA2711" s="46"/>
      <c r="UNB2711" s="46"/>
      <c r="UNC2711" s="46"/>
      <c r="UND2711" s="46"/>
      <c r="UNE2711" s="46"/>
      <c r="UNF2711" s="46"/>
      <c r="UNG2711" s="46"/>
      <c r="UNH2711" s="46"/>
      <c r="UNI2711" s="46"/>
      <c r="UNJ2711" s="46"/>
      <c r="UNK2711" s="46"/>
      <c r="UNL2711" s="46"/>
      <c r="UNM2711" s="46"/>
      <c r="UNN2711" s="46"/>
      <c r="UNO2711" s="46"/>
      <c r="UNP2711" s="46"/>
      <c r="UNQ2711" s="46"/>
      <c r="UNR2711" s="46"/>
      <c r="UNS2711" s="46"/>
      <c r="UNT2711" s="46"/>
      <c r="UNU2711" s="46"/>
      <c r="UNV2711" s="46"/>
      <c r="UNW2711" s="46"/>
      <c r="UNX2711" s="46"/>
      <c r="UNY2711" s="46"/>
      <c r="UNZ2711" s="46"/>
      <c r="UOA2711" s="46"/>
      <c r="UOB2711" s="46"/>
      <c r="UOC2711" s="46"/>
      <c r="UOD2711" s="46"/>
      <c r="UOE2711" s="46"/>
      <c r="UOF2711" s="46"/>
      <c r="UOG2711" s="46"/>
      <c r="UOH2711" s="46"/>
      <c r="UOI2711" s="46"/>
      <c r="UOJ2711" s="46"/>
      <c r="UOK2711" s="46"/>
      <c r="UOL2711" s="46"/>
      <c r="UOM2711" s="46"/>
      <c r="UON2711" s="46"/>
      <c r="UOO2711" s="46"/>
      <c r="UOP2711" s="46"/>
      <c r="UOQ2711" s="46"/>
      <c r="UOR2711" s="46"/>
      <c r="UOS2711" s="46"/>
      <c r="UOT2711" s="46"/>
      <c r="UOU2711" s="46"/>
      <c r="UOV2711" s="46"/>
      <c r="UOW2711" s="46"/>
      <c r="UOX2711" s="46"/>
      <c r="UOY2711" s="46"/>
      <c r="UOZ2711" s="46"/>
      <c r="UPA2711" s="46"/>
      <c r="UPB2711" s="46"/>
      <c r="UPC2711" s="46"/>
      <c r="UPD2711" s="46"/>
      <c r="UPE2711" s="46"/>
      <c r="UPF2711" s="46"/>
      <c r="UPG2711" s="46"/>
      <c r="UPH2711" s="46"/>
      <c r="UPI2711" s="46"/>
      <c r="UPJ2711" s="46"/>
      <c r="UPK2711" s="46"/>
      <c r="UPL2711" s="46"/>
      <c r="UPM2711" s="46"/>
      <c r="UPN2711" s="46"/>
      <c r="UPO2711" s="46"/>
      <c r="UPP2711" s="46"/>
      <c r="UPQ2711" s="46"/>
      <c r="UPR2711" s="46"/>
      <c r="UPS2711" s="46"/>
      <c r="UPT2711" s="46"/>
      <c r="UPU2711" s="46"/>
      <c r="UPV2711" s="46"/>
      <c r="UPW2711" s="46"/>
      <c r="UPX2711" s="46"/>
      <c r="UPY2711" s="46"/>
      <c r="UPZ2711" s="46"/>
      <c r="UQA2711" s="46"/>
      <c r="UQB2711" s="46"/>
      <c r="UQC2711" s="46"/>
      <c r="UQD2711" s="46"/>
      <c r="UQE2711" s="46"/>
      <c r="UQF2711" s="46"/>
      <c r="UQG2711" s="46"/>
      <c r="UQH2711" s="46"/>
      <c r="UQI2711" s="46"/>
      <c r="UQJ2711" s="46"/>
      <c r="UQK2711" s="46"/>
      <c r="UQL2711" s="46"/>
      <c r="UQM2711" s="46"/>
      <c r="UQN2711" s="46"/>
      <c r="UQO2711" s="46"/>
      <c r="UQP2711" s="46"/>
      <c r="UQQ2711" s="46"/>
      <c r="UQR2711" s="46"/>
      <c r="UQS2711" s="46"/>
      <c r="UQT2711" s="46"/>
      <c r="UQU2711" s="46"/>
      <c r="UQV2711" s="46"/>
      <c r="UQW2711" s="46"/>
      <c r="UQX2711" s="46"/>
      <c r="UQY2711" s="46"/>
      <c r="UQZ2711" s="46"/>
      <c r="URA2711" s="46"/>
      <c r="URB2711" s="46"/>
      <c r="URC2711" s="46"/>
      <c r="URD2711" s="46"/>
      <c r="URE2711" s="46"/>
      <c r="URF2711" s="46"/>
      <c r="URG2711" s="46"/>
      <c r="URH2711" s="46"/>
      <c r="URI2711" s="46"/>
      <c r="URJ2711" s="46"/>
      <c r="URK2711" s="46"/>
      <c r="URL2711" s="46"/>
      <c r="URM2711" s="46"/>
      <c r="URN2711" s="46"/>
      <c r="URO2711" s="46"/>
      <c r="URP2711" s="46"/>
      <c r="URQ2711" s="46"/>
      <c r="URR2711" s="46"/>
      <c r="URS2711" s="46"/>
      <c r="URT2711" s="46"/>
      <c r="URU2711" s="46"/>
      <c r="URV2711" s="46"/>
      <c r="URW2711" s="46"/>
      <c r="URX2711" s="46"/>
      <c r="URY2711" s="46"/>
      <c r="URZ2711" s="46"/>
      <c r="USA2711" s="46"/>
      <c r="USB2711" s="46"/>
      <c r="USC2711" s="46"/>
      <c r="USD2711" s="46"/>
      <c r="USE2711" s="46"/>
      <c r="USF2711" s="46"/>
      <c r="USG2711" s="46"/>
      <c r="USH2711" s="46"/>
      <c r="USI2711" s="46"/>
      <c r="USJ2711" s="46"/>
      <c r="USK2711" s="46"/>
      <c r="USL2711" s="46"/>
      <c r="USM2711" s="46"/>
      <c r="USN2711" s="46"/>
      <c r="USO2711" s="46"/>
      <c r="USP2711" s="46"/>
      <c r="USQ2711" s="46"/>
      <c r="USR2711" s="46"/>
      <c r="USS2711" s="46"/>
      <c r="UST2711" s="46"/>
      <c r="USU2711" s="46"/>
      <c r="USV2711" s="46"/>
      <c r="USW2711" s="46"/>
      <c r="USX2711" s="46"/>
      <c r="USY2711" s="46"/>
      <c r="USZ2711" s="46"/>
      <c r="UTA2711" s="46"/>
      <c r="UTB2711" s="46"/>
      <c r="UTC2711" s="46"/>
      <c r="UTD2711" s="46"/>
      <c r="UTE2711" s="46"/>
      <c r="UTF2711" s="46"/>
      <c r="UTG2711" s="46"/>
      <c r="UTH2711" s="46"/>
      <c r="UTI2711" s="46"/>
      <c r="UTJ2711" s="46"/>
      <c r="UTK2711" s="46"/>
      <c r="UTL2711" s="46"/>
      <c r="UTM2711" s="46"/>
      <c r="UTN2711" s="46"/>
      <c r="UTO2711" s="46"/>
      <c r="UTP2711" s="46"/>
      <c r="UTQ2711" s="46"/>
      <c r="UTR2711" s="46"/>
      <c r="UTS2711" s="46"/>
      <c r="UTT2711" s="46"/>
      <c r="UTU2711" s="46"/>
      <c r="UTV2711" s="46"/>
      <c r="UTW2711" s="46"/>
      <c r="UTX2711" s="46"/>
      <c r="UTY2711" s="46"/>
      <c r="UTZ2711" s="46"/>
      <c r="UUA2711" s="46"/>
      <c r="UUB2711" s="46"/>
      <c r="UUC2711" s="46"/>
      <c r="UUD2711" s="46"/>
      <c r="UUE2711" s="46"/>
      <c r="UUF2711" s="46"/>
      <c r="UUG2711" s="46"/>
      <c r="UUH2711" s="46"/>
      <c r="UUI2711" s="46"/>
      <c r="UUJ2711" s="46"/>
      <c r="UUK2711" s="46"/>
      <c r="UUL2711" s="46"/>
      <c r="UUM2711" s="46"/>
      <c r="UUN2711" s="46"/>
      <c r="UUO2711" s="46"/>
      <c r="UUP2711" s="46"/>
      <c r="UUQ2711" s="46"/>
      <c r="UUR2711" s="46"/>
      <c r="UUS2711" s="46"/>
      <c r="UUT2711" s="46"/>
      <c r="UUU2711" s="46"/>
      <c r="UUV2711" s="46"/>
      <c r="UUW2711" s="46"/>
      <c r="UUX2711" s="46"/>
      <c r="UUY2711" s="46"/>
      <c r="UUZ2711" s="46"/>
      <c r="UVA2711" s="46"/>
      <c r="UVB2711" s="46"/>
      <c r="UVC2711" s="46"/>
      <c r="UVD2711" s="46"/>
      <c r="UVE2711" s="46"/>
      <c r="UVF2711" s="46"/>
      <c r="UVG2711" s="46"/>
      <c r="UVH2711" s="46"/>
      <c r="UVI2711" s="46"/>
      <c r="UVJ2711" s="46"/>
      <c r="UVK2711" s="46"/>
      <c r="UVL2711" s="46"/>
      <c r="UVM2711" s="46"/>
      <c r="UVN2711" s="46"/>
      <c r="UVO2711" s="46"/>
      <c r="UVP2711" s="46"/>
      <c r="UVQ2711" s="46"/>
      <c r="UVR2711" s="46"/>
      <c r="UVS2711" s="46"/>
      <c r="UVT2711" s="46"/>
      <c r="UVU2711" s="46"/>
      <c r="UVV2711" s="46"/>
      <c r="UVW2711" s="46"/>
      <c r="UVX2711" s="46"/>
      <c r="UVY2711" s="46"/>
      <c r="UVZ2711" s="46"/>
      <c r="UWA2711" s="46"/>
      <c r="UWB2711" s="46"/>
      <c r="UWC2711" s="46"/>
      <c r="UWD2711" s="46"/>
      <c r="UWE2711" s="46"/>
      <c r="UWF2711" s="46"/>
      <c r="UWG2711" s="46"/>
      <c r="UWH2711" s="46"/>
      <c r="UWI2711" s="46"/>
      <c r="UWJ2711" s="46"/>
      <c r="UWK2711" s="46"/>
      <c r="UWL2711" s="46"/>
      <c r="UWM2711" s="46"/>
      <c r="UWN2711" s="46"/>
      <c r="UWO2711" s="46"/>
      <c r="UWP2711" s="46"/>
      <c r="UWQ2711" s="46"/>
      <c r="UWR2711" s="46"/>
      <c r="UWS2711" s="46"/>
      <c r="UWT2711" s="46"/>
      <c r="UWU2711" s="46"/>
      <c r="UWV2711" s="46"/>
      <c r="UWW2711" s="46"/>
      <c r="UWX2711" s="46"/>
      <c r="UWY2711" s="46"/>
      <c r="UWZ2711" s="46"/>
      <c r="UXA2711" s="46"/>
      <c r="UXB2711" s="46"/>
      <c r="UXC2711" s="46"/>
      <c r="UXD2711" s="46"/>
      <c r="UXE2711" s="46"/>
      <c r="UXF2711" s="46"/>
      <c r="UXG2711" s="46"/>
      <c r="UXH2711" s="46"/>
      <c r="UXI2711" s="46"/>
      <c r="UXJ2711" s="46"/>
      <c r="UXK2711" s="46"/>
      <c r="UXL2711" s="46"/>
      <c r="UXM2711" s="46"/>
      <c r="UXN2711" s="46"/>
      <c r="UXO2711" s="46"/>
      <c r="UXP2711" s="46"/>
      <c r="UXQ2711" s="46"/>
      <c r="UXR2711" s="46"/>
      <c r="UXS2711" s="46"/>
      <c r="UXT2711" s="46"/>
      <c r="UXU2711" s="46"/>
      <c r="UXV2711" s="46"/>
      <c r="UXW2711" s="46"/>
      <c r="UXX2711" s="46"/>
      <c r="UXY2711" s="46"/>
      <c r="UXZ2711" s="46"/>
      <c r="UYA2711" s="46"/>
      <c r="UYB2711" s="46"/>
      <c r="UYC2711" s="46"/>
      <c r="UYD2711" s="46"/>
      <c r="UYE2711" s="46"/>
      <c r="UYF2711" s="46"/>
      <c r="UYG2711" s="46"/>
      <c r="UYH2711" s="46"/>
      <c r="UYI2711" s="46"/>
      <c r="UYJ2711" s="46"/>
      <c r="UYK2711" s="46"/>
      <c r="UYL2711" s="46"/>
      <c r="UYM2711" s="46"/>
      <c r="UYN2711" s="46"/>
      <c r="UYO2711" s="46"/>
      <c r="UYP2711" s="46"/>
      <c r="UYQ2711" s="46"/>
      <c r="UYR2711" s="46"/>
      <c r="UYS2711" s="46"/>
      <c r="UYT2711" s="46"/>
      <c r="UYU2711" s="46"/>
      <c r="UYV2711" s="46"/>
      <c r="UYW2711" s="46"/>
      <c r="UYX2711" s="46"/>
      <c r="UYY2711" s="46"/>
      <c r="UYZ2711" s="46"/>
      <c r="UZA2711" s="46"/>
      <c r="UZB2711" s="46"/>
      <c r="UZC2711" s="46"/>
      <c r="UZD2711" s="46"/>
      <c r="UZE2711" s="46"/>
      <c r="UZF2711" s="46"/>
      <c r="UZG2711" s="46"/>
      <c r="UZH2711" s="46"/>
      <c r="UZI2711" s="46"/>
      <c r="UZJ2711" s="46"/>
      <c r="UZK2711" s="46"/>
      <c r="UZL2711" s="46"/>
      <c r="UZM2711" s="46"/>
      <c r="UZN2711" s="46"/>
      <c r="UZO2711" s="46"/>
      <c r="UZP2711" s="46"/>
      <c r="UZQ2711" s="46"/>
      <c r="UZR2711" s="46"/>
      <c r="UZS2711" s="46"/>
      <c r="UZT2711" s="46"/>
      <c r="UZU2711" s="46"/>
      <c r="UZV2711" s="46"/>
      <c r="UZW2711" s="46"/>
      <c r="UZX2711" s="46"/>
      <c r="UZY2711" s="46"/>
      <c r="UZZ2711" s="46"/>
      <c r="VAA2711" s="46"/>
      <c r="VAB2711" s="46"/>
      <c r="VAC2711" s="46"/>
      <c r="VAD2711" s="46"/>
      <c r="VAE2711" s="46"/>
      <c r="VAF2711" s="46"/>
      <c r="VAG2711" s="46"/>
      <c r="VAH2711" s="46"/>
      <c r="VAI2711" s="46"/>
      <c r="VAJ2711" s="46"/>
      <c r="VAK2711" s="46"/>
      <c r="VAL2711" s="46"/>
      <c r="VAM2711" s="46"/>
      <c r="VAN2711" s="46"/>
      <c r="VAO2711" s="46"/>
      <c r="VAP2711" s="46"/>
      <c r="VAQ2711" s="46"/>
      <c r="VAR2711" s="46"/>
      <c r="VAS2711" s="46"/>
      <c r="VAT2711" s="46"/>
      <c r="VAU2711" s="46"/>
      <c r="VAV2711" s="46"/>
      <c r="VAW2711" s="46"/>
      <c r="VAX2711" s="46"/>
      <c r="VAY2711" s="46"/>
      <c r="VAZ2711" s="46"/>
      <c r="VBA2711" s="46"/>
      <c r="VBB2711" s="46"/>
      <c r="VBC2711" s="46"/>
      <c r="VBD2711" s="46"/>
      <c r="VBE2711" s="46"/>
      <c r="VBF2711" s="46"/>
      <c r="VBG2711" s="46"/>
      <c r="VBH2711" s="46"/>
      <c r="VBI2711" s="46"/>
      <c r="VBJ2711" s="46"/>
      <c r="VBK2711" s="46"/>
      <c r="VBL2711" s="46"/>
      <c r="VBM2711" s="46"/>
      <c r="VBN2711" s="46"/>
      <c r="VBO2711" s="46"/>
      <c r="VBP2711" s="46"/>
      <c r="VBQ2711" s="46"/>
      <c r="VBR2711" s="46"/>
      <c r="VBS2711" s="46"/>
      <c r="VBT2711" s="46"/>
      <c r="VBU2711" s="46"/>
      <c r="VBV2711" s="46"/>
      <c r="VBW2711" s="46"/>
      <c r="VBX2711" s="46"/>
      <c r="VBY2711" s="46"/>
      <c r="VBZ2711" s="46"/>
      <c r="VCA2711" s="46"/>
      <c r="VCB2711" s="46"/>
      <c r="VCC2711" s="46"/>
      <c r="VCD2711" s="46"/>
      <c r="VCE2711" s="46"/>
      <c r="VCF2711" s="46"/>
      <c r="VCG2711" s="46"/>
      <c r="VCH2711" s="46"/>
      <c r="VCI2711" s="46"/>
      <c r="VCJ2711" s="46"/>
      <c r="VCK2711" s="46"/>
      <c r="VCL2711" s="46"/>
      <c r="VCM2711" s="46"/>
      <c r="VCN2711" s="46"/>
      <c r="VCO2711" s="46"/>
      <c r="VCP2711" s="46"/>
      <c r="VCQ2711" s="46"/>
      <c r="VCR2711" s="46"/>
      <c r="VCS2711" s="46"/>
      <c r="VCT2711" s="46"/>
      <c r="VCU2711" s="46"/>
      <c r="VCV2711" s="46"/>
      <c r="VCW2711" s="46"/>
      <c r="VCX2711" s="46"/>
      <c r="VCY2711" s="46"/>
      <c r="VCZ2711" s="46"/>
      <c r="VDA2711" s="46"/>
      <c r="VDB2711" s="46"/>
      <c r="VDC2711" s="46"/>
      <c r="VDD2711" s="46"/>
      <c r="VDE2711" s="46"/>
      <c r="VDF2711" s="46"/>
      <c r="VDG2711" s="46"/>
      <c r="VDH2711" s="46"/>
      <c r="VDI2711" s="46"/>
      <c r="VDJ2711" s="46"/>
      <c r="VDK2711" s="46"/>
      <c r="VDL2711" s="46"/>
      <c r="VDM2711" s="46"/>
      <c r="VDN2711" s="46"/>
      <c r="VDO2711" s="46"/>
      <c r="VDP2711" s="46"/>
      <c r="VDQ2711" s="46"/>
      <c r="VDR2711" s="46"/>
      <c r="VDS2711" s="46"/>
      <c r="VDT2711" s="46"/>
      <c r="VDU2711" s="46"/>
      <c r="VDV2711" s="46"/>
      <c r="VDW2711" s="46"/>
      <c r="VDX2711" s="46"/>
      <c r="VDY2711" s="46"/>
      <c r="VDZ2711" s="46"/>
      <c r="VEA2711" s="46"/>
      <c r="VEB2711" s="46"/>
      <c r="VEC2711" s="46"/>
      <c r="VED2711" s="46"/>
      <c r="VEE2711" s="46"/>
      <c r="VEF2711" s="46"/>
      <c r="VEG2711" s="46"/>
      <c r="VEH2711" s="46"/>
      <c r="VEI2711" s="46"/>
      <c r="VEJ2711" s="46"/>
      <c r="VEK2711" s="46"/>
      <c r="VEL2711" s="46"/>
      <c r="VEM2711" s="46"/>
      <c r="VEN2711" s="46"/>
      <c r="VEO2711" s="46"/>
      <c r="VEP2711" s="46"/>
      <c r="VEQ2711" s="46"/>
      <c r="VER2711" s="46"/>
      <c r="VES2711" s="46"/>
      <c r="VET2711" s="46"/>
      <c r="VEU2711" s="46"/>
      <c r="VEV2711" s="46"/>
      <c r="VEW2711" s="46"/>
      <c r="VEX2711" s="46"/>
      <c r="VEY2711" s="46"/>
      <c r="VEZ2711" s="46"/>
      <c r="VFA2711" s="46"/>
      <c r="VFB2711" s="46"/>
      <c r="VFC2711" s="46"/>
      <c r="VFD2711" s="46"/>
      <c r="VFE2711" s="46"/>
      <c r="VFF2711" s="46"/>
      <c r="VFG2711" s="46"/>
      <c r="VFH2711" s="46"/>
      <c r="VFI2711" s="46"/>
      <c r="VFJ2711" s="46"/>
      <c r="VFK2711" s="46"/>
      <c r="VFL2711" s="46"/>
      <c r="VFM2711" s="46"/>
      <c r="VFN2711" s="46"/>
      <c r="VFO2711" s="46"/>
      <c r="VFP2711" s="46"/>
      <c r="VFQ2711" s="46"/>
      <c r="VFR2711" s="46"/>
      <c r="VFS2711" s="46"/>
      <c r="VFT2711" s="46"/>
      <c r="VFU2711" s="46"/>
      <c r="VFV2711" s="46"/>
      <c r="VFW2711" s="46"/>
      <c r="VFX2711" s="46"/>
      <c r="VFY2711" s="46"/>
      <c r="VFZ2711" s="46"/>
      <c r="VGA2711" s="46"/>
      <c r="VGB2711" s="46"/>
      <c r="VGC2711" s="46"/>
      <c r="VGD2711" s="46"/>
      <c r="VGE2711" s="46"/>
      <c r="VGF2711" s="46"/>
      <c r="VGG2711" s="46"/>
      <c r="VGH2711" s="46"/>
      <c r="VGI2711" s="46"/>
      <c r="VGJ2711" s="46"/>
      <c r="VGK2711" s="46"/>
      <c r="VGL2711" s="46"/>
      <c r="VGM2711" s="46"/>
      <c r="VGN2711" s="46"/>
      <c r="VGO2711" s="46"/>
      <c r="VGP2711" s="46"/>
      <c r="VGQ2711" s="46"/>
      <c r="VGR2711" s="46"/>
      <c r="VGS2711" s="46"/>
      <c r="VGT2711" s="46"/>
      <c r="VGU2711" s="46"/>
      <c r="VGV2711" s="46"/>
      <c r="VGW2711" s="46"/>
      <c r="VGX2711" s="46"/>
      <c r="VGY2711" s="46"/>
      <c r="VGZ2711" s="46"/>
      <c r="VHA2711" s="46"/>
      <c r="VHB2711" s="46"/>
      <c r="VHC2711" s="46"/>
      <c r="VHD2711" s="46"/>
      <c r="VHE2711" s="46"/>
      <c r="VHF2711" s="46"/>
      <c r="VHG2711" s="46"/>
      <c r="VHH2711" s="46"/>
      <c r="VHI2711" s="46"/>
      <c r="VHJ2711" s="46"/>
      <c r="VHK2711" s="46"/>
      <c r="VHL2711" s="46"/>
      <c r="VHM2711" s="46"/>
      <c r="VHN2711" s="46"/>
      <c r="VHO2711" s="46"/>
      <c r="VHP2711" s="46"/>
      <c r="VHQ2711" s="46"/>
      <c r="VHR2711" s="46"/>
      <c r="VHS2711" s="46"/>
      <c r="VHT2711" s="46"/>
      <c r="VHU2711" s="46"/>
      <c r="VHV2711" s="46"/>
      <c r="VHW2711" s="46"/>
      <c r="VHX2711" s="46"/>
      <c r="VHY2711" s="46"/>
      <c r="VHZ2711" s="46"/>
      <c r="VIA2711" s="46"/>
      <c r="VIB2711" s="46"/>
      <c r="VIC2711" s="46"/>
      <c r="VID2711" s="46"/>
      <c r="VIE2711" s="46"/>
      <c r="VIF2711" s="46"/>
      <c r="VIG2711" s="46"/>
      <c r="VIH2711" s="46"/>
      <c r="VII2711" s="46"/>
      <c r="VIJ2711" s="46"/>
      <c r="VIK2711" s="46"/>
      <c r="VIL2711" s="46"/>
      <c r="VIM2711" s="46"/>
      <c r="VIN2711" s="46"/>
      <c r="VIO2711" s="46"/>
      <c r="VIP2711" s="46"/>
      <c r="VIQ2711" s="46"/>
      <c r="VIR2711" s="46"/>
      <c r="VIS2711" s="46"/>
      <c r="VIT2711" s="46"/>
      <c r="VIU2711" s="46"/>
      <c r="VIV2711" s="46"/>
      <c r="VIW2711" s="46"/>
      <c r="VIX2711" s="46"/>
      <c r="VIY2711" s="46"/>
      <c r="VIZ2711" s="46"/>
      <c r="VJA2711" s="46"/>
      <c r="VJB2711" s="46"/>
      <c r="VJC2711" s="46"/>
      <c r="VJD2711" s="46"/>
      <c r="VJE2711" s="46"/>
      <c r="VJF2711" s="46"/>
      <c r="VJG2711" s="46"/>
      <c r="VJH2711" s="46"/>
      <c r="VJI2711" s="46"/>
      <c r="VJJ2711" s="46"/>
      <c r="VJK2711" s="46"/>
      <c r="VJL2711" s="46"/>
      <c r="VJM2711" s="46"/>
      <c r="VJN2711" s="46"/>
      <c r="VJO2711" s="46"/>
      <c r="VJP2711" s="46"/>
      <c r="VJQ2711" s="46"/>
      <c r="VJR2711" s="46"/>
      <c r="VJS2711" s="46"/>
      <c r="VJT2711" s="46"/>
      <c r="VJU2711" s="46"/>
      <c r="VJV2711" s="46"/>
      <c r="VJW2711" s="46"/>
      <c r="VJX2711" s="46"/>
      <c r="VJY2711" s="46"/>
      <c r="VJZ2711" s="46"/>
      <c r="VKA2711" s="46"/>
      <c r="VKB2711" s="46"/>
      <c r="VKC2711" s="46"/>
      <c r="VKD2711" s="46"/>
      <c r="VKE2711" s="46"/>
      <c r="VKF2711" s="46"/>
      <c r="VKG2711" s="46"/>
      <c r="VKH2711" s="46"/>
      <c r="VKI2711" s="46"/>
      <c r="VKJ2711" s="46"/>
      <c r="VKK2711" s="46"/>
      <c r="VKL2711" s="46"/>
      <c r="VKM2711" s="46"/>
      <c r="VKN2711" s="46"/>
      <c r="VKO2711" s="46"/>
      <c r="VKP2711" s="46"/>
      <c r="VKQ2711" s="46"/>
      <c r="VKR2711" s="46"/>
      <c r="VKS2711" s="46"/>
      <c r="VKT2711" s="46"/>
      <c r="VKU2711" s="46"/>
      <c r="VKV2711" s="46"/>
      <c r="VKW2711" s="46"/>
      <c r="VKX2711" s="46"/>
      <c r="VKY2711" s="46"/>
      <c r="VKZ2711" s="46"/>
      <c r="VLA2711" s="46"/>
      <c r="VLB2711" s="46"/>
      <c r="VLC2711" s="46"/>
      <c r="VLD2711" s="46"/>
      <c r="VLE2711" s="46"/>
      <c r="VLF2711" s="46"/>
      <c r="VLG2711" s="46"/>
      <c r="VLH2711" s="46"/>
      <c r="VLI2711" s="46"/>
      <c r="VLJ2711" s="46"/>
      <c r="VLK2711" s="46"/>
      <c r="VLL2711" s="46"/>
      <c r="VLM2711" s="46"/>
      <c r="VLN2711" s="46"/>
      <c r="VLO2711" s="46"/>
      <c r="VLP2711" s="46"/>
      <c r="VLQ2711" s="46"/>
      <c r="VLR2711" s="46"/>
      <c r="VLS2711" s="46"/>
      <c r="VLT2711" s="46"/>
      <c r="VLU2711" s="46"/>
      <c r="VLV2711" s="46"/>
      <c r="VLW2711" s="46"/>
      <c r="VLX2711" s="46"/>
      <c r="VLY2711" s="46"/>
      <c r="VLZ2711" s="46"/>
      <c r="VMA2711" s="46"/>
      <c r="VMB2711" s="46"/>
      <c r="VMC2711" s="46"/>
      <c r="VMD2711" s="46"/>
      <c r="VME2711" s="46"/>
      <c r="VMF2711" s="46"/>
      <c r="VMG2711" s="46"/>
      <c r="VMH2711" s="46"/>
      <c r="VMI2711" s="46"/>
      <c r="VMJ2711" s="46"/>
      <c r="VMK2711" s="46"/>
      <c r="VML2711" s="46"/>
      <c r="VMM2711" s="46"/>
      <c r="VMN2711" s="46"/>
      <c r="VMO2711" s="46"/>
      <c r="VMP2711" s="46"/>
      <c r="VMQ2711" s="46"/>
      <c r="VMR2711" s="46"/>
      <c r="VMS2711" s="46"/>
      <c r="VMT2711" s="46"/>
      <c r="VMU2711" s="46"/>
      <c r="VMV2711" s="46"/>
      <c r="VMW2711" s="46"/>
      <c r="VMX2711" s="46"/>
      <c r="VMY2711" s="46"/>
      <c r="VMZ2711" s="46"/>
      <c r="VNA2711" s="46"/>
      <c r="VNB2711" s="46"/>
      <c r="VNC2711" s="46"/>
      <c r="VND2711" s="46"/>
      <c r="VNE2711" s="46"/>
      <c r="VNF2711" s="46"/>
      <c r="VNG2711" s="46"/>
      <c r="VNH2711" s="46"/>
      <c r="VNI2711" s="46"/>
      <c r="VNJ2711" s="46"/>
      <c r="VNK2711" s="46"/>
      <c r="VNL2711" s="46"/>
      <c r="VNM2711" s="46"/>
      <c r="VNN2711" s="46"/>
      <c r="VNO2711" s="46"/>
      <c r="VNP2711" s="46"/>
      <c r="VNQ2711" s="46"/>
      <c r="VNR2711" s="46"/>
      <c r="VNS2711" s="46"/>
      <c r="VNT2711" s="46"/>
      <c r="VNU2711" s="46"/>
      <c r="VNV2711" s="46"/>
      <c r="VNW2711" s="46"/>
      <c r="VNX2711" s="46"/>
      <c r="VNY2711" s="46"/>
      <c r="VNZ2711" s="46"/>
      <c r="VOA2711" s="46"/>
      <c r="VOB2711" s="46"/>
      <c r="VOC2711" s="46"/>
      <c r="VOD2711" s="46"/>
      <c r="VOE2711" s="46"/>
      <c r="VOF2711" s="46"/>
      <c r="VOG2711" s="46"/>
      <c r="VOH2711" s="46"/>
      <c r="VOI2711" s="46"/>
      <c r="VOJ2711" s="46"/>
      <c r="VOK2711" s="46"/>
      <c r="VOL2711" s="46"/>
      <c r="VOM2711" s="46"/>
      <c r="VON2711" s="46"/>
      <c r="VOO2711" s="46"/>
      <c r="VOP2711" s="46"/>
      <c r="VOQ2711" s="46"/>
      <c r="VOR2711" s="46"/>
      <c r="VOS2711" s="46"/>
      <c r="VOT2711" s="46"/>
      <c r="VOU2711" s="46"/>
      <c r="VOV2711" s="46"/>
      <c r="VOW2711" s="46"/>
      <c r="VOX2711" s="46"/>
      <c r="VOY2711" s="46"/>
      <c r="VOZ2711" s="46"/>
      <c r="VPA2711" s="46"/>
      <c r="VPB2711" s="46"/>
      <c r="VPC2711" s="46"/>
      <c r="VPD2711" s="46"/>
      <c r="VPE2711" s="46"/>
      <c r="VPF2711" s="46"/>
      <c r="VPG2711" s="46"/>
      <c r="VPH2711" s="46"/>
      <c r="VPI2711" s="46"/>
      <c r="VPJ2711" s="46"/>
      <c r="VPK2711" s="46"/>
      <c r="VPL2711" s="46"/>
      <c r="VPM2711" s="46"/>
      <c r="VPN2711" s="46"/>
      <c r="VPO2711" s="46"/>
      <c r="VPP2711" s="46"/>
      <c r="VPQ2711" s="46"/>
      <c r="VPR2711" s="46"/>
      <c r="VPS2711" s="46"/>
      <c r="VPT2711" s="46"/>
      <c r="VPU2711" s="46"/>
      <c r="VPV2711" s="46"/>
      <c r="VPW2711" s="46"/>
      <c r="VPX2711" s="46"/>
      <c r="VPY2711" s="46"/>
      <c r="VPZ2711" s="46"/>
      <c r="VQA2711" s="46"/>
      <c r="VQB2711" s="46"/>
      <c r="VQC2711" s="46"/>
      <c r="VQD2711" s="46"/>
      <c r="VQE2711" s="46"/>
      <c r="VQF2711" s="46"/>
      <c r="VQG2711" s="46"/>
      <c r="VQH2711" s="46"/>
      <c r="VQI2711" s="46"/>
      <c r="VQJ2711" s="46"/>
      <c r="VQK2711" s="46"/>
      <c r="VQL2711" s="46"/>
      <c r="VQM2711" s="46"/>
      <c r="VQN2711" s="46"/>
      <c r="VQO2711" s="46"/>
      <c r="VQP2711" s="46"/>
      <c r="VQQ2711" s="46"/>
      <c r="VQR2711" s="46"/>
      <c r="VQS2711" s="46"/>
      <c r="VQT2711" s="46"/>
      <c r="VQU2711" s="46"/>
      <c r="VQV2711" s="46"/>
      <c r="VQW2711" s="46"/>
      <c r="VQX2711" s="46"/>
      <c r="VQY2711" s="46"/>
      <c r="VQZ2711" s="46"/>
      <c r="VRA2711" s="46"/>
      <c r="VRB2711" s="46"/>
      <c r="VRC2711" s="46"/>
      <c r="VRD2711" s="46"/>
      <c r="VRE2711" s="46"/>
      <c r="VRF2711" s="46"/>
      <c r="VRG2711" s="46"/>
      <c r="VRH2711" s="46"/>
      <c r="VRI2711" s="46"/>
      <c r="VRJ2711" s="46"/>
      <c r="VRK2711" s="46"/>
      <c r="VRL2711" s="46"/>
      <c r="VRM2711" s="46"/>
      <c r="VRN2711" s="46"/>
      <c r="VRO2711" s="46"/>
      <c r="VRP2711" s="46"/>
      <c r="VRQ2711" s="46"/>
      <c r="VRR2711" s="46"/>
      <c r="VRS2711" s="46"/>
      <c r="VRT2711" s="46"/>
      <c r="VRU2711" s="46"/>
      <c r="VRV2711" s="46"/>
      <c r="VRW2711" s="46"/>
      <c r="VRX2711" s="46"/>
      <c r="VRY2711" s="46"/>
      <c r="VRZ2711" s="46"/>
      <c r="VSA2711" s="46"/>
      <c r="VSB2711" s="46"/>
      <c r="VSC2711" s="46"/>
      <c r="VSD2711" s="46"/>
      <c r="VSE2711" s="46"/>
      <c r="VSF2711" s="46"/>
      <c r="VSG2711" s="46"/>
      <c r="VSH2711" s="46"/>
      <c r="VSI2711" s="46"/>
      <c r="VSJ2711" s="46"/>
      <c r="VSK2711" s="46"/>
      <c r="VSL2711" s="46"/>
      <c r="VSM2711" s="46"/>
      <c r="VSN2711" s="46"/>
      <c r="VSO2711" s="46"/>
      <c r="VSP2711" s="46"/>
      <c r="VSQ2711" s="46"/>
      <c r="VSR2711" s="46"/>
      <c r="VSS2711" s="46"/>
      <c r="VST2711" s="46"/>
      <c r="VSU2711" s="46"/>
      <c r="VSV2711" s="46"/>
      <c r="VSW2711" s="46"/>
      <c r="VSX2711" s="46"/>
      <c r="VSY2711" s="46"/>
      <c r="VSZ2711" s="46"/>
      <c r="VTA2711" s="46"/>
      <c r="VTB2711" s="46"/>
      <c r="VTC2711" s="46"/>
      <c r="VTD2711" s="46"/>
      <c r="VTE2711" s="46"/>
      <c r="VTF2711" s="46"/>
      <c r="VTG2711" s="46"/>
      <c r="VTH2711" s="46"/>
      <c r="VTI2711" s="46"/>
      <c r="VTJ2711" s="46"/>
      <c r="VTK2711" s="46"/>
      <c r="VTL2711" s="46"/>
      <c r="VTM2711" s="46"/>
      <c r="VTN2711" s="46"/>
      <c r="VTO2711" s="46"/>
      <c r="VTP2711" s="46"/>
      <c r="VTQ2711" s="46"/>
      <c r="VTR2711" s="46"/>
      <c r="VTS2711" s="46"/>
      <c r="VTT2711" s="46"/>
      <c r="VTU2711" s="46"/>
      <c r="VTV2711" s="46"/>
      <c r="VTW2711" s="46"/>
      <c r="VTX2711" s="46"/>
      <c r="VTY2711" s="46"/>
      <c r="VTZ2711" s="46"/>
      <c r="VUA2711" s="46"/>
      <c r="VUB2711" s="46"/>
      <c r="VUC2711" s="46"/>
      <c r="VUD2711" s="46"/>
      <c r="VUE2711" s="46"/>
      <c r="VUF2711" s="46"/>
      <c r="VUG2711" s="46"/>
      <c r="VUH2711" s="46"/>
      <c r="VUI2711" s="46"/>
      <c r="VUJ2711" s="46"/>
      <c r="VUK2711" s="46"/>
      <c r="VUL2711" s="46"/>
      <c r="VUM2711" s="46"/>
      <c r="VUN2711" s="46"/>
      <c r="VUO2711" s="46"/>
      <c r="VUP2711" s="46"/>
      <c r="VUQ2711" s="46"/>
      <c r="VUR2711" s="46"/>
      <c r="VUS2711" s="46"/>
      <c r="VUT2711" s="46"/>
      <c r="VUU2711" s="46"/>
      <c r="VUV2711" s="46"/>
      <c r="VUW2711" s="46"/>
      <c r="VUX2711" s="46"/>
      <c r="VUY2711" s="46"/>
      <c r="VUZ2711" s="46"/>
      <c r="VVA2711" s="46"/>
      <c r="VVB2711" s="46"/>
      <c r="VVC2711" s="46"/>
      <c r="VVD2711" s="46"/>
      <c r="VVE2711" s="46"/>
      <c r="VVF2711" s="46"/>
      <c r="VVG2711" s="46"/>
      <c r="VVH2711" s="46"/>
      <c r="VVI2711" s="46"/>
      <c r="VVJ2711" s="46"/>
      <c r="VVK2711" s="46"/>
      <c r="VVL2711" s="46"/>
      <c r="VVM2711" s="46"/>
      <c r="VVN2711" s="46"/>
      <c r="VVO2711" s="46"/>
      <c r="VVP2711" s="46"/>
      <c r="VVQ2711" s="46"/>
      <c r="VVR2711" s="46"/>
      <c r="VVS2711" s="46"/>
      <c r="VVT2711" s="46"/>
      <c r="VVU2711" s="46"/>
      <c r="VVV2711" s="46"/>
      <c r="VVW2711" s="46"/>
      <c r="VVX2711" s="46"/>
      <c r="VVY2711" s="46"/>
      <c r="VVZ2711" s="46"/>
      <c r="VWA2711" s="46"/>
      <c r="VWB2711" s="46"/>
      <c r="VWC2711" s="46"/>
      <c r="VWD2711" s="46"/>
      <c r="VWE2711" s="46"/>
      <c r="VWF2711" s="46"/>
      <c r="VWG2711" s="46"/>
      <c r="VWH2711" s="46"/>
      <c r="VWI2711" s="46"/>
      <c r="VWJ2711" s="46"/>
      <c r="VWK2711" s="46"/>
      <c r="VWL2711" s="46"/>
      <c r="VWM2711" s="46"/>
      <c r="VWN2711" s="46"/>
      <c r="VWO2711" s="46"/>
      <c r="VWP2711" s="46"/>
      <c r="VWQ2711" s="46"/>
      <c r="VWR2711" s="46"/>
      <c r="VWS2711" s="46"/>
      <c r="VWT2711" s="46"/>
      <c r="VWU2711" s="46"/>
      <c r="VWV2711" s="46"/>
      <c r="VWW2711" s="46"/>
      <c r="VWX2711" s="46"/>
      <c r="VWY2711" s="46"/>
      <c r="VWZ2711" s="46"/>
      <c r="VXA2711" s="46"/>
      <c r="VXB2711" s="46"/>
      <c r="VXC2711" s="46"/>
      <c r="VXD2711" s="46"/>
      <c r="VXE2711" s="46"/>
      <c r="VXF2711" s="46"/>
      <c r="VXG2711" s="46"/>
      <c r="VXH2711" s="46"/>
      <c r="VXI2711" s="46"/>
      <c r="VXJ2711" s="46"/>
      <c r="VXK2711" s="46"/>
      <c r="VXL2711" s="46"/>
      <c r="VXM2711" s="46"/>
      <c r="VXN2711" s="46"/>
      <c r="VXO2711" s="46"/>
      <c r="VXP2711" s="46"/>
      <c r="VXQ2711" s="46"/>
      <c r="VXR2711" s="46"/>
      <c r="VXS2711" s="46"/>
      <c r="VXT2711" s="46"/>
      <c r="VXU2711" s="46"/>
      <c r="VXV2711" s="46"/>
      <c r="VXW2711" s="46"/>
      <c r="VXX2711" s="46"/>
      <c r="VXY2711" s="46"/>
      <c r="VXZ2711" s="46"/>
      <c r="VYA2711" s="46"/>
      <c r="VYB2711" s="46"/>
      <c r="VYC2711" s="46"/>
      <c r="VYD2711" s="46"/>
      <c r="VYE2711" s="46"/>
      <c r="VYF2711" s="46"/>
      <c r="VYG2711" s="46"/>
      <c r="VYH2711" s="46"/>
      <c r="VYI2711" s="46"/>
      <c r="VYJ2711" s="46"/>
      <c r="VYK2711" s="46"/>
      <c r="VYL2711" s="46"/>
      <c r="VYM2711" s="46"/>
      <c r="VYN2711" s="46"/>
      <c r="VYO2711" s="46"/>
      <c r="VYP2711" s="46"/>
      <c r="VYQ2711" s="46"/>
      <c r="VYR2711" s="46"/>
      <c r="VYS2711" s="46"/>
      <c r="VYT2711" s="46"/>
      <c r="VYU2711" s="46"/>
      <c r="VYV2711" s="46"/>
      <c r="VYW2711" s="46"/>
      <c r="VYX2711" s="46"/>
      <c r="VYY2711" s="46"/>
      <c r="VYZ2711" s="46"/>
      <c r="VZA2711" s="46"/>
      <c r="VZB2711" s="46"/>
      <c r="VZC2711" s="46"/>
      <c r="VZD2711" s="46"/>
      <c r="VZE2711" s="46"/>
      <c r="VZF2711" s="46"/>
      <c r="VZG2711" s="46"/>
      <c r="VZH2711" s="46"/>
      <c r="VZI2711" s="46"/>
      <c r="VZJ2711" s="46"/>
      <c r="VZK2711" s="46"/>
      <c r="VZL2711" s="46"/>
      <c r="VZM2711" s="46"/>
      <c r="VZN2711" s="46"/>
      <c r="VZO2711" s="46"/>
      <c r="VZP2711" s="46"/>
      <c r="VZQ2711" s="46"/>
      <c r="VZR2711" s="46"/>
      <c r="VZS2711" s="46"/>
      <c r="VZT2711" s="46"/>
      <c r="VZU2711" s="46"/>
      <c r="VZV2711" s="46"/>
      <c r="VZW2711" s="46"/>
      <c r="VZX2711" s="46"/>
      <c r="VZY2711" s="46"/>
      <c r="VZZ2711" s="46"/>
      <c r="WAA2711" s="46"/>
      <c r="WAB2711" s="46"/>
      <c r="WAC2711" s="46"/>
      <c r="WAD2711" s="46"/>
      <c r="WAE2711" s="46"/>
      <c r="WAF2711" s="46"/>
      <c r="WAG2711" s="46"/>
      <c r="WAH2711" s="46"/>
      <c r="WAI2711" s="46"/>
      <c r="WAJ2711" s="46"/>
      <c r="WAK2711" s="46"/>
      <c r="WAL2711" s="46"/>
      <c r="WAM2711" s="46"/>
      <c r="WAN2711" s="46"/>
      <c r="WAO2711" s="46"/>
      <c r="WAP2711" s="46"/>
      <c r="WAQ2711" s="46"/>
      <c r="WAR2711" s="46"/>
      <c r="WAS2711" s="46"/>
      <c r="WAT2711" s="46"/>
      <c r="WAU2711" s="46"/>
      <c r="WAV2711" s="46"/>
      <c r="WAW2711" s="46"/>
      <c r="WAX2711" s="46"/>
      <c r="WAY2711" s="46"/>
      <c r="WAZ2711" s="46"/>
      <c r="WBA2711" s="46"/>
      <c r="WBB2711" s="46"/>
      <c r="WBC2711" s="46"/>
      <c r="WBD2711" s="46"/>
      <c r="WBE2711" s="46"/>
      <c r="WBF2711" s="46"/>
      <c r="WBG2711" s="46"/>
      <c r="WBH2711" s="46"/>
      <c r="WBI2711" s="46"/>
      <c r="WBJ2711" s="46"/>
      <c r="WBK2711" s="46"/>
      <c r="WBL2711" s="46"/>
      <c r="WBM2711" s="46"/>
      <c r="WBN2711" s="46"/>
      <c r="WBO2711" s="46"/>
      <c r="WBP2711" s="46"/>
      <c r="WBQ2711" s="46"/>
      <c r="WBR2711" s="46"/>
      <c r="WBS2711" s="46"/>
      <c r="WBT2711" s="46"/>
      <c r="WBU2711" s="46"/>
      <c r="WBV2711" s="46"/>
      <c r="WBW2711" s="46"/>
      <c r="WBX2711" s="46"/>
      <c r="WBY2711" s="46"/>
      <c r="WBZ2711" s="46"/>
      <c r="WCA2711" s="46"/>
      <c r="WCB2711" s="46"/>
      <c r="WCC2711" s="46"/>
      <c r="WCD2711" s="46"/>
      <c r="WCE2711" s="46"/>
      <c r="WCF2711" s="46"/>
      <c r="WCG2711" s="46"/>
      <c r="WCH2711" s="46"/>
      <c r="WCI2711" s="46"/>
      <c r="WCJ2711" s="46"/>
      <c r="WCK2711" s="46"/>
      <c r="WCL2711" s="46"/>
      <c r="WCM2711" s="46"/>
      <c r="WCN2711" s="46"/>
      <c r="WCO2711" s="46"/>
      <c r="WCP2711" s="46"/>
      <c r="WCQ2711" s="46"/>
      <c r="WCR2711" s="46"/>
      <c r="WCS2711" s="46"/>
      <c r="WCT2711" s="46"/>
      <c r="WCU2711" s="46"/>
      <c r="WCV2711" s="46"/>
      <c r="WCW2711" s="46"/>
      <c r="WCX2711" s="46"/>
      <c r="WCY2711" s="46"/>
      <c r="WCZ2711" s="46"/>
      <c r="WDA2711" s="46"/>
      <c r="WDB2711" s="46"/>
      <c r="WDC2711" s="46"/>
      <c r="WDD2711" s="46"/>
      <c r="WDE2711" s="46"/>
      <c r="WDF2711" s="46"/>
      <c r="WDG2711" s="46"/>
      <c r="WDH2711" s="46"/>
      <c r="WDI2711" s="46"/>
      <c r="WDJ2711" s="46"/>
      <c r="WDK2711" s="46"/>
      <c r="WDL2711" s="46"/>
      <c r="WDM2711" s="46"/>
      <c r="WDN2711" s="46"/>
      <c r="WDO2711" s="46"/>
      <c r="WDP2711" s="46"/>
      <c r="WDQ2711" s="46"/>
      <c r="WDR2711" s="46"/>
      <c r="WDS2711" s="46"/>
      <c r="WDT2711" s="46"/>
      <c r="WDU2711" s="46"/>
      <c r="WDV2711" s="46"/>
      <c r="WDW2711" s="46"/>
      <c r="WDX2711" s="46"/>
      <c r="WDY2711" s="46"/>
      <c r="WDZ2711" s="46"/>
      <c r="WEA2711" s="46"/>
      <c r="WEB2711" s="46"/>
      <c r="WEC2711" s="46"/>
      <c r="WED2711" s="46"/>
      <c r="WEE2711" s="46"/>
      <c r="WEF2711" s="46"/>
      <c r="WEG2711" s="46"/>
      <c r="WEH2711" s="46"/>
      <c r="WEI2711" s="46"/>
      <c r="WEJ2711" s="46"/>
      <c r="WEK2711" s="46"/>
      <c r="WEL2711" s="46"/>
      <c r="WEM2711" s="46"/>
      <c r="WEN2711" s="46"/>
      <c r="WEO2711" s="46"/>
      <c r="WEP2711" s="46"/>
      <c r="WEQ2711" s="46"/>
      <c r="WER2711" s="46"/>
      <c r="WES2711" s="46"/>
      <c r="WET2711" s="46"/>
      <c r="WEU2711" s="46"/>
      <c r="WEV2711" s="46"/>
      <c r="WEW2711" s="46"/>
      <c r="WEX2711" s="46"/>
      <c r="WEY2711" s="46"/>
      <c r="WEZ2711" s="46"/>
      <c r="WFA2711" s="46"/>
      <c r="WFB2711" s="46"/>
      <c r="WFC2711" s="46"/>
      <c r="WFD2711" s="46"/>
      <c r="WFE2711" s="46"/>
      <c r="WFF2711" s="46"/>
      <c r="WFG2711" s="46"/>
      <c r="WFH2711" s="46"/>
      <c r="WFI2711" s="46"/>
      <c r="WFJ2711" s="46"/>
      <c r="WFK2711" s="46"/>
      <c r="WFL2711" s="46"/>
      <c r="WFM2711" s="46"/>
      <c r="WFN2711" s="46"/>
      <c r="WFO2711" s="46"/>
      <c r="WFP2711" s="46"/>
      <c r="WFQ2711" s="46"/>
      <c r="WFR2711" s="46"/>
      <c r="WFS2711" s="46"/>
      <c r="WFT2711" s="46"/>
      <c r="WFU2711" s="46"/>
      <c r="WFV2711" s="46"/>
      <c r="WFW2711" s="46"/>
      <c r="WFX2711" s="46"/>
      <c r="WFY2711" s="46"/>
      <c r="WFZ2711" s="46"/>
      <c r="WGA2711" s="46"/>
      <c r="WGB2711" s="46"/>
      <c r="WGC2711" s="46"/>
      <c r="WGD2711" s="46"/>
      <c r="WGE2711" s="46"/>
      <c r="WGF2711" s="46"/>
      <c r="WGG2711" s="46"/>
      <c r="WGH2711" s="46"/>
      <c r="WGI2711" s="46"/>
      <c r="WGJ2711" s="46"/>
      <c r="WGK2711" s="46"/>
      <c r="WGL2711" s="46"/>
      <c r="WGM2711" s="46"/>
      <c r="WGN2711" s="46"/>
      <c r="WGO2711" s="46"/>
      <c r="WGP2711" s="46"/>
      <c r="WGQ2711" s="46"/>
      <c r="WGR2711" s="46"/>
      <c r="WGS2711" s="46"/>
      <c r="WGT2711" s="46"/>
      <c r="WGU2711" s="46"/>
      <c r="WGV2711" s="46"/>
      <c r="WGW2711" s="46"/>
      <c r="WGX2711" s="46"/>
      <c r="WGY2711" s="46"/>
      <c r="WGZ2711" s="46"/>
      <c r="WHA2711" s="46"/>
      <c r="WHB2711" s="46"/>
      <c r="WHC2711" s="46"/>
      <c r="WHD2711" s="46"/>
      <c r="WHE2711" s="46"/>
      <c r="WHF2711" s="46"/>
      <c r="WHG2711" s="46"/>
      <c r="WHH2711" s="46"/>
      <c r="WHI2711" s="46"/>
      <c r="WHJ2711" s="46"/>
      <c r="WHK2711" s="46"/>
      <c r="WHL2711" s="46"/>
      <c r="WHM2711" s="46"/>
      <c r="WHN2711" s="46"/>
      <c r="WHO2711" s="46"/>
      <c r="WHP2711" s="46"/>
      <c r="WHQ2711" s="46"/>
      <c r="WHR2711" s="46"/>
      <c r="WHS2711" s="46"/>
      <c r="WHT2711" s="46"/>
      <c r="WHU2711" s="46"/>
      <c r="WHV2711" s="46"/>
      <c r="WHW2711" s="46"/>
      <c r="WHX2711" s="46"/>
      <c r="WHY2711" s="46"/>
      <c r="WHZ2711" s="46"/>
      <c r="WIA2711" s="46"/>
      <c r="WIB2711" s="46"/>
      <c r="WIC2711" s="46"/>
      <c r="WID2711" s="46"/>
      <c r="WIE2711" s="46"/>
      <c r="WIF2711" s="46"/>
      <c r="WIG2711" s="46"/>
      <c r="WIH2711" s="46"/>
      <c r="WII2711" s="46"/>
      <c r="WIJ2711" s="46"/>
      <c r="WIK2711" s="46"/>
      <c r="WIL2711" s="46"/>
      <c r="WIM2711" s="46"/>
      <c r="WIN2711" s="46"/>
      <c r="WIO2711" s="46"/>
      <c r="WIP2711" s="46"/>
      <c r="WIQ2711" s="46"/>
      <c r="WIR2711" s="46"/>
      <c r="WIS2711" s="46"/>
      <c r="WIT2711" s="46"/>
      <c r="WIU2711" s="46"/>
      <c r="WIV2711" s="46"/>
      <c r="WIW2711" s="46"/>
      <c r="WIX2711" s="46"/>
      <c r="WIY2711" s="46"/>
      <c r="WIZ2711" s="46"/>
      <c r="WJA2711" s="46"/>
      <c r="WJB2711" s="46"/>
      <c r="WJC2711" s="46"/>
      <c r="WJD2711" s="46"/>
      <c r="WJE2711" s="46"/>
      <c r="WJF2711" s="46"/>
      <c r="WJG2711" s="46"/>
      <c r="WJH2711" s="46"/>
      <c r="WJI2711" s="46"/>
      <c r="WJJ2711" s="46"/>
      <c r="WJK2711" s="46"/>
      <c r="WJL2711" s="46"/>
      <c r="WJM2711" s="46"/>
      <c r="WJN2711" s="46"/>
      <c r="WJO2711" s="46"/>
      <c r="WJP2711" s="46"/>
      <c r="WJQ2711" s="46"/>
      <c r="WJR2711" s="46"/>
      <c r="WJS2711" s="46"/>
      <c r="WJT2711" s="46"/>
      <c r="WJU2711" s="46"/>
      <c r="WJV2711" s="46"/>
      <c r="WJW2711" s="46"/>
      <c r="WJX2711" s="46"/>
      <c r="WJY2711" s="46"/>
      <c r="WJZ2711" s="46"/>
      <c r="WKA2711" s="46"/>
      <c r="WKB2711" s="46"/>
      <c r="WKC2711" s="46"/>
      <c r="WKD2711" s="46"/>
      <c r="WKE2711" s="46"/>
      <c r="WKF2711" s="46"/>
      <c r="WKG2711" s="46"/>
      <c r="WKH2711" s="46"/>
      <c r="WKI2711" s="46"/>
      <c r="WKJ2711" s="46"/>
      <c r="WKK2711" s="46"/>
      <c r="WKL2711" s="46"/>
      <c r="WKM2711" s="46"/>
      <c r="WKN2711" s="46"/>
      <c r="WKO2711" s="46"/>
      <c r="WKP2711" s="46"/>
      <c r="WKQ2711" s="46"/>
      <c r="WKR2711" s="46"/>
      <c r="WKS2711" s="46"/>
      <c r="WKT2711" s="46"/>
      <c r="WKU2711" s="46"/>
      <c r="WKV2711" s="46"/>
      <c r="WKW2711" s="46"/>
      <c r="WKX2711" s="46"/>
      <c r="WKY2711" s="46"/>
      <c r="WKZ2711" s="46"/>
      <c r="WLA2711" s="46"/>
      <c r="WLB2711" s="46"/>
      <c r="WLC2711" s="46"/>
      <c r="WLD2711" s="46"/>
      <c r="WLE2711" s="46"/>
      <c r="WLF2711" s="46"/>
      <c r="WLG2711" s="46"/>
      <c r="WLH2711" s="46"/>
      <c r="WLI2711" s="46"/>
      <c r="WLJ2711" s="46"/>
      <c r="WLK2711" s="46"/>
      <c r="WLL2711" s="46"/>
      <c r="WLM2711" s="46"/>
      <c r="WLN2711" s="46"/>
      <c r="WLO2711" s="46"/>
      <c r="WLP2711" s="46"/>
      <c r="WLQ2711" s="46"/>
      <c r="WLR2711" s="46"/>
      <c r="WLS2711" s="46"/>
      <c r="WLT2711" s="46"/>
      <c r="WLU2711" s="46"/>
      <c r="WLV2711" s="46"/>
      <c r="WLW2711" s="46"/>
      <c r="WLX2711" s="46"/>
      <c r="WLY2711" s="46"/>
      <c r="WLZ2711" s="46"/>
      <c r="WMA2711" s="46"/>
      <c r="WMB2711" s="46"/>
      <c r="WMC2711" s="46"/>
      <c r="WMD2711" s="46"/>
      <c r="WME2711" s="46"/>
      <c r="WMF2711" s="46"/>
      <c r="WMG2711" s="46"/>
      <c r="WMH2711" s="46"/>
      <c r="WMI2711" s="46"/>
      <c r="WMJ2711" s="46"/>
      <c r="WMK2711" s="46"/>
      <c r="WML2711" s="46"/>
      <c r="WMM2711" s="46"/>
      <c r="WMN2711" s="46"/>
      <c r="WMO2711" s="46"/>
      <c r="WMP2711" s="46"/>
      <c r="WMQ2711" s="46"/>
      <c r="WMR2711" s="46"/>
      <c r="WMS2711" s="46"/>
      <c r="WMT2711" s="46"/>
      <c r="WMU2711" s="46"/>
      <c r="WMV2711" s="46"/>
      <c r="WMW2711" s="46"/>
      <c r="WMX2711" s="46"/>
      <c r="WMY2711" s="46"/>
      <c r="WMZ2711" s="46"/>
      <c r="WNA2711" s="46"/>
      <c r="WNB2711" s="46"/>
      <c r="WNC2711" s="46"/>
      <c r="WND2711" s="46"/>
      <c r="WNE2711" s="46"/>
      <c r="WNF2711" s="46"/>
      <c r="WNG2711" s="46"/>
      <c r="WNH2711" s="46"/>
      <c r="WNI2711" s="46"/>
      <c r="WNJ2711" s="46"/>
      <c r="WNK2711" s="46"/>
      <c r="WNL2711" s="46"/>
      <c r="WNM2711" s="46"/>
      <c r="WNN2711" s="46"/>
      <c r="WNO2711" s="46"/>
      <c r="WNP2711" s="46"/>
      <c r="WNQ2711" s="46"/>
      <c r="WNR2711" s="46"/>
      <c r="WNS2711" s="46"/>
      <c r="WNT2711" s="46"/>
      <c r="WNU2711" s="46"/>
      <c r="WNV2711" s="46"/>
      <c r="WNW2711" s="46"/>
      <c r="WNX2711" s="46"/>
      <c r="WNY2711" s="46"/>
      <c r="WNZ2711" s="46"/>
      <c r="WOA2711" s="46"/>
      <c r="WOB2711" s="46"/>
      <c r="WOC2711" s="46"/>
      <c r="WOD2711" s="46"/>
      <c r="WOE2711" s="46"/>
      <c r="WOF2711" s="46"/>
      <c r="WOG2711" s="46"/>
      <c r="WOH2711" s="46"/>
      <c r="WOI2711" s="46"/>
      <c r="WOJ2711" s="46"/>
      <c r="WOK2711" s="46"/>
      <c r="WOL2711" s="46"/>
      <c r="WOM2711" s="46"/>
      <c r="WON2711" s="46"/>
      <c r="WOO2711" s="46"/>
      <c r="WOP2711" s="46"/>
      <c r="WOQ2711" s="46"/>
      <c r="WOR2711" s="46"/>
      <c r="WOS2711" s="46"/>
      <c r="WOT2711" s="46"/>
      <c r="WOU2711" s="46"/>
      <c r="WOV2711" s="46"/>
      <c r="WOW2711" s="46"/>
      <c r="WOX2711" s="46"/>
      <c r="WOY2711" s="46"/>
      <c r="WOZ2711" s="46"/>
      <c r="WPA2711" s="46"/>
      <c r="WPB2711" s="46"/>
      <c r="WPC2711" s="46"/>
      <c r="WPD2711" s="46"/>
      <c r="WPE2711" s="46"/>
      <c r="WPF2711" s="46"/>
      <c r="WPG2711" s="46"/>
      <c r="WPH2711" s="46"/>
      <c r="WPI2711" s="46"/>
      <c r="WPJ2711" s="46"/>
      <c r="WPK2711" s="46"/>
      <c r="WPL2711" s="46"/>
      <c r="WPM2711" s="46"/>
      <c r="WPN2711" s="46"/>
      <c r="WPO2711" s="46"/>
      <c r="WPP2711" s="46"/>
      <c r="WPQ2711" s="46"/>
      <c r="WPR2711" s="46"/>
      <c r="WPS2711" s="46"/>
      <c r="WPT2711" s="46"/>
      <c r="WPU2711" s="46"/>
      <c r="WPV2711" s="46"/>
      <c r="WPW2711" s="46"/>
      <c r="WPX2711" s="46"/>
      <c r="WPY2711" s="46"/>
      <c r="WPZ2711" s="46"/>
      <c r="WQA2711" s="46"/>
      <c r="WQB2711" s="46"/>
      <c r="WQC2711" s="46"/>
      <c r="WQD2711" s="46"/>
      <c r="WQE2711" s="46"/>
      <c r="WQF2711" s="46"/>
      <c r="WQG2711" s="46"/>
      <c r="WQH2711" s="46"/>
      <c r="WQI2711" s="46"/>
      <c r="WQJ2711" s="46"/>
      <c r="WQK2711" s="46"/>
      <c r="WQL2711" s="46"/>
      <c r="WQM2711" s="46"/>
      <c r="WQN2711" s="46"/>
      <c r="WQO2711" s="46"/>
      <c r="WQP2711" s="46"/>
      <c r="WQQ2711" s="46"/>
      <c r="WQR2711" s="46"/>
      <c r="WQS2711" s="46"/>
      <c r="WQT2711" s="46"/>
      <c r="WQU2711" s="46"/>
      <c r="WQV2711" s="46"/>
      <c r="WQW2711" s="46"/>
      <c r="WQX2711" s="46"/>
      <c r="WQY2711" s="46"/>
      <c r="WQZ2711" s="46"/>
      <c r="WRA2711" s="46"/>
      <c r="WRB2711" s="46"/>
      <c r="WRC2711" s="46"/>
      <c r="WRD2711" s="46"/>
      <c r="WRE2711" s="46"/>
      <c r="WRF2711" s="46"/>
      <c r="WRG2711" s="46"/>
      <c r="WRH2711" s="46"/>
      <c r="WRI2711" s="46"/>
      <c r="WRJ2711" s="46"/>
      <c r="WRK2711" s="46"/>
      <c r="WRL2711" s="46"/>
      <c r="WRM2711" s="46"/>
      <c r="WRN2711" s="46"/>
      <c r="WRO2711" s="46"/>
      <c r="WRP2711" s="46"/>
      <c r="WRQ2711" s="46"/>
      <c r="WRR2711" s="46"/>
      <c r="WRS2711" s="46"/>
      <c r="WRT2711" s="46"/>
      <c r="WRU2711" s="46"/>
      <c r="WRV2711" s="46"/>
      <c r="WRW2711" s="46"/>
      <c r="WRX2711" s="46"/>
      <c r="WRY2711" s="46"/>
      <c r="WRZ2711" s="46"/>
      <c r="WSA2711" s="46"/>
      <c r="WSB2711" s="46"/>
      <c r="WSC2711" s="46"/>
      <c r="WSD2711" s="46"/>
      <c r="WSE2711" s="46"/>
      <c r="WSF2711" s="46"/>
      <c r="WSG2711" s="46"/>
      <c r="WSH2711" s="46"/>
      <c r="WSI2711" s="46"/>
      <c r="WSJ2711" s="46"/>
      <c r="WSK2711" s="46"/>
      <c r="WSL2711" s="46"/>
      <c r="WSM2711" s="46"/>
      <c r="WSN2711" s="46"/>
      <c r="WSO2711" s="46"/>
      <c r="WSP2711" s="46"/>
      <c r="WSQ2711" s="46"/>
      <c r="WSR2711" s="46"/>
      <c r="WSS2711" s="46"/>
      <c r="WST2711" s="46"/>
      <c r="WSU2711" s="46"/>
      <c r="WSV2711" s="46"/>
      <c r="WSW2711" s="46"/>
      <c r="WSX2711" s="46"/>
      <c r="WSY2711" s="46"/>
      <c r="WSZ2711" s="46"/>
      <c r="WTA2711" s="46"/>
      <c r="WTB2711" s="46"/>
      <c r="WTC2711" s="46"/>
      <c r="WTD2711" s="46"/>
      <c r="WTE2711" s="46"/>
      <c r="WTF2711" s="46"/>
      <c r="WTG2711" s="46"/>
      <c r="WTH2711" s="46"/>
      <c r="WTI2711" s="46"/>
      <c r="WTJ2711" s="46"/>
      <c r="WTK2711" s="46"/>
      <c r="WTL2711" s="46"/>
      <c r="WTM2711" s="46"/>
      <c r="WTN2711" s="46"/>
      <c r="WTO2711" s="46"/>
      <c r="WTP2711" s="46"/>
      <c r="WTQ2711" s="46"/>
      <c r="WTR2711" s="46"/>
      <c r="WTS2711" s="46"/>
      <c r="WTT2711" s="46"/>
      <c r="WTU2711" s="46"/>
      <c r="WTV2711" s="46"/>
      <c r="WTW2711" s="46"/>
      <c r="WTX2711" s="46"/>
      <c r="WTY2711" s="46"/>
      <c r="WTZ2711" s="46"/>
      <c r="WUA2711" s="46"/>
      <c r="WUB2711" s="46"/>
      <c r="WUC2711" s="46"/>
      <c r="WUD2711" s="46"/>
      <c r="WUE2711" s="46"/>
      <c r="WUF2711" s="46"/>
      <c r="WUG2711" s="46"/>
      <c r="WUH2711" s="46"/>
      <c r="WUI2711" s="46"/>
      <c r="WUJ2711" s="46"/>
      <c r="WUK2711" s="46"/>
      <c r="WUL2711" s="46"/>
      <c r="WUM2711" s="46"/>
      <c r="WUN2711" s="46"/>
      <c r="WUO2711" s="46"/>
      <c r="WUP2711" s="46"/>
      <c r="WUQ2711" s="46"/>
      <c r="WUR2711" s="46"/>
      <c r="WUS2711" s="46"/>
      <c r="WUT2711" s="46"/>
      <c r="WUU2711" s="46"/>
      <c r="WUV2711" s="46"/>
      <c r="WUW2711" s="46"/>
      <c r="WUX2711" s="46"/>
      <c r="WUY2711" s="46"/>
      <c r="WUZ2711" s="46"/>
      <c r="WVA2711" s="46"/>
      <c r="WVB2711" s="46"/>
      <c r="WVC2711" s="46"/>
      <c r="WVD2711" s="46"/>
      <c r="WVE2711" s="46"/>
      <c r="WVF2711" s="46"/>
      <c r="WVG2711" s="46"/>
      <c r="WVH2711" s="46"/>
      <c r="WVI2711" s="46"/>
      <c r="WVJ2711" s="46"/>
      <c r="WVK2711" s="46"/>
      <c r="WVL2711" s="46"/>
      <c r="WVM2711" s="46"/>
      <c r="WVN2711" s="46"/>
      <c r="WVO2711" s="46"/>
      <c r="WVP2711" s="46"/>
      <c r="WVQ2711" s="46"/>
      <c r="WVR2711" s="46"/>
      <c r="WVS2711" s="46"/>
      <c r="WVT2711" s="46"/>
      <c r="WVU2711" s="46"/>
      <c r="WVV2711" s="46"/>
      <c r="WVW2711" s="46"/>
      <c r="WVX2711" s="46"/>
      <c r="WVY2711" s="46"/>
      <c r="WVZ2711" s="46"/>
      <c r="WWA2711" s="46"/>
      <c r="WWB2711" s="46"/>
      <c r="WWC2711" s="46"/>
      <c r="WWD2711" s="46"/>
      <c r="WWE2711" s="46"/>
      <c r="WWF2711" s="46"/>
      <c r="WWG2711" s="46"/>
      <c r="WWH2711" s="46"/>
      <c r="WWI2711" s="46"/>
      <c r="WWJ2711" s="46"/>
      <c r="WWK2711" s="46"/>
      <c r="WWL2711" s="46"/>
      <c r="WWM2711" s="46"/>
      <c r="WWN2711" s="46"/>
      <c r="WWO2711" s="46"/>
      <c r="WWP2711" s="46"/>
      <c r="WWQ2711" s="46"/>
      <c r="WWR2711" s="46"/>
      <c r="WWS2711" s="46"/>
      <c r="WWT2711" s="46"/>
      <c r="WWU2711" s="46"/>
      <c r="WWV2711" s="46"/>
      <c r="WWW2711" s="46"/>
      <c r="WWX2711" s="46"/>
      <c r="WWY2711" s="46"/>
      <c r="WWZ2711" s="46"/>
      <c r="WXA2711" s="46"/>
      <c r="WXB2711" s="46"/>
      <c r="WXC2711" s="46"/>
      <c r="WXD2711" s="46"/>
      <c r="WXE2711" s="46"/>
      <c r="WXF2711" s="46"/>
      <c r="WXG2711" s="46"/>
      <c r="WXH2711" s="46"/>
      <c r="WXI2711" s="46"/>
      <c r="WXJ2711" s="46"/>
      <c r="WXK2711" s="46"/>
      <c r="WXL2711" s="46"/>
      <c r="WXM2711" s="46"/>
      <c r="WXN2711" s="46"/>
      <c r="WXO2711" s="46"/>
      <c r="WXP2711" s="46"/>
      <c r="WXQ2711" s="46"/>
      <c r="WXR2711" s="46"/>
      <c r="WXS2711" s="46"/>
      <c r="WXT2711" s="46"/>
      <c r="WXU2711" s="46"/>
      <c r="WXV2711" s="46"/>
      <c r="WXW2711" s="46"/>
      <c r="WXX2711" s="46"/>
      <c r="WXY2711" s="46"/>
      <c r="WXZ2711" s="46"/>
      <c r="WYA2711" s="46"/>
      <c r="WYB2711" s="46"/>
      <c r="WYC2711" s="46"/>
      <c r="WYD2711" s="46"/>
      <c r="WYE2711" s="46"/>
      <c r="WYF2711" s="46"/>
      <c r="WYG2711" s="46"/>
      <c r="WYH2711" s="46"/>
      <c r="WYI2711" s="46"/>
      <c r="WYJ2711" s="46"/>
      <c r="WYK2711" s="46"/>
      <c r="WYL2711" s="46"/>
      <c r="WYM2711" s="46"/>
      <c r="WYN2711" s="46"/>
      <c r="WYO2711" s="46"/>
      <c r="WYP2711" s="46"/>
      <c r="WYQ2711" s="46"/>
      <c r="WYR2711" s="46"/>
      <c r="WYS2711" s="46"/>
      <c r="WYT2711" s="46"/>
      <c r="WYU2711" s="46"/>
      <c r="WYV2711" s="46"/>
      <c r="WYW2711" s="46"/>
      <c r="WYX2711" s="46"/>
      <c r="WYY2711" s="46"/>
      <c r="WYZ2711" s="46"/>
      <c r="WZA2711" s="46"/>
      <c r="WZB2711" s="46"/>
      <c r="WZC2711" s="46"/>
      <c r="WZD2711" s="46"/>
      <c r="WZE2711" s="46"/>
      <c r="WZF2711" s="46"/>
      <c r="WZG2711" s="46"/>
      <c r="WZH2711" s="46"/>
      <c r="WZI2711" s="46"/>
      <c r="WZJ2711" s="46"/>
      <c r="WZK2711" s="46"/>
      <c r="WZL2711" s="46"/>
      <c r="WZM2711" s="46"/>
      <c r="WZN2711" s="46"/>
      <c r="WZO2711" s="46"/>
      <c r="WZP2711" s="46"/>
      <c r="WZQ2711" s="46"/>
      <c r="WZR2711" s="46"/>
      <c r="WZS2711" s="46"/>
      <c r="WZT2711" s="46"/>
      <c r="WZU2711" s="46"/>
      <c r="WZV2711" s="46"/>
      <c r="WZW2711" s="46"/>
      <c r="WZX2711" s="46"/>
      <c r="WZY2711" s="46"/>
      <c r="WZZ2711" s="46"/>
      <c r="XAA2711" s="46"/>
      <c r="XAB2711" s="46"/>
      <c r="XAC2711" s="46"/>
      <c r="XAD2711" s="46"/>
      <c r="XAE2711" s="46"/>
      <c r="XAF2711" s="46"/>
      <c r="XAG2711" s="46"/>
      <c r="XAH2711" s="46"/>
      <c r="XAI2711" s="46"/>
      <c r="XAJ2711" s="46"/>
      <c r="XAK2711" s="46"/>
      <c r="XAL2711" s="46"/>
      <c r="XAM2711" s="46"/>
      <c r="XAN2711" s="46"/>
      <c r="XAO2711" s="46"/>
      <c r="XAP2711" s="46"/>
      <c r="XAQ2711" s="46"/>
      <c r="XAR2711" s="46"/>
      <c r="XAS2711" s="46"/>
      <c r="XAT2711" s="46"/>
      <c r="XAU2711" s="46"/>
      <c r="XAV2711" s="46"/>
      <c r="XAW2711" s="46"/>
      <c r="XAX2711" s="46"/>
      <c r="XAY2711" s="46"/>
      <c r="XAZ2711" s="46"/>
      <c r="XBA2711" s="46"/>
      <c r="XBB2711" s="46"/>
      <c r="XBC2711" s="46"/>
      <c r="XBD2711" s="46"/>
      <c r="XBE2711" s="46"/>
      <c r="XBF2711" s="46"/>
      <c r="XBG2711" s="46"/>
      <c r="XBH2711" s="46"/>
      <c r="XBI2711" s="46"/>
      <c r="XBJ2711" s="46"/>
      <c r="XBK2711" s="46"/>
      <c r="XBL2711" s="46"/>
      <c r="XBM2711" s="46"/>
      <c r="XBN2711" s="46"/>
      <c r="XBO2711" s="46"/>
      <c r="XBP2711" s="46"/>
      <c r="XBQ2711" s="46"/>
      <c r="XBR2711" s="46"/>
      <c r="XBS2711" s="46"/>
      <c r="XBT2711" s="46"/>
      <c r="XBU2711" s="46"/>
      <c r="XBV2711" s="46"/>
      <c r="XBW2711" s="46"/>
      <c r="XBX2711" s="46"/>
      <c r="XBY2711" s="46"/>
      <c r="XBZ2711" s="46"/>
      <c r="XCA2711" s="46"/>
      <c r="XCB2711" s="46"/>
      <c r="XCC2711" s="46"/>
      <c r="XCD2711" s="46"/>
      <c r="XCE2711" s="46"/>
      <c r="XCF2711" s="46"/>
      <c r="XCG2711" s="46"/>
      <c r="XCH2711" s="46"/>
      <c r="XCI2711" s="46"/>
      <c r="XCJ2711" s="46"/>
      <c r="XCK2711" s="46"/>
      <c r="XCL2711" s="46"/>
      <c r="XCM2711" s="46"/>
      <c r="XCN2711" s="46"/>
      <c r="XCO2711" s="46"/>
      <c r="XCP2711" s="46"/>
      <c r="XCQ2711" s="46"/>
      <c r="XCR2711" s="46"/>
      <c r="XCS2711" s="46"/>
      <c r="XCT2711" s="46"/>
      <c r="XCU2711" s="46"/>
      <c r="XCV2711" s="46"/>
      <c r="XCW2711" s="46"/>
      <c r="XCX2711" s="46"/>
      <c r="XCY2711" s="46"/>
      <c r="XCZ2711" s="46"/>
      <c r="XDA2711" s="46"/>
      <c r="XDB2711" s="46"/>
      <c r="XDC2711" s="46"/>
      <c r="XDD2711" s="46"/>
      <c r="XDE2711" s="46"/>
      <c r="XDF2711" s="46"/>
      <c r="XDG2711" s="46"/>
      <c r="XDH2711" s="46"/>
      <c r="XDI2711" s="46"/>
      <c r="XDJ2711" s="46"/>
      <c r="XDK2711" s="46"/>
      <c r="XDL2711" s="46"/>
      <c r="XDM2711" s="46"/>
      <c r="XDN2711" s="46"/>
      <c r="XDO2711" s="46"/>
      <c r="XDP2711" s="46"/>
      <c r="XDQ2711" s="46"/>
      <c r="XDR2711" s="46"/>
      <c r="XDS2711" s="46"/>
      <c r="XDT2711" s="46"/>
      <c r="XDU2711" s="46"/>
      <c r="XDV2711" s="46"/>
      <c r="XDW2711" s="46"/>
      <c r="XDX2711" s="46"/>
      <c r="XDY2711" s="46"/>
      <c r="XDZ2711" s="46"/>
      <c r="XEA2711" s="46"/>
      <c r="XEB2711" s="46"/>
      <c r="XEC2711" s="46"/>
      <c r="XED2711" s="46"/>
      <c r="XEE2711" s="46"/>
      <c r="XEF2711" s="46"/>
      <c r="XEG2711" s="46"/>
      <c r="XEH2711" s="46"/>
      <c r="XEI2711" s="46"/>
      <c r="XEJ2711" s="46"/>
      <c r="XEK2711" s="46"/>
      <c r="XEL2711" s="46"/>
      <c r="XEM2711" s="46"/>
      <c r="XEN2711" s="46"/>
      <c r="XEO2711" s="46"/>
      <c r="XEP2711" s="46"/>
      <c r="XEQ2711" s="46"/>
      <c r="XER2711" s="46"/>
      <c r="XES2711" s="46"/>
      <c r="XET2711" s="46"/>
      <c r="XEU2711" s="46"/>
      <c r="XEV2711" s="46"/>
      <c r="XEW2711" s="46"/>
      <c r="XEX2711" s="46"/>
      <c r="XEY2711" s="46"/>
      <c r="XEZ2711" s="46"/>
      <c r="XFA2711" s="46"/>
      <c r="XFB2711" s="46"/>
      <c r="XFC2711" s="46"/>
    </row>
    <row r="2712" spans="1:16383" s="84" customFormat="1" ht="15" customHeight="1">
      <c r="A2712" s="7"/>
      <c r="B2712" s="24"/>
      <c r="C2712" s="21"/>
      <c r="D2712" s="54"/>
      <c r="E2712" s="35"/>
      <c r="F2712" s="21"/>
      <c r="G2712" s="21"/>
      <c r="H2712" s="21"/>
      <c r="I2712" s="21"/>
      <c r="J2712" s="21"/>
      <c r="K2712" s="21"/>
      <c r="L2712" s="21"/>
      <c r="M2712" s="21"/>
      <c r="N2712" s="21"/>
      <c r="O2712" s="21"/>
      <c r="P2712" s="21"/>
      <c r="Q2712" s="21"/>
      <c r="R2712" s="21"/>
      <c r="S2712" s="21"/>
      <c r="T2712" s="21"/>
      <c r="U2712" s="41"/>
      <c r="V2712" s="55"/>
      <c r="W2712" s="55"/>
      <c r="X2712" s="46"/>
      <c r="Y2712" s="46"/>
      <c r="Z2712" s="46"/>
      <c r="AA2712" s="46"/>
      <c r="AB2712" s="46"/>
      <c r="AC2712" s="46"/>
      <c r="AD2712" s="46"/>
      <c r="AE2712" s="46"/>
      <c r="AF2712" s="46"/>
      <c r="AG2712" s="46"/>
      <c r="AH2712" s="46"/>
      <c r="AI2712" s="46"/>
      <c r="AJ2712" s="46"/>
      <c r="AK2712" s="46"/>
      <c r="AL2712" s="46"/>
      <c r="AM2712" s="46"/>
      <c r="AN2712" s="46"/>
      <c r="AO2712" s="46"/>
      <c r="AP2712" s="46"/>
      <c r="AQ2712" s="46"/>
      <c r="AR2712" s="46"/>
      <c r="AS2712" s="46"/>
      <c r="AT2712" s="46"/>
      <c r="AU2712" s="46"/>
      <c r="AV2712" s="46"/>
      <c r="AW2712" s="46"/>
      <c r="AX2712" s="46"/>
      <c r="AY2712" s="46"/>
      <c r="AZ2712" s="46"/>
      <c r="BA2712" s="46"/>
      <c r="BB2712" s="46"/>
      <c r="BC2712" s="46"/>
      <c r="BD2712" s="46"/>
      <c r="BE2712" s="46"/>
      <c r="BF2712" s="46"/>
      <c r="BG2712" s="46"/>
      <c r="BH2712" s="46"/>
      <c r="BI2712" s="46"/>
      <c r="BJ2712" s="46"/>
      <c r="BK2712" s="46"/>
      <c r="BL2712" s="46"/>
      <c r="BM2712" s="46"/>
      <c r="BN2712" s="46"/>
      <c r="BO2712" s="46"/>
      <c r="BP2712" s="46"/>
      <c r="BQ2712" s="46"/>
      <c r="BR2712" s="46"/>
      <c r="BS2712" s="46"/>
      <c r="BT2712" s="46"/>
      <c r="BU2712" s="46"/>
      <c r="BV2712" s="46"/>
      <c r="BW2712" s="46"/>
      <c r="BX2712" s="46"/>
      <c r="BY2712" s="46"/>
      <c r="BZ2712" s="46"/>
      <c r="CA2712" s="46"/>
      <c r="CB2712" s="46"/>
      <c r="CC2712" s="46"/>
      <c r="CD2712" s="46"/>
      <c r="CE2712" s="46"/>
      <c r="CF2712" s="46"/>
      <c r="CG2712" s="46"/>
      <c r="CH2712" s="46"/>
      <c r="CI2712" s="46"/>
      <c r="CJ2712" s="46"/>
      <c r="CK2712" s="46"/>
      <c r="CL2712" s="46"/>
      <c r="CM2712" s="46"/>
      <c r="CN2712" s="46"/>
      <c r="CO2712" s="46"/>
      <c r="CP2712" s="46"/>
      <c r="CQ2712" s="46"/>
      <c r="CR2712" s="46"/>
      <c r="CS2712" s="46"/>
      <c r="CT2712" s="46"/>
      <c r="CU2712" s="46"/>
      <c r="CV2712" s="46"/>
      <c r="CW2712" s="46"/>
      <c r="CX2712" s="46"/>
      <c r="CY2712" s="46"/>
      <c r="CZ2712" s="46"/>
      <c r="DA2712" s="46"/>
      <c r="DB2712" s="46"/>
      <c r="DC2712" s="46"/>
      <c r="DD2712" s="46"/>
      <c r="DE2712" s="46"/>
      <c r="DF2712" s="46"/>
      <c r="DG2712" s="46"/>
      <c r="DH2712" s="46"/>
      <c r="DI2712" s="46"/>
      <c r="DJ2712" s="46"/>
      <c r="DK2712" s="46"/>
      <c r="DL2712" s="46"/>
      <c r="DM2712" s="46"/>
      <c r="DN2712" s="46"/>
      <c r="DO2712" s="46"/>
      <c r="DP2712" s="46"/>
      <c r="DQ2712" s="46"/>
      <c r="DR2712" s="46"/>
      <c r="DS2712" s="46"/>
      <c r="DT2712" s="46"/>
      <c r="DU2712" s="46"/>
      <c r="DV2712" s="46"/>
      <c r="DW2712" s="46"/>
      <c r="DX2712" s="46"/>
      <c r="DY2712" s="46"/>
      <c r="DZ2712" s="46"/>
      <c r="EA2712" s="46"/>
      <c r="EB2712" s="46"/>
      <c r="EC2712" s="46"/>
      <c r="ED2712" s="46"/>
      <c r="EE2712" s="46"/>
      <c r="EF2712" s="46"/>
      <c r="EG2712" s="46"/>
      <c r="EH2712" s="46"/>
      <c r="EI2712" s="46"/>
      <c r="EJ2712" s="46"/>
      <c r="EK2712" s="46"/>
      <c r="EL2712" s="46"/>
      <c r="EM2712" s="46"/>
      <c r="EN2712" s="46"/>
      <c r="EO2712" s="46"/>
      <c r="EP2712" s="46"/>
      <c r="EQ2712" s="46"/>
      <c r="ER2712" s="46"/>
      <c r="ES2712" s="46"/>
      <c r="ET2712" s="46"/>
      <c r="EU2712" s="46"/>
      <c r="EV2712" s="46"/>
      <c r="EW2712" s="46"/>
      <c r="EX2712" s="46"/>
      <c r="EY2712" s="46"/>
      <c r="EZ2712" s="46"/>
      <c r="FA2712" s="46"/>
      <c r="FB2712" s="46"/>
      <c r="FC2712" s="46"/>
      <c r="FD2712" s="46"/>
      <c r="FE2712" s="46"/>
      <c r="FF2712" s="46"/>
      <c r="FG2712" s="46"/>
      <c r="FH2712" s="46"/>
      <c r="FI2712" s="46"/>
      <c r="FJ2712" s="46"/>
      <c r="FK2712" s="46"/>
      <c r="FL2712" s="46"/>
      <c r="FM2712" s="46"/>
      <c r="FN2712" s="46"/>
      <c r="FO2712" s="46"/>
      <c r="FP2712" s="46"/>
      <c r="FQ2712" s="46"/>
      <c r="FR2712" s="46"/>
      <c r="FS2712" s="46"/>
      <c r="FT2712" s="46"/>
      <c r="FU2712" s="46"/>
      <c r="FV2712" s="46"/>
      <c r="FW2712" s="46"/>
      <c r="FX2712" s="46"/>
      <c r="FY2712" s="46"/>
      <c r="FZ2712" s="46"/>
      <c r="GA2712" s="46"/>
      <c r="GB2712" s="46"/>
      <c r="GC2712" s="46"/>
      <c r="GD2712" s="46"/>
      <c r="GE2712" s="46"/>
      <c r="GF2712" s="46"/>
      <c r="GG2712" s="46"/>
      <c r="GH2712" s="46"/>
      <c r="GI2712" s="46"/>
      <c r="GJ2712" s="46"/>
      <c r="GK2712" s="46"/>
      <c r="GL2712" s="46"/>
      <c r="GM2712" s="46"/>
      <c r="GN2712" s="46"/>
      <c r="GO2712" s="46"/>
      <c r="GP2712" s="46"/>
      <c r="GQ2712" s="46"/>
      <c r="GR2712" s="46"/>
      <c r="GS2712" s="46"/>
      <c r="GT2712" s="46"/>
      <c r="GU2712" s="46"/>
      <c r="GV2712" s="46"/>
      <c r="GW2712" s="46"/>
      <c r="GX2712" s="46"/>
      <c r="GY2712" s="46"/>
      <c r="GZ2712" s="46"/>
      <c r="HA2712" s="46"/>
      <c r="HB2712" s="46"/>
      <c r="HC2712" s="46"/>
      <c r="HD2712" s="46"/>
      <c r="HE2712" s="46"/>
      <c r="HF2712" s="46"/>
      <c r="HG2712" s="46"/>
      <c r="HH2712" s="46"/>
      <c r="HI2712" s="46"/>
      <c r="HJ2712" s="46"/>
      <c r="HK2712" s="46"/>
      <c r="HL2712" s="46"/>
      <c r="HM2712" s="46"/>
      <c r="HN2712" s="46"/>
      <c r="HO2712" s="46"/>
      <c r="HP2712" s="46"/>
      <c r="HQ2712" s="46"/>
      <c r="HR2712" s="46"/>
      <c r="HS2712" s="46"/>
      <c r="HT2712" s="46"/>
      <c r="HU2712" s="46"/>
      <c r="HV2712" s="46"/>
      <c r="HW2712" s="46"/>
      <c r="HX2712" s="46"/>
      <c r="HY2712" s="46"/>
      <c r="HZ2712" s="46"/>
      <c r="IA2712" s="46"/>
      <c r="IB2712" s="46"/>
      <c r="IC2712" s="46"/>
      <c r="ID2712" s="46"/>
      <c r="IE2712" s="46"/>
      <c r="IF2712" s="46"/>
      <c r="IG2712" s="46"/>
      <c r="IH2712" s="46"/>
      <c r="II2712" s="46"/>
      <c r="IJ2712" s="46"/>
      <c r="IK2712" s="46"/>
      <c r="IL2712" s="46"/>
      <c r="IM2712" s="46"/>
      <c r="IN2712" s="46"/>
      <c r="IO2712" s="46"/>
      <c r="IP2712" s="46"/>
      <c r="IQ2712" s="46"/>
      <c r="IR2712" s="46"/>
      <c r="IS2712" s="46"/>
      <c r="IT2712" s="46"/>
      <c r="IU2712" s="46"/>
      <c r="IV2712" s="46"/>
      <c r="IW2712" s="46"/>
      <c r="IX2712" s="46"/>
      <c r="IY2712" s="46"/>
      <c r="IZ2712" s="46"/>
      <c r="JA2712" s="46"/>
      <c r="JB2712" s="46"/>
      <c r="JC2712" s="46"/>
      <c r="JD2712" s="46"/>
      <c r="JE2712" s="46"/>
      <c r="JF2712" s="46"/>
      <c r="JG2712" s="46"/>
      <c r="JH2712" s="46"/>
      <c r="JI2712" s="46"/>
      <c r="JJ2712" s="46"/>
      <c r="JK2712" s="46"/>
      <c r="JL2712" s="46"/>
      <c r="JM2712" s="46"/>
      <c r="JN2712" s="46"/>
      <c r="JO2712" s="46"/>
      <c r="JP2712" s="46"/>
      <c r="JQ2712" s="46"/>
      <c r="JR2712" s="46"/>
      <c r="JS2712" s="46"/>
      <c r="JT2712" s="46"/>
      <c r="JU2712" s="46"/>
      <c r="JV2712" s="46"/>
      <c r="JW2712" s="46"/>
      <c r="JX2712" s="46"/>
      <c r="JY2712" s="46"/>
      <c r="JZ2712" s="46"/>
      <c r="KA2712" s="46"/>
      <c r="KB2712" s="46"/>
      <c r="KC2712" s="46"/>
      <c r="KD2712" s="46"/>
      <c r="KE2712" s="46"/>
      <c r="KF2712" s="46"/>
      <c r="KG2712" s="46"/>
      <c r="KH2712" s="46"/>
      <c r="KI2712" s="46"/>
      <c r="KJ2712" s="46"/>
      <c r="KK2712" s="46"/>
      <c r="KL2712" s="46"/>
      <c r="KM2712" s="46"/>
      <c r="KN2712" s="46"/>
      <c r="KO2712" s="46"/>
      <c r="KP2712" s="46"/>
      <c r="KQ2712" s="46"/>
      <c r="KR2712" s="46"/>
      <c r="KS2712" s="46"/>
      <c r="KT2712" s="46"/>
      <c r="KU2712" s="46"/>
      <c r="KV2712" s="46"/>
      <c r="KW2712" s="46"/>
      <c r="KX2712" s="46"/>
      <c r="KY2712" s="46"/>
      <c r="KZ2712" s="46"/>
      <c r="LA2712" s="46"/>
      <c r="LB2712" s="46"/>
      <c r="LC2712" s="46"/>
      <c r="LD2712" s="46"/>
      <c r="LE2712" s="46"/>
      <c r="LF2712" s="46"/>
      <c r="LG2712" s="46"/>
      <c r="LH2712" s="46"/>
      <c r="LI2712" s="46"/>
      <c r="LJ2712" s="46"/>
      <c r="LK2712" s="46"/>
      <c r="LL2712" s="46"/>
      <c r="LM2712" s="46"/>
      <c r="LN2712" s="46"/>
      <c r="LO2712" s="46"/>
      <c r="LP2712" s="46"/>
      <c r="LQ2712" s="46"/>
      <c r="LR2712" s="46"/>
      <c r="LS2712" s="46"/>
      <c r="LT2712" s="46"/>
      <c r="LU2712" s="46"/>
      <c r="LV2712" s="46"/>
      <c r="LW2712" s="46"/>
      <c r="LX2712" s="46"/>
      <c r="LY2712" s="46"/>
      <c r="LZ2712" s="46"/>
      <c r="MA2712" s="46"/>
      <c r="MB2712" s="46"/>
      <c r="MC2712" s="46"/>
      <c r="MD2712" s="46"/>
      <c r="ME2712" s="46"/>
      <c r="MF2712" s="46"/>
      <c r="MG2712" s="46"/>
      <c r="MH2712" s="46"/>
      <c r="MI2712" s="46"/>
      <c r="MJ2712" s="46"/>
      <c r="MK2712" s="46"/>
      <c r="ML2712" s="46"/>
      <c r="MM2712" s="46"/>
      <c r="MN2712" s="46"/>
      <c r="MO2712" s="46"/>
      <c r="MP2712" s="46"/>
      <c r="MQ2712" s="46"/>
      <c r="MR2712" s="46"/>
      <c r="MS2712" s="46"/>
      <c r="MT2712" s="46"/>
      <c r="MU2712" s="46"/>
      <c r="MV2712" s="46"/>
      <c r="MW2712" s="46"/>
      <c r="MX2712" s="46"/>
      <c r="MY2712" s="46"/>
      <c r="MZ2712" s="46"/>
      <c r="NA2712" s="46"/>
      <c r="NB2712" s="46"/>
      <c r="NC2712" s="46"/>
      <c r="ND2712" s="46"/>
      <c r="NE2712" s="46"/>
      <c r="NF2712" s="46"/>
      <c r="NG2712" s="46"/>
      <c r="NH2712" s="46"/>
      <c r="NI2712" s="46"/>
      <c r="NJ2712" s="46"/>
      <c r="NK2712" s="46"/>
      <c r="NL2712" s="46"/>
      <c r="NM2712" s="46"/>
      <c r="NN2712" s="46"/>
      <c r="NO2712" s="46"/>
      <c r="NP2712" s="46"/>
      <c r="NQ2712" s="46"/>
      <c r="NR2712" s="46"/>
      <c r="NS2712" s="46"/>
      <c r="NT2712" s="46"/>
      <c r="NU2712" s="46"/>
      <c r="NV2712" s="46"/>
      <c r="NW2712" s="46"/>
      <c r="NX2712" s="46"/>
      <c r="NY2712" s="46"/>
      <c r="NZ2712" s="46"/>
      <c r="OA2712" s="46"/>
      <c r="OB2712" s="46"/>
      <c r="OC2712" s="46"/>
      <c r="OD2712" s="46"/>
      <c r="OE2712" s="46"/>
      <c r="OF2712" s="46"/>
      <c r="OG2712" s="46"/>
      <c r="OH2712" s="46"/>
      <c r="OI2712" s="46"/>
      <c r="OJ2712" s="46"/>
      <c r="OK2712" s="46"/>
      <c r="OL2712" s="46"/>
      <c r="OM2712" s="46"/>
      <c r="ON2712" s="46"/>
      <c r="OO2712" s="46"/>
      <c r="OP2712" s="46"/>
      <c r="OQ2712" s="46"/>
      <c r="OR2712" s="46"/>
      <c r="OS2712" s="46"/>
      <c r="OT2712" s="46"/>
      <c r="OU2712" s="46"/>
      <c r="OV2712" s="46"/>
      <c r="OW2712" s="46"/>
      <c r="OX2712" s="46"/>
      <c r="OY2712" s="46"/>
      <c r="OZ2712" s="46"/>
      <c r="PA2712" s="46"/>
      <c r="PB2712" s="46"/>
      <c r="PC2712" s="46"/>
      <c r="PD2712" s="46"/>
      <c r="PE2712" s="46"/>
      <c r="PF2712" s="46"/>
      <c r="PG2712" s="46"/>
      <c r="PH2712" s="46"/>
      <c r="PI2712" s="46"/>
      <c r="PJ2712" s="46"/>
      <c r="PK2712" s="46"/>
      <c r="PL2712" s="46"/>
      <c r="PM2712" s="46"/>
      <c r="PN2712" s="46"/>
      <c r="PO2712" s="46"/>
      <c r="PP2712" s="46"/>
      <c r="PQ2712" s="46"/>
      <c r="PR2712" s="46"/>
      <c r="PS2712" s="46"/>
      <c r="PT2712" s="46"/>
      <c r="PU2712" s="46"/>
      <c r="PV2712" s="46"/>
      <c r="PW2712" s="46"/>
      <c r="PX2712" s="46"/>
      <c r="PY2712" s="46"/>
      <c r="PZ2712" s="46"/>
      <c r="QA2712" s="46"/>
      <c r="QB2712" s="46"/>
      <c r="QC2712" s="46"/>
      <c r="QD2712" s="46"/>
      <c r="QE2712" s="46"/>
      <c r="QF2712" s="46"/>
      <c r="QG2712" s="46"/>
      <c r="QH2712" s="46"/>
      <c r="QI2712" s="46"/>
      <c r="QJ2712" s="46"/>
      <c r="QK2712" s="46"/>
      <c r="QL2712" s="46"/>
      <c r="QM2712" s="46"/>
      <c r="QN2712" s="46"/>
      <c r="QO2712" s="46"/>
      <c r="QP2712" s="46"/>
      <c r="QQ2712" s="46"/>
      <c r="QR2712" s="46"/>
      <c r="QS2712" s="46"/>
      <c r="QT2712" s="46"/>
      <c r="QU2712" s="46"/>
      <c r="QV2712" s="46"/>
      <c r="QW2712" s="46"/>
      <c r="QX2712" s="46"/>
      <c r="QY2712" s="46"/>
      <c r="QZ2712" s="46"/>
      <c r="RA2712" s="46"/>
      <c r="RB2712" s="46"/>
      <c r="RC2712" s="46"/>
      <c r="RD2712" s="46"/>
      <c r="RE2712" s="46"/>
      <c r="RF2712" s="46"/>
      <c r="RG2712" s="46"/>
      <c r="RH2712" s="46"/>
      <c r="RI2712" s="46"/>
      <c r="RJ2712" s="46"/>
      <c r="RK2712" s="46"/>
      <c r="RL2712" s="46"/>
      <c r="RM2712" s="46"/>
      <c r="RN2712" s="46"/>
      <c r="RO2712" s="46"/>
      <c r="RP2712" s="46"/>
      <c r="RQ2712" s="46"/>
      <c r="RR2712" s="46"/>
      <c r="RS2712" s="46"/>
      <c r="RT2712" s="46"/>
      <c r="RU2712" s="46"/>
      <c r="RV2712" s="46"/>
      <c r="RW2712" s="46"/>
      <c r="RX2712" s="46"/>
      <c r="RY2712" s="46"/>
      <c r="RZ2712" s="46"/>
      <c r="SA2712" s="46"/>
      <c r="SB2712" s="46"/>
      <c r="SC2712" s="46"/>
      <c r="SD2712" s="46"/>
      <c r="SE2712" s="46"/>
      <c r="SF2712" s="46"/>
      <c r="SG2712" s="46"/>
      <c r="SH2712" s="46"/>
      <c r="SI2712" s="46"/>
      <c r="SJ2712" s="46"/>
      <c r="SK2712" s="46"/>
      <c r="SL2712" s="46"/>
      <c r="SM2712" s="46"/>
      <c r="SN2712" s="46"/>
      <c r="SO2712" s="46"/>
      <c r="SP2712" s="46"/>
      <c r="SQ2712" s="46"/>
      <c r="SR2712" s="46"/>
      <c r="SS2712" s="46"/>
      <c r="ST2712" s="46"/>
      <c r="SU2712" s="46"/>
      <c r="SV2712" s="46"/>
      <c r="SW2712" s="46"/>
      <c r="SX2712" s="46"/>
      <c r="SY2712" s="46"/>
      <c r="SZ2712" s="46"/>
      <c r="TA2712" s="46"/>
      <c r="TB2712" s="46"/>
      <c r="TC2712" s="46"/>
      <c r="TD2712" s="46"/>
      <c r="TE2712" s="46"/>
      <c r="TF2712" s="46"/>
      <c r="TG2712" s="46"/>
      <c r="TH2712" s="46"/>
      <c r="TI2712" s="46"/>
      <c r="TJ2712" s="46"/>
      <c r="TK2712" s="46"/>
      <c r="TL2712" s="46"/>
      <c r="TM2712" s="46"/>
      <c r="TN2712" s="46"/>
      <c r="TO2712" s="46"/>
      <c r="TP2712" s="46"/>
      <c r="TQ2712" s="46"/>
      <c r="TR2712" s="46"/>
      <c r="TS2712" s="46"/>
      <c r="TT2712" s="46"/>
      <c r="TU2712" s="46"/>
      <c r="TV2712" s="46"/>
      <c r="TW2712" s="46"/>
      <c r="TX2712" s="46"/>
      <c r="TY2712" s="46"/>
      <c r="TZ2712" s="46"/>
      <c r="UA2712" s="46"/>
      <c r="UB2712" s="46"/>
      <c r="UC2712" s="46"/>
      <c r="UD2712" s="46"/>
      <c r="UE2712" s="46"/>
      <c r="UF2712" s="46"/>
      <c r="UG2712" s="46"/>
      <c r="UH2712" s="46"/>
      <c r="UI2712" s="46"/>
      <c r="UJ2712" s="46"/>
      <c r="UK2712" s="46"/>
      <c r="UL2712" s="46"/>
      <c r="UM2712" s="46"/>
      <c r="UN2712" s="46"/>
      <c r="UO2712" s="46"/>
      <c r="UP2712" s="46"/>
      <c r="UQ2712" s="46"/>
      <c r="UR2712" s="46"/>
      <c r="US2712" s="46"/>
      <c r="UT2712" s="46"/>
      <c r="UU2712" s="46"/>
      <c r="UV2712" s="46"/>
      <c r="UW2712" s="46"/>
      <c r="UX2712" s="46"/>
      <c r="UY2712" s="46"/>
      <c r="UZ2712" s="46"/>
      <c r="VA2712" s="46"/>
      <c r="VB2712" s="46"/>
      <c r="VC2712" s="46"/>
      <c r="VD2712" s="46"/>
      <c r="VE2712" s="46"/>
      <c r="VF2712" s="46"/>
      <c r="VG2712" s="46"/>
      <c r="VH2712" s="46"/>
      <c r="VI2712" s="46"/>
      <c r="VJ2712" s="46"/>
      <c r="VK2712" s="46"/>
      <c r="VL2712" s="46"/>
      <c r="VM2712" s="46"/>
      <c r="VN2712" s="46"/>
      <c r="VO2712" s="46"/>
      <c r="VP2712" s="46"/>
      <c r="VQ2712" s="46"/>
      <c r="VR2712" s="46"/>
      <c r="VS2712" s="46"/>
      <c r="VT2712" s="46"/>
      <c r="VU2712" s="46"/>
      <c r="VV2712" s="46"/>
      <c r="VW2712" s="46"/>
      <c r="VX2712" s="46"/>
      <c r="VY2712" s="46"/>
      <c r="VZ2712" s="46"/>
      <c r="WA2712" s="46"/>
      <c r="WB2712" s="46"/>
      <c r="WC2712" s="46"/>
      <c r="WD2712" s="46"/>
      <c r="WE2712" s="46"/>
      <c r="WF2712" s="46"/>
      <c r="WG2712" s="46"/>
      <c r="WH2712" s="46"/>
      <c r="WI2712" s="46"/>
      <c r="WJ2712" s="46"/>
      <c r="WK2712" s="46"/>
      <c r="WL2712" s="46"/>
      <c r="WM2712" s="46"/>
      <c r="WN2712" s="46"/>
      <c r="WO2712" s="46"/>
      <c r="WP2712" s="46"/>
      <c r="WQ2712" s="46"/>
      <c r="WR2712" s="46"/>
      <c r="WS2712" s="46"/>
      <c r="WT2712" s="46"/>
      <c r="WU2712" s="46"/>
      <c r="WV2712" s="46"/>
      <c r="WW2712" s="46"/>
      <c r="WX2712" s="46"/>
      <c r="WY2712" s="46"/>
      <c r="WZ2712" s="46"/>
      <c r="XA2712" s="46"/>
      <c r="XB2712" s="46"/>
      <c r="XC2712" s="46"/>
      <c r="XD2712" s="46"/>
      <c r="XE2712" s="46"/>
      <c r="XF2712" s="46"/>
      <c r="XG2712" s="46"/>
      <c r="XH2712" s="46"/>
      <c r="XI2712" s="46"/>
      <c r="XJ2712" s="46"/>
      <c r="XK2712" s="46"/>
      <c r="XL2712" s="46"/>
      <c r="XM2712" s="46"/>
      <c r="XN2712" s="46"/>
      <c r="XO2712" s="46"/>
      <c r="XP2712" s="46"/>
      <c r="XQ2712" s="46"/>
      <c r="XR2712" s="46"/>
      <c r="XS2712" s="46"/>
      <c r="XT2712" s="46"/>
      <c r="XU2712" s="46"/>
      <c r="XV2712" s="46"/>
      <c r="XW2712" s="46"/>
      <c r="XX2712" s="46"/>
      <c r="XY2712" s="46"/>
      <c r="XZ2712" s="46"/>
      <c r="YA2712" s="46"/>
      <c r="YB2712" s="46"/>
      <c r="YC2712" s="46"/>
      <c r="YD2712" s="46"/>
      <c r="YE2712" s="46"/>
      <c r="YF2712" s="46"/>
      <c r="YG2712" s="46"/>
      <c r="YH2712" s="46"/>
      <c r="YI2712" s="46"/>
      <c r="YJ2712" s="46"/>
      <c r="YK2712" s="46"/>
      <c r="YL2712" s="46"/>
      <c r="YM2712" s="46"/>
      <c r="YN2712" s="46"/>
      <c r="YO2712" s="46"/>
      <c r="YP2712" s="46"/>
      <c r="YQ2712" s="46"/>
      <c r="YR2712" s="46"/>
      <c r="YS2712" s="46"/>
      <c r="YT2712" s="46"/>
      <c r="YU2712" s="46"/>
      <c r="YV2712" s="46"/>
      <c r="YW2712" s="46"/>
      <c r="YX2712" s="46"/>
      <c r="YY2712" s="46"/>
      <c r="YZ2712" s="46"/>
      <c r="ZA2712" s="46"/>
      <c r="ZB2712" s="46"/>
      <c r="ZC2712" s="46"/>
      <c r="ZD2712" s="46"/>
      <c r="ZE2712" s="46"/>
      <c r="ZF2712" s="46"/>
      <c r="ZG2712" s="46"/>
      <c r="ZH2712" s="46"/>
      <c r="ZI2712" s="46"/>
      <c r="ZJ2712" s="46"/>
      <c r="ZK2712" s="46"/>
      <c r="ZL2712" s="46"/>
      <c r="ZM2712" s="46"/>
      <c r="ZN2712" s="46"/>
      <c r="ZO2712" s="46"/>
      <c r="ZP2712" s="46"/>
      <c r="ZQ2712" s="46"/>
      <c r="ZR2712" s="46"/>
      <c r="ZS2712" s="46"/>
      <c r="ZT2712" s="46"/>
      <c r="ZU2712" s="46"/>
      <c r="ZV2712" s="46"/>
      <c r="ZW2712" s="46"/>
      <c r="ZX2712" s="46"/>
      <c r="ZY2712" s="46"/>
      <c r="ZZ2712" s="46"/>
      <c r="AAA2712" s="46"/>
      <c r="AAB2712" s="46"/>
      <c r="AAC2712" s="46"/>
      <c r="AAD2712" s="46"/>
      <c r="AAE2712" s="46"/>
      <c r="AAF2712" s="46"/>
      <c r="AAG2712" s="46"/>
      <c r="AAH2712" s="46"/>
      <c r="AAI2712" s="46"/>
      <c r="AAJ2712" s="46"/>
      <c r="AAK2712" s="46"/>
      <c r="AAL2712" s="46"/>
      <c r="AAM2712" s="46"/>
      <c r="AAN2712" s="46"/>
      <c r="AAO2712" s="46"/>
      <c r="AAP2712" s="46"/>
      <c r="AAQ2712" s="46"/>
      <c r="AAR2712" s="46"/>
      <c r="AAS2712" s="46"/>
      <c r="AAT2712" s="46"/>
      <c r="AAU2712" s="46"/>
      <c r="AAV2712" s="46"/>
      <c r="AAW2712" s="46"/>
      <c r="AAX2712" s="46"/>
      <c r="AAY2712" s="46"/>
      <c r="AAZ2712" s="46"/>
      <c r="ABA2712" s="46"/>
      <c r="ABB2712" s="46"/>
      <c r="ABC2712" s="46"/>
      <c r="ABD2712" s="46"/>
      <c r="ABE2712" s="46"/>
      <c r="ABF2712" s="46"/>
      <c r="ABG2712" s="46"/>
      <c r="ABH2712" s="46"/>
      <c r="ABI2712" s="46"/>
      <c r="ABJ2712" s="46"/>
      <c r="ABK2712" s="46"/>
      <c r="ABL2712" s="46"/>
      <c r="ABM2712" s="46"/>
      <c r="ABN2712" s="46"/>
      <c r="ABO2712" s="46"/>
      <c r="ABP2712" s="46"/>
      <c r="ABQ2712" s="46"/>
      <c r="ABR2712" s="46"/>
      <c r="ABS2712" s="46"/>
      <c r="ABT2712" s="46"/>
      <c r="ABU2712" s="46"/>
      <c r="ABV2712" s="46"/>
      <c r="ABW2712" s="46"/>
      <c r="ABX2712" s="46"/>
      <c r="ABY2712" s="46"/>
      <c r="ABZ2712" s="46"/>
      <c r="ACA2712" s="46"/>
      <c r="ACB2712" s="46"/>
      <c r="ACC2712" s="46"/>
      <c r="ACD2712" s="46"/>
      <c r="ACE2712" s="46"/>
      <c r="ACF2712" s="46"/>
      <c r="ACG2712" s="46"/>
      <c r="ACH2712" s="46"/>
      <c r="ACI2712" s="46"/>
      <c r="ACJ2712" s="46"/>
      <c r="ACK2712" s="46"/>
      <c r="ACL2712" s="46"/>
      <c r="ACM2712" s="46"/>
      <c r="ACN2712" s="46"/>
      <c r="ACO2712" s="46"/>
      <c r="ACP2712" s="46"/>
      <c r="ACQ2712" s="46"/>
      <c r="ACR2712" s="46"/>
      <c r="ACS2712" s="46"/>
      <c r="ACT2712" s="46"/>
      <c r="ACU2712" s="46"/>
      <c r="ACV2712" s="46"/>
      <c r="ACW2712" s="46"/>
      <c r="ACX2712" s="46"/>
      <c r="ACY2712" s="46"/>
      <c r="ACZ2712" s="46"/>
      <c r="ADA2712" s="46"/>
      <c r="ADB2712" s="46"/>
      <c r="ADC2712" s="46"/>
      <c r="ADD2712" s="46"/>
      <c r="ADE2712" s="46"/>
      <c r="ADF2712" s="46"/>
      <c r="ADG2712" s="46"/>
      <c r="ADH2712" s="46"/>
      <c r="ADI2712" s="46"/>
      <c r="ADJ2712" s="46"/>
      <c r="ADK2712" s="46"/>
      <c r="ADL2712" s="46"/>
      <c r="ADM2712" s="46"/>
      <c r="ADN2712" s="46"/>
      <c r="ADO2712" s="46"/>
      <c r="ADP2712" s="46"/>
      <c r="ADQ2712" s="46"/>
      <c r="ADR2712" s="46"/>
      <c r="ADS2712" s="46"/>
      <c r="ADT2712" s="46"/>
      <c r="ADU2712" s="46"/>
      <c r="ADV2712" s="46"/>
      <c r="ADW2712" s="46"/>
      <c r="ADX2712" s="46"/>
      <c r="ADY2712" s="46"/>
      <c r="ADZ2712" s="46"/>
      <c r="AEA2712" s="46"/>
      <c r="AEB2712" s="46"/>
      <c r="AEC2712" s="46"/>
      <c r="AED2712" s="46"/>
      <c r="AEE2712" s="46"/>
      <c r="AEF2712" s="46"/>
      <c r="AEG2712" s="46"/>
      <c r="AEH2712" s="46"/>
      <c r="AEI2712" s="46"/>
      <c r="AEJ2712" s="46"/>
      <c r="AEK2712" s="46"/>
      <c r="AEL2712" s="46"/>
      <c r="AEM2712" s="46"/>
      <c r="AEN2712" s="46"/>
      <c r="AEO2712" s="46"/>
      <c r="AEP2712" s="46"/>
      <c r="AEQ2712" s="46"/>
      <c r="AER2712" s="46"/>
      <c r="AES2712" s="46"/>
      <c r="AET2712" s="46"/>
      <c r="AEU2712" s="46"/>
      <c r="AEV2712" s="46"/>
      <c r="AEW2712" s="46"/>
      <c r="AEX2712" s="46"/>
      <c r="AEY2712" s="46"/>
      <c r="AEZ2712" s="46"/>
      <c r="AFA2712" s="46"/>
      <c r="AFB2712" s="46"/>
      <c r="AFC2712" s="46"/>
      <c r="AFD2712" s="46"/>
      <c r="AFE2712" s="46"/>
      <c r="AFF2712" s="46"/>
      <c r="AFG2712" s="46"/>
      <c r="AFH2712" s="46"/>
      <c r="AFI2712" s="46"/>
      <c r="AFJ2712" s="46"/>
      <c r="AFK2712" s="46"/>
      <c r="AFL2712" s="46"/>
      <c r="AFM2712" s="46"/>
      <c r="AFN2712" s="46"/>
      <c r="AFO2712" s="46"/>
      <c r="AFP2712" s="46"/>
      <c r="AFQ2712" s="46"/>
      <c r="AFR2712" s="46"/>
      <c r="AFS2712" s="46"/>
      <c r="AFT2712" s="46"/>
      <c r="AFU2712" s="46"/>
      <c r="AFV2712" s="46"/>
      <c r="AFW2712" s="46"/>
      <c r="AFX2712" s="46"/>
      <c r="AFY2712" s="46"/>
      <c r="AFZ2712" s="46"/>
      <c r="AGA2712" s="46"/>
      <c r="AGB2712" s="46"/>
      <c r="AGC2712" s="46"/>
      <c r="AGD2712" s="46"/>
      <c r="AGE2712" s="46"/>
      <c r="AGF2712" s="46"/>
      <c r="AGG2712" s="46"/>
      <c r="AGH2712" s="46"/>
      <c r="AGI2712" s="46"/>
      <c r="AGJ2712" s="46"/>
      <c r="AGK2712" s="46"/>
      <c r="AGL2712" s="46"/>
      <c r="AGM2712" s="46"/>
      <c r="AGN2712" s="46"/>
      <c r="AGO2712" s="46"/>
      <c r="AGP2712" s="46"/>
      <c r="AGQ2712" s="46"/>
      <c r="AGR2712" s="46"/>
      <c r="AGS2712" s="46"/>
      <c r="AGT2712" s="46"/>
      <c r="AGU2712" s="46"/>
      <c r="AGV2712" s="46"/>
      <c r="AGW2712" s="46"/>
      <c r="AGX2712" s="46"/>
      <c r="AGY2712" s="46"/>
      <c r="AGZ2712" s="46"/>
      <c r="AHA2712" s="46"/>
      <c r="AHB2712" s="46"/>
      <c r="AHC2712" s="46"/>
      <c r="AHD2712" s="46"/>
      <c r="AHE2712" s="46"/>
      <c r="AHF2712" s="46"/>
      <c r="AHG2712" s="46"/>
      <c r="AHH2712" s="46"/>
      <c r="AHI2712" s="46"/>
      <c r="AHJ2712" s="46"/>
      <c r="AHK2712" s="46"/>
      <c r="AHL2712" s="46"/>
      <c r="AHM2712" s="46"/>
      <c r="AHN2712" s="46"/>
      <c r="AHO2712" s="46"/>
      <c r="AHP2712" s="46"/>
      <c r="AHQ2712" s="46"/>
      <c r="AHR2712" s="46"/>
      <c r="AHS2712" s="46"/>
      <c r="AHT2712" s="46"/>
      <c r="AHU2712" s="46"/>
      <c r="AHV2712" s="46"/>
      <c r="AHW2712" s="46"/>
      <c r="AHX2712" s="46"/>
      <c r="AHY2712" s="46"/>
      <c r="AHZ2712" s="46"/>
      <c r="AIA2712" s="46"/>
      <c r="AIB2712" s="46"/>
      <c r="AIC2712" s="46"/>
      <c r="AID2712" s="46"/>
      <c r="AIE2712" s="46"/>
      <c r="AIF2712" s="46"/>
      <c r="AIG2712" s="46"/>
      <c r="AIH2712" s="46"/>
      <c r="AII2712" s="46"/>
      <c r="AIJ2712" s="46"/>
      <c r="AIK2712" s="46"/>
      <c r="AIL2712" s="46"/>
      <c r="AIM2712" s="46"/>
      <c r="AIN2712" s="46"/>
      <c r="AIO2712" s="46"/>
      <c r="AIP2712" s="46"/>
      <c r="AIQ2712" s="46"/>
      <c r="AIR2712" s="46"/>
      <c r="AIS2712" s="46"/>
      <c r="AIT2712" s="46"/>
      <c r="AIU2712" s="46"/>
      <c r="AIV2712" s="46"/>
      <c r="AIW2712" s="46"/>
      <c r="AIX2712" s="46"/>
      <c r="AIY2712" s="46"/>
      <c r="AIZ2712" s="46"/>
      <c r="AJA2712" s="46"/>
      <c r="AJB2712" s="46"/>
      <c r="AJC2712" s="46"/>
      <c r="AJD2712" s="46"/>
      <c r="AJE2712" s="46"/>
      <c r="AJF2712" s="46"/>
      <c r="AJG2712" s="46"/>
      <c r="AJH2712" s="46"/>
      <c r="AJI2712" s="46"/>
      <c r="AJJ2712" s="46"/>
      <c r="AJK2712" s="46"/>
      <c r="AJL2712" s="46"/>
      <c r="AJM2712" s="46"/>
      <c r="AJN2712" s="46"/>
      <c r="AJO2712" s="46"/>
      <c r="AJP2712" s="46"/>
      <c r="AJQ2712" s="46"/>
      <c r="AJR2712" s="46"/>
      <c r="AJS2712" s="46"/>
      <c r="AJT2712" s="46"/>
      <c r="AJU2712" s="46"/>
      <c r="AJV2712" s="46"/>
      <c r="AJW2712" s="46"/>
      <c r="AJX2712" s="46"/>
      <c r="AJY2712" s="46"/>
      <c r="AJZ2712" s="46"/>
      <c r="AKA2712" s="46"/>
      <c r="AKB2712" s="46"/>
      <c r="AKC2712" s="46"/>
      <c r="AKD2712" s="46"/>
      <c r="AKE2712" s="46"/>
      <c r="AKF2712" s="46"/>
      <c r="AKG2712" s="46"/>
      <c r="AKH2712" s="46"/>
      <c r="AKI2712" s="46"/>
      <c r="AKJ2712" s="46"/>
      <c r="AKK2712" s="46"/>
      <c r="AKL2712" s="46"/>
      <c r="AKM2712" s="46"/>
      <c r="AKN2712" s="46"/>
      <c r="AKO2712" s="46"/>
      <c r="AKP2712" s="46"/>
      <c r="AKQ2712" s="46"/>
      <c r="AKR2712" s="46"/>
      <c r="AKS2712" s="46"/>
      <c r="AKT2712" s="46"/>
      <c r="AKU2712" s="46"/>
      <c r="AKV2712" s="46"/>
      <c r="AKW2712" s="46"/>
      <c r="AKX2712" s="46"/>
      <c r="AKY2712" s="46"/>
      <c r="AKZ2712" s="46"/>
      <c r="ALA2712" s="46"/>
      <c r="ALB2712" s="46"/>
      <c r="ALC2712" s="46"/>
      <c r="ALD2712" s="46"/>
      <c r="ALE2712" s="46"/>
      <c r="ALF2712" s="46"/>
      <c r="ALG2712" s="46"/>
      <c r="ALH2712" s="46"/>
      <c r="ALI2712" s="46"/>
      <c r="ALJ2712" s="46"/>
      <c r="ALK2712" s="46"/>
      <c r="ALL2712" s="46"/>
      <c r="ALM2712" s="46"/>
      <c r="ALN2712" s="46"/>
      <c r="ALO2712" s="46"/>
      <c r="ALP2712" s="46"/>
      <c r="ALQ2712" s="46"/>
      <c r="ALR2712" s="46"/>
      <c r="ALS2712" s="46"/>
      <c r="ALT2712" s="46"/>
      <c r="ALU2712" s="46"/>
      <c r="ALV2712" s="46"/>
      <c r="ALW2712" s="46"/>
      <c r="ALX2712" s="46"/>
      <c r="ALY2712" s="46"/>
      <c r="ALZ2712" s="46"/>
      <c r="AMA2712" s="46"/>
      <c r="AMB2712" s="46"/>
      <c r="AMC2712" s="46"/>
      <c r="AMD2712" s="46"/>
      <c r="AME2712" s="46"/>
      <c r="AMF2712" s="46"/>
      <c r="AMG2712" s="46"/>
      <c r="AMH2712" s="46"/>
      <c r="AMI2712" s="46"/>
      <c r="AMJ2712" s="46"/>
      <c r="AMK2712" s="46"/>
      <c r="AML2712" s="46"/>
      <c r="AMM2712" s="46"/>
      <c r="AMN2712" s="46"/>
      <c r="AMO2712" s="46"/>
      <c r="AMP2712" s="46"/>
      <c r="AMQ2712" s="46"/>
      <c r="AMR2712" s="46"/>
      <c r="AMS2712" s="46"/>
      <c r="AMT2712" s="46"/>
      <c r="AMU2712" s="46"/>
      <c r="AMV2712" s="46"/>
      <c r="AMW2712" s="46"/>
      <c r="AMX2712" s="46"/>
      <c r="AMY2712" s="46"/>
      <c r="AMZ2712" s="46"/>
      <c r="ANA2712" s="46"/>
      <c r="ANB2712" s="46"/>
      <c r="ANC2712" s="46"/>
      <c r="AND2712" s="46"/>
      <c r="ANE2712" s="46"/>
      <c r="ANF2712" s="46"/>
      <c r="ANG2712" s="46"/>
      <c r="ANH2712" s="46"/>
      <c r="ANI2712" s="46"/>
      <c r="ANJ2712" s="46"/>
      <c r="ANK2712" s="46"/>
      <c r="ANL2712" s="46"/>
      <c r="ANM2712" s="46"/>
      <c r="ANN2712" s="46"/>
      <c r="ANO2712" s="46"/>
      <c r="ANP2712" s="46"/>
      <c r="ANQ2712" s="46"/>
      <c r="ANR2712" s="46"/>
      <c r="ANS2712" s="46"/>
      <c r="ANT2712" s="46"/>
      <c r="ANU2712" s="46"/>
      <c r="ANV2712" s="46"/>
      <c r="ANW2712" s="46"/>
      <c r="ANX2712" s="46"/>
      <c r="ANY2712" s="46"/>
      <c r="ANZ2712" s="46"/>
      <c r="AOA2712" s="46"/>
      <c r="AOB2712" s="46"/>
      <c r="AOC2712" s="46"/>
      <c r="AOD2712" s="46"/>
      <c r="AOE2712" s="46"/>
      <c r="AOF2712" s="46"/>
      <c r="AOG2712" s="46"/>
      <c r="AOH2712" s="46"/>
      <c r="AOI2712" s="46"/>
      <c r="AOJ2712" s="46"/>
      <c r="AOK2712" s="46"/>
      <c r="AOL2712" s="46"/>
      <c r="AOM2712" s="46"/>
      <c r="AON2712" s="46"/>
      <c r="AOO2712" s="46"/>
      <c r="AOP2712" s="46"/>
      <c r="AOQ2712" s="46"/>
      <c r="AOR2712" s="46"/>
      <c r="AOS2712" s="46"/>
      <c r="AOT2712" s="46"/>
      <c r="AOU2712" s="46"/>
      <c r="AOV2712" s="46"/>
      <c r="AOW2712" s="46"/>
      <c r="AOX2712" s="46"/>
      <c r="AOY2712" s="46"/>
      <c r="AOZ2712" s="46"/>
      <c r="APA2712" s="46"/>
      <c r="APB2712" s="46"/>
      <c r="APC2712" s="46"/>
      <c r="APD2712" s="46"/>
      <c r="APE2712" s="46"/>
      <c r="APF2712" s="46"/>
      <c r="APG2712" s="46"/>
      <c r="APH2712" s="46"/>
      <c r="API2712" s="46"/>
      <c r="APJ2712" s="46"/>
      <c r="APK2712" s="46"/>
      <c r="APL2712" s="46"/>
      <c r="APM2712" s="46"/>
      <c r="APN2712" s="46"/>
      <c r="APO2712" s="46"/>
      <c r="APP2712" s="46"/>
      <c r="APQ2712" s="46"/>
      <c r="APR2712" s="46"/>
      <c r="APS2712" s="46"/>
      <c r="APT2712" s="46"/>
      <c r="APU2712" s="46"/>
      <c r="APV2712" s="46"/>
      <c r="APW2712" s="46"/>
      <c r="APX2712" s="46"/>
      <c r="APY2712" s="46"/>
      <c r="APZ2712" s="46"/>
      <c r="AQA2712" s="46"/>
      <c r="AQB2712" s="46"/>
      <c r="AQC2712" s="46"/>
      <c r="AQD2712" s="46"/>
      <c r="AQE2712" s="46"/>
      <c r="AQF2712" s="46"/>
      <c r="AQG2712" s="46"/>
      <c r="AQH2712" s="46"/>
      <c r="AQI2712" s="46"/>
      <c r="AQJ2712" s="46"/>
      <c r="AQK2712" s="46"/>
      <c r="AQL2712" s="46"/>
      <c r="AQM2712" s="46"/>
      <c r="AQN2712" s="46"/>
      <c r="AQO2712" s="46"/>
      <c r="AQP2712" s="46"/>
      <c r="AQQ2712" s="46"/>
      <c r="AQR2712" s="46"/>
      <c r="AQS2712" s="46"/>
      <c r="AQT2712" s="46"/>
      <c r="AQU2712" s="46"/>
      <c r="AQV2712" s="46"/>
      <c r="AQW2712" s="46"/>
      <c r="AQX2712" s="46"/>
      <c r="AQY2712" s="46"/>
      <c r="AQZ2712" s="46"/>
      <c r="ARA2712" s="46"/>
      <c r="ARB2712" s="46"/>
      <c r="ARC2712" s="46"/>
      <c r="ARD2712" s="46"/>
      <c r="ARE2712" s="46"/>
      <c r="ARF2712" s="46"/>
      <c r="ARG2712" s="46"/>
      <c r="ARH2712" s="46"/>
      <c r="ARI2712" s="46"/>
      <c r="ARJ2712" s="46"/>
      <c r="ARK2712" s="46"/>
      <c r="ARL2712" s="46"/>
      <c r="ARM2712" s="46"/>
      <c r="ARN2712" s="46"/>
      <c r="ARO2712" s="46"/>
      <c r="ARP2712" s="46"/>
      <c r="ARQ2712" s="46"/>
      <c r="ARR2712" s="46"/>
      <c r="ARS2712" s="46"/>
      <c r="ART2712" s="46"/>
      <c r="ARU2712" s="46"/>
      <c r="ARV2712" s="46"/>
      <c r="ARW2712" s="46"/>
      <c r="ARX2712" s="46"/>
      <c r="ARY2712" s="46"/>
      <c r="ARZ2712" s="46"/>
      <c r="ASA2712" s="46"/>
      <c r="ASB2712" s="46"/>
      <c r="ASC2712" s="46"/>
      <c r="ASD2712" s="46"/>
      <c r="ASE2712" s="46"/>
      <c r="ASF2712" s="46"/>
      <c r="ASG2712" s="46"/>
      <c r="ASH2712" s="46"/>
      <c r="ASI2712" s="46"/>
      <c r="ASJ2712" s="46"/>
      <c r="ASK2712" s="46"/>
      <c r="ASL2712" s="46"/>
      <c r="ASM2712" s="46"/>
      <c r="ASN2712" s="46"/>
      <c r="ASO2712" s="46"/>
      <c r="ASP2712" s="46"/>
      <c r="ASQ2712" s="46"/>
      <c r="ASR2712" s="46"/>
      <c r="ASS2712" s="46"/>
      <c r="AST2712" s="46"/>
      <c r="ASU2712" s="46"/>
      <c r="ASV2712" s="46"/>
      <c r="ASW2712" s="46"/>
      <c r="ASX2712" s="46"/>
      <c r="ASY2712" s="46"/>
      <c r="ASZ2712" s="46"/>
      <c r="ATA2712" s="46"/>
      <c r="ATB2712" s="46"/>
      <c r="ATC2712" s="46"/>
      <c r="ATD2712" s="46"/>
      <c r="ATE2712" s="46"/>
      <c r="ATF2712" s="46"/>
      <c r="ATG2712" s="46"/>
      <c r="ATH2712" s="46"/>
      <c r="ATI2712" s="46"/>
      <c r="ATJ2712" s="46"/>
      <c r="ATK2712" s="46"/>
      <c r="ATL2712" s="46"/>
      <c r="ATM2712" s="46"/>
      <c r="ATN2712" s="46"/>
      <c r="ATO2712" s="46"/>
      <c r="ATP2712" s="46"/>
      <c r="ATQ2712" s="46"/>
      <c r="ATR2712" s="46"/>
      <c r="ATS2712" s="46"/>
      <c r="ATT2712" s="46"/>
      <c r="ATU2712" s="46"/>
      <c r="ATV2712" s="46"/>
      <c r="ATW2712" s="46"/>
      <c r="ATX2712" s="46"/>
      <c r="ATY2712" s="46"/>
      <c r="ATZ2712" s="46"/>
      <c r="AUA2712" s="46"/>
      <c r="AUB2712" s="46"/>
      <c r="AUC2712" s="46"/>
      <c r="AUD2712" s="46"/>
      <c r="AUE2712" s="46"/>
      <c r="AUF2712" s="46"/>
      <c r="AUG2712" s="46"/>
      <c r="AUH2712" s="46"/>
      <c r="AUI2712" s="46"/>
      <c r="AUJ2712" s="46"/>
      <c r="AUK2712" s="46"/>
      <c r="AUL2712" s="46"/>
      <c r="AUM2712" s="46"/>
      <c r="AUN2712" s="46"/>
      <c r="AUO2712" s="46"/>
      <c r="AUP2712" s="46"/>
      <c r="AUQ2712" s="46"/>
      <c r="AUR2712" s="46"/>
      <c r="AUS2712" s="46"/>
      <c r="AUT2712" s="46"/>
      <c r="AUU2712" s="46"/>
      <c r="AUV2712" s="46"/>
      <c r="AUW2712" s="46"/>
      <c r="AUX2712" s="46"/>
      <c r="AUY2712" s="46"/>
      <c r="AUZ2712" s="46"/>
      <c r="AVA2712" s="46"/>
      <c r="AVB2712" s="46"/>
      <c r="AVC2712" s="46"/>
      <c r="AVD2712" s="46"/>
      <c r="AVE2712" s="46"/>
      <c r="AVF2712" s="46"/>
      <c r="AVG2712" s="46"/>
      <c r="AVH2712" s="46"/>
      <c r="AVI2712" s="46"/>
      <c r="AVJ2712" s="46"/>
      <c r="AVK2712" s="46"/>
      <c r="AVL2712" s="46"/>
      <c r="AVM2712" s="46"/>
      <c r="AVN2712" s="46"/>
      <c r="AVO2712" s="46"/>
      <c r="AVP2712" s="46"/>
      <c r="AVQ2712" s="46"/>
      <c r="AVR2712" s="46"/>
      <c r="AVS2712" s="46"/>
      <c r="AVT2712" s="46"/>
      <c r="AVU2712" s="46"/>
      <c r="AVV2712" s="46"/>
      <c r="AVW2712" s="46"/>
      <c r="AVX2712" s="46"/>
      <c r="AVY2712" s="46"/>
      <c r="AVZ2712" s="46"/>
      <c r="AWA2712" s="46"/>
      <c r="AWB2712" s="46"/>
      <c r="AWC2712" s="46"/>
      <c r="AWD2712" s="46"/>
      <c r="AWE2712" s="46"/>
      <c r="AWF2712" s="46"/>
      <c r="AWG2712" s="46"/>
      <c r="AWH2712" s="46"/>
      <c r="AWI2712" s="46"/>
      <c r="AWJ2712" s="46"/>
      <c r="AWK2712" s="46"/>
      <c r="AWL2712" s="46"/>
      <c r="AWM2712" s="46"/>
      <c r="AWN2712" s="46"/>
      <c r="AWO2712" s="46"/>
      <c r="AWP2712" s="46"/>
      <c r="AWQ2712" s="46"/>
      <c r="AWR2712" s="46"/>
      <c r="AWS2712" s="46"/>
      <c r="AWT2712" s="46"/>
      <c r="AWU2712" s="46"/>
      <c r="AWV2712" s="46"/>
      <c r="AWW2712" s="46"/>
      <c r="AWX2712" s="46"/>
      <c r="AWY2712" s="46"/>
      <c r="AWZ2712" s="46"/>
      <c r="AXA2712" s="46"/>
      <c r="AXB2712" s="46"/>
      <c r="AXC2712" s="46"/>
      <c r="AXD2712" s="46"/>
      <c r="AXE2712" s="46"/>
      <c r="AXF2712" s="46"/>
      <c r="AXG2712" s="46"/>
      <c r="AXH2712" s="46"/>
      <c r="AXI2712" s="46"/>
      <c r="AXJ2712" s="46"/>
      <c r="AXK2712" s="46"/>
      <c r="AXL2712" s="46"/>
      <c r="AXM2712" s="46"/>
      <c r="AXN2712" s="46"/>
      <c r="AXO2712" s="46"/>
      <c r="AXP2712" s="46"/>
      <c r="AXQ2712" s="46"/>
      <c r="AXR2712" s="46"/>
      <c r="AXS2712" s="46"/>
      <c r="AXT2712" s="46"/>
      <c r="AXU2712" s="46"/>
      <c r="AXV2712" s="46"/>
      <c r="AXW2712" s="46"/>
      <c r="AXX2712" s="46"/>
      <c r="AXY2712" s="46"/>
      <c r="AXZ2712" s="46"/>
      <c r="AYA2712" s="46"/>
      <c r="AYB2712" s="46"/>
      <c r="AYC2712" s="46"/>
      <c r="AYD2712" s="46"/>
      <c r="AYE2712" s="46"/>
      <c r="AYF2712" s="46"/>
      <c r="AYG2712" s="46"/>
      <c r="AYH2712" s="46"/>
      <c r="AYI2712" s="46"/>
      <c r="AYJ2712" s="46"/>
      <c r="AYK2712" s="46"/>
      <c r="AYL2712" s="46"/>
      <c r="AYM2712" s="46"/>
      <c r="AYN2712" s="46"/>
      <c r="AYO2712" s="46"/>
      <c r="AYP2712" s="46"/>
      <c r="AYQ2712" s="46"/>
      <c r="AYR2712" s="46"/>
      <c r="AYS2712" s="46"/>
      <c r="AYT2712" s="46"/>
      <c r="AYU2712" s="46"/>
      <c r="AYV2712" s="46"/>
      <c r="AYW2712" s="46"/>
      <c r="AYX2712" s="46"/>
      <c r="AYY2712" s="46"/>
      <c r="AYZ2712" s="46"/>
      <c r="AZA2712" s="46"/>
      <c r="AZB2712" s="46"/>
      <c r="AZC2712" s="46"/>
      <c r="AZD2712" s="46"/>
      <c r="AZE2712" s="46"/>
      <c r="AZF2712" s="46"/>
      <c r="AZG2712" s="46"/>
      <c r="AZH2712" s="46"/>
      <c r="AZI2712" s="46"/>
      <c r="AZJ2712" s="46"/>
      <c r="AZK2712" s="46"/>
      <c r="AZL2712" s="46"/>
      <c r="AZM2712" s="46"/>
      <c r="AZN2712" s="46"/>
      <c r="AZO2712" s="46"/>
      <c r="AZP2712" s="46"/>
      <c r="AZQ2712" s="46"/>
      <c r="AZR2712" s="46"/>
      <c r="AZS2712" s="46"/>
      <c r="AZT2712" s="46"/>
      <c r="AZU2712" s="46"/>
      <c r="AZV2712" s="46"/>
      <c r="AZW2712" s="46"/>
      <c r="AZX2712" s="46"/>
      <c r="AZY2712" s="46"/>
      <c r="AZZ2712" s="46"/>
      <c r="BAA2712" s="46"/>
      <c r="BAB2712" s="46"/>
      <c r="BAC2712" s="46"/>
      <c r="BAD2712" s="46"/>
      <c r="BAE2712" s="46"/>
      <c r="BAF2712" s="46"/>
      <c r="BAG2712" s="46"/>
      <c r="BAH2712" s="46"/>
      <c r="BAI2712" s="46"/>
      <c r="BAJ2712" s="46"/>
      <c r="BAK2712" s="46"/>
      <c r="BAL2712" s="46"/>
      <c r="BAM2712" s="46"/>
      <c r="BAN2712" s="46"/>
      <c r="BAO2712" s="46"/>
      <c r="BAP2712" s="46"/>
      <c r="BAQ2712" s="46"/>
      <c r="BAR2712" s="46"/>
      <c r="BAS2712" s="46"/>
      <c r="BAT2712" s="46"/>
      <c r="BAU2712" s="46"/>
      <c r="BAV2712" s="46"/>
      <c r="BAW2712" s="46"/>
      <c r="BAX2712" s="46"/>
      <c r="BAY2712" s="46"/>
      <c r="BAZ2712" s="46"/>
      <c r="BBA2712" s="46"/>
      <c r="BBB2712" s="46"/>
      <c r="BBC2712" s="46"/>
      <c r="BBD2712" s="46"/>
      <c r="BBE2712" s="46"/>
      <c r="BBF2712" s="46"/>
      <c r="BBG2712" s="46"/>
      <c r="BBH2712" s="46"/>
      <c r="BBI2712" s="46"/>
      <c r="BBJ2712" s="46"/>
      <c r="BBK2712" s="46"/>
      <c r="BBL2712" s="46"/>
      <c r="BBM2712" s="46"/>
      <c r="BBN2712" s="46"/>
      <c r="BBO2712" s="46"/>
      <c r="BBP2712" s="46"/>
      <c r="BBQ2712" s="46"/>
      <c r="BBR2712" s="46"/>
      <c r="BBS2712" s="46"/>
      <c r="BBT2712" s="46"/>
      <c r="BBU2712" s="46"/>
      <c r="BBV2712" s="46"/>
      <c r="BBW2712" s="46"/>
      <c r="BBX2712" s="46"/>
      <c r="BBY2712" s="46"/>
      <c r="BBZ2712" s="46"/>
      <c r="BCA2712" s="46"/>
      <c r="BCB2712" s="46"/>
      <c r="BCC2712" s="46"/>
      <c r="BCD2712" s="46"/>
      <c r="BCE2712" s="46"/>
      <c r="BCF2712" s="46"/>
      <c r="BCG2712" s="46"/>
      <c r="BCH2712" s="46"/>
      <c r="BCI2712" s="46"/>
      <c r="BCJ2712" s="46"/>
      <c r="BCK2712" s="46"/>
      <c r="BCL2712" s="46"/>
      <c r="BCM2712" s="46"/>
      <c r="BCN2712" s="46"/>
      <c r="BCO2712" s="46"/>
      <c r="BCP2712" s="46"/>
      <c r="BCQ2712" s="46"/>
      <c r="BCR2712" s="46"/>
      <c r="BCS2712" s="46"/>
      <c r="BCT2712" s="46"/>
      <c r="BCU2712" s="46"/>
      <c r="BCV2712" s="46"/>
      <c r="BCW2712" s="46"/>
      <c r="BCX2712" s="46"/>
      <c r="BCY2712" s="46"/>
      <c r="BCZ2712" s="46"/>
      <c r="BDA2712" s="46"/>
      <c r="BDB2712" s="46"/>
      <c r="BDC2712" s="46"/>
      <c r="BDD2712" s="46"/>
      <c r="BDE2712" s="46"/>
      <c r="BDF2712" s="46"/>
      <c r="BDG2712" s="46"/>
      <c r="BDH2712" s="46"/>
      <c r="BDI2712" s="46"/>
      <c r="BDJ2712" s="46"/>
      <c r="BDK2712" s="46"/>
      <c r="BDL2712" s="46"/>
      <c r="BDM2712" s="46"/>
      <c r="BDN2712" s="46"/>
      <c r="BDO2712" s="46"/>
      <c r="BDP2712" s="46"/>
      <c r="BDQ2712" s="46"/>
      <c r="BDR2712" s="46"/>
      <c r="BDS2712" s="46"/>
      <c r="BDT2712" s="46"/>
      <c r="BDU2712" s="46"/>
      <c r="BDV2712" s="46"/>
      <c r="BDW2712" s="46"/>
      <c r="BDX2712" s="46"/>
      <c r="BDY2712" s="46"/>
      <c r="BDZ2712" s="46"/>
      <c r="BEA2712" s="46"/>
      <c r="BEB2712" s="46"/>
      <c r="BEC2712" s="46"/>
      <c r="BED2712" s="46"/>
      <c r="BEE2712" s="46"/>
      <c r="BEF2712" s="46"/>
      <c r="BEG2712" s="46"/>
      <c r="BEH2712" s="46"/>
      <c r="BEI2712" s="46"/>
      <c r="BEJ2712" s="46"/>
      <c r="BEK2712" s="46"/>
      <c r="BEL2712" s="46"/>
      <c r="BEM2712" s="46"/>
      <c r="BEN2712" s="46"/>
      <c r="BEO2712" s="46"/>
      <c r="BEP2712" s="46"/>
      <c r="BEQ2712" s="46"/>
      <c r="BER2712" s="46"/>
      <c r="BES2712" s="46"/>
      <c r="BET2712" s="46"/>
      <c r="BEU2712" s="46"/>
      <c r="BEV2712" s="46"/>
      <c r="BEW2712" s="46"/>
      <c r="BEX2712" s="46"/>
      <c r="BEY2712" s="46"/>
      <c r="BEZ2712" s="46"/>
      <c r="BFA2712" s="46"/>
      <c r="BFB2712" s="46"/>
      <c r="BFC2712" s="46"/>
      <c r="BFD2712" s="46"/>
      <c r="BFE2712" s="46"/>
      <c r="BFF2712" s="46"/>
      <c r="BFG2712" s="46"/>
      <c r="BFH2712" s="46"/>
      <c r="BFI2712" s="46"/>
      <c r="BFJ2712" s="46"/>
      <c r="BFK2712" s="46"/>
      <c r="BFL2712" s="46"/>
      <c r="BFM2712" s="46"/>
      <c r="BFN2712" s="46"/>
      <c r="BFO2712" s="46"/>
      <c r="BFP2712" s="46"/>
      <c r="BFQ2712" s="46"/>
      <c r="BFR2712" s="46"/>
      <c r="BFS2712" s="46"/>
      <c r="BFT2712" s="46"/>
      <c r="BFU2712" s="46"/>
      <c r="BFV2712" s="46"/>
      <c r="BFW2712" s="46"/>
      <c r="BFX2712" s="46"/>
      <c r="BFY2712" s="46"/>
      <c r="BFZ2712" s="46"/>
      <c r="BGA2712" s="46"/>
      <c r="BGB2712" s="46"/>
      <c r="BGC2712" s="46"/>
      <c r="BGD2712" s="46"/>
      <c r="BGE2712" s="46"/>
      <c r="BGF2712" s="46"/>
      <c r="BGG2712" s="46"/>
      <c r="BGH2712" s="46"/>
      <c r="BGI2712" s="46"/>
      <c r="BGJ2712" s="46"/>
      <c r="BGK2712" s="46"/>
      <c r="BGL2712" s="46"/>
      <c r="BGM2712" s="46"/>
      <c r="BGN2712" s="46"/>
      <c r="BGO2712" s="46"/>
      <c r="BGP2712" s="46"/>
      <c r="BGQ2712" s="46"/>
      <c r="BGR2712" s="46"/>
      <c r="BGS2712" s="46"/>
      <c r="BGT2712" s="46"/>
      <c r="BGU2712" s="46"/>
      <c r="BGV2712" s="46"/>
      <c r="BGW2712" s="46"/>
      <c r="BGX2712" s="46"/>
      <c r="BGY2712" s="46"/>
      <c r="BGZ2712" s="46"/>
      <c r="BHA2712" s="46"/>
      <c r="BHB2712" s="46"/>
      <c r="BHC2712" s="46"/>
      <c r="BHD2712" s="46"/>
      <c r="BHE2712" s="46"/>
      <c r="BHF2712" s="46"/>
      <c r="BHG2712" s="46"/>
      <c r="BHH2712" s="46"/>
      <c r="BHI2712" s="46"/>
      <c r="BHJ2712" s="46"/>
      <c r="BHK2712" s="46"/>
      <c r="BHL2712" s="46"/>
      <c r="BHM2712" s="46"/>
      <c r="BHN2712" s="46"/>
      <c r="BHO2712" s="46"/>
      <c r="BHP2712" s="46"/>
      <c r="BHQ2712" s="46"/>
      <c r="BHR2712" s="46"/>
      <c r="BHS2712" s="46"/>
      <c r="BHT2712" s="46"/>
      <c r="BHU2712" s="46"/>
      <c r="BHV2712" s="46"/>
      <c r="BHW2712" s="46"/>
      <c r="BHX2712" s="46"/>
      <c r="BHY2712" s="46"/>
      <c r="BHZ2712" s="46"/>
      <c r="BIA2712" s="46"/>
      <c r="BIB2712" s="46"/>
      <c r="BIC2712" s="46"/>
      <c r="BID2712" s="46"/>
      <c r="BIE2712" s="46"/>
      <c r="BIF2712" s="46"/>
      <c r="BIG2712" s="46"/>
      <c r="BIH2712" s="46"/>
      <c r="BII2712" s="46"/>
      <c r="BIJ2712" s="46"/>
      <c r="BIK2712" s="46"/>
      <c r="BIL2712" s="46"/>
      <c r="BIM2712" s="46"/>
      <c r="BIN2712" s="46"/>
      <c r="BIO2712" s="46"/>
      <c r="BIP2712" s="46"/>
      <c r="BIQ2712" s="46"/>
      <c r="BIR2712" s="46"/>
      <c r="BIS2712" s="46"/>
      <c r="BIT2712" s="46"/>
      <c r="BIU2712" s="46"/>
      <c r="BIV2712" s="46"/>
      <c r="BIW2712" s="46"/>
      <c r="BIX2712" s="46"/>
      <c r="BIY2712" s="46"/>
      <c r="BIZ2712" s="46"/>
      <c r="BJA2712" s="46"/>
      <c r="BJB2712" s="46"/>
      <c r="BJC2712" s="46"/>
      <c r="BJD2712" s="46"/>
      <c r="BJE2712" s="46"/>
      <c r="BJF2712" s="46"/>
      <c r="BJG2712" s="46"/>
      <c r="BJH2712" s="46"/>
      <c r="BJI2712" s="46"/>
      <c r="BJJ2712" s="46"/>
      <c r="BJK2712" s="46"/>
      <c r="BJL2712" s="46"/>
      <c r="BJM2712" s="46"/>
      <c r="BJN2712" s="46"/>
      <c r="BJO2712" s="46"/>
      <c r="BJP2712" s="46"/>
      <c r="BJQ2712" s="46"/>
      <c r="BJR2712" s="46"/>
      <c r="BJS2712" s="46"/>
      <c r="BJT2712" s="46"/>
      <c r="BJU2712" s="46"/>
      <c r="BJV2712" s="46"/>
      <c r="BJW2712" s="46"/>
      <c r="BJX2712" s="46"/>
      <c r="BJY2712" s="46"/>
      <c r="BJZ2712" s="46"/>
      <c r="BKA2712" s="46"/>
      <c r="BKB2712" s="46"/>
      <c r="BKC2712" s="46"/>
      <c r="BKD2712" s="46"/>
      <c r="BKE2712" s="46"/>
      <c r="BKF2712" s="46"/>
      <c r="BKG2712" s="46"/>
      <c r="BKH2712" s="46"/>
      <c r="BKI2712" s="46"/>
      <c r="BKJ2712" s="46"/>
      <c r="BKK2712" s="46"/>
      <c r="BKL2712" s="46"/>
      <c r="BKM2712" s="46"/>
      <c r="BKN2712" s="46"/>
      <c r="BKO2712" s="46"/>
      <c r="BKP2712" s="46"/>
      <c r="BKQ2712" s="46"/>
      <c r="BKR2712" s="46"/>
      <c r="BKS2712" s="46"/>
      <c r="BKT2712" s="46"/>
      <c r="BKU2712" s="46"/>
      <c r="BKV2712" s="46"/>
      <c r="BKW2712" s="46"/>
      <c r="BKX2712" s="46"/>
      <c r="BKY2712" s="46"/>
      <c r="BKZ2712" s="46"/>
      <c r="BLA2712" s="46"/>
      <c r="BLB2712" s="46"/>
      <c r="BLC2712" s="46"/>
      <c r="BLD2712" s="46"/>
      <c r="BLE2712" s="46"/>
      <c r="BLF2712" s="46"/>
      <c r="BLG2712" s="46"/>
      <c r="BLH2712" s="46"/>
      <c r="BLI2712" s="46"/>
      <c r="BLJ2712" s="46"/>
      <c r="BLK2712" s="46"/>
      <c r="BLL2712" s="46"/>
      <c r="BLM2712" s="46"/>
      <c r="BLN2712" s="46"/>
      <c r="BLO2712" s="46"/>
      <c r="BLP2712" s="46"/>
      <c r="BLQ2712" s="46"/>
      <c r="BLR2712" s="46"/>
      <c r="BLS2712" s="46"/>
      <c r="BLT2712" s="46"/>
      <c r="BLU2712" s="46"/>
      <c r="BLV2712" s="46"/>
      <c r="BLW2712" s="46"/>
      <c r="BLX2712" s="46"/>
      <c r="BLY2712" s="46"/>
      <c r="BLZ2712" s="46"/>
      <c r="BMA2712" s="46"/>
      <c r="BMB2712" s="46"/>
      <c r="BMC2712" s="46"/>
      <c r="BMD2712" s="46"/>
      <c r="BME2712" s="46"/>
      <c r="BMF2712" s="46"/>
      <c r="BMG2712" s="46"/>
      <c r="BMH2712" s="46"/>
      <c r="BMI2712" s="46"/>
      <c r="BMJ2712" s="46"/>
      <c r="BMK2712" s="46"/>
      <c r="BML2712" s="46"/>
      <c r="BMM2712" s="46"/>
      <c r="BMN2712" s="46"/>
      <c r="BMO2712" s="46"/>
      <c r="BMP2712" s="46"/>
      <c r="BMQ2712" s="46"/>
      <c r="BMR2712" s="46"/>
      <c r="BMS2712" s="46"/>
      <c r="BMT2712" s="46"/>
      <c r="BMU2712" s="46"/>
      <c r="BMV2712" s="46"/>
      <c r="BMW2712" s="46"/>
      <c r="BMX2712" s="46"/>
      <c r="BMY2712" s="46"/>
      <c r="BMZ2712" s="46"/>
      <c r="BNA2712" s="46"/>
      <c r="BNB2712" s="46"/>
      <c r="BNC2712" s="46"/>
      <c r="BND2712" s="46"/>
      <c r="BNE2712" s="46"/>
      <c r="BNF2712" s="46"/>
      <c r="BNG2712" s="46"/>
      <c r="BNH2712" s="46"/>
      <c r="BNI2712" s="46"/>
      <c r="BNJ2712" s="46"/>
      <c r="BNK2712" s="46"/>
      <c r="BNL2712" s="46"/>
      <c r="BNM2712" s="46"/>
      <c r="BNN2712" s="46"/>
      <c r="BNO2712" s="46"/>
      <c r="BNP2712" s="46"/>
      <c r="BNQ2712" s="46"/>
      <c r="BNR2712" s="46"/>
      <c r="BNS2712" s="46"/>
      <c r="BNT2712" s="46"/>
      <c r="BNU2712" s="46"/>
      <c r="BNV2712" s="46"/>
      <c r="BNW2712" s="46"/>
      <c r="BNX2712" s="46"/>
      <c r="BNY2712" s="46"/>
      <c r="BNZ2712" s="46"/>
      <c r="BOA2712" s="46"/>
      <c r="BOB2712" s="46"/>
      <c r="BOC2712" s="46"/>
      <c r="BOD2712" s="46"/>
      <c r="BOE2712" s="46"/>
      <c r="BOF2712" s="46"/>
      <c r="BOG2712" s="46"/>
      <c r="BOH2712" s="46"/>
      <c r="BOI2712" s="46"/>
      <c r="BOJ2712" s="46"/>
      <c r="BOK2712" s="46"/>
      <c r="BOL2712" s="46"/>
      <c r="BOM2712" s="46"/>
      <c r="BON2712" s="46"/>
      <c r="BOO2712" s="46"/>
      <c r="BOP2712" s="46"/>
      <c r="BOQ2712" s="46"/>
      <c r="BOR2712" s="46"/>
      <c r="BOS2712" s="46"/>
      <c r="BOT2712" s="46"/>
      <c r="BOU2712" s="46"/>
      <c r="BOV2712" s="46"/>
      <c r="BOW2712" s="46"/>
      <c r="BOX2712" s="46"/>
      <c r="BOY2712" s="46"/>
      <c r="BOZ2712" s="46"/>
      <c r="BPA2712" s="46"/>
      <c r="BPB2712" s="46"/>
      <c r="BPC2712" s="46"/>
      <c r="BPD2712" s="46"/>
      <c r="BPE2712" s="46"/>
      <c r="BPF2712" s="46"/>
      <c r="BPG2712" s="46"/>
      <c r="BPH2712" s="46"/>
      <c r="BPI2712" s="46"/>
      <c r="BPJ2712" s="46"/>
      <c r="BPK2712" s="46"/>
      <c r="BPL2712" s="46"/>
      <c r="BPM2712" s="46"/>
      <c r="BPN2712" s="46"/>
      <c r="BPO2712" s="46"/>
      <c r="BPP2712" s="46"/>
      <c r="BPQ2712" s="46"/>
      <c r="BPR2712" s="46"/>
      <c r="BPS2712" s="46"/>
      <c r="BPT2712" s="46"/>
      <c r="BPU2712" s="46"/>
      <c r="BPV2712" s="46"/>
      <c r="BPW2712" s="46"/>
      <c r="BPX2712" s="46"/>
      <c r="BPY2712" s="46"/>
      <c r="BPZ2712" s="46"/>
      <c r="BQA2712" s="46"/>
      <c r="BQB2712" s="46"/>
      <c r="BQC2712" s="46"/>
      <c r="BQD2712" s="46"/>
      <c r="BQE2712" s="46"/>
      <c r="BQF2712" s="46"/>
      <c r="BQG2712" s="46"/>
      <c r="BQH2712" s="46"/>
      <c r="BQI2712" s="46"/>
      <c r="BQJ2712" s="46"/>
      <c r="BQK2712" s="46"/>
      <c r="BQL2712" s="46"/>
      <c r="BQM2712" s="46"/>
      <c r="BQN2712" s="46"/>
      <c r="BQO2712" s="46"/>
      <c r="BQP2712" s="46"/>
      <c r="BQQ2712" s="46"/>
      <c r="BQR2712" s="46"/>
      <c r="BQS2712" s="46"/>
      <c r="BQT2712" s="46"/>
      <c r="BQU2712" s="46"/>
      <c r="BQV2712" s="46"/>
      <c r="BQW2712" s="46"/>
      <c r="BQX2712" s="46"/>
      <c r="BQY2712" s="46"/>
      <c r="BQZ2712" s="46"/>
      <c r="BRA2712" s="46"/>
      <c r="BRB2712" s="46"/>
      <c r="BRC2712" s="46"/>
      <c r="BRD2712" s="46"/>
      <c r="BRE2712" s="46"/>
      <c r="BRF2712" s="46"/>
      <c r="BRG2712" s="46"/>
      <c r="BRH2712" s="46"/>
      <c r="BRI2712" s="46"/>
      <c r="BRJ2712" s="46"/>
      <c r="BRK2712" s="46"/>
      <c r="BRL2712" s="46"/>
      <c r="BRM2712" s="46"/>
      <c r="BRN2712" s="46"/>
      <c r="BRO2712" s="46"/>
      <c r="BRP2712" s="46"/>
      <c r="BRQ2712" s="46"/>
      <c r="BRR2712" s="46"/>
      <c r="BRS2712" s="46"/>
      <c r="BRT2712" s="46"/>
      <c r="BRU2712" s="46"/>
      <c r="BRV2712" s="46"/>
      <c r="BRW2712" s="46"/>
      <c r="BRX2712" s="46"/>
      <c r="BRY2712" s="46"/>
      <c r="BRZ2712" s="46"/>
      <c r="BSA2712" s="46"/>
      <c r="BSB2712" s="46"/>
      <c r="BSC2712" s="46"/>
      <c r="BSD2712" s="46"/>
      <c r="BSE2712" s="46"/>
      <c r="BSF2712" s="46"/>
      <c r="BSG2712" s="46"/>
      <c r="BSH2712" s="46"/>
      <c r="BSI2712" s="46"/>
      <c r="BSJ2712" s="46"/>
      <c r="BSK2712" s="46"/>
      <c r="BSL2712" s="46"/>
      <c r="BSM2712" s="46"/>
      <c r="BSN2712" s="46"/>
      <c r="BSO2712" s="46"/>
      <c r="BSP2712" s="46"/>
      <c r="BSQ2712" s="46"/>
      <c r="BSR2712" s="46"/>
      <c r="BSS2712" s="46"/>
      <c r="BST2712" s="46"/>
      <c r="BSU2712" s="46"/>
      <c r="BSV2712" s="46"/>
      <c r="BSW2712" s="46"/>
      <c r="BSX2712" s="46"/>
      <c r="BSY2712" s="46"/>
      <c r="BSZ2712" s="46"/>
      <c r="BTA2712" s="46"/>
      <c r="BTB2712" s="46"/>
      <c r="BTC2712" s="46"/>
      <c r="BTD2712" s="46"/>
      <c r="BTE2712" s="46"/>
      <c r="BTF2712" s="46"/>
      <c r="BTG2712" s="46"/>
      <c r="BTH2712" s="46"/>
      <c r="BTI2712" s="46"/>
      <c r="BTJ2712" s="46"/>
      <c r="BTK2712" s="46"/>
      <c r="BTL2712" s="46"/>
      <c r="BTM2712" s="46"/>
      <c r="BTN2712" s="46"/>
      <c r="BTO2712" s="46"/>
      <c r="BTP2712" s="46"/>
      <c r="BTQ2712" s="46"/>
      <c r="BTR2712" s="46"/>
      <c r="BTS2712" s="46"/>
      <c r="BTT2712" s="46"/>
      <c r="BTU2712" s="46"/>
      <c r="BTV2712" s="46"/>
      <c r="BTW2712" s="46"/>
      <c r="BTX2712" s="46"/>
      <c r="BTY2712" s="46"/>
      <c r="BTZ2712" s="46"/>
      <c r="BUA2712" s="46"/>
      <c r="BUB2712" s="46"/>
      <c r="BUC2712" s="46"/>
      <c r="BUD2712" s="46"/>
      <c r="BUE2712" s="46"/>
      <c r="BUF2712" s="46"/>
      <c r="BUG2712" s="46"/>
      <c r="BUH2712" s="46"/>
      <c r="BUI2712" s="46"/>
      <c r="BUJ2712" s="46"/>
      <c r="BUK2712" s="46"/>
      <c r="BUL2712" s="46"/>
      <c r="BUM2712" s="46"/>
      <c r="BUN2712" s="46"/>
      <c r="BUO2712" s="46"/>
      <c r="BUP2712" s="46"/>
      <c r="BUQ2712" s="46"/>
      <c r="BUR2712" s="46"/>
      <c r="BUS2712" s="46"/>
      <c r="BUT2712" s="46"/>
      <c r="BUU2712" s="46"/>
      <c r="BUV2712" s="46"/>
      <c r="BUW2712" s="46"/>
      <c r="BUX2712" s="46"/>
      <c r="BUY2712" s="46"/>
      <c r="BUZ2712" s="46"/>
      <c r="BVA2712" s="46"/>
      <c r="BVB2712" s="46"/>
      <c r="BVC2712" s="46"/>
      <c r="BVD2712" s="46"/>
      <c r="BVE2712" s="46"/>
      <c r="BVF2712" s="46"/>
      <c r="BVG2712" s="46"/>
      <c r="BVH2712" s="46"/>
      <c r="BVI2712" s="46"/>
      <c r="BVJ2712" s="46"/>
      <c r="BVK2712" s="46"/>
      <c r="BVL2712" s="46"/>
      <c r="BVM2712" s="46"/>
      <c r="BVN2712" s="46"/>
      <c r="BVO2712" s="46"/>
      <c r="BVP2712" s="46"/>
      <c r="BVQ2712" s="46"/>
      <c r="BVR2712" s="46"/>
      <c r="BVS2712" s="46"/>
      <c r="BVT2712" s="46"/>
      <c r="BVU2712" s="46"/>
      <c r="BVV2712" s="46"/>
      <c r="BVW2712" s="46"/>
      <c r="BVX2712" s="46"/>
      <c r="BVY2712" s="46"/>
      <c r="BVZ2712" s="46"/>
      <c r="BWA2712" s="46"/>
      <c r="BWB2712" s="46"/>
      <c r="BWC2712" s="46"/>
      <c r="BWD2712" s="46"/>
      <c r="BWE2712" s="46"/>
      <c r="BWF2712" s="46"/>
      <c r="BWG2712" s="46"/>
      <c r="BWH2712" s="46"/>
      <c r="BWI2712" s="46"/>
      <c r="BWJ2712" s="46"/>
      <c r="BWK2712" s="46"/>
      <c r="BWL2712" s="46"/>
      <c r="BWM2712" s="46"/>
      <c r="BWN2712" s="46"/>
      <c r="BWO2712" s="46"/>
      <c r="BWP2712" s="46"/>
      <c r="BWQ2712" s="46"/>
      <c r="BWR2712" s="46"/>
      <c r="BWS2712" s="46"/>
      <c r="BWT2712" s="46"/>
      <c r="BWU2712" s="46"/>
      <c r="BWV2712" s="46"/>
      <c r="BWW2712" s="46"/>
      <c r="BWX2712" s="46"/>
      <c r="BWY2712" s="46"/>
      <c r="BWZ2712" s="46"/>
      <c r="BXA2712" s="46"/>
      <c r="BXB2712" s="46"/>
      <c r="BXC2712" s="46"/>
      <c r="BXD2712" s="46"/>
      <c r="BXE2712" s="46"/>
      <c r="BXF2712" s="46"/>
      <c r="BXG2712" s="46"/>
      <c r="BXH2712" s="46"/>
      <c r="BXI2712" s="46"/>
      <c r="BXJ2712" s="46"/>
      <c r="BXK2712" s="46"/>
      <c r="BXL2712" s="46"/>
      <c r="BXM2712" s="46"/>
      <c r="BXN2712" s="46"/>
      <c r="BXO2712" s="46"/>
      <c r="BXP2712" s="46"/>
      <c r="BXQ2712" s="46"/>
      <c r="BXR2712" s="46"/>
      <c r="BXS2712" s="46"/>
      <c r="BXT2712" s="46"/>
      <c r="BXU2712" s="46"/>
      <c r="BXV2712" s="46"/>
      <c r="BXW2712" s="46"/>
      <c r="BXX2712" s="46"/>
      <c r="BXY2712" s="46"/>
      <c r="BXZ2712" s="46"/>
      <c r="BYA2712" s="46"/>
      <c r="BYB2712" s="46"/>
      <c r="BYC2712" s="46"/>
      <c r="BYD2712" s="46"/>
      <c r="BYE2712" s="46"/>
      <c r="BYF2712" s="46"/>
      <c r="BYG2712" s="46"/>
      <c r="BYH2712" s="46"/>
      <c r="BYI2712" s="46"/>
      <c r="BYJ2712" s="46"/>
      <c r="BYK2712" s="46"/>
      <c r="BYL2712" s="46"/>
      <c r="BYM2712" s="46"/>
      <c r="BYN2712" s="46"/>
      <c r="BYO2712" s="46"/>
      <c r="BYP2712" s="46"/>
      <c r="BYQ2712" s="46"/>
      <c r="BYR2712" s="46"/>
      <c r="BYS2712" s="46"/>
      <c r="BYT2712" s="46"/>
      <c r="BYU2712" s="46"/>
      <c r="BYV2712" s="46"/>
      <c r="BYW2712" s="46"/>
      <c r="BYX2712" s="46"/>
      <c r="BYY2712" s="46"/>
      <c r="BYZ2712" s="46"/>
      <c r="BZA2712" s="46"/>
      <c r="BZB2712" s="46"/>
      <c r="BZC2712" s="46"/>
      <c r="BZD2712" s="46"/>
      <c r="BZE2712" s="46"/>
      <c r="BZF2712" s="46"/>
      <c r="BZG2712" s="46"/>
      <c r="BZH2712" s="46"/>
      <c r="BZI2712" s="46"/>
      <c r="BZJ2712" s="46"/>
      <c r="BZK2712" s="46"/>
      <c r="BZL2712" s="46"/>
      <c r="BZM2712" s="46"/>
      <c r="BZN2712" s="46"/>
      <c r="BZO2712" s="46"/>
      <c r="BZP2712" s="46"/>
      <c r="BZQ2712" s="46"/>
      <c r="BZR2712" s="46"/>
      <c r="BZS2712" s="46"/>
      <c r="BZT2712" s="46"/>
      <c r="BZU2712" s="46"/>
      <c r="BZV2712" s="46"/>
      <c r="BZW2712" s="46"/>
      <c r="BZX2712" s="46"/>
      <c r="BZY2712" s="46"/>
      <c r="BZZ2712" s="46"/>
      <c r="CAA2712" s="46"/>
      <c r="CAB2712" s="46"/>
      <c r="CAC2712" s="46"/>
      <c r="CAD2712" s="46"/>
      <c r="CAE2712" s="46"/>
      <c r="CAF2712" s="46"/>
      <c r="CAG2712" s="46"/>
      <c r="CAH2712" s="46"/>
      <c r="CAI2712" s="46"/>
      <c r="CAJ2712" s="46"/>
      <c r="CAK2712" s="46"/>
      <c r="CAL2712" s="46"/>
      <c r="CAM2712" s="46"/>
      <c r="CAN2712" s="46"/>
      <c r="CAO2712" s="46"/>
      <c r="CAP2712" s="46"/>
      <c r="CAQ2712" s="46"/>
      <c r="CAR2712" s="46"/>
      <c r="CAS2712" s="46"/>
      <c r="CAT2712" s="46"/>
      <c r="CAU2712" s="46"/>
      <c r="CAV2712" s="46"/>
      <c r="CAW2712" s="46"/>
      <c r="CAX2712" s="46"/>
      <c r="CAY2712" s="46"/>
      <c r="CAZ2712" s="46"/>
      <c r="CBA2712" s="46"/>
      <c r="CBB2712" s="46"/>
      <c r="CBC2712" s="46"/>
      <c r="CBD2712" s="46"/>
      <c r="CBE2712" s="46"/>
      <c r="CBF2712" s="46"/>
      <c r="CBG2712" s="46"/>
      <c r="CBH2712" s="46"/>
      <c r="CBI2712" s="46"/>
      <c r="CBJ2712" s="46"/>
      <c r="CBK2712" s="46"/>
      <c r="CBL2712" s="46"/>
      <c r="CBM2712" s="46"/>
      <c r="CBN2712" s="46"/>
      <c r="CBO2712" s="46"/>
      <c r="CBP2712" s="46"/>
      <c r="CBQ2712" s="46"/>
      <c r="CBR2712" s="46"/>
      <c r="CBS2712" s="46"/>
      <c r="CBT2712" s="46"/>
      <c r="CBU2712" s="46"/>
      <c r="CBV2712" s="46"/>
      <c r="CBW2712" s="46"/>
      <c r="CBX2712" s="46"/>
      <c r="CBY2712" s="46"/>
      <c r="CBZ2712" s="46"/>
      <c r="CCA2712" s="46"/>
      <c r="CCB2712" s="46"/>
      <c r="CCC2712" s="46"/>
      <c r="CCD2712" s="46"/>
      <c r="CCE2712" s="46"/>
      <c r="CCF2712" s="46"/>
      <c r="CCG2712" s="46"/>
      <c r="CCH2712" s="46"/>
      <c r="CCI2712" s="46"/>
      <c r="CCJ2712" s="46"/>
      <c r="CCK2712" s="46"/>
      <c r="CCL2712" s="46"/>
      <c r="CCM2712" s="46"/>
      <c r="CCN2712" s="46"/>
      <c r="CCO2712" s="46"/>
      <c r="CCP2712" s="46"/>
      <c r="CCQ2712" s="46"/>
      <c r="CCR2712" s="46"/>
      <c r="CCS2712" s="46"/>
      <c r="CCT2712" s="46"/>
      <c r="CCU2712" s="46"/>
      <c r="CCV2712" s="46"/>
      <c r="CCW2712" s="46"/>
      <c r="CCX2712" s="46"/>
      <c r="CCY2712" s="46"/>
      <c r="CCZ2712" s="46"/>
      <c r="CDA2712" s="46"/>
      <c r="CDB2712" s="46"/>
      <c r="CDC2712" s="46"/>
      <c r="CDD2712" s="46"/>
      <c r="CDE2712" s="46"/>
      <c r="CDF2712" s="46"/>
      <c r="CDG2712" s="46"/>
      <c r="CDH2712" s="46"/>
      <c r="CDI2712" s="46"/>
      <c r="CDJ2712" s="46"/>
      <c r="CDK2712" s="46"/>
      <c r="CDL2712" s="46"/>
      <c r="CDM2712" s="46"/>
      <c r="CDN2712" s="46"/>
      <c r="CDO2712" s="46"/>
      <c r="CDP2712" s="46"/>
      <c r="CDQ2712" s="46"/>
      <c r="CDR2712" s="46"/>
      <c r="CDS2712" s="46"/>
      <c r="CDT2712" s="46"/>
      <c r="CDU2712" s="46"/>
      <c r="CDV2712" s="46"/>
      <c r="CDW2712" s="46"/>
      <c r="CDX2712" s="46"/>
      <c r="CDY2712" s="46"/>
      <c r="CDZ2712" s="46"/>
      <c r="CEA2712" s="46"/>
      <c r="CEB2712" s="46"/>
      <c r="CEC2712" s="46"/>
      <c r="CED2712" s="46"/>
      <c r="CEE2712" s="46"/>
      <c r="CEF2712" s="46"/>
      <c r="CEG2712" s="46"/>
      <c r="CEH2712" s="46"/>
      <c r="CEI2712" s="46"/>
      <c r="CEJ2712" s="46"/>
      <c r="CEK2712" s="46"/>
      <c r="CEL2712" s="46"/>
      <c r="CEM2712" s="46"/>
      <c r="CEN2712" s="46"/>
      <c r="CEO2712" s="46"/>
      <c r="CEP2712" s="46"/>
      <c r="CEQ2712" s="46"/>
      <c r="CER2712" s="46"/>
      <c r="CES2712" s="46"/>
      <c r="CET2712" s="46"/>
      <c r="CEU2712" s="46"/>
      <c r="CEV2712" s="46"/>
      <c r="CEW2712" s="46"/>
      <c r="CEX2712" s="46"/>
      <c r="CEY2712" s="46"/>
      <c r="CEZ2712" s="46"/>
      <c r="CFA2712" s="46"/>
      <c r="CFB2712" s="46"/>
      <c r="CFC2712" s="46"/>
      <c r="CFD2712" s="46"/>
      <c r="CFE2712" s="46"/>
      <c r="CFF2712" s="46"/>
      <c r="CFG2712" s="46"/>
      <c r="CFH2712" s="46"/>
      <c r="CFI2712" s="46"/>
      <c r="CFJ2712" s="46"/>
      <c r="CFK2712" s="46"/>
      <c r="CFL2712" s="46"/>
      <c r="CFM2712" s="46"/>
      <c r="CFN2712" s="46"/>
      <c r="CFO2712" s="46"/>
      <c r="CFP2712" s="46"/>
      <c r="CFQ2712" s="46"/>
      <c r="CFR2712" s="46"/>
      <c r="CFS2712" s="46"/>
      <c r="CFT2712" s="46"/>
      <c r="CFU2712" s="46"/>
      <c r="CFV2712" s="46"/>
      <c r="CFW2712" s="46"/>
      <c r="CFX2712" s="46"/>
      <c r="CFY2712" s="46"/>
      <c r="CFZ2712" s="46"/>
      <c r="CGA2712" s="46"/>
      <c r="CGB2712" s="46"/>
      <c r="CGC2712" s="46"/>
      <c r="CGD2712" s="46"/>
      <c r="CGE2712" s="46"/>
      <c r="CGF2712" s="46"/>
      <c r="CGG2712" s="46"/>
      <c r="CGH2712" s="46"/>
      <c r="CGI2712" s="46"/>
      <c r="CGJ2712" s="46"/>
      <c r="CGK2712" s="46"/>
      <c r="CGL2712" s="46"/>
      <c r="CGM2712" s="46"/>
      <c r="CGN2712" s="46"/>
      <c r="CGO2712" s="46"/>
      <c r="CGP2712" s="46"/>
      <c r="CGQ2712" s="46"/>
      <c r="CGR2712" s="46"/>
      <c r="CGS2712" s="46"/>
      <c r="CGT2712" s="46"/>
      <c r="CGU2712" s="46"/>
      <c r="CGV2712" s="46"/>
      <c r="CGW2712" s="46"/>
      <c r="CGX2712" s="46"/>
      <c r="CGY2712" s="46"/>
      <c r="CGZ2712" s="46"/>
      <c r="CHA2712" s="46"/>
      <c r="CHB2712" s="46"/>
      <c r="CHC2712" s="46"/>
      <c r="CHD2712" s="46"/>
      <c r="CHE2712" s="46"/>
      <c r="CHF2712" s="46"/>
      <c r="CHG2712" s="46"/>
      <c r="CHH2712" s="46"/>
      <c r="CHI2712" s="46"/>
      <c r="CHJ2712" s="46"/>
      <c r="CHK2712" s="46"/>
      <c r="CHL2712" s="46"/>
      <c r="CHM2712" s="46"/>
      <c r="CHN2712" s="46"/>
      <c r="CHO2712" s="46"/>
      <c r="CHP2712" s="46"/>
      <c r="CHQ2712" s="46"/>
      <c r="CHR2712" s="46"/>
      <c r="CHS2712" s="46"/>
      <c r="CHT2712" s="46"/>
      <c r="CHU2712" s="46"/>
      <c r="CHV2712" s="46"/>
      <c r="CHW2712" s="46"/>
      <c r="CHX2712" s="46"/>
      <c r="CHY2712" s="46"/>
      <c r="CHZ2712" s="46"/>
      <c r="CIA2712" s="46"/>
      <c r="CIB2712" s="46"/>
      <c r="CIC2712" s="46"/>
      <c r="CID2712" s="46"/>
      <c r="CIE2712" s="46"/>
      <c r="CIF2712" s="46"/>
      <c r="CIG2712" s="46"/>
      <c r="CIH2712" s="46"/>
      <c r="CII2712" s="46"/>
      <c r="CIJ2712" s="46"/>
      <c r="CIK2712" s="46"/>
      <c r="CIL2712" s="46"/>
      <c r="CIM2712" s="46"/>
      <c r="CIN2712" s="46"/>
      <c r="CIO2712" s="46"/>
      <c r="CIP2712" s="46"/>
      <c r="CIQ2712" s="46"/>
      <c r="CIR2712" s="46"/>
      <c r="CIS2712" s="46"/>
      <c r="CIT2712" s="46"/>
      <c r="CIU2712" s="46"/>
      <c r="CIV2712" s="46"/>
      <c r="CIW2712" s="46"/>
      <c r="CIX2712" s="46"/>
      <c r="CIY2712" s="46"/>
      <c r="CIZ2712" s="46"/>
      <c r="CJA2712" s="46"/>
      <c r="CJB2712" s="46"/>
      <c r="CJC2712" s="46"/>
      <c r="CJD2712" s="46"/>
      <c r="CJE2712" s="46"/>
      <c r="CJF2712" s="46"/>
      <c r="CJG2712" s="46"/>
      <c r="CJH2712" s="46"/>
      <c r="CJI2712" s="46"/>
      <c r="CJJ2712" s="46"/>
      <c r="CJK2712" s="46"/>
      <c r="CJL2712" s="46"/>
      <c r="CJM2712" s="46"/>
      <c r="CJN2712" s="46"/>
      <c r="CJO2712" s="46"/>
      <c r="CJP2712" s="46"/>
      <c r="CJQ2712" s="46"/>
      <c r="CJR2712" s="46"/>
      <c r="CJS2712" s="46"/>
      <c r="CJT2712" s="46"/>
      <c r="CJU2712" s="46"/>
      <c r="CJV2712" s="46"/>
      <c r="CJW2712" s="46"/>
      <c r="CJX2712" s="46"/>
      <c r="CJY2712" s="46"/>
      <c r="CJZ2712" s="46"/>
      <c r="CKA2712" s="46"/>
      <c r="CKB2712" s="46"/>
      <c r="CKC2712" s="46"/>
      <c r="CKD2712" s="46"/>
      <c r="CKE2712" s="46"/>
      <c r="CKF2712" s="46"/>
      <c r="CKG2712" s="46"/>
      <c r="CKH2712" s="46"/>
      <c r="CKI2712" s="46"/>
      <c r="CKJ2712" s="46"/>
      <c r="CKK2712" s="46"/>
      <c r="CKL2712" s="46"/>
      <c r="CKM2712" s="46"/>
      <c r="CKN2712" s="46"/>
      <c r="CKO2712" s="46"/>
      <c r="CKP2712" s="46"/>
      <c r="CKQ2712" s="46"/>
      <c r="CKR2712" s="46"/>
      <c r="CKS2712" s="46"/>
      <c r="CKT2712" s="46"/>
      <c r="CKU2712" s="46"/>
      <c r="CKV2712" s="46"/>
      <c r="CKW2712" s="46"/>
      <c r="CKX2712" s="46"/>
      <c r="CKY2712" s="46"/>
      <c r="CKZ2712" s="46"/>
      <c r="CLA2712" s="46"/>
      <c r="CLB2712" s="46"/>
      <c r="CLC2712" s="46"/>
      <c r="CLD2712" s="46"/>
      <c r="CLE2712" s="46"/>
      <c r="CLF2712" s="46"/>
      <c r="CLG2712" s="46"/>
      <c r="CLH2712" s="46"/>
      <c r="CLI2712" s="46"/>
      <c r="CLJ2712" s="46"/>
      <c r="CLK2712" s="46"/>
      <c r="CLL2712" s="46"/>
      <c r="CLM2712" s="46"/>
      <c r="CLN2712" s="46"/>
      <c r="CLO2712" s="46"/>
      <c r="CLP2712" s="46"/>
      <c r="CLQ2712" s="46"/>
      <c r="CLR2712" s="46"/>
      <c r="CLS2712" s="46"/>
      <c r="CLT2712" s="46"/>
      <c r="CLU2712" s="46"/>
      <c r="CLV2712" s="46"/>
      <c r="CLW2712" s="46"/>
      <c r="CLX2712" s="46"/>
      <c r="CLY2712" s="46"/>
      <c r="CLZ2712" s="46"/>
      <c r="CMA2712" s="46"/>
      <c r="CMB2712" s="46"/>
      <c r="CMC2712" s="46"/>
      <c r="CMD2712" s="46"/>
      <c r="CME2712" s="46"/>
      <c r="CMF2712" s="46"/>
      <c r="CMG2712" s="46"/>
      <c r="CMH2712" s="46"/>
      <c r="CMI2712" s="46"/>
      <c r="CMJ2712" s="46"/>
      <c r="CMK2712" s="46"/>
      <c r="CML2712" s="46"/>
      <c r="CMM2712" s="46"/>
      <c r="CMN2712" s="46"/>
      <c r="CMO2712" s="46"/>
      <c r="CMP2712" s="46"/>
      <c r="CMQ2712" s="46"/>
      <c r="CMR2712" s="46"/>
      <c r="CMS2712" s="46"/>
      <c r="CMT2712" s="46"/>
      <c r="CMU2712" s="46"/>
      <c r="CMV2712" s="46"/>
      <c r="CMW2712" s="46"/>
      <c r="CMX2712" s="46"/>
      <c r="CMY2712" s="46"/>
      <c r="CMZ2712" s="46"/>
      <c r="CNA2712" s="46"/>
      <c r="CNB2712" s="46"/>
      <c r="CNC2712" s="46"/>
      <c r="CND2712" s="46"/>
      <c r="CNE2712" s="46"/>
      <c r="CNF2712" s="46"/>
      <c r="CNG2712" s="46"/>
      <c r="CNH2712" s="46"/>
      <c r="CNI2712" s="46"/>
      <c r="CNJ2712" s="46"/>
      <c r="CNK2712" s="46"/>
      <c r="CNL2712" s="46"/>
      <c r="CNM2712" s="46"/>
      <c r="CNN2712" s="46"/>
      <c r="CNO2712" s="46"/>
      <c r="CNP2712" s="46"/>
      <c r="CNQ2712" s="46"/>
      <c r="CNR2712" s="46"/>
      <c r="CNS2712" s="46"/>
      <c r="CNT2712" s="46"/>
      <c r="CNU2712" s="46"/>
      <c r="CNV2712" s="46"/>
      <c r="CNW2712" s="46"/>
      <c r="CNX2712" s="46"/>
      <c r="CNY2712" s="46"/>
      <c r="CNZ2712" s="46"/>
      <c r="COA2712" s="46"/>
      <c r="COB2712" s="46"/>
      <c r="COC2712" s="46"/>
      <c r="COD2712" s="46"/>
      <c r="COE2712" s="46"/>
      <c r="COF2712" s="46"/>
      <c r="COG2712" s="46"/>
      <c r="COH2712" s="46"/>
      <c r="COI2712" s="46"/>
      <c r="COJ2712" s="46"/>
      <c r="COK2712" s="46"/>
      <c r="COL2712" s="46"/>
      <c r="COM2712" s="46"/>
      <c r="CON2712" s="46"/>
      <c r="COO2712" s="46"/>
      <c r="COP2712" s="46"/>
      <c r="COQ2712" s="46"/>
      <c r="COR2712" s="46"/>
      <c r="COS2712" s="46"/>
      <c r="COT2712" s="46"/>
      <c r="COU2712" s="46"/>
      <c r="COV2712" s="46"/>
      <c r="COW2712" s="46"/>
      <c r="COX2712" s="46"/>
      <c r="COY2712" s="46"/>
      <c r="COZ2712" s="46"/>
      <c r="CPA2712" s="46"/>
      <c r="CPB2712" s="46"/>
      <c r="CPC2712" s="46"/>
      <c r="CPD2712" s="46"/>
      <c r="CPE2712" s="46"/>
      <c r="CPF2712" s="46"/>
      <c r="CPG2712" s="46"/>
      <c r="CPH2712" s="46"/>
      <c r="CPI2712" s="46"/>
      <c r="CPJ2712" s="46"/>
      <c r="CPK2712" s="46"/>
      <c r="CPL2712" s="46"/>
      <c r="CPM2712" s="46"/>
      <c r="CPN2712" s="46"/>
      <c r="CPO2712" s="46"/>
      <c r="CPP2712" s="46"/>
      <c r="CPQ2712" s="46"/>
      <c r="CPR2712" s="46"/>
      <c r="CPS2712" s="46"/>
      <c r="CPT2712" s="46"/>
      <c r="CPU2712" s="46"/>
      <c r="CPV2712" s="46"/>
      <c r="CPW2712" s="46"/>
      <c r="CPX2712" s="46"/>
      <c r="CPY2712" s="46"/>
      <c r="CPZ2712" s="46"/>
      <c r="CQA2712" s="46"/>
      <c r="CQB2712" s="46"/>
      <c r="CQC2712" s="46"/>
      <c r="CQD2712" s="46"/>
      <c r="CQE2712" s="46"/>
      <c r="CQF2712" s="46"/>
      <c r="CQG2712" s="46"/>
      <c r="CQH2712" s="46"/>
      <c r="CQI2712" s="46"/>
      <c r="CQJ2712" s="46"/>
      <c r="CQK2712" s="46"/>
      <c r="CQL2712" s="46"/>
      <c r="CQM2712" s="46"/>
      <c r="CQN2712" s="46"/>
      <c r="CQO2712" s="46"/>
      <c r="CQP2712" s="46"/>
      <c r="CQQ2712" s="46"/>
      <c r="CQR2712" s="46"/>
      <c r="CQS2712" s="46"/>
      <c r="CQT2712" s="46"/>
      <c r="CQU2712" s="46"/>
      <c r="CQV2712" s="46"/>
      <c r="CQW2712" s="46"/>
      <c r="CQX2712" s="46"/>
      <c r="CQY2712" s="46"/>
      <c r="CQZ2712" s="46"/>
      <c r="CRA2712" s="46"/>
      <c r="CRB2712" s="46"/>
      <c r="CRC2712" s="46"/>
      <c r="CRD2712" s="46"/>
      <c r="CRE2712" s="46"/>
      <c r="CRF2712" s="46"/>
      <c r="CRG2712" s="46"/>
      <c r="CRH2712" s="46"/>
      <c r="CRI2712" s="46"/>
      <c r="CRJ2712" s="46"/>
      <c r="CRK2712" s="46"/>
      <c r="CRL2712" s="46"/>
      <c r="CRM2712" s="46"/>
      <c r="CRN2712" s="46"/>
      <c r="CRO2712" s="46"/>
      <c r="CRP2712" s="46"/>
      <c r="CRQ2712" s="46"/>
      <c r="CRR2712" s="46"/>
      <c r="CRS2712" s="46"/>
      <c r="CRT2712" s="46"/>
      <c r="CRU2712" s="46"/>
      <c r="CRV2712" s="46"/>
      <c r="CRW2712" s="46"/>
      <c r="CRX2712" s="46"/>
      <c r="CRY2712" s="46"/>
      <c r="CRZ2712" s="46"/>
      <c r="CSA2712" s="46"/>
      <c r="CSB2712" s="46"/>
      <c r="CSC2712" s="46"/>
      <c r="CSD2712" s="46"/>
      <c r="CSE2712" s="46"/>
      <c r="CSF2712" s="46"/>
      <c r="CSG2712" s="46"/>
      <c r="CSH2712" s="46"/>
      <c r="CSI2712" s="46"/>
      <c r="CSJ2712" s="46"/>
      <c r="CSK2712" s="46"/>
      <c r="CSL2712" s="46"/>
      <c r="CSM2712" s="46"/>
      <c r="CSN2712" s="46"/>
      <c r="CSO2712" s="46"/>
      <c r="CSP2712" s="46"/>
      <c r="CSQ2712" s="46"/>
      <c r="CSR2712" s="46"/>
      <c r="CSS2712" s="46"/>
      <c r="CST2712" s="46"/>
      <c r="CSU2712" s="46"/>
      <c r="CSV2712" s="46"/>
      <c r="CSW2712" s="46"/>
      <c r="CSX2712" s="46"/>
      <c r="CSY2712" s="46"/>
      <c r="CSZ2712" s="46"/>
      <c r="CTA2712" s="46"/>
      <c r="CTB2712" s="46"/>
      <c r="CTC2712" s="46"/>
      <c r="CTD2712" s="46"/>
      <c r="CTE2712" s="46"/>
      <c r="CTF2712" s="46"/>
      <c r="CTG2712" s="46"/>
      <c r="CTH2712" s="46"/>
      <c r="CTI2712" s="46"/>
      <c r="CTJ2712" s="46"/>
      <c r="CTK2712" s="46"/>
      <c r="CTL2712" s="46"/>
      <c r="CTM2712" s="46"/>
      <c r="CTN2712" s="46"/>
      <c r="CTO2712" s="46"/>
      <c r="CTP2712" s="46"/>
      <c r="CTQ2712" s="46"/>
      <c r="CTR2712" s="46"/>
      <c r="CTS2712" s="46"/>
      <c r="CTT2712" s="46"/>
      <c r="CTU2712" s="46"/>
      <c r="CTV2712" s="46"/>
      <c r="CTW2712" s="46"/>
      <c r="CTX2712" s="46"/>
      <c r="CTY2712" s="46"/>
      <c r="CTZ2712" s="46"/>
      <c r="CUA2712" s="46"/>
      <c r="CUB2712" s="46"/>
      <c r="CUC2712" s="46"/>
      <c r="CUD2712" s="46"/>
      <c r="CUE2712" s="46"/>
      <c r="CUF2712" s="46"/>
      <c r="CUG2712" s="46"/>
      <c r="CUH2712" s="46"/>
      <c r="CUI2712" s="46"/>
      <c r="CUJ2712" s="46"/>
      <c r="CUK2712" s="46"/>
      <c r="CUL2712" s="46"/>
      <c r="CUM2712" s="46"/>
      <c r="CUN2712" s="46"/>
      <c r="CUO2712" s="46"/>
      <c r="CUP2712" s="46"/>
      <c r="CUQ2712" s="46"/>
      <c r="CUR2712" s="46"/>
      <c r="CUS2712" s="46"/>
      <c r="CUT2712" s="46"/>
      <c r="CUU2712" s="46"/>
      <c r="CUV2712" s="46"/>
      <c r="CUW2712" s="46"/>
      <c r="CUX2712" s="46"/>
      <c r="CUY2712" s="46"/>
      <c r="CUZ2712" s="46"/>
      <c r="CVA2712" s="46"/>
      <c r="CVB2712" s="46"/>
      <c r="CVC2712" s="46"/>
      <c r="CVD2712" s="46"/>
      <c r="CVE2712" s="46"/>
      <c r="CVF2712" s="46"/>
      <c r="CVG2712" s="46"/>
      <c r="CVH2712" s="46"/>
      <c r="CVI2712" s="46"/>
      <c r="CVJ2712" s="46"/>
      <c r="CVK2712" s="46"/>
      <c r="CVL2712" s="46"/>
      <c r="CVM2712" s="46"/>
      <c r="CVN2712" s="46"/>
      <c r="CVO2712" s="46"/>
      <c r="CVP2712" s="46"/>
      <c r="CVQ2712" s="46"/>
      <c r="CVR2712" s="46"/>
      <c r="CVS2712" s="46"/>
      <c r="CVT2712" s="46"/>
      <c r="CVU2712" s="46"/>
      <c r="CVV2712" s="46"/>
      <c r="CVW2712" s="46"/>
      <c r="CVX2712" s="46"/>
      <c r="CVY2712" s="46"/>
      <c r="CVZ2712" s="46"/>
      <c r="CWA2712" s="46"/>
      <c r="CWB2712" s="46"/>
      <c r="CWC2712" s="46"/>
      <c r="CWD2712" s="46"/>
      <c r="CWE2712" s="46"/>
      <c r="CWF2712" s="46"/>
      <c r="CWG2712" s="46"/>
      <c r="CWH2712" s="46"/>
      <c r="CWI2712" s="46"/>
      <c r="CWJ2712" s="46"/>
      <c r="CWK2712" s="46"/>
      <c r="CWL2712" s="46"/>
      <c r="CWM2712" s="46"/>
      <c r="CWN2712" s="46"/>
      <c r="CWO2712" s="46"/>
      <c r="CWP2712" s="46"/>
      <c r="CWQ2712" s="46"/>
      <c r="CWR2712" s="46"/>
      <c r="CWS2712" s="46"/>
      <c r="CWT2712" s="46"/>
      <c r="CWU2712" s="46"/>
      <c r="CWV2712" s="46"/>
      <c r="CWW2712" s="46"/>
      <c r="CWX2712" s="46"/>
      <c r="CWY2712" s="46"/>
      <c r="CWZ2712" s="46"/>
      <c r="CXA2712" s="46"/>
      <c r="CXB2712" s="46"/>
      <c r="CXC2712" s="46"/>
      <c r="CXD2712" s="46"/>
      <c r="CXE2712" s="46"/>
      <c r="CXF2712" s="46"/>
      <c r="CXG2712" s="46"/>
      <c r="CXH2712" s="46"/>
      <c r="CXI2712" s="46"/>
      <c r="CXJ2712" s="46"/>
      <c r="CXK2712" s="46"/>
      <c r="CXL2712" s="46"/>
      <c r="CXM2712" s="46"/>
      <c r="CXN2712" s="46"/>
      <c r="CXO2712" s="46"/>
      <c r="CXP2712" s="46"/>
      <c r="CXQ2712" s="46"/>
      <c r="CXR2712" s="46"/>
      <c r="CXS2712" s="46"/>
      <c r="CXT2712" s="46"/>
      <c r="CXU2712" s="46"/>
      <c r="CXV2712" s="46"/>
      <c r="CXW2712" s="46"/>
      <c r="CXX2712" s="46"/>
      <c r="CXY2712" s="46"/>
      <c r="CXZ2712" s="46"/>
      <c r="CYA2712" s="46"/>
      <c r="CYB2712" s="46"/>
      <c r="CYC2712" s="46"/>
      <c r="CYD2712" s="46"/>
      <c r="CYE2712" s="46"/>
      <c r="CYF2712" s="46"/>
      <c r="CYG2712" s="46"/>
      <c r="CYH2712" s="46"/>
      <c r="CYI2712" s="46"/>
      <c r="CYJ2712" s="46"/>
      <c r="CYK2712" s="46"/>
      <c r="CYL2712" s="46"/>
      <c r="CYM2712" s="46"/>
      <c r="CYN2712" s="46"/>
      <c r="CYO2712" s="46"/>
      <c r="CYP2712" s="46"/>
      <c r="CYQ2712" s="46"/>
      <c r="CYR2712" s="46"/>
      <c r="CYS2712" s="46"/>
      <c r="CYT2712" s="46"/>
      <c r="CYU2712" s="46"/>
      <c r="CYV2712" s="46"/>
      <c r="CYW2712" s="46"/>
      <c r="CYX2712" s="46"/>
      <c r="CYY2712" s="46"/>
      <c r="CYZ2712" s="46"/>
      <c r="CZA2712" s="46"/>
      <c r="CZB2712" s="46"/>
      <c r="CZC2712" s="46"/>
      <c r="CZD2712" s="46"/>
      <c r="CZE2712" s="46"/>
      <c r="CZF2712" s="46"/>
      <c r="CZG2712" s="46"/>
      <c r="CZH2712" s="46"/>
      <c r="CZI2712" s="46"/>
      <c r="CZJ2712" s="46"/>
      <c r="CZK2712" s="46"/>
      <c r="CZL2712" s="46"/>
      <c r="CZM2712" s="46"/>
      <c r="CZN2712" s="46"/>
      <c r="CZO2712" s="46"/>
      <c r="CZP2712" s="46"/>
      <c r="CZQ2712" s="46"/>
      <c r="CZR2712" s="46"/>
      <c r="CZS2712" s="46"/>
      <c r="CZT2712" s="46"/>
      <c r="CZU2712" s="46"/>
      <c r="CZV2712" s="46"/>
      <c r="CZW2712" s="46"/>
      <c r="CZX2712" s="46"/>
      <c r="CZY2712" s="46"/>
      <c r="CZZ2712" s="46"/>
      <c r="DAA2712" s="46"/>
      <c r="DAB2712" s="46"/>
      <c r="DAC2712" s="46"/>
      <c r="DAD2712" s="46"/>
      <c r="DAE2712" s="46"/>
      <c r="DAF2712" s="46"/>
      <c r="DAG2712" s="46"/>
      <c r="DAH2712" s="46"/>
      <c r="DAI2712" s="46"/>
      <c r="DAJ2712" s="46"/>
      <c r="DAK2712" s="46"/>
      <c r="DAL2712" s="46"/>
      <c r="DAM2712" s="46"/>
      <c r="DAN2712" s="46"/>
      <c r="DAO2712" s="46"/>
      <c r="DAP2712" s="46"/>
      <c r="DAQ2712" s="46"/>
      <c r="DAR2712" s="46"/>
      <c r="DAS2712" s="46"/>
      <c r="DAT2712" s="46"/>
      <c r="DAU2712" s="46"/>
      <c r="DAV2712" s="46"/>
      <c r="DAW2712" s="46"/>
      <c r="DAX2712" s="46"/>
      <c r="DAY2712" s="46"/>
      <c r="DAZ2712" s="46"/>
      <c r="DBA2712" s="46"/>
      <c r="DBB2712" s="46"/>
      <c r="DBC2712" s="46"/>
      <c r="DBD2712" s="46"/>
      <c r="DBE2712" s="46"/>
      <c r="DBF2712" s="46"/>
      <c r="DBG2712" s="46"/>
      <c r="DBH2712" s="46"/>
      <c r="DBI2712" s="46"/>
      <c r="DBJ2712" s="46"/>
      <c r="DBK2712" s="46"/>
      <c r="DBL2712" s="46"/>
      <c r="DBM2712" s="46"/>
      <c r="DBN2712" s="46"/>
      <c r="DBO2712" s="46"/>
      <c r="DBP2712" s="46"/>
      <c r="DBQ2712" s="46"/>
      <c r="DBR2712" s="46"/>
      <c r="DBS2712" s="46"/>
      <c r="DBT2712" s="46"/>
      <c r="DBU2712" s="46"/>
      <c r="DBV2712" s="46"/>
      <c r="DBW2712" s="46"/>
      <c r="DBX2712" s="46"/>
      <c r="DBY2712" s="46"/>
      <c r="DBZ2712" s="46"/>
      <c r="DCA2712" s="46"/>
      <c r="DCB2712" s="46"/>
      <c r="DCC2712" s="46"/>
      <c r="DCD2712" s="46"/>
      <c r="DCE2712" s="46"/>
      <c r="DCF2712" s="46"/>
      <c r="DCG2712" s="46"/>
      <c r="DCH2712" s="46"/>
      <c r="DCI2712" s="46"/>
      <c r="DCJ2712" s="46"/>
      <c r="DCK2712" s="46"/>
      <c r="DCL2712" s="46"/>
      <c r="DCM2712" s="46"/>
      <c r="DCN2712" s="46"/>
      <c r="DCO2712" s="46"/>
      <c r="DCP2712" s="46"/>
      <c r="DCQ2712" s="46"/>
      <c r="DCR2712" s="46"/>
      <c r="DCS2712" s="46"/>
      <c r="DCT2712" s="46"/>
      <c r="DCU2712" s="46"/>
      <c r="DCV2712" s="46"/>
      <c r="DCW2712" s="46"/>
      <c r="DCX2712" s="46"/>
      <c r="DCY2712" s="46"/>
      <c r="DCZ2712" s="46"/>
      <c r="DDA2712" s="46"/>
      <c r="DDB2712" s="46"/>
      <c r="DDC2712" s="46"/>
      <c r="DDD2712" s="46"/>
      <c r="DDE2712" s="46"/>
      <c r="DDF2712" s="46"/>
      <c r="DDG2712" s="46"/>
      <c r="DDH2712" s="46"/>
      <c r="DDI2712" s="46"/>
      <c r="DDJ2712" s="46"/>
      <c r="DDK2712" s="46"/>
      <c r="DDL2712" s="46"/>
      <c r="DDM2712" s="46"/>
      <c r="DDN2712" s="46"/>
      <c r="DDO2712" s="46"/>
      <c r="DDP2712" s="46"/>
      <c r="DDQ2712" s="46"/>
      <c r="DDR2712" s="46"/>
      <c r="DDS2712" s="46"/>
      <c r="DDT2712" s="46"/>
      <c r="DDU2712" s="46"/>
      <c r="DDV2712" s="46"/>
      <c r="DDW2712" s="46"/>
      <c r="DDX2712" s="46"/>
      <c r="DDY2712" s="46"/>
      <c r="DDZ2712" s="46"/>
      <c r="DEA2712" s="46"/>
      <c r="DEB2712" s="46"/>
      <c r="DEC2712" s="46"/>
      <c r="DED2712" s="46"/>
      <c r="DEE2712" s="46"/>
      <c r="DEF2712" s="46"/>
      <c r="DEG2712" s="46"/>
      <c r="DEH2712" s="46"/>
      <c r="DEI2712" s="46"/>
      <c r="DEJ2712" s="46"/>
      <c r="DEK2712" s="46"/>
      <c r="DEL2712" s="46"/>
      <c r="DEM2712" s="46"/>
      <c r="DEN2712" s="46"/>
      <c r="DEO2712" s="46"/>
      <c r="DEP2712" s="46"/>
      <c r="DEQ2712" s="46"/>
      <c r="DER2712" s="46"/>
      <c r="DES2712" s="46"/>
      <c r="DET2712" s="46"/>
      <c r="DEU2712" s="46"/>
      <c r="DEV2712" s="46"/>
      <c r="DEW2712" s="46"/>
      <c r="DEX2712" s="46"/>
      <c r="DEY2712" s="46"/>
      <c r="DEZ2712" s="46"/>
      <c r="DFA2712" s="46"/>
      <c r="DFB2712" s="46"/>
      <c r="DFC2712" s="46"/>
      <c r="DFD2712" s="46"/>
      <c r="DFE2712" s="46"/>
      <c r="DFF2712" s="46"/>
      <c r="DFG2712" s="46"/>
      <c r="DFH2712" s="46"/>
      <c r="DFI2712" s="46"/>
      <c r="DFJ2712" s="46"/>
      <c r="DFK2712" s="46"/>
      <c r="DFL2712" s="46"/>
      <c r="DFM2712" s="46"/>
      <c r="DFN2712" s="46"/>
      <c r="DFO2712" s="46"/>
      <c r="DFP2712" s="46"/>
      <c r="DFQ2712" s="46"/>
      <c r="DFR2712" s="46"/>
      <c r="DFS2712" s="46"/>
      <c r="DFT2712" s="46"/>
      <c r="DFU2712" s="46"/>
      <c r="DFV2712" s="46"/>
      <c r="DFW2712" s="46"/>
      <c r="DFX2712" s="46"/>
      <c r="DFY2712" s="46"/>
      <c r="DFZ2712" s="46"/>
      <c r="DGA2712" s="46"/>
      <c r="DGB2712" s="46"/>
      <c r="DGC2712" s="46"/>
      <c r="DGD2712" s="46"/>
      <c r="DGE2712" s="46"/>
      <c r="DGF2712" s="46"/>
      <c r="DGG2712" s="46"/>
      <c r="DGH2712" s="46"/>
      <c r="DGI2712" s="46"/>
      <c r="DGJ2712" s="46"/>
      <c r="DGK2712" s="46"/>
      <c r="DGL2712" s="46"/>
      <c r="DGM2712" s="46"/>
      <c r="DGN2712" s="46"/>
      <c r="DGO2712" s="46"/>
      <c r="DGP2712" s="46"/>
      <c r="DGQ2712" s="46"/>
      <c r="DGR2712" s="46"/>
      <c r="DGS2712" s="46"/>
      <c r="DGT2712" s="46"/>
      <c r="DGU2712" s="46"/>
      <c r="DGV2712" s="46"/>
      <c r="DGW2712" s="46"/>
      <c r="DGX2712" s="46"/>
      <c r="DGY2712" s="46"/>
      <c r="DGZ2712" s="46"/>
      <c r="DHA2712" s="46"/>
      <c r="DHB2712" s="46"/>
      <c r="DHC2712" s="46"/>
      <c r="DHD2712" s="46"/>
      <c r="DHE2712" s="46"/>
      <c r="DHF2712" s="46"/>
      <c r="DHG2712" s="46"/>
      <c r="DHH2712" s="46"/>
      <c r="DHI2712" s="46"/>
      <c r="DHJ2712" s="46"/>
      <c r="DHK2712" s="46"/>
      <c r="DHL2712" s="46"/>
      <c r="DHM2712" s="46"/>
      <c r="DHN2712" s="46"/>
      <c r="DHO2712" s="46"/>
      <c r="DHP2712" s="46"/>
      <c r="DHQ2712" s="46"/>
      <c r="DHR2712" s="46"/>
      <c r="DHS2712" s="46"/>
      <c r="DHT2712" s="46"/>
      <c r="DHU2712" s="46"/>
      <c r="DHV2712" s="46"/>
      <c r="DHW2712" s="46"/>
      <c r="DHX2712" s="46"/>
      <c r="DHY2712" s="46"/>
      <c r="DHZ2712" s="46"/>
      <c r="DIA2712" s="46"/>
      <c r="DIB2712" s="46"/>
      <c r="DIC2712" s="46"/>
      <c r="DID2712" s="46"/>
      <c r="DIE2712" s="46"/>
      <c r="DIF2712" s="46"/>
      <c r="DIG2712" s="46"/>
      <c r="DIH2712" s="46"/>
      <c r="DII2712" s="46"/>
      <c r="DIJ2712" s="46"/>
      <c r="DIK2712" s="46"/>
      <c r="DIL2712" s="46"/>
      <c r="DIM2712" s="46"/>
      <c r="DIN2712" s="46"/>
      <c r="DIO2712" s="46"/>
      <c r="DIP2712" s="46"/>
      <c r="DIQ2712" s="46"/>
      <c r="DIR2712" s="46"/>
      <c r="DIS2712" s="46"/>
      <c r="DIT2712" s="46"/>
      <c r="DIU2712" s="46"/>
      <c r="DIV2712" s="46"/>
      <c r="DIW2712" s="46"/>
      <c r="DIX2712" s="46"/>
      <c r="DIY2712" s="46"/>
      <c r="DIZ2712" s="46"/>
      <c r="DJA2712" s="46"/>
      <c r="DJB2712" s="46"/>
      <c r="DJC2712" s="46"/>
      <c r="DJD2712" s="46"/>
      <c r="DJE2712" s="46"/>
      <c r="DJF2712" s="46"/>
      <c r="DJG2712" s="46"/>
      <c r="DJH2712" s="46"/>
      <c r="DJI2712" s="46"/>
      <c r="DJJ2712" s="46"/>
      <c r="DJK2712" s="46"/>
      <c r="DJL2712" s="46"/>
      <c r="DJM2712" s="46"/>
      <c r="DJN2712" s="46"/>
      <c r="DJO2712" s="46"/>
      <c r="DJP2712" s="46"/>
      <c r="DJQ2712" s="46"/>
      <c r="DJR2712" s="46"/>
      <c r="DJS2712" s="46"/>
      <c r="DJT2712" s="46"/>
      <c r="DJU2712" s="46"/>
      <c r="DJV2712" s="46"/>
      <c r="DJW2712" s="46"/>
      <c r="DJX2712" s="46"/>
      <c r="DJY2712" s="46"/>
      <c r="DJZ2712" s="46"/>
      <c r="DKA2712" s="46"/>
      <c r="DKB2712" s="46"/>
      <c r="DKC2712" s="46"/>
      <c r="DKD2712" s="46"/>
      <c r="DKE2712" s="46"/>
      <c r="DKF2712" s="46"/>
      <c r="DKG2712" s="46"/>
      <c r="DKH2712" s="46"/>
      <c r="DKI2712" s="46"/>
      <c r="DKJ2712" s="46"/>
      <c r="DKK2712" s="46"/>
      <c r="DKL2712" s="46"/>
      <c r="DKM2712" s="46"/>
      <c r="DKN2712" s="46"/>
      <c r="DKO2712" s="46"/>
      <c r="DKP2712" s="46"/>
      <c r="DKQ2712" s="46"/>
      <c r="DKR2712" s="46"/>
      <c r="DKS2712" s="46"/>
      <c r="DKT2712" s="46"/>
      <c r="DKU2712" s="46"/>
      <c r="DKV2712" s="46"/>
      <c r="DKW2712" s="46"/>
      <c r="DKX2712" s="46"/>
      <c r="DKY2712" s="46"/>
      <c r="DKZ2712" s="46"/>
      <c r="DLA2712" s="46"/>
      <c r="DLB2712" s="46"/>
      <c r="DLC2712" s="46"/>
      <c r="DLD2712" s="46"/>
      <c r="DLE2712" s="46"/>
      <c r="DLF2712" s="46"/>
      <c r="DLG2712" s="46"/>
      <c r="DLH2712" s="46"/>
      <c r="DLI2712" s="46"/>
      <c r="DLJ2712" s="46"/>
      <c r="DLK2712" s="46"/>
      <c r="DLL2712" s="46"/>
      <c r="DLM2712" s="46"/>
      <c r="DLN2712" s="46"/>
      <c r="DLO2712" s="46"/>
      <c r="DLP2712" s="46"/>
      <c r="DLQ2712" s="46"/>
      <c r="DLR2712" s="46"/>
      <c r="DLS2712" s="46"/>
      <c r="DLT2712" s="46"/>
      <c r="DLU2712" s="46"/>
      <c r="DLV2712" s="46"/>
      <c r="DLW2712" s="46"/>
      <c r="DLX2712" s="46"/>
      <c r="DLY2712" s="46"/>
      <c r="DLZ2712" s="46"/>
      <c r="DMA2712" s="46"/>
      <c r="DMB2712" s="46"/>
      <c r="DMC2712" s="46"/>
      <c r="DMD2712" s="46"/>
      <c r="DME2712" s="46"/>
      <c r="DMF2712" s="46"/>
      <c r="DMG2712" s="46"/>
      <c r="DMH2712" s="46"/>
      <c r="DMI2712" s="46"/>
      <c r="DMJ2712" s="46"/>
      <c r="DMK2712" s="46"/>
      <c r="DML2712" s="46"/>
      <c r="DMM2712" s="46"/>
      <c r="DMN2712" s="46"/>
      <c r="DMO2712" s="46"/>
      <c r="DMP2712" s="46"/>
      <c r="DMQ2712" s="46"/>
      <c r="DMR2712" s="46"/>
      <c r="DMS2712" s="46"/>
      <c r="DMT2712" s="46"/>
      <c r="DMU2712" s="46"/>
      <c r="DMV2712" s="46"/>
      <c r="DMW2712" s="46"/>
      <c r="DMX2712" s="46"/>
      <c r="DMY2712" s="46"/>
      <c r="DMZ2712" s="46"/>
      <c r="DNA2712" s="46"/>
      <c r="DNB2712" s="46"/>
      <c r="DNC2712" s="46"/>
      <c r="DND2712" s="46"/>
      <c r="DNE2712" s="46"/>
      <c r="DNF2712" s="46"/>
      <c r="DNG2712" s="46"/>
      <c r="DNH2712" s="46"/>
      <c r="DNI2712" s="46"/>
      <c r="DNJ2712" s="46"/>
      <c r="DNK2712" s="46"/>
      <c r="DNL2712" s="46"/>
      <c r="DNM2712" s="46"/>
      <c r="DNN2712" s="46"/>
      <c r="DNO2712" s="46"/>
      <c r="DNP2712" s="46"/>
      <c r="DNQ2712" s="46"/>
      <c r="DNR2712" s="46"/>
      <c r="DNS2712" s="46"/>
      <c r="DNT2712" s="46"/>
      <c r="DNU2712" s="46"/>
      <c r="DNV2712" s="46"/>
      <c r="DNW2712" s="46"/>
      <c r="DNX2712" s="46"/>
      <c r="DNY2712" s="46"/>
      <c r="DNZ2712" s="46"/>
      <c r="DOA2712" s="46"/>
      <c r="DOB2712" s="46"/>
      <c r="DOC2712" s="46"/>
      <c r="DOD2712" s="46"/>
      <c r="DOE2712" s="46"/>
      <c r="DOF2712" s="46"/>
      <c r="DOG2712" s="46"/>
      <c r="DOH2712" s="46"/>
      <c r="DOI2712" s="46"/>
      <c r="DOJ2712" s="46"/>
      <c r="DOK2712" s="46"/>
      <c r="DOL2712" s="46"/>
      <c r="DOM2712" s="46"/>
      <c r="DON2712" s="46"/>
      <c r="DOO2712" s="46"/>
      <c r="DOP2712" s="46"/>
      <c r="DOQ2712" s="46"/>
      <c r="DOR2712" s="46"/>
      <c r="DOS2712" s="46"/>
      <c r="DOT2712" s="46"/>
      <c r="DOU2712" s="46"/>
      <c r="DOV2712" s="46"/>
      <c r="DOW2712" s="46"/>
      <c r="DOX2712" s="46"/>
      <c r="DOY2712" s="46"/>
      <c r="DOZ2712" s="46"/>
      <c r="DPA2712" s="46"/>
      <c r="DPB2712" s="46"/>
      <c r="DPC2712" s="46"/>
      <c r="DPD2712" s="46"/>
      <c r="DPE2712" s="46"/>
      <c r="DPF2712" s="46"/>
      <c r="DPG2712" s="46"/>
      <c r="DPH2712" s="46"/>
      <c r="DPI2712" s="46"/>
      <c r="DPJ2712" s="46"/>
      <c r="DPK2712" s="46"/>
      <c r="DPL2712" s="46"/>
      <c r="DPM2712" s="46"/>
      <c r="DPN2712" s="46"/>
      <c r="DPO2712" s="46"/>
      <c r="DPP2712" s="46"/>
      <c r="DPQ2712" s="46"/>
      <c r="DPR2712" s="46"/>
      <c r="DPS2712" s="46"/>
      <c r="DPT2712" s="46"/>
      <c r="DPU2712" s="46"/>
      <c r="DPV2712" s="46"/>
      <c r="DPW2712" s="46"/>
      <c r="DPX2712" s="46"/>
      <c r="DPY2712" s="46"/>
      <c r="DPZ2712" s="46"/>
      <c r="DQA2712" s="46"/>
      <c r="DQB2712" s="46"/>
      <c r="DQC2712" s="46"/>
      <c r="DQD2712" s="46"/>
      <c r="DQE2712" s="46"/>
      <c r="DQF2712" s="46"/>
      <c r="DQG2712" s="46"/>
      <c r="DQH2712" s="46"/>
      <c r="DQI2712" s="46"/>
      <c r="DQJ2712" s="46"/>
      <c r="DQK2712" s="46"/>
      <c r="DQL2712" s="46"/>
      <c r="DQM2712" s="46"/>
      <c r="DQN2712" s="46"/>
      <c r="DQO2712" s="46"/>
      <c r="DQP2712" s="46"/>
      <c r="DQQ2712" s="46"/>
      <c r="DQR2712" s="46"/>
      <c r="DQS2712" s="46"/>
      <c r="DQT2712" s="46"/>
      <c r="DQU2712" s="46"/>
      <c r="DQV2712" s="46"/>
      <c r="DQW2712" s="46"/>
      <c r="DQX2712" s="46"/>
      <c r="DQY2712" s="46"/>
      <c r="DQZ2712" s="46"/>
      <c r="DRA2712" s="46"/>
      <c r="DRB2712" s="46"/>
      <c r="DRC2712" s="46"/>
      <c r="DRD2712" s="46"/>
      <c r="DRE2712" s="46"/>
      <c r="DRF2712" s="46"/>
      <c r="DRG2712" s="46"/>
      <c r="DRH2712" s="46"/>
      <c r="DRI2712" s="46"/>
      <c r="DRJ2712" s="46"/>
      <c r="DRK2712" s="46"/>
      <c r="DRL2712" s="46"/>
      <c r="DRM2712" s="46"/>
      <c r="DRN2712" s="46"/>
      <c r="DRO2712" s="46"/>
      <c r="DRP2712" s="46"/>
      <c r="DRQ2712" s="46"/>
      <c r="DRR2712" s="46"/>
      <c r="DRS2712" s="46"/>
      <c r="DRT2712" s="46"/>
      <c r="DRU2712" s="46"/>
      <c r="DRV2712" s="46"/>
      <c r="DRW2712" s="46"/>
      <c r="DRX2712" s="46"/>
      <c r="DRY2712" s="46"/>
      <c r="DRZ2712" s="46"/>
      <c r="DSA2712" s="46"/>
      <c r="DSB2712" s="46"/>
      <c r="DSC2712" s="46"/>
      <c r="DSD2712" s="46"/>
      <c r="DSE2712" s="46"/>
      <c r="DSF2712" s="46"/>
      <c r="DSG2712" s="46"/>
      <c r="DSH2712" s="46"/>
      <c r="DSI2712" s="46"/>
      <c r="DSJ2712" s="46"/>
      <c r="DSK2712" s="46"/>
      <c r="DSL2712" s="46"/>
      <c r="DSM2712" s="46"/>
      <c r="DSN2712" s="46"/>
      <c r="DSO2712" s="46"/>
      <c r="DSP2712" s="46"/>
      <c r="DSQ2712" s="46"/>
      <c r="DSR2712" s="46"/>
      <c r="DSS2712" s="46"/>
      <c r="DST2712" s="46"/>
      <c r="DSU2712" s="46"/>
      <c r="DSV2712" s="46"/>
      <c r="DSW2712" s="46"/>
      <c r="DSX2712" s="46"/>
      <c r="DSY2712" s="46"/>
      <c r="DSZ2712" s="46"/>
      <c r="DTA2712" s="46"/>
      <c r="DTB2712" s="46"/>
      <c r="DTC2712" s="46"/>
      <c r="DTD2712" s="46"/>
      <c r="DTE2712" s="46"/>
      <c r="DTF2712" s="46"/>
      <c r="DTG2712" s="46"/>
      <c r="DTH2712" s="46"/>
      <c r="DTI2712" s="46"/>
      <c r="DTJ2712" s="46"/>
      <c r="DTK2712" s="46"/>
      <c r="DTL2712" s="46"/>
      <c r="DTM2712" s="46"/>
      <c r="DTN2712" s="46"/>
      <c r="DTO2712" s="46"/>
      <c r="DTP2712" s="46"/>
      <c r="DTQ2712" s="46"/>
      <c r="DTR2712" s="46"/>
      <c r="DTS2712" s="46"/>
      <c r="DTT2712" s="46"/>
      <c r="DTU2712" s="46"/>
      <c r="DTV2712" s="46"/>
      <c r="DTW2712" s="46"/>
      <c r="DTX2712" s="46"/>
      <c r="DTY2712" s="46"/>
      <c r="DTZ2712" s="46"/>
      <c r="DUA2712" s="46"/>
      <c r="DUB2712" s="46"/>
      <c r="DUC2712" s="46"/>
      <c r="DUD2712" s="46"/>
      <c r="DUE2712" s="46"/>
      <c r="DUF2712" s="46"/>
      <c r="DUG2712" s="46"/>
      <c r="DUH2712" s="46"/>
      <c r="DUI2712" s="46"/>
      <c r="DUJ2712" s="46"/>
      <c r="DUK2712" s="46"/>
      <c r="DUL2712" s="46"/>
      <c r="DUM2712" s="46"/>
      <c r="DUN2712" s="46"/>
      <c r="DUO2712" s="46"/>
      <c r="DUP2712" s="46"/>
      <c r="DUQ2712" s="46"/>
      <c r="DUR2712" s="46"/>
      <c r="DUS2712" s="46"/>
      <c r="DUT2712" s="46"/>
      <c r="DUU2712" s="46"/>
      <c r="DUV2712" s="46"/>
      <c r="DUW2712" s="46"/>
      <c r="DUX2712" s="46"/>
      <c r="DUY2712" s="46"/>
      <c r="DUZ2712" s="46"/>
      <c r="DVA2712" s="46"/>
      <c r="DVB2712" s="46"/>
      <c r="DVC2712" s="46"/>
      <c r="DVD2712" s="46"/>
      <c r="DVE2712" s="46"/>
      <c r="DVF2712" s="46"/>
      <c r="DVG2712" s="46"/>
      <c r="DVH2712" s="46"/>
      <c r="DVI2712" s="46"/>
      <c r="DVJ2712" s="46"/>
      <c r="DVK2712" s="46"/>
      <c r="DVL2712" s="46"/>
      <c r="DVM2712" s="46"/>
      <c r="DVN2712" s="46"/>
      <c r="DVO2712" s="46"/>
      <c r="DVP2712" s="46"/>
      <c r="DVQ2712" s="46"/>
      <c r="DVR2712" s="46"/>
      <c r="DVS2712" s="46"/>
      <c r="DVT2712" s="46"/>
      <c r="DVU2712" s="46"/>
      <c r="DVV2712" s="46"/>
      <c r="DVW2712" s="46"/>
      <c r="DVX2712" s="46"/>
      <c r="DVY2712" s="46"/>
      <c r="DVZ2712" s="46"/>
      <c r="DWA2712" s="46"/>
      <c r="DWB2712" s="46"/>
      <c r="DWC2712" s="46"/>
      <c r="DWD2712" s="46"/>
      <c r="DWE2712" s="46"/>
      <c r="DWF2712" s="46"/>
      <c r="DWG2712" s="46"/>
      <c r="DWH2712" s="46"/>
      <c r="DWI2712" s="46"/>
      <c r="DWJ2712" s="46"/>
      <c r="DWK2712" s="46"/>
      <c r="DWL2712" s="46"/>
      <c r="DWM2712" s="46"/>
      <c r="DWN2712" s="46"/>
      <c r="DWO2712" s="46"/>
      <c r="DWP2712" s="46"/>
      <c r="DWQ2712" s="46"/>
      <c r="DWR2712" s="46"/>
      <c r="DWS2712" s="46"/>
      <c r="DWT2712" s="46"/>
      <c r="DWU2712" s="46"/>
      <c r="DWV2712" s="46"/>
      <c r="DWW2712" s="46"/>
      <c r="DWX2712" s="46"/>
      <c r="DWY2712" s="46"/>
      <c r="DWZ2712" s="46"/>
      <c r="DXA2712" s="46"/>
      <c r="DXB2712" s="46"/>
      <c r="DXC2712" s="46"/>
      <c r="DXD2712" s="46"/>
      <c r="DXE2712" s="46"/>
      <c r="DXF2712" s="46"/>
      <c r="DXG2712" s="46"/>
      <c r="DXH2712" s="46"/>
      <c r="DXI2712" s="46"/>
      <c r="DXJ2712" s="46"/>
      <c r="DXK2712" s="46"/>
      <c r="DXL2712" s="46"/>
      <c r="DXM2712" s="46"/>
      <c r="DXN2712" s="46"/>
      <c r="DXO2712" s="46"/>
      <c r="DXP2712" s="46"/>
      <c r="DXQ2712" s="46"/>
      <c r="DXR2712" s="46"/>
      <c r="DXS2712" s="46"/>
      <c r="DXT2712" s="46"/>
      <c r="DXU2712" s="46"/>
      <c r="DXV2712" s="46"/>
      <c r="DXW2712" s="46"/>
      <c r="DXX2712" s="46"/>
      <c r="DXY2712" s="46"/>
      <c r="DXZ2712" s="46"/>
      <c r="DYA2712" s="46"/>
      <c r="DYB2712" s="46"/>
      <c r="DYC2712" s="46"/>
      <c r="DYD2712" s="46"/>
      <c r="DYE2712" s="46"/>
      <c r="DYF2712" s="46"/>
      <c r="DYG2712" s="46"/>
      <c r="DYH2712" s="46"/>
      <c r="DYI2712" s="46"/>
      <c r="DYJ2712" s="46"/>
      <c r="DYK2712" s="46"/>
      <c r="DYL2712" s="46"/>
      <c r="DYM2712" s="46"/>
      <c r="DYN2712" s="46"/>
      <c r="DYO2712" s="46"/>
      <c r="DYP2712" s="46"/>
      <c r="DYQ2712" s="46"/>
      <c r="DYR2712" s="46"/>
      <c r="DYS2712" s="46"/>
      <c r="DYT2712" s="46"/>
      <c r="DYU2712" s="46"/>
      <c r="DYV2712" s="46"/>
      <c r="DYW2712" s="46"/>
      <c r="DYX2712" s="46"/>
      <c r="DYY2712" s="46"/>
      <c r="DYZ2712" s="46"/>
      <c r="DZA2712" s="46"/>
      <c r="DZB2712" s="46"/>
      <c r="DZC2712" s="46"/>
      <c r="DZD2712" s="46"/>
      <c r="DZE2712" s="46"/>
      <c r="DZF2712" s="46"/>
      <c r="DZG2712" s="46"/>
      <c r="DZH2712" s="46"/>
      <c r="DZI2712" s="46"/>
      <c r="DZJ2712" s="46"/>
      <c r="DZK2712" s="46"/>
      <c r="DZL2712" s="46"/>
      <c r="DZM2712" s="46"/>
      <c r="DZN2712" s="46"/>
      <c r="DZO2712" s="46"/>
      <c r="DZP2712" s="46"/>
      <c r="DZQ2712" s="46"/>
      <c r="DZR2712" s="46"/>
      <c r="DZS2712" s="46"/>
      <c r="DZT2712" s="46"/>
      <c r="DZU2712" s="46"/>
      <c r="DZV2712" s="46"/>
      <c r="DZW2712" s="46"/>
      <c r="DZX2712" s="46"/>
      <c r="DZY2712" s="46"/>
      <c r="DZZ2712" s="46"/>
      <c r="EAA2712" s="46"/>
      <c r="EAB2712" s="46"/>
      <c r="EAC2712" s="46"/>
      <c r="EAD2712" s="46"/>
      <c r="EAE2712" s="46"/>
      <c r="EAF2712" s="46"/>
      <c r="EAG2712" s="46"/>
      <c r="EAH2712" s="46"/>
      <c r="EAI2712" s="46"/>
      <c r="EAJ2712" s="46"/>
      <c r="EAK2712" s="46"/>
      <c r="EAL2712" s="46"/>
      <c r="EAM2712" s="46"/>
      <c r="EAN2712" s="46"/>
      <c r="EAO2712" s="46"/>
      <c r="EAP2712" s="46"/>
      <c r="EAQ2712" s="46"/>
      <c r="EAR2712" s="46"/>
      <c r="EAS2712" s="46"/>
      <c r="EAT2712" s="46"/>
      <c r="EAU2712" s="46"/>
      <c r="EAV2712" s="46"/>
      <c r="EAW2712" s="46"/>
      <c r="EAX2712" s="46"/>
      <c r="EAY2712" s="46"/>
      <c r="EAZ2712" s="46"/>
      <c r="EBA2712" s="46"/>
      <c r="EBB2712" s="46"/>
      <c r="EBC2712" s="46"/>
      <c r="EBD2712" s="46"/>
      <c r="EBE2712" s="46"/>
      <c r="EBF2712" s="46"/>
      <c r="EBG2712" s="46"/>
      <c r="EBH2712" s="46"/>
      <c r="EBI2712" s="46"/>
      <c r="EBJ2712" s="46"/>
      <c r="EBK2712" s="46"/>
      <c r="EBL2712" s="46"/>
      <c r="EBM2712" s="46"/>
      <c r="EBN2712" s="46"/>
      <c r="EBO2712" s="46"/>
      <c r="EBP2712" s="46"/>
      <c r="EBQ2712" s="46"/>
      <c r="EBR2712" s="46"/>
      <c r="EBS2712" s="46"/>
      <c r="EBT2712" s="46"/>
      <c r="EBU2712" s="46"/>
      <c r="EBV2712" s="46"/>
      <c r="EBW2712" s="46"/>
      <c r="EBX2712" s="46"/>
      <c r="EBY2712" s="46"/>
      <c r="EBZ2712" s="46"/>
      <c r="ECA2712" s="46"/>
      <c r="ECB2712" s="46"/>
      <c r="ECC2712" s="46"/>
      <c r="ECD2712" s="46"/>
      <c r="ECE2712" s="46"/>
      <c r="ECF2712" s="46"/>
      <c r="ECG2712" s="46"/>
      <c r="ECH2712" s="46"/>
      <c r="ECI2712" s="46"/>
      <c r="ECJ2712" s="46"/>
      <c r="ECK2712" s="46"/>
      <c r="ECL2712" s="46"/>
      <c r="ECM2712" s="46"/>
      <c r="ECN2712" s="46"/>
      <c r="ECO2712" s="46"/>
      <c r="ECP2712" s="46"/>
      <c r="ECQ2712" s="46"/>
      <c r="ECR2712" s="46"/>
      <c r="ECS2712" s="46"/>
      <c r="ECT2712" s="46"/>
      <c r="ECU2712" s="46"/>
      <c r="ECV2712" s="46"/>
      <c r="ECW2712" s="46"/>
      <c r="ECX2712" s="46"/>
      <c r="ECY2712" s="46"/>
      <c r="ECZ2712" s="46"/>
      <c r="EDA2712" s="46"/>
      <c r="EDB2712" s="46"/>
      <c r="EDC2712" s="46"/>
      <c r="EDD2712" s="46"/>
      <c r="EDE2712" s="46"/>
      <c r="EDF2712" s="46"/>
      <c r="EDG2712" s="46"/>
      <c r="EDH2712" s="46"/>
      <c r="EDI2712" s="46"/>
      <c r="EDJ2712" s="46"/>
      <c r="EDK2712" s="46"/>
      <c r="EDL2712" s="46"/>
      <c r="EDM2712" s="46"/>
      <c r="EDN2712" s="46"/>
      <c r="EDO2712" s="46"/>
      <c r="EDP2712" s="46"/>
      <c r="EDQ2712" s="46"/>
      <c r="EDR2712" s="46"/>
      <c r="EDS2712" s="46"/>
      <c r="EDT2712" s="46"/>
      <c r="EDU2712" s="46"/>
      <c r="EDV2712" s="46"/>
      <c r="EDW2712" s="46"/>
      <c r="EDX2712" s="46"/>
      <c r="EDY2712" s="46"/>
      <c r="EDZ2712" s="46"/>
      <c r="EEA2712" s="46"/>
      <c r="EEB2712" s="46"/>
      <c r="EEC2712" s="46"/>
      <c r="EED2712" s="46"/>
      <c r="EEE2712" s="46"/>
      <c r="EEF2712" s="46"/>
      <c r="EEG2712" s="46"/>
      <c r="EEH2712" s="46"/>
      <c r="EEI2712" s="46"/>
      <c r="EEJ2712" s="46"/>
      <c r="EEK2712" s="46"/>
      <c r="EEL2712" s="46"/>
      <c r="EEM2712" s="46"/>
      <c r="EEN2712" s="46"/>
      <c r="EEO2712" s="46"/>
      <c r="EEP2712" s="46"/>
      <c r="EEQ2712" s="46"/>
      <c r="EER2712" s="46"/>
      <c r="EES2712" s="46"/>
      <c r="EET2712" s="46"/>
      <c r="EEU2712" s="46"/>
      <c r="EEV2712" s="46"/>
      <c r="EEW2712" s="46"/>
      <c r="EEX2712" s="46"/>
      <c r="EEY2712" s="46"/>
      <c r="EEZ2712" s="46"/>
      <c r="EFA2712" s="46"/>
      <c r="EFB2712" s="46"/>
      <c r="EFC2712" s="46"/>
      <c r="EFD2712" s="46"/>
      <c r="EFE2712" s="46"/>
      <c r="EFF2712" s="46"/>
      <c r="EFG2712" s="46"/>
      <c r="EFH2712" s="46"/>
      <c r="EFI2712" s="46"/>
      <c r="EFJ2712" s="46"/>
      <c r="EFK2712" s="46"/>
      <c r="EFL2712" s="46"/>
      <c r="EFM2712" s="46"/>
      <c r="EFN2712" s="46"/>
      <c r="EFO2712" s="46"/>
      <c r="EFP2712" s="46"/>
      <c r="EFQ2712" s="46"/>
      <c r="EFR2712" s="46"/>
      <c r="EFS2712" s="46"/>
      <c r="EFT2712" s="46"/>
      <c r="EFU2712" s="46"/>
      <c r="EFV2712" s="46"/>
      <c r="EFW2712" s="46"/>
      <c r="EFX2712" s="46"/>
      <c r="EFY2712" s="46"/>
      <c r="EFZ2712" s="46"/>
      <c r="EGA2712" s="46"/>
      <c r="EGB2712" s="46"/>
      <c r="EGC2712" s="46"/>
      <c r="EGD2712" s="46"/>
      <c r="EGE2712" s="46"/>
      <c r="EGF2712" s="46"/>
      <c r="EGG2712" s="46"/>
      <c r="EGH2712" s="46"/>
      <c r="EGI2712" s="46"/>
      <c r="EGJ2712" s="46"/>
      <c r="EGK2712" s="46"/>
      <c r="EGL2712" s="46"/>
      <c r="EGM2712" s="46"/>
      <c r="EGN2712" s="46"/>
      <c r="EGO2712" s="46"/>
      <c r="EGP2712" s="46"/>
      <c r="EGQ2712" s="46"/>
      <c r="EGR2712" s="46"/>
      <c r="EGS2712" s="46"/>
      <c r="EGT2712" s="46"/>
      <c r="EGU2712" s="46"/>
      <c r="EGV2712" s="46"/>
      <c r="EGW2712" s="46"/>
      <c r="EGX2712" s="46"/>
      <c r="EGY2712" s="46"/>
      <c r="EGZ2712" s="46"/>
      <c r="EHA2712" s="46"/>
      <c r="EHB2712" s="46"/>
      <c r="EHC2712" s="46"/>
      <c r="EHD2712" s="46"/>
      <c r="EHE2712" s="46"/>
      <c r="EHF2712" s="46"/>
      <c r="EHG2712" s="46"/>
      <c r="EHH2712" s="46"/>
      <c r="EHI2712" s="46"/>
      <c r="EHJ2712" s="46"/>
      <c r="EHK2712" s="46"/>
      <c r="EHL2712" s="46"/>
      <c r="EHM2712" s="46"/>
      <c r="EHN2712" s="46"/>
      <c r="EHO2712" s="46"/>
      <c r="EHP2712" s="46"/>
      <c r="EHQ2712" s="46"/>
      <c r="EHR2712" s="46"/>
      <c r="EHS2712" s="46"/>
      <c r="EHT2712" s="46"/>
      <c r="EHU2712" s="46"/>
      <c r="EHV2712" s="46"/>
      <c r="EHW2712" s="46"/>
      <c r="EHX2712" s="46"/>
      <c r="EHY2712" s="46"/>
      <c r="EHZ2712" s="46"/>
      <c r="EIA2712" s="46"/>
      <c r="EIB2712" s="46"/>
      <c r="EIC2712" s="46"/>
      <c r="EID2712" s="46"/>
      <c r="EIE2712" s="46"/>
      <c r="EIF2712" s="46"/>
      <c r="EIG2712" s="46"/>
      <c r="EIH2712" s="46"/>
      <c r="EII2712" s="46"/>
      <c r="EIJ2712" s="46"/>
      <c r="EIK2712" s="46"/>
      <c r="EIL2712" s="46"/>
      <c r="EIM2712" s="46"/>
      <c r="EIN2712" s="46"/>
      <c r="EIO2712" s="46"/>
      <c r="EIP2712" s="46"/>
      <c r="EIQ2712" s="46"/>
      <c r="EIR2712" s="46"/>
      <c r="EIS2712" s="46"/>
      <c r="EIT2712" s="46"/>
      <c r="EIU2712" s="46"/>
      <c r="EIV2712" s="46"/>
      <c r="EIW2712" s="46"/>
      <c r="EIX2712" s="46"/>
      <c r="EIY2712" s="46"/>
      <c r="EIZ2712" s="46"/>
      <c r="EJA2712" s="46"/>
      <c r="EJB2712" s="46"/>
      <c r="EJC2712" s="46"/>
      <c r="EJD2712" s="46"/>
      <c r="EJE2712" s="46"/>
      <c r="EJF2712" s="46"/>
      <c r="EJG2712" s="46"/>
      <c r="EJH2712" s="46"/>
      <c r="EJI2712" s="46"/>
      <c r="EJJ2712" s="46"/>
      <c r="EJK2712" s="46"/>
      <c r="EJL2712" s="46"/>
      <c r="EJM2712" s="46"/>
      <c r="EJN2712" s="46"/>
      <c r="EJO2712" s="46"/>
      <c r="EJP2712" s="46"/>
      <c r="EJQ2712" s="46"/>
      <c r="EJR2712" s="46"/>
      <c r="EJS2712" s="46"/>
      <c r="EJT2712" s="46"/>
      <c r="EJU2712" s="46"/>
      <c r="EJV2712" s="46"/>
      <c r="EJW2712" s="46"/>
      <c r="EJX2712" s="46"/>
      <c r="EJY2712" s="46"/>
      <c r="EJZ2712" s="46"/>
      <c r="EKA2712" s="46"/>
      <c r="EKB2712" s="46"/>
      <c r="EKC2712" s="46"/>
      <c r="EKD2712" s="46"/>
      <c r="EKE2712" s="46"/>
      <c r="EKF2712" s="46"/>
      <c r="EKG2712" s="46"/>
      <c r="EKH2712" s="46"/>
      <c r="EKI2712" s="46"/>
      <c r="EKJ2712" s="46"/>
      <c r="EKK2712" s="46"/>
      <c r="EKL2712" s="46"/>
      <c r="EKM2712" s="46"/>
      <c r="EKN2712" s="46"/>
      <c r="EKO2712" s="46"/>
      <c r="EKP2712" s="46"/>
      <c r="EKQ2712" s="46"/>
      <c r="EKR2712" s="46"/>
      <c r="EKS2712" s="46"/>
      <c r="EKT2712" s="46"/>
      <c r="EKU2712" s="46"/>
      <c r="EKV2712" s="46"/>
      <c r="EKW2712" s="46"/>
      <c r="EKX2712" s="46"/>
      <c r="EKY2712" s="46"/>
      <c r="EKZ2712" s="46"/>
      <c r="ELA2712" s="46"/>
      <c r="ELB2712" s="46"/>
      <c r="ELC2712" s="46"/>
      <c r="ELD2712" s="46"/>
      <c r="ELE2712" s="46"/>
      <c r="ELF2712" s="46"/>
      <c r="ELG2712" s="46"/>
      <c r="ELH2712" s="46"/>
      <c r="ELI2712" s="46"/>
      <c r="ELJ2712" s="46"/>
      <c r="ELK2712" s="46"/>
      <c r="ELL2712" s="46"/>
      <c r="ELM2712" s="46"/>
      <c r="ELN2712" s="46"/>
      <c r="ELO2712" s="46"/>
      <c r="ELP2712" s="46"/>
      <c r="ELQ2712" s="46"/>
      <c r="ELR2712" s="46"/>
      <c r="ELS2712" s="46"/>
      <c r="ELT2712" s="46"/>
      <c r="ELU2712" s="46"/>
      <c r="ELV2712" s="46"/>
      <c r="ELW2712" s="46"/>
      <c r="ELX2712" s="46"/>
      <c r="ELY2712" s="46"/>
      <c r="ELZ2712" s="46"/>
      <c r="EMA2712" s="46"/>
      <c r="EMB2712" s="46"/>
      <c r="EMC2712" s="46"/>
      <c r="EMD2712" s="46"/>
      <c r="EME2712" s="46"/>
      <c r="EMF2712" s="46"/>
      <c r="EMG2712" s="46"/>
      <c r="EMH2712" s="46"/>
      <c r="EMI2712" s="46"/>
      <c r="EMJ2712" s="46"/>
      <c r="EMK2712" s="46"/>
      <c r="EML2712" s="46"/>
      <c r="EMM2712" s="46"/>
      <c r="EMN2712" s="46"/>
      <c r="EMO2712" s="46"/>
      <c r="EMP2712" s="46"/>
      <c r="EMQ2712" s="46"/>
      <c r="EMR2712" s="46"/>
      <c r="EMS2712" s="46"/>
      <c r="EMT2712" s="46"/>
      <c r="EMU2712" s="46"/>
      <c r="EMV2712" s="46"/>
      <c r="EMW2712" s="46"/>
      <c r="EMX2712" s="46"/>
      <c r="EMY2712" s="46"/>
      <c r="EMZ2712" s="46"/>
      <c r="ENA2712" s="46"/>
      <c r="ENB2712" s="46"/>
      <c r="ENC2712" s="46"/>
      <c r="END2712" s="46"/>
      <c r="ENE2712" s="46"/>
      <c r="ENF2712" s="46"/>
      <c r="ENG2712" s="46"/>
      <c r="ENH2712" s="46"/>
      <c r="ENI2712" s="46"/>
      <c r="ENJ2712" s="46"/>
      <c r="ENK2712" s="46"/>
      <c r="ENL2712" s="46"/>
      <c r="ENM2712" s="46"/>
      <c r="ENN2712" s="46"/>
      <c r="ENO2712" s="46"/>
      <c r="ENP2712" s="46"/>
      <c r="ENQ2712" s="46"/>
      <c r="ENR2712" s="46"/>
      <c r="ENS2712" s="46"/>
      <c r="ENT2712" s="46"/>
      <c r="ENU2712" s="46"/>
      <c r="ENV2712" s="46"/>
      <c r="ENW2712" s="46"/>
      <c r="ENX2712" s="46"/>
      <c r="ENY2712" s="46"/>
      <c r="ENZ2712" s="46"/>
      <c r="EOA2712" s="46"/>
      <c r="EOB2712" s="46"/>
      <c r="EOC2712" s="46"/>
      <c r="EOD2712" s="46"/>
      <c r="EOE2712" s="46"/>
      <c r="EOF2712" s="46"/>
      <c r="EOG2712" s="46"/>
      <c r="EOH2712" s="46"/>
      <c r="EOI2712" s="46"/>
      <c r="EOJ2712" s="46"/>
      <c r="EOK2712" s="46"/>
      <c r="EOL2712" s="46"/>
      <c r="EOM2712" s="46"/>
      <c r="EON2712" s="46"/>
      <c r="EOO2712" s="46"/>
      <c r="EOP2712" s="46"/>
      <c r="EOQ2712" s="46"/>
      <c r="EOR2712" s="46"/>
      <c r="EOS2712" s="46"/>
      <c r="EOT2712" s="46"/>
      <c r="EOU2712" s="46"/>
      <c r="EOV2712" s="46"/>
      <c r="EOW2712" s="46"/>
      <c r="EOX2712" s="46"/>
      <c r="EOY2712" s="46"/>
      <c r="EOZ2712" s="46"/>
      <c r="EPA2712" s="46"/>
      <c r="EPB2712" s="46"/>
      <c r="EPC2712" s="46"/>
      <c r="EPD2712" s="46"/>
      <c r="EPE2712" s="46"/>
      <c r="EPF2712" s="46"/>
      <c r="EPG2712" s="46"/>
      <c r="EPH2712" s="46"/>
      <c r="EPI2712" s="46"/>
      <c r="EPJ2712" s="46"/>
      <c r="EPK2712" s="46"/>
      <c r="EPL2712" s="46"/>
      <c r="EPM2712" s="46"/>
      <c r="EPN2712" s="46"/>
      <c r="EPO2712" s="46"/>
      <c r="EPP2712" s="46"/>
      <c r="EPQ2712" s="46"/>
      <c r="EPR2712" s="46"/>
      <c r="EPS2712" s="46"/>
      <c r="EPT2712" s="46"/>
      <c r="EPU2712" s="46"/>
      <c r="EPV2712" s="46"/>
      <c r="EPW2712" s="46"/>
      <c r="EPX2712" s="46"/>
      <c r="EPY2712" s="46"/>
      <c r="EPZ2712" s="46"/>
      <c r="EQA2712" s="46"/>
      <c r="EQB2712" s="46"/>
      <c r="EQC2712" s="46"/>
      <c r="EQD2712" s="46"/>
      <c r="EQE2712" s="46"/>
      <c r="EQF2712" s="46"/>
      <c r="EQG2712" s="46"/>
      <c r="EQH2712" s="46"/>
      <c r="EQI2712" s="46"/>
      <c r="EQJ2712" s="46"/>
      <c r="EQK2712" s="46"/>
      <c r="EQL2712" s="46"/>
      <c r="EQM2712" s="46"/>
      <c r="EQN2712" s="46"/>
      <c r="EQO2712" s="46"/>
      <c r="EQP2712" s="46"/>
      <c r="EQQ2712" s="46"/>
      <c r="EQR2712" s="46"/>
      <c r="EQS2712" s="46"/>
      <c r="EQT2712" s="46"/>
      <c r="EQU2712" s="46"/>
      <c r="EQV2712" s="46"/>
      <c r="EQW2712" s="46"/>
      <c r="EQX2712" s="46"/>
      <c r="EQY2712" s="46"/>
      <c r="EQZ2712" s="46"/>
      <c r="ERA2712" s="46"/>
      <c r="ERB2712" s="46"/>
      <c r="ERC2712" s="46"/>
      <c r="ERD2712" s="46"/>
      <c r="ERE2712" s="46"/>
      <c r="ERF2712" s="46"/>
      <c r="ERG2712" s="46"/>
      <c r="ERH2712" s="46"/>
      <c r="ERI2712" s="46"/>
      <c r="ERJ2712" s="46"/>
      <c r="ERK2712" s="46"/>
      <c r="ERL2712" s="46"/>
      <c r="ERM2712" s="46"/>
      <c r="ERN2712" s="46"/>
      <c r="ERO2712" s="46"/>
      <c r="ERP2712" s="46"/>
      <c r="ERQ2712" s="46"/>
      <c r="ERR2712" s="46"/>
      <c r="ERS2712" s="46"/>
      <c r="ERT2712" s="46"/>
      <c r="ERU2712" s="46"/>
      <c r="ERV2712" s="46"/>
      <c r="ERW2712" s="46"/>
      <c r="ERX2712" s="46"/>
      <c r="ERY2712" s="46"/>
      <c r="ERZ2712" s="46"/>
      <c r="ESA2712" s="46"/>
      <c r="ESB2712" s="46"/>
      <c r="ESC2712" s="46"/>
      <c r="ESD2712" s="46"/>
      <c r="ESE2712" s="46"/>
      <c r="ESF2712" s="46"/>
      <c r="ESG2712" s="46"/>
      <c r="ESH2712" s="46"/>
      <c r="ESI2712" s="46"/>
      <c r="ESJ2712" s="46"/>
      <c r="ESK2712" s="46"/>
      <c r="ESL2712" s="46"/>
      <c r="ESM2712" s="46"/>
      <c r="ESN2712" s="46"/>
      <c r="ESO2712" s="46"/>
      <c r="ESP2712" s="46"/>
      <c r="ESQ2712" s="46"/>
      <c r="ESR2712" s="46"/>
      <c r="ESS2712" s="46"/>
      <c r="EST2712" s="46"/>
      <c r="ESU2712" s="46"/>
      <c r="ESV2712" s="46"/>
      <c r="ESW2712" s="46"/>
      <c r="ESX2712" s="46"/>
      <c r="ESY2712" s="46"/>
      <c r="ESZ2712" s="46"/>
      <c r="ETA2712" s="46"/>
      <c r="ETB2712" s="46"/>
      <c r="ETC2712" s="46"/>
      <c r="ETD2712" s="46"/>
      <c r="ETE2712" s="46"/>
      <c r="ETF2712" s="46"/>
      <c r="ETG2712" s="46"/>
      <c r="ETH2712" s="46"/>
      <c r="ETI2712" s="46"/>
      <c r="ETJ2712" s="46"/>
      <c r="ETK2712" s="46"/>
      <c r="ETL2712" s="46"/>
      <c r="ETM2712" s="46"/>
      <c r="ETN2712" s="46"/>
      <c r="ETO2712" s="46"/>
      <c r="ETP2712" s="46"/>
      <c r="ETQ2712" s="46"/>
      <c r="ETR2712" s="46"/>
      <c r="ETS2712" s="46"/>
      <c r="ETT2712" s="46"/>
      <c r="ETU2712" s="46"/>
      <c r="ETV2712" s="46"/>
      <c r="ETW2712" s="46"/>
      <c r="ETX2712" s="46"/>
      <c r="ETY2712" s="46"/>
      <c r="ETZ2712" s="46"/>
      <c r="EUA2712" s="46"/>
      <c r="EUB2712" s="46"/>
      <c r="EUC2712" s="46"/>
      <c r="EUD2712" s="46"/>
      <c r="EUE2712" s="46"/>
      <c r="EUF2712" s="46"/>
      <c r="EUG2712" s="46"/>
      <c r="EUH2712" s="46"/>
      <c r="EUI2712" s="46"/>
      <c r="EUJ2712" s="46"/>
      <c r="EUK2712" s="46"/>
      <c r="EUL2712" s="46"/>
      <c r="EUM2712" s="46"/>
      <c r="EUN2712" s="46"/>
      <c r="EUO2712" s="46"/>
      <c r="EUP2712" s="46"/>
      <c r="EUQ2712" s="46"/>
      <c r="EUR2712" s="46"/>
      <c r="EUS2712" s="46"/>
      <c r="EUT2712" s="46"/>
      <c r="EUU2712" s="46"/>
      <c r="EUV2712" s="46"/>
      <c r="EUW2712" s="46"/>
      <c r="EUX2712" s="46"/>
      <c r="EUY2712" s="46"/>
      <c r="EUZ2712" s="46"/>
      <c r="EVA2712" s="46"/>
      <c r="EVB2712" s="46"/>
      <c r="EVC2712" s="46"/>
      <c r="EVD2712" s="46"/>
      <c r="EVE2712" s="46"/>
      <c r="EVF2712" s="46"/>
      <c r="EVG2712" s="46"/>
      <c r="EVH2712" s="46"/>
      <c r="EVI2712" s="46"/>
      <c r="EVJ2712" s="46"/>
      <c r="EVK2712" s="46"/>
      <c r="EVL2712" s="46"/>
      <c r="EVM2712" s="46"/>
      <c r="EVN2712" s="46"/>
      <c r="EVO2712" s="46"/>
      <c r="EVP2712" s="46"/>
      <c r="EVQ2712" s="46"/>
      <c r="EVR2712" s="46"/>
      <c r="EVS2712" s="46"/>
      <c r="EVT2712" s="46"/>
      <c r="EVU2712" s="46"/>
      <c r="EVV2712" s="46"/>
      <c r="EVW2712" s="46"/>
      <c r="EVX2712" s="46"/>
      <c r="EVY2712" s="46"/>
      <c r="EVZ2712" s="46"/>
      <c r="EWA2712" s="46"/>
      <c r="EWB2712" s="46"/>
      <c r="EWC2712" s="46"/>
      <c r="EWD2712" s="46"/>
      <c r="EWE2712" s="46"/>
      <c r="EWF2712" s="46"/>
      <c r="EWG2712" s="46"/>
      <c r="EWH2712" s="46"/>
      <c r="EWI2712" s="46"/>
      <c r="EWJ2712" s="46"/>
      <c r="EWK2712" s="46"/>
      <c r="EWL2712" s="46"/>
      <c r="EWM2712" s="46"/>
      <c r="EWN2712" s="46"/>
      <c r="EWO2712" s="46"/>
      <c r="EWP2712" s="46"/>
      <c r="EWQ2712" s="46"/>
      <c r="EWR2712" s="46"/>
      <c r="EWS2712" s="46"/>
      <c r="EWT2712" s="46"/>
      <c r="EWU2712" s="46"/>
      <c r="EWV2712" s="46"/>
      <c r="EWW2712" s="46"/>
      <c r="EWX2712" s="46"/>
      <c r="EWY2712" s="46"/>
      <c r="EWZ2712" s="46"/>
      <c r="EXA2712" s="46"/>
      <c r="EXB2712" s="46"/>
      <c r="EXC2712" s="46"/>
      <c r="EXD2712" s="46"/>
      <c r="EXE2712" s="46"/>
      <c r="EXF2712" s="46"/>
      <c r="EXG2712" s="46"/>
      <c r="EXH2712" s="46"/>
      <c r="EXI2712" s="46"/>
      <c r="EXJ2712" s="46"/>
      <c r="EXK2712" s="46"/>
      <c r="EXL2712" s="46"/>
      <c r="EXM2712" s="46"/>
      <c r="EXN2712" s="46"/>
      <c r="EXO2712" s="46"/>
      <c r="EXP2712" s="46"/>
      <c r="EXQ2712" s="46"/>
      <c r="EXR2712" s="46"/>
      <c r="EXS2712" s="46"/>
      <c r="EXT2712" s="46"/>
      <c r="EXU2712" s="46"/>
      <c r="EXV2712" s="46"/>
      <c r="EXW2712" s="46"/>
      <c r="EXX2712" s="46"/>
      <c r="EXY2712" s="46"/>
      <c r="EXZ2712" s="46"/>
      <c r="EYA2712" s="46"/>
      <c r="EYB2712" s="46"/>
      <c r="EYC2712" s="46"/>
      <c r="EYD2712" s="46"/>
      <c r="EYE2712" s="46"/>
      <c r="EYF2712" s="46"/>
      <c r="EYG2712" s="46"/>
      <c r="EYH2712" s="46"/>
      <c r="EYI2712" s="46"/>
      <c r="EYJ2712" s="46"/>
      <c r="EYK2712" s="46"/>
      <c r="EYL2712" s="46"/>
      <c r="EYM2712" s="46"/>
      <c r="EYN2712" s="46"/>
      <c r="EYO2712" s="46"/>
      <c r="EYP2712" s="46"/>
      <c r="EYQ2712" s="46"/>
      <c r="EYR2712" s="46"/>
      <c r="EYS2712" s="46"/>
      <c r="EYT2712" s="46"/>
      <c r="EYU2712" s="46"/>
      <c r="EYV2712" s="46"/>
      <c r="EYW2712" s="46"/>
      <c r="EYX2712" s="46"/>
      <c r="EYY2712" s="46"/>
      <c r="EYZ2712" s="46"/>
      <c r="EZA2712" s="46"/>
      <c r="EZB2712" s="46"/>
      <c r="EZC2712" s="46"/>
      <c r="EZD2712" s="46"/>
      <c r="EZE2712" s="46"/>
      <c r="EZF2712" s="46"/>
      <c r="EZG2712" s="46"/>
      <c r="EZH2712" s="46"/>
      <c r="EZI2712" s="46"/>
      <c r="EZJ2712" s="46"/>
      <c r="EZK2712" s="46"/>
      <c r="EZL2712" s="46"/>
      <c r="EZM2712" s="46"/>
      <c r="EZN2712" s="46"/>
      <c r="EZO2712" s="46"/>
      <c r="EZP2712" s="46"/>
      <c r="EZQ2712" s="46"/>
      <c r="EZR2712" s="46"/>
      <c r="EZS2712" s="46"/>
      <c r="EZT2712" s="46"/>
      <c r="EZU2712" s="46"/>
      <c r="EZV2712" s="46"/>
      <c r="EZW2712" s="46"/>
      <c r="EZX2712" s="46"/>
      <c r="EZY2712" s="46"/>
      <c r="EZZ2712" s="46"/>
      <c r="FAA2712" s="46"/>
      <c r="FAB2712" s="46"/>
      <c r="FAC2712" s="46"/>
      <c r="FAD2712" s="46"/>
      <c r="FAE2712" s="46"/>
      <c r="FAF2712" s="46"/>
      <c r="FAG2712" s="46"/>
      <c r="FAH2712" s="46"/>
      <c r="FAI2712" s="46"/>
      <c r="FAJ2712" s="46"/>
      <c r="FAK2712" s="46"/>
      <c r="FAL2712" s="46"/>
      <c r="FAM2712" s="46"/>
      <c r="FAN2712" s="46"/>
      <c r="FAO2712" s="46"/>
      <c r="FAP2712" s="46"/>
      <c r="FAQ2712" s="46"/>
      <c r="FAR2712" s="46"/>
      <c r="FAS2712" s="46"/>
      <c r="FAT2712" s="46"/>
      <c r="FAU2712" s="46"/>
      <c r="FAV2712" s="46"/>
      <c r="FAW2712" s="46"/>
      <c r="FAX2712" s="46"/>
      <c r="FAY2712" s="46"/>
      <c r="FAZ2712" s="46"/>
      <c r="FBA2712" s="46"/>
      <c r="FBB2712" s="46"/>
      <c r="FBC2712" s="46"/>
      <c r="FBD2712" s="46"/>
      <c r="FBE2712" s="46"/>
      <c r="FBF2712" s="46"/>
      <c r="FBG2712" s="46"/>
      <c r="FBH2712" s="46"/>
      <c r="FBI2712" s="46"/>
      <c r="FBJ2712" s="46"/>
      <c r="FBK2712" s="46"/>
      <c r="FBL2712" s="46"/>
      <c r="FBM2712" s="46"/>
      <c r="FBN2712" s="46"/>
      <c r="FBO2712" s="46"/>
      <c r="FBP2712" s="46"/>
      <c r="FBQ2712" s="46"/>
      <c r="FBR2712" s="46"/>
      <c r="FBS2712" s="46"/>
      <c r="FBT2712" s="46"/>
      <c r="FBU2712" s="46"/>
      <c r="FBV2712" s="46"/>
      <c r="FBW2712" s="46"/>
      <c r="FBX2712" s="46"/>
      <c r="FBY2712" s="46"/>
      <c r="FBZ2712" s="46"/>
      <c r="FCA2712" s="46"/>
      <c r="FCB2712" s="46"/>
      <c r="FCC2712" s="46"/>
      <c r="FCD2712" s="46"/>
      <c r="FCE2712" s="46"/>
      <c r="FCF2712" s="46"/>
      <c r="FCG2712" s="46"/>
      <c r="FCH2712" s="46"/>
      <c r="FCI2712" s="46"/>
      <c r="FCJ2712" s="46"/>
      <c r="FCK2712" s="46"/>
      <c r="FCL2712" s="46"/>
      <c r="FCM2712" s="46"/>
      <c r="FCN2712" s="46"/>
      <c r="FCO2712" s="46"/>
      <c r="FCP2712" s="46"/>
      <c r="FCQ2712" s="46"/>
      <c r="FCR2712" s="46"/>
      <c r="FCS2712" s="46"/>
      <c r="FCT2712" s="46"/>
      <c r="FCU2712" s="46"/>
      <c r="FCV2712" s="46"/>
      <c r="FCW2712" s="46"/>
      <c r="FCX2712" s="46"/>
      <c r="FCY2712" s="46"/>
      <c r="FCZ2712" s="46"/>
      <c r="FDA2712" s="46"/>
      <c r="FDB2712" s="46"/>
      <c r="FDC2712" s="46"/>
      <c r="FDD2712" s="46"/>
      <c r="FDE2712" s="46"/>
      <c r="FDF2712" s="46"/>
      <c r="FDG2712" s="46"/>
      <c r="FDH2712" s="46"/>
      <c r="FDI2712" s="46"/>
      <c r="FDJ2712" s="46"/>
      <c r="FDK2712" s="46"/>
      <c r="FDL2712" s="46"/>
      <c r="FDM2712" s="46"/>
      <c r="FDN2712" s="46"/>
      <c r="FDO2712" s="46"/>
      <c r="FDP2712" s="46"/>
      <c r="FDQ2712" s="46"/>
      <c r="FDR2712" s="46"/>
      <c r="FDS2712" s="46"/>
      <c r="FDT2712" s="46"/>
      <c r="FDU2712" s="46"/>
      <c r="FDV2712" s="46"/>
      <c r="FDW2712" s="46"/>
      <c r="FDX2712" s="46"/>
      <c r="FDY2712" s="46"/>
      <c r="FDZ2712" s="46"/>
      <c r="FEA2712" s="46"/>
      <c r="FEB2712" s="46"/>
      <c r="FEC2712" s="46"/>
      <c r="FED2712" s="46"/>
      <c r="FEE2712" s="46"/>
      <c r="FEF2712" s="46"/>
      <c r="FEG2712" s="46"/>
      <c r="FEH2712" s="46"/>
      <c r="FEI2712" s="46"/>
      <c r="FEJ2712" s="46"/>
      <c r="FEK2712" s="46"/>
      <c r="FEL2712" s="46"/>
      <c r="FEM2712" s="46"/>
      <c r="FEN2712" s="46"/>
      <c r="FEO2712" s="46"/>
      <c r="FEP2712" s="46"/>
      <c r="FEQ2712" s="46"/>
      <c r="FER2712" s="46"/>
      <c r="FES2712" s="46"/>
      <c r="FET2712" s="46"/>
      <c r="FEU2712" s="46"/>
      <c r="FEV2712" s="46"/>
      <c r="FEW2712" s="46"/>
      <c r="FEX2712" s="46"/>
      <c r="FEY2712" s="46"/>
      <c r="FEZ2712" s="46"/>
      <c r="FFA2712" s="46"/>
      <c r="FFB2712" s="46"/>
      <c r="FFC2712" s="46"/>
      <c r="FFD2712" s="46"/>
      <c r="FFE2712" s="46"/>
      <c r="FFF2712" s="46"/>
      <c r="FFG2712" s="46"/>
      <c r="FFH2712" s="46"/>
      <c r="FFI2712" s="46"/>
      <c r="FFJ2712" s="46"/>
      <c r="FFK2712" s="46"/>
      <c r="FFL2712" s="46"/>
      <c r="FFM2712" s="46"/>
      <c r="FFN2712" s="46"/>
      <c r="FFO2712" s="46"/>
      <c r="FFP2712" s="46"/>
      <c r="FFQ2712" s="46"/>
      <c r="FFR2712" s="46"/>
      <c r="FFS2712" s="46"/>
      <c r="FFT2712" s="46"/>
      <c r="FFU2712" s="46"/>
      <c r="FFV2712" s="46"/>
      <c r="FFW2712" s="46"/>
      <c r="FFX2712" s="46"/>
      <c r="FFY2712" s="46"/>
      <c r="FFZ2712" s="46"/>
      <c r="FGA2712" s="46"/>
      <c r="FGB2712" s="46"/>
      <c r="FGC2712" s="46"/>
      <c r="FGD2712" s="46"/>
      <c r="FGE2712" s="46"/>
      <c r="FGF2712" s="46"/>
      <c r="FGG2712" s="46"/>
      <c r="FGH2712" s="46"/>
      <c r="FGI2712" s="46"/>
      <c r="FGJ2712" s="46"/>
      <c r="FGK2712" s="46"/>
      <c r="FGL2712" s="46"/>
      <c r="FGM2712" s="46"/>
      <c r="FGN2712" s="46"/>
      <c r="FGO2712" s="46"/>
      <c r="FGP2712" s="46"/>
      <c r="FGQ2712" s="46"/>
      <c r="FGR2712" s="46"/>
      <c r="FGS2712" s="46"/>
      <c r="FGT2712" s="46"/>
      <c r="FGU2712" s="46"/>
      <c r="FGV2712" s="46"/>
      <c r="FGW2712" s="46"/>
      <c r="FGX2712" s="46"/>
      <c r="FGY2712" s="46"/>
      <c r="FGZ2712" s="46"/>
      <c r="FHA2712" s="46"/>
      <c r="FHB2712" s="46"/>
      <c r="FHC2712" s="46"/>
      <c r="FHD2712" s="46"/>
      <c r="FHE2712" s="46"/>
      <c r="FHF2712" s="46"/>
      <c r="FHG2712" s="46"/>
      <c r="FHH2712" s="46"/>
      <c r="FHI2712" s="46"/>
      <c r="FHJ2712" s="46"/>
      <c r="FHK2712" s="46"/>
      <c r="FHL2712" s="46"/>
      <c r="FHM2712" s="46"/>
      <c r="FHN2712" s="46"/>
      <c r="FHO2712" s="46"/>
      <c r="FHP2712" s="46"/>
      <c r="FHQ2712" s="46"/>
      <c r="FHR2712" s="46"/>
      <c r="FHS2712" s="46"/>
      <c r="FHT2712" s="46"/>
      <c r="FHU2712" s="46"/>
      <c r="FHV2712" s="46"/>
      <c r="FHW2712" s="46"/>
      <c r="FHX2712" s="46"/>
      <c r="FHY2712" s="46"/>
      <c r="FHZ2712" s="46"/>
      <c r="FIA2712" s="46"/>
      <c r="FIB2712" s="46"/>
      <c r="FIC2712" s="46"/>
      <c r="FID2712" s="46"/>
      <c r="FIE2712" s="46"/>
      <c r="FIF2712" s="46"/>
      <c r="FIG2712" s="46"/>
      <c r="FIH2712" s="46"/>
      <c r="FII2712" s="46"/>
      <c r="FIJ2712" s="46"/>
      <c r="FIK2712" s="46"/>
      <c r="FIL2712" s="46"/>
      <c r="FIM2712" s="46"/>
      <c r="FIN2712" s="46"/>
      <c r="FIO2712" s="46"/>
      <c r="FIP2712" s="46"/>
      <c r="FIQ2712" s="46"/>
      <c r="FIR2712" s="46"/>
      <c r="FIS2712" s="46"/>
      <c r="FIT2712" s="46"/>
      <c r="FIU2712" s="46"/>
      <c r="FIV2712" s="46"/>
      <c r="FIW2712" s="46"/>
      <c r="FIX2712" s="46"/>
      <c r="FIY2712" s="46"/>
      <c r="FIZ2712" s="46"/>
      <c r="FJA2712" s="46"/>
      <c r="FJB2712" s="46"/>
      <c r="FJC2712" s="46"/>
      <c r="FJD2712" s="46"/>
      <c r="FJE2712" s="46"/>
      <c r="FJF2712" s="46"/>
      <c r="FJG2712" s="46"/>
      <c r="FJH2712" s="46"/>
      <c r="FJI2712" s="46"/>
      <c r="FJJ2712" s="46"/>
      <c r="FJK2712" s="46"/>
      <c r="FJL2712" s="46"/>
      <c r="FJM2712" s="46"/>
      <c r="FJN2712" s="46"/>
      <c r="FJO2712" s="46"/>
      <c r="FJP2712" s="46"/>
      <c r="FJQ2712" s="46"/>
      <c r="FJR2712" s="46"/>
      <c r="FJS2712" s="46"/>
      <c r="FJT2712" s="46"/>
      <c r="FJU2712" s="46"/>
      <c r="FJV2712" s="46"/>
      <c r="FJW2712" s="46"/>
      <c r="FJX2712" s="46"/>
      <c r="FJY2712" s="46"/>
      <c r="FJZ2712" s="46"/>
      <c r="FKA2712" s="46"/>
      <c r="FKB2712" s="46"/>
      <c r="FKC2712" s="46"/>
      <c r="FKD2712" s="46"/>
      <c r="FKE2712" s="46"/>
      <c r="FKF2712" s="46"/>
      <c r="FKG2712" s="46"/>
      <c r="FKH2712" s="46"/>
      <c r="FKI2712" s="46"/>
      <c r="FKJ2712" s="46"/>
      <c r="FKK2712" s="46"/>
      <c r="FKL2712" s="46"/>
      <c r="FKM2712" s="46"/>
      <c r="FKN2712" s="46"/>
      <c r="FKO2712" s="46"/>
      <c r="FKP2712" s="46"/>
      <c r="FKQ2712" s="46"/>
      <c r="FKR2712" s="46"/>
      <c r="FKS2712" s="46"/>
      <c r="FKT2712" s="46"/>
      <c r="FKU2712" s="46"/>
      <c r="FKV2712" s="46"/>
      <c r="FKW2712" s="46"/>
      <c r="FKX2712" s="46"/>
      <c r="FKY2712" s="46"/>
      <c r="FKZ2712" s="46"/>
      <c r="FLA2712" s="46"/>
      <c r="FLB2712" s="46"/>
      <c r="FLC2712" s="46"/>
      <c r="FLD2712" s="46"/>
      <c r="FLE2712" s="46"/>
      <c r="FLF2712" s="46"/>
      <c r="FLG2712" s="46"/>
      <c r="FLH2712" s="46"/>
      <c r="FLI2712" s="46"/>
      <c r="FLJ2712" s="46"/>
      <c r="FLK2712" s="46"/>
      <c r="FLL2712" s="46"/>
      <c r="FLM2712" s="46"/>
      <c r="FLN2712" s="46"/>
      <c r="FLO2712" s="46"/>
      <c r="FLP2712" s="46"/>
      <c r="FLQ2712" s="46"/>
      <c r="FLR2712" s="46"/>
      <c r="FLS2712" s="46"/>
      <c r="FLT2712" s="46"/>
      <c r="FLU2712" s="46"/>
      <c r="FLV2712" s="46"/>
      <c r="FLW2712" s="46"/>
      <c r="FLX2712" s="46"/>
      <c r="FLY2712" s="46"/>
      <c r="FLZ2712" s="46"/>
      <c r="FMA2712" s="46"/>
      <c r="FMB2712" s="46"/>
      <c r="FMC2712" s="46"/>
      <c r="FMD2712" s="46"/>
      <c r="FME2712" s="46"/>
      <c r="FMF2712" s="46"/>
      <c r="FMG2712" s="46"/>
      <c r="FMH2712" s="46"/>
      <c r="FMI2712" s="46"/>
      <c r="FMJ2712" s="46"/>
      <c r="FMK2712" s="46"/>
      <c r="FML2712" s="46"/>
      <c r="FMM2712" s="46"/>
      <c r="FMN2712" s="46"/>
      <c r="FMO2712" s="46"/>
      <c r="FMP2712" s="46"/>
      <c r="FMQ2712" s="46"/>
      <c r="FMR2712" s="46"/>
      <c r="FMS2712" s="46"/>
      <c r="FMT2712" s="46"/>
      <c r="FMU2712" s="46"/>
      <c r="FMV2712" s="46"/>
      <c r="FMW2712" s="46"/>
      <c r="FMX2712" s="46"/>
      <c r="FMY2712" s="46"/>
      <c r="FMZ2712" s="46"/>
      <c r="FNA2712" s="46"/>
      <c r="FNB2712" s="46"/>
      <c r="FNC2712" s="46"/>
      <c r="FND2712" s="46"/>
      <c r="FNE2712" s="46"/>
      <c r="FNF2712" s="46"/>
      <c r="FNG2712" s="46"/>
      <c r="FNH2712" s="46"/>
      <c r="FNI2712" s="46"/>
      <c r="FNJ2712" s="46"/>
      <c r="FNK2712" s="46"/>
      <c r="FNL2712" s="46"/>
      <c r="FNM2712" s="46"/>
      <c r="FNN2712" s="46"/>
      <c r="FNO2712" s="46"/>
      <c r="FNP2712" s="46"/>
      <c r="FNQ2712" s="46"/>
      <c r="FNR2712" s="46"/>
      <c r="FNS2712" s="46"/>
      <c r="FNT2712" s="46"/>
      <c r="FNU2712" s="46"/>
      <c r="FNV2712" s="46"/>
      <c r="FNW2712" s="46"/>
      <c r="FNX2712" s="46"/>
      <c r="FNY2712" s="46"/>
      <c r="FNZ2712" s="46"/>
      <c r="FOA2712" s="46"/>
      <c r="FOB2712" s="46"/>
      <c r="FOC2712" s="46"/>
      <c r="FOD2712" s="46"/>
      <c r="FOE2712" s="46"/>
      <c r="FOF2712" s="46"/>
      <c r="FOG2712" s="46"/>
      <c r="FOH2712" s="46"/>
      <c r="FOI2712" s="46"/>
      <c r="FOJ2712" s="46"/>
      <c r="FOK2712" s="46"/>
      <c r="FOL2712" s="46"/>
      <c r="FOM2712" s="46"/>
      <c r="FON2712" s="46"/>
      <c r="FOO2712" s="46"/>
      <c r="FOP2712" s="46"/>
      <c r="FOQ2712" s="46"/>
      <c r="FOR2712" s="46"/>
      <c r="FOS2712" s="46"/>
      <c r="FOT2712" s="46"/>
      <c r="FOU2712" s="46"/>
      <c r="FOV2712" s="46"/>
      <c r="FOW2712" s="46"/>
      <c r="FOX2712" s="46"/>
      <c r="FOY2712" s="46"/>
      <c r="FOZ2712" s="46"/>
      <c r="FPA2712" s="46"/>
      <c r="FPB2712" s="46"/>
      <c r="FPC2712" s="46"/>
      <c r="FPD2712" s="46"/>
      <c r="FPE2712" s="46"/>
      <c r="FPF2712" s="46"/>
      <c r="FPG2712" s="46"/>
      <c r="FPH2712" s="46"/>
      <c r="FPI2712" s="46"/>
      <c r="FPJ2712" s="46"/>
      <c r="FPK2712" s="46"/>
      <c r="FPL2712" s="46"/>
      <c r="FPM2712" s="46"/>
      <c r="FPN2712" s="46"/>
      <c r="FPO2712" s="46"/>
      <c r="FPP2712" s="46"/>
      <c r="FPQ2712" s="46"/>
      <c r="FPR2712" s="46"/>
      <c r="FPS2712" s="46"/>
      <c r="FPT2712" s="46"/>
      <c r="FPU2712" s="46"/>
      <c r="FPV2712" s="46"/>
      <c r="FPW2712" s="46"/>
      <c r="FPX2712" s="46"/>
      <c r="FPY2712" s="46"/>
      <c r="FPZ2712" s="46"/>
      <c r="FQA2712" s="46"/>
      <c r="FQB2712" s="46"/>
      <c r="FQC2712" s="46"/>
      <c r="FQD2712" s="46"/>
      <c r="FQE2712" s="46"/>
      <c r="FQF2712" s="46"/>
      <c r="FQG2712" s="46"/>
      <c r="FQH2712" s="46"/>
      <c r="FQI2712" s="46"/>
      <c r="FQJ2712" s="46"/>
      <c r="FQK2712" s="46"/>
      <c r="FQL2712" s="46"/>
      <c r="FQM2712" s="46"/>
      <c r="FQN2712" s="46"/>
      <c r="FQO2712" s="46"/>
      <c r="FQP2712" s="46"/>
      <c r="FQQ2712" s="46"/>
      <c r="FQR2712" s="46"/>
      <c r="FQS2712" s="46"/>
      <c r="FQT2712" s="46"/>
      <c r="FQU2712" s="46"/>
      <c r="FQV2712" s="46"/>
      <c r="FQW2712" s="46"/>
      <c r="FQX2712" s="46"/>
      <c r="FQY2712" s="46"/>
      <c r="FQZ2712" s="46"/>
      <c r="FRA2712" s="46"/>
      <c r="FRB2712" s="46"/>
      <c r="FRC2712" s="46"/>
      <c r="FRD2712" s="46"/>
      <c r="FRE2712" s="46"/>
      <c r="FRF2712" s="46"/>
      <c r="FRG2712" s="46"/>
      <c r="FRH2712" s="46"/>
      <c r="FRI2712" s="46"/>
      <c r="FRJ2712" s="46"/>
      <c r="FRK2712" s="46"/>
      <c r="FRL2712" s="46"/>
      <c r="FRM2712" s="46"/>
      <c r="FRN2712" s="46"/>
      <c r="FRO2712" s="46"/>
      <c r="FRP2712" s="46"/>
      <c r="FRQ2712" s="46"/>
      <c r="FRR2712" s="46"/>
      <c r="FRS2712" s="46"/>
      <c r="FRT2712" s="46"/>
      <c r="FRU2712" s="46"/>
      <c r="FRV2712" s="46"/>
      <c r="FRW2712" s="46"/>
      <c r="FRX2712" s="46"/>
      <c r="FRY2712" s="46"/>
      <c r="FRZ2712" s="46"/>
      <c r="FSA2712" s="46"/>
      <c r="FSB2712" s="46"/>
      <c r="FSC2712" s="46"/>
      <c r="FSD2712" s="46"/>
      <c r="FSE2712" s="46"/>
      <c r="FSF2712" s="46"/>
      <c r="FSG2712" s="46"/>
      <c r="FSH2712" s="46"/>
      <c r="FSI2712" s="46"/>
      <c r="FSJ2712" s="46"/>
      <c r="FSK2712" s="46"/>
      <c r="FSL2712" s="46"/>
      <c r="FSM2712" s="46"/>
      <c r="FSN2712" s="46"/>
      <c r="FSO2712" s="46"/>
      <c r="FSP2712" s="46"/>
      <c r="FSQ2712" s="46"/>
      <c r="FSR2712" s="46"/>
      <c r="FSS2712" s="46"/>
      <c r="FST2712" s="46"/>
      <c r="FSU2712" s="46"/>
      <c r="FSV2712" s="46"/>
      <c r="FSW2712" s="46"/>
      <c r="FSX2712" s="46"/>
      <c r="FSY2712" s="46"/>
      <c r="FSZ2712" s="46"/>
      <c r="FTA2712" s="46"/>
      <c r="FTB2712" s="46"/>
      <c r="FTC2712" s="46"/>
      <c r="FTD2712" s="46"/>
      <c r="FTE2712" s="46"/>
      <c r="FTF2712" s="46"/>
      <c r="FTG2712" s="46"/>
      <c r="FTH2712" s="46"/>
      <c r="FTI2712" s="46"/>
      <c r="FTJ2712" s="46"/>
      <c r="FTK2712" s="46"/>
      <c r="FTL2712" s="46"/>
      <c r="FTM2712" s="46"/>
      <c r="FTN2712" s="46"/>
      <c r="FTO2712" s="46"/>
      <c r="FTP2712" s="46"/>
      <c r="FTQ2712" s="46"/>
      <c r="FTR2712" s="46"/>
      <c r="FTS2712" s="46"/>
      <c r="FTT2712" s="46"/>
      <c r="FTU2712" s="46"/>
      <c r="FTV2712" s="46"/>
      <c r="FTW2712" s="46"/>
      <c r="FTX2712" s="46"/>
      <c r="FTY2712" s="46"/>
      <c r="FTZ2712" s="46"/>
      <c r="FUA2712" s="46"/>
      <c r="FUB2712" s="46"/>
      <c r="FUC2712" s="46"/>
      <c r="FUD2712" s="46"/>
      <c r="FUE2712" s="46"/>
      <c r="FUF2712" s="46"/>
      <c r="FUG2712" s="46"/>
      <c r="FUH2712" s="46"/>
      <c r="FUI2712" s="46"/>
      <c r="FUJ2712" s="46"/>
      <c r="FUK2712" s="46"/>
      <c r="FUL2712" s="46"/>
      <c r="FUM2712" s="46"/>
      <c r="FUN2712" s="46"/>
      <c r="FUO2712" s="46"/>
      <c r="FUP2712" s="46"/>
      <c r="FUQ2712" s="46"/>
      <c r="FUR2712" s="46"/>
      <c r="FUS2712" s="46"/>
      <c r="FUT2712" s="46"/>
      <c r="FUU2712" s="46"/>
      <c r="FUV2712" s="46"/>
      <c r="FUW2712" s="46"/>
      <c r="FUX2712" s="46"/>
      <c r="FUY2712" s="46"/>
      <c r="FUZ2712" s="46"/>
      <c r="FVA2712" s="46"/>
      <c r="FVB2712" s="46"/>
      <c r="FVC2712" s="46"/>
      <c r="FVD2712" s="46"/>
      <c r="FVE2712" s="46"/>
      <c r="FVF2712" s="46"/>
      <c r="FVG2712" s="46"/>
      <c r="FVH2712" s="46"/>
      <c r="FVI2712" s="46"/>
      <c r="FVJ2712" s="46"/>
      <c r="FVK2712" s="46"/>
      <c r="FVL2712" s="46"/>
      <c r="FVM2712" s="46"/>
      <c r="FVN2712" s="46"/>
      <c r="FVO2712" s="46"/>
      <c r="FVP2712" s="46"/>
      <c r="FVQ2712" s="46"/>
      <c r="FVR2712" s="46"/>
      <c r="FVS2712" s="46"/>
      <c r="FVT2712" s="46"/>
      <c r="FVU2712" s="46"/>
      <c r="FVV2712" s="46"/>
      <c r="FVW2712" s="46"/>
      <c r="FVX2712" s="46"/>
      <c r="FVY2712" s="46"/>
      <c r="FVZ2712" s="46"/>
      <c r="FWA2712" s="46"/>
      <c r="FWB2712" s="46"/>
      <c r="FWC2712" s="46"/>
      <c r="FWD2712" s="46"/>
      <c r="FWE2712" s="46"/>
      <c r="FWF2712" s="46"/>
      <c r="FWG2712" s="46"/>
      <c r="FWH2712" s="46"/>
      <c r="FWI2712" s="46"/>
      <c r="FWJ2712" s="46"/>
      <c r="FWK2712" s="46"/>
      <c r="FWL2712" s="46"/>
      <c r="FWM2712" s="46"/>
      <c r="FWN2712" s="46"/>
      <c r="FWO2712" s="46"/>
      <c r="FWP2712" s="46"/>
      <c r="FWQ2712" s="46"/>
      <c r="FWR2712" s="46"/>
      <c r="FWS2712" s="46"/>
      <c r="FWT2712" s="46"/>
      <c r="FWU2712" s="46"/>
      <c r="FWV2712" s="46"/>
      <c r="FWW2712" s="46"/>
      <c r="FWX2712" s="46"/>
      <c r="FWY2712" s="46"/>
      <c r="FWZ2712" s="46"/>
      <c r="FXA2712" s="46"/>
      <c r="FXB2712" s="46"/>
      <c r="FXC2712" s="46"/>
      <c r="FXD2712" s="46"/>
      <c r="FXE2712" s="46"/>
      <c r="FXF2712" s="46"/>
      <c r="FXG2712" s="46"/>
      <c r="FXH2712" s="46"/>
      <c r="FXI2712" s="46"/>
      <c r="FXJ2712" s="46"/>
      <c r="FXK2712" s="46"/>
      <c r="FXL2712" s="46"/>
      <c r="FXM2712" s="46"/>
      <c r="FXN2712" s="46"/>
      <c r="FXO2712" s="46"/>
      <c r="FXP2712" s="46"/>
      <c r="FXQ2712" s="46"/>
      <c r="FXR2712" s="46"/>
      <c r="FXS2712" s="46"/>
      <c r="FXT2712" s="46"/>
      <c r="FXU2712" s="46"/>
      <c r="FXV2712" s="46"/>
      <c r="FXW2712" s="46"/>
      <c r="FXX2712" s="46"/>
      <c r="FXY2712" s="46"/>
      <c r="FXZ2712" s="46"/>
      <c r="FYA2712" s="46"/>
      <c r="FYB2712" s="46"/>
      <c r="FYC2712" s="46"/>
      <c r="FYD2712" s="46"/>
      <c r="FYE2712" s="46"/>
      <c r="FYF2712" s="46"/>
      <c r="FYG2712" s="46"/>
      <c r="FYH2712" s="46"/>
      <c r="FYI2712" s="46"/>
      <c r="FYJ2712" s="46"/>
      <c r="FYK2712" s="46"/>
      <c r="FYL2712" s="46"/>
      <c r="FYM2712" s="46"/>
      <c r="FYN2712" s="46"/>
      <c r="FYO2712" s="46"/>
      <c r="FYP2712" s="46"/>
      <c r="FYQ2712" s="46"/>
      <c r="FYR2712" s="46"/>
      <c r="FYS2712" s="46"/>
      <c r="FYT2712" s="46"/>
      <c r="FYU2712" s="46"/>
      <c r="FYV2712" s="46"/>
      <c r="FYW2712" s="46"/>
      <c r="FYX2712" s="46"/>
      <c r="FYY2712" s="46"/>
      <c r="FYZ2712" s="46"/>
      <c r="FZA2712" s="46"/>
      <c r="FZB2712" s="46"/>
      <c r="FZC2712" s="46"/>
      <c r="FZD2712" s="46"/>
      <c r="FZE2712" s="46"/>
      <c r="FZF2712" s="46"/>
      <c r="FZG2712" s="46"/>
      <c r="FZH2712" s="46"/>
      <c r="FZI2712" s="46"/>
      <c r="FZJ2712" s="46"/>
      <c r="FZK2712" s="46"/>
      <c r="FZL2712" s="46"/>
      <c r="FZM2712" s="46"/>
      <c r="FZN2712" s="46"/>
      <c r="FZO2712" s="46"/>
      <c r="FZP2712" s="46"/>
      <c r="FZQ2712" s="46"/>
      <c r="FZR2712" s="46"/>
      <c r="FZS2712" s="46"/>
      <c r="FZT2712" s="46"/>
      <c r="FZU2712" s="46"/>
      <c r="FZV2712" s="46"/>
      <c r="FZW2712" s="46"/>
      <c r="FZX2712" s="46"/>
      <c r="FZY2712" s="46"/>
      <c r="FZZ2712" s="46"/>
      <c r="GAA2712" s="46"/>
      <c r="GAB2712" s="46"/>
      <c r="GAC2712" s="46"/>
      <c r="GAD2712" s="46"/>
      <c r="GAE2712" s="46"/>
      <c r="GAF2712" s="46"/>
      <c r="GAG2712" s="46"/>
      <c r="GAH2712" s="46"/>
      <c r="GAI2712" s="46"/>
      <c r="GAJ2712" s="46"/>
      <c r="GAK2712" s="46"/>
      <c r="GAL2712" s="46"/>
      <c r="GAM2712" s="46"/>
      <c r="GAN2712" s="46"/>
      <c r="GAO2712" s="46"/>
      <c r="GAP2712" s="46"/>
      <c r="GAQ2712" s="46"/>
      <c r="GAR2712" s="46"/>
      <c r="GAS2712" s="46"/>
      <c r="GAT2712" s="46"/>
      <c r="GAU2712" s="46"/>
      <c r="GAV2712" s="46"/>
      <c r="GAW2712" s="46"/>
      <c r="GAX2712" s="46"/>
      <c r="GAY2712" s="46"/>
      <c r="GAZ2712" s="46"/>
      <c r="GBA2712" s="46"/>
      <c r="GBB2712" s="46"/>
      <c r="GBC2712" s="46"/>
      <c r="GBD2712" s="46"/>
      <c r="GBE2712" s="46"/>
      <c r="GBF2712" s="46"/>
      <c r="GBG2712" s="46"/>
      <c r="GBH2712" s="46"/>
      <c r="GBI2712" s="46"/>
      <c r="GBJ2712" s="46"/>
      <c r="GBK2712" s="46"/>
      <c r="GBL2712" s="46"/>
      <c r="GBM2712" s="46"/>
      <c r="GBN2712" s="46"/>
      <c r="GBO2712" s="46"/>
      <c r="GBP2712" s="46"/>
      <c r="GBQ2712" s="46"/>
      <c r="GBR2712" s="46"/>
      <c r="GBS2712" s="46"/>
      <c r="GBT2712" s="46"/>
      <c r="GBU2712" s="46"/>
      <c r="GBV2712" s="46"/>
      <c r="GBW2712" s="46"/>
      <c r="GBX2712" s="46"/>
      <c r="GBY2712" s="46"/>
      <c r="GBZ2712" s="46"/>
      <c r="GCA2712" s="46"/>
      <c r="GCB2712" s="46"/>
      <c r="GCC2712" s="46"/>
      <c r="GCD2712" s="46"/>
      <c r="GCE2712" s="46"/>
      <c r="GCF2712" s="46"/>
      <c r="GCG2712" s="46"/>
      <c r="GCH2712" s="46"/>
      <c r="GCI2712" s="46"/>
      <c r="GCJ2712" s="46"/>
      <c r="GCK2712" s="46"/>
      <c r="GCL2712" s="46"/>
      <c r="GCM2712" s="46"/>
      <c r="GCN2712" s="46"/>
      <c r="GCO2712" s="46"/>
      <c r="GCP2712" s="46"/>
      <c r="GCQ2712" s="46"/>
      <c r="GCR2712" s="46"/>
      <c r="GCS2712" s="46"/>
      <c r="GCT2712" s="46"/>
      <c r="GCU2712" s="46"/>
      <c r="GCV2712" s="46"/>
      <c r="GCW2712" s="46"/>
      <c r="GCX2712" s="46"/>
      <c r="GCY2712" s="46"/>
      <c r="GCZ2712" s="46"/>
      <c r="GDA2712" s="46"/>
      <c r="GDB2712" s="46"/>
      <c r="GDC2712" s="46"/>
      <c r="GDD2712" s="46"/>
      <c r="GDE2712" s="46"/>
      <c r="GDF2712" s="46"/>
      <c r="GDG2712" s="46"/>
      <c r="GDH2712" s="46"/>
      <c r="GDI2712" s="46"/>
      <c r="GDJ2712" s="46"/>
      <c r="GDK2712" s="46"/>
      <c r="GDL2712" s="46"/>
      <c r="GDM2712" s="46"/>
      <c r="GDN2712" s="46"/>
      <c r="GDO2712" s="46"/>
      <c r="GDP2712" s="46"/>
      <c r="GDQ2712" s="46"/>
      <c r="GDR2712" s="46"/>
      <c r="GDS2712" s="46"/>
      <c r="GDT2712" s="46"/>
      <c r="GDU2712" s="46"/>
      <c r="GDV2712" s="46"/>
      <c r="GDW2712" s="46"/>
      <c r="GDX2712" s="46"/>
      <c r="GDY2712" s="46"/>
      <c r="GDZ2712" s="46"/>
      <c r="GEA2712" s="46"/>
      <c r="GEB2712" s="46"/>
      <c r="GEC2712" s="46"/>
      <c r="GED2712" s="46"/>
      <c r="GEE2712" s="46"/>
      <c r="GEF2712" s="46"/>
      <c r="GEG2712" s="46"/>
      <c r="GEH2712" s="46"/>
      <c r="GEI2712" s="46"/>
      <c r="GEJ2712" s="46"/>
      <c r="GEK2712" s="46"/>
      <c r="GEL2712" s="46"/>
      <c r="GEM2712" s="46"/>
      <c r="GEN2712" s="46"/>
      <c r="GEO2712" s="46"/>
      <c r="GEP2712" s="46"/>
      <c r="GEQ2712" s="46"/>
      <c r="GER2712" s="46"/>
      <c r="GES2712" s="46"/>
      <c r="GET2712" s="46"/>
      <c r="GEU2712" s="46"/>
      <c r="GEV2712" s="46"/>
      <c r="GEW2712" s="46"/>
      <c r="GEX2712" s="46"/>
      <c r="GEY2712" s="46"/>
      <c r="GEZ2712" s="46"/>
      <c r="GFA2712" s="46"/>
      <c r="GFB2712" s="46"/>
      <c r="GFC2712" s="46"/>
      <c r="GFD2712" s="46"/>
      <c r="GFE2712" s="46"/>
      <c r="GFF2712" s="46"/>
      <c r="GFG2712" s="46"/>
      <c r="GFH2712" s="46"/>
      <c r="GFI2712" s="46"/>
      <c r="GFJ2712" s="46"/>
      <c r="GFK2712" s="46"/>
      <c r="GFL2712" s="46"/>
      <c r="GFM2712" s="46"/>
      <c r="GFN2712" s="46"/>
      <c r="GFO2712" s="46"/>
      <c r="GFP2712" s="46"/>
      <c r="GFQ2712" s="46"/>
      <c r="GFR2712" s="46"/>
      <c r="GFS2712" s="46"/>
      <c r="GFT2712" s="46"/>
      <c r="GFU2712" s="46"/>
      <c r="GFV2712" s="46"/>
      <c r="GFW2712" s="46"/>
      <c r="GFX2712" s="46"/>
      <c r="GFY2712" s="46"/>
      <c r="GFZ2712" s="46"/>
      <c r="GGA2712" s="46"/>
      <c r="GGB2712" s="46"/>
      <c r="GGC2712" s="46"/>
      <c r="GGD2712" s="46"/>
      <c r="GGE2712" s="46"/>
      <c r="GGF2712" s="46"/>
      <c r="GGG2712" s="46"/>
      <c r="GGH2712" s="46"/>
      <c r="GGI2712" s="46"/>
      <c r="GGJ2712" s="46"/>
      <c r="GGK2712" s="46"/>
      <c r="GGL2712" s="46"/>
      <c r="GGM2712" s="46"/>
      <c r="GGN2712" s="46"/>
      <c r="GGO2712" s="46"/>
      <c r="GGP2712" s="46"/>
      <c r="GGQ2712" s="46"/>
      <c r="GGR2712" s="46"/>
      <c r="GGS2712" s="46"/>
      <c r="GGT2712" s="46"/>
      <c r="GGU2712" s="46"/>
      <c r="GGV2712" s="46"/>
      <c r="GGW2712" s="46"/>
      <c r="GGX2712" s="46"/>
      <c r="GGY2712" s="46"/>
      <c r="GGZ2712" s="46"/>
      <c r="GHA2712" s="46"/>
      <c r="GHB2712" s="46"/>
      <c r="GHC2712" s="46"/>
      <c r="GHD2712" s="46"/>
      <c r="GHE2712" s="46"/>
      <c r="GHF2712" s="46"/>
      <c r="GHG2712" s="46"/>
      <c r="GHH2712" s="46"/>
      <c r="GHI2712" s="46"/>
      <c r="GHJ2712" s="46"/>
      <c r="GHK2712" s="46"/>
      <c r="GHL2712" s="46"/>
      <c r="GHM2712" s="46"/>
      <c r="GHN2712" s="46"/>
      <c r="GHO2712" s="46"/>
      <c r="GHP2712" s="46"/>
      <c r="GHQ2712" s="46"/>
      <c r="GHR2712" s="46"/>
      <c r="GHS2712" s="46"/>
      <c r="GHT2712" s="46"/>
      <c r="GHU2712" s="46"/>
      <c r="GHV2712" s="46"/>
      <c r="GHW2712" s="46"/>
      <c r="GHX2712" s="46"/>
      <c r="GHY2712" s="46"/>
      <c r="GHZ2712" s="46"/>
      <c r="GIA2712" s="46"/>
      <c r="GIB2712" s="46"/>
      <c r="GIC2712" s="46"/>
      <c r="GID2712" s="46"/>
      <c r="GIE2712" s="46"/>
      <c r="GIF2712" s="46"/>
      <c r="GIG2712" s="46"/>
      <c r="GIH2712" s="46"/>
      <c r="GII2712" s="46"/>
      <c r="GIJ2712" s="46"/>
      <c r="GIK2712" s="46"/>
      <c r="GIL2712" s="46"/>
      <c r="GIM2712" s="46"/>
      <c r="GIN2712" s="46"/>
      <c r="GIO2712" s="46"/>
      <c r="GIP2712" s="46"/>
      <c r="GIQ2712" s="46"/>
      <c r="GIR2712" s="46"/>
      <c r="GIS2712" s="46"/>
      <c r="GIT2712" s="46"/>
      <c r="GIU2712" s="46"/>
      <c r="GIV2712" s="46"/>
      <c r="GIW2712" s="46"/>
      <c r="GIX2712" s="46"/>
      <c r="GIY2712" s="46"/>
      <c r="GIZ2712" s="46"/>
      <c r="GJA2712" s="46"/>
      <c r="GJB2712" s="46"/>
      <c r="GJC2712" s="46"/>
      <c r="GJD2712" s="46"/>
      <c r="GJE2712" s="46"/>
      <c r="GJF2712" s="46"/>
      <c r="GJG2712" s="46"/>
      <c r="GJH2712" s="46"/>
      <c r="GJI2712" s="46"/>
      <c r="GJJ2712" s="46"/>
      <c r="GJK2712" s="46"/>
      <c r="GJL2712" s="46"/>
      <c r="GJM2712" s="46"/>
      <c r="GJN2712" s="46"/>
      <c r="GJO2712" s="46"/>
      <c r="GJP2712" s="46"/>
      <c r="GJQ2712" s="46"/>
      <c r="GJR2712" s="46"/>
      <c r="GJS2712" s="46"/>
      <c r="GJT2712" s="46"/>
      <c r="GJU2712" s="46"/>
      <c r="GJV2712" s="46"/>
      <c r="GJW2712" s="46"/>
      <c r="GJX2712" s="46"/>
      <c r="GJY2712" s="46"/>
      <c r="GJZ2712" s="46"/>
      <c r="GKA2712" s="46"/>
      <c r="GKB2712" s="46"/>
      <c r="GKC2712" s="46"/>
      <c r="GKD2712" s="46"/>
      <c r="GKE2712" s="46"/>
      <c r="GKF2712" s="46"/>
      <c r="GKG2712" s="46"/>
      <c r="GKH2712" s="46"/>
      <c r="GKI2712" s="46"/>
      <c r="GKJ2712" s="46"/>
      <c r="GKK2712" s="46"/>
      <c r="GKL2712" s="46"/>
      <c r="GKM2712" s="46"/>
      <c r="GKN2712" s="46"/>
      <c r="GKO2712" s="46"/>
      <c r="GKP2712" s="46"/>
      <c r="GKQ2712" s="46"/>
      <c r="GKR2712" s="46"/>
      <c r="GKS2712" s="46"/>
      <c r="GKT2712" s="46"/>
      <c r="GKU2712" s="46"/>
      <c r="GKV2712" s="46"/>
      <c r="GKW2712" s="46"/>
      <c r="GKX2712" s="46"/>
      <c r="GKY2712" s="46"/>
      <c r="GKZ2712" s="46"/>
      <c r="GLA2712" s="46"/>
      <c r="GLB2712" s="46"/>
      <c r="GLC2712" s="46"/>
      <c r="GLD2712" s="46"/>
      <c r="GLE2712" s="46"/>
      <c r="GLF2712" s="46"/>
      <c r="GLG2712" s="46"/>
      <c r="GLH2712" s="46"/>
      <c r="GLI2712" s="46"/>
      <c r="GLJ2712" s="46"/>
      <c r="GLK2712" s="46"/>
      <c r="GLL2712" s="46"/>
      <c r="GLM2712" s="46"/>
      <c r="GLN2712" s="46"/>
      <c r="GLO2712" s="46"/>
      <c r="GLP2712" s="46"/>
      <c r="GLQ2712" s="46"/>
      <c r="GLR2712" s="46"/>
      <c r="GLS2712" s="46"/>
      <c r="GLT2712" s="46"/>
      <c r="GLU2712" s="46"/>
      <c r="GLV2712" s="46"/>
      <c r="GLW2712" s="46"/>
      <c r="GLX2712" s="46"/>
      <c r="GLY2712" s="46"/>
      <c r="GLZ2712" s="46"/>
      <c r="GMA2712" s="46"/>
      <c r="GMB2712" s="46"/>
      <c r="GMC2712" s="46"/>
      <c r="GMD2712" s="46"/>
      <c r="GME2712" s="46"/>
      <c r="GMF2712" s="46"/>
      <c r="GMG2712" s="46"/>
      <c r="GMH2712" s="46"/>
      <c r="GMI2712" s="46"/>
      <c r="GMJ2712" s="46"/>
      <c r="GMK2712" s="46"/>
      <c r="GML2712" s="46"/>
      <c r="GMM2712" s="46"/>
      <c r="GMN2712" s="46"/>
      <c r="GMO2712" s="46"/>
      <c r="GMP2712" s="46"/>
      <c r="GMQ2712" s="46"/>
      <c r="GMR2712" s="46"/>
      <c r="GMS2712" s="46"/>
      <c r="GMT2712" s="46"/>
      <c r="GMU2712" s="46"/>
      <c r="GMV2712" s="46"/>
      <c r="GMW2712" s="46"/>
      <c r="GMX2712" s="46"/>
      <c r="GMY2712" s="46"/>
      <c r="GMZ2712" s="46"/>
      <c r="GNA2712" s="46"/>
      <c r="GNB2712" s="46"/>
      <c r="GNC2712" s="46"/>
      <c r="GND2712" s="46"/>
      <c r="GNE2712" s="46"/>
      <c r="GNF2712" s="46"/>
      <c r="GNG2712" s="46"/>
      <c r="GNH2712" s="46"/>
      <c r="GNI2712" s="46"/>
      <c r="GNJ2712" s="46"/>
      <c r="GNK2712" s="46"/>
      <c r="GNL2712" s="46"/>
      <c r="GNM2712" s="46"/>
      <c r="GNN2712" s="46"/>
      <c r="GNO2712" s="46"/>
      <c r="GNP2712" s="46"/>
      <c r="GNQ2712" s="46"/>
      <c r="GNR2712" s="46"/>
      <c r="GNS2712" s="46"/>
      <c r="GNT2712" s="46"/>
      <c r="GNU2712" s="46"/>
      <c r="GNV2712" s="46"/>
      <c r="GNW2712" s="46"/>
      <c r="GNX2712" s="46"/>
      <c r="GNY2712" s="46"/>
      <c r="GNZ2712" s="46"/>
      <c r="GOA2712" s="46"/>
      <c r="GOB2712" s="46"/>
      <c r="GOC2712" s="46"/>
      <c r="GOD2712" s="46"/>
      <c r="GOE2712" s="46"/>
      <c r="GOF2712" s="46"/>
      <c r="GOG2712" s="46"/>
      <c r="GOH2712" s="46"/>
      <c r="GOI2712" s="46"/>
      <c r="GOJ2712" s="46"/>
      <c r="GOK2712" s="46"/>
      <c r="GOL2712" s="46"/>
      <c r="GOM2712" s="46"/>
      <c r="GON2712" s="46"/>
      <c r="GOO2712" s="46"/>
      <c r="GOP2712" s="46"/>
      <c r="GOQ2712" s="46"/>
      <c r="GOR2712" s="46"/>
      <c r="GOS2712" s="46"/>
      <c r="GOT2712" s="46"/>
      <c r="GOU2712" s="46"/>
      <c r="GOV2712" s="46"/>
      <c r="GOW2712" s="46"/>
      <c r="GOX2712" s="46"/>
      <c r="GOY2712" s="46"/>
      <c r="GOZ2712" s="46"/>
      <c r="GPA2712" s="46"/>
      <c r="GPB2712" s="46"/>
      <c r="GPC2712" s="46"/>
      <c r="GPD2712" s="46"/>
      <c r="GPE2712" s="46"/>
      <c r="GPF2712" s="46"/>
      <c r="GPG2712" s="46"/>
      <c r="GPH2712" s="46"/>
      <c r="GPI2712" s="46"/>
      <c r="GPJ2712" s="46"/>
      <c r="GPK2712" s="46"/>
      <c r="GPL2712" s="46"/>
      <c r="GPM2712" s="46"/>
      <c r="GPN2712" s="46"/>
      <c r="GPO2712" s="46"/>
      <c r="GPP2712" s="46"/>
      <c r="GPQ2712" s="46"/>
      <c r="GPR2712" s="46"/>
      <c r="GPS2712" s="46"/>
      <c r="GPT2712" s="46"/>
      <c r="GPU2712" s="46"/>
      <c r="GPV2712" s="46"/>
      <c r="GPW2712" s="46"/>
      <c r="GPX2712" s="46"/>
      <c r="GPY2712" s="46"/>
      <c r="GPZ2712" s="46"/>
      <c r="GQA2712" s="46"/>
      <c r="GQB2712" s="46"/>
      <c r="GQC2712" s="46"/>
      <c r="GQD2712" s="46"/>
      <c r="GQE2712" s="46"/>
      <c r="GQF2712" s="46"/>
      <c r="GQG2712" s="46"/>
      <c r="GQH2712" s="46"/>
      <c r="GQI2712" s="46"/>
      <c r="GQJ2712" s="46"/>
      <c r="GQK2712" s="46"/>
      <c r="GQL2712" s="46"/>
      <c r="GQM2712" s="46"/>
      <c r="GQN2712" s="46"/>
      <c r="GQO2712" s="46"/>
      <c r="GQP2712" s="46"/>
      <c r="GQQ2712" s="46"/>
      <c r="GQR2712" s="46"/>
      <c r="GQS2712" s="46"/>
      <c r="GQT2712" s="46"/>
      <c r="GQU2712" s="46"/>
      <c r="GQV2712" s="46"/>
      <c r="GQW2712" s="46"/>
      <c r="GQX2712" s="46"/>
      <c r="GQY2712" s="46"/>
      <c r="GQZ2712" s="46"/>
      <c r="GRA2712" s="46"/>
      <c r="GRB2712" s="46"/>
      <c r="GRC2712" s="46"/>
      <c r="GRD2712" s="46"/>
      <c r="GRE2712" s="46"/>
      <c r="GRF2712" s="46"/>
      <c r="GRG2712" s="46"/>
      <c r="GRH2712" s="46"/>
      <c r="GRI2712" s="46"/>
      <c r="GRJ2712" s="46"/>
      <c r="GRK2712" s="46"/>
      <c r="GRL2712" s="46"/>
      <c r="GRM2712" s="46"/>
      <c r="GRN2712" s="46"/>
      <c r="GRO2712" s="46"/>
      <c r="GRP2712" s="46"/>
      <c r="GRQ2712" s="46"/>
      <c r="GRR2712" s="46"/>
      <c r="GRS2712" s="46"/>
      <c r="GRT2712" s="46"/>
      <c r="GRU2712" s="46"/>
      <c r="GRV2712" s="46"/>
      <c r="GRW2712" s="46"/>
      <c r="GRX2712" s="46"/>
      <c r="GRY2712" s="46"/>
      <c r="GRZ2712" s="46"/>
      <c r="GSA2712" s="46"/>
      <c r="GSB2712" s="46"/>
      <c r="GSC2712" s="46"/>
      <c r="GSD2712" s="46"/>
      <c r="GSE2712" s="46"/>
      <c r="GSF2712" s="46"/>
      <c r="GSG2712" s="46"/>
      <c r="GSH2712" s="46"/>
      <c r="GSI2712" s="46"/>
      <c r="GSJ2712" s="46"/>
      <c r="GSK2712" s="46"/>
      <c r="GSL2712" s="46"/>
      <c r="GSM2712" s="46"/>
      <c r="GSN2712" s="46"/>
      <c r="GSO2712" s="46"/>
      <c r="GSP2712" s="46"/>
      <c r="GSQ2712" s="46"/>
      <c r="GSR2712" s="46"/>
      <c r="GSS2712" s="46"/>
      <c r="GST2712" s="46"/>
      <c r="GSU2712" s="46"/>
      <c r="GSV2712" s="46"/>
      <c r="GSW2712" s="46"/>
      <c r="GSX2712" s="46"/>
      <c r="GSY2712" s="46"/>
      <c r="GSZ2712" s="46"/>
      <c r="GTA2712" s="46"/>
      <c r="GTB2712" s="46"/>
      <c r="GTC2712" s="46"/>
      <c r="GTD2712" s="46"/>
      <c r="GTE2712" s="46"/>
      <c r="GTF2712" s="46"/>
      <c r="GTG2712" s="46"/>
      <c r="GTH2712" s="46"/>
      <c r="GTI2712" s="46"/>
      <c r="GTJ2712" s="46"/>
      <c r="GTK2712" s="46"/>
      <c r="GTL2712" s="46"/>
      <c r="GTM2712" s="46"/>
      <c r="GTN2712" s="46"/>
      <c r="GTO2712" s="46"/>
      <c r="GTP2712" s="46"/>
      <c r="GTQ2712" s="46"/>
      <c r="GTR2712" s="46"/>
      <c r="GTS2712" s="46"/>
      <c r="GTT2712" s="46"/>
      <c r="GTU2712" s="46"/>
      <c r="GTV2712" s="46"/>
      <c r="GTW2712" s="46"/>
      <c r="GTX2712" s="46"/>
      <c r="GTY2712" s="46"/>
      <c r="GTZ2712" s="46"/>
      <c r="GUA2712" s="46"/>
      <c r="GUB2712" s="46"/>
      <c r="GUC2712" s="46"/>
      <c r="GUD2712" s="46"/>
      <c r="GUE2712" s="46"/>
      <c r="GUF2712" s="46"/>
      <c r="GUG2712" s="46"/>
      <c r="GUH2712" s="46"/>
      <c r="GUI2712" s="46"/>
      <c r="GUJ2712" s="46"/>
      <c r="GUK2712" s="46"/>
      <c r="GUL2712" s="46"/>
      <c r="GUM2712" s="46"/>
      <c r="GUN2712" s="46"/>
      <c r="GUO2712" s="46"/>
      <c r="GUP2712" s="46"/>
      <c r="GUQ2712" s="46"/>
      <c r="GUR2712" s="46"/>
      <c r="GUS2712" s="46"/>
      <c r="GUT2712" s="46"/>
      <c r="GUU2712" s="46"/>
      <c r="GUV2712" s="46"/>
      <c r="GUW2712" s="46"/>
      <c r="GUX2712" s="46"/>
      <c r="GUY2712" s="46"/>
      <c r="GUZ2712" s="46"/>
      <c r="GVA2712" s="46"/>
      <c r="GVB2712" s="46"/>
      <c r="GVC2712" s="46"/>
      <c r="GVD2712" s="46"/>
      <c r="GVE2712" s="46"/>
      <c r="GVF2712" s="46"/>
      <c r="GVG2712" s="46"/>
      <c r="GVH2712" s="46"/>
      <c r="GVI2712" s="46"/>
      <c r="GVJ2712" s="46"/>
      <c r="GVK2712" s="46"/>
      <c r="GVL2712" s="46"/>
      <c r="GVM2712" s="46"/>
      <c r="GVN2712" s="46"/>
      <c r="GVO2712" s="46"/>
      <c r="GVP2712" s="46"/>
      <c r="GVQ2712" s="46"/>
      <c r="GVR2712" s="46"/>
      <c r="GVS2712" s="46"/>
      <c r="GVT2712" s="46"/>
      <c r="GVU2712" s="46"/>
      <c r="GVV2712" s="46"/>
      <c r="GVW2712" s="46"/>
      <c r="GVX2712" s="46"/>
      <c r="GVY2712" s="46"/>
      <c r="GVZ2712" s="46"/>
      <c r="GWA2712" s="46"/>
      <c r="GWB2712" s="46"/>
      <c r="GWC2712" s="46"/>
      <c r="GWD2712" s="46"/>
      <c r="GWE2712" s="46"/>
      <c r="GWF2712" s="46"/>
      <c r="GWG2712" s="46"/>
      <c r="GWH2712" s="46"/>
      <c r="GWI2712" s="46"/>
      <c r="GWJ2712" s="46"/>
      <c r="GWK2712" s="46"/>
      <c r="GWL2712" s="46"/>
      <c r="GWM2712" s="46"/>
      <c r="GWN2712" s="46"/>
      <c r="GWO2712" s="46"/>
      <c r="GWP2712" s="46"/>
      <c r="GWQ2712" s="46"/>
      <c r="GWR2712" s="46"/>
      <c r="GWS2712" s="46"/>
      <c r="GWT2712" s="46"/>
      <c r="GWU2712" s="46"/>
      <c r="GWV2712" s="46"/>
      <c r="GWW2712" s="46"/>
      <c r="GWX2712" s="46"/>
      <c r="GWY2712" s="46"/>
      <c r="GWZ2712" s="46"/>
      <c r="GXA2712" s="46"/>
      <c r="GXB2712" s="46"/>
      <c r="GXC2712" s="46"/>
      <c r="GXD2712" s="46"/>
      <c r="GXE2712" s="46"/>
      <c r="GXF2712" s="46"/>
      <c r="GXG2712" s="46"/>
      <c r="GXH2712" s="46"/>
      <c r="GXI2712" s="46"/>
      <c r="GXJ2712" s="46"/>
      <c r="GXK2712" s="46"/>
      <c r="GXL2712" s="46"/>
      <c r="GXM2712" s="46"/>
      <c r="GXN2712" s="46"/>
      <c r="GXO2712" s="46"/>
      <c r="GXP2712" s="46"/>
      <c r="GXQ2712" s="46"/>
      <c r="GXR2712" s="46"/>
      <c r="GXS2712" s="46"/>
      <c r="GXT2712" s="46"/>
      <c r="GXU2712" s="46"/>
      <c r="GXV2712" s="46"/>
      <c r="GXW2712" s="46"/>
      <c r="GXX2712" s="46"/>
      <c r="GXY2712" s="46"/>
      <c r="GXZ2712" s="46"/>
      <c r="GYA2712" s="46"/>
      <c r="GYB2712" s="46"/>
      <c r="GYC2712" s="46"/>
      <c r="GYD2712" s="46"/>
      <c r="GYE2712" s="46"/>
      <c r="GYF2712" s="46"/>
      <c r="GYG2712" s="46"/>
      <c r="GYH2712" s="46"/>
      <c r="GYI2712" s="46"/>
      <c r="GYJ2712" s="46"/>
      <c r="GYK2712" s="46"/>
      <c r="GYL2712" s="46"/>
      <c r="GYM2712" s="46"/>
      <c r="GYN2712" s="46"/>
      <c r="GYO2712" s="46"/>
      <c r="GYP2712" s="46"/>
      <c r="GYQ2712" s="46"/>
      <c r="GYR2712" s="46"/>
      <c r="GYS2712" s="46"/>
      <c r="GYT2712" s="46"/>
      <c r="GYU2712" s="46"/>
      <c r="GYV2712" s="46"/>
      <c r="GYW2712" s="46"/>
      <c r="GYX2712" s="46"/>
      <c r="GYY2712" s="46"/>
      <c r="GYZ2712" s="46"/>
      <c r="GZA2712" s="46"/>
      <c r="GZB2712" s="46"/>
      <c r="GZC2712" s="46"/>
      <c r="GZD2712" s="46"/>
      <c r="GZE2712" s="46"/>
      <c r="GZF2712" s="46"/>
      <c r="GZG2712" s="46"/>
      <c r="GZH2712" s="46"/>
      <c r="GZI2712" s="46"/>
      <c r="GZJ2712" s="46"/>
      <c r="GZK2712" s="46"/>
      <c r="GZL2712" s="46"/>
      <c r="GZM2712" s="46"/>
      <c r="GZN2712" s="46"/>
      <c r="GZO2712" s="46"/>
      <c r="GZP2712" s="46"/>
      <c r="GZQ2712" s="46"/>
      <c r="GZR2712" s="46"/>
      <c r="GZS2712" s="46"/>
      <c r="GZT2712" s="46"/>
      <c r="GZU2712" s="46"/>
      <c r="GZV2712" s="46"/>
      <c r="GZW2712" s="46"/>
      <c r="GZX2712" s="46"/>
      <c r="GZY2712" s="46"/>
      <c r="GZZ2712" s="46"/>
      <c r="HAA2712" s="46"/>
      <c r="HAB2712" s="46"/>
      <c r="HAC2712" s="46"/>
      <c r="HAD2712" s="46"/>
      <c r="HAE2712" s="46"/>
      <c r="HAF2712" s="46"/>
      <c r="HAG2712" s="46"/>
      <c r="HAH2712" s="46"/>
      <c r="HAI2712" s="46"/>
      <c r="HAJ2712" s="46"/>
      <c r="HAK2712" s="46"/>
      <c r="HAL2712" s="46"/>
      <c r="HAM2712" s="46"/>
      <c r="HAN2712" s="46"/>
      <c r="HAO2712" s="46"/>
      <c r="HAP2712" s="46"/>
      <c r="HAQ2712" s="46"/>
      <c r="HAR2712" s="46"/>
      <c r="HAS2712" s="46"/>
      <c r="HAT2712" s="46"/>
      <c r="HAU2712" s="46"/>
      <c r="HAV2712" s="46"/>
      <c r="HAW2712" s="46"/>
      <c r="HAX2712" s="46"/>
      <c r="HAY2712" s="46"/>
      <c r="HAZ2712" s="46"/>
      <c r="HBA2712" s="46"/>
      <c r="HBB2712" s="46"/>
      <c r="HBC2712" s="46"/>
      <c r="HBD2712" s="46"/>
      <c r="HBE2712" s="46"/>
      <c r="HBF2712" s="46"/>
      <c r="HBG2712" s="46"/>
      <c r="HBH2712" s="46"/>
      <c r="HBI2712" s="46"/>
      <c r="HBJ2712" s="46"/>
      <c r="HBK2712" s="46"/>
      <c r="HBL2712" s="46"/>
      <c r="HBM2712" s="46"/>
      <c r="HBN2712" s="46"/>
      <c r="HBO2712" s="46"/>
      <c r="HBP2712" s="46"/>
      <c r="HBQ2712" s="46"/>
      <c r="HBR2712" s="46"/>
      <c r="HBS2712" s="46"/>
      <c r="HBT2712" s="46"/>
      <c r="HBU2712" s="46"/>
      <c r="HBV2712" s="46"/>
      <c r="HBW2712" s="46"/>
      <c r="HBX2712" s="46"/>
      <c r="HBY2712" s="46"/>
      <c r="HBZ2712" s="46"/>
      <c r="HCA2712" s="46"/>
      <c r="HCB2712" s="46"/>
      <c r="HCC2712" s="46"/>
      <c r="HCD2712" s="46"/>
      <c r="HCE2712" s="46"/>
      <c r="HCF2712" s="46"/>
      <c r="HCG2712" s="46"/>
      <c r="HCH2712" s="46"/>
      <c r="HCI2712" s="46"/>
      <c r="HCJ2712" s="46"/>
      <c r="HCK2712" s="46"/>
      <c r="HCL2712" s="46"/>
      <c r="HCM2712" s="46"/>
      <c r="HCN2712" s="46"/>
      <c r="HCO2712" s="46"/>
      <c r="HCP2712" s="46"/>
      <c r="HCQ2712" s="46"/>
      <c r="HCR2712" s="46"/>
      <c r="HCS2712" s="46"/>
      <c r="HCT2712" s="46"/>
      <c r="HCU2712" s="46"/>
      <c r="HCV2712" s="46"/>
      <c r="HCW2712" s="46"/>
      <c r="HCX2712" s="46"/>
      <c r="HCY2712" s="46"/>
      <c r="HCZ2712" s="46"/>
      <c r="HDA2712" s="46"/>
      <c r="HDB2712" s="46"/>
      <c r="HDC2712" s="46"/>
      <c r="HDD2712" s="46"/>
      <c r="HDE2712" s="46"/>
      <c r="HDF2712" s="46"/>
      <c r="HDG2712" s="46"/>
      <c r="HDH2712" s="46"/>
      <c r="HDI2712" s="46"/>
      <c r="HDJ2712" s="46"/>
      <c r="HDK2712" s="46"/>
      <c r="HDL2712" s="46"/>
      <c r="HDM2712" s="46"/>
      <c r="HDN2712" s="46"/>
      <c r="HDO2712" s="46"/>
      <c r="HDP2712" s="46"/>
      <c r="HDQ2712" s="46"/>
      <c r="HDR2712" s="46"/>
      <c r="HDS2712" s="46"/>
      <c r="HDT2712" s="46"/>
      <c r="HDU2712" s="46"/>
      <c r="HDV2712" s="46"/>
      <c r="HDW2712" s="46"/>
      <c r="HDX2712" s="46"/>
      <c r="HDY2712" s="46"/>
      <c r="HDZ2712" s="46"/>
      <c r="HEA2712" s="46"/>
      <c r="HEB2712" s="46"/>
      <c r="HEC2712" s="46"/>
      <c r="HED2712" s="46"/>
      <c r="HEE2712" s="46"/>
      <c r="HEF2712" s="46"/>
      <c r="HEG2712" s="46"/>
      <c r="HEH2712" s="46"/>
      <c r="HEI2712" s="46"/>
      <c r="HEJ2712" s="46"/>
      <c r="HEK2712" s="46"/>
      <c r="HEL2712" s="46"/>
      <c r="HEM2712" s="46"/>
      <c r="HEN2712" s="46"/>
      <c r="HEO2712" s="46"/>
      <c r="HEP2712" s="46"/>
      <c r="HEQ2712" s="46"/>
      <c r="HER2712" s="46"/>
      <c r="HES2712" s="46"/>
      <c r="HET2712" s="46"/>
      <c r="HEU2712" s="46"/>
      <c r="HEV2712" s="46"/>
      <c r="HEW2712" s="46"/>
      <c r="HEX2712" s="46"/>
      <c r="HEY2712" s="46"/>
      <c r="HEZ2712" s="46"/>
      <c r="HFA2712" s="46"/>
      <c r="HFB2712" s="46"/>
      <c r="HFC2712" s="46"/>
      <c r="HFD2712" s="46"/>
      <c r="HFE2712" s="46"/>
      <c r="HFF2712" s="46"/>
      <c r="HFG2712" s="46"/>
      <c r="HFH2712" s="46"/>
      <c r="HFI2712" s="46"/>
      <c r="HFJ2712" s="46"/>
      <c r="HFK2712" s="46"/>
      <c r="HFL2712" s="46"/>
      <c r="HFM2712" s="46"/>
      <c r="HFN2712" s="46"/>
      <c r="HFO2712" s="46"/>
      <c r="HFP2712" s="46"/>
      <c r="HFQ2712" s="46"/>
      <c r="HFR2712" s="46"/>
      <c r="HFS2712" s="46"/>
      <c r="HFT2712" s="46"/>
      <c r="HFU2712" s="46"/>
      <c r="HFV2712" s="46"/>
      <c r="HFW2712" s="46"/>
      <c r="HFX2712" s="46"/>
      <c r="HFY2712" s="46"/>
      <c r="HFZ2712" s="46"/>
      <c r="HGA2712" s="46"/>
      <c r="HGB2712" s="46"/>
      <c r="HGC2712" s="46"/>
      <c r="HGD2712" s="46"/>
      <c r="HGE2712" s="46"/>
      <c r="HGF2712" s="46"/>
      <c r="HGG2712" s="46"/>
      <c r="HGH2712" s="46"/>
      <c r="HGI2712" s="46"/>
      <c r="HGJ2712" s="46"/>
      <c r="HGK2712" s="46"/>
      <c r="HGL2712" s="46"/>
      <c r="HGM2712" s="46"/>
      <c r="HGN2712" s="46"/>
      <c r="HGO2712" s="46"/>
      <c r="HGP2712" s="46"/>
      <c r="HGQ2712" s="46"/>
      <c r="HGR2712" s="46"/>
      <c r="HGS2712" s="46"/>
      <c r="HGT2712" s="46"/>
      <c r="HGU2712" s="46"/>
      <c r="HGV2712" s="46"/>
      <c r="HGW2712" s="46"/>
      <c r="HGX2712" s="46"/>
      <c r="HGY2712" s="46"/>
      <c r="HGZ2712" s="46"/>
      <c r="HHA2712" s="46"/>
      <c r="HHB2712" s="46"/>
      <c r="HHC2712" s="46"/>
      <c r="HHD2712" s="46"/>
      <c r="HHE2712" s="46"/>
      <c r="HHF2712" s="46"/>
      <c r="HHG2712" s="46"/>
      <c r="HHH2712" s="46"/>
      <c r="HHI2712" s="46"/>
      <c r="HHJ2712" s="46"/>
      <c r="HHK2712" s="46"/>
      <c r="HHL2712" s="46"/>
      <c r="HHM2712" s="46"/>
      <c r="HHN2712" s="46"/>
      <c r="HHO2712" s="46"/>
      <c r="HHP2712" s="46"/>
      <c r="HHQ2712" s="46"/>
      <c r="HHR2712" s="46"/>
      <c r="HHS2712" s="46"/>
      <c r="HHT2712" s="46"/>
      <c r="HHU2712" s="46"/>
      <c r="HHV2712" s="46"/>
      <c r="HHW2712" s="46"/>
      <c r="HHX2712" s="46"/>
      <c r="HHY2712" s="46"/>
      <c r="HHZ2712" s="46"/>
      <c r="HIA2712" s="46"/>
      <c r="HIB2712" s="46"/>
      <c r="HIC2712" s="46"/>
      <c r="HID2712" s="46"/>
      <c r="HIE2712" s="46"/>
      <c r="HIF2712" s="46"/>
      <c r="HIG2712" s="46"/>
      <c r="HIH2712" s="46"/>
      <c r="HII2712" s="46"/>
      <c r="HIJ2712" s="46"/>
      <c r="HIK2712" s="46"/>
      <c r="HIL2712" s="46"/>
      <c r="HIM2712" s="46"/>
      <c r="HIN2712" s="46"/>
      <c r="HIO2712" s="46"/>
      <c r="HIP2712" s="46"/>
      <c r="HIQ2712" s="46"/>
      <c r="HIR2712" s="46"/>
      <c r="HIS2712" s="46"/>
      <c r="HIT2712" s="46"/>
      <c r="HIU2712" s="46"/>
      <c r="HIV2712" s="46"/>
      <c r="HIW2712" s="46"/>
      <c r="HIX2712" s="46"/>
      <c r="HIY2712" s="46"/>
      <c r="HIZ2712" s="46"/>
      <c r="HJA2712" s="46"/>
      <c r="HJB2712" s="46"/>
      <c r="HJC2712" s="46"/>
      <c r="HJD2712" s="46"/>
      <c r="HJE2712" s="46"/>
      <c r="HJF2712" s="46"/>
      <c r="HJG2712" s="46"/>
      <c r="HJH2712" s="46"/>
      <c r="HJI2712" s="46"/>
      <c r="HJJ2712" s="46"/>
      <c r="HJK2712" s="46"/>
      <c r="HJL2712" s="46"/>
      <c r="HJM2712" s="46"/>
      <c r="HJN2712" s="46"/>
      <c r="HJO2712" s="46"/>
      <c r="HJP2712" s="46"/>
      <c r="HJQ2712" s="46"/>
      <c r="HJR2712" s="46"/>
      <c r="HJS2712" s="46"/>
      <c r="HJT2712" s="46"/>
      <c r="HJU2712" s="46"/>
      <c r="HJV2712" s="46"/>
      <c r="HJW2712" s="46"/>
      <c r="HJX2712" s="46"/>
      <c r="HJY2712" s="46"/>
      <c r="HJZ2712" s="46"/>
      <c r="HKA2712" s="46"/>
      <c r="HKB2712" s="46"/>
      <c r="HKC2712" s="46"/>
      <c r="HKD2712" s="46"/>
      <c r="HKE2712" s="46"/>
      <c r="HKF2712" s="46"/>
      <c r="HKG2712" s="46"/>
      <c r="HKH2712" s="46"/>
      <c r="HKI2712" s="46"/>
      <c r="HKJ2712" s="46"/>
      <c r="HKK2712" s="46"/>
      <c r="HKL2712" s="46"/>
      <c r="HKM2712" s="46"/>
      <c r="HKN2712" s="46"/>
      <c r="HKO2712" s="46"/>
      <c r="HKP2712" s="46"/>
      <c r="HKQ2712" s="46"/>
      <c r="HKR2712" s="46"/>
      <c r="HKS2712" s="46"/>
      <c r="HKT2712" s="46"/>
      <c r="HKU2712" s="46"/>
      <c r="HKV2712" s="46"/>
      <c r="HKW2712" s="46"/>
      <c r="HKX2712" s="46"/>
      <c r="HKY2712" s="46"/>
      <c r="HKZ2712" s="46"/>
      <c r="HLA2712" s="46"/>
      <c r="HLB2712" s="46"/>
      <c r="HLC2712" s="46"/>
      <c r="HLD2712" s="46"/>
      <c r="HLE2712" s="46"/>
      <c r="HLF2712" s="46"/>
      <c r="HLG2712" s="46"/>
      <c r="HLH2712" s="46"/>
      <c r="HLI2712" s="46"/>
      <c r="HLJ2712" s="46"/>
      <c r="HLK2712" s="46"/>
      <c r="HLL2712" s="46"/>
      <c r="HLM2712" s="46"/>
      <c r="HLN2712" s="46"/>
      <c r="HLO2712" s="46"/>
      <c r="HLP2712" s="46"/>
      <c r="HLQ2712" s="46"/>
      <c r="HLR2712" s="46"/>
      <c r="HLS2712" s="46"/>
      <c r="HLT2712" s="46"/>
      <c r="HLU2712" s="46"/>
      <c r="HLV2712" s="46"/>
      <c r="HLW2712" s="46"/>
      <c r="HLX2712" s="46"/>
      <c r="HLY2712" s="46"/>
      <c r="HLZ2712" s="46"/>
      <c r="HMA2712" s="46"/>
      <c r="HMB2712" s="46"/>
      <c r="HMC2712" s="46"/>
      <c r="HMD2712" s="46"/>
      <c r="HME2712" s="46"/>
      <c r="HMF2712" s="46"/>
      <c r="HMG2712" s="46"/>
      <c r="HMH2712" s="46"/>
      <c r="HMI2712" s="46"/>
      <c r="HMJ2712" s="46"/>
      <c r="HMK2712" s="46"/>
      <c r="HML2712" s="46"/>
      <c r="HMM2712" s="46"/>
      <c r="HMN2712" s="46"/>
      <c r="HMO2712" s="46"/>
      <c r="HMP2712" s="46"/>
      <c r="HMQ2712" s="46"/>
      <c r="HMR2712" s="46"/>
      <c r="HMS2712" s="46"/>
      <c r="HMT2712" s="46"/>
      <c r="HMU2712" s="46"/>
      <c r="HMV2712" s="46"/>
      <c r="HMW2712" s="46"/>
      <c r="HMX2712" s="46"/>
      <c r="HMY2712" s="46"/>
      <c r="HMZ2712" s="46"/>
      <c r="HNA2712" s="46"/>
      <c r="HNB2712" s="46"/>
      <c r="HNC2712" s="46"/>
      <c r="HND2712" s="46"/>
      <c r="HNE2712" s="46"/>
      <c r="HNF2712" s="46"/>
      <c r="HNG2712" s="46"/>
      <c r="HNH2712" s="46"/>
      <c r="HNI2712" s="46"/>
      <c r="HNJ2712" s="46"/>
      <c r="HNK2712" s="46"/>
      <c r="HNL2712" s="46"/>
      <c r="HNM2712" s="46"/>
      <c r="HNN2712" s="46"/>
      <c r="HNO2712" s="46"/>
      <c r="HNP2712" s="46"/>
      <c r="HNQ2712" s="46"/>
      <c r="HNR2712" s="46"/>
      <c r="HNS2712" s="46"/>
      <c r="HNT2712" s="46"/>
      <c r="HNU2712" s="46"/>
      <c r="HNV2712" s="46"/>
      <c r="HNW2712" s="46"/>
      <c r="HNX2712" s="46"/>
      <c r="HNY2712" s="46"/>
      <c r="HNZ2712" s="46"/>
      <c r="HOA2712" s="46"/>
      <c r="HOB2712" s="46"/>
      <c r="HOC2712" s="46"/>
      <c r="HOD2712" s="46"/>
      <c r="HOE2712" s="46"/>
      <c r="HOF2712" s="46"/>
      <c r="HOG2712" s="46"/>
      <c r="HOH2712" s="46"/>
      <c r="HOI2712" s="46"/>
      <c r="HOJ2712" s="46"/>
      <c r="HOK2712" s="46"/>
      <c r="HOL2712" s="46"/>
      <c r="HOM2712" s="46"/>
      <c r="HON2712" s="46"/>
      <c r="HOO2712" s="46"/>
      <c r="HOP2712" s="46"/>
      <c r="HOQ2712" s="46"/>
      <c r="HOR2712" s="46"/>
      <c r="HOS2712" s="46"/>
      <c r="HOT2712" s="46"/>
      <c r="HOU2712" s="46"/>
      <c r="HOV2712" s="46"/>
      <c r="HOW2712" s="46"/>
      <c r="HOX2712" s="46"/>
      <c r="HOY2712" s="46"/>
      <c r="HOZ2712" s="46"/>
      <c r="HPA2712" s="46"/>
      <c r="HPB2712" s="46"/>
      <c r="HPC2712" s="46"/>
      <c r="HPD2712" s="46"/>
      <c r="HPE2712" s="46"/>
      <c r="HPF2712" s="46"/>
      <c r="HPG2712" s="46"/>
      <c r="HPH2712" s="46"/>
      <c r="HPI2712" s="46"/>
      <c r="HPJ2712" s="46"/>
      <c r="HPK2712" s="46"/>
      <c r="HPL2712" s="46"/>
      <c r="HPM2712" s="46"/>
      <c r="HPN2712" s="46"/>
      <c r="HPO2712" s="46"/>
      <c r="HPP2712" s="46"/>
      <c r="HPQ2712" s="46"/>
      <c r="HPR2712" s="46"/>
      <c r="HPS2712" s="46"/>
      <c r="HPT2712" s="46"/>
      <c r="HPU2712" s="46"/>
      <c r="HPV2712" s="46"/>
      <c r="HPW2712" s="46"/>
      <c r="HPX2712" s="46"/>
      <c r="HPY2712" s="46"/>
      <c r="HPZ2712" s="46"/>
      <c r="HQA2712" s="46"/>
      <c r="HQB2712" s="46"/>
      <c r="HQC2712" s="46"/>
      <c r="HQD2712" s="46"/>
      <c r="HQE2712" s="46"/>
      <c r="HQF2712" s="46"/>
      <c r="HQG2712" s="46"/>
      <c r="HQH2712" s="46"/>
      <c r="HQI2712" s="46"/>
      <c r="HQJ2712" s="46"/>
      <c r="HQK2712" s="46"/>
      <c r="HQL2712" s="46"/>
      <c r="HQM2712" s="46"/>
      <c r="HQN2712" s="46"/>
      <c r="HQO2712" s="46"/>
      <c r="HQP2712" s="46"/>
      <c r="HQQ2712" s="46"/>
      <c r="HQR2712" s="46"/>
      <c r="HQS2712" s="46"/>
      <c r="HQT2712" s="46"/>
      <c r="HQU2712" s="46"/>
      <c r="HQV2712" s="46"/>
      <c r="HQW2712" s="46"/>
      <c r="HQX2712" s="46"/>
      <c r="HQY2712" s="46"/>
      <c r="HQZ2712" s="46"/>
      <c r="HRA2712" s="46"/>
      <c r="HRB2712" s="46"/>
      <c r="HRC2712" s="46"/>
      <c r="HRD2712" s="46"/>
      <c r="HRE2712" s="46"/>
      <c r="HRF2712" s="46"/>
      <c r="HRG2712" s="46"/>
      <c r="HRH2712" s="46"/>
      <c r="HRI2712" s="46"/>
      <c r="HRJ2712" s="46"/>
      <c r="HRK2712" s="46"/>
      <c r="HRL2712" s="46"/>
      <c r="HRM2712" s="46"/>
      <c r="HRN2712" s="46"/>
      <c r="HRO2712" s="46"/>
      <c r="HRP2712" s="46"/>
      <c r="HRQ2712" s="46"/>
      <c r="HRR2712" s="46"/>
      <c r="HRS2712" s="46"/>
      <c r="HRT2712" s="46"/>
      <c r="HRU2712" s="46"/>
      <c r="HRV2712" s="46"/>
      <c r="HRW2712" s="46"/>
      <c r="HRX2712" s="46"/>
      <c r="HRY2712" s="46"/>
      <c r="HRZ2712" s="46"/>
      <c r="HSA2712" s="46"/>
      <c r="HSB2712" s="46"/>
      <c r="HSC2712" s="46"/>
      <c r="HSD2712" s="46"/>
      <c r="HSE2712" s="46"/>
      <c r="HSF2712" s="46"/>
      <c r="HSG2712" s="46"/>
      <c r="HSH2712" s="46"/>
      <c r="HSI2712" s="46"/>
      <c r="HSJ2712" s="46"/>
      <c r="HSK2712" s="46"/>
      <c r="HSL2712" s="46"/>
      <c r="HSM2712" s="46"/>
      <c r="HSN2712" s="46"/>
      <c r="HSO2712" s="46"/>
      <c r="HSP2712" s="46"/>
      <c r="HSQ2712" s="46"/>
      <c r="HSR2712" s="46"/>
      <c r="HSS2712" s="46"/>
      <c r="HST2712" s="46"/>
      <c r="HSU2712" s="46"/>
      <c r="HSV2712" s="46"/>
      <c r="HSW2712" s="46"/>
      <c r="HSX2712" s="46"/>
      <c r="HSY2712" s="46"/>
      <c r="HSZ2712" s="46"/>
      <c r="HTA2712" s="46"/>
      <c r="HTB2712" s="46"/>
      <c r="HTC2712" s="46"/>
      <c r="HTD2712" s="46"/>
      <c r="HTE2712" s="46"/>
      <c r="HTF2712" s="46"/>
      <c r="HTG2712" s="46"/>
      <c r="HTH2712" s="46"/>
      <c r="HTI2712" s="46"/>
      <c r="HTJ2712" s="46"/>
      <c r="HTK2712" s="46"/>
      <c r="HTL2712" s="46"/>
      <c r="HTM2712" s="46"/>
      <c r="HTN2712" s="46"/>
      <c r="HTO2712" s="46"/>
      <c r="HTP2712" s="46"/>
      <c r="HTQ2712" s="46"/>
      <c r="HTR2712" s="46"/>
      <c r="HTS2712" s="46"/>
      <c r="HTT2712" s="46"/>
      <c r="HTU2712" s="46"/>
      <c r="HTV2712" s="46"/>
      <c r="HTW2712" s="46"/>
      <c r="HTX2712" s="46"/>
      <c r="HTY2712" s="46"/>
      <c r="HTZ2712" s="46"/>
      <c r="HUA2712" s="46"/>
      <c r="HUB2712" s="46"/>
      <c r="HUC2712" s="46"/>
      <c r="HUD2712" s="46"/>
      <c r="HUE2712" s="46"/>
      <c r="HUF2712" s="46"/>
      <c r="HUG2712" s="46"/>
      <c r="HUH2712" s="46"/>
      <c r="HUI2712" s="46"/>
      <c r="HUJ2712" s="46"/>
      <c r="HUK2712" s="46"/>
      <c r="HUL2712" s="46"/>
      <c r="HUM2712" s="46"/>
      <c r="HUN2712" s="46"/>
      <c r="HUO2712" s="46"/>
      <c r="HUP2712" s="46"/>
      <c r="HUQ2712" s="46"/>
      <c r="HUR2712" s="46"/>
      <c r="HUS2712" s="46"/>
      <c r="HUT2712" s="46"/>
      <c r="HUU2712" s="46"/>
      <c r="HUV2712" s="46"/>
      <c r="HUW2712" s="46"/>
      <c r="HUX2712" s="46"/>
      <c r="HUY2712" s="46"/>
      <c r="HUZ2712" s="46"/>
      <c r="HVA2712" s="46"/>
      <c r="HVB2712" s="46"/>
      <c r="HVC2712" s="46"/>
      <c r="HVD2712" s="46"/>
      <c r="HVE2712" s="46"/>
      <c r="HVF2712" s="46"/>
      <c r="HVG2712" s="46"/>
      <c r="HVH2712" s="46"/>
      <c r="HVI2712" s="46"/>
      <c r="HVJ2712" s="46"/>
      <c r="HVK2712" s="46"/>
      <c r="HVL2712" s="46"/>
      <c r="HVM2712" s="46"/>
      <c r="HVN2712" s="46"/>
      <c r="HVO2712" s="46"/>
      <c r="HVP2712" s="46"/>
      <c r="HVQ2712" s="46"/>
      <c r="HVR2712" s="46"/>
      <c r="HVS2712" s="46"/>
      <c r="HVT2712" s="46"/>
      <c r="HVU2712" s="46"/>
      <c r="HVV2712" s="46"/>
      <c r="HVW2712" s="46"/>
      <c r="HVX2712" s="46"/>
      <c r="HVY2712" s="46"/>
      <c r="HVZ2712" s="46"/>
      <c r="HWA2712" s="46"/>
      <c r="HWB2712" s="46"/>
      <c r="HWC2712" s="46"/>
      <c r="HWD2712" s="46"/>
      <c r="HWE2712" s="46"/>
      <c r="HWF2712" s="46"/>
      <c r="HWG2712" s="46"/>
      <c r="HWH2712" s="46"/>
      <c r="HWI2712" s="46"/>
      <c r="HWJ2712" s="46"/>
      <c r="HWK2712" s="46"/>
      <c r="HWL2712" s="46"/>
      <c r="HWM2712" s="46"/>
      <c r="HWN2712" s="46"/>
      <c r="HWO2712" s="46"/>
      <c r="HWP2712" s="46"/>
      <c r="HWQ2712" s="46"/>
      <c r="HWR2712" s="46"/>
      <c r="HWS2712" s="46"/>
      <c r="HWT2712" s="46"/>
      <c r="HWU2712" s="46"/>
      <c r="HWV2712" s="46"/>
      <c r="HWW2712" s="46"/>
      <c r="HWX2712" s="46"/>
      <c r="HWY2712" s="46"/>
      <c r="HWZ2712" s="46"/>
      <c r="HXA2712" s="46"/>
      <c r="HXB2712" s="46"/>
      <c r="HXC2712" s="46"/>
      <c r="HXD2712" s="46"/>
      <c r="HXE2712" s="46"/>
      <c r="HXF2712" s="46"/>
      <c r="HXG2712" s="46"/>
      <c r="HXH2712" s="46"/>
      <c r="HXI2712" s="46"/>
      <c r="HXJ2712" s="46"/>
      <c r="HXK2712" s="46"/>
      <c r="HXL2712" s="46"/>
      <c r="HXM2712" s="46"/>
      <c r="HXN2712" s="46"/>
      <c r="HXO2712" s="46"/>
      <c r="HXP2712" s="46"/>
      <c r="HXQ2712" s="46"/>
      <c r="HXR2712" s="46"/>
      <c r="HXS2712" s="46"/>
      <c r="HXT2712" s="46"/>
      <c r="HXU2712" s="46"/>
      <c r="HXV2712" s="46"/>
      <c r="HXW2712" s="46"/>
      <c r="HXX2712" s="46"/>
      <c r="HXY2712" s="46"/>
      <c r="HXZ2712" s="46"/>
      <c r="HYA2712" s="46"/>
      <c r="HYB2712" s="46"/>
      <c r="HYC2712" s="46"/>
      <c r="HYD2712" s="46"/>
      <c r="HYE2712" s="46"/>
      <c r="HYF2712" s="46"/>
      <c r="HYG2712" s="46"/>
      <c r="HYH2712" s="46"/>
      <c r="HYI2712" s="46"/>
      <c r="HYJ2712" s="46"/>
      <c r="HYK2712" s="46"/>
      <c r="HYL2712" s="46"/>
      <c r="HYM2712" s="46"/>
      <c r="HYN2712" s="46"/>
      <c r="HYO2712" s="46"/>
      <c r="HYP2712" s="46"/>
      <c r="HYQ2712" s="46"/>
      <c r="HYR2712" s="46"/>
      <c r="HYS2712" s="46"/>
      <c r="HYT2712" s="46"/>
      <c r="HYU2712" s="46"/>
      <c r="HYV2712" s="46"/>
      <c r="HYW2712" s="46"/>
      <c r="HYX2712" s="46"/>
      <c r="HYY2712" s="46"/>
      <c r="HYZ2712" s="46"/>
      <c r="HZA2712" s="46"/>
      <c r="HZB2712" s="46"/>
      <c r="HZC2712" s="46"/>
      <c r="HZD2712" s="46"/>
      <c r="HZE2712" s="46"/>
      <c r="HZF2712" s="46"/>
      <c r="HZG2712" s="46"/>
      <c r="HZH2712" s="46"/>
      <c r="HZI2712" s="46"/>
      <c r="HZJ2712" s="46"/>
      <c r="HZK2712" s="46"/>
      <c r="HZL2712" s="46"/>
      <c r="HZM2712" s="46"/>
      <c r="HZN2712" s="46"/>
      <c r="HZO2712" s="46"/>
      <c r="HZP2712" s="46"/>
      <c r="HZQ2712" s="46"/>
      <c r="HZR2712" s="46"/>
      <c r="HZS2712" s="46"/>
      <c r="HZT2712" s="46"/>
      <c r="HZU2712" s="46"/>
      <c r="HZV2712" s="46"/>
      <c r="HZW2712" s="46"/>
      <c r="HZX2712" s="46"/>
      <c r="HZY2712" s="46"/>
      <c r="HZZ2712" s="46"/>
      <c r="IAA2712" s="46"/>
      <c r="IAB2712" s="46"/>
      <c r="IAC2712" s="46"/>
      <c r="IAD2712" s="46"/>
      <c r="IAE2712" s="46"/>
      <c r="IAF2712" s="46"/>
      <c r="IAG2712" s="46"/>
      <c r="IAH2712" s="46"/>
      <c r="IAI2712" s="46"/>
      <c r="IAJ2712" s="46"/>
      <c r="IAK2712" s="46"/>
      <c r="IAL2712" s="46"/>
      <c r="IAM2712" s="46"/>
      <c r="IAN2712" s="46"/>
      <c r="IAO2712" s="46"/>
      <c r="IAP2712" s="46"/>
      <c r="IAQ2712" s="46"/>
      <c r="IAR2712" s="46"/>
      <c r="IAS2712" s="46"/>
      <c r="IAT2712" s="46"/>
      <c r="IAU2712" s="46"/>
      <c r="IAV2712" s="46"/>
      <c r="IAW2712" s="46"/>
      <c r="IAX2712" s="46"/>
      <c r="IAY2712" s="46"/>
      <c r="IAZ2712" s="46"/>
      <c r="IBA2712" s="46"/>
      <c r="IBB2712" s="46"/>
      <c r="IBC2712" s="46"/>
      <c r="IBD2712" s="46"/>
      <c r="IBE2712" s="46"/>
      <c r="IBF2712" s="46"/>
      <c r="IBG2712" s="46"/>
      <c r="IBH2712" s="46"/>
      <c r="IBI2712" s="46"/>
      <c r="IBJ2712" s="46"/>
      <c r="IBK2712" s="46"/>
      <c r="IBL2712" s="46"/>
      <c r="IBM2712" s="46"/>
      <c r="IBN2712" s="46"/>
      <c r="IBO2712" s="46"/>
      <c r="IBP2712" s="46"/>
      <c r="IBQ2712" s="46"/>
      <c r="IBR2712" s="46"/>
      <c r="IBS2712" s="46"/>
      <c r="IBT2712" s="46"/>
      <c r="IBU2712" s="46"/>
      <c r="IBV2712" s="46"/>
      <c r="IBW2712" s="46"/>
      <c r="IBX2712" s="46"/>
      <c r="IBY2712" s="46"/>
      <c r="IBZ2712" s="46"/>
      <c r="ICA2712" s="46"/>
      <c r="ICB2712" s="46"/>
      <c r="ICC2712" s="46"/>
      <c r="ICD2712" s="46"/>
      <c r="ICE2712" s="46"/>
      <c r="ICF2712" s="46"/>
      <c r="ICG2712" s="46"/>
      <c r="ICH2712" s="46"/>
      <c r="ICI2712" s="46"/>
      <c r="ICJ2712" s="46"/>
      <c r="ICK2712" s="46"/>
      <c r="ICL2712" s="46"/>
      <c r="ICM2712" s="46"/>
      <c r="ICN2712" s="46"/>
      <c r="ICO2712" s="46"/>
      <c r="ICP2712" s="46"/>
      <c r="ICQ2712" s="46"/>
      <c r="ICR2712" s="46"/>
      <c r="ICS2712" s="46"/>
      <c r="ICT2712" s="46"/>
      <c r="ICU2712" s="46"/>
      <c r="ICV2712" s="46"/>
      <c r="ICW2712" s="46"/>
      <c r="ICX2712" s="46"/>
      <c r="ICY2712" s="46"/>
      <c r="ICZ2712" s="46"/>
      <c r="IDA2712" s="46"/>
      <c r="IDB2712" s="46"/>
      <c r="IDC2712" s="46"/>
      <c r="IDD2712" s="46"/>
      <c r="IDE2712" s="46"/>
      <c r="IDF2712" s="46"/>
      <c r="IDG2712" s="46"/>
      <c r="IDH2712" s="46"/>
      <c r="IDI2712" s="46"/>
      <c r="IDJ2712" s="46"/>
      <c r="IDK2712" s="46"/>
      <c r="IDL2712" s="46"/>
      <c r="IDM2712" s="46"/>
      <c r="IDN2712" s="46"/>
      <c r="IDO2712" s="46"/>
      <c r="IDP2712" s="46"/>
      <c r="IDQ2712" s="46"/>
      <c r="IDR2712" s="46"/>
      <c r="IDS2712" s="46"/>
      <c r="IDT2712" s="46"/>
      <c r="IDU2712" s="46"/>
      <c r="IDV2712" s="46"/>
      <c r="IDW2712" s="46"/>
      <c r="IDX2712" s="46"/>
      <c r="IDY2712" s="46"/>
      <c r="IDZ2712" s="46"/>
      <c r="IEA2712" s="46"/>
      <c r="IEB2712" s="46"/>
      <c r="IEC2712" s="46"/>
      <c r="IED2712" s="46"/>
      <c r="IEE2712" s="46"/>
      <c r="IEF2712" s="46"/>
      <c r="IEG2712" s="46"/>
      <c r="IEH2712" s="46"/>
      <c r="IEI2712" s="46"/>
      <c r="IEJ2712" s="46"/>
      <c r="IEK2712" s="46"/>
      <c r="IEL2712" s="46"/>
      <c r="IEM2712" s="46"/>
      <c r="IEN2712" s="46"/>
      <c r="IEO2712" s="46"/>
      <c r="IEP2712" s="46"/>
      <c r="IEQ2712" s="46"/>
      <c r="IER2712" s="46"/>
      <c r="IES2712" s="46"/>
      <c r="IET2712" s="46"/>
      <c r="IEU2712" s="46"/>
      <c r="IEV2712" s="46"/>
      <c r="IEW2712" s="46"/>
      <c r="IEX2712" s="46"/>
      <c r="IEY2712" s="46"/>
      <c r="IEZ2712" s="46"/>
      <c r="IFA2712" s="46"/>
      <c r="IFB2712" s="46"/>
      <c r="IFC2712" s="46"/>
      <c r="IFD2712" s="46"/>
      <c r="IFE2712" s="46"/>
      <c r="IFF2712" s="46"/>
      <c r="IFG2712" s="46"/>
      <c r="IFH2712" s="46"/>
      <c r="IFI2712" s="46"/>
      <c r="IFJ2712" s="46"/>
      <c r="IFK2712" s="46"/>
      <c r="IFL2712" s="46"/>
      <c r="IFM2712" s="46"/>
      <c r="IFN2712" s="46"/>
      <c r="IFO2712" s="46"/>
      <c r="IFP2712" s="46"/>
      <c r="IFQ2712" s="46"/>
      <c r="IFR2712" s="46"/>
      <c r="IFS2712" s="46"/>
      <c r="IFT2712" s="46"/>
      <c r="IFU2712" s="46"/>
      <c r="IFV2712" s="46"/>
      <c r="IFW2712" s="46"/>
      <c r="IFX2712" s="46"/>
      <c r="IFY2712" s="46"/>
      <c r="IFZ2712" s="46"/>
      <c r="IGA2712" s="46"/>
      <c r="IGB2712" s="46"/>
      <c r="IGC2712" s="46"/>
      <c r="IGD2712" s="46"/>
      <c r="IGE2712" s="46"/>
      <c r="IGF2712" s="46"/>
      <c r="IGG2712" s="46"/>
      <c r="IGH2712" s="46"/>
      <c r="IGI2712" s="46"/>
      <c r="IGJ2712" s="46"/>
      <c r="IGK2712" s="46"/>
      <c r="IGL2712" s="46"/>
      <c r="IGM2712" s="46"/>
      <c r="IGN2712" s="46"/>
      <c r="IGO2712" s="46"/>
      <c r="IGP2712" s="46"/>
      <c r="IGQ2712" s="46"/>
      <c r="IGR2712" s="46"/>
      <c r="IGS2712" s="46"/>
      <c r="IGT2712" s="46"/>
      <c r="IGU2712" s="46"/>
      <c r="IGV2712" s="46"/>
      <c r="IGW2712" s="46"/>
      <c r="IGX2712" s="46"/>
      <c r="IGY2712" s="46"/>
      <c r="IGZ2712" s="46"/>
      <c r="IHA2712" s="46"/>
      <c r="IHB2712" s="46"/>
      <c r="IHC2712" s="46"/>
      <c r="IHD2712" s="46"/>
      <c r="IHE2712" s="46"/>
      <c r="IHF2712" s="46"/>
      <c r="IHG2712" s="46"/>
      <c r="IHH2712" s="46"/>
      <c r="IHI2712" s="46"/>
      <c r="IHJ2712" s="46"/>
      <c r="IHK2712" s="46"/>
      <c r="IHL2712" s="46"/>
      <c r="IHM2712" s="46"/>
      <c r="IHN2712" s="46"/>
      <c r="IHO2712" s="46"/>
      <c r="IHP2712" s="46"/>
      <c r="IHQ2712" s="46"/>
      <c r="IHR2712" s="46"/>
      <c r="IHS2712" s="46"/>
      <c r="IHT2712" s="46"/>
      <c r="IHU2712" s="46"/>
      <c r="IHV2712" s="46"/>
      <c r="IHW2712" s="46"/>
      <c r="IHX2712" s="46"/>
      <c r="IHY2712" s="46"/>
      <c r="IHZ2712" s="46"/>
      <c r="IIA2712" s="46"/>
      <c r="IIB2712" s="46"/>
      <c r="IIC2712" s="46"/>
      <c r="IID2712" s="46"/>
      <c r="IIE2712" s="46"/>
      <c r="IIF2712" s="46"/>
      <c r="IIG2712" s="46"/>
      <c r="IIH2712" s="46"/>
      <c r="III2712" s="46"/>
      <c r="IIJ2712" s="46"/>
      <c r="IIK2712" s="46"/>
      <c r="IIL2712" s="46"/>
      <c r="IIM2712" s="46"/>
      <c r="IIN2712" s="46"/>
      <c r="IIO2712" s="46"/>
      <c r="IIP2712" s="46"/>
      <c r="IIQ2712" s="46"/>
      <c r="IIR2712" s="46"/>
      <c r="IIS2712" s="46"/>
      <c r="IIT2712" s="46"/>
      <c r="IIU2712" s="46"/>
      <c r="IIV2712" s="46"/>
      <c r="IIW2712" s="46"/>
      <c r="IIX2712" s="46"/>
      <c r="IIY2712" s="46"/>
      <c r="IIZ2712" s="46"/>
      <c r="IJA2712" s="46"/>
      <c r="IJB2712" s="46"/>
      <c r="IJC2712" s="46"/>
      <c r="IJD2712" s="46"/>
      <c r="IJE2712" s="46"/>
      <c r="IJF2712" s="46"/>
      <c r="IJG2712" s="46"/>
      <c r="IJH2712" s="46"/>
      <c r="IJI2712" s="46"/>
      <c r="IJJ2712" s="46"/>
      <c r="IJK2712" s="46"/>
      <c r="IJL2712" s="46"/>
      <c r="IJM2712" s="46"/>
      <c r="IJN2712" s="46"/>
      <c r="IJO2712" s="46"/>
      <c r="IJP2712" s="46"/>
      <c r="IJQ2712" s="46"/>
      <c r="IJR2712" s="46"/>
      <c r="IJS2712" s="46"/>
      <c r="IJT2712" s="46"/>
      <c r="IJU2712" s="46"/>
      <c r="IJV2712" s="46"/>
      <c r="IJW2712" s="46"/>
      <c r="IJX2712" s="46"/>
      <c r="IJY2712" s="46"/>
      <c r="IJZ2712" s="46"/>
      <c r="IKA2712" s="46"/>
      <c r="IKB2712" s="46"/>
      <c r="IKC2712" s="46"/>
      <c r="IKD2712" s="46"/>
      <c r="IKE2712" s="46"/>
      <c r="IKF2712" s="46"/>
      <c r="IKG2712" s="46"/>
      <c r="IKH2712" s="46"/>
      <c r="IKI2712" s="46"/>
      <c r="IKJ2712" s="46"/>
      <c r="IKK2712" s="46"/>
      <c r="IKL2712" s="46"/>
      <c r="IKM2712" s="46"/>
      <c r="IKN2712" s="46"/>
      <c r="IKO2712" s="46"/>
      <c r="IKP2712" s="46"/>
      <c r="IKQ2712" s="46"/>
      <c r="IKR2712" s="46"/>
      <c r="IKS2712" s="46"/>
      <c r="IKT2712" s="46"/>
      <c r="IKU2712" s="46"/>
      <c r="IKV2712" s="46"/>
      <c r="IKW2712" s="46"/>
      <c r="IKX2712" s="46"/>
      <c r="IKY2712" s="46"/>
      <c r="IKZ2712" s="46"/>
      <c r="ILA2712" s="46"/>
      <c r="ILB2712" s="46"/>
      <c r="ILC2712" s="46"/>
      <c r="ILD2712" s="46"/>
      <c r="ILE2712" s="46"/>
      <c r="ILF2712" s="46"/>
      <c r="ILG2712" s="46"/>
      <c r="ILH2712" s="46"/>
      <c r="ILI2712" s="46"/>
      <c r="ILJ2712" s="46"/>
      <c r="ILK2712" s="46"/>
      <c r="ILL2712" s="46"/>
      <c r="ILM2712" s="46"/>
      <c r="ILN2712" s="46"/>
      <c r="ILO2712" s="46"/>
      <c r="ILP2712" s="46"/>
      <c r="ILQ2712" s="46"/>
      <c r="ILR2712" s="46"/>
      <c r="ILS2712" s="46"/>
      <c r="ILT2712" s="46"/>
      <c r="ILU2712" s="46"/>
      <c r="ILV2712" s="46"/>
      <c r="ILW2712" s="46"/>
      <c r="ILX2712" s="46"/>
      <c r="ILY2712" s="46"/>
      <c r="ILZ2712" s="46"/>
      <c r="IMA2712" s="46"/>
      <c r="IMB2712" s="46"/>
      <c r="IMC2712" s="46"/>
      <c r="IMD2712" s="46"/>
      <c r="IME2712" s="46"/>
      <c r="IMF2712" s="46"/>
      <c r="IMG2712" s="46"/>
      <c r="IMH2712" s="46"/>
      <c r="IMI2712" s="46"/>
      <c r="IMJ2712" s="46"/>
      <c r="IMK2712" s="46"/>
      <c r="IML2712" s="46"/>
      <c r="IMM2712" s="46"/>
      <c r="IMN2712" s="46"/>
      <c r="IMO2712" s="46"/>
      <c r="IMP2712" s="46"/>
      <c r="IMQ2712" s="46"/>
      <c r="IMR2712" s="46"/>
      <c r="IMS2712" s="46"/>
      <c r="IMT2712" s="46"/>
      <c r="IMU2712" s="46"/>
      <c r="IMV2712" s="46"/>
      <c r="IMW2712" s="46"/>
      <c r="IMX2712" s="46"/>
      <c r="IMY2712" s="46"/>
      <c r="IMZ2712" s="46"/>
      <c r="INA2712" s="46"/>
      <c r="INB2712" s="46"/>
      <c r="INC2712" s="46"/>
      <c r="IND2712" s="46"/>
      <c r="INE2712" s="46"/>
      <c r="INF2712" s="46"/>
      <c r="ING2712" s="46"/>
      <c r="INH2712" s="46"/>
      <c r="INI2712" s="46"/>
      <c r="INJ2712" s="46"/>
      <c r="INK2712" s="46"/>
      <c r="INL2712" s="46"/>
      <c r="INM2712" s="46"/>
      <c r="INN2712" s="46"/>
      <c r="INO2712" s="46"/>
      <c r="INP2712" s="46"/>
      <c r="INQ2712" s="46"/>
      <c r="INR2712" s="46"/>
      <c r="INS2712" s="46"/>
      <c r="INT2712" s="46"/>
      <c r="INU2712" s="46"/>
      <c r="INV2712" s="46"/>
      <c r="INW2712" s="46"/>
      <c r="INX2712" s="46"/>
      <c r="INY2712" s="46"/>
      <c r="INZ2712" s="46"/>
      <c r="IOA2712" s="46"/>
      <c r="IOB2712" s="46"/>
      <c r="IOC2712" s="46"/>
      <c r="IOD2712" s="46"/>
      <c r="IOE2712" s="46"/>
      <c r="IOF2712" s="46"/>
      <c r="IOG2712" s="46"/>
      <c r="IOH2712" s="46"/>
      <c r="IOI2712" s="46"/>
      <c r="IOJ2712" s="46"/>
      <c r="IOK2712" s="46"/>
      <c r="IOL2712" s="46"/>
      <c r="IOM2712" s="46"/>
      <c r="ION2712" s="46"/>
      <c r="IOO2712" s="46"/>
      <c r="IOP2712" s="46"/>
      <c r="IOQ2712" s="46"/>
      <c r="IOR2712" s="46"/>
      <c r="IOS2712" s="46"/>
      <c r="IOT2712" s="46"/>
      <c r="IOU2712" s="46"/>
      <c r="IOV2712" s="46"/>
      <c r="IOW2712" s="46"/>
      <c r="IOX2712" s="46"/>
      <c r="IOY2712" s="46"/>
      <c r="IOZ2712" s="46"/>
      <c r="IPA2712" s="46"/>
      <c r="IPB2712" s="46"/>
      <c r="IPC2712" s="46"/>
      <c r="IPD2712" s="46"/>
      <c r="IPE2712" s="46"/>
      <c r="IPF2712" s="46"/>
      <c r="IPG2712" s="46"/>
      <c r="IPH2712" s="46"/>
      <c r="IPI2712" s="46"/>
      <c r="IPJ2712" s="46"/>
      <c r="IPK2712" s="46"/>
      <c r="IPL2712" s="46"/>
      <c r="IPM2712" s="46"/>
      <c r="IPN2712" s="46"/>
      <c r="IPO2712" s="46"/>
      <c r="IPP2712" s="46"/>
      <c r="IPQ2712" s="46"/>
      <c r="IPR2712" s="46"/>
      <c r="IPS2712" s="46"/>
      <c r="IPT2712" s="46"/>
      <c r="IPU2712" s="46"/>
      <c r="IPV2712" s="46"/>
      <c r="IPW2712" s="46"/>
      <c r="IPX2712" s="46"/>
      <c r="IPY2712" s="46"/>
      <c r="IPZ2712" s="46"/>
      <c r="IQA2712" s="46"/>
      <c r="IQB2712" s="46"/>
      <c r="IQC2712" s="46"/>
      <c r="IQD2712" s="46"/>
      <c r="IQE2712" s="46"/>
      <c r="IQF2712" s="46"/>
      <c r="IQG2712" s="46"/>
      <c r="IQH2712" s="46"/>
      <c r="IQI2712" s="46"/>
      <c r="IQJ2712" s="46"/>
      <c r="IQK2712" s="46"/>
      <c r="IQL2712" s="46"/>
      <c r="IQM2712" s="46"/>
      <c r="IQN2712" s="46"/>
      <c r="IQO2712" s="46"/>
      <c r="IQP2712" s="46"/>
      <c r="IQQ2712" s="46"/>
      <c r="IQR2712" s="46"/>
      <c r="IQS2712" s="46"/>
      <c r="IQT2712" s="46"/>
      <c r="IQU2712" s="46"/>
      <c r="IQV2712" s="46"/>
      <c r="IQW2712" s="46"/>
      <c r="IQX2712" s="46"/>
      <c r="IQY2712" s="46"/>
      <c r="IQZ2712" s="46"/>
      <c r="IRA2712" s="46"/>
      <c r="IRB2712" s="46"/>
      <c r="IRC2712" s="46"/>
      <c r="IRD2712" s="46"/>
      <c r="IRE2712" s="46"/>
      <c r="IRF2712" s="46"/>
      <c r="IRG2712" s="46"/>
      <c r="IRH2712" s="46"/>
      <c r="IRI2712" s="46"/>
      <c r="IRJ2712" s="46"/>
      <c r="IRK2712" s="46"/>
      <c r="IRL2712" s="46"/>
      <c r="IRM2712" s="46"/>
      <c r="IRN2712" s="46"/>
      <c r="IRO2712" s="46"/>
      <c r="IRP2712" s="46"/>
      <c r="IRQ2712" s="46"/>
      <c r="IRR2712" s="46"/>
      <c r="IRS2712" s="46"/>
      <c r="IRT2712" s="46"/>
      <c r="IRU2712" s="46"/>
      <c r="IRV2712" s="46"/>
      <c r="IRW2712" s="46"/>
      <c r="IRX2712" s="46"/>
      <c r="IRY2712" s="46"/>
      <c r="IRZ2712" s="46"/>
      <c r="ISA2712" s="46"/>
      <c r="ISB2712" s="46"/>
      <c r="ISC2712" s="46"/>
      <c r="ISD2712" s="46"/>
      <c r="ISE2712" s="46"/>
      <c r="ISF2712" s="46"/>
      <c r="ISG2712" s="46"/>
      <c r="ISH2712" s="46"/>
      <c r="ISI2712" s="46"/>
      <c r="ISJ2712" s="46"/>
      <c r="ISK2712" s="46"/>
      <c r="ISL2712" s="46"/>
      <c r="ISM2712" s="46"/>
      <c r="ISN2712" s="46"/>
      <c r="ISO2712" s="46"/>
      <c r="ISP2712" s="46"/>
      <c r="ISQ2712" s="46"/>
      <c r="ISR2712" s="46"/>
      <c r="ISS2712" s="46"/>
      <c r="IST2712" s="46"/>
      <c r="ISU2712" s="46"/>
      <c r="ISV2712" s="46"/>
      <c r="ISW2712" s="46"/>
      <c r="ISX2712" s="46"/>
      <c r="ISY2712" s="46"/>
      <c r="ISZ2712" s="46"/>
      <c r="ITA2712" s="46"/>
      <c r="ITB2712" s="46"/>
      <c r="ITC2712" s="46"/>
      <c r="ITD2712" s="46"/>
      <c r="ITE2712" s="46"/>
      <c r="ITF2712" s="46"/>
      <c r="ITG2712" s="46"/>
      <c r="ITH2712" s="46"/>
      <c r="ITI2712" s="46"/>
      <c r="ITJ2712" s="46"/>
      <c r="ITK2712" s="46"/>
      <c r="ITL2712" s="46"/>
      <c r="ITM2712" s="46"/>
      <c r="ITN2712" s="46"/>
      <c r="ITO2712" s="46"/>
      <c r="ITP2712" s="46"/>
      <c r="ITQ2712" s="46"/>
      <c r="ITR2712" s="46"/>
      <c r="ITS2712" s="46"/>
      <c r="ITT2712" s="46"/>
      <c r="ITU2712" s="46"/>
      <c r="ITV2712" s="46"/>
      <c r="ITW2712" s="46"/>
      <c r="ITX2712" s="46"/>
      <c r="ITY2712" s="46"/>
      <c r="ITZ2712" s="46"/>
      <c r="IUA2712" s="46"/>
      <c r="IUB2712" s="46"/>
      <c r="IUC2712" s="46"/>
      <c r="IUD2712" s="46"/>
      <c r="IUE2712" s="46"/>
      <c r="IUF2712" s="46"/>
      <c r="IUG2712" s="46"/>
      <c r="IUH2712" s="46"/>
      <c r="IUI2712" s="46"/>
      <c r="IUJ2712" s="46"/>
      <c r="IUK2712" s="46"/>
      <c r="IUL2712" s="46"/>
      <c r="IUM2712" s="46"/>
      <c r="IUN2712" s="46"/>
      <c r="IUO2712" s="46"/>
      <c r="IUP2712" s="46"/>
      <c r="IUQ2712" s="46"/>
      <c r="IUR2712" s="46"/>
      <c r="IUS2712" s="46"/>
      <c r="IUT2712" s="46"/>
      <c r="IUU2712" s="46"/>
      <c r="IUV2712" s="46"/>
      <c r="IUW2712" s="46"/>
      <c r="IUX2712" s="46"/>
      <c r="IUY2712" s="46"/>
      <c r="IUZ2712" s="46"/>
      <c r="IVA2712" s="46"/>
      <c r="IVB2712" s="46"/>
      <c r="IVC2712" s="46"/>
      <c r="IVD2712" s="46"/>
      <c r="IVE2712" s="46"/>
      <c r="IVF2712" s="46"/>
      <c r="IVG2712" s="46"/>
      <c r="IVH2712" s="46"/>
      <c r="IVI2712" s="46"/>
      <c r="IVJ2712" s="46"/>
      <c r="IVK2712" s="46"/>
      <c r="IVL2712" s="46"/>
      <c r="IVM2712" s="46"/>
      <c r="IVN2712" s="46"/>
      <c r="IVO2712" s="46"/>
      <c r="IVP2712" s="46"/>
      <c r="IVQ2712" s="46"/>
      <c r="IVR2712" s="46"/>
      <c r="IVS2712" s="46"/>
      <c r="IVT2712" s="46"/>
      <c r="IVU2712" s="46"/>
      <c r="IVV2712" s="46"/>
      <c r="IVW2712" s="46"/>
      <c r="IVX2712" s="46"/>
      <c r="IVY2712" s="46"/>
      <c r="IVZ2712" s="46"/>
      <c r="IWA2712" s="46"/>
      <c r="IWB2712" s="46"/>
      <c r="IWC2712" s="46"/>
      <c r="IWD2712" s="46"/>
      <c r="IWE2712" s="46"/>
      <c r="IWF2712" s="46"/>
      <c r="IWG2712" s="46"/>
      <c r="IWH2712" s="46"/>
      <c r="IWI2712" s="46"/>
      <c r="IWJ2712" s="46"/>
      <c r="IWK2712" s="46"/>
      <c r="IWL2712" s="46"/>
      <c r="IWM2712" s="46"/>
      <c r="IWN2712" s="46"/>
      <c r="IWO2712" s="46"/>
      <c r="IWP2712" s="46"/>
      <c r="IWQ2712" s="46"/>
      <c r="IWR2712" s="46"/>
      <c r="IWS2712" s="46"/>
      <c r="IWT2712" s="46"/>
      <c r="IWU2712" s="46"/>
      <c r="IWV2712" s="46"/>
      <c r="IWW2712" s="46"/>
      <c r="IWX2712" s="46"/>
      <c r="IWY2712" s="46"/>
      <c r="IWZ2712" s="46"/>
      <c r="IXA2712" s="46"/>
      <c r="IXB2712" s="46"/>
      <c r="IXC2712" s="46"/>
      <c r="IXD2712" s="46"/>
      <c r="IXE2712" s="46"/>
      <c r="IXF2712" s="46"/>
      <c r="IXG2712" s="46"/>
      <c r="IXH2712" s="46"/>
      <c r="IXI2712" s="46"/>
      <c r="IXJ2712" s="46"/>
      <c r="IXK2712" s="46"/>
      <c r="IXL2712" s="46"/>
      <c r="IXM2712" s="46"/>
      <c r="IXN2712" s="46"/>
      <c r="IXO2712" s="46"/>
      <c r="IXP2712" s="46"/>
      <c r="IXQ2712" s="46"/>
      <c r="IXR2712" s="46"/>
      <c r="IXS2712" s="46"/>
      <c r="IXT2712" s="46"/>
      <c r="IXU2712" s="46"/>
      <c r="IXV2712" s="46"/>
      <c r="IXW2712" s="46"/>
      <c r="IXX2712" s="46"/>
      <c r="IXY2712" s="46"/>
      <c r="IXZ2712" s="46"/>
      <c r="IYA2712" s="46"/>
      <c r="IYB2712" s="46"/>
      <c r="IYC2712" s="46"/>
      <c r="IYD2712" s="46"/>
      <c r="IYE2712" s="46"/>
      <c r="IYF2712" s="46"/>
      <c r="IYG2712" s="46"/>
      <c r="IYH2712" s="46"/>
      <c r="IYI2712" s="46"/>
      <c r="IYJ2712" s="46"/>
      <c r="IYK2712" s="46"/>
      <c r="IYL2712" s="46"/>
      <c r="IYM2712" s="46"/>
      <c r="IYN2712" s="46"/>
      <c r="IYO2712" s="46"/>
      <c r="IYP2712" s="46"/>
      <c r="IYQ2712" s="46"/>
      <c r="IYR2712" s="46"/>
      <c r="IYS2712" s="46"/>
      <c r="IYT2712" s="46"/>
      <c r="IYU2712" s="46"/>
      <c r="IYV2712" s="46"/>
      <c r="IYW2712" s="46"/>
      <c r="IYX2712" s="46"/>
      <c r="IYY2712" s="46"/>
      <c r="IYZ2712" s="46"/>
      <c r="IZA2712" s="46"/>
      <c r="IZB2712" s="46"/>
      <c r="IZC2712" s="46"/>
      <c r="IZD2712" s="46"/>
      <c r="IZE2712" s="46"/>
      <c r="IZF2712" s="46"/>
      <c r="IZG2712" s="46"/>
      <c r="IZH2712" s="46"/>
      <c r="IZI2712" s="46"/>
      <c r="IZJ2712" s="46"/>
      <c r="IZK2712" s="46"/>
      <c r="IZL2712" s="46"/>
      <c r="IZM2712" s="46"/>
      <c r="IZN2712" s="46"/>
      <c r="IZO2712" s="46"/>
      <c r="IZP2712" s="46"/>
      <c r="IZQ2712" s="46"/>
      <c r="IZR2712" s="46"/>
      <c r="IZS2712" s="46"/>
      <c r="IZT2712" s="46"/>
      <c r="IZU2712" s="46"/>
      <c r="IZV2712" s="46"/>
      <c r="IZW2712" s="46"/>
      <c r="IZX2712" s="46"/>
      <c r="IZY2712" s="46"/>
      <c r="IZZ2712" s="46"/>
      <c r="JAA2712" s="46"/>
      <c r="JAB2712" s="46"/>
      <c r="JAC2712" s="46"/>
      <c r="JAD2712" s="46"/>
      <c r="JAE2712" s="46"/>
      <c r="JAF2712" s="46"/>
      <c r="JAG2712" s="46"/>
      <c r="JAH2712" s="46"/>
      <c r="JAI2712" s="46"/>
      <c r="JAJ2712" s="46"/>
      <c r="JAK2712" s="46"/>
      <c r="JAL2712" s="46"/>
      <c r="JAM2712" s="46"/>
      <c r="JAN2712" s="46"/>
      <c r="JAO2712" s="46"/>
      <c r="JAP2712" s="46"/>
      <c r="JAQ2712" s="46"/>
      <c r="JAR2712" s="46"/>
      <c r="JAS2712" s="46"/>
      <c r="JAT2712" s="46"/>
      <c r="JAU2712" s="46"/>
      <c r="JAV2712" s="46"/>
      <c r="JAW2712" s="46"/>
      <c r="JAX2712" s="46"/>
      <c r="JAY2712" s="46"/>
      <c r="JAZ2712" s="46"/>
      <c r="JBA2712" s="46"/>
      <c r="JBB2712" s="46"/>
      <c r="JBC2712" s="46"/>
      <c r="JBD2712" s="46"/>
      <c r="JBE2712" s="46"/>
      <c r="JBF2712" s="46"/>
      <c r="JBG2712" s="46"/>
      <c r="JBH2712" s="46"/>
      <c r="JBI2712" s="46"/>
      <c r="JBJ2712" s="46"/>
      <c r="JBK2712" s="46"/>
      <c r="JBL2712" s="46"/>
      <c r="JBM2712" s="46"/>
      <c r="JBN2712" s="46"/>
      <c r="JBO2712" s="46"/>
      <c r="JBP2712" s="46"/>
      <c r="JBQ2712" s="46"/>
      <c r="JBR2712" s="46"/>
      <c r="JBS2712" s="46"/>
      <c r="JBT2712" s="46"/>
      <c r="JBU2712" s="46"/>
      <c r="JBV2712" s="46"/>
      <c r="JBW2712" s="46"/>
      <c r="JBX2712" s="46"/>
      <c r="JBY2712" s="46"/>
      <c r="JBZ2712" s="46"/>
      <c r="JCA2712" s="46"/>
      <c r="JCB2712" s="46"/>
      <c r="JCC2712" s="46"/>
      <c r="JCD2712" s="46"/>
      <c r="JCE2712" s="46"/>
      <c r="JCF2712" s="46"/>
      <c r="JCG2712" s="46"/>
      <c r="JCH2712" s="46"/>
      <c r="JCI2712" s="46"/>
      <c r="JCJ2712" s="46"/>
      <c r="JCK2712" s="46"/>
      <c r="JCL2712" s="46"/>
      <c r="JCM2712" s="46"/>
      <c r="JCN2712" s="46"/>
      <c r="JCO2712" s="46"/>
      <c r="JCP2712" s="46"/>
      <c r="JCQ2712" s="46"/>
      <c r="JCR2712" s="46"/>
      <c r="JCS2712" s="46"/>
      <c r="JCT2712" s="46"/>
      <c r="JCU2712" s="46"/>
      <c r="JCV2712" s="46"/>
      <c r="JCW2712" s="46"/>
      <c r="JCX2712" s="46"/>
      <c r="JCY2712" s="46"/>
      <c r="JCZ2712" s="46"/>
      <c r="JDA2712" s="46"/>
      <c r="JDB2712" s="46"/>
      <c r="JDC2712" s="46"/>
      <c r="JDD2712" s="46"/>
      <c r="JDE2712" s="46"/>
      <c r="JDF2712" s="46"/>
      <c r="JDG2712" s="46"/>
      <c r="JDH2712" s="46"/>
      <c r="JDI2712" s="46"/>
      <c r="JDJ2712" s="46"/>
      <c r="JDK2712" s="46"/>
      <c r="JDL2712" s="46"/>
      <c r="JDM2712" s="46"/>
      <c r="JDN2712" s="46"/>
      <c r="JDO2712" s="46"/>
      <c r="JDP2712" s="46"/>
      <c r="JDQ2712" s="46"/>
      <c r="JDR2712" s="46"/>
      <c r="JDS2712" s="46"/>
      <c r="JDT2712" s="46"/>
      <c r="JDU2712" s="46"/>
      <c r="JDV2712" s="46"/>
      <c r="JDW2712" s="46"/>
      <c r="JDX2712" s="46"/>
      <c r="JDY2712" s="46"/>
      <c r="JDZ2712" s="46"/>
      <c r="JEA2712" s="46"/>
      <c r="JEB2712" s="46"/>
      <c r="JEC2712" s="46"/>
      <c r="JED2712" s="46"/>
      <c r="JEE2712" s="46"/>
      <c r="JEF2712" s="46"/>
      <c r="JEG2712" s="46"/>
      <c r="JEH2712" s="46"/>
      <c r="JEI2712" s="46"/>
      <c r="JEJ2712" s="46"/>
      <c r="JEK2712" s="46"/>
      <c r="JEL2712" s="46"/>
      <c r="JEM2712" s="46"/>
      <c r="JEN2712" s="46"/>
      <c r="JEO2712" s="46"/>
      <c r="JEP2712" s="46"/>
      <c r="JEQ2712" s="46"/>
      <c r="JER2712" s="46"/>
      <c r="JES2712" s="46"/>
      <c r="JET2712" s="46"/>
      <c r="JEU2712" s="46"/>
      <c r="JEV2712" s="46"/>
      <c r="JEW2712" s="46"/>
      <c r="JEX2712" s="46"/>
      <c r="JEY2712" s="46"/>
      <c r="JEZ2712" s="46"/>
      <c r="JFA2712" s="46"/>
      <c r="JFB2712" s="46"/>
      <c r="JFC2712" s="46"/>
      <c r="JFD2712" s="46"/>
      <c r="JFE2712" s="46"/>
      <c r="JFF2712" s="46"/>
      <c r="JFG2712" s="46"/>
      <c r="JFH2712" s="46"/>
      <c r="JFI2712" s="46"/>
      <c r="JFJ2712" s="46"/>
      <c r="JFK2712" s="46"/>
      <c r="JFL2712" s="46"/>
      <c r="JFM2712" s="46"/>
      <c r="JFN2712" s="46"/>
      <c r="JFO2712" s="46"/>
      <c r="JFP2712" s="46"/>
      <c r="JFQ2712" s="46"/>
      <c r="JFR2712" s="46"/>
      <c r="JFS2712" s="46"/>
      <c r="JFT2712" s="46"/>
      <c r="JFU2712" s="46"/>
      <c r="JFV2712" s="46"/>
      <c r="JFW2712" s="46"/>
      <c r="JFX2712" s="46"/>
      <c r="JFY2712" s="46"/>
      <c r="JFZ2712" s="46"/>
      <c r="JGA2712" s="46"/>
      <c r="JGB2712" s="46"/>
      <c r="JGC2712" s="46"/>
      <c r="JGD2712" s="46"/>
      <c r="JGE2712" s="46"/>
      <c r="JGF2712" s="46"/>
      <c r="JGG2712" s="46"/>
      <c r="JGH2712" s="46"/>
      <c r="JGI2712" s="46"/>
      <c r="JGJ2712" s="46"/>
      <c r="JGK2712" s="46"/>
      <c r="JGL2712" s="46"/>
      <c r="JGM2712" s="46"/>
      <c r="JGN2712" s="46"/>
      <c r="JGO2712" s="46"/>
      <c r="JGP2712" s="46"/>
      <c r="JGQ2712" s="46"/>
      <c r="JGR2712" s="46"/>
      <c r="JGS2712" s="46"/>
      <c r="JGT2712" s="46"/>
      <c r="JGU2712" s="46"/>
      <c r="JGV2712" s="46"/>
      <c r="JGW2712" s="46"/>
      <c r="JGX2712" s="46"/>
      <c r="JGY2712" s="46"/>
      <c r="JGZ2712" s="46"/>
      <c r="JHA2712" s="46"/>
      <c r="JHB2712" s="46"/>
      <c r="JHC2712" s="46"/>
      <c r="JHD2712" s="46"/>
      <c r="JHE2712" s="46"/>
      <c r="JHF2712" s="46"/>
      <c r="JHG2712" s="46"/>
      <c r="JHH2712" s="46"/>
      <c r="JHI2712" s="46"/>
      <c r="JHJ2712" s="46"/>
      <c r="JHK2712" s="46"/>
      <c r="JHL2712" s="46"/>
      <c r="JHM2712" s="46"/>
      <c r="JHN2712" s="46"/>
      <c r="JHO2712" s="46"/>
      <c r="JHP2712" s="46"/>
      <c r="JHQ2712" s="46"/>
      <c r="JHR2712" s="46"/>
      <c r="JHS2712" s="46"/>
      <c r="JHT2712" s="46"/>
      <c r="JHU2712" s="46"/>
      <c r="JHV2712" s="46"/>
      <c r="JHW2712" s="46"/>
      <c r="JHX2712" s="46"/>
      <c r="JHY2712" s="46"/>
      <c r="JHZ2712" s="46"/>
      <c r="JIA2712" s="46"/>
      <c r="JIB2712" s="46"/>
      <c r="JIC2712" s="46"/>
      <c r="JID2712" s="46"/>
      <c r="JIE2712" s="46"/>
      <c r="JIF2712" s="46"/>
      <c r="JIG2712" s="46"/>
      <c r="JIH2712" s="46"/>
      <c r="JII2712" s="46"/>
      <c r="JIJ2712" s="46"/>
      <c r="JIK2712" s="46"/>
      <c r="JIL2712" s="46"/>
      <c r="JIM2712" s="46"/>
      <c r="JIN2712" s="46"/>
      <c r="JIO2712" s="46"/>
      <c r="JIP2712" s="46"/>
      <c r="JIQ2712" s="46"/>
      <c r="JIR2712" s="46"/>
      <c r="JIS2712" s="46"/>
      <c r="JIT2712" s="46"/>
      <c r="JIU2712" s="46"/>
      <c r="JIV2712" s="46"/>
      <c r="JIW2712" s="46"/>
      <c r="JIX2712" s="46"/>
      <c r="JIY2712" s="46"/>
      <c r="JIZ2712" s="46"/>
      <c r="JJA2712" s="46"/>
      <c r="JJB2712" s="46"/>
      <c r="JJC2712" s="46"/>
      <c r="JJD2712" s="46"/>
      <c r="JJE2712" s="46"/>
      <c r="JJF2712" s="46"/>
      <c r="JJG2712" s="46"/>
      <c r="JJH2712" s="46"/>
      <c r="JJI2712" s="46"/>
      <c r="JJJ2712" s="46"/>
      <c r="JJK2712" s="46"/>
      <c r="JJL2712" s="46"/>
      <c r="JJM2712" s="46"/>
      <c r="JJN2712" s="46"/>
      <c r="JJO2712" s="46"/>
      <c r="JJP2712" s="46"/>
      <c r="JJQ2712" s="46"/>
      <c r="JJR2712" s="46"/>
      <c r="JJS2712" s="46"/>
      <c r="JJT2712" s="46"/>
      <c r="JJU2712" s="46"/>
      <c r="JJV2712" s="46"/>
      <c r="JJW2712" s="46"/>
      <c r="JJX2712" s="46"/>
      <c r="JJY2712" s="46"/>
      <c r="JJZ2712" s="46"/>
      <c r="JKA2712" s="46"/>
      <c r="JKB2712" s="46"/>
      <c r="JKC2712" s="46"/>
      <c r="JKD2712" s="46"/>
      <c r="JKE2712" s="46"/>
      <c r="JKF2712" s="46"/>
      <c r="JKG2712" s="46"/>
      <c r="JKH2712" s="46"/>
      <c r="JKI2712" s="46"/>
      <c r="JKJ2712" s="46"/>
      <c r="JKK2712" s="46"/>
      <c r="JKL2712" s="46"/>
      <c r="JKM2712" s="46"/>
      <c r="JKN2712" s="46"/>
      <c r="JKO2712" s="46"/>
      <c r="JKP2712" s="46"/>
      <c r="JKQ2712" s="46"/>
      <c r="JKR2712" s="46"/>
      <c r="JKS2712" s="46"/>
      <c r="JKT2712" s="46"/>
      <c r="JKU2712" s="46"/>
      <c r="JKV2712" s="46"/>
      <c r="JKW2712" s="46"/>
      <c r="JKX2712" s="46"/>
      <c r="JKY2712" s="46"/>
      <c r="JKZ2712" s="46"/>
      <c r="JLA2712" s="46"/>
      <c r="JLB2712" s="46"/>
      <c r="JLC2712" s="46"/>
      <c r="JLD2712" s="46"/>
      <c r="JLE2712" s="46"/>
      <c r="JLF2712" s="46"/>
      <c r="JLG2712" s="46"/>
      <c r="JLH2712" s="46"/>
      <c r="JLI2712" s="46"/>
      <c r="JLJ2712" s="46"/>
      <c r="JLK2712" s="46"/>
      <c r="JLL2712" s="46"/>
      <c r="JLM2712" s="46"/>
      <c r="JLN2712" s="46"/>
      <c r="JLO2712" s="46"/>
      <c r="JLP2712" s="46"/>
      <c r="JLQ2712" s="46"/>
      <c r="JLR2712" s="46"/>
      <c r="JLS2712" s="46"/>
      <c r="JLT2712" s="46"/>
      <c r="JLU2712" s="46"/>
      <c r="JLV2712" s="46"/>
      <c r="JLW2712" s="46"/>
      <c r="JLX2712" s="46"/>
      <c r="JLY2712" s="46"/>
      <c r="JLZ2712" s="46"/>
      <c r="JMA2712" s="46"/>
      <c r="JMB2712" s="46"/>
      <c r="JMC2712" s="46"/>
      <c r="JMD2712" s="46"/>
      <c r="JME2712" s="46"/>
      <c r="JMF2712" s="46"/>
      <c r="JMG2712" s="46"/>
      <c r="JMH2712" s="46"/>
      <c r="JMI2712" s="46"/>
      <c r="JMJ2712" s="46"/>
      <c r="JMK2712" s="46"/>
      <c r="JML2712" s="46"/>
      <c r="JMM2712" s="46"/>
      <c r="JMN2712" s="46"/>
      <c r="JMO2712" s="46"/>
      <c r="JMP2712" s="46"/>
      <c r="JMQ2712" s="46"/>
      <c r="JMR2712" s="46"/>
      <c r="JMS2712" s="46"/>
      <c r="JMT2712" s="46"/>
      <c r="JMU2712" s="46"/>
      <c r="JMV2712" s="46"/>
      <c r="JMW2712" s="46"/>
      <c r="JMX2712" s="46"/>
      <c r="JMY2712" s="46"/>
      <c r="JMZ2712" s="46"/>
      <c r="JNA2712" s="46"/>
      <c r="JNB2712" s="46"/>
      <c r="JNC2712" s="46"/>
      <c r="JND2712" s="46"/>
      <c r="JNE2712" s="46"/>
      <c r="JNF2712" s="46"/>
      <c r="JNG2712" s="46"/>
      <c r="JNH2712" s="46"/>
      <c r="JNI2712" s="46"/>
      <c r="JNJ2712" s="46"/>
      <c r="JNK2712" s="46"/>
      <c r="JNL2712" s="46"/>
      <c r="JNM2712" s="46"/>
      <c r="JNN2712" s="46"/>
      <c r="JNO2712" s="46"/>
      <c r="JNP2712" s="46"/>
      <c r="JNQ2712" s="46"/>
      <c r="JNR2712" s="46"/>
      <c r="JNS2712" s="46"/>
      <c r="JNT2712" s="46"/>
      <c r="JNU2712" s="46"/>
      <c r="JNV2712" s="46"/>
      <c r="JNW2712" s="46"/>
      <c r="JNX2712" s="46"/>
      <c r="JNY2712" s="46"/>
      <c r="JNZ2712" s="46"/>
      <c r="JOA2712" s="46"/>
      <c r="JOB2712" s="46"/>
      <c r="JOC2712" s="46"/>
      <c r="JOD2712" s="46"/>
      <c r="JOE2712" s="46"/>
      <c r="JOF2712" s="46"/>
      <c r="JOG2712" s="46"/>
      <c r="JOH2712" s="46"/>
      <c r="JOI2712" s="46"/>
      <c r="JOJ2712" s="46"/>
      <c r="JOK2712" s="46"/>
      <c r="JOL2712" s="46"/>
      <c r="JOM2712" s="46"/>
      <c r="JON2712" s="46"/>
      <c r="JOO2712" s="46"/>
      <c r="JOP2712" s="46"/>
      <c r="JOQ2712" s="46"/>
      <c r="JOR2712" s="46"/>
      <c r="JOS2712" s="46"/>
      <c r="JOT2712" s="46"/>
      <c r="JOU2712" s="46"/>
      <c r="JOV2712" s="46"/>
      <c r="JOW2712" s="46"/>
      <c r="JOX2712" s="46"/>
      <c r="JOY2712" s="46"/>
      <c r="JOZ2712" s="46"/>
      <c r="JPA2712" s="46"/>
      <c r="JPB2712" s="46"/>
      <c r="JPC2712" s="46"/>
      <c r="JPD2712" s="46"/>
      <c r="JPE2712" s="46"/>
      <c r="JPF2712" s="46"/>
      <c r="JPG2712" s="46"/>
      <c r="JPH2712" s="46"/>
      <c r="JPI2712" s="46"/>
      <c r="JPJ2712" s="46"/>
      <c r="JPK2712" s="46"/>
      <c r="JPL2712" s="46"/>
      <c r="JPM2712" s="46"/>
      <c r="JPN2712" s="46"/>
      <c r="JPO2712" s="46"/>
      <c r="JPP2712" s="46"/>
      <c r="JPQ2712" s="46"/>
      <c r="JPR2712" s="46"/>
      <c r="JPS2712" s="46"/>
      <c r="JPT2712" s="46"/>
      <c r="JPU2712" s="46"/>
      <c r="JPV2712" s="46"/>
      <c r="JPW2712" s="46"/>
      <c r="JPX2712" s="46"/>
      <c r="JPY2712" s="46"/>
      <c r="JPZ2712" s="46"/>
      <c r="JQA2712" s="46"/>
      <c r="JQB2712" s="46"/>
      <c r="JQC2712" s="46"/>
      <c r="JQD2712" s="46"/>
      <c r="JQE2712" s="46"/>
      <c r="JQF2712" s="46"/>
      <c r="JQG2712" s="46"/>
      <c r="JQH2712" s="46"/>
      <c r="JQI2712" s="46"/>
      <c r="JQJ2712" s="46"/>
      <c r="JQK2712" s="46"/>
      <c r="JQL2712" s="46"/>
      <c r="JQM2712" s="46"/>
      <c r="JQN2712" s="46"/>
      <c r="JQO2712" s="46"/>
      <c r="JQP2712" s="46"/>
      <c r="JQQ2712" s="46"/>
      <c r="JQR2712" s="46"/>
      <c r="JQS2712" s="46"/>
      <c r="JQT2712" s="46"/>
      <c r="JQU2712" s="46"/>
      <c r="JQV2712" s="46"/>
      <c r="JQW2712" s="46"/>
      <c r="JQX2712" s="46"/>
      <c r="JQY2712" s="46"/>
      <c r="JQZ2712" s="46"/>
      <c r="JRA2712" s="46"/>
      <c r="JRB2712" s="46"/>
      <c r="JRC2712" s="46"/>
      <c r="JRD2712" s="46"/>
      <c r="JRE2712" s="46"/>
      <c r="JRF2712" s="46"/>
      <c r="JRG2712" s="46"/>
      <c r="JRH2712" s="46"/>
      <c r="JRI2712" s="46"/>
      <c r="JRJ2712" s="46"/>
      <c r="JRK2712" s="46"/>
      <c r="JRL2712" s="46"/>
      <c r="JRM2712" s="46"/>
      <c r="JRN2712" s="46"/>
      <c r="JRO2712" s="46"/>
      <c r="JRP2712" s="46"/>
      <c r="JRQ2712" s="46"/>
      <c r="JRR2712" s="46"/>
      <c r="JRS2712" s="46"/>
      <c r="JRT2712" s="46"/>
      <c r="JRU2712" s="46"/>
      <c r="JRV2712" s="46"/>
      <c r="JRW2712" s="46"/>
      <c r="JRX2712" s="46"/>
      <c r="JRY2712" s="46"/>
      <c r="JRZ2712" s="46"/>
      <c r="JSA2712" s="46"/>
      <c r="JSB2712" s="46"/>
      <c r="JSC2712" s="46"/>
      <c r="JSD2712" s="46"/>
      <c r="JSE2712" s="46"/>
      <c r="JSF2712" s="46"/>
      <c r="JSG2712" s="46"/>
      <c r="JSH2712" s="46"/>
      <c r="JSI2712" s="46"/>
      <c r="JSJ2712" s="46"/>
      <c r="JSK2712" s="46"/>
      <c r="JSL2712" s="46"/>
      <c r="JSM2712" s="46"/>
      <c r="JSN2712" s="46"/>
      <c r="JSO2712" s="46"/>
      <c r="JSP2712" s="46"/>
      <c r="JSQ2712" s="46"/>
      <c r="JSR2712" s="46"/>
      <c r="JSS2712" s="46"/>
      <c r="JST2712" s="46"/>
      <c r="JSU2712" s="46"/>
      <c r="JSV2712" s="46"/>
      <c r="JSW2712" s="46"/>
      <c r="JSX2712" s="46"/>
      <c r="JSY2712" s="46"/>
      <c r="JSZ2712" s="46"/>
      <c r="JTA2712" s="46"/>
      <c r="JTB2712" s="46"/>
      <c r="JTC2712" s="46"/>
      <c r="JTD2712" s="46"/>
      <c r="JTE2712" s="46"/>
      <c r="JTF2712" s="46"/>
      <c r="JTG2712" s="46"/>
      <c r="JTH2712" s="46"/>
      <c r="JTI2712" s="46"/>
      <c r="JTJ2712" s="46"/>
      <c r="JTK2712" s="46"/>
      <c r="JTL2712" s="46"/>
      <c r="JTM2712" s="46"/>
      <c r="JTN2712" s="46"/>
      <c r="JTO2712" s="46"/>
      <c r="JTP2712" s="46"/>
      <c r="JTQ2712" s="46"/>
      <c r="JTR2712" s="46"/>
      <c r="JTS2712" s="46"/>
      <c r="JTT2712" s="46"/>
      <c r="JTU2712" s="46"/>
      <c r="JTV2712" s="46"/>
      <c r="JTW2712" s="46"/>
      <c r="JTX2712" s="46"/>
      <c r="JTY2712" s="46"/>
      <c r="JTZ2712" s="46"/>
      <c r="JUA2712" s="46"/>
      <c r="JUB2712" s="46"/>
      <c r="JUC2712" s="46"/>
      <c r="JUD2712" s="46"/>
      <c r="JUE2712" s="46"/>
      <c r="JUF2712" s="46"/>
      <c r="JUG2712" s="46"/>
      <c r="JUH2712" s="46"/>
      <c r="JUI2712" s="46"/>
      <c r="JUJ2712" s="46"/>
      <c r="JUK2712" s="46"/>
      <c r="JUL2712" s="46"/>
      <c r="JUM2712" s="46"/>
      <c r="JUN2712" s="46"/>
      <c r="JUO2712" s="46"/>
      <c r="JUP2712" s="46"/>
      <c r="JUQ2712" s="46"/>
      <c r="JUR2712" s="46"/>
      <c r="JUS2712" s="46"/>
      <c r="JUT2712" s="46"/>
      <c r="JUU2712" s="46"/>
      <c r="JUV2712" s="46"/>
      <c r="JUW2712" s="46"/>
      <c r="JUX2712" s="46"/>
      <c r="JUY2712" s="46"/>
      <c r="JUZ2712" s="46"/>
      <c r="JVA2712" s="46"/>
      <c r="JVB2712" s="46"/>
      <c r="JVC2712" s="46"/>
      <c r="JVD2712" s="46"/>
      <c r="JVE2712" s="46"/>
      <c r="JVF2712" s="46"/>
      <c r="JVG2712" s="46"/>
      <c r="JVH2712" s="46"/>
      <c r="JVI2712" s="46"/>
      <c r="JVJ2712" s="46"/>
      <c r="JVK2712" s="46"/>
      <c r="JVL2712" s="46"/>
      <c r="JVM2712" s="46"/>
      <c r="JVN2712" s="46"/>
      <c r="JVO2712" s="46"/>
      <c r="JVP2712" s="46"/>
      <c r="JVQ2712" s="46"/>
      <c r="JVR2712" s="46"/>
      <c r="JVS2712" s="46"/>
      <c r="JVT2712" s="46"/>
      <c r="JVU2712" s="46"/>
      <c r="JVV2712" s="46"/>
      <c r="JVW2712" s="46"/>
      <c r="JVX2712" s="46"/>
      <c r="JVY2712" s="46"/>
      <c r="JVZ2712" s="46"/>
      <c r="JWA2712" s="46"/>
      <c r="JWB2712" s="46"/>
      <c r="JWC2712" s="46"/>
      <c r="JWD2712" s="46"/>
      <c r="JWE2712" s="46"/>
      <c r="JWF2712" s="46"/>
      <c r="JWG2712" s="46"/>
      <c r="JWH2712" s="46"/>
      <c r="JWI2712" s="46"/>
      <c r="JWJ2712" s="46"/>
      <c r="JWK2712" s="46"/>
      <c r="JWL2712" s="46"/>
      <c r="JWM2712" s="46"/>
      <c r="JWN2712" s="46"/>
      <c r="JWO2712" s="46"/>
      <c r="JWP2712" s="46"/>
      <c r="JWQ2712" s="46"/>
      <c r="JWR2712" s="46"/>
      <c r="JWS2712" s="46"/>
      <c r="JWT2712" s="46"/>
      <c r="JWU2712" s="46"/>
      <c r="JWV2712" s="46"/>
      <c r="JWW2712" s="46"/>
      <c r="JWX2712" s="46"/>
      <c r="JWY2712" s="46"/>
      <c r="JWZ2712" s="46"/>
      <c r="JXA2712" s="46"/>
      <c r="JXB2712" s="46"/>
      <c r="JXC2712" s="46"/>
      <c r="JXD2712" s="46"/>
      <c r="JXE2712" s="46"/>
      <c r="JXF2712" s="46"/>
      <c r="JXG2712" s="46"/>
      <c r="JXH2712" s="46"/>
      <c r="JXI2712" s="46"/>
      <c r="JXJ2712" s="46"/>
      <c r="JXK2712" s="46"/>
      <c r="JXL2712" s="46"/>
      <c r="JXM2712" s="46"/>
      <c r="JXN2712" s="46"/>
      <c r="JXO2712" s="46"/>
      <c r="JXP2712" s="46"/>
      <c r="JXQ2712" s="46"/>
      <c r="JXR2712" s="46"/>
      <c r="JXS2712" s="46"/>
      <c r="JXT2712" s="46"/>
      <c r="JXU2712" s="46"/>
      <c r="JXV2712" s="46"/>
      <c r="JXW2712" s="46"/>
      <c r="JXX2712" s="46"/>
      <c r="JXY2712" s="46"/>
      <c r="JXZ2712" s="46"/>
      <c r="JYA2712" s="46"/>
      <c r="JYB2712" s="46"/>
      <c r="JYC2712" s="46"/>
      <c r="JYD2712" s="46"/>
      <c r="JYE2712" s="46"/>
      <c r="JYF2712" s="46"/>
      <c r="JYG2712" s="46"/>
      <c r="JYH2712" s="46"/>
      <c r="JYI2712" s="46"/>
      <c r="JYJ2712" s="46"/>
      <c r="JYK2712" s="46"/>
      <c r="JYL2712" s="46"/>
      <c r="JYM2712" s="46"/>
      <c r="JYN2712" s="46"/>
      <c r="JYO2712" s="46"/>
      <c r="JYP2712" s="46"/>
      <c r="JYQ2712" s="46"/>
      <c r="JYR2712" s="46"/>
      <c r="JYS2712" s="46"/>
      <c r="JYT2712" s="46"/>
      <c r="JYU2712" s="46"/>
      <c r="JYV2712" s="46"/>
      <c r="JYW2712" s="46"/>
      <c r="JYX2712" s="46"/>
      <c r="JYY2712" s="46"/>
      <c r="JYZ2712" s="46"/>
      <c r="JZA2712" s="46"/>
      <c r="JZB2712" s="46"/>
      <c r="JZC2712" s="46"/>
      <c r="JZD2712" s="46"/>
      <c r="JZE2712" s="46"/>
      <c r="JZF2712" s="46"/>
      <c r="JZG2712" s="46"/>
      <c r="JZH2712" s="46"/>
      <c r="JZI2712" s="46"/>
      <c r="JZJ2712" s="46"/>
      <c r="JZK2712" s="46"/>
      <c r="JZL2712" s="46"/>
      <c r="JZM2712" s="46"/>
      <c r="JZN2712" s="46"/>
      <c r="JZO2712" s="46"/>
      <c r="JZP2712" s="46"/>
      <c r="JZQ2712" s="46"/>
      <c r="JZR2712" s="46"/>
      <c r="JZS2712" s="46"/>
      <c r="JZT2712" s="46"/>
      <c r="JZU2712" s="46"/>
      <c r="JZV2712" s="46"/>
      <c r="JZW2712" s="46"/>
      <c r="JZX2712" s="46"/>
      <c r="JZY2712" s="46"/>
      <c r="JZZ2712" s="46"/>
      <c r="KAA2712" s="46"/>
      <c r="KAB2712" s="46"/>
      <c r="KAC2712" s="46"/>
      <c r="KAD2712" s="46"/>
      <c r="KAE2712" s="46"/>
      <c r="KAF2712" s="46"/>
      <c r="KAG2712" s="46"/>
      <c r="KAH2712" s="46"/>
      <c r="KAI2712" s="46"/>
      <c r="KAJ2712" s="46"/>
      <c r="KAK2712" s="46"/>
      <c r="KAL2712" s="46"/>
      <c r="KAM2712" s="46"/>
      <c r="KAN2712" s="46"/>
      <c r="KAO2712" s="46"/>
      <c r="KAP2712" s="46"/>
      <c r="KAQ2712" s="46"/>
      <c r="KAR2712" s="46"/>
      <c r="KAS2712" s="46"/>
      <c r="KAT2712" s="46"/>
      <c r="KAU2712" s="46"/>
      <c r="KAV2712" s="46"/>
      <c r="KAW2712" s="46"/>
      <c r="KAX2712" s="46"/>
      <c r="KAY2712" s="46"/>
      <c r="KAZ2712" s="46"/>
      <c r="KBA2712" s="46"/>
      <c r="KBB2712" s="46"/>
      <c r="KBC2712" s="46"/>
      <c r="KBD2712" s="46"/>
      <c r="KBE2712" s="46"/>
      <c r="KBF2712" s="46"/>
      <c r="KBG2712" s="46"/>
      <c r="KBH2712" s="46"/>
      <c r="KBI2712" s="46"/>
      <c r="KBJ2712" s="46"/>
      <c r="KBK2712" s="46"/>
      <c r="KBL2712" s="46"/>
      <c r="KBM2712" s="46"/>
      <c r="KBN2712" s="46"/>
      <c r="KBO2712" s="46"/>
      <c r="KBP2712" s="46"/>
      <c r="KBQ2712" s="46"/>
      <c r="KBR2712" s="46"/>
      <c r="KBS2712" s="46"/>
      <c r="KBT2712" s="46"/>
      <c r="KBU2712" s="46"/>
      <c r="KBV2712" s="46"/>
      <c r="KBW2712" s="46"/>
      <c r="KBX2712" s="46"/>
      <c r="KBY2712" s="46"/>
      <c r="KBZ2712" s="46"/>
      <c r="KCA2712" s="46"/>
      <c r="KCB2712" s="46"/>
      <c r="KCC2712" s="46"/>
      <c r="KCD2712" s="46"/>
      <c r="KCE2712" s="46"/>
      <c r="KCF2712" s="46"/>
      <c r="KCG2712" s="46"/>
      <c r="KCH2712" s="46"/>
      <c r="KCI2712" s="46"/>
      <c r="KCJ2712" s="46"/>
      <c r="KCK2712" s="46"/>
      <c r="KCL2712" s="46"/>
      <c r="KCM2712" s="46"/>
      <c r="KCN2712" s="46"/>
      <c r="KCO2712" s="46"/>
      <c r="KCP2712" s="46"/>
      <c r="KCQ2712" s="46"/>
      <c r="KCR2712" s="46"/>
      <c r="KCS2712" s="46"/>
      <c r="KCT2712" s="46"/>
      <c r="KCU2712" s="46"/>
      <c r="KCV2712" s="46"/>
      <c r="KCW2712" s="46"/>
      <c r="KCX2712" s="46"/>
      <c r="KCY2712" s="46"/>
      <c r="KCZ2712" s="46"/>
      <c r="KDA2712" s="46"/>
      <c r="KDB2712" s="46"/>
      <c r="KDC2712" s="46"/>
      <c r="KDD2712" s="46"/>
      <c r="KDE2712" s="46"/>
      <c r="KDF2712" s="46"/>
      <c r="KDG2712" s="46"/>
      <c r="KDH2712" s="46"/>
      <c r="KDI2712" s="46"/>
      <c r="KDJ2712" s="46"/>
      <c r="KDK2712" s="46"/>
      <c r="KDL2712" s="46"/>
      <c r="KDM2712" s="46"/>
      <c r="KDN2712" s="46"/>
      <c r="KDO2712" s="46"/>
      <c r="KDP2712" s="46"/>
      <c r="KDQ2712" s="46"/>
      <c r="KDR2712" s="46"/>
      <c r="KDS2712" s="46"/>
      <c r="KDT2712" s="46"/>
      <c r="KDU2712" s="46"/>
      <c r="KDV2712" s="46"/>
      <c r="KDW2712" s="46"/>
      <c r="KDX2712" s="46"/>
      <c r="KDY2712" s="46"/>
      <c r="KDZ2712" s="46"/>
      <c r="KEA2712" s="46"/>
      <c r="KEB2712" s="46"/>
      <c r="KEC2712" s="46"/>
      <c r="KED2712" s="46"/>
      <c r="KEE2712" s="46"/>
      <c r="KEF2712" s="46"/>
      <c r="KEG2712" s="46"/>
      <c r="KEH2712" s="46"/>
      <c r="KEI2712" s="46"/>
      <c r="KEJ2712" s="46"/>
      <c r="KEK2712" s="46"/>
      <c r="KEL2712" s="46"/>
      <c r="KEM2712" s="46"/>
      <c r="KEN2712" s="46"/>
      <c r="KEO2712" s="46"/>
      <c r="KEP2712" s="46"/>
      <c r="KEQ2712" s="46"/>
      <c r="KER2712" s="46"/>
      <c r="KES2712" s="46"/>
      <c r="KET2712" s="46"/>
      <c r="KEU2712" s="46"/>
      <c r="KEV2712" s="46"/>
      <c r="KEW2712" s="46"/>
      <c r="KEX2712" s="46"/>
      <c r="KEY2712" s="46"/>
      <c r="KEZ2712" s="46"/>
      <c r="KFA2712" s="46"/>
      <c r="KFB2712" s="46"/>
      <c r="KFC2712" s="46"/>
      <c r="KFD2712" s="46"/>
      <c r="KFE2712" s="46"/>
      <c r="KFF2712" s="46"/>
      <c r="KFG2712" s="46"/>
      <c r="KFH2712" s="46"/>
      <c r="KFI2712" s="46"/>
      <c r="KFJ2712" s="46"/>
      <c r="KFK2712" s="46"/>
      <c r="KFL2712" s="46"/>
      <c r="KFM2712" s="46"/>
      <c r="KFN2712" s="46"/>
      <c r="KFO2712" s="46"/>
      <c r="KFP2712" s="46"/>
      <c r="KFQ2712" s="46"/>
      <c r="KFR2712" s="46"/>
      <c r="KFS2712" s="46"/>
      <c r="KFT2712" s="46"/>
      <c r="KFU2712" s="46"/>
      <c r="KFV2712" s="46"/>
      <c r="KFW2712" s="46"/>
      <c r="KFX2712" s="46"/>
      <c r="KFY2712" s="46"/>
      <c r="KFZ2712" s="46"/>
      <c r="KGA2712" s="46"/>
      <c r="KGB2712" s="46"/>
      <c r="KGC2712" s="46"/>
      <c r="KGD2712" s="46"/>
      <c r="KGE2712" s="46"/>
      <c r="KGF2712" s="46"/>
      <c r="KGG2712" s="46"/>
      <c r="KGH2712" s="46"/>
      <c r="KGI2712" s="46"/>
      <c r="KGJ2712" s="46"/>
      <c r="KGK2712" s="46"/>
      <c r="KGL2712" s="46"/>
      <c r="KGM2712" s="46"/>
      <c r="KGN2712" s="46"/>
      <c r="KGO2712" s="46"/>
      <c r="KGP2712" s="46"/>
      <c r="KGQ2712" s="46"/>
      <c r="KGR2712" s="46"/>
      <c r="KGS2712" s="46"/>
      <c r="KGT2712" s="46"/>
      <c r="KGU2712" s="46"/>
      <c r="KGV2712" s="46"/>
      <c r="KGW2712" s="46"/>
      <c r="KGX2712" s="46"/>
      <c r="KGY2712" s="46"/>
      <c r="KGZ2712" s="46"/>
      <c r="KHA2712" s="46"/>
      <c r="KHB2712" s="46"/>
      <c r="KHC2712" s="46"/>
      <c r="KHD2712" s="46"/>
      <c r="KHE2712" s="46"/>
      <c r="KHF2712" s="46"/>
      <c r="KHG2712" s="46"/>
      <c r="KHH2712" s="46"/>
      <c r="KHI2712" s="46"/>
      <c r="KHJ2712" s="46"/>
      <c r="KHK2712" s="46"/>
      <c r="KHL2712" s="46"/>
      <c r="KHM2712" s="46"/>
      <c r="KHN2712" s="46"/>
      <c r="KHO2712" s="46"/>
      <c r="KHP2712" s="46"/>
      <c r="KHQ2712" s="46"/>
      <c r="KHR2712" s="46"/>
      <c r="KHS2712" s="46"/>
      <c r="KHT2712" s="46"/>
      <c r="KHU2712" s="46"/>
      <c r="KHV2712" s="46"/>
      <c r="KHW2712" s="46"/>
      <c r="KHX2712" s="46"/>
      <c r="KHY2712" s="46"/>
      <c r="KHZ2712" s="46"/>
      <c r="KIA2712" s="46"/>
      <c r="KIB2712" s="46"/>
      <c r="KIC2712" s="46"/>
      <c r="KID2712" s="46"/>
      <c r="KIE2712" s="46"/>
      <c r="KIF2712" s="46"/>
      <c r="KIG2712" s="46"/>
      <c r="KIH2712" s="46"/>
      <c r="KII2712" s="46"/>
      <c r="KIJ2712" s="46"/>
      <c r="KIK2712" s="46"/>
      <c r="KIL2712" s="46"/>
      <c r="KIM2712" s="46"/>
      <c r="KIN2712" s="46"/>
      <c r="KIO2712" s="46"/>
      <c r="KIP2712" s="46"/>
      <c r="KIQ2712" s="46"/>
      <c r="KIR2712" s="46"/>
      <c r="KIS2712" s="46"/>
      <c r="KIT2712" s="46"/>
      <c r="KIU2712" s="46"/>
      <c r="KIV2712" s="46"/>
      <c r="KIW2712" s="46"/>
      <c r="KIX2712" s="46"/>
      <c r="KIY2712" s="46"/>
      <c r="KIZ2712" s="46"/>
      <c r="KJA2712" s="46"/>
      <c r="KJB2712" s="46"/>
      <c r="KJC2712" s="46"/>
      <c r="KJD2712" s="46"/>
      <c r="KJE2712" s="46"/>
      <c r="KJF2712" s="46"/>
      <c r="KJG2712" s="46"/>
      <c r="KJH2712" s="46"/>
      <c r="KJI2712" s="46"/>
      <c r="KJJ2712" s="46"/>
      <c r="KJK2712" s="46"/>
      <c r="KJL2712" s="46"/>
      <c r="KJM2712" s="46"/>
      <c r="KJN2712" s="46"/>
      <c r="KJO2712" s="46"/>
      <c r="KJP2712" s="46"/>
      <c r="KJQ2712" s="46"/>
      <c r="KJR2712" s="46"/>
      <c r="KJS2712" s="46"/>
      <c r="KJT2712" s="46"/>
      <c r="KJU2712" s="46"/>
      <c r="KJV2712" s="46"/>
      <c r="KJW2712" s="46"/>
      <c r="KJX2712" s="46"/>
      <c r="KJY2712" s="46"/>
      <c r="KJZ2712" s="46"/>
      <c r="KKA2712" s="46"/>
      <c r="KKB2712" s="46"/>
      <c r="KKC2712" s="46"/>
      <c r="KKD2712" s="46"/>
      <c r="KKE2712" s="46"/>
      <c r="KKF2712" s="46"/>
      <c r="KKG2712" s="46"/>
      <c r="KKH2712" s="46"/>
      <c r="KKI2712" s="46"/>
      <c r="KKJ2712" s="46"/>
      <c r="KKK2712" s="46"/>
      <c r="KKL2712" s="46"/>
      <c r="KKM2712" s="46"/>
      <c r="KKN2712" s="46"/>
      <c r="KKO2712" s="46"/>
      <c r="KKP2712" s="46"/>
      <c r="KKQ2712" s="46"/>
      <c r="KKR2712" s="46"/>
      <c r="KKS2712" s="46"/>
      <c r="KKT2712" s="46"/>
      <c r="KKU2712" s="46"/>
      <c r="KKV2712" s="46"/>
      <c r="KKW2712" s="46"/>
      <c r="KKX2712" s="46"/>
      <c r="KKY2712" s="46"/>
      <c r="KKZ2712" s="46"/>
      <c r="KLA2712" s="46"/>
      <c r="KLB2712" s="46"/>
      <c r="KLC2712" s="46"/>
      <c r="KLD2712" s="46"/>
      <c r="KLE2712" s="46"/>
      <c r="KLF2712" s="46"/>
      <c r="KLG2712" s="46"/>
      <c r="KLH2712" s="46"/>
      <c r="KLI2712" s="46"/>
      <c r="KLJ2712" s="46"/>
      <c r="KLK2712" s="46"/>
      <c r="KLL2712" s="46"/>
      <c r="KLM2712" s="46"/>
      <c r="KLN2712" s="46"/>
      <c r="KLO2712" s="46"/>
      <c r="KLP2712" s="46"/>
      <c r="KLQ2712" s="46"/>
      <c r="KLR2712" s="46"/>
      <c r="KLS2712" s="46"/>
      <c r="KLT2712" s="46"/>
      <c r="KLU2712" s="46"/>
      <c r="KLV2712" s="46"/>
      <c r="KLW2712" s="46"/>
      <c r="KLX2712" s="46"/>
      <c r="KLY2712" s="46"/>
      <c r="KLZ2712" s="46"/>
      <c r="KMA2712" s="46"/>
      <c r="KMB2712" s="46"/>
      <c r="KMC2712" s="46"/>
      <c r="KMD2712" s="46"/>
      <c r="KME2712" s="46"/>
      <c r="KMF2712" s="46"/>
      <c r="KMG2712" s="46"/>
      <c r="KMH2712" s="46"/>
      <c r="KMI2712" s="46"/>
      <c r="KMJ2712" s="46"/>
      <c r="KMK2712" s="46"/>
      <c r="KML2712" s="46"/>
      <c r="KMM2712" s="46"/>
      <c r="KMN2712" s="46"/>
      <c r="KMO2712" s="46"/>
      <c r="KMP2712" s="46"/>
      <c r="KMQ2712" s="46"/>
      <c r="KMR2712" s="46"/>
      <c r="KMS2712" s="46"/>
      <c r="KMT2712" s="46"/>
      <c r="KMU2712" s="46"/>
      <c r="KMV2712" s="46"/>
      <c r="KMW2712" s="46"/>
      <c r="KMX2712" s="46"/>
      <c r="KMY2712" s="46"/>
      <c r="KMZ2712" s="46"/>
      <c r="KNA2712" s="46"/>
      <c r="KNB2712" s="46"/>
      <c r="KNC2712" s="46"/>
      <c r="KND2712" s="46"/>
      <c r="KNE2712" s="46"/>
      <c r="KNF2712" s="46"/>
      <c r="KNG2712" s="46"/>
      <c r="KNH2712" s="46"/>
      <c r="KNI2712" s="46"/>
      <c r="KNJ2712" s="46"/>
      <c r="KNK2712" s="46"/>
      <c r="KNL2712" s="46"/>
      <c r="KNM2712" s="46"/>
      <c r="KNN2712" s="46"/>
      <c r="KNO2712" s="46"/>
      <c r="KNP2712" s="46"/>
      <c r="KNQ2712" s="46"/>
      <c r="KNR2712" s="46"/>
      <c r="KNS2712" s="46"/>
      <c r="KNT2712" s="46"/>
      <c r="KNU2712" s="46"/>
      <c r="KNV2712" s="46"/>
      <c r="KNW2712" s="46"/>
      <c r="KNX2712" s="46"/>
      <c r="KNY2712" s="46"/>
      <c r="KNZ2712" s="46"/>
      <c r="KOA2712" s="46"/>
      <c r="KOB2712" s="46"/>
      <c r="KOC2712" s="46"/>
      <c r="KOD2712" s="46"/>
      <c r="KOE2712" s="46"/>
      <c r="KOF2712" s="46"/>
      <c r="KOG2712" s="46"/>
      <c r="KOH2712" s="46"/>
      <c r="KOI2712" s="46"/>
      <c r="KOJ2712" s="46"/>
      <c r="KOK2712" s="46"/>
      <c r="KOL2712" s="46"/>
      <c r="KOM2712" s="46"/>
      <c r="KON2712" s="46"/>
      <c r="KOO2712" s="46"/>
      <c r="KOP2712" s="46"/>
      <c r="KOQ2712" s="46"/>
      <c r="KOR2712" s="46"/>
      <c r="KOS2712" s="46"/>
      <c r="KOT2712" s="46"/>
      <c r="KOU2712" s="46"/>
      <c r="KOV2712" s="46"/>
      <c r="KOW2712" s="46"/>
      <c r="KOX2712" s="46"/>
      <c r="KOY2712" s="46"/>
      <c r="KOZ2712" s="46"/>
      <c r="KPA2712" s="46"/>
      <c r="KPB2712" s="46"/>
      <c r="KPC2712" s="46"/>
      <c r="KPD2712" s="46"/>
      <c r="KPE2712" s="46"/>
      <c r="KPF2712" s="46"/>
      <c r="KPG2712" s="46"/>
      <c r="KPH2712" s="46"/>
      <c r="KPI2712" s="46"/>
      <c r="KPJ2712" s="46"/>
      <c r="KPK2712" s="46"/>
      <c r="KPL2712" s="46"/>
      <c r="KPM2712" s="46"/>
      <c r="KPN2712" s="46"/>
      <c r="KPO2712" s="46"/>
      <c r="KPP2712" s="46"/>
      <c r="KPQ2712" s="46"/>
      <c r="KPR2712" s="46"/>
      <c r="KPS2712" s="46"/>
      <c r="KPT2712" s="46"/>
      <c r="KPU2712" s="46"/>
      <c r="KPV2712" s="46"/>
      <c r="KPW2712" s="46"/>
      <c r="KPX2712" s="46"/>
      <c r="KPY2712" s="46"/>
      <c r="KPZ2712" s="46"/>
      <c r="KQA2712" s="46"/>
      <c r="KQB2712" s="46"/>
      <c r="KQC2712" s="46"/>
      <c r="KQD2712" s="46"/>
      <c r="KQE2712" s="46"/>
      <c r="KQF2712" s="46"/>
      <c r="KQG2712" s="46"/>
      <c r="KQH2712" s="46"/>
      <c r="KQI2712" s="46"/>
      <c r="KQJ2712" s="46"/>
      <c r="KQK2712" s="46"/>
      <c r="KQL2712" s="46"/>
      <c r="KQM2712" s="46"/>
      <c r="KQN2712" s="46"/>
      <c r="KQO2712" s="46"/>
      <c r="KQP2712" s="46"/>
      <c r="KQQ2712" s="46"/>
      <c r="KQR2712" s="46"/>
      <c r="KQS2712" s="46"/>
      <c r="KQT2712" s="46"/>
      <c r="KQU2712" s="46"/>
      <c r="KQV2712" s="46"/>
      <c r="KQW2712" s="46"/>
      <c r="KQX2712" s="46"/>
      <c r="KQY2712" s="46"/>
      <c r="KQZ2712" s="46"/>
      <c r="KRA2712" s="46"/>
      <c r="KRB2712" s="46"/>
      <c r="KRC2712" s="46"/>
      <c r="KRD2712" s="46"/>
      <c r="KRE2712" s="46"/>
      <c r="KRF2712" s="46"/>
      <c r="KRG2712" s="46"/>
      <c r="KRH2712" s="46"/>
      <c r="KRI2712" s="46"/>
      <c r="KRJ2712" s="46"/>
      <c r="KRK2712" s="46"/>
      <c r="KRL2712" s="46"/>
      <c r="KRM2712" s="46"/>
      <c r="KRN2712" s="46"/>
      <c r="KRO2712" s="46"/>
      <c r="KRP2712" s="46"/>
      <c r="KRQ2712" s="46"/>
      <c r="KRR2712" s="46"/>
      <c r="KRS2712" s="46"/>
      <c r="KRT2712" s="46"/>
      <c r="KRU2712" s="46"/>
      <c r="KRV2712" s="46"/>
      <c r="KRW2712" s="46"/>
      <c r="KRX2712" s="46"/>
      <c r="KRY2712" s="46"/>
      <c r="KRZ2712" s="46"/>
      <c r="KSA2712" s="46"/>
      <c r="KSB2712" s="46"/>
      <c r="KSC2712" s="46"/>
      <c r="KSD2712" s="46"/>
      <c r="KSE2712" s="46"/>
      <c r="KSF2712" s="46"/>
      <c r="KSG2712" s="46"/>
      <c r="KSH2712" s="46"/>
      <c r="KSI2712" s="46"/>
      <c r="KSJ2712" s="46"/>
      <c r="KSK2712" s="46"/>
      <c r="KSL2712" s="46"/>
      <c r="KSM2712" s="46"/>
      <c r="KSN2712" s="46"/>
      <c r="KSO2712" s="46"/>
      <c r="KSP2712" s="46"/>
      <c r="KSQ2712" s="46"/>
      <c r="KSR2712" s="46"/>
      <c r="KSS2712" s="46"/>
      <c r="KST2712" s="46"/>
      <c r="KSU2712" s="46"/>
      <c r="KSV2712" s="46"/>
      <c r="KSW2712" s="46"/>
      <c r="KSX2712" s="46"/>
      <c r="KSY2712" s="46"/>
      <c r="KSZ2712" s="46"/>
      <c r="KTA2712" s="46"/>
      <c r="KTB2712" s="46"/>
      <c r="KTC2712" s="46"/>
      <c r="KTD2712" s="46"/>
      <c r="KTE2712" s="46"/>
      <c r="KTF2712" s="46"/>
      <c r="KTG2712" s="46"/>
      <c r="KTH2712" s="46"/>
      <c r="KTI2712" s="46"/>
      <c r="KTJ2712" s="46"/>
      <c r="KTK2712" s="46"/>
      <c r="KTL2712" s="46"/>
      <c r="KTM2712" s="46"/>
      <c r="KTN2712" s="46"/>
      <c r="KTO2712" s="46"/>
      <c r="KTP2712" s="46"/>
      <c r="KTQ2712" s="46"/>
      <c r="KTR2712" s="46"/>
      <c r="KTS2712" s="46"/>
      <c r="KTT2712" s="46"/>
      <c r="KTU2712" s="46"/>
      <c r="KTV2712" s="46"/>
      <c r="KTW2712" s="46"/>
      <c r="KTX2712" s="46"/>
      <c r="KTY2712" s="46"/>
      <c r="KTZ2712" s="46"/>
      <c r="KUA2712" s="46"/>
      <c r="KUB2712" s="46"/>
      <c r="KUC2712" s="46"/>
      <c r="KUD2712" s="46"/>
      <c r="KUE2712" s="46"/>
      <c r="KUF2712" s="46"/>
      <c r="KUG2712" s="46"/>
      <c r="KUH2712" s="46"/>
      <c r="KUI2712" s="46"/>
      <c r="KUJ2712" s="46"/>
      <c r="KUK2712" s="46"/>
      <c r="KUL2712" s="46"/>
      <c r="KUM2712" s="46"/>
      <c r="KUN2712" s="46"/>
      <c r="KUO2712" s="46"/>
      <c r="KUP2712" s="46"/>
      <c r="KUQ2712" s="46"/>
      <c r="KUR2712" s="46"/>
      <c r="KUS2712" s="46"/>
      <c r="KUT2712" s="46"/>
      <c r="KUU2712" s="46"/>
      <c r="KUV2712" s="46"/>
      <c r="KUW2712" s="46"/>
      <c r="KUX2712" s="46"/>
      <c r="KUY2712" s="46"/>
      <c r="KUZ2712" s="46"/>
      <c r="KVA2712" s="46"/>
      <c r="KVB2712" s="46"/>
      <c r="KVC2712" s="46"/>
      <c r="KVD2712" s="46"/>
      <c r="KVE2712" s="46"/>
      <c r="KVF2712" s="46"/>
      <c r="KVG2712" s="46"/>
      <c r="KVH2712" s="46"/>
      <c r="KVI2712" s="46"/>
      <c r="KVJ2712" s="46"/>
      <c r="KVK2712" s="46"/>
      <c r="KVL2712" s="46"/>
      <c r="KVM2712" s="46"/>
      <c r="KVN2712" s="46"/>
      <c r="KVO2712" s="46"/>
      <c r="KVP2712" s="46"/>
      <c r="KVQ2712" s="46"/>
      <c r="KVR2712" s="46"/>
      <c r="KVS2712" s="46"/>
      <c r="KVT2712" s="46"/>
      <c r="KVU2712" s="46"/>
      <c r="KVV2712" s="46"/>
      <c r="KVW2712" s="46"/>
      <c r="KVX2712" s="46"/>
      <c r="KVY2712" s="46"/>
      <c r="KVZ2712" s="46"/>
      <c r="KWA2712" s="46"/>
      <c r="KWB2712" s="46"/>
      <c r="KWC2712" s="46"/>
      <c r="KWD2712" s="46"/>
      <c r="KWE2712" s="46"/>
      <c r="KWF2712" s="46"/>
      <c r="KWG2712" s="46"/>
      <c r="KWH2712" s="46"/>
      <c r="KWI2712" s="46"/>
      <c r="KWJ2712" s="46"/>
      <c r="KWK2712" s="46"/>
      <c r="KWL2712" s="46"/>
      <c r="KWM2712" s="46"/>
      <c r="KWN2712" s="46"/>
      <c r="KWO2712" s="46"/>
      <c r="KWP2712" s="46"/>
      <c r="KWQ2712" s="46"/>
      <c r="KWR2712" s="46"/>
      <c r="KWS2712" s="46"/>
      <c r="KWT2712" s="46"/>
      <c r="KWU2712" s="46"/>
      <c r="KWV2712" s="46"/>
      <c r="KWW2712" s="46"/>
      <c r="KWX2712" s="46"/>
      <c r="KWY2712" s="46"/>
      <c r="KWZ2712" s="46"/>
      <c r="KXA2712" s="46"/>
      <c r="KXB2712" s="46"/>
      <c r="KXC2712" s="46"/>
      <c r="KXD2712" s="46"/>
      <c r="KXE2712" s="46"/>
      <c r="KXF2712" s="46"/>
      <c r="KXG2712" s="46"/>
      <c r="KXH2712" s="46"/>
      <c r="KXI2712" s="46"/>
      <c r="KXJ2712" s="46"/>
      <c r="KXK2712" s="46"/>
      <c r="KXL2712" s="46"/>
      <c r="KXM2712" s="46"/>
      <c r="KXN2712" s="46"/>
      <c r="KXO2712" s="46"/>
      <c r="KXP2712" s="46"/>
      <c r="KXQ2712" s="46"/>
      <c r="KXR2712" s="46"/>
      <c r="KXS2712" s="46"/>
      <c r="KXT2712" s="46"/>
      <c r="KXU2712" s="46"/>
      <c r="KXV2712" s="46"/>
      <c r="KXW2712" s="46"/>
      <c r="KXX2712" s="46"/>
      <c r="KXY2712" s="46"/>
      <c r="KXZ2712" s="46"/>
      <c r="KYA2712" s="46"/>
      <c r="KYB2712" s="46"/>
      <c r="KYC2712" s="46"/>
      <c r="KYD2712" s="46"/>
      <c r="KYE2712" s="46"/>
      <c r="KYF2712" s="46"/>
      <c r="KYG2712" s="46"/>
      <c r="KYH2712" s="46"/>
      <c r="KYI2712" s="46"/>
      <c r="KYJ2712" s="46"/>
      <c r="KYK2712" s="46"/>
      <c r="KYL2712" s="46"/>
      <c r="KYM2712" s="46"/>
      <c r="KYN2712" s="46"/>
      <c r="KYO2712" s="46"/>
      <c r="KYP2712" s="46"/>
      <c r="KYQ2712" s="46"/>
      <c r="KYR2712" s="46"/>
      <c r="KYS2712" s="46"/>
      <c r="KYT2712" s="46"/>
      <c r="KYU2712" s="46"/>
      <c r="KYV2712" s="46"/>
      <c r="KYW2712" s="46"/>
      <c r="KYX2712" s="46"/>
      <c r="KYY2712" s="46"/>
      <c r="KYZ2712" s="46"/>
      <c r="KZA2712" s="46"/>
      <c r="KZB2712" s="46"/>
      <c r="KZC2712" s="46"/>
      <c r="KZD2712" s="46"/>
      <c r="KZE2712" s="46"/>
      <c r="KZF2712" s="46"/>
      <c r="KZG2712" s="46"/>
      <c r="KZH2712" s="46"/>
      <c r="KZI2712" s="46"/>
      <c r="KZJ2712" s="46"/>
      <c r="KZK2712" s="46"/>
      <c r="KZL2712" s="46"/>
      <c r="KZM2712" s="46"/>
      <c r="KZN2712" s="46"/>
      <c r="KZO2712" s="46"/>
      <c r="KZP2712" s="46"/>
      <c r="KZQ2712" s="46"/>
      <c r="KZR2712" s="46"/>
      <c r="KZS2712" s="46"/>
      <c r="KZT2712" s="46"/>
      <c r="KZU2712" s="46"/>
      <c r="KZV2712" s="46"/>
      <c r="KZW2712" s="46"/>
      <c r="KZX2712" s="46"/>
      <c r="KZY2712" s="46"/>
      <c r="KZZ2712" s="46"/>
      <c r="LAA2712" s="46"/>
      <c r="LAB2712" s="46"/>
      <c r="LAC2712" s="46"/>
      <c r="LAD2712" s="46"/>
      <c r="LAE2712" s="46"/>
      <c r="LAF2712" s="46"/>
      <c r="LAG2712" s="46"/>
      <c r="LAH2712" s="46"/>
      <c r="LAI2712" s="46"/>
      <c r="LAJ2712" s="46"/>
      <c r="LAK2712" s="46"/>
      <c r="LAL2712" s="46"/>
      <c r="LAM2712" s="46"/>
      <c r="LAN2712" s="46"/>
      <c r="LAO2712" s="46"/>
      <c r="LAP2712" s="46"/>
      <c r="LAQ2712" s="46"/>
      <c r="LAR2712" s="46"/>
      <c r="LAS2712" s="46"/>
      <c r="LAT2712" s="46"/>
      <c r="LAU2712" s="46"/>
      <c r="LAV2712" s="46"/>
      <c r="LAW2712" s="46"/>
      <c r="LAX2712" s="46"/>
      <c r="LAY2712" s="46"/>
      <c r="LAZ2712" s="46"/>
      <c r="LBA2712" s="46"/>
      <c r="LBB2712" s="46"/>
      <c r="LBC2712" s="46"/>
      <c r="LBD2712" s="46"/>
      <c r="LBE2712" s="46"/>
      <c r="LBF2712" s="46"/>
      <c r="LBG2712" s="46"/>
      <c r="LBH2712" s="46"/>
      <c r="LBI2712" s="46"/>
      <c r="LBJ2712" s="46"/>
      <c r="LBK2712" s="46"/>
      <c r="LBL2712" s="46"/>
      <c r="LBM2712" s="46"/>
      <c r="LBN2712" s="46"/>
      <c r="LBO2712" s="46"/>
      <c r="LBP2712" s="46"/>
      <c r="LBQ2712" s="46"/>
      <c r="LBR2712" s="46"/>
      <c r="LBS2712" s="46"/>
      <c r="LBT2712" s="46"/>
      <c r="LBU2712" s="46"/>
      <c r="LBV2712" s="46"/>
      <c r="LBW2712" s="46"/>
      <c r="LBX2712" s="46"/>
      <c r="LBY2712" s="46"/>
      <c r="LBZ2712" s="46"/>
      <c r="LCA2712" s="46"/>
      <c r="LCB2712" s="46"/>
      <c r="LCC2712" s="46"/>
      <c r="LCD2712" s="46"/>
      <c r="LCE2712" s="46"/>
      <c r="LCF2712" s="46"/>
      <c r="LCG2712" s="46"/>
      <c r="LCH2712" s="46"/>
      <c r="LCI2712" s="46"/>
      <c r="LCJ2712" s="46"/>
      <c r="LCK2712" s="46"/>
      <c r="LCL2712" s="46"/>
      <c r="LCM2712" s="46"/>
      <c r="LCN2712" s="46"/>
      <c r="LCO2712" s="46"/>
      <c r="LCP2712" s="46"/>
      <c r="LCQ2712" s="46"/>
      <c r="LCR2712" s="46"/>
      <c r="LCS2712" s="46"/>
      <c r="LCT2712" s="46"/>
      <c r="LCU2712" s="46"/>
      <c r="LCV2712" s="46"/>
      <c r="LCW2712" s="46"/>
      <c r="LCX2712" s="46"/>
      <c r="LCY2712" s="46"/>
      <c r="LCZ2712" s="46"/>
      <c r="LDA2712" s="46"/>
      <c r="LDB2712" s="46"/>
      <c r="LDC2712" s="46"/>
      <c r="LDD2712" s="46"/>
      <c r="LDE2712" s="46"/>
      <c r="LDF2712" s="46"/>
      <c r="LDG2712" s="46"/>
      <c r="LDH2712" s="46"/>
      <c r="LDI2712" s="46"/>
      <c r="LDJ2712" s="46"/>
      <c r="LDK2712" s="46"/>
      <c r="LDL2712" s="46"/>
      <c r="LDM2712" s="46"/>
      <c r="LDN2712" s="46"/>
      <c r="LDO2712" s="46"/>
      <c r="LDP2712" s="46"/>
      <c r="LDQ2712" s="46"/>
      <c r="LDR2712" s="46"/>
      <c r="LDS2712" s="46"/>
      <c r="LDT2712" s="46"/>
      <c r="LDU2712" s="46"/>
      <c r="LDV2712" s="46"/>
      <c r="LDW2712" s="46"/>
      <c r="LDX2712" s="46"/>
      <c r="LDY2712" s="46"/>
      <c r="LDZ2712" s="46"/>
      <c r="LEA2712" s="46"/>
      <c r="LEB2712" s="46"/>
      <c r="LEC2712" s="46"/>
      <c r="LED2712" s="46"/>
      <c r="LEE2712" s="46"/>
      <c r="LEF2712" s="46"/>
      <c r="LEG2712" s="46"/>
      <c r="LEH2712" s="46"/>
      <c r="LEI2712" s="46"/>
      <c r="LEJ2712" s="46"/>
      <c r="LEK2712" s="46"/>
      <c r="LEL2712" s="46"/>
      <c r="LEM2712" s="46"/>
      <c r="LEN2712" s="46"/>
      <c r="LEO2712" s="46"/>
      <c r="LEP2712" s="46"/>
      <c r="LEQ2712" s="46"/>
      <c r="LER2712" s="46"/>
      <c r="LES2712" s="46"/>
      <c r="LET2712" s="46"/>
      <c r="LEU2712" s="46"/>
      <c r="LEV2712" s="46"/>
      <c r="LEW2712" s="46"/>
      <c r="LEX2712" s="46"/>
      <c r="LEY2712" s="46"/>
      <c r="LEZ2712" s="46"/>
      <c r="LFA2712" s="46"/>
      <c r="LFB2712" s="46"/>
      <c r="LFC2712" s="46"/>
      <c r="LFD2712" s="46"/>
      <c r="LFE2712" s="46"/>
      <c r="LFF2712" s="46"/>
      <c r="LFG2712" s="46"/>
      <c r="LFH2712" s="46"/>
      <c r="LFI2712" s="46"/>
      <c r="LFJ2712" s="46"/>
      <c r="LFK2712" s="46"/>
      <c r="LFL2712" s="46"/>
      <c r="LFM2712" s="46"/>
      <c r="LFN2712" s="46"/>
      <c r="LFO2712" s="46"/>
      <c r="LFP2712" s="46"/>
      <c r="LFQ2712" s="46"/>
      <c r="LFR2712" s="46"/>
      <c r="LFS2712" s="46"/>
      <c r="LFT2712" s="46"/>
      <c r="LFU2712" s="46"/>
      <c r="LFV2712" s="46"/>
      <c r="LFW2712" s="46"/>
      <c r="LFX2712" s="46"/>
      <c r="LFY2712" s="46"/>
      <c r="LFZ2712" s="46"/>
      <c r="LGA2712" s="46"/>
      <c r="LGB2712" s="46"/>
      <c r="LGC2712" s="46"/>
      <c r="LGD2712" s="46"/>
      <c r="LGE2712" s="46"/>
      <c r="LGF2712" s="46"/>
      <c r="LGG2712" s="46"/>
      <c r="LGH2712" s="46"/>
      <c r="LGI2712" s="46"/>
      <c r="LGJ2712" s="46"/>
      <c r="LGK2712" s="46"/>
      <c r="LGL2712" s="46"/>
      <c r="LGM2712" s="46"/>
      <c r="LGN2712" s="46"/>
      <c r="LGO2712" s="46"/>
      <c r="LGP2712" s="46"/>
      <c r="LGQ2712" s="46"/>
      <c r="LGR2712" s="46"/>
      <c r="LGS2712" s="46"/>
      <c r="LGT2712" s="46"/>
      <c r="LGU2712" s="46"/>
      <c r="LGV2712" s="46"/>
      <c r="LGW2712" s="46"/>
      <c r="LGX2712" s="46"/>
      <c r="LGY2712" s="46"/>
      <c r="LGZ2712" s="46"/>
      <c r="LHA2712" s="46"/>
      <c r="LHB2712" s="46"/>
      <c r="LHC2712" s="46"/>
      <c r="LHD2712" s="46"/>
      <c r="LHE2712" s="46"/>
      <c r="LHF2712" s="46"/>
      <c r="LHG2712" s="46"/>
      <c r="LHH2712" s="46"/>
      <c r="LHI2712" s="46"/>
      <c r="LHJ2712" s="46"/>
      <c r="LHK2712" s="46"/>
      <c r="LHL2712" s="46"/>
      <c r="LHM2712" s="46"/>
      <c r="LHN2712" s="46"/>
      <c r="LHO2712" s="46"/>
      <c r="LHP2712" s="46"/>
      <c r="LHQ2712" s="46"/>
      <c r="LHR2712" s="46"/>
      <c r="LHS2712" s="46"/>
      <c r="LHT2712" s="46"/>
      <c r="LHU2712" s="46"/>
      <c r="LHV2712" s="46"/>
      <c r="LHW2712" s="46"/>
      <c r="LHX2712" s="46"/>
      <c r="LHY2712" s="46"/>
      <c r="LHZ2712" s="46"/>
      <c r="LIA2712" s="46"/>
      <c r="LIB2712" s="46"/>
      <c r="LIC2712" s="46"/>
      <c r="LID2712" s="46"/>
      <c r="LIE2712" s="46"/>
      <c r="LIF2712" s="46"/>
      <c r="LIG2712" s="46"/>
      <c r="LIH2712" s="46"/>
      <c r="LII2712" s="46"/>
      <c r="LIJ2712" s="46"/>
      <c r="LIK2712" s="46"/>
      <c r="LIL2712" s="46"/>
      <c r="LIM2712" s="46"/>
      <c r="LIN2712" s="46"/>
      <c r="LIO2712" s="46"/>
      <c r="LIP2712" s="46"/>
      <c r="LIQ2712" s="46"/>
      <c r="LIR2712" s="46"/>
      <c r="LIS2712" s="46"/>
      <c r="LIT2712" s="46"/>
      <c r="LIU2712" s="46"/>
      <c r="LIV2712" s="46"/>
      <c r="LIW2712" s="46"/>
      <c r="LIX2712" s="46"/>
      <c r="LIY2712" s="46"/>
      <c r="LIZ2712" s="46"/>
      <c r="LJA2712" s="46"/>
      <c r="LJB2712" s="46"/>
      <c r="LJC2712" s="46"/>
      <c r="LJD2712" s="46"/>
      <c r="LJE2712" s="46"/>
      <c r="LJF2712" s="46"/>
      <c r="LJG2712" s="46"/>
      <c r="LJH2712" s="46"/>
      <c r="LJI2712" s="46"/>
      <c r="LJJ2712" s="46"/>
      <c r="LJK2712" s="46"/>
      <c r="LJL2712" s="46"/>
      <c r="LJM2712" s="46"/>
      <c r="LJN2712" s="46"/>
      <c r="LJO2712" s="46"/>
      <c r="LJP2712" s="46"/>
      <c r="LJQ2712" s="46"/>
      <c r="LJR2712" s="46"/>
      <c r="LJS2712" s="46"/>
      <c r="LJT2712" s="46"/>
      <c r="LJU2712" s="46"/>
      <c r="LJV2712" s="46"/>
      <c r="LJW2712" s="46"/>
      <c r="LJX2712" s="46"/>
      <c r="LJY2712" s="46"/>
      <c r="LJZ2712" s="46"/>
      <c r="LKA2712" s="46"/>
      <c r="LKB2712" s="46"/>
      <c r="LKC2712" s="46"/>
      <c r="LKD2712" s="46"/>
      <c r="LKE2712" s="46"/>
      <c r="LKF2712" s="46"/>
      <c r="LKG2712" s="46"/>
      <c r="LKH2712" s="46"/>
      <c r="LKI2712" s="46"/>
      <c r="LKJ2712" s="46"/>
      <c r="LKK2712" s="46"/>
      <c r="LKL2712" s="46"/>
      <c r="LKM2712" s="46"/>
      <c r="LKN2712" s="46"/>
      <c r="LKO2712" s="46"/>
      <c r="LKP2712" s="46"/>
      <c r="LKQ2712" s="46"/>
      <c r="LKR2712" s="46"/>
      <c r="LKS2712" s="46"/>
      <c r="LKT2712" s="46"/>
      <c r="LKU2712" s="46"/>
      <c r="LKV2712" s="46"/>
      <c r="LKW2712" s="46"/>
      <c r="LKX2712" s="46"/>
      <c r="LKY2712" s="46"/>
      <c r="LKZ2712" s="46"/>
      <c r="LLA2712" s="46"/>
      <c r="LLB2712" s="46"/>
      <c r="LLC2712" s="46"/>
      <c r="LLD2712" s="46"/>
      <c r="LLE2712" s="46"/>
      <c r="LLF2712" s="46"/>
      <c r="LLG2712" s="46"/>
      <c r="LLH2712" s="46"/>
      <c r="LLI2712" s="46"/>
      <c r="LLJ2712" s="46"/>
      <c r="LLK2712" s="46"/>
      <c r="LLL2712" s="46"/>
      <c r="LLM2712" s="46"/>
      <c r="LLN2712" s="46"/>
      <c r="LLO2712" s="46"/>
      <c r="LLP2712" s="46"/>
      <c r="LLQ2712" s="46"/>
      <c r="LLR2712" s="46"/>
      <c r="LLS2712" s="46"/>
      <c r="LLT2712" s="46"/>
      <c r="LLU2712" s="46"/>
      <c r="LLV2712" s="46"/>
      <c r="LLW2712" s="46"/>
      <c r="LLX2712" s="46"/>
      <c r="LLY2712" s="46"/>
      <c r="LLZ2712" s="46"/>
      <c r="LMA2712" s="46"/>
      <c r="LMB2712" s="46"/>
      <c r="LMC2712" s="46"/>
      <c r="LMD2712" s="46"/>
      <c r="LME2712" s="46"/>
      <c r="LMF2712" s="46"/>
      <c r="LMG2712" s="46"/>
      <c r="LMH2712" s="46"/>
      <c r="LMI2712" s="46"/>
      <c r="LMJ2712" s="46"/>
      <c r="LMK2712" s="46"/>
      <c r="LML2712" s="46"/>
      <c r="LMM2712" s="46"/>
      <c r="LMN2712" s="46"/>
      <c r="LMO2712" s="46"/>
      <c r="LMP2712" s="46"/>
      <c r="LMQ2712" s="46"/>
      <c r="LMR2712" s="46"/>
      <c r="LMS2712" s="46"/>
      <c r="LMT2712" s="46"/>
      <c r="LMU2712" s="46"/>
      <c r="LMV2712" s="46"/>
      <c r="LMW2712" s="46"/>
      <c r="LMX2712" s="46"/>
      <c r="LMY2712" s="46"/>
      <c r="LMZ2712" s="46"/>
      <c r="LNA2712" s="46"/>
      <c r="LNB2712" s="46"/>
      <c r="LNC2712" s="46"/>
      <c r="LND2712" s="46"/>
      <c r="LNE2712" s="46"/>
      <c r="LNF2712" s="46"/>
      <c r="LNG2712" s="46"/>
      <c r="LNH2712" s="46"/>
      <c r="LNI2712" s="46"/>
      <c r="LNJ2712" s="46"/>
      <c r="LNK2712" s="46"/>
      <c r="LNL2712" s="46"/>
      <c r="LNM2712" s="46"/>
      <c r="LNN2712" s="46"/>
      <c r="LNO2712" s="46"/>
      <c r="LNP2712" s="46"/>
      <c r="LNQ2712" s="46"/>
      <c r="LNR2712" s="46"/>
      <c r="LNS2712" s="46"/>
      <c r="LNT2712" s="46"/>
      <c r="LNU2712" s="46"/>
      <c r="LNV2712" s="46"/>
      <c r="LNW2712" s="46"/>
      <c r="LNX2712" s="46"/>
      <c r="LNY2712" s="46"/>
      <c r="LNZ2712" s="46"/>
      <c r="LOA2712" s="46"/>
      <c r="LOB2712" s="46"/>
      <c r="LOC2712" s="46"/>
      <c r="LOD2712" s="46"/>
      <c r="LOE2712" s="46"/>
      <c r="LOF2712" s="46"/>
      <c r="LOG2712" s="46"/>
      <c r="LOH2712" s="46"/>
      <c r="LOI2712" s="46"/>
      <c r="LOJ2712" s="46"/>
      <c r="LOK2712" s="46"/>
      <c r="LOL2712" s="46"/>
      <c r="LOM2712" s="46"/>
      <c r="LON2712" s="46"/>
      <c r="LOO2712" s="46"/>
      <c r="LOP2712" s="46"/>
      <c r="LOQ2712" s="46"/>
      <c r="LOR2712" s="46"/>
      <c r="LOS2712" s="46"/>
      <c r="LOT2712" s="46"/>
      <c r="LOU2712" s="46"/>
      <c r="LOV2712" s="46"/>
      <c r="LOW2712" s="46"/>
      <c r="LOX2712" s="46"/>
      <c r="LOY2712" s="46"/>
      <c r="LOZ2712" s="46"/>
      <c r="LPA2712" s="46"/>
      <c r="LPB2712" s="46"/>
      <c r="LPC2712" s="46"/>
      <c r="LPD2712" s="46"/>
      <c r="LPE2712" s="46"/>
      <c r="LPF2712" s="46"/>
      <c r="LPG2712" s="46"/>
      <c r="LPH2712" s="46"/>
      <c r="LPI2712" s="46"/>
      <c r="LPJ2712" s="46"/>
      <c r="LPK2712" s="46"/>
      <c r="LPL2712" s="46"/>
      <c r="LPM2712" s="46"/>
      <c r="LPN2712" s="46"/>
      <c r="LPO2712" s="46"/>
      <c r="LPP2712" s="46"/>
      <c r="LPQ2712" s="46"/>
      <c r="LPR2712" s="46"/>
      <c r="LPS2712" s="46"/>
      <c r="LPT2712" s="46"/>
      <c r="LPU2712" s="46"/>
      <c r="LPV2712" s="46"/>
      <c r="LPW2712" s="46"/>
      <c r="LPX2712" s="46"/>
      <c r="LPY2712" s="46"/>
      <c r="LPZ2712" s="46"/>
      <c r="LQA2712" s="46"/>
      <c r="LQB2712" s="46"/>
      <c r="LQC2712" s="46"/>
      <c r="LQD2712" s="46"/>
      <c r="LQE2712" s="46"/>
      <c r="LQF2712" s="46"/>
      <c r="LQG2712" s="46"/>
      <c r="LQH2712" s="46"/>
      <c r="LQI2712" s="46"/>
      <c r="LQJ2712" s="46"/>
      <c r="LQK2712" s="46"/>
      <c r="LQL2712" s="46"/>
      <c r="LQM2712" s="46"/>
      <c r="LQN2712" s="46"/>
      <c r="LQO2712" s="46"/>
      <c r="LQP2712" s="46"/>
      <c r="LQQ2712" s="46"/>
      <c r="LQR2712" s="46"/>
      <c r="LQS2712" s="46"/>
      <c r="LQT2712" s="46"/>
      <c r="LQU2712" s="46"/>
      <c r="LQV2712" s="46"/>
      <c r="LQW2712" s="46"/>
      <c r="LQX2712" s="46"/>
      <c r="LQY2712" s="46"/>
      <c r="LQZ2712" s="46"/>
      <c r="LRA2712" s="46"/>
      <c r="LRB2712" s="46"/>
      <c r="LRC2712" s="46"/>
      <c r="LRD2712" s="46"/>
      <c r="LRE2712" s="46"/>
      <c r="LRF2712" s="46"/>
      <c r="LRG2712" s="46"/>
      <c r="LRH2712" s="46"/>
      <c r="LRI2712" s="46"/>
      <c r="LRJ2712" s="46"/>
      <c r="LRK2712" s="46"/>
      <c r="LRL2712" s="46"/>
      <c r="LRM2712" s="46"/>
      <c r="LRN2712" s="46"/>
      <c r="LRO2712" s="46"/>
      <c r="LRP2712" s="46"/>
      <c r="LRQ2712" s="46"/>
      <c r="LRR2712" s="46"/>
      <c r="LRS2712" s="46"/>
      <c r="LRT2712" s="46"/>
      <c r="LRU2712" s="46"/>
      <c r="LRV2712" s="46"/>
      <c r="LRW2712" s="46"/>
      <c r="LRX2712" s="46"/>
      <c r="LRY2712" s="46"/>
      <c r="LRZ2712" s="46"/>
      <c r="LSA2712" s="46"/>
      <c r="LSB2712" s="46"/>
      <c r="LSC2712" s="46"/>
      <c r="LSD2712" s="46"/>
      <c r="LSE2712" s="46"/>
      <c r="LSF2712" s="46"/>
      <c r="LSG2712" s="46"/>
      <c r="LSH2712" s="46"/>
      <c r="LSI2712" s="46"/>
      <c r="LSJ2712" s="46"/>
      <c r="LSK2712" s="46"/>
      <c r="LSL2712" s="46"/>
      <c r="LSM2712" s="46"/>
      <c r="LSN2712" s="46"/>
      <c r="LSO2712" s="46"/>
      <c r="LSP2712" s="46"/>
      <c r="LSQ2712" s="46"/>
      <c r="LSR2712" s="46"/>
      <c r="LSS2712" s="46"/>
      <c r="LST2712" s="46"/>
      <c r="LSU2712" s="46"/>
      <c r="LSV2712" s="46"/>
      <c r="LSW2712" s="46"/>
      <c r="LSX2712" s="46"/>
      <c r="LSY2712" s="46"/>
      <c r="LSZ2712" s="46"/>
      <c r="LTA2712" s="46"/>
      <c r="LTB2712" s="46"/>
      <c r="LTC2712" s="46"/>
      <c r="LTD2712" s="46"/>
      <c r="LTE2712" s="46"/>
      <c r="LTF2712" s="46"/>
      <c r="LTG2712" s="46"/>
      <c r="LTH2712" s="46"/>
      <c r="LTI2712" s="46"/>
      <c r="LTJ2712" s="46"/>
      <c r="LTK2712" s="46"/>
      <c r="LTL2712" s="46"/>
      <c r="LTM2712" s="46"/>
      <c r="LTN2712" s="46"/>
      <c r="LTO2712" s="46"/>
      <c r="LTP2712" s="46"/>
      <c r="LTQ2712" s="46"/>
      <c r="LTR2712" s="46"/>
      <c r="LTS2712" s="46"/>
      <c r="LTT2712" s="46"/>
      <c r="LTU2712" s="46"/>
      <c r="LTV2712" s="46"/>
      <c r="LTW2712" s="46"/>
      <c r="LTX2712" s="46"/>
      <c r="LTY2712" s="46"/>
      <c r="LTZ2712" s="46"/>
      <c r="LUA2712" s="46"/>
      <c r="LUB2712" s="46"/>
      <c r="LUC2712" s="46"/>
      <c r="LUD2712" s="46"/>
      <c r="LUE2712" s="46"/>
      <c r="LUF2712" s="46"/>
      <c r="LUG2712" s="46"/>
      <c r="LUH2712" s="46"/>
      <c r="LUI2712" s="46"/>
      <c r="LUJ2712" s="46"/>
      <c r="LUK2712" s="46"/>
      <c r="LUL2712" s="46"/>
      <c r="LUM2712" s="46"/>
      <c r="LUN2712" s="46"/>
      <c r="LUO2712" s="46"/>
      <c r="LUP2712" s="46"/>
      <c r="LUQ2712" s="46"/>
      <c r="LUR2712" s="46"/>
      <c r="LUS2712" s="46"/>
      <c r="LUT2712" s="46"/>
      <c r="LUU2712" s="46"/>
      <c r="LUV2712" s="46"/>
      <c r="LUW2712" s="46"/>
      <c r="LUX2712" s="46"/>
      <c r="LUY2712" s="46"/>
      <c r="LUZ2712" s="46"/>
      <c r="LVA2712" s="46"/>
      <c r="LVB2712" s="46"/>
      <c r="LVC2712" s="46"/>
      <c r="LVD2712" s="46"/>
      <c r="LVE2712" s="46"/>
      <c r="LVF2712" s="46"/>
      <c r="LVG2712" s="46"/>
      <c r="LVH2712" s="46"/>
      <c r="LVI2712" s="46"/>
      <c r="LVJ2712" s="46"/>
      <c r="LVK2712" s="46"/>
      <c r="LVL2712" s="46"/>
      <c r="LVM2712" s="46"/>
      <c r="LVN2712" s="46"/>
      <c r="LVO2712" s="46"/>
      <c r="LVP2712" s="46"/>
      <c r="LVQ2712" s="46"/>
      <c r="LVR2712" s="46"/>
      <c r="LVS2712" s="46"/>
      <c r="LVT2712" s="46"/>
      <c r="LVU2712" s="46"/>
      <c r="LVV2712" s="46"/>
      <c r="LVW2712" s="46"/>
      <c r="LVX2712" s="46"/>
      <c r="LVY2712" s="46"/>
      <c r="LVZ2712" s="46"/>
      <c r="LWA2712" s="46"/>
      <c r="LWB2712" s="46"/>
      <c r="LWC2712" s="46"/>
      <c r="LWD2712" s="46"/>
      <c r="LWE2712" s="46"/>
      <c r="LWF2712" s="46"/>
      <c r="LWG2712" s="46"/>
      <c r="LWH2712" s="46"/>
      <c r="LWI2712" s="46"/>
      <c r="LWJ2712" s="46"/>
      <c r="LWK2712" s="46"/>
      <c r="LWL2712" s="46"/>
      <c r="LWM2712" s="46"/>
      <c r="LWN2712" s="46"/>
      <c r="LWO2712" s="46"/>
      <c r="LWP2712" s="46"/>
      <c r="LWQ2712" s="46"/>
      <c r="LWR2712" s="46"/>
      <c r="LWS2712" s="46"/>
      <c r="LWT2712" s="46"/>
      <c r="LWU2712" s="46"/>
      <c r="LWV2712" s="46"/>
      <c r="LWW2712" s="46"/>
      <c r="LWX2712" s="46"/>
      <c r="LWY2712" s="46"/>
      <c r="LWZ2712" s="46"/>
      <c r="LXA2712" s="46"/>
      <c r="LXB2712" s="46"/>
      <c r="LXC2712" s="46"/>
      <c r="LXD2712" s="46"/>
      <c r="LXE2712" s="46"/>
      <c r="LXF2712" s="46"/>
      <c r="LXG2712" s="46"/>
      <c r="LXH2712" s="46"/>
      <c r="LXI2712" s="46"/>
      <c r="LXJ2712" s="46"/>
      <c r="LXK2712" s="46"/>
      <c r="LXL2712" s="46"/>
      <c r="LXM2712" s="46"/>
      <c r="LXN2712" s="46"/>
      <c r="LXO2712" s="46"/>
      <c r="LXP2712" s="46"/>
      <c r="LXQ2712" s="46"/>
      <c r="LXR2712" s="46"/>
      <c r="LXS2712" s="46"/>
      <c r="LXT2712" s="46"/>
      <c r="LXU2712" s="46"/>
      <c r="LXV2712" s="46"/>
      <c r="LXW2712" s="46"/>
      <c r="LXX2712" s="46"/>
      <c r="LXY2712" s="46"/>
      <c r="LXZ2712" s="46"/>
      <c r="LYA2712" s="46"/>
      <c r="LYB2712" s="46"/>
      <c r="LYC2712" s="46"/>
      <c r="LYD2712" s="46"/>
      <c r="LYE2712" s="46"/>
      <c r="LYF2712" s="46"/>
      <c r="LYG2712" s="46"/>
      <c r="LYH2712" s="46"/>
      <c r="LYI2712" s="46"/>
      <c r="LYJ2712" s="46"/>
      <c r="LYK2712" s="46"/>
      <c r="LYL2712" s="46"/>
      <c r="LYM2712" s="46"/>
      <c r="LYN2712" s="46"/>
      <c r="LYO2712" s="46"/>
      <c r="LYP2712" s="46"/>
      <c r="LYQ2712" s="46"/>
      <c r="LYR2712" s="46"/>
      <c r="LYS2712" s="46"/>
      <c r="LYT2712" s="46"/>
      <c r="LYU2712" s="46"/>
      <c r="LYV2712" s="46"/>
      <c r="LYW2712" s="46"/>
      <c r="LYX2712" s="46"/>
      <c r="LYY2712" s="46"/>
      <c r="LYZ2712" s="46"/>
      <c r="LZA2712" s="46"/>
      <c r="LZB2712" s="46"/>
      <c r="LZC2712" s="46"/>
      <c r="LZD2712" s="46"/>
      <c r="LZE2712" s="46"/>
      <c r="LZF2712" s="46"/>
      <c r="LZG2712" s="46"/>
      <c r="LZH2712" s="46"/>
      <c r="LZI2712" s="46"/>
      <c r="LZJ2712" s="46"/>
      <c r="LZK2712" s="46"/>
      <c r="LZL2712" s="46"/>
      <c r="LZM2712" s="46"/>
      <c r="LZN2712" s="46"/>
      <c r="LZO2712" s="46"/>
      <c r="LZP2712" s="46"/>
      <c r="LZQ2712" s="46"/>
      <c r="LZR2712" s="46"/>
      <c r="LZS2712" s="46"/>
      <c r="LZT2712" s="46"/>
      <c r="LZU2712" s="46"/>
      <c r="LZV2712" s="46"/>
      <c r="LZW2712" s="46"/>
      <c r="LZX2712" s="46"/>
      <c r="LZY2712" s="46"/>
      <c r="LZZ2712" s="46"/>
      <c r="MAA2712" s="46"/>
      <c r="MAB2712" s="46"/>
      <c r="MAC2712" s="46"/>
      <c r="MAD2712" s="46"/>
      <c r="MAE2712" s="46"/>
      <c r="MAF2712" s="46"/>
      <c r="MAG2712" s="46"/>
      <c r="MAH2712" s="46"/>
      <c r="MAI2712" s="46"/>
      <c r="MAJ2712" s="46"/>
      <c r="MAK2712" s="46"/>
      <c r="MAL2712" s="46"/>
      <c r="MAM2712" s="46"/>
      <c r="MAN2712" s="46"/>
      <c r="MAO2712" s="46"/>
      <c r="MAP2712" s="46"/>
      <c r="MAQ2712" s="46"/>
      <c r="MAR2712" s="46"/>
      <c r="MAS2712" s="46"/>
      <c r="MAT2712" s="46"/>
      <c r="MAU2712" s="46"/>
      <c r="MAV2712" s="46"/>
      <c r="MAW2712" s="46"/>
      <c r="MAX2712" s="46"/>
      <c r="MAY2712" s="46"/>
      <c r="MAZ2712" s="46"/>
      <c r="MBA2712" s="46"/>
      <c r="MBB2712" s="46"/>
      <c r="MBC2712" s="46"/>
      <c r="MBD2712" s="46"/>
      <c r="MBE2712" s="46"/>
      <c r="MBF2712" s="46"/>
      <c r="MBG2712" s="46"/>
      <c r="MBH2712" s="46"/>
      <c r="MBI2712" s="46"/>
      <c r="MBJ2712" s="46"/>
      <c r="MBK2712" s="46"/>
      <c r="MBL2712" s="46"/>
      <c r="MBM2712" s="46"/>
      <c r="MBN2712" s="46"/>
      <c r="MBO2712" s="46"/>
      <c r="MBP2712" s="46"/>
      <c r="MBQ2712" s="46"/>
      <c r="MBR2712" s="46"/>
      <c r="MBS2712" s="46"/>
      <c r="MBT2712" s="46"/>
      <c r="MBU2712" s="46"/>
      <c r="MBV2712" s="46"/>
      <c r="MBW2712" s="46"/>
      <c r="MBX2712" s="46"/>
      <c r="MBY2712" s="46"/>
      <c r="MBZ2712" s="46"/>
      <c r="MCA2712" s="46"/>
      <c r="MCB2712" s="46"/>
      <c r="MCC2712" s="46"/>
      <c r="MCD2712" s="46"/>
      <c r="MCE2712" s="46"/>
      <c r="MCF2712" s="46"/>
      <c r="MCG2712" s="46"/>
      <c r="MCH2712" s="46"/>
      <c r="MCI2712" s="46"/>
      <c r="MCJ2712" s="46"/>
      <c r="MCK2712" s="46"/>
      <c r="MCL2712" s="46"/>
      <c r="MCM2712" s="46"/>
      <c r="MCN2712" s="46"/>
      <c r="MCO2712" s="46"/>
      <c r="MCP2712" s="46"/>
      <c r="MCQ2712" s="46"/>
      <c r="MCR2712" s="46"/>
      <c r="MCS2712" s="46"/>
      <c r="MCT2712" s="46"/>
      <c r="MCU2712" s="46"/>
      <c r="MCV2712" s="46"/>
      <c r="MCW2712" s="46"/>
      <c r="MCX2712" s="46"/>
      <c r="MCY2712" s="46"/>
      <c r="MCZ2712" s="46"/>
      <c r="MDA2712" s="46"/>
      <c r="MDB2712" s="46"/>
      <c r="MDC2712" s="46"/>
      <c r="MDD2712" s="46"/>
      <c r="MDE2712" s="46"/>
      <c r="MDF2712" s="46"/>
      <c r="MDG2712" s="46"/>
      <c r="MDH2712" s="46"/>
      <c r="MDI2712" s="46"/>
      <c r="MDJ2712" s="46"/>
      <c r="MDK2712" s="46"/>
      <c r="MDL2712" s="46"/>
      <c r="MDM2712" s="46"/>
      <c r="MDN2712" s="46"/>
      <c r="MDO2712" s="46"/>
      <c r="MDP2712" s="46"/>
      <c r="MDQ2712" s="46"/>
      <c r="MDR2712" s="46"/>
      <c r="MDS2712" s="46"/>
      <c r="MDT2712" s="46"/>
      <c r="MDU2712" s="46"/>
      <c r="MDV2712" s="46"/>
      <c r="MDW2712" s="46"/>
      <c r="MDX2712" s="46"/>
      <c r="MDY2712" s="46"/>
      <c r="MDZ2712" s="46"/>
      <c r="MEA2712" s="46"/>
      <c r="MEB2712" s="46"/>
      <c r="MEC2712" s="46"/>
      <c r="MED2712" s="46"/>
      <c r="MEE2712" s="46"/>
      <c r="MEF2712" s="46"/>
      <c r="MEG2712" s="46"/>
      <c r="MEH2712" s="46"/>
      <c r="MEI2712" s="46"/>
      <c r="MEJ2712" s="46"/>
      <c r="MEK2712" s="46"/>
      <c r="MEL2712" s="46"/>
      <c r="MEM2712" s="46"/>
      <c r="MEN2712" s="46"/>
      <c r="MEO2712" s="46"/>
      <c r="MEP2712" s="46"/>
      <c r="MEQ2712" s="46"/>
      <c r="MER2712" s="46"/>
      <c r="MES2712" s="46"/>
      <c r="MET2712" s="46"/>
      <c r="MEU2712" s="46"/>
      <c r="MEV2712" s="46"/>
      <c r="MEW2712" s="46"/>
      <c r="MEX2712" s="46"/>
      <c r="MEY2712" s="46"/>
      <c r="MEZ2712" s="46"/>
      <c r="MFA2712" s="46"/>
      <c r="MFB2712" s="46"/>
      <c r="MFC2712" s="46"/>
      <c r="MFD2712" s="46"/>
      <c r="MFE2712" s="46"/>
      <c r="MFF2712" s="46"/>
      <c r="MFG2712" s="46"/>
      <c r="MFH2712" s="46"/>
      <c r="MFI2712" s="46"/>
      <c r="MFJ2712" s="46"/>
      <c r="MFK2712" s="46"/>
      <c r="MFL2712" s="46"/>
      <c r="MFM2712" s="46"/>
      <c r="MFN2712" s="46"/>
      <c r="MFO2712" s="46"/>
      <c r="MFP2712" s="46"/>
      <c r="MFQ2712" s="46"/>
      <c r="MFR2712" s="46"/>
      <c r="MFS2712" s="46"/>
      <c r="MFT2712" s="46"/>
      <c r="MFU2712" s="46"/>
      <c r="MFV2712" s="46"/>
      <c r="MFW2712" s="46"/>
      <c r="MFX2712" s="46"/>
      <c r="MFY2712" s="46"/>
      <c r="MFZ2712" s="46"/>
      <c r="MGA2712" s="46"/>
      <c r="MGB2712" s="46"/>
      <c r="MGC2712" s="46"/>
      <c r="MGD2712" s="46"/>
      <c r="MGE2712" s="46"/>
      <c r="MGF2712" s="46"/>
      <c r="MGG2712" s="46"/>
      <c r="MGH2712" s="46"/>
      <c r="MGI2712" s="46"/>
      <c r="MGJ2712" s="46"/>
      <c r="MGK2712" s="46"/>
      <c r="MGL2712" s="46"/>
      <c r="MGM2712" s="46"/>
      <c r="MGN2712" s="46"/>
      <c r="MGO2712" s="46"/>
      <c r="MGP2712" s="46"/>
      <c r="MGQ2712" s="46"/>
      <c r="MGR2712" s="46"/>
      <c r="MGS2712" s="46"/>
      <c r="MGT2712" s="46"/>
      <c r="MGU2712" s="46"/>
      <c r="MGV2712" s="46"/>
      <c r="MGW2712" s="46"/>
      <c r="MGX2712" s="46"/>
      <c r="MGY2712" s="46"/>
      <c r="MGZ2712" s="46"/>
      <c r="MHA2712" s="46"/>
      <c r="MHB2712" s="46"/>
      <c r="MHC2712" s="46"/>
      <c r="MHD2712" s="46"/>
      <c r="MHE2712" s="46"/>
      <c r="MHF2712" s="46"/>
      <c r="MHG2712" s="46"/>
      <c r="MHH2712" s="46"/>
      <c r="MHI2712" s="46"/>
      <c r="MHJ2712" s="46"/>
      <c r="MHK2712" s="46"/>
      <c r="MHL2712" s="46"/>
      <c r="MHM2712" s="46"/>
      <c r="MHN2712" s="46"/>
      <c r="MHO2712" s="46"/>
      <c r="MHP2712" s="46"/>
      <c r="MHQ2712" s="46"/>
      <c r="MHR2712" s="46"/>
      <c r="MHS2712" s="46"/>
      <c r="MHT2712" s="46"/>
      <c r="MHU2712" s="46"/>
      <c r="MHV2712" s="46"/>
      <c r="MHW2712" s="46"/>
      <c r="MHX2712" s="46"/>
      <c r="MHY2712" s="46"/>
      <c r="MHZ2712" s="46"/>
      <c r="MIA2712" s="46"/>
      <c r="MIB2712" s="46"/>
      <c r="MIC2712" s="46"/>
      <c r="MID2712" s="46"/>
      <c r="MIE2712" s="46"/>
      <c r="MIF2712" s="46"/>
      <c r="MIG2712" s="46"/>
      <c r="MIH2712" s="46"/>
      <c r="MII2712" s="46"/>
      <c r="MIJ2712" s="46"/>
      <c r="MIK2712" s="46"/>
      <c r="MIL2712" s="46"/>
      <c r="MIM2712" s="46"/>
      <c r="MIN2712" s="46"/>
      <c r="MIO2712" s="46"/>
      <c r="MIP2712" s="46"/>
      <c r="MIQ2712" s="46"/>
      <c r="MIR2712" s="46"/>
      <c r="MIS2712" s="46"/>
      <c r="MIT2712" s="46"/>
      <c r="MIU2712" s="46"/>
      <c r="MIV2712" s="46"/>
      <c r="MIW2712" s="46"/>
      <c r="MIX2712" s="46"/>
      <c r="MIY2712" s="46"/>
      <c r="MIZ2712" s="46"/>
      <c r="MJA2712" s="46"/>
      <c r="MJB2712" s="46"/>
      <c r="MJC2712" s="46"/>
      <c r="MJD2712" s="46"/>
      <c r="MJE2712" s="46"/>
      <c r="MJF2712" s="46"/>
      <c r="MJG2712" s="46"/>
      <c r="MJH2712" s="46"/>
      <c r="MJI2712" s="46"/>
      <c r="MJJ2712" s="46"/>
      <c r="MJK2712" s="46"/>
      <c r="MJL2712" s="46"/>
      <c r="MJM2712" s="46"/>
      <c r="MJN2712" s="46"/>
      <c r="MJO2712" s="46"/>
      <c r="MJP2712" s="46"/>
      <c r="MJQ2712" s="46"/>
      <c r="MJR2712" s="46"/>
      <c r="MJS2712" s="46"/>
      <c r="MJT2712" s="46"/>
      <c r="MJU2712" s="46"/>
      <c r="MJV2712" s="46"/>
      <c r="MJW2712" s="46"/>
      <c r="MJX2712" s="46"/>
      <c r="MJY2712" s="46"/>
      <c r="MJZ2712" s="46"/>
      <c r="MKA2712" s="46"/>
      <c r="MKB2712" s="46"/>
      <c r="MKC2712" s="46"/>
      <c r="MKD2712" s="46"/>
      <c r="MKE2712" s="46"/>
      <c r="MKF2712" s="46"/>
      <c r="MKG2712" s="46"/>
      <c r="MKH2712" s="46"/>
      <c r="MKI2712" s="46"/>
      <c r="MKJ2712" s="46"/>
      <c r="MKK2712" s="46"/>
      <c r="MKL2712" s="46"/>
      <c r="MKM2712" s="46"/>
      <c r="MKN2712" s="46"/>
      <c r="MKO2712" s="46"/>
      <c r="MKP2712" s="46"/>
      <c r="MKQ2712" s="46"/>
      <c r="MKR2712" s="46"/>
      <c r="MKS2712" s="46"/>
      <c r="MKT2712" s="46"/>
      <c r="MKU2712" s="46"/>
      <c r="MKV2712" s="46"/>
      <c r="MKW2712" s="46"/>
      <c r="MKX2712" s="46"/>
      <c r="MKY2712" s="46"/>
      <c r="MKZ2712" s="46"/>
      <c r="MLA2712" s="46"/>
      <c r="MLB2712" s="46"/>
      <c r="MLC2712" s="46"/>
      <c r="MLD2712" s="46"/>
      <c r="MLE2712" s="46"/>
      <c r="MLF2712" s="46"/>
      <c r="MLG2712" s="46"/>
      <c r="MLH2712" s="46"/>
      <c r="MLI2712" s="46"/>
      <c r="MLJ2712" s="46"/>
      <c r="MLK2712" s="46"/>
      <c r="MLL2712" s="46"/>
      <c r="MLM2712" s="46"/>
      <c r="MLN2712" s="46"/>
      <c r="MLO2712" s="46"/>
      <c r="MLP2712" s="46"/>
      <c r="MLQ2712" s="46"/>
      <c r="MLR2712" s="46"/>
      <c r="MLS2712" s="46"/>
      <c r="MLT2712" s="46"/>
      <c r="MLU2712" s="46"/>
      <c r="MLV2712" s="46"/>
      <c r="MLW2712" s="46"/>
      <c r="MLX2712" s="46"/>
      <c r="MLY2712" s="46"/>
      <c r="MLZ2712" s="46"/>
      <c r="MMA2712" s="46"/>
      <c r="MMB2712" s="46"/>
      <c r="MMC2712" s="46"/>
      <c r="MMD2712" s="46"/>
      <c r="MME2712" s="46"/>
      <c r="MMF2712" s="46"/>
      <c r="MMG2712" s="46"/>
      <c r="MMH2712" s="46"/>
      <c r="MMI2712" s="46"/>
      <c r="MMJ2712" s="46"/>
      <c r="MMK2712" s="46"/>
      <c r="MML2712" s="46"/>
      <c r="MMM2712" s="46"/>
      <c r="MMN2712" s="46"/>
      <c r="MMO2712" s="46"/>
      <c r="MMP2712" s="46"/>
      <c r="MMQ2712" s="46"/>
      <c r="MMR2712" s="46"/>
      <c r="MMS2712" s="46"/>
      <c r="MMT2712" s="46"/>
      <c r="MMU2712" s="46"/>
      <c r="MMV2712" s="46"/>
      <c r="MMW2712" s="46"/>
      <c r="MMX2712" s="46"/>
      <c r="MMY2712" s="46"/>
      <c r="MMZ2712" s="46"/>
      <c r="MNA2712" s="46"/>
      <c r="MNB2712" s="46"/>
      <c r="MNC2712" s="46"/>
      <c r="MND2712" s="46"/>
      <c r="MNE2712" s="46"/>
      <c r="MNF2712" s="46"/>
      <c r="MNG2712" s="46"/>
      <c r="MNH2712" s="46"/>
      <c r="MNI2712" s="46"/>
      <c r="MNJ2712" s="46"/>
      <c r="MNK2712" s="46"/>
      <c r="MNL2712" s="46"/>
      <c r="MNM2712" s="46"/>
      <c r="MNN2712" s="46"/>
      <c r="MNO2712" s="46"/>
      <c r="MNP2712" s="46"/>
      <c r="MNQ2712" s="46"/>
      <c r="MNR2712" s="46"/>
      <c r="MNS2712" s="46"/>
      <c r="MNT2712" s="46"/>
      <c r="MNU2712" s="46"/>
      <c r="MNV2712" s="46"/>
      <c r="MNW2712" s="46"/>
      <c r="MNX2712" s="46"/>
      <c r="MNY2712" s="46"/>
      <c r="MNZ2712" s="46"/>
      <c r="MOA2712" s="46"/>
      <c r="MOB2712" s="46"/>
      <c r="MOC2712" s="46"/>
      <c r="MOD2712" s="46"/>
      <c r="MOE2712" s="46"/>
      <c r="MOF2712" s="46"/>
      <c r="MOG2712" s="46"/>
      <c r="MOH2712" s="46"/>
      <c r="MOI2712" s="46"/>
      <c r="MOJ2712" s="46"/>
      <c r="MOK2712" s="46"/>
      <c r="MOL2712" s="46"/>
      <c r="MOM2712" s="46"/>
      <c r="MON2712" s="46"/>
      <c r="MOO2712" s="46"/>
      <c r="MOP2712" s="46"/>
      <c r="MOQ2712" s="46"/>
      <c r="MOR2712" s="46"/>
      <c r="MOS2712" s="46"/>
      <c r="MOT2712" s="46"/>
      <c r="MOU2712" s="46"/>
      <c r="MOV2712" s="46"/>
      <c r="MOW2712" s="46"/>
      <c r="MOX2712" s="46"/>
      <c r="MOY2712" s="46"/>
      <c r="MOZ2712" s="46"/>
      <c r="MPA2712" s="46"/>
      <c r="MPB2712" s="46"/>
      <c r="MPC2712" s="46"/>
      <c r="MPD2712" s="46"/>
      <c r="MPE2712" s="46"/>
      <c r="MPF2712" s="46"/>
      <c r="MPG2712" s="46"/>
      <c r="MPH2712" s="46"/>
      <c r="MPI2712" s="46"/>
      <c r="MPJ2712" s="46"/>
      <c r="MPK2712" s="46"/>
      <c r="MPL2712" s="46"/>
      <c r="MPM2712" s="46"/>
      <c r="MPN2712" s="46"/>
      <c r="MPO2712" s="46"/>
      <c r="MPP2712" s="46"/>
      <c r="MPQ2712" s="46"/>
      <c r="MPR2712" s="46"/>
      <c r="MPS2712" s="46"/>
      <c r="MPT2712" s="46"/>
      <c r="MPU2712" s="46"/>
      <c r="MPV2712" s="46"/>
      <c r="MPW2712" s="46"/>
      <c r="MPX2712" s="46"/>
      <c r="MPY2712" s="46"/>
      <c r="MPZ2712" s="46"/>
      <c r="MQA2712" s="46"/>
      <c r="MQB2712" s="46"/>
      <c r="MQC2712" s="46"/>
      <c r="MQD2712" s="46"/>
      <c r="MQE2712" s="46"/>
      <c r="MQF2712" s="46"/>
      <c r="MQG2712" s="46"/>
      <c r="MQH2712" s="46"/>
      <c r="MQI2712" s="46"/>
      <c r="MQJ2712" s="46"/>
      <c r="MQK2712" s="46"/>
      <c r="MQL2712" s="46"/>
      <c r="MQM2712" s="46"/>
      <c r="MQN2712" s="46"/>
      <c r="MQO2712" s="46"/>
      <c r="MQP2712" s="46"/>
      <c r="MQQ2712" s="46"/>
      <c r="MQR2712" s="46"/>
      <c r="MQS2712" s="46"/>
      <c r="MQT2712" s="46"/>
      <c r="MQU2712" s="46"/>
      <c r="MQV2712" s="46"/>
      <c r="MQW2712" s="46"/>
      <c r="MQX2712" s="46"/>
      <c r="MQY2712" s="46"/>
      <c r="MQZ2712" s="46"/>
      <c r="MRA2712" s="46"/>
      <c r="MRB2712" s="46"/>
      <c r="MRC2712" s="46"/>
      <c r="MRD2712" s="46"/>
      <c r="MRE2712" s="46"/>
      <c r="MRF2712" s="46"/>
      <c r="MRG2712" s="46"/>
      <c r="MRH2712" s="46"/>
      <c r="MRI2712" s="46"/>
      <c r="MRJ2712" s="46"/>
      <c r="MRK2712" s="46"/>
      <c r="MRL2712" s="46"/>
      <c r="MRM2712" s="46"/>
      <c r="MRN2712" s="46"/>
      <c r="MRO2712" s="46"/>
      <c r="MRP2712" s="46"/>
      <c r="MRQ2712" s="46"/>
      <c r="MRR2712" s="46"/>
      <c r="MRS2712" s="46"/>
      <c r="MRT2712" s="46"/>
      <c r="MRU2712" s="46"/>
      <c r="MRV2712" s="46"/>
      <c r="MRW2712" s="46"/>
      <c r="MRX2712" s="46"/>
      <c r="MRY2712" s="46"/>
      <c r="MRZ2712" s="46"/>
      <c r="MSA2712" s="46"/>
      <c r="MSB2712" s="46"/>
      <c r="MSC2712" s="46"/>
      <c r="MSD2712" s="46"/>
      <c r="MSE2712" s="46"/>
      <c r="MSF2712" s="46"/>
      <c r="MSG2712" s="46"/>
      <c r="MSH2712" s="46"/>
      <c r="MSI2712" s="46"/>
      <c r="MSJ2712" s="46"/>
      <c r="MSK2712" s="46"/>
      <c r="MSL2712" s="46"/>
      <c r="MSM2712" s="46"/>
      <c r="MSN2712" s="46"/>
      <c r="MSO2712" s="46"/>
      <c r="MSP2712" s="46"/>
      <c r="MSQ2712" s="46"/>
      <c r="MSR2712" s="46"/>
      <c r="MSS2712" s="46"/>
      <c r="MST2712" s="46"/>
      <c r="MSU2712" s="46"/>
      <c r="MSV2712" s="46"/>
      <c r="MSW2712" s="46"/>
      <c r="MSX2712" s="46"/>
      <c r="MSY2712" s="46"/>
      <c r="MSZ2712" s="46"/>
      <c r="MTA2712" s="46"/>
      <c r="MTB2712" s="46"/>
      <c r="MTC2712" s="46"/>
      <c r="MTD2712" s="46"/>
      <c r="MTE2712" s="46"/>
      <c r="MTF2712" s="46"/>
      <c r="MTG2712" s="46"/>
      <c r="MTH2712" s="46"/>
      <c r="MTI2712" s="46"/>
      <c r="MTJ2712" s="46"/>
      <c r="MTK2712" s="46"/>
      <c r="MTL2712" s="46"/>
      <c r="MTM2712" s="46"/>
      <c r="MTN2712" s="46"/>
      <c r="MTO2712" s="46"/>
      <c r="MTP2712" s="46"/>
      <c r="MTQ2712" s="46"/>
      <c r="MTR2712" s="46"/>
      <c r="MTS2712" s="46"/>
      <c r="MTT2712" s="46"/>
      <c r="MTU2712" s="46"/>
      <c r="MTV2712" s="46"/>
      <c r="MTW2712" s="46"/>
      <c r="MTX2712" s="46"/>
      <c r="MTY2712" s="46"/>
      <c r="MTZ2712" s="46"/>
      <c r="MUA2712" s="46"/>
      <c r="MUB2712" s="46"/>
      <c r="MUC2712" s="46"/>
      <c r="MUD2712" s="46"/>
      <c r="MUE2712" s="46"/>
      <c r="MUF2712" s="46"/>
      <c r="MUG2712" s="46"/>
      <c r="MUH2712" s="46"/>
      <c r="MUI2712" s="46"/>
      <c r="MUJ2712" s="46"/>
      <c r="MUK2712" s="46"/>
      <c r="MUL2712" s="46"/>
      <c r="MUM2712" s="46"/>
      <c r="MUN2712" s="46"/>
      <c r="MUO2712" s="46"/>
      <c r="MUP2712" s="46"/>
      <c r="MUQ2712" s="46"/>
      <c r="MUR2712" s="46"/>
      <c r="MUS2712" s="46"/>
      <c r="MUT2712" s="46"/>
      <c r="MUU2712" s="46"/>
      <c r="MUV2712" s="46"/>
      <c r="MUW2712" s="46"/>
      <c r="MUX2712" s="46"/>
      <c r="MUY2712" s="46"/>
      <c r="MUZ2712" s="46"/>
      <c r="MVA2712" s="46"/>
      <c r="MVB2712" s="46"/>
      <c r="MVC2712" s="46"/>
      <c r="MVD2712" s="46"/>
      <c r="MVE2712" s="46"/>
      <c r="MVF2712" s="46"/>
      <c r="MVG2712" s="46"/>
      <c r="MVH2712" s="46"/>
      <c r="MVI2712" s="46"/>
      <c r="MVJ2712" s="46"/>
      <c r="MVK2712" s="46"/>
      <c r="MVL2712" s="46"/>
      <c r="MVM2712" s="46"/>
      <c r="MVN2712" s="46"/>
      <c r="MVO2712" s="46"/>
      <c r="MVP2712" s="46"/>
      <c r="MVQ2712" s="46"/>
      <c r="MVR2712" s="46"/>
      <c r="MVS2712" s="46"/>
      <c r="MVT2712" s="46"/>
      <c r="MVU2712" s="46"/>
      <c r="MVV2712" s="46"/>
      <c r="MVW2712" s="46"/>
      <c r="MVX2712" s="46"/>
      <c r="MVY2712" s="46"/>
      <c r="MVZ2712" s="46"/>
      <c r="MWA2712" s="46"/>
      <c r="MWB2712" s="46"/>
      <c r="MWC2712" s="46"/>
      <c r="MWD2712" s="46"/>
      <c r="MWE2712" s="46"/>
      <c r="MWF2712" s="46"/>
      <c r="MWG2712" s="46"/>
      <c r="MWH2712" s="46"/>
      <c r="MWI2712" s="46"/>
      <c r="MWJ2712" s="46"/>
      <c r="MWK2712" s="46"/>
      <c r="MWL2712" s="46"/>
      <c r="MWM2712" s="46"/>
      <c r="MWN2712" s="46"/>
      <c r="MWO2712" s="46"/>
      <c r="MWP2712" s="46"/>
      <c r="MWQ2712" s="46"/>
      <c r="MWR2712" s="46"/>
      <c r="MWS2712" s="46"/>
      <c r="MWT2712" s="46"/>
      <c r="MWU2712" s="46"/>
      <c r="MWV2712" s="46"/>
      <c r="MWW2712" s="46"/>
      <c r="MWX2712" s="46"/>
      <c r="MWY2712" s="46"/>
      <c r="MWZ2712" s="46"/>
      <c r="MXA2712" s="46"/>
      <c r="MXB2712" s="46"/>
      <c r="MXC2712" s="46"/>
      <c r="MXD2712" s="46"/>
      <c r="MXE2712" s="46"/>
      <c r="MXF2712" s="46"/>
      <c r="MXG2712" s="46"/>
      <c r="MXH2712" s="46"/>
      <c r="MXI2712" s="46"/>
      <c r="MXJ2712" s="46"/>
      <c r="MXK2712" s="46"/>
      <c r="MXL2712" s="46"/>
      <c r="MXM2712" s="46"/>
      <c r="MXN2712" s="46"/>
      <c r="MXO2712" s="46"/>
      <c r="MXP2712" s="46"/>
      <c r="MXQ2712" s="46"/>
      <c r="MXR2712" s="46"/>
      <c r="MXS2712" s="46"/>
      <c r="MXT2712" s="46"/>
      <c r="MXU2712" s="46"/>
      <c r="MXV2712" s="46"/>
      <c r="MXW2712" s="46"/>
      <c r="MXX2712" s="46"/>
      <c r="MXY2712" s="46"/>
      <c r="MXZ2712" s="46"/>
      <c r="MYA2712" s="46"/>
      <c r="MYB2712" s="46"/>
      <c r="MYC2712" s="46"/>
      <c r="MYD2712" s="46"/>
      <c r="MYE2712" s="46"/>
      <c r="MYF2712" s="46"/>
      <c r="MYG2712" s="46"/>
      <c r="MYH2712" s="46"/>
      <c r="MYI2712" s="46"/>
      <c r="MYJ2712" s="46"/>
      <c r="MYK2712" s="46"/>
      <c r="MYL2712" s="46"/>
      <c r="MYM2712" s="46"/>
      <c r="MYN2712" s="46"/>
      <c r="MYO2712" s="46"/>
      <c r="MYP2712" s="46"/>
      <c r="MYQ2712" s="46"/>
      <c r="MYR2712" s="46"/>
      <c r="MYS2712" s="46"/>
      <c r="MYT2712" s="46"/>
      <c r="MYU2712" s="46"/>
      <c r="MYV2712" s="46"/>
      <c r="MYW2712" s="46"/>
      <c r="MYX2712" s="46"/>
      <c r="MYY2712" s="46"/>
      <c r="MYZ2712" s="46"/>
      <c r="MZA2712" s="46"/>
      <c r="MZB2712" s="46"/>
      <c r="MZC2712" s="46"/>
      <c r="MZD2712" s="46"/>
      <c r="MZE2712" s="46"/>
      <c r="MZF2712" s="46"/>
      <c r="MZG2712" s="46"/>
      <c r="MZH2712" s="46"/>
      <c r="MZI2712" s="46"/>
      <c r="MZJ2712" s="46"/>
      <c r="MZK2712" s="46"/>
      <c r="MZL2712" s="46"/>
      <c r="MZM2712" s="46"/>
      <c r="MZN2712" s="46"/>
      <c r="MZO2712" s="46"/>
      <c r="MZP2712" s="46"/>
      <c r="MZQ2712" s="46"/>
      <c r="MZR2712" s="46"/>
      <c r="MZS2712" s="46"/>
      <c r="MZT2712" s="46"/>
      <c r="MZU2712" s="46"/>
      <c r="MZV2712" s="46"/>
      <c r="MZW2712" s="46"/>
      <c r="MZX2712" s="46"/>
      <c r="MZY2712" s="46"/>
      <c r="MZZ2712" s="46"/>
      <c r="NAA2712" s="46"/>
      <c r="NAB2712" s="46"/>
      <c r="NAC2712" s="46"/>
      <c r="NAD2712" s="46"/>
      <c r="NAE2712" s="46"/>
      <c r="NAF2712" s="46"/>
      <c r="NAG2712" s="46"/>
      <c r="NAH2712" s="46"/>
      <c r="NAI2712" s="46"/>
      <c r="NAJ2712" s="46"/>
      <c r="NAK2712" s="46"/>
      <c r="NAL2712" s="46"/>
      <c r="NAM2712" s="46"/>
      <c r="NAN2712" s="46"/>
      <c r="NAO2712" s="46"/>
      <c r="NAP2712" s="46"/>
      <c r="NAQ2712" s="46"/>
      <c r="NAR2712" s="46"/>
      <c r="NAS2712" s="46"/>
      <c r="NAT2712" s="46"/>
      <c r="NAU2712" s="46"/>
      <c r="NAV2712" s="46"/>
      <c r="NAW2712" s="46"/>
      <c r="NAX2712" s="46"/>
      <c r="NAY2712" s="46"/>
      <c r="NAZ2712" s="46"/>
      <c r="NBA2712" s="46"/>
      <c r="NBB2712" s="46"/>
      <c r="NBC2712" s="46"/>
      <c r="NBD2712" s="46"/>
      <c r="NBE2712" s="46"/>
      <c r="NBF2712" s="46"/>
      <c r="NBG2712" s="46"/>
      <c r="NBH2712" s="46"/>
      <c r="NBI2712" s="46"/>
      <c r="NBJ2712" s="46"/>
      <c r="NBK2712" s="46"/>
      <c r="NBL2712" s="46"/>
      <c r="NBM2712" s="46"/>
      <c r="NBN2712" s="46"/>
      <c r="NBO2712" s="46"/>
      <c r="NBP2712" s="46"/>
      <c r="NBQ2712" s="46"/>
      <c r="NBR2712" s="46"/>
      <c r="NBS2712" s="46"/>
      <c r="NBT2712" s="46"/>
      <c r="NBU2712" s="46"/>
      <c r="NBV2712" s="46"/>
      <c r="NBW2712" s="46"/>
      <c r="NBX2712" s="46"/>
      <c r="NBY2712" s="46"/>
      <c r="NBZ2712" s="46"/>
      <c r="NCA2712" s="46"/>
      <c r="NCB2712" s="46"/>
      <c r="NCC2712" s="46"/>
      <c r="NCD2712" s="46"/>
      <c r="NCE2712" s="46"/>
      <c r="NCF2712" s="46"/>
      <c r="NCG2712" s="46"/>
      <c r="NCH2712" s="46"/>
      <c r="NCI2712" s="46"/>
      <c r="NCJ2712" s="46"/>
      <c r="NCK2712" s="46"/>
      <c r="NCL2712" s="46"/>
      <c r="NCM2712" s="46"/>
      <c r="NCN2712" s="46"/>
      <c r="NCO2712" s="46"/>
      <c r="NCP2712" s="46"/>
      <c r="NCQ2712" s="46"/>
      <c r="NCR2712" s="46"/>
      <c r="NCS2712" s="46"/>
      <c r="NCT2712" s="46"/>
      <c r="NCU2712" s="46"/>
      <c r="NCV2712" s="46"/>
      <c r="NCW2712" s="46"/>
      <c r="NCX2712" s="46"/>
      <c r="NCY2712" s="46"/>
      <c r="NCZ2712" s="46"/>
      <c r="NDA2712" s="46"/>
      <c r="NDB2712" s="46"/>
      <c r="NDC2712" s="46"/>
      <c r="NDD2712" s="46"/>
      <c r="NDE2712" s="46"/>
      <c r="NDF2712" s="46"/>
      <c r="NDG2712" s="46"/>
      <c r="NDH2712" s="46"/>
      <c r="NDI2712" s="46"/>
      <c r="NDJ2712" s="46"/>
      <c r="NDK2712" s="46"/>
      <c r="NDL2712" s="46"/>
      <c r="NDM2712" s="46"/>
      <c r="NDN2712" s="46"/>
      <c r="NDO2712" s="46"/>
      <c r="NDP2712" s="46"/>
      <c r="NDQ2712" s="46"/>
      <c r="NDR2712" s="46"/>
      <c r="NDS2712" s="46"/>
      <c r="NDT2712" s="46"/>
      <c r="NDU2712" s="46"/>
      <c r="NDV2712" s="46"/>
      <c r="NDW2712" s="46"/>
      <c r="NDX2712" s="46"/>
      <c r="NDY2712" s="46"/>
      <c r="NDZ2712" s="46"/>
      <c r="NEA2712" s="46"/>
      <c r="NEB2712" s="46"/>
      <c r="NEC2712" s="46"/>
      <c r="NED2712" s="46"/>
      <c r="NEE2712" s="46"/>
      <c r="NEF2712" s="46"/>
      <c r="NEG2712" s="46"/>
      <c r="NEH2712" s="46"/>
      <c r="NEI2712" s="46"/>
      <c r="NEJ2712" s="46"/>
      <c r="NEK2712" s="46"/>
      <c r="NEL2712" s="46"/>
      <c r="NEM2712" s="46"/>
      <c r="NEN2712" s="46"/>
      <c r="NEO2712" s="46"/>
      <c r="NEP2712" s="46"/>
      <c r="NEQ2712" s="46"/>
      <c r="NER2712" s="46"/>
      <c r="NES2712" s="46"/>
      <c r="NET2712" s="46"/>
      <c r="NEU2712" s="46"/>
      <c r="NEV2712" s="46"/>
      <c r="NEW2712" s="46"/>
      <c r="NEX2712" s="46"/>
      <c r="NEY2712" s="46"/>
      <c r="NEZ2712" s="46"/>
      <c r="NFA2712" s="46"/>
      <c r="NFB2712" s="46"/>
      <c r="NFC2712" s="46"/>
      <c r="NFD2712" s="46"/>
      <c r="NFE2712" s="46"/>
      <c r="NFF2712" s="46"/>
      <c r="NFG2712" s="46"/>
      <c r="NFH2712" s="46"/>
      <c r="NFI2712" s="46"/>
      <c r="NFJ2712" s="46"/>
      <c r="NFK2712" s="46"/>
      <c r="NFL2712" s="46"/>
      <c r="NFM2712" s="46"/>
      <c r="NFN2712" s="46"/>
      <c r="NFO2712" s="46"/>
      <c r="NFP2712" s="46"/>
      <c r="NFQ2712" s="46"/>
      <c r="NFR2712" s="46"/>
      <c r="NFS2712" s="46"/>
      <c r="NFT2712" s="46"/>
      <c r="NFU2712" s="46"/>
      <c r="NFV2712" s="46"/>
      <c r="NFW2712" s="46"/>
      <c r="NFX2712" s="46"/>
      <c r="NFY2712" s="46"/>
      <c r="NFZ2712" s="46"/>
      <c r="NGA2712" s="46"/>
      <c r="NGB2712" s="46"/>
      <c r="NGC2712" s="46"/>
      <c r="NGD2712" s="46"/>
      <c r="NGE2712" s="46"/>
      <c r="NGF2712" s="46"/>
      <c r="NGG2712" s="46"/>
      <c r="NGH2712" s="46"/>
      <c r="NGI2712" s="46"/>
      <c r="NGJ2712" s="46"/>
      <c r="NGK2712" s="46"/>
      <c r="NGL2712" s="46"/>
      <c r="NGM2712" s="46"/>
      <c r="NGN2712" s="46"/>
      <c r="NGO2712" s="46"/>
      <c r="NGP2712" s="46"/>
      <c r="NGQ2712" s="46"/>
      <c r="NGR2712" s="46"/>
      <c r="NGS2712" s="46"/>
      <c r="NGT2712" s="46"/>
      <c r="NGU2712" s="46"/>
      <c r="NGV2712" s="46"/>
      <c r="NGW2712" s="46"/>
      <c r="NGX2712" s="46"/>
      <c r="NGY2712" s="46"/>
      <c r="NGZ2712" s="46"/>
      <c r="NHA2712" s="46"/>
      <c r="NHB2712" s="46"/>
      <c r="NHC2712" s="46"/>
      <c r="NHD2712" s="46"/>
      <c r="NHE2712" s="46"/>
      <c r="NHF2712" s="46"/>
      <c r="NHG2712" s="46"/>
      <c r="NHH2712" s="46"/>
      <c r="NHI2712" s="46"/>
      <c r="NHJ2712" s="46"/>
      <c r="NHK2712" s="46"/>
      <c r="NHL2712" s="46"/>
      <c r="NHM2712" s="46"/>
      <c r="NHN2712" s="46"/>
      <c r="NHO2712" s="46"/>
      <c r="NHP2712" s="46"/>
      <c r="NHQ2712" s="46"/>
      <c r="NHR2712" s="46"/>
      <c r="NHS2712" s="46"/>
      <c r="NHT2712" s="46"/>
      <c r="NHU2712" s="46"/>
      <c r="NHV2712" s="46"/>
      <c r="NHW2712" s="46"/>
      <c r="NHX2712" s="46"/>
      <c r="NHY2712" s="46"/>
      <c r="NHZ2712" s="46"/>
      <c r="NIA2712" s="46"/>
      <c r="NIB2712" s="46"/>
      <c r="NIC2712" s="46"/>
      <c r="NID2712" s="46"/>
      <c r="NIE2712" s="46"/>
      <c r="NIF2712" s="46"/>
      <c r="NIG2712" s="46"/>
      <c r="NIH2712" s="46"/>
      <c r="NII2712" s="46"/>
      <c r="NIJ2712" s="46"/>
      <c r="NIK2712" s="46"/>
      <c r="NIL2712" s="46"/>
      <c r="NIM2712" s="46"/>
      <c r="NIN2712" s="46"/>
      <c r="NIO2712" s="46"/>
      <c r="NIP2712" s="46"/>
      <c r="NIQ2712" s="46"/>
      <c r="NIR2712" s="46"/>
      <c r="NIS2712" s="46"/>
      <c r="NIT2712" s="46"/>
      <c r="NIU2712" s="46"/>
      <c r="NIV2712" s="46"/>
      <c r="NIW2712" s="46"/>
      <c r="NIX2712" s="46"/>
      <c r="NIY2712" s="46"/>
      <c r="NIZ2712" s="46"/>
      <c r="NJA2712" s="46"/>
      <c r="NJB2712" s="46"/>
      <c r="NJC2712" s="46"/>
      <c r="NJD2712" s="46"/>
      <c r="NJE2712" s="46"/>
      <c r="NJF2712" s="46"/>
      <c r="NJG2712" s="46"/>
      <c r="NJH2712" s="46"/>
      <c r="NJI2712" s="46"/>
      <c r="NJJ2712" s="46"/>
      <c r="NJK2712" s="46"/>
      <c r="NJL2712" s="46"/>
      <c r="NJM2712" s="46"/>
      <c r="NJN2712" s="46"/>
      <c r="NJO2712" s="46"/>
      <c r="NJP2712" s="46"/>
      <c r="NJQ2712" s="46"/>
      <c r="NJR2712" s="46"/>
      <c r="NJS2712" s="46"/>
      <c r="NJT2712" s="46"/>
      <c r="NJU2712" s="46"/>
      <c r="NJV2712" s="46"/>
      <c r="NJW2712" s="46"/>
      <c r="NJX2712" s="46"/>
      <c r="NJY2712" s="46"/>
      <c r="NJZ2712" s="46"/>
      <c r="NKA2712" s="46"/>
      <c r="NKB2712" s="46"/>
      <c r="NKC2712" s="46"/>
      <c r="NKD2712" s="46"/>
      <c r="NKE2712" s="46"/>
      <c r="NKF2712" s="46"/>
      <c r="NKG2712" s="46"/>
      <c r="NKH2712" s="46"/>
      <c r="NKI2712" s="46"/>
      <c r="NKJ2712" s="46"/>
      <c r="NKK2712" s="46"/>
      <c r="NKL2712" s="46"/>
      <c r="NKM2712" s="46"/>
      <c r="NKN2712" s="46"/>
      <c r="NKO2712" s="46"/>
      <c r="NKP2712" s="46"/>
      <c r="NKQ2712" s="46"/>
      <c r="NKR2712" s="46"/>
      <c r="NKS2712" s="46"/>
      <c r="NKT2712" s="46"/>
      <c r="NKU2712" s="46"/>
      <c r="NKV2712" s="46"/>
      <c r="NKW2712" s="46"/>
      <c r="NKX2712" s="46"/>
      <c r="NKY2712" s="46"/>
      <c r="NKZ2712" s="46"/>
      <c r="NLA2712" s="46"/>
      <c r="NLB2712" s="46"/>
      <c r="NLC2712" s="46"/>
      <c r="NLD2712" s="46"/>
      <c r="NLE2712" s="46"/>
      <c r="NLF2712" s="46"/>
      <c r="NLG2712" s="46"/>
      <c r="NLH2712" s="46"/>
      <c r="NLI2712" s="46"/>
      <c r="NLJ2712" s="46"/>
      <c r="NLK2712" s="46"/>
      <c r="NLL2712" s="46"/>
      <c r="NLM2712" s="46"/>
      <c r="NLN2712" s="46"/>
      <c r="NLO2712" s="46"/>
      <c r="NLP2712" s="46"/>
      <c r="NLQ2712" s="46"/>
      <c r="NLR2712" s="46"/>
      <c r="NLS2712" s="46"/>
      <c r="NLT2712" s="46"/>
      <c r="NLU2712" s="46"/>
      <c r="NLV2712" s="46"/>
      <c r="NLW2712" s="46"/>
      <c r="NLX2712" s="46"/>
      <c r="NLY2712" s="46"/>
      <c r="NLZ2712" s="46"/>
      <c r="NMA2712" s="46"/>
      <c r="NMB2712" s="46"/>
      <c r="NMC2712" s="46"/>
      <c r="NMD2712" s="46"/>
      <c r="NME2712" s="46"/>
      <c r="NMF2712" s="46"/>
      <c r="NMG2712" s="46"/>
      <c r="NMH2712" s="46"/>
      <c r="NMI2712" s="46"/>
      <c r="NMJ2712" s="46"/>
      <c r="NMK2712" s="46"/>
      <c r="NML2712" s="46"/>
      <c r="NMM2712" s="46"/>
      <c r="NMN2712" s="46"/>
      <c r="NMO2712" s="46"/>
      <c r="NMP2712" s="46"/>
      <c r="NMQ2712" s="46"/>
      <c r="NMR2712" s="46"/>
      <c r="NMS2712" s="46"/>
      <c r="NMT2712" s="46"/>
      <c r="NMU2712" s="46"/>
      <c r="NMV2712" s="46"/>
      <c r="NMW2712" s="46"/>
      <c r="NMX2712" s="46"/>
      <c r="NMY2712" s="46"/>
      <c r="NMZ2712" s="46"/>
      <c r="NNA2712" s="46"/>
      <c r="NNB2712" s="46"/>
      <c r="NNC2712" s="46"/>
      <c r="NND2712" s="46"/>
      <c r="NNE2712" s="46"/>
      <c r="NNF2712" s="46"/>
      <c r="NNG2712" s="46"/>
      <c r="NNH2712" s="46"/>
      <c r="NNI2712" s="46"/>
      <c r="NNJ2712" s="46"/>
      <c r="NNK2712" s="46"/>
      <c r="NNL2712" s="46"/>
      <c r="NNM2712" s="46"/>
      <c r="NNN2712" s="46"/>
      <c r="NNO2712" s="46"/>
      <c r="NNP2712" s="46"/>
      <c r="NNQ2712" s="46"/>
      <c r="NNR2712" s="46"/>
      <c r="NNS2712" s="46"/>
      <c r="NNT2712" s="46"/>
      <c r="NNU2712" s="46"/>
      <c r="NNV2712" s="46"/>
      <c r="NNW2712" s="46"/>
      <c r="NNX2712" s="46"/>
      <c r="NNY2712" s="46"/>
      <c r="NNZ2712" s="46"/>
      <c r="NOA2712" s="46"/>
      <c r="NOB2712" s="46"/>
      <c r="NOC2712" s="46"/>
      <c r="NOD2712" s="46"/>
      <c r="NOE2712" s="46"/>
      <c r="NOF2712" s="46"/>
      <c r="NOG2712" s="46"/>
      <c r="NOH2712" s="46"/>
      <c r="NOI2712" s="46"/>
      <c r="NOJ2712" s="46"/>
      <c r="NOK2712" s="46"/>
      <c r="NOL2712" s="46"/>
      <c r="NOM2712" s="46"/>
      <c r="NON2712" s="46"/>
      <c r="NOO2712" s="46"/>
      <c r="NOP2712" s="46"/>
      <c r="NOQ2712" s="46"/>
      <c r="NOR2712" s="46"/>
      <c r="NOS2712" s="46"/>
      <c r="NOT2712" s="46"/>
      <c r="NOU2712" s="46"/>
      <c r="NOV2712" s="46"/>
      <c r="NOW2712" s="46"/>
      <c r="NOX2712" s="46"/>
      <c r="NOY2712" s="46"/>
      <c r="NOZ2712" s="46"/>
      <c r="NPA2712" s="46"/>
      <c r="NPB2712" s="46"/>
      <c r="NPC2712" s="46"/>
      <c r="NPD2712" s="46"/>
      <c r="NPE2712" s="46"/>
      <c r="NPF2712" s="46"/>
      <c r="NPG2712" s="46"/>
      <c r="NPH2712" s="46"/>
      <c r="NPI2712" s="46"/>
      <c r="NPJ2712" s="46"/>
      <c r="NPK2712" s="46"/>
      <c r="NPL2712" s="46"/>
      <c r="NPM2712" s="46"/>
      <c r="NPN2712" s="46"/>
      <c r="NPO2712" s="46"/>
      <c r="NPP2712" s="46"/>
      <c r="NPQ2712" s="46"/>
      <c r="NPR2712" s="46"/>
      <c r="NPS2712" s="46"/>
      <c r="NPT2712" s="46"/>
      <c r="NPU2712" s="46"/>
      <c r="NPV2712" s="46"/>
      <c r="NPW2712" s="46"/>
      <c r="NPX2712" s="46"/>
      <c r="NPY2712" s="46"/>
      <c r="NPZ2712" s="46"/>
      <c r="NQA2712" s="46"/>
      <c r="NQB2712" s="46"/>
      <c r="NQC2712" s="46"/>
      <c r="NQD2712" s="46"/>
      <c r="NQE2712" s="46"/>
      <c r="NQF2712" s="46"/>
      <c r="NQG2712" s="46"/>
      <c r="NQH2712" s="46"/>
      <c r="NQI2712" s="46"/>
      <c r="NQJ2712" s="46"/>
      <c r="NQK2712" s="46"/>
      <c r="NQL2712" s="46"/>
      <c r="NQM2712" s="46"/>
      <c r="NQN2712" s="46"/>
      <c r="NQO2712" s="46"/>
      <c r="NQP2712" s="46"/>
      <c r="NQQ2712" s="46"/>
      <c r="NQR2712" s="46"/>
      <c r="NQS2712" s="46"/>
      <c r="NQT2712" s="46"/>
      <c r="NQU2712" s="46"/>
      <c r="NQV2712" s="46"/>
      <c r="NQW2712" s="46"/>
      <c r="NQX2712" s="46"/>
      <c r="NQY2712" s="46"/>
      <c r="NQZ2712" s="46"/>
      <c r="NRA2712" s="46"/>
      <c r="NRB2712" s="46"/>
      <c r="NRC2712" s="46"/>
      <c r="NRD2712" s="46"/>
      <c r="NRE2712" s="46"/>
      <c r="NRF2712" s="46"/>
      <c r="NRG2712" s="46"/>
      <c r="NRH2712" s="46"/>
      <c r="NRI2712" s="46"/>
      <c r="NRJ2712" s="46"/>
      <c r="NRK2712" s="46"/>
      <c r="NRL2712" s="46"/>
      <c r="NRM2712" s="46"/>
      <c r="NRN2712" s="46"/>
      <c r="NRO2712" s="46"/>
      <c r="NRP2712" s="46"/>
      <c r="NRQ2712" s="46"/>
      <c r="NRR2712" s="46"/>
      <c r="NRS2712" s="46"/>
      <c r="NRT2712" s="46"/>
      <c r="NRU2712" s="46"/>
      <c r="NRV2712" s="46"/>
      <c r="NRW2712" s="46"/>
      <c r="NRX2712" s="46"/>
      <c r="NRY2712" s="46"/>
      <c r="NRZ2712" s="46"/>
      <c r="NSA2712" s="46"/>
      <c r="NSB2712" s="46"/>
      <c r="NSC2712" s="46"/>
      <c r="NSD2712" s="46"/>
      <c r="NSE2712" s="46"/>
      <c r="NSF2712" s="46"/>
      <c r="NSG2712" s="46"/>
      <c r="NSH2712" s="46"/>
      <c r="NSI2712" s="46"/>
      <c r="NSJ2712" s="46"/>
      <c r="NSK2712" s="46"/>
      <c r="NSL2712" s="46"/>
      <c r="NSM2712" s="46"/>
      <c r="NSN2712" s="46"/>
      <c r="NSO2712" s="46"/>
      <c r="NSP2712" s="46"/>
      <c r="NSQ2712" s="46"/>
      <c r="NSR2712" s="46"/>
      <c r="NSS2712" s="46"/>
      <c r="NST2712" s="46"/>
      <c r="NSU2712" s="46"/>
      <c r="NSV2712" s="46"/>
      <c r="NSW2712" s="46"/>
      <c r="NSX2712" s="46"/>
      <c r="NSY2712" s="46"/>
      <c r="NSZ2712" s="46"/>
      <c r="NTA2712" s="46"/>
      <c r="NTB2712" s="46"/>
      <c r="NTC2712" s="46"/>
      <c r="NTD2712" s="46"/>
      <c r="NTE2712" s="46"/>
      <c r="NTF2712" s="46"/>
      <c r="NTG2712" s="46"/>
      <c r="NTH2712" s="46"/>
      <c r="NTI2712" s="46"/>
      <c r="NTJ2712" s="46"/>
      <c r="NTK2712" s="46"/>
      <c r="NTL2712" s="46"/>
      <c r="NTM2712" s="46"/>
      <c r="NTN2712" s="46"/>
      <c r="NTO2712" s="46"/>
      <c r="NTP2712" s="46"/>
      <c r="NTQ2712" s="46"/>
      <c r="NTR2712" s="46"/>
      <c r="NTS2712" s="46"/>
      <c r="NTT2712" s="46"/>
      <c r="NTU2712" s="46"/>
      <c r="NTV2712" s="46"/>
      <c r="NTW2712" s="46"/>
      <c r="NTX2712" s="46"/>
      <c r="NTY2712" s="46"/>
      <c r="NTZ2712" s="46"/>
      <c r="NUA2712" s="46"/>
      <c r="NUB2712" s="46"/>
      <c r="NUC2712" s="46"/>
      <c r="NUD2712" s="46"/>
      <c r="NUE2712" s="46"/>
      <c r="NUF2712" s="46"/>
      <c r="NUG2712" s="46"/>
      <c r="NUH2712" s="46"/>
      <c r="NUI2712" s="46"/>
      <c r="NUJ2712" s="46"/>
      <c r="NUK2712" s="46"/>
      <c r="NUL2712" s="46"/>
      <c r="NUM2712" s="46"/>
      <c r="NUN2712" s="46"/>
      <c r="NUO2712" s="46"/>
      <c r="NUP2712" s="46"/>
      <c r="NUQ2712" s="46"/>
      <c r="NUR2712" s="46"/>
      <c r="NUS2712" s="46"/>
      <c r="NUT2712" s="46"/>
      <c r="NUU2712" s="46"/>
      <c r="NUV2712" s="46"/>
      <c r="NUW2712" s="46"/>
      <c r="NUX2712" s="46"/>
      <c r="NUY2712" s="46"/>
      <c r="NUZ2712" s="46"/>
      <c r="NVA2712" s="46"/>
      <c r="NVB2712" s="46"/>
      <c r="NVC2712" s="46"/>
      <c r="NVD2712" s="46"/>
      <c r="NVE2712" s="46"/>
      <c r="NVF2712" s="46"/>
      <c r="NVG2712" s="46"/>
      <c r="NVH2712" s="46"/>
      <c r="NVI2712" s="46"/>
      <c r="NVJ2712" s="46"/>
      <c r="NVK2712" s="46"/>
      <c r="NVL2712" s="46"/>
      <c r="NVM2712" s="46"/>
      <c r="NVN2712" s="46"/>
      <c r="NVO2712" s="46"/>
      <c r="NVP2712" s="46"/>
      <c r="NVQ2712" s="46"/>
      <c r="NVR2712" s="46"/>
      <c r="NVS2712" s="46"/>
      <c r="NVT2712" s="46"/>
      <c r="NVU2712" s="46"/>
      <c r="NVV2712" s="46"/>
      <c r="NVW2712" s="46"/>
      <c r="NVX2712" s="46"/>
      <c r="NVY2712" s="46"/>
      <c r="NVZ2712" s="46"/>
      <c r="NWA2712" s="46"/>
      <c r="NWB2712" s="46"/>
      <c r="NWC2712" s="46"/>
      <c r="NWD2712" s="46"/>
      <c r="NWE2712" s="46"/>
      <c r="NWF2712" s="46"/>
      <c r="NWG2712" s="46"/>
      <c r="NWH2712" s="46"/>
      <c r="NWI2712" s="46"/>
      <c r="NWJ2712" s="46"/>
      <c r="NWK2712" s="46"/>
      <c r="NWL2712" s="46"/>
      <c r="NWM2712" s="46"/>
      <c r="NWN2712" s="46"/>
      <c r="NWO2712" s="46"/>
      <c r="NWP2712" s="46"/>
      <c r="NWQ2712" s="46"/>
      <c r="NWR2712" s="46"/>
      <c r="NWS2712" s="46"/>
      <c r="NWT2712" s="46"/>
      <c r="NWU2712" s="46"/>
      <c r="NWV2712" s="46"/>
      <c r="NWW2712" s="46"/>
      <c r="NWX2712" s="46"/>
      <c r="NWY2712" s="46"/>
      <c r="NWZ2712" s="46"/>
      <c r="NXA2712" s="46"/>
      <c r="NXB2712" s="46"/>
      <c r="NXC2712" s="46"/>
      <c r="NXD2712" s="46"/>
      <c r="NXE2712" s="46"/>
      <c r="NXF2712" s="46"/>
      <c r="NXG2712" s="46"/>
      <c r="NXH2712" s="46"/>
      <c r="NXI2712" s="46"/>
      <c r="NXJ2712" s="46"/>
      <c r="NXK2712" s="46"/>
      <c r="NXL2712" s="46"/>
      <c r="NXM2712" s="46"/>
      <c r="NXN2712" s="46"/>
      <c r="NXO2712" s="46"/>
      <c r="NXP2712" s="46"/>
      <c r="NXQ2712" s="46"/>
      <c r="NXR2712" s="46"/>
      <c r="NXS2712" s="46"/>
      <c r="NXT2712" s="46"/>
      <c r="NXU2712" s="46"/>
      <c r="NXV2712" s="46"/>
      <c r="NXW2712" s="46"/>
      <c r="NXX2712" s="46"/>
      <c r="NXY2712" s="46"/>
      <c r="NXZ2712" s="46"/>
      <c r="NYA2712" s="46"/>
      <c r="NYB2712" s="46"/>
      <c r="NYC2712" s="46"/>
      <c r="NYD2712" s="46"/>
      <c r="NYE2712" s="46"/>
      <c r="NYF2712" s="46"/>
      <c r="NYG2712" s="46"/>
      <c r="NYH2712" s="46"/>
      <c r="NYI2712" s="46"/>
      <c r="NYJ2712" s="46"/>
      <c r="NYK2712" s="46"/>
      <c r="NYL2712" s="46"/>
      <c r="NYM2712" s="46"/>
      <c r="NYN2712" s="46"/>
      <c r="NYO2712" s="46"/>
      <c r="NYP2712" s="46"/>
      <c r="NYQ2712" s="46"/>
      <c r="NYR2712" s="46"/>
      <c r="NYS2712" s="46"/>
      <c r="NYT2712" s="46"/>
      <c r="NYU2712" s="46"/>
      <c r="NYV2712" s="46"/>
      <c r="NYW2712" s="46"/>
      <c r="NYX2712" s="46"/>
      <c r="NYY2712" s="46"/>
      <c r="NYZ2712" s="46"/>
      <c r="NZA2712" s="46"/>
      <c r="NZB2712" s="46"/>
      <c r="NZC2712" s="46"/>
      <c r="NZD2712" s="46"/>
      <c r="NZE2712" s="46"/>
      <c r="NZF2712" s="46"/>
      <c r="NZG2712" s="46"/>
      <c r="NZH2712" s="46"/>
      <c r="NZI2712" s="46"/>
      <c r="NZJ2712" s="46"/>
      <c r="NZK2712" s="46"/>
      <c r="NZL2712" s="46"/>
      <c r="NZM2712" s="46"/>
      <c r="NZN2712" s="46"/>
      <c r="NZO2712" s="46"/>
      <c r="NZP2712" s="46"/>
      <c r="NZQ2712" s="46"/>
      <c r="NZR2712" s="46"/>
      <c r="NZS2712" s="46"/>
      <c r="NZT2712" s="46"/>
      <c r="NZU2712" s="46"/>
      <c r="NZV2712" s="46"/>
      <c r="NZW2712" s="46"/>
      <c r="NZX2712" s="46"/>
      <c r="NZY2712" s="46"/>
      <c r="NZZ2712" s="46"/>
      <c r="OAA2712" s="46"/>
      <c r="OAB2712" s="46"/>
      <c r="OAC2712" s="46"/>
      <c r="OAD2712" s="46"/>
      <c r="OAE2712" s="46"/>
      <c r="OAF2712" s="46"/>
      <c r="OAG2712" s="46"/>
      <c r="OAH2712" s="46"/>
      <c r="OAI2712" s="46"/>
      <c r="OAJ2712" s="46"/>
      <c r="OAK2712" s="46"/>
      <c r="OAL2712" s="46"/>
      <c r="OAM2712" s="46"/>
      <c r="OAN2712" s="46"/>
      <c r="OAO2712" s="46"/>
      <c r="OAP2712" s="46"/>
      <c r="OAQ2712" s="46"/>
      <c r="OAR2712" s="46"/>
      <c r="OAS2712" s="46"/>
      <c r="OAT2712" s="46"/>
      <c r="OAU2712" s="46"/>
      <c r="OAV2712" s="46"/>
      <c r="OAW2712" s="46"/>
      <c r="OAX2712" s="46"/>
      <c r="OAY2712" s="46"/>
      <c r="OAZ2712" s="46"/>
      <c r="OBA2712" s="46"/>
      <c r="OBB2712" s="46"/>
      <c r="OBC2712" s="46"/>
      <c r="OBD2712" s="46"/>
      <c r="OBE2712" s="46"/>
      <c r="OBF2712" s="46"/>
      <c r="OBG2712" s="46"/>
      <c r="OBH2712" s="46"/>
      <c r="OBI2712" s="46"/>
      <c r="OBJ2712" s="46"/>
      <c r="OBK2712" s="46"/>
      <c r="OBL2712" s="46"/>
      <c r="OBM2712" s="46"/>
      <c r="OBN2712" s="46"/>
      <c r="OBO2712" s="46"/>
      <c r="OBP2712" s="46"/>
      <c r="OBQ2712" s="46"/>
      <c r="OBR2712" s="46"/>
      <c r="OBS2712" s="46"/>
      <c r="OBT2712" s="46"/>
      <c r="OBU2712" s="46"/>
      <c r="OBV2712" s="46"/>
      <c r="OBW2712" s="46"/>
      <c r="OBX2712" s="46"/>
      <c r="OBY2712" s="46"/>
      <c r="OBZ2712" s="46"/>
      <c r="OCA2712" s="46"/>
      <c r="OCB2712" s="46"/>
      <c r="OCC2712" s="46"/>
      <c r="OCD2712" s="46"/>
      <c r="OCE2712" s="46"/>
      <c r="OCF2712" s="46"/>
      <c r="OCG2712" s="46"/>
      <c r="OCH2712" s="46"/>
      <c r="OCI2712" s="46"/>
      <c r="OCJ2712" s="46"/>
      <c r="OCK2712" s="46"/>
      <c r="OCL2712" s="46"/>
      <c r="OCM2712" s="46"/>
      <c r="OCN2712" s="46"/>
      <c r="OCO2712" s="46"/>
      <c r="OCP2712" s="46"/>
      <c r="OCQ2712" s="46"/>
      <c r="OCR2712" s="46"/>
      <c r="OCS2712" s="46"/>
      <c r="OCT2712" s="46"/>
      <c r="OCU2712" s="46"/>
      <c r="OCV2712" s="46"/>
      <c r="OCW2712" s="46"/>
      <c r="OCX2712" s="46"/>
      <c r="OCY2712" s="46"/>
      <c r="OCZ2712" s="46"/>
      <c r="ODA2712" s="46"/>
      <c r="ODB2712" s="46"/>
      <c r="ODC2712" s="46"/>
      <c r="ODD2712" s="46"/>
      <c r="ODE2712" s="46"/>
      <c r="ODF2712" s="46"/>
      <c r="ODG2712" s="46"/>
      <c r="ODH2712" s="46"/>
      <c r="ODI2712" s="46"/>
      <c r="ODJ2712" s="46"/>
      <c r="ODK2712" s="46"/>
      <c r="ODL2712" s="46"/>
      <c r="ODM2712" s="46"/>
      <c r="ODN2712" s="46"/>
      <c r="ODO2712" s="46"/>
      <c r="ODP2712" s="46"/>
      <c r="ODQ2712" s="46"/>
      <c r="ODR2712" s="46"/>
      <c r="ODS2712" s="46"/>
      <c r="ODT2712" s="46"/>
      <c r="ODU2712" s="46"/>
      <c r="ODV2712" s="46"/>
      <c r="ODW2712" s="46"/>
      <c r="ODX2712" s="46"/>
      <c r="ODY2712" s="46"/>
      <c r="ODZ2712" s="46"/>
      <c r="OEA2712" s="46"/>
      <c r="OEB2712" s="46"/>
      <c r="OEC2712" s="46"/>
      <c r="OED2712" s="46"/>
      <c r="OEE2712" s="46"/>
      <c r="OEF2712" s="46"/>
      <c r="OEG2712" s="46"/>
      <c r="OEH2712" s="46"/>
      <c r="OEI2712" s="46"/>
      <c r="OEJ2712" s="46"/>
      <c r="OEK2712" s="46"/>
      <c r="OEL2712" s="46"/>
      <c r="OEM2712" s="46"/>
      <c r="OEN2712" s="46"/>
      <c r="OEO2712" s="46"/>
      <c r="OEP2712" s="46"/>
      <c r="OEQ2712" s="46"/>
      <c r="OER2712" s="46"/>
      <c r="OES2712" s="46"/>
      <c r="OET2712" s="46"/>
      <c r="OEU2712" s="46"/>
      <c r="OEV2712" s="46"/>
      <c r="OEW2712" s="46"/>
      <c r="OEX2712" s="46"/>
      <c r="OEY2712" s="46"/>
      <c r="OEZ2712" s="46"/>
      <c r="OFA2712" s="46"/>
      <c r="OFB2712" s="46"/>
      <c r="OFC2712" s="46"/>
      <c r="OFD2712" s="46"/>
      <c r="OFE2712" s="46"/>
      <c r="OFF2712" s="46"/>
      <c r="OFG2712" s="46"/>
      <c r="OFH2712" s="46"/>
      <c r="OFI2712" s="46"/>
      <c r="OFJ2712" s="46"/>
      <c r="OFK2712" s="46"/>
      <c r="OFL2712" s="46"/>
      <c r="OFM2712" s="46"/>
      <c r="OFN2712" s="46"/>
      <c r="OFO2712" s="46"/>
      <c r="OFP2712" s="46"/>
      <c r="OFQ2712" s="46"/>
      <c r="OFR2712" s="46"/>
      <c r="OFS2712" s="46"/>
      <c r="OFT2712" s="46"/>
      <c r="OFU2712" s="46"/>
      <c r="OFV2712" s="46"/>
      <c r="OFW2712" s="46"/>
      <c r="OFX2712" s="46"/>
      <c r="OFY2712" s="46"/>
      <c r="OFZ2712" s="46"/>
      <c r="OGA2712" s="46"/>
      <c r="OGB2712" s="46"/>
      <c r="OGC2712" s="46"/>
      <c r="OGD2712" s="46"/>
      <c r="OGE2712" s="46"/>
      <c r="OGF2712" s="46"/>
      <c r="OGG2712" s="46"/>
      <c r="OGH2712" s="46"/>
      <c r="OGI2712" s="46"/>
      <c r="OGJ2712" s="46"/>
      <c r="OGK2712" s="46"/>
      <c r="OGL2712" s="46"/>
      <c r="OGM2712" s="46"/>
      <c r="OGN2712" s="46"/>
      <c r="OGO2712" s="46"/>
      <c r="OGP2712" s="46"/>
      <c r="OGQ2712" s="46"/>
      <c r="OGR2712" s="46"/>
      <c r="OGS2712" s="46"/>
      <c r="OGT2712" s="46"/>
      <c r="OGU2712" s="46"/>
      <c r="OGV2712" s="46"/>
      <c r="OGW2712" s="46"/>
      <c r="OGX2712" s="46"/>
      <c r="OGY2712" s="46"/>
      <c r="OGZ2712" s="46"/>
      <c r="OHA2712" s="46"/>
      <c r="OHB2712" s="46"/>
      <c r="OHC2712" s="46"/>
      <c r="OHD2712" s="46"/>
      <c r="OHE2712" s="46"/>
      <c r="OHF2712" s="46"/>
      <c r="OHG2712" s="46"/>
      <c r="OHH2712" s="46"/>
      <c r="OHI2712" s="46"/>
      <c r="OHJ2712" s="46"/>
      <c r="OHK2712" s="46"/>
      <c r="OHL2712" s="46"/>
      <c r="OHM2712" s="46"/>
      <c r="OHN2712" s="46"/>
      <c r="OHO2712" s="46"/>
      <c r="OHP2712" s="46"/>
      <c r="OHQ2712" s="46"/>
      <c r="OHR2712" s="46"/>
      <c r="OHS2712" s="46"/>
      <c r="OHT2712" s="46"/>
      <c r="OHU2712" s="46"/>
      <c r="OHV2712" s="46"/>
      <c r="OHW2712" s="46"/>
      <c r="OHX2712" s="46"/>
      <c r="OHY2712" s="46"/>
      <c r="OHZ2712" s="46"/>
      <c r="OIA2712" s="46"/>
      <c r="OIB2712" s="46"/>
      <c r="OIC2712" s="46"/>
      <c r="OID2712" s="46"/>
      <c r="OIE2712" s="46"/>
      <c r="OIF2712" s="46"/>
      <c r="OIG2712" s="46"/>
      <c r="OIH2712" s="46"/>
      <c r="OII2712" s="46"/>
      <c r="OIJ2712" s="46"/>
      <c r="OIK2712" s="46"/>
      <c r="OIL2712" s="46"/>
      <c r="OIM2712" s="46"/>
      <c r="OIN2712" s="46"/>
      <c r="OIO2712" s="46"/>
      <c r="OIP2712" s="46"/>
      <c r="OIQ2712" s="46"/>
      <c r="OIR2712" s="46"/>
      <c r="OIS2712" s="46"/>
      <c r="OIT2712" s="46"/>
      <c r="OIU2712" s="46"/>
      <c r="OIV2712" s="46"/>
      <c r="OIW2712" s="46"/>
      <c r="OIX2712" s="46"/>
      <c r="OIY2712" s="46"/>
      <c r="OIZ2712" s="46"/>
      <c r="OJA2712" s="46"/>
      <c r="OJB2712" s="46"/>
      <c r="OJC2712" s="46"/>
      <c r="OJD2712" s="46"/>
      <c r="OJE2712" s="46"/>
      <c r="OJF2712" s="46"/>
      <c r="OJG2712" s="46"/>
      <c r="OJH2712" s="46"/>
      <c r="OJI2712" s="46"/>
      <c r="OJJ2712" s="46"/>
      <c r="OJK2712" s="46"/>
      <c r="OJL2712" s="46"/>
      <c r="OJM2712" s="46"/>
      <c r="OJN2712" s="46"/>
      <c r="OJO2712" s="46"/>
      <c r="OJP2712" s="46"/>
      <c r="OJQ2712" s="46"/>
      <c r="OJR2712" s="46"/>
      <c r="OJS2712" s="46"/>
      <c r="OJT2712" s="46"/>
      <c r="OJU2712" s="46"/>
      <c r="OJV2712" s="46"/>
      <c r="OJW2712" s="46"/>
      <c r="OJX2712" s="46"/>
      <c r="OJY2712" s="46"/>
      <c r="OJZ2712" s="46"/>
      <c r="OKA2712" s="46"/>
      <c r="OKB2712" s="46"/>
      <c r="OKC2712" s="46"/>
      <c r="OKD2712" s="46"/>
      <c r="OKE2712" s="46"/>
      <c r="OKF2712" s="46"/>
      <c r="OKG2712" s="46"/>
      <c r="OKH2712" s="46"/>
      <c r="OKI2712" s="46"/>
      <c r="OKJ2712" s="46"/>
      <c r="OKK2712" s="46"/>
      <c r="OKL2712" s="46"/>
      <c r="OKM2712" s="46"/>
      <c r="OKN2712" s="46"/>
      <c r="OKO2712" s="46"/>
      <c r="OKP2712" s="46"/>
      <c r="OKQ2712" s="46"/>
      <c r="OKR2712" s="46"/>
      <c r="OKS2712" s="46"/>
      <c r="OKT2712" s="46"/>
      <c r="OKU2712" s="46"/>
      <c r="OKV2712" s="46"/>
      <c r="OKW2712" s="46"/>
      <c r="OKX2712" s="46"/>
      <c r="OKY2712" s="46"/>
      <c r="OKZ2712" s="46"/>
      <c r="OLA2712" s="46"/>
      <c r="OLB2712" s="46"/>
      <c r="OLC2712" s="46"/>
      <c r="OLD2712" s="46"/>
      <c r="OLE2712" s="46"/>
      <c r="OLF2712" s="46"/>
      <c r="OLG2712" s="46"/>
      <c r="OLH2712" s="46"/>
      <c r="OLI2712" s="46"/>
      <c r="OLJ2712" s="46"/>
      <c r="OLK2712" s="46"/>
      <c r="OLL2712" s="46"/>
      <c r="OLM2712" s="46"/>
      <c r="OLN2712" s="46"/>
      <c r="OLO2712" s="46"/>
      <c r="OLP2712" s="46"/>
      <c r="OLQ2712" s="46"/>
      <c r="OLR2712" s="46"/>
      <c r="OLS2712" s="46"/>
      <c r="OLT2712" s="46"/>
      <c r="OLU2712" s="46"/>
      <c r="OLV2712" s="46"/>
      <c r="OLW2712" s="46"/>
      <c r="OLX2712" s="46"/>
      <c r="OLY2712" s="46"/>
      <c r="OLZ2712" s="46"/>
      <c r="OMA2712" s="46"/>
      <c r="OMB2712" s="46"/>
      <c r="OMC2712" s="46"/>
      <c r="OMD2712" s="46"/>
      <c r="OME2712" s="46"/>
      <c r="OMF2712" s="46"/>
      <c r="OMG2712" s="46"/>
      <c r="OMH2712" s="46"/>
      <c r="OMI2712" s="46"/>
      <c r="OMJ2712" s="46"/>
      <c r="OMK2712" s="46"/>
      <c r="OML2712" s="46"/>
      <c r="OMM2712" s="46"/>
      <c r="OMN2712" s="46"/>
      <c r="OMO2712" s="46"/>
      <c r="OMP2712" s="46"/>
      <c r="OMQ2712" s="46"/>
      <c r="OMR2712" s="46"/>
      <c r="OMS2712" s="46"/>
      <c r="OMT2712" s="46"/>
      <c r="OMU2712" s="46"/>
      <c r="OMV2712" s="46"/>
      <c r="OMW2712" s="46"/>
      <c r="OMX2712" s="46"/>
      <c r="OMY2712" s="46"/>
      <c r="OMZ2712" s="46"/>
      <c r="ONA2712" s="46"/>
      <c r="ONB2712" s="46"/>
      <c r="ONC2712" s="46"/>
      <c r="OND2712" s="46"/>
      <c r="ONE2712" s="46"/>
      <c r="ONF2712" s="46"/>
      <c r="ONG2712" s="46"/>
      <c r="ONH2712" s="46"/>
      <c r="ONI2712" s="46"/>
      <c r="ONJ2712" s="46"/>
      <c r="ONK2712" s="46"/>
      <c r="ONL2712" s="46"/>
      <c r="ONM2712" s="46"/>
      <c r="ONN2712" s="46"/>
      <c r="ONO2712" s="46"/>
      <c r="ONP2712" s="46"/>
      <c r="ONQ2712" s="46"/>
      <c r="ONR2712" s="46"/>
      <c r="ONS2712" s="46"/>
      <c r="ONT2712" s="46"/>
      <c r="ONU2712" s="46"/>
      <c r="ONV2712" s="46"/>
      <c r="ONW2712" s="46"/>
      <c r="ONX2712" s="46"/>
      <c r="ONY2712" s="46"/>
      <c r="ONZ2712" s="46"/>
      <c r="OOA2712" s="46"/>
      <c r="OOB2712" s="46"/>
      <c r="OOC2712" s="46"/>
      <c r="OOD2712" s="46"/>
      <c r="OOE2712" s="46"/>
      <c r="OOF2712" s="46"/>
      <c r="OOG2712" s="46"/>
      <c r="OOH2712" s="46"/>
      <c r="OOI2712" s="46"/>
      <c r="OOJ2712" s="46"/>
      <c r="OOK2712" s="46"/>
      <c r="OOL2712" s="46"/>
      <c r="OOM2712" s="46"/>
      <c r="OON2712" s="46"/>
      <c r="OOO2712" s="46"/>
      <c r="OOP2712" s="46"/>
      <c r="OOQ2712" s="46"/>
      <c r="OOR2712" s="46"/>
      <c r="OOS2712" s="46"/>
      <c r="OOT2712" s="46"/>
      <c r="OOU2712" s="46"/>
      <c r="OOV2712" s="46"/>
      <c r="OOW2712" s="46"/>
      <c r="OOX2712" s="46"/>
      <c r="OOY2712" s="46"/>
      <c r="OOZ2712" s="46"/>
      <c r="OPA2712" s="46"/>
      <c r="OPB2712" s="46"/>
      <c r="OPC2712" s="46"/>
      <c r="OPD2712" s="46"/>
      <c r="OPE2712" s="46"/>
      <c r="OPF2712" s="46"/>
      <c r="OPG2712" s="46"/>
      <c r="OPH2712" s="46"/>
      <c r="OPI2712" s="46"/>
      <c r="OPJ2712" s="46"/>
      <c r="OPK2712" s="46"/>
      <c r="OPL2712" s="46"/>
      <c r="OPM2712" s="46"/>
      <c r="OPN2712" s="46"/>
      <c r="OPO2712" s="46"/>
      <c r="OPP2712" s="46"/>
      <c r="OPQ2712" s="46"/>
      <c r="OPR2712" s="46"/>
      <c r="OPS2712" s="46"/>
      <c r="OPT2712" s="46"/>
      <c r="OPU2712" s="46"/>
      <c r="OPV2712" s="46"/>
      <c r="OPW2712" s="46"/>
      <c r="OPX2712" s="46"/>
      <c r="OPY2712" s="46"/>
      <c r="OPZ2712" s="46"/>
      <c r="OQA2712" s="46"/>
      <c r="OQB2712" s="46"/>
      <c r="OQC2712" s="46"/>
      <c r="OQD2712" s="46"/>
      <c r="OQE2712" s="46"/>
      <c r="OQF2712" s="46"/>
      <c r="OQG2712" s="46"/>
      <c r="OQH2712" s="46"/>
      <c r="OQI2712" s="46"/>
      <c r="OQJ2712" s="46"/>
      <c r="OQK2712" s="46"/>
      <c r="OQL2712" s="46"/>
      <c r="OQM2712" s="46"/>
      <c r="OQN2712" s="46"/>
      <c r="OQO2712" s="46"/>
      <c r="OQP2712" s="46"/>
      <c r="OQQ2712" s="46"/>
      <c r="OQR2712" s="46"/>
      <c r="OQS2712" s="46"/>
      <c r="OQT2712" s="46"/>
      <c r="OQU2712" s="46"/>
      <c r="OQV2712" s="46"/>
      <c r="OQW2712" s="46"/>
      <c r="OQX2712" s="46"/>
      <c r="OQY2712" s="46"/>
      <c r="OQZ2712" s="46"/>
      <c r="ORA2712" s="46"/>
      <c r="ORB2712" s="46"/>
      <c r="ORC2712" s="46"/>
      <c r="ORD2712" s="46"/>
      <c r="ORE2712" s="46"/>
      <c r="ORF2712" s="46"/>
      <c r="ORG2712" s="46"/>
      <c r="ORH2712" s="46"/>
      <c r="ORI2712" s="46"/>
      <c r="ORJ2712" s="46"/>
      <c r="ORK2712" s="46"/>
      <c r="ORL2712" s="46"/>
      <c r="ORM2712" s="46"/>
      <c r="ORN2712" s="46"/>
      <c r="ORO2712" s="46"/>
      <c r="ORP2712" s="46"/>
      <c r="ORQ2712" s="46"/>
      <c r="ORR2712" s="46"/>
      <c r="ORS2712" s="46"/>
      <c r="ORT2712" s="46"/>
      <c r="ORU2712" s="46"/>
      <c r="ORV2712" s="46"/>
      <c r="ORW2712" s="46"/>
      <c r="ORX2712" s="46"/>
      <c r="ORY2712" s="46"/>
      <c r="ORZ2712" s="46"/>
      <c r="OSA2712" s="46"/>
      <c r="OSB2712" s="46"/>
      <c r="OSC2712" s="46"/>
      <c r="OSD2712" s="46"/>
      <c r="OSE2712" s="46"/>
      <c r="OSF2712" s="46"/>
      <c r="OSG2712" s="46"/>
      <c r="OSH2712" s="46"/>
      <c r="OSI2712" s="46"/>
      <c r="OSJ2712" s="46"/>
      <c r="OSK2712" s="46"/>
      <c r="OSL2712" s="46"/>
      <c r="OSM2712" s="46"/>
      <c r="OSN2712" s="46"/>
      <c r="OSO2712" s="46"/>
      <c r="OSP2712" s="46"/>
      <c r="OSQ2712" s="46"/>
      <c r="OSR2712" s="46"/>
      <c r="OSS2712" s="46"/>
      <c r="OST2712" s="46"/>
      <c r="OSU2712" s="46"/>
      <c r="OSV2712" s="46"/>
      <c r="OSW2712" s="46"/>
      <c r="OSX2712" s="46"/>
      <c r="OSY2712" s="46"/>
      <c r="OSZ2712" s="46"/>
      <c r="OTA2712" s="46"/>
      <c r="OTB2712" s="46"/>
      <c r="OTC2712" s="46"/>
      <c r="OTD2712" s="46"/>
      <c r="OTE2712" s="46"/>
      <c r="OTF2712" s="46"/>
      <c r="OTG2712" s="46"/>
      <c r="OTH2712" s="46"/>
      <c r="OTI2712" s="46"/>
      <c r="OTJ2712" s="46"/>
      <c r="OTK2712" s="46"/>
      <c r="OTL2712" s="46"/>
      <c r="OTM2712" s="46"/>
      <c r="OTN2712" s="46"/>
      <c r="OTO2712" s="46"/>
      <c r="OTP2712" s="46"/>
      <c r="OTQ2712" s="46"/>
      <c r="OTR2712" s="46"/>
      <c r="OTS2712" s="46"/>
      <c r="OTT2712" s="46"/>
      <c r="OTU2712" s="46"/>
      <c r="OTV2712" s="46"/>
      <c r="OTW2712" s="46"/>
      <c r="OTX2712" s="46"/>
      <c r="OTY2712" s="46"/>
      <c r="OTZ2712" s="46"/>
      <c r="OUA2712" s="46"/>
      <c r="OUB2712" s="46"/>
      <c r="OUC2712" s="46"/>
      <c r="OUD2712" s="46"/>
      <c r="OUE2712" s="46"/>
      <c r="OUF2712" s="46"/>
      <c r="OUG2712" s="46"/>
      <c r="OUH2712" s="46"/>
      <c r="OUI2712" s="46"/>
      <c r="OUJ2712" s="46"/>
      <c r="OUK2712" s="46"/>
      <c r="OUL2712" s="46"/>
      <c r="OUM2712" s="46"/>
      <c r="OUN2712" s="46"/>
      <c r="OUO2712" s="46"/>
      <c r="OUP2712" s="46"/>
      <c r="OUQ2712" s="46"/>
      <c r="OUR2712" s="46"/>
      <c r="OUS2712" s="46"/>
      <c r="OUT2712" s="46"/>
      <c r="OUU2712" s="46"/>
      <c r="OUV2712" s="46"/>
      <c r="OUW2712" s="46"/>
      <c r="OUX2712" s="46"/>
      <c r="OUY2712" s="46"/>
      <c r="OUZ2712" s="46"/>
      <c r="OVA2712" s="46"/>
      <c r="OVB2712" s="46"/>
      <c r="OVC2712" s="46"/>
      <c r="OVD2712" s="46"/>
      <c r="OVE2712" s="46"/>
      <c r="OVF2712" s="46"/>
      <c r="OVG2712" s="46"/>
      <c r="OVH2712" s="46"/>
      <c r="OVI2712" s="46"/>
      <c r="OVJ2712" s="46"/>
      <c r="OVK2712" s="46"/>
      <c r="OVL2712" s="46"/>
      <c r="OVM2712" s="46"/>
      <c r="OVN2712" s="46"/>
      <c r="OVO2712" s="46"/>
      <c r="OVP2712" s="46"/>
      <c r="OVQ2712" s="46"/>
      <c r="OVR2712" s="46"/>
      <c r="OVS2712" s="46"/>
      <c r="OVT2712" s="46"/>
      <c r="OVU2712" s="46"/>
      <c r="OVV2712" s="46"/>
      <c r="OVW2712" s="46"/>
      <c r="OVX2712" s="46"/>
      <c r="OVY2712" s="46"/>
      <c r="OVZ2712" s="46"/>
      <c r="OWA2712" s="46"/>
      <c r="OWB2712" s="46"/>
      <c r="OWC2712" s="46"/>
      <c r="OWD2712" s="46"/>
      <c r="OWE2712" s="46"/>
      <c r="OWF2712" s="46"/>
      <c r="OWG2712" s="46"/>
      <c r="OWH2712" s="46"/>
      <c r="OWI2712" s="46"/>
      <c r="OWJ2712" s="46"/>
      <c r="OWK2712" s="46"/>
      <c r="OWL2712" s="46"/>
      <c r="OWM2712" s="46"/>
      <c r="OWN2712" s="46"/>
      <c r="OWO2712" s="46"/>
      <c r="OWP2712" s="46"/>
      <c r="OWQ2712" s="46"/>
      <c r="OWR2712" s="46"/>
      <c r="OWS2712" s="46"/>
      <c r="OWT2712" s="46"/>
      <c r="OWU2712" s="46"/>
      <c r="OWV2712" s="46"/>
      <c r="OWW2712" s="46"/>
      <c r="OWX2712" s="46"/>
      <c r="OWY2712" s="46"/>
      <c r="OWZ2712" s="46"/>
      <c r="OXA2712" s="46"/>
      <c r="OXB2712" s="46"/>
      <c r="OXC2712" s="46"/>
      <c r="OXD2712" s="46"/>
      <c r="OXE2712" s="46"/>
      <c r="OXF2712" s="46"/>
      <c r="OXG2712" s="46"/>
      <c r="OXH2712" s="46"/>
      <c r="OXI2712" s="46"/>
      <c r="OXJ2712" s="46"/>
      <c r="OXK2712" s="46"/>
      <c r="OXL2712" s="46"/>
      <c r="OXM2712" s="46"/>
      <c r="OXN2712" s="46"/>
      <c r="OXO2712" s="46"/>
      <c r="OXP2712" s="46"/>
      <c r="OXQ2712" s="46"/>
      <c r="OXR2712" s="46"/>
      <c r="OXS2712" s="46"/>
      <c r="OXT2712" s="46"/>
      <c r="OXU2712" s="46"/>
      <c r="OXV2712" s="46"/>
      <c r="OXW2712" s="46"/>
      <c r="OXX2712" s="46"/>
      <c r="OXY2712" s="46"/>
      <c r="OXZ2712" s="46"/>
      <c r="OYA2712" s="46"/>
      <c r="OYB2712" s="46"/>
      <c r="OYC2712" s="46"/>
      <c r="OYD2712" s="46"/>
      <c r="OYE2712" s="46"/>
      <c r="OYF2712" s="46"/>
      <c r="OYG2712" s="46"/>
      <c r="OYH2712" s="46"/>
      <c r="OYI2712" s="46"/>
      <c r="OYJ2712" s="46"/>
      <c r="OYK2712" s="46"/>
      <c r="OYL2712" s="46"/>
      <c r="OYM2712" s="46"/>
      <c r="OYN2712" s="46"/>
      <c r="OYO2712" s="46"/>
      <c r="OYP2712" s="46"/>
      <c r="OYQ2712" s="46"/>
      <c r="OYR2712" s="46"/>
      <c r="OYS2712" s="46"/>
      <c r="OYT2712" s="46"/>
      <c r="OYU2712" s="46"/>
      <c r="OYV2712" s="46"/>
      <c r="OYW2712" s="46"/>
      <c r="OYX2712" s="46"/>
      <c r="OYY2712" s="46"/>
      <c r="OYZ2712" s="46"/>
      <c r="OZA2712" s="46"/>
      <c r="OZB2712" s="46"/>
      <c r="OZC2712" s="46"/>
      <c r="OZD2712" s="46"/>
      <c r="OZE2712" s="46"/>
      <c r="OZF2712" s="46"/>
      <c r="OZG2712" s="46"/>
      <c r="OZH2712" s="46"/>
      <c r="OZI2712" s="46"/>
      <c r="OZJ2712" s="46"/>
      <c r="OZK2712" s="46"/>
      <c r="OZL2712" s="46"/>
      <c r="OZM2712" s="46"/>
      <c r="OZN2712" s="46"/>
      <c r="OZO2712" s="46"/>
      <c r="OZP2712" s="46"/>
      <c r="OZQ2712" s="46"/>
      <c r="OZR2712" s="46"/>
      <c r="OZS2712" s="46"/>
      <c r="OZT2712" s="46"/>
      <c r="OZU2712" s="46"/>
      <c r="OZV2712" s="46"/>
      <c r="OZW2712" s="46"/>
      <c r="OZX2712" s="46"/>
      <c r="OZY2712" s="46"/>
      <c r="OZZ2712" s="46"/>
      <c r="PAA2712" s="46"/>
      <c r="PAB2712" s="46"/>
      <c r="PAC2712" s="46"/>
      <c r="PAD2712" s="46"/>
      <c r="PAE2712" s="46"/>
      <c r="PAF2712" s="46"/>
      <c r="PAG2712" s="46"/>
      <c r="PAH2712" s="46"/>
      <c r="PAI2712" s="46"/>
      <c r="PAJ2712" s="46"/>
      <c r="PAK2712" s="46"/>
      <c r="PAL2712" s="46"/>
      <c r="PAM2712" s="46"/>
      <c r="PAN2712" s="46"/>
      <c r="PAO2712" s="46"/>
      <c r="PAP2712" s="46"/>
      <c r="PAQ2712" s="46"/>
      <c r="PAR2712" s="46"/>
      <c r="PAS2712" s="46"/>
      <c r="PAT2712" s="46"/>
      <c r="PAU2712" s="46"/>
      <c r="PAV2712" s="46"/>
      <c r="PAW2712" s="46"/>
      <c r="PAX2712" s="46"/>
      <c r="PAY2712" s="46"/>
      <c r="PAZ2712" s="46"/>
      <c r="PBA2712" s="46"/>
      <c r="PBB2712" s="46"/>
      <c r="PBC2712" s="46"/>
      <c r="PBD2712" s="46"/>
      <c r="PBE2712" s="46"/>
      <c r="PBF2712" s="46"/>
      <c r="PBG2712" s="46"/>
      <c r="PBH2712" s="46"/>
      <c r="PBI2712" s="46"/>
      <c r="PBJ2712" s="46"/>
      <c r="PBK2712" s="46"/>
      <c r="PBL2712" s="46"/>
      <c r="PBM2712" s="46"/>
      <c r="PBN2712" s="46"/>
      <c r="PBO2712" s="46"/>
      <c r="PBP2712" s="46"/>
      <c r="PBQ2712" s="46"/>
      <c r="PBR2712" s="46"/>
      <c r="PBS2712" s="46"/>
      <c r="PBT2712" s="46"/>
      <c r="PBU2712" s="46"/>
      <c r="PBV2712" s="46"/>
      <c r="PBW2712" s="46"/>
      <c r="PBX2712" s="46"/>
      <c r="PBY2712" s="46"/>
      <c r="PBZ2712" s="46"/>
      <c r="PCA2712" s="46"/>
      <c r="PCB2712" s="46"/>
      <c r="PCC2712" s="46"/>
      <c r="PCD2712" s="46"/>
      <c r="PCE2712" s="46"/>
      <c r="PCF2712" s="46"/>
      <c r="PCG2712" s="46"/>
      <c r="PCH2712" s="46"/>
      <c r="PCI2712" s="46"/>
      <c r="PCJ2712" s="46"/>
      <c r="PCK2712" s="46"/>
      <c r="PCL2712" s="46"/>
      <c r="PCM2712" s="46"/>
      <c r="PCN2712" s="46"/>
      <c r="PCO2712" s="46"/>
      <c r="PCP2712" s="46"/>
      <c r="PCQ2712" s="46"/>
      <c r="PCR2712" s="46"/>
      <c r="PCS2712" s="46"/>
      <c r="PCT2712" s="46"/>
      <c r="PCU2712" s="46"/>
      <c r="PCV2712" s="46"/>
      <c r="PCW2712" s="46"/>
      <c r="PCX2712" s="46"/>
      <c r="PCY2712" s="46"/>
      <c r="PCZ2712" s="46"/>
      <c r="PDA2712" s="46"/>
      <c r="PDB2712" s="46"/>
      <c r="PDC2712" s="46"/>
      <c r="PDD2712" s="46"/>
      <c r="PDE2712" s="46"/>
      <c r="PDF2712" s="46"/>
      <c r="PDG2712" s="46"/>
      <c r="PDH2712" s="46"/>
      <c r="PDI2712" s="46"/>
      <c r="PDJ2712" s="46"/>
      <c r="PDK2712" s="46"/>
      <c r="PDL2712" s="46"/>
      <c r="PDM2712" s="46"/>
      <c r="PDN2712" s="46"/>
      <c r="PDO2712" s="46"/>
      <c r="PDP2712" s="46"/>
      <c r="PDQ2712" s="46"/>
      <c r="PDR2712" s="46"/>
      <c r="PDS2712" s="46"/>
      <c r="PDT2712" s="46"/>
      <c r="PDU2712" s="46"/>
      <c r="PDV2712" s="46"/>
      <c r="PDW2712" s="46"/>
      <c r="PDX2712" s="46"/>
      <c r="PDY2712" s="46"/>
      <c r="PDZ2712" s="46"/>
      <c r="PEA2712" s="46"/>
      <c r="PEB2712" s="46"/>
      <c r="PEC2712" s="46"/>
      <c r="PED2712" s="46"/>
      <c r="PEE2712" s="46"/>
      <c r="PEF2712" s="46"/>
      <c r="PEG2712" s="46"/>
      <c r="PEH2712" s="46"/>
      <c r="PEI2712" s="46"/>
      <c r="PEJ2712" s="46"/>
      <c r="PEK2712" s="46"/>
      <c r="PEL2712" s="46"/>
      <c r="PEM2712" s="46"/>
      <c r="PEN2712" s="46"/>
      <c r="PEO2712" s="46"/>
      <c r="PEP2712" s="46"/>
      <c r="PEQ2712" s="46"/>
      <c r="PER2712" s="46"/>
      <c r="PES2712" s="46"/>
      <c r="PET2712" s="46"/>
      <c r="PEU2712" s="46"/>
      <c r="PEV2712" s="46"/>
      <c r="PEW2712" s="46"/>
      <c r="PEX2712" s="46"/>
      <c r="PEY2712" s="46"/>
      <c r="PEZ2712" s="46"/>
      <c r="PFA2712" s="46"/>
      <c r="PFB2712" s="46"/>
      <c r="PFC2712" s="46"/>
      <c r="PFD2712" s="46"/>
      <c r="PFE2712" s="46"/>
      <c r="PFF2712" s="46"/>
      <c r="PFG2712" s="46"/>
      <c r="PFH2712" s="46"/>
      <c r="PFI2712" s="46"/>
      <c r="PFJ2712" s="46"/>
      <c r="PFK2712" s="46"/>
      <c r="PFL2712" s="46"/>
      <c r="PFM2712" s="46"/>
      <c r="PFN2712" s="46"/>
      <c r="PFO2712" s="46"/>
      <c r="PFP2712" s="46"/>
      <c r="PFQ2712" s="46"/>
      <c r="PFR2712" s="46"/>
      <c r="PFS2712" s="46"/>
      <c r="PFT2712" s="46"/>
      <c r="PFU2712" s="46"/>
      <c r="PFV2712" s="46"/>
      <c r="PFW2712" s="46"/>
      <c r="PFX2712" s="46"/>
      <c r="PFY2712" s="46"/>
      <c r="PFZ2712" s="46"/>
      <c r="PGA2712" s="46"/>
      <c r="PGB2712" s="46"/>
      <c r="PGC2712" s="46"/>
      <c r="PGD2712" s="46"/>
      <c r="PGE2712" s="46"/>
      <c r="PGF2712" s="46"/>
      <c r="PGG2712" s="46"/>
      <c r="PGH2712" s="46"/>
      <c r="PGI2712" s="46"/>
      <c r="PGJ2712" s="46"/>
      <c r="PGK2712" s="46"/>
      <c r="PGL2712" s="46"/>
      <c r="PGM2712" s="46"/>
      <c r="PGN2712" s="46"/>
      <c r="PGO2712" s="46"/>
      <c r="PGP2712" s="46"/>
      <c r="PGQ2712" s="46"/>
      <c r="PGR2712" s="46"/>
      <c r="PGS2712" s="46"/>
      <c r="PGT2712" s="46"/>
      <c r="PGU2712" s="46"/>
      <c r="PGV2712" s="46"/>
      <c r="PGW2712" s="46"/>
      <c r="PGX2712" s="46"/>
      <c r="PGY2712" s="46"/>
      <c r="PGZ2712" s="46"/>
      <c r="PHA2712" s="46"/>
      <c r="PHB2712" s="46"/>
      <c r="PHC2712" s="46"/>
      <c r="PHD2712" s="46"/>
      <c r="PHE2712" s="46"/>
      <c r="PHF2712" s="46"/>
      <c r="PHG2712" s="46"/>
      <c r="PHH2712" s="46"/>
      <c r="PHI2712" s="46"/>
      <c r="PHJ2712" s="46"/>
      <c r="PHK2712" s="46"/>
      <c r="PHL2712" s="46"/>
      <c r="PHM2712" s="46"/>
      <c r="PHN2712" s="46"/>
      <c r="PHO2712" s="46"/>
      <c r="PHP2712" s="46"/>
      <c r="PHQ2712" s="46"/>
      <c r="PHR2712" s="46"/>
      <c r="PHS2712" s="46"/>
      <c r="PHT2712" s="46"/>
      <c r="PHU2712" s="46"/>
      <c r="PHV2712" s="46"/>
      <c r="PHW2712" s="46"/>
      <c r="PHX2712" s="46"/>
      <c r="PHY2712" s="46"/>
      <c r="PHZ2712" s="46"/>
      <c r="PIA2712" s="46"/>
      <c r="PIB2712" s="46"/>
      <c r="PIC2712" s="46"/>
      <c r="PID2712" s="46"/>
      <c r="PIE2712" s="46"/>
      <c r="PIF2712" s="46"/>
      <c r="PIG2712" s="46"/>
      <c r="PIH2712" s="46"/>
      <c r="PII2712" s="46"/>
      <c r="PIJ2712" s="46"/>
      <c r="PIK2712" s="46"/>
      <c r="PIL2712" s="46"/>
      <c r="PIM2712" s="46"/>
      <c r="PIN2712" s="46"/>
      <c r="PIO2712" s="46"/>
      <c r="PIP2712" s="46"/>
      <c r="PIQ2712" s="46"/>
      <c r="PIR2712" s="46"/>
      <c r="PIS2712" s="46"/>
      <c r="PIT2712" s="46"/>
      <c r="PIU2712" s="46"/>
      <c r="PIV2712" s="46"/>
      <c r="PIW2712" s="46"/>
      <c r="PIX2712" s="46"/>
      <c r="PIY2712" s="46"/>
      <c r="PIZ2712" s="46"/>
      <c r="PJA2712" s="46"/>
      <c r="PJB2712" s="46"/>
      <c r="PJC2712" s="46"/>
      <c r="PJD2712" s="46"/>
      <c r="PJE2712" s="46"/>
      <c r="PJF2712" s="46"/>
      <c r="PJG2712" s="46"/>
      <c r="PJH2712" s="46"/>
      <c r="PJI2712" s="46"/>
      <c r="PJJ2712" s="46"/>
      <c r="PJK2712" s="46"/>
      <c r="PJL2712" s="46"/>
      <c r="PJM2712" s="46"/>
      <c r="PJN2712" s="46"/>
      <c r="PJO2712" s="46"/>
      <c r="PJP2712" s="46"/>
      <c r="PJQ2712" s="46"/>
      <c r="PJR2712" s="46"/>
      <c r="PJS2712" s="46"/>
      <c r="PJT2712" s="46"/>
      <c r="PJU2712" s="46"/>
      <c r="PJV2712" s="46"/>
      <c r="PJW2712" s="46"/>
      <c r="PJX2712" s="46"/>
      <c r="PJY2712" s="46"/>
      <c r="PJZ2712" s="46"/>
      <c r="PKA2712" s="46"/>
      <c r="PKB2712" s="46"/>
      <c r="PKC2712" s="46"/>
      <c r="PKD2712" s="46"/>
      <c r="PKE2712" s="46"/>
      <c r="PKF2712" s="46"/>
      <c r="PKG2712" s="46"/>
      <c r="PKH2712" s="46"/>
      <c r="PKI2712" s="46"/>
      <c r="PKJ2712" s="46"/>
      <c r="PKK2712" s="46"/>
      <c r="PKL2712" s="46"/>
      <c r="PKM2712" s="46"/>
      <c r="PKN2712" s="46"/>
      <c r="PKO2712" s="46"/>
      <c r="PKP2712" s="46"/>
      <c r="PKQ2712" s="46"/>
      <c r="PKR2712" s="46"/>
      <c r="PKS2712" s="46"/>
      <c r="PKT2712" s="46"/>
      <c r="PKU2712" s="46"/>
      <c r="PKV2712" s="46"/>
      <c r="PKW2712" s="46"/>
      <c r="PKX2712" s="46"/>
      <c r="PKY2712" s="46"/>
      <c r="PKZ2712" s="46"/>
      <c r="PLA2712" s="46"/>
      <c r="PLB2712" s="46"/>
      <c r="PLC2712" s="46"/>
      <c r="PLD2712" s="46"/>
      <c r="PLE2712" s="46"/>
      <c r="PLF2712" s="46"/>
      <c r="PLG2712" s="46"/>
      <c r="PLH2712" s="46"/>
      <c r="PLI2712" s="46"/>
      <c r="PLJ2712" s="46"/>
      <c r="PLK2712" s="46"/>
      <c r="PLL2712" s="46"/>
      <c r="PLM2712" s="46"/>
      <c r="PLN2712" s="46"/>
      <c r="PLO2712" s="46"/>
      <c r="PLP2712" s="46"/>
      <c r="PLQ2712" s="46"/>
      <c r="PLR2712" s="46"/>
      <c r="PLS2712" s="46"/>
      <c r="PLT2712" s="46"/>
      <c r="PLU2712" s="46"/>
      <c r="PLV2712" s="46"/>
      <c r="PLW2712" s="46"/>
      <c r="PLX2712" s="46"/>
      <c r="PLY2712" s="46"/>
      <c r="PLZ2712" s="46"/>
      <c r="PMA2712" s="46"/>
      <c r="PMB2712" s="46"/>
      <c r="PMC2712" s="46"/>
      <c r="PMD2712" s="46"/>
      <c r="PME2712" s="46"/>
      <c r="PMF2712" s="46"/>
      <c r="PMG2712" s="46"/>
      <c r="PMH2712" s="46"/>
      <c r="PMI2712" s="46"/>
      <c r="PMJ2712" s="46"/>
      <c r="PMK2712" s="46"/>
      <c r="PML2712" s="46"/>
      <c r="PMM2712" s="46"/>
      <c r="PMN2712" s="46"/>
      <c r="PMO2712" s="46"/>
      <c r="PMP2712" s="46"/>
      <c r="PMQ2712" s="46"/>
      <c r="PMR2712" s="46"/>
      <c r="PMS2712" s="46"/>
      <c r="PMT2712" s="46"/>
      <c r="PMU2712" s="46"/>
      <c r="PMV2712" s="46"/>
      <c r="PMW2712" s="46"/>
      <c r="PMX2712" s="46"/>
      <c r="PMY2712" s="46"/>
      <c r="PMZ2712" s="46"/>
      <c r="PNA2712" s="46"/>
      <c r="PNB2712" s="46"/>
      <c r="PNC2712" s="46"/>
      <c r="PND2712" s="46"/>
      <c r="PNE2712" s="46"/>
      <c r="PNF2712" s="46"/>
      <c r="PNG2712" s="46"/>
      <c r="PNH2712" s="46"/>
      <c r="PNI2712" s="46"/>
      <c r="PNJ2712" s="46"/>
      <c r="PNK2712" s="46"/>
      <c r="PNL2712" s="46"/>
      <c r="PNM2712" s="46"/>
      <c r="PNN2712" s="46"/>
      <c r="PNO2712" s="46"/>
      <c r="PNP2712" s="46"/>
      <c r="PNQ2712" s="46"/>
      <c r="PNR2712" s="46"/>
      <c r="PNS2712" s="46"/>
      <c r="PNT2712" s="46"/>
      <c r="PNU2712" s="46"/>
      <c r="PNV2712" s="46"/>
      <c r="PNW2712" s="46"/>
      <c r="PNX2712" s="46"/>
      <c r="PNY2712" s="46"/>
      <c r="PNZ2712" s="46"/>
      <c r="POA2712" s="46"/>
      <c r="POB2712" s="46"/>
      <c r="POC2712" s="46"/>
      <c r="POD2712" s="46"/>
      <c r="POE2712" s="46"/>
      <c r="POF2712" s="46"/>
      <c r="POG2712" s="46"/>
      <c r="POH2712" s="46"/>
      <c r="POI2712" s="46"/>
      <c r="POJ2712" s="46"/>
      <c r="POK2712" s="46"/>
      <c r="POL2712" s="46"/>
      <c r="POM2712" s="46"/>
      <c r="PON2712" s="46"/>
      <c r="POO2712" s="46"/>
      <c r="POP2712" s="46"/>
      <c r="POQ2712" s="46"/>
      <c r="POR2712" s="46"/>
      <c r="POS2712" s="46"/>
      <c r="POT2712" s="46"/>
      <c r="POU2712" s="46"/>
      <c r="POV2712" s="46"/>
      <c r="POW2712" s="46"/>
      <c r="POX2712" s="46"/>
      <c r="POY2712" s="46"/>
      <c r="POZ2712" s="46"/>
      <c r="PPA2712" s="46"/>
      <c r="PPB2712" s="46"/>
      <c r="PPC2712" s="46"/>
      <c r="PPD2712" s="46"/>
      <c r="PPE2712" s="46"/>
      <c r="PPF2712" s="46"/>
      <c r="PPG2712" s="46"/>
      <c r="PPH2712" s="46"/>
      <c r="PPI2712" s="46"/>
      <c r="PPJ2712" s="46"/>
      <c r="PPK2712" s="46"/>
      <c r="PPL2712" s="46"/>
      <c r="PPM2712" s="46"/>
      <c r="PPN2712" s="46"/>
      <c r="PPO2712" s="46"/>
      <c r="PPP2712" s="46"/>
      <c r="PPQ2712" s="46"/>
      <c r="PPR2712" s="46"/>
      <c r="PPS2712" s="46"/>
      <c r="PPT2712" s="46"/>
      <c r="PPU2712" s="46"/>
      <c r="PPV2712" s="46"/>
      <c r="PPW2712" s="46"/>
      <c r="PPX2712" s="46"/>
      <c r="PPY2712" s="46"/>
      <c r="PPZ2712" s="46"/>
      <c r="PQA2712" s="46"/>
      <c r="PQB2712" s="46"/>
      <c r="PQC2712" s="46"/>
      <c r="PQD2712" s="46"/>
      <c r="PQE2712" s="46"/>
      <c r="PQF2712" s="46"/>
      <c r="PQG2712" s="46"/>
      <c r="PQH2712" s="46"/>
      <c r="PQI2712" s="46"/>
      <c r="PQJ2712" s="46"/>
      <c r="PQK2712" s="46"/>
      <c r="PQL2712" s="46"/>
      <c r="PQM2712" s="46"/>
      <c r="PQN2712" s="46"/>
      <c r="PQO2712" s="46"/>
      <c r="PQP2712" s="46"/>
      <c r="PQQ2712" s="46"/>
      <c r="PQR2712" s="46"/>
      <c r="PQS2712" s="46"/>
      <c r="PQT2712" s="46"/>
      <c r="PQU2712" s="46"/>
      <c r="PQV2712" s="46"/>
      <c r="PQW2712" s="46"/>
      <c r="PQX2712" s="46"/>
      <c r="PQY2712" s="46"/>
      <c r="PQZ2712" s="46"/>
      <c r="PRA2712" s="46"/>
      <c r="PRB2712" s="46"/>
      <c r="PRC2712" s="46"/>
      <c r="PRD2712" s="46"/>
      <c r="PRE2712" s="46"/>
      <c r="PRF2712" s="46"/>
      <c r="PRG2712" s="46"/>
      <c r="PRH2712" s="46"/>
      <c r="PRI2712" s="46"/>
      <c r="PRJ2712" s="46"/>
      <c r="PRK2712" s="46"/>
      <c r="PRL2712" s="46"/>
      <c r="PRM2712" s="46"/>
      <c r="PRN2712" s="46"/>
      <c r="PRO2712" s="46"/>
      <c r="PRP2712" s="46"/>
      <c r="PRQ2712" s="46"/>
      <c r="PRR2712" s="46"/>
      <c r="PRS2712" s="46"/>
      <c r="PRT2712" s="46"/>
      <c r="PRU2712" s="46"/>
      <c r="PRV2712" s="46"/>
      <c r="PRW2712" s="46"/>
      <c r="PRX2712" s="46"/>
      <c r="PRY2712" s="46"/>
      <c r="PRZ2712" s="46"/>
      <c r="PSA2712" s="46"/>
      <c r="PSB2712" s="46"/>
      <c r="PSC2712" s="46"/>
      <c r="PSD2712" s="46"/>
      <c r="PSE2712" s="46"/>
      <c r="PSF2712" s="46"/>
      <c r="PSG2712" s="46"/>
      <c r="PSH2712" s="46"/>
      <c r="PSI2712" s="46"/>
      <c r="PSJ2712" s="46"/>
      <c r="PSK2712" s="46"/>
      <c r="PSL2712" s="46"/>
      <c r="PSM2712" s="46"/>
      <c r="PSN2712" s="46"/>
      <c r="PSO2712" s="46"/>
      <c r="PSP2712" s="46"/>
      <c r="PSQ2712" s="46"/>
      <c r="PSR2712" s="46"/>
      <c r="PSS2712" s="46"/>
      <c r="PST2712" s="46"/>
      <c r="PSU2712" s="46"/>
      <c r="PSV2712" s="46"/>
      <c r="PSW2712" s="46"/>
      <c r="PSX2712" s="46"/>
      <c r="PSY2712" s="46"/>
      <c r="PSZ2712" s="46"/>
      <c r="PTA2712" s="46"/>
      <c r="PTB2712" s="46"/>
      <c r="PTC2712" s="46"/>
      <c r="PTD2712" s="46"/>
      <c r="PTE2712" s="46"/>
      <c r="PTF2712" s="46"/>
      <c r="PTG2712" s="46"/>
      <c r="PTH2712" s="46"/>
      <c r="PTI2712" s="46"/>
      <c r="PTJ2712" s="46"/>
      <c r="PTK2712" s="46"/>
      <c r="PTL2712" s="46"/>
      <c r="PTM2712" s="46"/>
      <c r="PTN2712" s="46"/>
      <c r="PTO2712" s="46"/>
      <c r="PTP2712" s="46"/>
      <c r="PTQ2712" s="46"/>
      <c r="PTR2712" s="46"/>
      <c r="PTS2712" s="46"/>
      <c r="PTT2712" s="46"/>
      <c r="PTU2712" s="46"/>
      <c r="PTV2712" s="46"/>
      <c r="PTW2712" s="46"/>
      <c r="PTX2712" s="46"/>
      <c r="PTY2712" s="46"/>
      <c r="PTZ2712" s="46"/>
      <c r="PUA2712" s="46"/>
      <c r="PUB2712" s="46"/>
      <c r="PUC2712" s="46"/>
      <c r="PUD2712" s="46"/>
      <c r="PUE2712" s="46"/>
      <c r="PUF2712" s="46"/>
      <c r="PUG2712" s="46"/>
      <c r="PUH2712" s="46"/>
      <c r="PUI2712" s="46"/>
      <c r="PUJ2712" s="46"/>
      <c r="PUK2712" s="46"/>
      <c r="PUL2712" s="46"/>
      <c r="PUM2712" s="46"/>
      <c r="PUN2712" s="46"/>
      <c r="PUO2712" s="46"/>
      <c r="PUP2712" s="46"/>
      <c r="PUQ2712" s="46"/>
      <c r="PUR2712" s="46"/>
      <c r="PUS2712" s="46"/>
      <c r="PUT2712" s="46"/>
      <c r="PUU2712" s="46"/>
      <c r="PUV2712" s="46"/>
      <c r="PUW2712" s="46"/>
      <c r="PUX2712" s="46"/>
      <c r="PUY2712" s="46"/>
      <c r="PUZ2712" s="46"/>
      <c r="PVA2712" s="46"/>
      <c r="PVB2712" s="46"/>
      <c r="PVC2712" s="46"/>
      <c r="PVD2712" s="46"/>
      <c r="PVE2712" s="46"/>
      <c r="PVF2712" s="46"/>
      <c r="PVG2712" s="46"/>
      <c r="PVH2712" s="46"/>
      <c r="PVI2712" s="46"/>
      <c r="PVJ2712" s="46"/>
      <c r="PVK2712" s="46"/>
      <c r="PVL2712" s="46"/>
      <c r="PVM2712" s="46"/>
      <c r="PVN2712" s="46"/>
      <c r="PVO2712" s="46"/>
      <c r="PVP2712" s="46"/>
      <c r="PVQ2712" s="46"/>
      <c r="PVR2712" s="46"/>
      <c r="PVS2712" s="46"/>
      <c r="PVT2712" s="46"/>
      <c r="PVU2712" s="46"/>
      <c r="PVV2712" s="46"/>
      <c r="PVW2712" s="46"/>
      <c r="PVX2712" s="46"/>
      <c r="PVY2712" s="46"/>
      <c r="PVZ2712" s="46"/>
      <c r="PWA2712" s="46"/>
      <c r="PWB2712" s="46"/>
      <c r="PWC2712" s="46"/>
      <c r="PWD2712" s="46"/>
      <c r="PWE2712" s="46"/>
      <c r="PWF2712" s="46"/>
      <c r="PWG2712" s="46"/>
      <c r="PWH2712" s="46"/>
      <c r="PWI2712" s="46"/>
      <c r="PWJ2712" s="46"/>
      <c r="PWK2712" s="46"/>
      <c r="PWL2712" s="46"/>
      <c r="PWM2712" s="46"/>
      <c r="PWN2712" s="46"/>
      <c r="PWO2712" s="46"/>
      <c r="PWP2712" s="46"/>
      <c r="PWQ2712" s="46"/>
      <c r="PWR2712" s="46"/>
      <c r="PWS2712" s="46"/>
      <c r="PWT2712" s="46"/>
      <c r="PWU2712" s="46"/>
      <c r="PWV2712" s="46"/>
      <c r="PWW2712" s="46"/>
      <c r="PWX2712" s="46"/>
      <c r="PWY2712" s="46"/>
      <c r="PWZ2712" s="46"/>
      <c r="PXA2712" s="46"/>
      <c r="PXB2712" s="46"/>
      <c r="PXC2712" s="46"/>
      <c r="PXD2712" s="46"/>
      <c r="PXE2712" s="46"/>
      <c r="PXF2712" s="46"/>
      <c r="PXG2712" s="46"/>
      <c r="PXH2712" s="46"/>
      <c r="PXI2712" s="46"/>
      <c r="PXJ2712" s="46"/>
      <c r="PXK2712" s="46"/>
      <c r="PXL2712" s="46"/>
      <c r="PXM2712" s="46"/>
      <c r="PXN2712" s="46"/>
      <c r="PXO2712" s="46"/>
      <c r="PXP2712" s="46"/>
      <c r="PXQ2712" s="46"/>
      <c r="PXR2712" s="46"/>
      <c r="PXS2712" s="46"/>
      <c r="PXT2712" s="46"/>
      <c r="PXU2712" s="46"/>
      <c r="PXV2712" s="46"/>
      <c r="PXW2712" s="46"/>
      <c r="PXX2712" s="46"/>
      <c r="PXY2712" s="46"/>
      <c r="PXZ2712" s="46"/>
      <c r="PYA2712" s="46"/>
      <c r="PYB2712" s="46"/>
      <c r="PYC2712" s="46"/>
      <c r="PYD2712" s="46"/>
      <c r="PYE2712" s="46"/>
      <c r="PYF2712" s="46"/>
      <c r="PYG2712" s="46"/>
      <c r="PYH2712" s="46"/>
      <c r="PYI2712" s="46"/>
      <c r="PYJ2712" s="46"/>
      <c r="PYK2712" s="46"/>
      <c r="PYL2712" s="46"/>
      <c r="PYM2712" s="46"/>
      <c r="PYN2712" s="46"/>
      <c r="PYO2712" s="46"/>
      <c r="PYP2712" s="46"/>
      <c r="PYQ2712" s="46"/>
      <c r="PYR2712" s="46"/>
      <c r="PYS2712" s="46"/>
      <c r="PYT2712" s="46"/>
      <c r="PYU2712" s="46"/>
      <c r="PYV2712" s="46"/>
      <c r="PYW2712" s="46"/>
      <c r="PYX2712" s="46"/>
      <c r="PYY2712" s="46"/>
      <c r="PYZ2712" s="46"/>
      <c r="PZA2712" s="46"/>
      <c r="PZB2712" s="46"/>
      <c r="PZC2712" s="46"/>
      <c r="PZD2712" s="46"/>
      <c r="PZE2712" s="46"/>
      <c r="PZF2712" s="46"/>
      <c r="PZG2712" s="46"/>
      <c r="PZH2712" s="46"/>
      <c r="PZI2712" s="46"/>
      <c r="PZJ2712" s="46"/>
      <c r="PZK2712" s="46"/>
      <c r="PZL2712" s="46"/>
      <c r="PZM2712" s="46"/>
      <c r="PZN2712" s="46"/>
      <c r="PZO2712" s="46"/>
      <c r="PZP2712" s="46"/>
      <c r="PZQ2712" s="46"/>
      <c r="PZR2712" s="46"/>
      <c r="PZS2712" s="46"/>
      <c r="PZT2712" s="46"/>
      <c r="PZU2712" s="46"/>
      <c r="PZV2712" s="46"/>
      <c r="PZW2712" s="46"/>
      <c r="PZX2712" s="46"/>
      <c r="PZY2712" s="46"/>
      <c r="PZZ2712" s="46"/>
      <c r="QAA2712" s="46"/>
      <c r="QAB2712" s="46"/>
      <c r="QAC2712" s="46"/>
      <c r="QAD2712" s="46"/>
      <c r="QAE2712" s="46"/>
      <c r="QAF2712" s="46"/>
      <c r="QAG2712" s="46"/>
      <c r="QAH2712" s="46"/>
      <c r="QAI2712" s="46"/>
      <c r="QAJ2712" s="46"/>
      <c r="QAK2712" s="46"/>
      <c r="QAL2712" s="46"/>
      <c r="QAM2712" s="46"/>
      <c r="QAN2712" s="46"/>
      <c r="QAO2712" s="46"/>
      <c r="QAP2712" s="46"/>
      <c r="QAQ2712" s="46"/>
      <c r="QAR2712" s="46"/>
      <c r="QAS2712" s="46"/>
      <c r="QAT2712" s="46"/>
      <c r="QAU2712" s="46"/>
      <c r="QAV2712" s="46"/>
      <c r="QAW2712" s="46"/>
      <c r="QAX2712" s="46"/>
      <c r="QAY2712" s="46"/>
      <c r="QAZ2712" s="46"/>
      <c r="QBA2712" s="46"/>
      <c r="QBB2712" s="46"/>
      <c r="QBC2712" s="46"/>
      <c r="QBD2712" s="46"/>
      <c r="QBE2712" s="46"/>
      <c r="QBF2712" s="46"/>
      <c r="QBG2712" s="46"/>
      <c r="QBH2712" s="46"/>
      <c r="QBI2712" s="46"/>
      <c r="QBJ2712" s="46"/>
      <c r="QBK2712" s="46"/>
      <c r="QBL2712" s="46"/>
      <c r="QBM2712" s="46"/>
      <c r="QBN2712" s="46"/>
      <c r="QBO2712" s="46"/>
      <c r="QBP2712" s="46"/>
      <c r="QBQ2712" s="46"/>
      <c r="QBR2712" s="46"/>
      <c r="QBS2712" s="46"/>
      <c r="QBT2712" s="46"/>
      <c r="QBU2712" s="46"/>
      <c r="QBV2712" s="46"/>
      <c r="QBW2712" s="46"/>
      <c r="QBX2712" s="46"/>
      <c r="QBY2712" s="46"/>
      <c r="QBZ2712" s="46"/>
      <c r="QCA2712" s="46"/>
      <c r="QCB2712" s="46"/>
      <c r="QCC2712" s="46"/>
      <c r="QCD2712" s="46"/>
      <c r="QCE2712" s="46"/>
      <c r="QCF2712" s="46"/>
      <c r="QCG2712" s="46"/>
      <c r="QCH2712" s="46"/>
      <c r="QCI2712" s="46"/>
      <c r="QCJ2712" s="46"/>
      <c r="QCK2712" s="46"/>
      <c r="QCL2712" s="46"/>
      <c r="QCM2712" s="46"/>
      <c r="QCN2712" s="46"/>
      <c r="QCO2712" s="46"/>
      <c r="QCP2712" s="46"/>
      <c r="QCQ2712" s="46"/>
      <c r="QCR2712" s="46"/>
      <c r="QCS2712" s="46"/>
      <c r="QCT2712" s="46"/>
      <c r="QCU2712" s="46"/>
      <c r="QCV2712" s="46"/>
      <c r="QCW2712" s="46"/>
      <c r="QCX2712" s="46"/>
      <c r="QCY2712" s="46"/>
      <c r="QCZ2712" s="46"/>
      <c r="QDA2712" s="46"/>
      <c r="QDB2712" s="46"/>
      <c r="QDC2712" s="46"/>
      <c r="QDD2712" s="46"/>
      <c r="QDE2712" s="46"/>
      <c r="QDF2712" s="46"/>
      <c r="QDG2712" s="46"/>
      <c r="QDH2712" s="46"/>
      <c r="QDI2712" s="46"/>
      <c r="QDJ2712" s="46"/>
      <c r="QDK2712" s="46"/>
      <c r="QDL2712" s="46"/>
      <c r="QDM2712" s="46"/>
      <c r="QDN2712" s="46"/>
      <c r="QDO2712" s="46"/>
      <c r="QDP2712" s="46"/>
      <c r="QDQ2712" s="46"/>
      <c r="QDR2712" s="46"/>
      <c r="QDS2712" s="46"/>
      <c r="QDT2712" s="46"/>
      <c r="QDU2712" s="46"/>
      <c r="QDV2712" s="46"/>
      <c r="QDW2712" s="46"/>
      <c r="QDX2712" s="46"/>
      <c r="QDY2712" s="46"/>
      <c r="QDZ2712" s="46"/>
      <c r="QEA2712" s="46"/>
      <c r="QEB2712" s="46"/>
      <c r="QEC2712" s="46"/>
      <c r="QED2712" s="46"/>
      <c r="QEE2712" s="46"/>
      <c r="QEF2712" s="46"/>
      <c r="QEG2712" s="46"/>
      <c r="QEH2712" s="46"/>
      <c r="QEI2712" s="46"/>
      <c r="QEJ2712" s="46"/>
      <c r="QEK2712" s="46"/>
      <c r="QEL2712" s="46"/>
      <c r="QEM2712" s="46"/>
      <c r="QEN2712" s="46"/>
      <c r="QEO2712" s="46"/>
      <c r="QEP2712" s="46"/>
      <c r="QEQ2712" s="46"/>
      <c r="QER2712" s="46"/>
      <c r="QES2712" s="46"/>
      <c r="QET2712" s="46"/>
      <c r="QEU2712" s="46"/>
      <c r="QEV2712" s="46"/>
      <c r="QEW2712" s="46"/>
      <c r="QEX2712" s="46"/>
      <c r="QEY2712" s="46"/>
      <c r="QEZ2712" s="46"/>
      <c r="QFA2712" s="46"/>
      <c r="QFB2712" s="46"/>
      <c r="QFC2712" s="46"/>
      <c r="QFD2712" s="46"/>
      <c r="QFE2712" s="46"/>
      <c r="QFF2712" s="46"/>
      <c r="QFG2712" s="46"/>
      <c r="QFH2712" s="46"/>
      <c r="QFI2712" s="46"/>
      <c r="QFJ2712" s="46"/>
      <c r="QFK2712" s="46"/>
      <c r="QFL2712" s="46"/>
      <c r="QFM2712" s="46"/>
      <c r="QFN2712" s="46"/>
      <c r="QFO2712" s="46"/>
      <c r="QFP2712" s="46"/>
      <c r="QFQ2712" s="46"/>
      <c r="QFR2712" s="46"/>
      <c r="QFS2712" s="46"/>
      <c r="QFT2712" s="46"/>
      <c r="QFU2712" s="46"/>
      <c r="QFV2712" s="46"/>
      <c r="QFW2712" s="46"/>
      <c r="QFX2712" s="46"/>
      <c r="QFY2712" s="46"/>
      <c r="QFZ2712" s="46"/>
      <c r="QGA2712" s="46"/>
      <c r="QGB2712" s="46"/>
      <c r="QGC2712" s="46"/>
      <c r="QGD2712" s="46"/>
      <c r="QGE2712" s="46"/>
      <c r="QGF2712" s="46"/>
      <c r="QGG2712" s="46"/>
      <c r="QGH2712" s="46"/>
      <c r="QGI2712" s="46"/>
      <c r="QGJ2712" s="46"/>
      <c r="QGK2712" s="46"/>
      <c r="QGL2712" s="46"/>
      <c r="QGM2712" s="46"/>
      <c r="QGN2712" s="46"/>
      <c r="QGO2712" s="46"/>
      <c r="QGP2712" s="46"/>
      <c r="QGQ2712" s="46"/>
      <c r="QGR2712" s="46"/>
      <c r="QGS2712" s="46"/>
      <c r="QGT2712" s="46"/>
      <c r="QGU2712" s="46"/>
      <c r="QGV2712" s="46"/>
      <c r="QGW2712" s="46"/>
      <c r="QGX2712" s="46"/>
      <c r="QGY2712" s="46"/>
      <c r="QGZ2712" s="46"/>
      <c r="QHA2712" s="46"/>
      <c r="QHB2712" s="46"/>
      <c r="QHC2712" s="46"/>
      <c r="QHD2712" s="46"/>
      <c r="QHE2712" s="46"/>
      <c r="QHF2712" s="46"/>
      <c r="QHG2712" s="46"/>
      <c r="QHH2712" s="46"/>
      <c r="QHI2712" s="46"/>
      <c r="QHJ2712" s="46"/>
      <c r="QHK2712" s="46"/>
      <c r="QHL2712" s="46"/>
      <c r="QHM2712" s="46"/>
      <c r="QHN2712" s="46"/>
      <c r="QHO2712" s="46"/>
      <c r="QHP2712" s="46"/>
      <c r="QHQ2712" s="46"/>
      <c r="QHR2712" s="46"/>
      <c r="QHS2712" s="46"/>
      <c r="QHT2712" s="46"/>
      <c r="QHU2712" s="46"/>
      <c r="QHV2712" s="46"/>
      <c r="QHW2712" s="46"/>
      <c r="QHX2712" s="46"/>
      <c r="QHY2712" s="46"/>
      <c r="QHZ2712" s="46"/>
      <c r="QIA2712" s="46"/>
      <c r="QIB2712" s="46"/>
      <c r="QIC2712" s="46"/>
      <c r="QID2712" s="46"/>
      <c r="QIE2712" s="46"/>
      <c r="QIF2712" s="46"/>
      <c r="QIG2712" s="46"/>
      <c r="QIH2712" s="46"/>
      <c r="QII2712" s="46"/>
      <c r="QIJ2712" s="46"/>
      <c r="QIK2712" s="46"/>
      <c r="QIL2712" s="46"/>
      <c r="QIM2712" s="46"/>
      <c r="QIN2712" s="46"/>
      <c r="QIO2712" s="46"/>
      <c r="QIP2712" s="46"/>
      <c r="QIQ2712" s="46"/>
      <c r="QIR2712" s="46"/>
      <c r="QIS2712" s="46"/>
      <c r="QIT2712" s="46"/>
      <c r="QIU2712" s="46"/>
      <c r="QIV2712" s="46"/>
      <c r="QIW2712" s="46"/>
      <c r="QIX2712" s="46"/>
      <c r="QIY2712" s="46"/>
      <c r="QIZ2712" s="46"/>
      <c r="QJA2712" s="46"/>
      <c r="QJB2712" s="46"/>
      <c r="QJC2712" s="46"/>
      <c r="QJD2712" s="46"/>
      <c r="QJE2712" s="46"/>
      <c r="QJF2712" s="46"/>
      <c r="QJG2712" s="46"/>
      <c r="QJH2712" s="46"/>
      <c r="QJI2712" s="46"/>
      <c r="QJJ2712" s="46"/>
      <c r="QJK2712" s="46"/>
      <c r="QJL2712" s="46"/>
      <c r="QJM2712" s="46"/>
      <c r="QJN2712" s="46"/>
      <c r="QJO2712" s="46"/>
      <c r="QJP2712" s="46"/>
      <c r="QJQ2712" s="46"/>
      <c r="QJR2712" s="46"/>
      <c r="QJS2712" s="46"/>
      <c r="QJT2712" s="46"/>
      <c r="QJU2712" s="46"/>
      <c r="QJV2712" s="46"/>
      <c r="QJW2712" s="46"/>
      <c r="QJX2712" s="46"/>
      <c r="QJY2712" s="46"/>
      <c r="QJZ2712" s="46"/>
      <c r="QKA2712" s="46"/>
      <c r="QKB2712" s="46"/>
      <c r="QKC2712" s="46"/>
      <c r="QKD2712" s="46"/>
      <c r="QKE2712" s="46"/>
      <c r="QKF2712" s="46"/>
      <c r="QKG2712" s="46"/>
      <c r="QKH2712" s="46"/>
      <c r="QKI2712" s="46"/>
      <c r="QKJ2712" s="46"/>
      <c r="QKK2712" s="46"/>
      <c r="QKL2712" s="46"/>
      <c r="QKM2712" s="46"/>
      <c r="QKN2712" s="46"/>
      <c r="QKO2712" s="46"/>
      <c r="QKP2712" s="46"/>
      <c r="QKQ2712" s="46"/>
      <c r="QKR2712" s="46"/>
      <c r="QKS2712" s="46"/>
      <c r="QKT2712" s="46"/>
      <c r="QKU2712" s="46"/>
      <c r="QKV2712" s="46"/>
      <c r="QKW2712" s="46"/>
      <c r="QKX2712" s="46"/>
      <c r="QKY2712" s="46"/>
      <c r="QKZ2712" s="46"/>
      <c r="QLA2712" s="46"/>
      <c r="QLB2712" s="46"/>
      <c r="QLC2712" s="46"/>
      <c r="QLD2712" s="46"/>
      <c r="QLE2712" s="46"/>
      <c r="QLF2712" s="46"/>
      <c r="QLG2712" s="46"/>
      <c r="QLH2712" s="46"/>
      <c r="QLI2712" s="46"/>
      <c r="QLJ2712" s="46"/>
      <c r="QLK2712" s="46"/>
      <c r="QLL2712" s="46"/>
      <c r="QLM2712" s="46"/>
      <c r="QLN2712" s="46"/>
      <c r="QLO2712" s="46"/>
      <c r="QLP2712" s="46"/>
      <c r="QLQ2712" s="46"/>
      <c r="QLR2712" s="46"/>
      <c r="QLS2712" s="46"/>
      <c r="QLT2712" s="46"/>
      <c r="QLU2712" s="46"/>
      <c r="QLV2712" s="46"/>
      <c r="QLW2712" s="46"/>
      <c r="QLX2712" s="46"/>
      <c r="QLY2712" s="46"/>
      <c r="QLZ2712" s="46"/>
      <c r="QMA2712" s="46"/>
      <c r="QMB2712" s="46"/>
      <c r="QMC2712" s="46"/>
      <c r="QMD2712" s="46"/>
      <c r="QME2712" s="46"/>
      <c r="QMF2712" s="46"/>
      <c r="QMG2712" s="46"/>
      <c r="QMH2712" s="46"/>
      <c r="QMI2712" s="46"/>
      <c r="QMJ2712" s="46"/>
      <c r="QMK2712" s="46"/>
      <c r="QML2712" s="46"/>
      <c r="QMM2712" s="46"/>
      <c r="QMN2712" s="46"/>
      <c r="QMO2712" s="46"/>
      <c r="QMP2712" s="46"/>
      <c r="QMQ2712" s="46"/>
      <c r="QMR2712" s="46"/>
      <c r="QMS2712" s="46"/>
      <c r="QMT2712" s="46"/>
      <c r="QMU2712" s="46"/>
      <c r="QMV2712" s="46"/>
      <c r="QMW2712" s="46"/>
      <c r="QMX2712" s="46"/>
      <c r="QMY2712" s="46"/>
      <c r="QMZ2712" s="46"/>
      <c r="QNA2712" s="46"/>
      <c r="QNB2712" s="46"/>
      <c r="QNC2712" s="46"/>
      <c r="QND2712" s="46"/>
      <c r="QNE2712" s="46"/>
      <c r="QNF2712" s="46"/>
      <c r="QNG2712" s="46"/>
      <c r="QNH2712" s="46"/>
      <c r="QNI2712" s="46"/>
      <c r="QNJ2712" s="46"/>
      <c r="QNK2712" s="46"/>
      <c r="QNL2712" s="46"/>
      <c r="QNM2712" s="46"/>
      <c r="QNN2712" s="46"/>
      <c r="QNO2712" s="46"/>
      <c r="QNP2712" s="46"/>
      <c r="QNQ2712" s="46"/>
      <c r="QNR2712" s="46"/>
      <c r="QNS2712" s="46"/>
      <c r="QNT2712" s="46"/>
      <c r="QNU2712" s="46"/>
      <c r="QNV2712" s="46"/>
      <c r="QNW2712" s="46"/>
      <c r="QNX2712" s="46"/>
      <c r="QNY2712" s="46"/>
      <c r="QNZ2712" s="46"/>
      <c r="QOA2712" s="46"/>
      <c r="QOB2712" s="46"/>
      <c r="QOC2712" s="46"/>
      <c r="QOD2712" s="46"/>
      <c r="QOE2712" s="46"/>
      <c r="QOF2712" s="46"/>
      <c r="QOG2712" s="46"/>
      <c r="QOH2712" s="46"/>
      <c r="QOI2712" s="46"/>
      <c r="QOJ2712" s="46"/>
      <c r="QOK2712" s="46"/>
      <c r="QOL2712" s="46"/>
      <c r="QOM2712" s="46"/>
      <c r="QON2712" s="46"/>
      <c r="QOO2712" s="46"/>
      <c r="QOP2712" s="46"/>
      <c r="QOQ2712" s="46"/>
      <c r="QOR2712" s="46"/>
      <c r="QOS2712" s="46"/>
      <c r="QOT2712" s="46"/>
      <c r="QOU2712" s="46"/>
      <c r="QOV2712" s="46"/>
      <c r="QOW2712" s="46"/>
      <c r="QOX2712" s="46"/>
      <c r="QOY2712" s="46"/>
      <c r="QOZ2712" s="46"/>
      <c r="QPA2712" s="46"/>
      <c r="QPB2712" s="46"/>
      <c r="QPC2712" s="46"/>
      <c r="QPD2712" s="46"/>
      <c r="QPE2712" s="46"/>
      <c r="QPF2712" s="46"/>
      <c r="QPG2712" s="46"/>
      <c r="QPH2712" s="46"/>
      <c r="QPI2712" s="46"/>
      <c r="QPJ2712" s="46"/>
      <c r="QPK2712" s="46"/>
      <c r="QPL2712" s="46"/>
      <c r="QPM2712" s="46"/>
      <c r="QPN2712" s="46"/>
      <c r="QPO2712" s="46"/>
      <c r="QPP2712" s="46"/>
      <c r="QPQ2712" s="46"/>
      <c r="QPR2712" s="46"/>
      <c r="QPS2712" s="46"/>
      <c r="QPT2712" s="46"/>
      <c r="QPU2712" s="46"/>
      <c r="QPV2712" s="46"/>
      <c r="QPW2712" s="46"/>
      <c r="QPX2712" s="46"/>
      <c r="QPY2712" s="46"/>
      <c r="QPZ2712" s="46"/>
      <c r="QQA2712" s="46"/>
      <c r="QQB2712" s="46"/>
      <c r="QQC2712" s="46"/>
      <c r="QQD2712" s="46"/>
      <c r="QQE2712" s="46"/>
      <c r="QQF2712" s="46"/>
      <c r="QQG2712" s="46"/>
      <c r="QQH2712" s="46"/>
      <c r="QQI2712" s="46"/>
      <c r="QQJ2712" s="46"/>
      <c r="QQK2712" s="46"/>
      <c r="QQL2712" s="46"/>
      <c r="QQM2712" s="46"/>
      <c r="QQN2712" s="46"/>
      <c r="QQO2712" s="46"/>
      <c r="QQP2712" s="46"/>
      <c r="QQQ2712" s="46"/>
      <c r="QQR2712" s="46"/>
      <c r="QQS2712" s="46"/>
      <c r="QQT2712" s="46"/>
      <c r="QQU2712" s="46"/>
      <c r="QQV2712" s="46"/>
      <c r="QQW2712" s="46"/>
      <c r="QQX2712" s="46"/>
      <c r="QQY2712" s="46"/>
      <c r="QQZ2712" s="46"/>
      <c r="QRA2712" s="46"/>
      <c r="QRB2712" s="46"/>
      <c r="QRC2712" s="46"/>
      <c r="QRD2712" s="46"/>
      <c r="QRE2712" s="46"/>
      <c r="QRF2712" s="46"/>
      <c r="QRG2712" s="46"/>
      <c r="QRH2712" s="46"/>
      <c r="QRI2712" s="46"/>
      <c r="QRJ2712" s="46"/>
      <c r="QRK2712" s="46"/>
      <c r="QRL2712" s="46"/>
      <c r="QRM2712" s="46"/>
      <c r="QRN2712" s="46"/>
      <c r="QRO2712" s="46"/>
      <c r="QRP2712" s="46"/>
      <c r="QRQ2712" s="46"/>
      <c r="QRR2712" s="46"/>
      <c r="QRS2712" s="46"/>
      <c r="QRT2712" s="46"/>
      <c r="QRU2712" s="46"/>
      <c r="QRV2712" s="46"/>
      <c r="QRW2712" s="46"/>
      <c r="QRX2712" s="46"/>
      <c r="QRY2712" s="46"/>
      <c r="QRZ2712" s="46"/>
      <c r="QSA2712" s="46"/>
      <c r="QSB2712" s="46"/>
      <c r="QSC2712" s="46"/>
      <c r="QSD2712" s="46"/>
      <c r="QSE2712" s="46"/>
      <c r="QSF2712" s="46"/>
      <c r="QSG2712" s="46"/>
      <c r="QSH2712" s="46"/>
      <c r="QSI2712" s="46"/>
      <c r="QSJ2712" s="46"/>
      <c r="QSK2712" s="46"/>
      <c r="QSL2712" s="46"/>
      <c r="QSM2712" s="46"/>
      <c r="QSN2712" s="46"/>
      <c r="QSO2712" s="46"/>
      <c r="QSP2712" s="46"/>
      <c r="QSQ2712" s="46"/>
      <c r="QSR2712" s="46"/>
      <c r="QSS2712" s="46"/>
      <c r="QST2712" s="46"/>
      <c r="QSU2712" s="46"/>
      <c r="QSV2712" s="46"/>
      <c r="QSW2712" s="46"/>
      <c r="QSX2712" s="46"/>
      <c r="QSY2712" s="46"/>
      <c r="QSZ2712" s="46"/>
      <c r="QTA2712" s="46"/>
      <c r="QTB2712" s="46"/>
      <c r="QTC2712" s="46"/>
      <c r="QTD2712" s="46"/>
      <c r="QTE2712" s="46"/>
      <c r="QTF2712" s="46"/>
      <c r="QTG2712" s="46"/>
      <c r="QTH2712" s="46"/>
      <c r="QTI2712" s="46"/>
      <c r="QTJ2712" s="46"/>
      <c r="QTK2712" s="46"/>
      <c r="QTL2712" s="46"/>
      <c r="QTM2712" s="46"/>
      <c r="QTN2712" s="46"/>
      <c r="QTO2712" s="46"/>
      <c r="QTP2712" s="46"/>
      <c r="QTQ2712" s="46"/>
      <c r="QTR2712" s="46"/>
      <c r="QTS2712" s="46"/>
      <c r="QTT2712" s="46"/>
      <c r="QTU2712" s="46"/>
      <c r="QTV2712" s="46"/>
      <c r="QTW2712" s="46"/>
      <c r="QTX2712" s="46"/>
      <c r="QTY2712" s="46"/>
      <c r="QTZ2712" s="46"/>
      <c r="QUA2712" s="46"/>
      <c r="QUB2712" s="46"/>
      <c r="QUC2712" s="46"/>
      <c r="QUD2712" s="46"/>
      <c r="QUE2712" s="46"/>
      <c r="QUF2712" s="46"/>
      <c r="QUG2712" s="46"/>
      <c r="QUH2712" s="46"/>
      <c r="QUI2712" s="46"/>
      <c r="QUJ2712" s="46"/>
      <c r="QUK2712" s="46"/>
      <c r="QUL2712" s="46"/>
      <c r="QUM2712" s="46"/>
      <c r="QUN2712" s="46"/>
      <c r="QUO2712" s="46"/>
      <c r="QUP2712" s="46"/>
      <c r="QUQ2712" s="46"/>
      <c r="QUR2712" s="46"/>
      <c r="QUS2712" s="46"/>
      <c r="QUT2712" s="46"/>
      <c r="QUU2712" s="46"/>
      <c r="QUV2712" s="46"/>
      <c r="QUW2712" s="46"/>
      <c r="QUX2712" s="46"/>
      <c r="QUY2712" s="46"/>
      <c r="QUZ2712" s="46"/>
      <c r="QVA2712" s="46"/>
      <c r="QVB2712" s="46"/>
      <c r="QVC2712" s="46"/>
      <c r="QVD2712" s="46"/>
      <c r="QVE2712" s="46"/>
      <c r="QVF2712" s="46"/>
      <c r="QVG2712" s="46"/>
      <c r="QVH2712" s="46"/>
      <c r="QVI2712" s="46"/>
      <c r="QVJ2712" s="46"/>
      <c r="QVK2712" s="46"/>
      <c r="QVL2712" s="46"/>
      <c r="QVM2712" s="46"/>
      <c r="QVN2712" s="46"/>
      <c r="QVO2712" s="46"/>
      <c r="QVP2712" s="46"/>
      <c r="QVQ2712" s="46"/>
      <c r="QVR2712" s="46"/>
      <c r="QVS2712" s="46"/>
      <c r="QVT2712" s="46"/>
      <c r="QVU2712" s="46"/>
      <c r="QVV2712" s="46"/>
      <c r="QVW2712" s="46"/>
      <c r="QVX2712" s="46"/>
      <c r="QVY2712" s="46"/>
      <c r="QVZ2712" s="46"/>
      <c r="QWA2712" s="46"/>
      <c r="QWB2712" s="46"/>
      <c r="QWC2712" s="46"/>
      <c r="QWD2712" s="46"/>
      <c r="QWE2712" s="46"/>
      <c r="QWF2712" s="46"/>
      <c r="QWG2712" s="46"/>
      <c r="QWH2712" s="46"/>
      <c r="QWI2712" s="46"/>
      <c r="QWJ2712" s="46"/>
      <c r="QWK2712" s="46"/>
      <c r="QWL2712" s="46"/>
      <c r="QWM2712" s="46"/>
      <c r="QWN2712" s="46"/>
      <c r="QWO2712" s="46"/>
      <c r="QWP2712" s="46"/>
      <c r="QWQ2712" s="46"/>
      <c r="QWR2712" s="46"/>
      <c r="QWS2712" s="46"/>
      <c r="QWT2712" s="46"/>
      <c r="QWU2712" s="46"/>
      <c r="QWV2712" s="46"/>
      <c r="QWW2712" s="46"/>
      <c r="QWX2712" s="46"/>
      <c r="QWY2712" s="46"/>
      <c r="QWZ2712" s="46"/>
      <c r="QXA2712" s="46"/>
      <c r="QXB2712" s="46"/>
      <c r="QXC2712" s="46"/>
      <c r="QXD2712" s="46"/>
      <c r="QXE2712" s="46"/>
      <c r="QXF2712" s="46"/>
      <c r="QXG2712" s="46"/>
      <c r="QXH2712" s="46"/>
      <c r="QXI2712" s="46"/>
      <c r="QXJ2712" s="46"/>
      <c r="QXK2712" s="46"/>
      <c r="QXL2712" s="46"/>
      <c r="QXM2712" s="46"/>
      <c r="QXN2712" s="46"/>
      <c r="QXO2712" s="46"/>
      <c r="QXP2712" s="46"/>
      <c r="QXQ2712" s="46"/>
      <c r="QXR2712" s="46"/>
      <c r="QXS2712" s="46"/>
      <c r="QXT2712" s="46"/>
      <c r="QXU2712" s="46"/>
      <c r="QXV2712" s="46"/>
      <c r="QXW2712" s="46"/>
      <c r="QXX2712" s="46"/>
      <c r="QXY2712" s="46"/>
      <c r="QXZ2712" s="46"/>
      <c r="QYA2712" s="46"/>
      <c r="QYB2712" s="46"/>
      <c r="QYC2712" s="46"/>
      <c r="QYD2712" s="46"/>
      <c r="QYE2712" s="46"/>
      <c r="QYF2712" s="46"/>
      <c r="QYG2712" s="46"/>
      <c r="QYH2712" s="46"/>
      <c r="QYI2712" s="46"/>
      <c r="QYJ2712" s="46"/>
      <c r="QYK2712" s="46"/>
      <c r="QYL2712" s="46"/>
      <c r="QYM2712" s="46"/>
      <c r="QYN2712" s="46"/>
      <c r="QYO2712" s="46"/>
      <c r="QYP2712" s="46"/>
      <c r="QYQ2712" s="46"/>
      <c r="QYR2712" s="46"/>
      <c r="QYS2712" s="46"/>
      <c r="QYT2712" s="46"/>
      <c r="QYU2712" s="46"/>
      <c r="QYV2712" s="46"/>
      <c r="QYW2712" s="46"/>
      <c r="QYX2712" s="46"/>
      <c r="QYY2712" s="46"/>
      <c r="QYZ2712" s="46"/>
      <c r="QZA2712" s="46"/>
      <c r="QZB2712" s="46"/>
      <c r="QZC2712" s="46"/>
      <c r="QZD2712" s="46"/>
      <c r="QZE2712" s="46"/>
      <c r="QZF2712" s="46"/>
      <c r="QZG2712" s="46"/>
      <c r="QZH2712" s="46"/>
      <c r="QZI2712" s="46"/>
      <c r="QZJ2712" s="46"/>
      <c r="QZK2712" s="46"/>
      <c r="QZL2712" s="46"/>
      <c r="QZM2712" s="46"/>
      <c r="QZN2712" s="46"/>
      <c r="QZO2712" s="46"/>
      <c r="QZP2712" s="46"/>
      <c r="QZQ2712" s="46"/>
      <c r="QZR2712" s="46"/>
      <c r="QZS2712" s="46"/>
      <c r="QZT2712" s="46"/>
      <c r="QZU2712" s="46"/>
      <c r="QZV2712" s="46"/>
      <c r="QZW2712" s="46"/>
      <c r="QZX2712" s="46"/>
      <c r="QZY2712" s="46"/>
      <c r="QZZ2712" s="46"/>
      <c r="RAA2712" s="46"/>
      <c r="RAB2712" s="46"/>
      <c r="RAC2712" s="46"/>
      <c r="RAD2712" s="46"/>
      <c r="RAE2712" s="46"/>
      <c r="RAF2712" s="46"/>
      <c r="RAG2712" s="46"/>
      <c r="RAH2712" s="46"/>
      <c r="RAI2712" s="46"/>
      <c r="RAJ2712" s="46"/>
      <c r="RAK2712" s="46"/>
      <c r="RAL2712" s="46"/>
      <c r="RAM2712" s="46"/>
      <c r="RAN2712" s="46"/>
      <c r="RAO2712" s="46"/>
      <c r="RAP2712" s="46"/>
      <c r="RAQ2712" s="46"/>
      <c r="RAR2712" s="46"/>
      <c r="RAS2712" s="46"/>
      <c r="RAT2712" s="46"/>
      <c r="RAU2712" s="46"/>
      <c r="RAV2712" s="46"/>
      <c r="RAW2712" s="46"/>
      <c r="RAX2712" s="46"/>
      <c r="RAY2712" s="46"/>
      <c r="RAZ2712" s="46"/>
      <c r="RBA2712" s="46"/>
      <c r="RBB2712" s="46"/>
      <c r="RBC2712" s="46"/>
      <c r="RBD2712" s="46"/>
      <c r="RBE2712" s="46"/>
      <c r="RBF2712" s="46"/>
      <c r="RBG2712" s="46"/>
      <c r="RBH2712" s="46"/>
      <c r="RBI2712" s="46"/>
      <c r="RBJ2712" s="46"/>
      <c r="RBK2712" s="46"/>
      <c r="RBL2712" s="46"/>
      <c r="RBM2712" s="46"/>
      <c r="RBN2712" s="46"/>
      <c r="RBO2712" s="46"/>
      <c r="RBP2712" s="46"/>
      <c r="RBQ2712" s="46"/>
      <c r="RBR2712" s="46"/>
      <c r="RBS2712" s="46"/>
      <c r="RBT2712" s="46"/>
      <c r="RBU2712" s="46"/>
      <c r="RBV2712" s="46"/>
      <c r="RBW2712" s="46"/>
      <c r="RBX2712" s="46"/>
      <c r="RBY2712" s="46"/>
      <c r="RBZ2712" s="46"/>
      <c r="RCA2712" s="46"/>
      <c r="RCB2712" s="46"/>
      <c r="RCC2712" s="46"/>
      <c r="RCD2712" s="46"/>
      <c r="RCE2712" s="46"/>
      <c r="RCF2712" s="46"/>
      <c r="RCG2712" s="46"/>
      <c r="RCH2712" s="46"/>
      <c r="RCI2712" s="46"/>
      <c r="RCJ2712" s="46"/>
      <c r="RCK2712" s="46"/>
      <c r="RCL2712" s="46"/>
      <c r="RCM2712" s="46"/>
      <c r="RCN2712" s="46"/>
      <c r="RCO2712" s="46"/>
      <c r="RCP2712" s="46"/>
      <c r="RCQ2712" s="46"/>
      <c r="RCR2712" s="46"/>
      <c r="RCS2712" s="46"/>
      <c r="RCT2712" s="46"/>
      <c r="RCU2712" s="46"/>
      <c r="RCV2712" s="46"/>
      <c r="RCW2712" s="46"/>
      <c r="RCX2712" s="46"/>
      <c r="RCY2712" s="46"/>
      <c r="RCZ2712" s="46"/>
      <c r="RDA2712" s="46"/>
      <c r="RDB2712" s="46"/>
      <c r="RDC2712" s="46"/>
      <c r="RDD2712" s="46"/>
      <c r="RDE2712" s="46"/>
      <c r="RDF2712" s="46"/>
      <c r="RDG2712" s="46"/>
      <c r="RDH2712" s="46"/>
      <c r="RDI2712" s="46"/>
      <c r="RDJ2712" s="46"/>
      <c r="RDK2712" s="46"/>
      <c r="RDL2712" s="46"/>
      <c r="RDM2712" s="46"/>
      <c r="RDN2712" s="46"/>
      <c r="RDO2712" s="46"/>
      <c r="RDP2712" s="46"/>
      <c r="RDQ2712" s="46"/>
      <c r="RDR2712" s="46"/>
      <c r="RDS2712" s="46"/>
      <c r="RDT2712" s="46"/>
      <c r="RDU2712" s="46"/>
      <c r="RDV2712" s="46"/>
      <c r="RDW2712" s="46"/>
      <c r="RDX2712" s="46"/>
      <c r="RDY2712" s="46"/>
      <c r="RDZ2712" s="46"/>
      <c r="REA2712" s="46"/>
      <c r="REB2712" s="46"/>
      <c r="REC2712" s="46"/>
      <c r="RED2712" s="46"/>
      <c r="REE2712" s="46"/>
      <c r="REF2712" s="46"/>
      <c r="REG2712" s="46"/>
      <c r="REH2712" s="46"/>
      <c r="REI2712" s="46"/>
      <c r="REJ2712" s="46"/>
      <c r="REK2712" s="46"/>
      <c r="REL2712" s="46"/>
      <c r="REM2712" s="46"/>
      <c r="REN2712" s="46"/>
      <c r="REO2712" s="46"/>
      <c r="REP2712" s="46"/>
      <c r="REQ2712" s="46"/>
      <c r="RER2712" s="46"/>
      <c r="RES2712" s="46"/>
      <c r="RET2712" s="46"/>
      <c r="REU2712" s="46"/>
      <c r="REV2712" s="46"/>
      <c r="REW2712" s="46"/>
      <c r="REX2712" s="46"/>
      <c r="REY2712" s="46"/>
      <c r="REZ2712" s="46"/>
      <c r="RFA2712" s="46"/>
      <c r="RFB2712" s="46"/>
      <c r="RFC2712" s="46"/>
      <c r="RFD2712" s="46"/>
      <c r="RFE2712" s="46"/>
      <c r="RFF2712" s="46"/>
      <c r="RFG2712" s="46"/>
      <c r="RFH2712" s="46"/>
      <c r="RFI2712" s="46"/>
      <c r="RFJ2712" s="46"/>
      <c r="RFK2712" s="46"/>
      <c r="RFL2712" s="46"/>
      <c r="RFM2712" s="46"/>
      <c r="RFN2712" s="46"/>
      <c r="RFO2712" s="46"/>
      <c r="RFP2712" s="46"/>
      <c r="RFQ2712" s="46"/>
      <c r="RFR2712" s="46"/>
      <c r="RFS2712" s="46"/>
      <c r="RFT2712" s="46"/>
      <c r="RFU2712" s="46"/>
      <c r="RFV2712" s="46"/>
      <c r="RFW2712" s="46"/>
      <c r="RFX2712" s="46"/>
      <c r="RFY2712" s="46"/>
      <c r="RFZ2712" s="46"/>
      <c r="RGA2712" s="46"/>
      <c r="RGB2712" s="46"/>
      <c r="RGC2712" s="46"/>
      <c r="RGD2712" s="46"/>
      <c r="RGE2712" s="46"/>
      <c r="RGF2712" s="46"/>
      <c r="RGG2712" s="46"/>
      <c r="RGH2712" s="46"/>
      <c r="RGI2712" s="46"/>
      <c r="RGJ2712" s="46"/>
      <c r="RGK2712" s="46"/>
      <c r="RGL2712" s="46"/>
      <c r="RGM2712" s="46"/>
      <c r="RGN2712" s="46"/>
      <c r="RGO2712" s="46"/>
      <c r="RGP2712" s="46"/>
      <c r="RGQ2712" s="46"/>
      <c r="RGR2712" s="46"/>
      <c r="RGS2712" s="46"/>
      <c r="RGT2712" s="46"/>
      <c r="RGU2712" s="46"/>
      <c r="RGV2712" s="46"/>
      <c r="RGW2712" s="46"/>
      <c r="RGX2712" s="46"/>
      <c r="RGY2712" s="46"/>
      <c r="RGZ2712" s="46"/>
      <c r="RHA2712" s="46"/>
      <c r="RHB2712" s="46"/>
      <c r="RHC2712" s="46"/>
      <c r="RHD2712" s="46"/>
      <c r="RHE2712" s="46"/>
      <c r="RHF2712" s="46"/>
      <c r="RHG2712" s="46"/>
      <c r="RHH2712" s="46"/>
      <c r="RHI2712" s="46"/>
      <c r="RHJ2712" s="46"/>
      <c r="RHK2712" s="46"/>
      <c r="RHL2712" s="46"/>
      <c r="RHM2712" s="46"/>
      <c r="RHN2712" s="46"/>
      <c r="RHO2712" s="46"/>
      <c r="RHP2712" s="46"/>
      <c r="RHQ2712" s="46"/>
      <c r="RHR2712" s="46"/>
      <c r="RHS2712" s="46"/>
      <c r="RHT2712" s="46"/>
      <c r="RHU2712" s="46"/>
      <c r="RHV2712" s="46"/>
      <c r="RHW2712" s="46"/>
      <c r="RHX2712" s="46"/>
      <c r="RHY2712" s="46"/>
      <c r="RHZ2712" s="46"/>
      <c r="RIA2712" s="46"/>
      <c r="RIB2712" s="46"/>
      <c r="RIC2712" s="46"/>
      <c r="RID2712" s="46"/>
      <c r="RIE2712" s="46"/>
      <c r="RIF2712" s="46"/>
      <c r="RIG2712" s="46"/>
      <c r="RIH2712" s="46"/>
      <c r="RII2712" s="46"/>
      <c r="RIJ2712" s="46"/>
      <c r="RIK2712" s="46"/>
      <c r="RIL2712" s="46"/>
      <c r="RIM2712" s="46"/>
      <c r="RIN2712" s="46"/>
      <c r="RIO2712" s="46"/>
      <c r="RIP2712" s="46"/>
      <c r="RIQ2712" s="46"/>
      <c r="RIR2712" s="46"/>
      <c r="RIS2712" s="46"/>
      <c r="RIT2712" s="46"/>
      <c r="RIU2712" s="46"/>
      <c r="RIV2712" s="46"/>
      <c r="RIW2712" s="46"/>
      <c r="RIX2712" s="46"/>
      <c r="RIY2712" s="46"/>
      <c r="RIZ2712" s="46"/>
      <c r="RJA2712" s="46"/>
      <c r="RJB2712" s="46"/>
      <c r="RJC2712" s="46"/>
      <c r="RJD2712" s="46"/>
      <c r="RJE2712" s="46"/>
      <c r="RJF2712" s="46"/>
      <c r="RJG2712" s="46"/>
      <c r="RJH2712" s="46"/>
      <c r="RJI2712" s="46"/>
      <c r="RJJ2712" s="46"/>
      <c r="RJK2712" s="46"/>
      <c r="RJL2712" s="46"/>
      <c r="RJM2712" s="46"/>
      <c r="RJN2712" s="46"/>
      <c r="RJO2712" s="46"/>
      <c r="RJP2712" s="46"/>
      <c r="RJQ2712" s="46"/>
      <c r="RJR2712" s="46"/>
      <c r="RJS2712" s="46"/>
      <c r="RJT2712" s="46"/>
      <c r="RJU2712" s="46"/>
      <c r="RJV2712" s="46"/>
      <c r="RJW2712" s="46"/>
      <c r="RJX2712" s="46"/>
      <c r="RJY2712" s="46"/>
      <c r="RJZ2712" s="46"/>
      <c r="RKA2712" s="46"/>
      <c r="RKB2712" s="46"/>
      <c r="RKC2712" s="46"/>
      <c r="RKD2712" s="46"/>
      <c r="RKE2712" s="46"/>
      <c r="RKF2712" s="46"/>
      <c r="RKG2712" s="46"/>
      <c r="RKH2712" s="46"/>
      <c r="RKI2712" s="46"/>
      <c r="RKJ2712" s="46"/>
      <c r="RKK2712" s="46"/>
      <c r="RKL2712" s="46"/>
      <c r="RKM2712" s="46"/>
      <c r="RKN2712" s="46"/>
      <c r="RKO2712" s="46"/>
      <c r="RKP2712" s="46"/>
      <c r="RKQ2712" s="46"/>
      <c r="RKR2712" s="46"/>
      <c r="RKS2712" s="46"/>
      <c r="RKT2712" s="46"/>
      <c r="RKU2712" s="46"/>
      <c r="RKV2712" s="46"/>
      <c r="RKW2712" s="46"/>
      <c r="RKX2712" s="46"/>
      <c r="RKY2712" s="46"/>
      <c r="RKZ2712" s="46"/>
      <c r="RLA2712" s="46"/>
      <c r="RLB2712" s="46"/>
      <c r="RLC2712" s="46"/>
      <c r="RLD2712" s="46"/>
      <c r="RLE2712" s="46"/>
      <c r="RLF2712" s="46"/>
      <c r="RLG2712" s="46"/>
      <c r="RLH2712" s="46"/>
      <c r="RLI2712" s="46"/>
      <c r="RLJ2712" s="46"/>
      <c r="RLK2712" s="46"/>
      <c r="RLL2712" s="46"/>
      <c r="RLM2712" s="46"/>
      <c r="RLN2712" s="46"/>
      <c r="RLO2712" s="46"/>
      <c r="RLP2712" s="46"/>
      <c r="RLQ2712" s="46"/>
      <c r="RLR2712" s="46"/>
      <c r="RLS2712" s="46"/>
      <c r="RLT2712" s="46"/>
      <c r="RLU2712" s="46"/>
      <c r="RLV2712" s="46"/>
      <c r="RLW2712" s="46"/>
      <c r="RLX2712" s="46"/>
      <c r="RLY2712" s="46"/>
      <c r="RLZ2712" s="46"/>
      <c r="RMA2712" s="46"/>
      <c r="RMB2712" s="46"/>
      <c r="RMC2712" s="46"/>
      <c r="RMD2712" s="46"/>
      <c r="RME2712" s="46"/>
      <c r="RMF2712" s="46"/>
      <c r="RMG2712" s="46"/>
      <c r="RMH2712" s="46"/>
      <c r="RMI2712" s="46"/>
      <c r="RMJ2712" s="46"/>
      <c r="RMK2712" s="46"/>
      <c r="RML2712" s="46"/>
      <c r="RMM2712" s="46"/>
      <c r="RMN2712" s="46"/>
      <c r="RMO2712" s="46"/>
      <c r="RMP2712" s="46"/>
      <c r="RMQ2712" s="46"/>
      <c r="RMR2712" s="46"/>
      <c r="RMS2712" s="46"/>
      <c r="RMT2712" s="46"/>
      <c r="RMU2712" s="46"/>
      <c r="RMV2712" s="46"/>
      <c r="RMW2712" s="46"/>
      <c r="RMX2712" s="46"/>
      <c r="RMY2712" s="46"/>
      <c r="RMZ2712" s="46"/>
      <c r="RNA2712" s="46"/>
      <c r="RNB2712" s="46"/>
      <c r="RNC2712" s="46"/>
      <c r="RND2712" s="46"/>
      <c r="RNE2712" s="46"/>
      <c r="RNF2712" s="46"/>
      <c r="RNG2712" s="46"/>
      <c r="RNH2712" s="46"/>
      <c r="RNI2712" s="46"/>
      <c r="RNJ2712" s="46"/>
      <c r="RNK2712" s="46"/>
      <c r="RNL2712" s="46"/>
      <c r="RNM2712" s="46"/>
      <c r="RNN2712" s="46"/>
      <c r="RNO2712" s="46"/>
      <c r="RNP2712" s="46"/>
      <c r="RNQ2712" s="46"/>
      <c r="RNR2712" s="46"/>
      <c r="RNS2712" s="46"/>
      <c r="RNT2712" s="46"/>
      <c r="RNU2712" s="46"/>
      <c r="RNV2712" s="46"/>
      <c r="RNW2712" s="46"/>
      <c r="RNX2712" s="46"/>
      <c r="RNY2712" s="46"/>
      <c r="RNZ2712" s="46"/>
      <c r="ROA2712" s="46"/>
      <c r="ROB2712" s="46"/>
      <c r="ROC2712" s="46"/>
      <c r="ROD2712" s="46"/>
      <c r="ROE2712" s="46"/>
      <c r="ROF2712" s="46"/>
      <c r="ROG2712" s="46"/>
      <c r="ROH2712" s="46"/>
      <c r="ROI2712" s="46"/>
      <c r="ROJ2712" s="46"/>
      <c r="ROK2712" s="46"/>
      <c r="ROL2712" s="46"/>
      <c r="ROM2712" s="46"/>
      <c r="RON2712" s="46"/>
      <c r="ROO2712" s="46"/>
      <c r="ROP2712" s="46"/>
      <c r="ROQ2712" s="46"/>
      <c r="ROR2712" s="46"/>
      <c r="ROS2712" s="46"/>
      <c r="ROT2712" s="46"/>
      <c r="ROU2712" s="46"/>
      <c r="ROV2712" s="46"/>
      <c r="ROW2712" s="46"/>
      <c r="ROX2712" s="46"/>
      <c r="ROY2712" s="46"/>
      <c r="ROZ2712" s="46"/>
      <c r="RPA2712" s="46"/>
      <c r="RPB2712" s="46"/>
      <c r="RPC2712" s="46"/>
      <c r="RPD2712" s="46"/>
      <c r="RPE2712" s="46"/>
      <c r="RPF2712" s="46"/>
      <c r="RPG2712" s="46"/>
      <c r="RPH2712" s="46"/>
      <c r="RPI2712" s="46"/>
      <c r="RPJ2712" s="46"/>
      <c r="RPK2712" s="46"/>
      <c r="RPL2712" s="46"/>
      <c r="RPM2712" s="46"/>
      <c r="RPN2712" s="46"/>
      <c r="RPO2712" s="46"/>
      <c r="RPP2712" s="46"/>
      <c r="RPQ2712" s="46"/>
      <c r="RPR2712" s="46"/>
      <c r="RPS2712" s="46"/>
      <c r="RPT2712" s="46"/>
      <c r="RPU2712" s="46"/>
      <c r="RPV2712" s="46"/>
      <c r="RPW2712" s="46"/>
      <c r="RPX2712" s="46"/>
      <c r="RPY2712" s="46"/>
      <c r="RPZ2712" s="46"/>
      <c r="RQA2712" s="46"/>
      <c r="RQB2712" s="46"/>
      <c r="RQC2712" s="46"/>
      <c r="RQD2712" s="46"/>
      <c r="RQE2712" s="46"/>
      <c r="RQF2712" s="46"/>
      <c r="RQG2712" s="46"/>
      <c r="RQH2712" s="46"/>
      <c r="RQI2712" s="46"/>
      <c r="RQJ2712" s="46"/>
      <c r="RQK2712" s="46"/>
      <c r="RQL2712" s="46"/>
      <c r="RQM2712" s="46"/>
      <c r="RQN2712" s="46"/>
      <c r="RQO2712" s="46"/>
      <c r="RQP2712" s="46"/>
      <c r="RQQ2712" s="46"/>
      <c r="RQR2712" s="46"/>
      <c r="RQS2712" s="46"/>
      <c r="RQT2712" s="46"/>
      <c r="RQU2712" s="46"/>
      <c r="RQV2712" s="46"/>
      <c r="RQW2712" s="46"/>
      <c r="RQX2712" s="46"/>
      <c r="RQY2712" s="46"/>
      <c r="RQZ2712" s="46"/>
      <c r="RRA2712" s="46"/>
      <c r="RRB2712" s="46"/>
      <c r="RRC2712" s="46"/>
      <c r="RRD2712" s="46"/>
      <c r="RRE2712" s="46"/>
      <c r="RRF2712" s="46"/>
      <c r="RRG2712" s="46"/>
      <c r="RRH2712" s="46"/>
      <c r="RRI2712" s="46"/>
      <c r="RRJ2712" s="46"/>
      <c r="RRK2712" s="46"/>
      <c r="RRL2712" s="46"/>
      <c r="RRM2712" s="46"/>
      <c r="RRN2712" s="46"/>
      <c r="RRO2712" s="46"/>
      <c r="RRP2712" s="46"/>
      <c r="RRQ2712" s="46"/>
      <c r="RRR2712" s="46"/>
      <c r="RRS2712" s="46"/>
      <c r="RRT2712" s="46"/>
      <c r="RRU2712" s="46"/>
      <c r="RRV2712" s="46"/>
      <c r="RRW2712" s="46"/>
      <c r="RRX2712" s="46"/>
      <c r="RRY2712" s="46"/>
      <c r="RRZ2712" s="46"/>
      <c r="RSA2712" s="46"/>
      <c r="RSB2712" s="46"/>
      <c r="RSC2712" s="46"/>
      <c r="RSD2712" s="46"/>
      <c r="RSE2712" s="46"/>
      <c r="RSF2712" s="46"/>
      <c r="RSG2712" s="46"/>
      <c r="RSH2712" s="46"/>
      <c r="RSI2712" s="46"/>
      <c r="RSJ2712" s="46"/>
      <c r="RSK2712" s="46"/>
      <c r="RSL2712" s="46"/>
      <c r="RSM2712" s="46"/>
      <c r="RSN2712" s="46"/>
      <c r="RSO2712" s="46"/>
      <c r="RSP2712" s="46"/>
      <c r="RSQ2712" s="46"/>
      <c r="RSR2712" s="46"/>
      <c r="RSS2712" s="46"/>
      <c r="RST2712" s="46"/>
      <c r="RSU2712" s="46"/>
      <c r="RSV2712" s="46"/>
      <c r="RSW2712" s="46"/>
      <c r="RSX2712" s="46"/>
      <c r="RSY2712" s="46"/>
      <c r="RSZ2712" s="46"/>
      <c r="RTA2712" s="46"/>
      <c r="RTB2712" s="46"/>
      <c r="RTC2712" s="46"/>
      <c r="RTD2712" s="46"/>
      <c r="RTE2712" s="46"/>
      <c r="RTF2712" s="46"/>
      <c r="RTG2712" s="46"/>
      <c r="RTH2712" s="46"/>
      <c r="RTI2712" s="46"/>
      <c r="RTJ2712" s="46"/>
      <c r="RTK2712" s="46"/>
      <c r="RTL2712" s="46"/>
      <c r="RTM2712" s="46"/>
      <c r="RTN2712" s="46"/>
      <c r="RTO2712" s="46"/>
      <c r="RTP2712" s="46"/>
      <c r="RTQ2712" s="46"/>
      <c r="RTR2712" s="46"/>
      <c r="RTS2712" s="46"/>
      <c r="RTT2712" s="46"/>
      <c r="RTU2712" s="46"/>
      <c r="RTV2712" s="46"/>
      <c r="RTW2712" s="46"/>
      <c r="RTX2712" s="46"/>
      <c r="RTY2712" s="46"/>
      <c r="RTZ2712" s="46"/>
      <c r="RUA2712" s="46"/>
      <c r="RUB2712" s="46"/>
      <c r="RUC2712" s="46"/>
      <c r="RUD2712" s="46"/>
      <c r="RUE2712" s="46"/>
      <c r="RUF2712" s="46"/>
      <c r="RUG2712" s="46"/>
      <c r="RUH2712" s="46"/>
      <c r="RUI2712" s="46"/>
      <c r="RUJ2712" s="46"/>
      <c r="RUK2712" s="46"/>
      <c r="RUL2712" s="46"/>
      <c r="RUM2712" s="46"/>
      <c r="RUN2712" s="46"/>
      <c r="RUO2712" s="46"/>
      <c r="RUP2712" s="46"/>
      <c r="RUQ2712" s="46"/>
      <c r="RUR2712" s="46"/>
      <c r="RUS2712" s="46"/>
      <c r="RUT2712" s="46"/>
      <c r="RUU2712" s="46"/>
      <c r="RUV2712" s="46"/>
      <c r="RUW2712" s="46"/>
      <c r="RUX2712" s="46"/>
      <c r="RUY2712" s="46"/>
      <c r="RUZ2712" s="46"/>
      <c r="RVA2712" s="46"/>
      <c r="RVB2712" s="46"/>
      <c r="RVC2712" s="46"/>
      <c r="RVD2712" s="46"/>
      <c r="RVE2712" s="46"/>
      <c r="RVF2712" s="46"/>
      <c r="RVG2712" s="46"/>
      <c r="RVH2712" s="46"/>
      <c r="RVI2712" s="46"/>
      <c r="RVJ2712" s="46"/>
      <c r="RVK2712" s="46"/>
      <c r="RVL2712" s="46"/>
      <c r="RVM2712" s="46"/>
      <c r="RVN2712" s="46"/>
      <c r="RVO2712" s="46"/>
      <c r="RVP2712" s="46"/>
      <c r="RVQ2712" s="46"/>
      <c r="RVR2712" s="46"/>
      <c r="RVS2712" s="46"/>
      <c r="RVT2712" s="46"/>
      <c r="RVU2712" s="46"/>
      <c r="RVV2712" s="46"/>
      <c r="RVW2712" s="46"/>
      <c r="RVX2712" s="46"/>
      <c r="RVY2712" s="46"/>
      <c r="RVZ2712" s="46"/>
      <c r="RWA2712" s="46"/>
      <c r="RWB2712" s="46"/>
      <c r="RWC2712" s="46"/>
      <c r="RWD2712" s="46"/>
      <c r="RWE2712" s="46"/>
      <c r="RWF2712" s="46"/>
      <c r="RWG2712" s="46"/>
      <c r="RWH2712" s="46"/>
      <c r="RWI2712" s="46"/>
      <c r="RWJ2712" s="46"/>
      <c r="RWK2712" s="46"/>
      <c r="RWL2712" s="46"/>
      <c r="RWM2712" s="46"/>
      <c r="RWN2712" s="46"/>
      <c r="RWO2712" s="46"/>
      <c r="RWP2712" s="46"/>
      <c r="RWQ2712" s="46"/>
      <c r="RWR2712" s="46"/>
      <c r="RWS2712" s="46"/>
      <c r="RWT2712" s="46"/>
      <c r="RWU2712" s="46"/>
      <c r="RWV2712" s="46"/>
      <c r="RWW2712" s="46"/>
      <c r="RWX2712" s="46"/>
      <c r="RWY2712" s="46"/>
      <c r="RWZ2712" s="46"/>
      <c r="RXA2712" s="46"/>
      <c r="RXB2712" s="46"/>
      <c r="RXC2712" s="46"/>
      <c r="RXD2712" s="46"/>
      <c r="RXE2712" s="46"/>
      <c r="RXF2712" s="46"/>
      <c r="RXG2712" s="46"/>
      <c r="RXH2712" s="46"/>
      <c r="RXI2712" s="46"/>
      <c r="RXJ2712" s="46"/>
      <c r="RXK2712" s="46"/>
      <c r="RXL2712" s="46"/>
      <c r="RXM2712" s="46"/>
      <c r="RXN2712" s="46"/>
      <c r="RXO2712" s="46"/>
      <c r="RXP2712" s="46"/>
      <c r="RXQ2712" s="46"/>
      <c r="RXR2712" s="46"/>
      <c r="RXS2712" s="46"/>
      <c r="RXT2712" s="46"/>
      <c r="RXU2712" s="46"/>
      <c r="RXV2712" s="46"/>
      <c r="RXW2712" s="46"/>
      <c r="RXX2712" s="46"/>
      <c r="RXY2712" s="46"/>
      <c r="RXZ2712" s="46"/>
      <c r="RYA2712" s="46"/>
      <c r="RYB2712" s="46"/>
      <c r="RYC2712" s="46"/>
      <c r="RYD2712" s="46"/>
      <c r="RYE2712" s="46"/>
      <c r="RYF2712" s="46"/>
      <c r="RYG2712" s="46"/>
      <c r="RYH2712" s="46"/>
      <c r="RYI2712" s="46"/>
      <c r="RYJ2712" s="46"/>
      <c r="RYK2712" s="46"/>
      <c r="RYL2712" s="46"/>
      <c r="RYM2712" s="46"/>
      <c r="RYN2712" s="46"/>
      <c r="RYO2712" s="46"/>
      <c r="RYP2712" s="46"/>
      <c r="RYQ2712" s="46"/>
      <c r="RYR2712" s="46"/>
      <c r="RYS2712" s="46"/>
      <c r="RYT2712" s="46"/>
      <c r="RYU2712" s="46"/>
      <c r="RYV2712" s="46"/>
      <c r="RYW2712" s="46"/>
      <c r="RYX2712" s="46"/>
      <c r="RYY2712" s="46"/>
      <c r="RYZ2712" s="46"/>
      <c r="RZA2712" s="46"/>
      <c r="RZB2712" s="46"/>
      <c r="RZC2712" s="46"/>
      <c r="RZD2712" s="46"/>
      <c r="RZE2712" s="46"/>
      <c r="RZF2712" s="46"/>
      <c r="RZG2712" s="46"/>
      <c r="RZH2712" s="46"/>
      <c r="RZI2712" s="46"/>
      <c r="RZJ2712" s="46"/>
      <c r="RZK2712" s="46"/>
      <c r="RZL2712" s="46"/>
      <c r="RZM2712" s="46"/>
      <c r="RZN2712" s="46"/>
      <c r="RZO2712" s="46"/>
      <c r="RZP2712" s="46"/>
      <c r="RZQ2712" s="46"/>
      <c r="RZR2712" s="46"/>
      <c r="RZS2712" s="46"/>
      <c r="RZT2712" s="46"/>
      <c r="RZU2712" s="46"/>
      <c r="RZV2712" s="46"/>
      <c r="RZW2712" s="46"/>
      <c r="RZX2712" s="46"/>
      <c r="RZY2712" s="46"/>
      <c r="RZZ2712" s="46"/>
      <c r="SAA2712" s="46"/>
      <c r="SAB2712" s="46"/>
      <c r="SAC2712" s="46"/>
      <c r="SAD2712" s="46"/>
      <c r="SAE2712" s="46"/>
      <c r="SAF2712" s="46"/>
      <c r="SAG2712" s="46"/>
      <c r="SAH2712" s="46"/>
      <c r="SAI2712" s="46"/>
      <c r="SAJ2712" s="46"/>
      <c r="SAK2712" s="46"/>
      <c r="SAL2712" s="46"/>
      <c r="SAM2712" s="46"/>
      <c r="SAN2712" s="46"/>
      <c r="SAO2712" s="46"/>
      <c r="SAP2712" s="46"/>
      <c r="SAQ2712" s="46"/>
      <c r="SAR2712" s="46"/>
      <c r="SAS2712" s="46"/>
      <c r="SAT2712" s="46"/>
      <c r="SAU2712" s="46"/>
      <c r="SAV2712" s="46"/>
      <c r="SAW2712" s="46"/>
      <c r="SAX2712" s="46"/>
      <c r="SAY2712" s="46"/>
      <c r="SAZ2712" s="46"/>
      <c r="SBA2712" s="46"/>
      <c r="SBB2712" s="46"/>
      <c r="SBC2712" s="46"/>
      <c r="SBD2712" s="46"/>
      <c r="SBE2712" s="46"/>
      <c r="SBF2712" s="46"/>
      <c r="SBG2712" s="46"/>
      <c r="SBH2712" s="46"/>
      <c r="SBI2712" s="46"/>
      <c r="SBJ2712" s="46"/>
      <c r="SBK2712" s="46"/>
      <c r="SBL2712" s="46"/>
      <c r="SBM2712" s="46"/>
      <c r="SBN2712" s="46"/>
      <c r="SBO2712" s="46"/>
      <c r="SBP2712" s="46"/>
      <c r="SBQ2712" s="46"/>
      <c r="SBR2712" s="46"/>
      <c r="SBS2712" s="46"/>
      <c r="SBT2712" s="46"/>
      <c r="SBU2712" s="46"/>
      <c r="SBV2712" s="46"/>
      <c r="SBW2712" s="46"/>
      <c r="SBX2712" s="46"/>
      <c r="SBY2712" s="46"/>
      <c r="SBZ2712" s="46"/>
      <c r="SCA2712" s="46"/>
      <c r="SCB2712" s="46"/>
      <c r="SCC2712" s="46"/>
      <c r="SCD2712" s="46"/>
      <c r="SCE2712" s="46"/>
      <c r="SCF2712" s="46"/>
      <c r="SCG2712" s="46"/>
      <c r="SCH2712" s="46"/>
      <c r="SCI2712" s="46"/>
      <c r="SCJ2712" s="46"/>
      <c r="SCK2712" s="46"/>
      <c r="SCL2712" s="46"/>
      <c r="SCM2712" s="46"/>
      <c r="SCN2712" s="46"/>
      <c r="SCO2712" s="46"/>
      <c r="SCP2712" s="46"/>
      <c r="SCQ2712" s="46"/>
      <c r="SCR2712" s="46"/>
      <c r="SCS2712" s="46"/>
      <c r="SCT2712" s="46"/>
      <c r="SCU2712" s="46"/>
      <c r="SCV2712" s="46"/>
      <c r="SCW2712" s="46"/>
      <c r="SCX2712" s="46"/>
      <c r="SCY2712" s="46"/>
      <c r="SCZ2712" s="46"/>
      <c r="SDA2712" s="46"/>
      <c r="SDB2712" s="46"/>
      <c r="SDC2712" s="46"/>
      <c r="SDD2712" s="46"/>
      <c r="SDE2712" s="46"/>
      <c r="SDF2712" s="46"/>
      <c r="SDG2712" s="46"/>
      <c r="SDH2712" s="46"/>
      <c r="SDI2712" s="46"/>
      <c r="SDJ2712" s="46"/>
      <c r="SDK2712" s="46"/>
      <c r="SDL2712" s="46"/>
      <c r="SDM2712" s="46"/>
      <c r="SDN2712" s="46"/>
      <c r="SDO2712" s="46"/>
      <c r="SDP2712" s="46"/>
      <c r="SDQ2712" s="46"/>
      <c r="SDR2712" s="46"/>
      <c r="SDS2712" s="46"/>
      <c r="SDT2712" s="46"/>
      <c r="SDU2712" s="46"/>
      <c r="SDV2712" s="46"/>
      <c r="SDW2712" s="46"/>
      <c r="SDX2712" s="46"/>
      <c r="SDY2712" s="46"/>
      <c r="SDZ2712" s="46"/>
      <c r="SEA2712" s="46"/>
      <c r="SEB2712" s="46"/>
      <c r="SEC2712" s="46"/>
      <c r="SED2712" s="46"/>
      <c r="SEE2712" s="46"/>
      <c r="SEF2712" s="46"/>
      <c r="SEG2712" s="46"/>
      <c r="SEH2712" s="46"/>
      <c r="SEI2712" s="46"/>
      <c r="SEJ2712" s="46"/>
      <c r="SEK2712" s="46"/>
      <c r="SEL2712" s="46"/>
      <c r="SEM2712" s="46"/>
      <c r="SEN2712" s="46"/>
      <c r="SEO2712" s="46"/>
      <c r="SEP2712" s="46"/>
      <c r="SEQ2712" s="46"/>
      <c r="SER2712" s="46"/>
      <c r="SES2712" s="46"/>
      <c r="SET2712" s="46"/>
      <c r="SEU2712" s="46"/>
      <c r="SEV2712" s="46"/>
      <c r="SEW2712" s="46"/>
      <c r="SEX2712" s="46"/>
      <c r="SEY2712" s="46"/>
      <c r="SEZ2712" s="46"/>
      <c r="SFA2712" s="46"/>
      <c r="SFB2712" s="46"/>
      <c r="SFC2712" s="46"/>
      <c r="SFD2712" s="46"/>
      <c r="SFE2712" s="46"/>
      <c r="SFF2712" s="46"/>
      <c r="SFG2712" s="46"/>
      <c r="SFH2712" s="46"/>
      <c r="SFI2712" s="46"/>
      <c r="SFJ2712" s="46"/>
      <c r="SFK2712" s="46"/>
      <c r="SFL2712" s="46"/>
      <c r="SFM2712" s="46"/>
      <c r="SFN2712" s="46"/>
      <c r="SFO2712" s="46"/>
      <c r="SFP2712" s="46"/>
      <c r="SFQ2712" s="46"/>
      <c r="SFR2712" s="46"/>
      <c r="SFS2712" s="46"/>
      <c r="SFT2712" s="46"/>
      <c r="SFU2712" s="46"/>
      <c r="SFV2712" s="46"/>
      <c r="SFW2712" s="46"/>
      <c r="SFX2712" s="46"/>
      <c r="SFY2712" s="46"/>
      <c r="SFZ2712" s="46"/>
      <c r="SGA2712" s="46"/>
      <c r="SGB2712" s="46"/>
      <c r="SGC2712" s="46"/>
      <c r="SGD2712" s="46"/>
      <c r="SGE2712" s="46"/>
      <c r="SGF2712" s="46"/>
      <c r="SGG2712" s="46"/>
      <c r="SGH2712" s="46"/>
      <c r="SGI2712" s="46"/>
      <c r="SGJ2712" s="46"/>
      <c r="SGK2712" s="46"/>
      <c r="SGL2712" s="46"/>
      <c r="SGM2712" s="46"/>
      <c r="SGN2712" s="46"/>
      <c r="SGO2712" s="46"/>
      <c r="SGP2712" s="46"/>
      <c r="SGQ2712" s="46"/>
      <c r="SGR2712" s="46"/>
      <c r="SGS2712" s="46"/>
      <c r="SGT2712" s="46"/>
      <c r="SGU2712" s="46"/>
      <c r="SGV2712" s="46"/>
      <c r="SGW2712" s="46"/>
      <c r="SGX2712" s="46"/>
      <c r="SGY2712" s="46"/>
      <c r="SGZ2712" s="46"/>
      <c r="SHA2712" s="46"/>
      <c r="SHB2712" s="46"/>
      <c r="SHC2712" s="46"/>
      <c r="SHD2712" s="46"/>
      <c r="SHE2712" s="46"/>
      <c r="SHF2712" s="46"/>
      <c r="SHG2712" s="46"/>
      <c r="SHH2712" s="46"/>
      <c r="SHI2712" s="46"/>
      <c r="SHJ2712" s="46"/>
      <c r="SHK2712" s="46"/>
      <c r="SHL2712" s="46"/>
      <c r="SHM2712" s="46"/>
      <c r="SHN2712" s="46"/>
      <c r="SHO2712" s="46"/>
      <c r="SHP2712" s="46"/>
      <c r="SHQ2712" s="46"/>
      <c r="SHR2712" s="46"/>
      <c r="SHS2712" s="46"/>
      <c r="SHT2712" s="46"/>
      <c r="SHU2712" s="46"/>
      <c r="SHV2712" s="46"/>
      <c r="SHW2712" s="46"/>
      <c r="SHX2712" s="46"/>
      <c r="SHY2712" s="46"/>
      <c r="SHZ2712" s="46"/>
      <c r="SIA2712" s="46"/>
      <c r="SIB2712" s="46"/>
      <c r="SIC2712" s="46"/>
      <c r="SID2712" s="46"/>
      <c r="SIE2712" s="46"/>
      <c r="SIF2712" s="46"/>
      <c r="SIG2712" s="46"/>
      <c r="SIH2712" s="46"/>
      <c r="SII2712" s="46"/>
      <c r="SIJ2712" s="46"/>
      <c r="SIK2712" s="46"/>
      <c r="SIL2712" s="46"/>
      <c r="SIM2712" s="46"/>
      <c r="SIN2712" s="46"/>
      <c r="SIO2712" s="46"/>
      <c r="SIP2712" s="46"/>
      <c r="SIQ2712" s="46"/>
      <c r="SIR2712" s="46"/>
      <c r="SIS2712" s="46"/>
      <c r="SIT2712" s="46"/>
      <c r="SIU2712" s="46"/>
      <c r="SIV2712" s="46"/>
      <c r="SIW2712" s="46"/>
      <c r="SIX2712" s="46"/>
      <c r="SIY2712" s="46"/>
      <c r="SIZ2712" s="46"/>
      <c r="SJA2712" s="46"/>
      <c r="SJB2712" s="46"/>
      <c r="SJC2712" s="46"/>
      <c r="SJD2712" s="46"/>
      <c r="SJE2712" s="46"/>
      <c r="SJF2712" s="46"/>
      <c r="SJG2712" s="46"/>
      <c r="SJH2712" s="46"/>
      <c r="SJI2712" s="46"/>
      <c r="SJJ2712" s="46"/>
      <c r="SJK2712" s="46"/>
      <c r="SJL2712" s="46"/>
      <c r="SJM2712" s="46"/>
      <c r="SJN2712" s="46"/>
      <c r="SJO2712" s="46"/>
      <c r="SJP2712" s="46"/>
      <c r="SJQ2712" s="46"/>
      <c r="SJR2712" s="46"/>
      <c r="SJS2712" s="46"/>
      <c r="SJT2712" s="46"/>
      <c r="SJU2712" s="46"/>
      <c r="SJV2712" s="46"/>
      <c r="SJW2712" s="46"/>
      <c r="SJX2712" s="46"/>
      <c r="SJY2712" s="46"/>
      <c r="SJZ2712" s="46"/>
      <c r="SKA2712" s="46"/>
      <c r="SKB2712" s="46"/>
      <c r="SKC2712" s="46"/>
      <c r="SKD2712" s="46"/>
      <c r="SKE2712" s="46"/>
      <c r="SKF2712" s="46"/>
      <c r="SKG2712" s="46"/>
      <c r="SKH2712" s="46"/>
      <c r="SKI2712" s="46"/>
      <c r="SKJ2712" s="46"/>
      <c r="SKK2712" s="46"/>
      <c r="SKL2712" s="46"/>
      <c r="SKM2712" s="46"/>
      <c r="SKN2712" s="46"/>
      <c r="SKO2712" s="46"/>
      <c r="SKP2712" s="46"/>
      <c r="SKQ2712" s="46"/>
      <c r="SKR2712" s="46"/>
      <c r="SKS2712" s="46"/>
      <c r="SKT2712" s="46"/>
      <c r="SKU2712" s="46"/>
      <c r="SKV2712" s="46"/>
      <c r="SKW2712" s="46"/>
      <c r="SKX2712" s="46"/>
      <c r="SKY2712" s="46"/>
      <c r="SKZ2712" s="46"/>
      <c r="SLA2712" s="46"/>
      <c r="SLB2712" s="46"/>
      <c r="SLC2712" s="46"/>
      <c r="SLD2712" s="46"/>
      <c r="SLE2712" s="46"/>
      <c r="SLF2712" s="46"/>
      <c r="SLG2712" s="46"/>
      <c r="SLH2712" s="46"/>
      <c r="SLI2712" s="46"/>
      <c r="SLJ2712" s="46"/>
      <c r="SLK2712" s="46"/>
      <c r="SLL2712" s="46"/>
      <c r="SLM2712" s="46"/>
      <c r="SLN2712" s="46"/>
      <c r="SLO2712" s="46"/>
      <c r="SLP2712" s="46"/>
      <c r="SLQ2712" s="46"/>
      <c r="SLR2712" s="46"/>
      <c r="SLS2712" s="46"/>
      <c r="SLT2712" s="46"/>
      <c r="SLU2712" s="46"/>
      <c r="SLV2712" s="46"/>
      <c r="SLW2712" s="46"/>
      <c r="SLX2712" s="46"/>
      <c r="SLY2712" s="46"/>
      <c r="SLZ2712" s="46"/>
      <c r="SMA2712" s="46"/>
      <c r="SMB2712" s="46"/>
      <c r="SMC2712" s="46"/>
      <c r="SMD2712" s="46"/>
      <c r="SME2712" s="46"/>
      <c r="SMF2712" s="46"/>
      <c r="SMG2712" s="46"/>
      <c r="SMH2712" s="46"/>
      <c r="SMI2712" s="46"/>
      <c r="SMJ2712" s="46"/>
      <c r="SMK2712" s="46"/>
      <c r="SML2712" s="46"/>
      <c r="SMM2712" s="46"/>
      <c r="SMN2712" s="46"/>
      <c r="SMO2712" s="46"/>
      <c r="SMP2712" s="46"/>
      <c r="SMQ2712" s="46"/>
      <c r="SMR2712" s="46"/>
      <c r="SMS2712" s="46"/>
      <c r="SMT2712" s="46"/>
      <c r="SMU2712" s="46"/>
      <c r="SMV2712" s="46"/>
      <c r="SMW2712" s="46"/>
      <c r="SMX2712" s="46"/>
      <c r="SMY2712" s="46"/>
      <c r="SMZ2712" s="46"/>
      <c r="SNA2712" s="46"/>
      <c r="SNB2712" s="46"/>
      <c r="SNC2712" s="46"/>
      <c r="SND2712" s="46"/>
      <c r="SNE2712" s="46"/>
      <c r="SNF2712" s="46"/>
      <c r="SNG2712" s="46"/>
      <c r="SNH2712" s="46"/>
      <c r="SNI2712" s="46"/>
      <c r="SNJ2712" s="46"/>
      <c r="SNK2712" s="46"/>
      <c r="SNL2712" s="46"/>
      <c r="SNM2712" s="46"/>
      <c r="SNN2712" s="46"/>
      <c r="SNO2712" s="46"/>
      <c r="SNP2712" s="46"/>
      <c r="SNQ2712" s="46"/>
      <c r="SNR2712" s="46"/>
      <c r="SNS2712" s="46"/>
      <c r="SNT2712" s="46"/>
      <c r="SNU2712" s="46"/>
      <c r="SNV2712" s="46"/>
      <c r="SNW2712" s="46"/>
      <c r="SNX2712" s="46"/>
      <c r="SNY2712" s="46"/>
      <c r="SNZ2712" s="46"/>
      <c r="SOA2712" s="46"/>
      <c r="SOB2712" s="46"/>
      <c r="SOC2712" s="46"/>
      <c r="SOD2712" s="46"/>
      <c r="SOE2712" s="46"/>
      <c r="SOF2712" s="46"/>
      <c r="SOG2712" s="46"/>
      <c r="SOH2712" s="46"/>
      <c r="SOI2712" s="46"/>
      <c r="SOJ2712" s="46"/>
      <c r="SOK2712" s="46"/>
      <c r="SOL2712" s="46"/>
      <c r="SOM2712" s="46"/>
      <c r="SON2712" s="46"/>
      <c r="SOO2712" s="46"/>
      <c r="SOP2712" s="46"/>
      <c r="SOQ2712" s="46"/>
      <c r="SOR2712" s="46"/>
      <c r="SOS2712" s="46"/>
      <c r="SOT2712" s="46"/>
      <c r="SOU2712" s="46"/>
      <c r="SOV2712" s="46"/>
      <c r="SOW2712" s="46"/>
      <c r="SOX2712" s="46"/>
      <c r="SOY2712" s="46"/>
      <c r="SOZ2712" s="46"/>
      <c r="SPA2712" s="46"/>
      <c r="SPB2712" s="46"/>
      <c r="SPC2712" s="46"/>
      <c r="SPD2712" s="46"/>
      <c r="SPE2712" s="46"/>
      <c r="SPF2712" s="46"/>
      <c r="SPG2712" s="46"/>
      <c r="SPH2712" s="46"/>
      <c r="SPI2712" s="46"/>
      <c r="SPJ2712" s="46"/>
      <c r="SPK2712" s="46"/>
      <c r="SPL2712" s="46"/>
      <c r="SPM2712" s="46"/>
      <c r="SPN2712" s="46"/>
      <c r="SPO2712" s="46"/>
      <c r="SPP2712" s="46"/>
      <c r="SPQ2712" s="46"/>
      <c r="SPR2712" s="46"/>
      <c r="SPS2712" s="46"/>
      <c r="SPT2712" s="46"/>
      <c r="SPU2712" s="46"/>
      <c r="SPV2712" s="46"/>
      <c r="SPW2712" s="46"/>
      <c r="SPX2712" s="46"/>
      <c r="SPY2712" s="46"/>
      <c r="SPZ2712" s="46"/>
      <c r="SQA2712" s="46"/>
      <c r="SQB2712" s="46"/>
      <c r="SQC2712" s="46"/>
      <c r="SQD2712" s="46"/>
      <c r="SQE2712" s="46"/>
      <c r="SQF2712" s="46"/>
      <c r="SQG2712" s="46"/>
      <c r="SQH2712" s="46"/>
      <c r="SQI2712" s="46"/>
      <c r="SQJ2712" s="46"/>
      <c r="SQK2712" s="46"/>
      <c r="SQL2712" s="46"/>
      <c r="SQM2712" s="46"/>
      <c r="SQN2712" s="46"/>
      <c r="SQO2712" s="46"/>
      <c r="SQP2712" s="46"/>
      <c r="SQQ2712" s="46"/>
      <c r="SQR2712" s="46"/>
      <c r="SQS2712" s="46"/>
      <c r="SQT2712" s="46"/>
      <c r="SQU2712" s="46"/>
      <c r="SQV2712" s="46"/>
      <c r="SQW2712" s="46"/>
      <c r="SQX2712" s="46"/>
      <c r="SQY2712" s="46"/>
      <c r="SQZ2712" s="46"/>
      <c r="SRA2712" s="46"/>
      <c r="SRB2712" s="46"/>
      <c r="SRC2712" s="46"/>
      <c r="SRD2712" s="46"/>
      <c r="SRE2712" s="46"/>
      <c r="SRF2712" s="46"/>
      <c r="SRG2712" s="46"/>
      <c r="SRH2712" s="46"/>
      <c r="SRI2712" s="46"/>
      <c r="SRJ2712" s="46"/>
      <c r="SRK2712" s="46"/>
      <c r="SRL2712" s="46"/>
      <c r="SRM2712" s="46"/>
      <c r="SRN2712" s="46"/>
      <c r="SRO2712" s="46"/>
      <c r="SRP2712" s="46"/>
      <c r="SRQ2712" s="46"/>
      <c r="SRR2712" s="46"/>
      <c r="SRS2712" s="46"/>
      <c r="SRT2712" s="46"/>
      <c r="SRU2712" s="46"/>
      <c r="SRV2712" s="46"/>
      <c r="SRW2712" s="46"/>
      <c r="SRX2712" s="46"/>
      <c r="SRY2712" s="46"/>
      <c r="SRZ2712" s="46"/>
      <c r="SSA2712" s="46"/>
      <c r="SSB2712" s="46"/>
      <c r="SSC2712" s="46"/>
      <c r="SSD2712" s="46"/>
      <c r="SSE2712" s="46"/>
      <c r="SSF2712" s="46"/>
      <c r="SSG2712" s="46"/>
      <c r="SSH2712" s="46"/>
      <c r="SSI2712" s="46"/>
      <c r="SSJ2712" s="46"/>
      <c r="SSK2712" s="46"/>
      <c r="SSL2712" s="46"/>
      <c r="SSM2712" s="46"/>
      <c r="SSN2712" s="46"/>
      <c r="SSO2712" s="46"/>
      <c r="SSP2712" s="46"/>
      <c r="SSQ2712" s="46"/>
      <c r="SSR2712" s="46"/>
      <c r="SSS2712" s="46"/>
      <c r="SST2712" s="46"/>
      <c r="SSU2712" s="46"/>
      <c r="SSV2712" s="46"/>
      <c r="SSW2712" s="46"/>
      <c r="SSX2712" s="46"/>
      <c r="SSY2712" s="46"/>
      <c r="SSZ2712" s="46"/>
      <c r="STA2712" s="46"/>
      <c r="STB2712" s="46"/>
      <c r="STC2712" s="46"/>
      <c r="STD2712" s="46"/>
      <c r="STE2712" s="46"/>
      <c r="STF2712" s="46"/>
      <c r="STG2712" s="46"/>
      <c r="STH2712" s="46"/>
      <c r="STI2712" s="46"/>
      <c r="STJ2712" s="46"/>
      <c r="STK2712" s="46"/>
      <c r="STL2712" s="46"/>
      <c r="STM2712" s="46"/>
      <c r="STN2712" s="46"/>
      <c r="STO2712" s="46"/>
      <c r="STP2712" s="46"/>
      <c r="STQ2712" s="46"/>
      <c r="STR2712" s="46"/>
      <c r="STS2712" s="46"/>
      <c r="STT2712" s="46"/>
      <c r="STU2712" s="46"/>
      <c r="STV2712" s="46"/>
      <c r="STW2712" s="46"/>
      <c r="STX2712" s="46"/>
      <c r="STY2712" s="46"/>
      <c r="STZ2712" s="46"/>
      <c r="SUA2712" s="46"/>
      <c r="SUB2712" s="46"/>
      <c r="SUC2712" s="46"/>
      <c r="SUD2712" s="46"/>
      <c r="SUE2712" s="46"/>
      <c r="SUF2712" s="46"/>
      <c r="SUG2712" s="46"/>
      <c r="SUH2712" s="46"/>
      <c r="SUI2712" s="46"/>
      <c r="SUJ2712" s="46"/>
      <c r="SUK2712" s="46"/>
      <c r="SUL2712" s="46"/>
      <c r="SUM2712" s="46"/>
      <c r="SUN2712" s="46"/>
      <c r="SUO2712" s="46"/>
      <c r="SUP2712" s="46"/>
      <c r="SUQ2712" s="46"/>
      <c r="SUR2712" s="46"/>
      <c r="SUS2712" s="46"/>
      <c r="SUT2712" s="46"/>
      <c r="SUU2712" s="46"/>
      <c r="SUV2712" s="46"/>
      <c r="SUW2712" s="46"/>
      <c r="SUX2712" s="46"/>
      <c r="SUY2712" s="46"/>
      <c r="SUZ2712" s="46"/>
      <c r="SVA2712" s="46"/>
      <c r="SVB2712" s="46"/>
      <c r="SVC2712" s="46"/>
      <c r="SVD2712" s="46"/>
      <c r="SVE2712" s="46"/>
      <c r="SVF2712" s="46"/>
      <c r="SVG2712" s="46"/>
      <c r="SVH2712" s="46"/>
      <c r="SVI2712" s="46"/>
      <c r="SVJ2712" s="46"/>
      <c r="SVK2712" s="46"/>
      <c r="SVL2712" s="46"/>
      <c r="SVM2712" s="46"/>
      <c r="SVN2712" s="46"/>
      <c r="SVO2712" s="46"/>
      <c r="SVP2712" s="46"/>
      <c r="SVQ2712" s="46"/>
      <c r="SVR2712" s="46"/>
      <c r="SVS2712" s="46"/>
      <c r="SVT2712" s="46"/>
      <c r="SVU2712" s="46"/>
      <c r="SVV2712" s="46"/>
      <c r="SVW2712" s="46"/>
      <c r="SVX2712" s="46"/>
      <c r="SVY2712" s="46"/>
      <c r="SVZ2712" s="46"/>
      <c r="SWA2712" s="46"/>
      <c r="SWB2712" s="46"/>
      <c r="SWC2712" s="46"/>
      <c r="SWD2712" s="46"/>
      <c r="SWE2712" s="46"/>
      <c r="SWF2712" s="46"/>
      <c r="SWG2712" s="46"/>
      <c r="SWH2712" s="46"/>
      <c r="SWI2712" s="46"/>
      <c r="SWJ2712" s="46"/>
      <c r="SWK2712" s="46"/>
      <c r="SWL2712" s="46"/>
      <c r="SWM2712" s="46"/>
      <c r="SWN2712" s="46"/>
      <c r="SWO2712" s="46"/>
      <c r="SWP2712" s="46"/>
      <c r="SWQ2712" s="46"/>
      <c r="SWR2712" s="46"/>
      <c r="SWS2712" s="46"/>
      <c r="SWT2712" s="46"/>
      <c r="SWU2712" s="46"/>
      <c r="SWV2712" s="46"/>
      <c r="SWW2712" s="46"/>
      <c r="SWX2712" s="46"/>
      <c r="SWY2712" s="46"/>
      <c r="SWZ2712" s="46"/>
      <c r="SXA2712" s="46"/>
      <c r="SXB2712" s="46"/>
      <c r="SXC2712" s="46"/>
      <c r="SXD2712" s="46"/>
      <c r="SXE2712" s="46"/>
      <c r="SXF2712" s="46"/>
      <c r="SXG2712" s="46"/>
      <c r="SXH2712" s="46"/>
      <c r="SXI2712" s="46"/>
      <c r="SXJ2712" s="46"/>
      <c r="SXK2712" s="46"/>
      <c r="SXL2712" s="46"/>
      <c r="SXM2712" s="46"/>
      <c r="SXN2712" s="46"/>
      <c r="SXO2712" s="46"/>
      <c r="SXP2712" s="46"/>
      <c r="SXQ2712" s="46"/>
      <c r="SXR2712" s="46"/>
      <c r="SXS2712" s="46"/>
      <c r="SXT2712" s="46"/>
      <c r="SXU2712" s="46"/>
      <c r="SXV2712" s="46"/>
      <c r="SXW2712" s="46"/>
      <c r="SXX2712" s="46"/>
      <c r="SXY2712" s="46"/>
      <c r="SXZ2712" s="46"/>
      <c r="SYA2712" s="46"/>
      <c r="SYB2712" s="46"/>
      <c r="SYC2712" s="46"/>
      <c r="SYD2712" s="46"/>
      <c r="SYE2712" s="46"/>
      <c r="SYF2712" s="46"/>
      <c r="SYG2712" s="46"/>
      <c r="SYH2712" s="46"/>
      <c r="SYI2712" s="46"/>
      <c r="SYJ2712" s="46"/>
      <c r="SYK2712" s="46"/>
      <c r="SYL2712" s="46"/>
      <c r="SYM2712" s="46"/>
      <c r="SYN2712" s="46"/>
      <c r="SYO2712" s="46"/>
      <c r="SYP2712" s="46"/>
      <c r="SYQ2712" s="46"/>
      <c r="SYR2712" s="46"/>
      <c r="SYS2712" s="46"/>
      <c r="SYT2712" s="46"/>
      <c r="SYU2712" s="46"/>
      <c r="SYV2712" s="46"/>
      <c r="SYW2712" s="46"/>
      <c r="SYX2712" s="46"/>
      <c r="SYY2712" s="46"/>
      <c r="SYZ2712" s="46"/>
      <c r="SZA2712" s="46"/>
      <c r="SZB2712" s="46"/>
      <c r="SZC2712" s="46"/>
      <c r="SZD2712" s="46"/>
      <c r="SZE2712" s="46"/>
      <c r="SZF2712" s="46"/>
      <c r="SZG2712" s="46"/>
      <c r="SZH2712" s="46"/>
      <c r="SZI2712" s="46"/>
      <c r="SZJ2712" s="46"/>
      <c r="SZK2712" s="46"/>
      <c r="SZL2712" s="46"/>
      <c r="SZM2712" s="46"/>
      <c r="SZN2712" s="46"/>
      <c r="SZO2712" s="46"/>
      <c r="SZP2712" s="46"/>
      <c r="SZQ2712" s="46"/>
      <c r="SZR2712" s="46"/>
      <c r="SZS2712" s="46"/>
      <c r="SZT2712" s="46"/>
      <c r="SZU2712" s="46"/>
      <c r="SZV2712" s="46"/>
      <c r="SZW2712" s="46"/>
      <c r="SZX2712" s="46"/>
      <c r="SZY2712" s="46"/>
      <c r="SZZ2712" s="46"/>
      <c r="TAA2712" s="46"/>
      <c r="TAB2712" s="46"/>
      <c r="TAC2712" s="46"/>
      <c r="TAD2712" s="46"/>
      <c r="TAE2712" s="46"/>
      <c r="TAF2712" s="46"/>
      <c r="TAG2712" s="46"/>
      <c r="TAH2712" s="46"/>
      <c r="TAI2712" s="46"/>
      <c r="TAJ2712" s="46"/>
      <c r="TAK2712" s="46"/>
      <c r="TAL2712" s="46"/>
      <c r="TAM2712" s="46"/>
      <c r="TAN2712" s="46"/>
      <c r="TAO2712" s="46"/>
      <c r="TAP2712" s="46"/>
      <c r="TAQ2712" s="46"/>
      <c r="TAR2712" s="46"/>
      <c r="TAS2712" s="46"/>
      <c r="TAT2712" s="46"/>
      <c r="TAU2712" s="46"/>
      <c r="TAV2712" s="46"/>
      <c r="TAW2712" s="46"/>
      <c r="TAX2712" s="46"/>
      <c r="TAY2712" s="46"/>
      <c r="TAZ2712" s="46"/>
      <c r="TBA2712" s="46"/>
      <c r="TBB2712" s="46"/>
      <c r="TBC2712" s="46"/>
      <c r="TBD2712" s="46"/>
      <c r="TBE2712" s="46"/>
      <c r="TBF2712" s="46"/>
      <c r="TBG2712" s="46"/>
      <c r="TBH2712" s="46"/>
      <c r="TBI2712" s="46"/>
      <c r="TBJ2712" s="46"/>
      <c r="TBK2712" s="46"/>
      <c r="TBL2712" s="46"/>
      <c r="TBM2712" s="46"/>
      <c r="TBN2712" s="46"/>
      <c r="TBO2712" s="46"/>
      <c r="TBP2712" s="46"/>
      <c r="TBQ2712" s="46"/>
      <c r="TBR2712" s="46"/>
      <c r="TBS2712" s="46"/>
      <c r="TBT2712" s="46"/>
      <c r="TBU2712" s="46"/>
      <c r="TBV2712" s="46"/>
      <c r="TBW2712" s="46"/>
      <c r="TBX2712" s="46"/>
      <c r="TBY2712" s="46"/>
      <c r="TBZ2712" s="46"/>
      <c r="TCA2712" s="46"/>
      <c r="TCB2712" s="46"/>
      <c r="TCC2712" s="46"/>
      <c r="TCD2712" s="46"/>
      <c r="TCE2712" s="46"/>
      <c r="TCF2712" s="46"/>
      <c r="TCG2712" s="46"/>
      <c r="TCH2712" s="46"/>
      <c r="TCI2712" s="46"/>
      <c r="TCJ2712" s="46"/>
      <c r="TCK2712" s="46"/>
      <c r="TCL2712" s="46"/>
      <c r="TCM2712" s="46"/>
      <c r="TCN2712" s="46"/>
      <c r="TCO2712" s="46"/>
      <c r="TCP2712" s="46"/>
      <c r="TCQ2712" s="46"/>
      <c r="TCR2712" s="46"/>
      <c r="TCS2712" s="46"/>
      <c r="TCT2712" s="46"/>
      <c r="TCU2712" s="46"/>
      <c r="TCV2712" s="46"/>
      <c r="TCW2712" s="46"/>
      <c r="TCX2712" s="46"/>
      <c r="TCY2712" s="46"/>
      <c r="TCZ2712" s="46"/>
      <c r="TDA2712" s="46"/>
      <c r="TDB2712" s="46"/>
      <c r="TDC2712" s="46"/>
      <c r="TDD2712" s="46"/>
      <c r="TDE2712" s="46"/>
      <c r="TDF2712" s="46"/>
      <c r="TDG2712" s="46"/>
      <c r="TDH2712" s="46"/>
      <c r="TDI2712" s="46"/>
      <c r="TDJ2712" s="46"/>
      <c r="TDK2712" s="46"/>
      <c r="TDL2712" s="46"/>
      <c r="TDM2712" s="46"/>
      <c r="TDN2712" s="46"/>
      <c r="TDO2712" s="46"/>
      <c r="TDP2712" s="46"/>
      <c r="TDQ2712" s="46"/>
      <c r="TDR2712" s="46"/>
      <c r="TDS2712" s="46"/>
      <c r="TDT2712" s="46"/>
      <c r="TDU2712" s="46"/>
      <c r="TDV2712" s="46"/>
      <c r="TDW2712" s="46"/>
      <c r="TDX2712" s="46"/>
      <c r="TDY2712" s="46"/>
      <c r="TDZ2712" s="46"/>
      <c r="TEA2712" s="46"/>
      <c r="TEB2712" s="46"/>
      <c r="TEC2712" s="46"/>
      <c r="TED2712" s="46"/>
      <c r="TEE2712" s="46"/>
      <c r="TEF2712" s="46"/>
      <c r="TEG2712" s="46"/>
      <c r="TEH2712" s="46"/>
      <c r="TEI2712" s="46"/>
      <c r="TEJ2712" s="46"/>
      <c r="TEK2712" s="46"/>
      <c r="TEL2712" s="46"/>
      <c r="TEM2712" s="46"/>
      <c r="TEN2712" s="46"/>
      <c r="TEO2712" s="46"/>
      <c r="TEP2712" s="46"/>
      <c r="TEQ2712" s="46"/>
      <c r="TER2712" s="46"/>
      <c r="TES2712" s="46"/>
      <c r="TET2712" s="46"/>
      <c r="TEU2712" s="46"/>
      <c r="TEV2712" s="46"/>
      <c r="TEW2712" s="46"/>
      <c r="TEX2712" s="46"/>
      <c r="TEY2712" s="46"/>
      <c r="TEZ2712" s="46"/>
      <c r="TFA2712" s="46"/>
      <c r="TFB2712" s="46"/>
      <c r="TFC2712" s="46"/>
      <c r="TFD2712" s="46"/>
      <c r="TFE2712" s="46"/>
      <c r="TFF2712" s="46"/>
      <c r="TFG2712" s="46"/>
      <c r="TFH2712" s="46"/>
      <c r="TFI2712" s="46"/>
      <c r="TFJ2712" s="46"/>
      <c r="TFK2712" s="46"/>
      <c r="TFL2712" s="46"/>
      <c r="TFM2712" s="46"/>
      <c r="TFN2712" s="46"/>
      <c r="TFO2712" s="46"/>
      <c r="TFP2712" s="46"/>
      <c r="TFQ2712" s="46"/>
      <c r="TFR2712" s="46"/>
      <c r="TFS2712" s="46"/>
      <c r="TFT2712" s="46"/>
      <c r="TFU2712" s="46"/>
      <c r="TFV2712" s="46"/>
      <c r="TFW2712" s="46"/>
      <c r="TFX2712" s="46"/>
      <c r="TFY2712" s="46"/>
      <c r="TFZ2712" s="46"/>
      <c r="TGA2712" s="46"/>
      <c r="TGB2712" s="46"/>
      <c r="TGC2712" s="46"/>
      <c r="TGD2712" s="46"/>
      <c r="TGE2712" s="46"/>
      <c r="TGF2712" s="46"/>
      <c r="TGG2712" s="46"/>
      <c r="TGH2712" s="46"/>
      <c r="TGI2712" s="46"/>
      <c r="TGJ2712" s="46"/>
      <c r="TGK2712" s="46"/>
      <c r="TGL2712" s="46"/>
      <c r="TGM2712" s="46"/>
      <c r="TGN2712" s="46"/>
      <c r="TGO2712" s="46"/>
      <c r="TGP2712" s="46"/>
      <c r="TGQ2712" s="46"/>
      <c r="TGR2712" s="46"/>
      <c r="TGS2712" s="46"/>
      <c r="TGT2712" s="46"/>
      <c r="TGU2712" s="46"/>
      <c r="TGV2712" s="46"/>
      <c r="TGW2712" s="46"/>
      <c r="TGX2712" s="46"/>
      <c r="TGY2712" s="46"/>
      <c r="TGZ2712" s="46"/>
      <c r="THA2712" s="46"/>
      <c r="THB2712" s="46"/>
      <c r="THC2712" s="46"/>
      <c r="THD2712" s="46"/>
      <c r="THE2712" s="46"/>
      <c r="THF2712" s="46"/>
      <c r="THG2712" s="46"/>
      <c r="THH2712" s="46"/>
      <c r="THI2712" s="46"/>
      <c r="THJ2712" s="46"/>
      <c r="THK2712" s="46"/>
      <c r="THL2712" s="46"/>
      <c r="THM2712" s="46"/>
      <c r="THN2712" s="46"/>
      <c r="THO2712" s="46"/>
      <c r="THP2712" s="46"/>
      <c r="THQ2712" s="46"/>
      <c r="THR2712" s="46"/>
      <c r="THS2712" s="46"/>
      <c r="THT2712" s="46"/>
      <c r="THU2712" s="46"/>
      <c r="THV2712" s="46"/>
      <c r="THW2712" s="46"/>
      <c r="THX2712" s="46"/>
      <c r="THY2712" s="46"/>
      <c r="THZ2712" s="46"/>
      <c r="TIA2712" s="46"/>
      <c r="TIB2712" s="46"/>
      <c r="TIC2712" s="46"/>
      <c r="TID2712" s="46"/>
      <c r="TIE2712" s="46"/>
      <c r="TIF2712" s="46"/>
      <c r="TIG2712" s="46"/>
      <c r="TIH2712" s="46"/>
      <c r="TII2712" s="46"/>
      <c r="TIJ2712" s="46"/>
      <c r="TIK2712" s="46"/>
      <c r="TIL2712" s="46"/>
      <c r="TIM2712" s="46"/>
      <c r="TIN2712" s="46"/>
      <c r="TIO2712" s="46"/>
      <c r="TIP2712" s="46"/>
      <c r="TIQ2712" s="46"/>
      <c r="TIR2712" s="46"/>
      <c r="TIS2712" s="46"/>
      <c r="TIT2712" s="46"/>
      <c r="TIU2712" s="46"/>
      <c r="TIV2712" s="46"/>
      <c r="TIW2712" s="46"/>
      <c r="TIX2712" s="46"/>
      <c r="TIY2712" s="46"/>
      <c r="TIZ2712" s="46"/>
      <c r="TJA2712" s="46"/>
      <c r="TJB2712" s="46"/>
      <c r="TJC2712" s="46"/>
      <c r="TJD2712" s="46"/>
      <c r="TJE2712" s="46"/>
      <c r="TJF2712" s="46"/>
      <c r="TJG2712" s="46"/>
      <c r="TJH2712" s="46"/>
      <c r="TJI2712" s="46"/>
      <c r="TJJ2712" s="46"/>
      <c r="TJK2712" s="46"/>
      <c r="TJL2712" s="46"/>
      <c r="TJM2712" s="46"/>
      <c r="TJN2712" s="46"/>
      <c r="TJO2712" s="46"/>
      <c r="TJP2712" s="46"/>
      <c r="TJQ2712" s="46"/>
      <c r="TJR2712" s="46"/>
      <c r="TJS2712" s="46"/>
      <c r="TJT2712" s="46"/>
      <c r="TJU2712" s="46"/>
      <c r="TJV2712" s="46"/>
      <c r="TJW2712" s="46"/>
      <c r="TJX2712" s="46"/>
      <c r="TJY2712" s="46"/>
      <c r="TJZ2712" s="46"/>
      <c r="TKA2712" s="46"/>
      <c r="TKB2712" s="46"/>
      <c r="TKC2712" s="46"/>
      <c r="TKD2712" s="46"/>
      <c r="TKE2712" s="46"/>
      <c r="TKF2712" s="46"/>
      <c r="TKG2712" s="46"/>
      <c r="TKH2712" s="46"/>
      <c r="TKI2712" s="46"/>
      <c r="TKJ2712" s="46"/>
      <c r="TKK2712" s="46"/>
      <c r="TKL2712" s="46"/>
      <c r="TKM2712" s="46"/>
      <c r="TKN2712" s="46"/>
      <c r="TKO2712" s="46"/>
      <c r="TKP2712" s="46"/>
      <c r="TKQ2712" s="46"/>
      <c r="TKR2712" s="46"/>
      <c r="TKS2712" s="46"/>
      <c r="TKT2712" s="46"/>
      <c r="TKU2712" s="46"/>
      <c r="TKV2712" s="46"/>
      <c r="TKW2712" s="46"/>
      <c r="TKX2712" s="46"/>
      <c r="TKY2712" s="46"/>
      <c r="TKZ2712" s="46"/>
      <c r="TLA2712" s="46"/>
      <c r="TLB2712" s="46"/>
      <c r="TLC2712" s="46"/>
      <c r="TLD2712" s="46"/>
      <c r="TLE2712" s="46"/>
      <c r="TLF2712" s="46"/>
      <c r="TLG2712" s="46"/>
      <c r="TLH2712" s="46"/>
      <c r="TLI2712" s="46"/>
      <c r="TLJ2712" s="46"/>
      <c r="TLK2712" s="46"/>
      <c r="TLL2712" s="46"/>
      <c r="TLM2712" s="46"/>
      <c r="TLN2712" s="46"/>
      <c r="TLO2712" s="46"/>
      <c r="TLP2712" s="46"/>
      <c r="TLQ2712" s="46"/>
      <c r="TLR2712" s="46"/>
      <c r="TLS2712" s="46"/>
      <c r="TLT2712" s="46"/>
      <c r="TLU2712" s="46"/>
      <c r="TLV2712" s="46"/>
      <c r="TLW2712" s="46"/>
      <c r="TLX2712" s="46"/>
      <c r="TLY2712" s="46"/>
      <c r="TLZ2712" s="46"/>
      <c r="TMA2712" s="46"/>
      <c r="TMB2712" s="46"/>
      <c r="TMC2712" s="46"/>
      <c r="TMD2712" s="46"/>
      <c r="TME2712" s="46"/>
      <c r="TMF2712" s="46"/>
      <c r="TMG2712" s="46"/>
      <c r="TMH2712" s="46"/>
      <c r="TMI2712" s="46"/>
      <c r="TMJ2712" s="46"/>
      <c r="TMK2712" s="46"/>
      <c r="TML2712" s="46"/>
      <c r="TMM2712" s="46"/>
      <c r="TMN2712" s="46"/>
      <c r="TMO2712" s="46"/>
      <c r="TMP2712" s="46"/>
      <c r="TMQ2712" s="46"/>
      <c r="TMR2712" s="46"/>
      <c r="TMS2712" s="46"/>
      <c r="TMT2712" s="46"/>
      <c r="TMU2712" s="46"/>
      <c r="TMV2712" s="46"/>
      <c r="TMW2712" s="46"/>
      <c r="TMX2712" s="46"/>
      <c r="TMY2712" s="46"/>
      <c r="TMZ2712" s="46"/>
      <c r="TNA2712" s="46"/>
      <c r="TNB2712" s="46"/>
      <c r="TNC2712" s="46"/>
      <c r="TND2712" s="46"/>
      <c r="TNE2712" s="46"/>
      <c r="TNF2712" s="46"/>
      <c r="TNG2712" s="46"/>
      <c r="TNH2712" s="46"/>
      <c r="TNI2712" s="46"/>
      <c r="TNJ2712" s="46"/>
      <c r="TNK2712" s="46"/>
      <c r="TNL2712" s="46"/>
      <c r="TNM2712" s="46"/>
      <c r="TNN2712" s="46"/>
      <c r="TNO2712" s="46"/>
      <c r="TNP2712" s="46"/>
      <c r="TNQ2712" s="46"/>
      <c r="TNR2712" s="46"/>
      <c r="TNS2712" s="46"/>
      <c r="TNT2712" s="46"/>
      <c r="TNU2712" s="46"/>
      <c r="TNV2712" s="46"/>
      <c r="TNW2712" s="46"/>
      <c r="TNX2712" s="46"/>
      <c r="TNY2712" s="46"/>
      <c r="TNZ2712" s="46"/>
      <c r="TOA2712" s="46"/>
      <c r="TOB2712" s="46"/>
      <c r="TOC2712" s="46"/>
      <c r="TOD2712" s="46"/>
      <c r="TOE2712" s="46"/>
      <c r="TOF2712" s="46"/>
      <c r="TOG2712" s="46"/>
      <c r="TOH2712" s="46"/>
      <c r="TOI2712" s="46"/>
      <c r="TOJ2712" s="46"/>
      <c r="TOK2712" s="46"/>
      <c r="TOL2712" s="46"/>
      <c r="TOM2712" s="46"/>
      <c r="TON2712" s="46"/>
      <c r="TOO2712" s="46"/>
      <c r="TOP2712" s="46"/>
      <c r="TOQ2712" s="46"/>
      <c r="TOR2712" s="46"/>
      <c r="TOS2712" s="46"/>
      <c r="TOT2712" s="46"/>
      <c r="TOU2712" s="46"/>
      <c r="TOV2712" s="46"/>
      <c r="TOW2712" s="46"/>
      <c r="TOX2712" s="46"/>
      <c r="TOY2712" s="46"/>
      <c r="TOZ2712" s="46"/>
      <c r="TPA2712" s="46"/>
      <c r="TPB2712" s="46"/>
      <c r="TPC2712" s="46"/>
      <c r="TPD2712" s="46"/>
      <c r="TPE2712" s="46"/>
      <c r="TPF2712" s="46"/>
      <c r="TPG2712" s="46"/>
      <c r="TPH2712" s="46"/>
      <c r="TPI2712" s="46"/>
      <c r="TPJ2712" s="46"/>
      <c r="TPK2712" s="46"/>
      <c r="TPL2712" s="46"/>
      <c r="TPM2712" s="46"/>
      <c r="TPN2712" s="46"/>
      <c r="TPO2712" s="46"/>
      <c r="TPP2712" s="46"/>
      <c r="TPQ2712" s="46"/>
      <c r="TPR2712" s="46"/>
      <c r="TPS2712" s="46"/>
      <c r="TPT2712" s="46"/>
      <c r="TPU2712" s="46"/>
      <c r="TPV2712" s="46"/>
      <c r="TPW2712" s="46"/>
      <c r="TPX2712" s="46"/>
      <c r="TPY2712" s="46"/>
      <c r="TPZ2712" s="46"/>
      <c r="TQA2712" s="46"/>
      <c r="TQB2712" s="46"/>
      <c r="TQC2712" s="46"/>
      <c r="TQD2712" s="46"/>
      <c r="TQE2712" s="46"/>
      <c r="TQF2712" s="46"/>
      <c r="TQG2712" s="46"/>
      <c r="TQH2712" s="46"/>
      <c r="TQI2712" s="46"/>
      <c r="TQJ2712" s="46"/>
      <c r="TQK2712" s="46"/>
      <c r="TQL2712" s="46"/>
      <c r="TQM2712" s="46"/>
      <c r="TQN2712" s="46"/>
      <c r="TQO2712" s="46"/>
      <c r="TQP2712" s="46"/>
      <c r="TQQ2712" s="46"/>
      <c r="TQR2712" s="46"/>
      <c r="TQS2712" s="46"/>
      <c r="TQT2712" s="46"/>
      <c r="TQU2712" s="46"/>
      <c r="TQV2712" s="46"/>
      <c r="TQW2712" s="46"/>
      <c r="TQX2712" s="46"/>
      <c r="TQY2712" s="46"/>
      <c r="TQZ2712" s="46"/>
      <c r="TRA2712" s="46"/>
      <c r="TRB2712" s="46"/>
      <c r="TRC2712" s="46"/>
      <c r="TRD2712" s="46"/>
      <c r="TRE2712" s="46"/>
      <c r="TRF2712" s="46"/>
      <c r="TRG2712" s="46"/>
      <c r="TRH2712" s="46"/>
      <c r="TRI2712" s="46"/>
      <c r="TRJ2712" s="46"/>
      <c r="TRK2712" s="46"/>
      <c r="TRL2712" s="46"/>
      <c r="TRM2712" s="46"/>
      <c r="TRN2712" s="46"/>
      <c r="TRO2712" s="46"/>
      <c r="TRP2712" s="46"/>
      <c r="TRQ2712" s="46"/>
      <c r="TRR2712" s="46"/>
      <c r="TRS2712" s="46"/>
      <c r="TRT2712" s="46"/>
      <c r="TRU2712" s="46"/>
      <c r="TRV2712" s="46"/>
      <c r="TRW2712" s="46"/>
      <c r="TRX2712" s="46"/>
      <c r="TRY2712" s="46"/>
      <c r="TRZ2712" s="46"/>
      <c r="TSA2712" s="46"/>
      <c r="TSB2712" s="46"/>
      <c r="TSC2712" s="46"/>
      <c r="TSD2712" s="46"/>
      <c r="TSE2712" s="46"/>
      <c r="TSF2712" s="46"/>
      <c r="TSG2712" s="46"/>
      <c r="TSH2712" s="46"/>
      <c r="TSI2712" s="46"/>
      <c r="TSJ2712" s="46"/>
      <c r="TSK2712" s="46"/>
      <c r="TSL2712" s="46"/>
      <c r="TSM2712" s="46"/>
      <c r="TSN2712" s="46"/>
      <c r="TSO2712" s="46"/>
      <c r="TSP2712" s="46"/>
      <c r="TSQ2712" s="46"/>
      <c r="TSR2712" s="46"/>
      <c r="TSS2712" s="46"/>
      <c r="TST2712" s="46"/>
      <c r="TSU2712" s="46"/>
      <c r="TSV2712" s="46"/>
      <c r="TSW2712" s="46"/>
      <c r="TSX2712" s="46"/>
      <c r="TSY2712" s="46"/>
      <c r="TSZ2712" s="46"/>
      <c r="TTA2712" s="46"/>
      <c r="TTB2712" s="46"/>
      <c r="TTC2712" s="46"/>
      <c r="TTD2712" s="46"/>
      <c r="TTE2712" s="46"/>
      <c r="TTF2712" s="46"/>
      <c r="TTG2712" s="46"/>
      <c r="TTH2712" s="46"/>
      <c r="TTI2712" s="46"/>
      <c r="TTJ2712" s="46"/>
      <c r="TTK2712" s="46"/>
      <c r="TTL2712" s="46"/>
      <c r="TTM2712" s="46"/>
      <c r="TTN2712" s="46"/>
      <c r="TTO2712" s="46"/>
      <c r="TTP2712" s="46"/>
      <c r="TTQ2712" s="46"/>
      <c r="TTR2712" s="46"/>
      <c r="TTS2712" s="46"/>
      <c r="TTT2712" s="46"/>
      <c r="TTU2712" s="46"/>
      <c r="TTV2712" s="46"/>
      <c r="TTW2712" s="46"/>
      <c r="TTX2712" s="46"/>
      <c r="TTY2712" s="46"/>
      <c r="TTZ2712" s="46"/>
      <c r="TUA2712" s="46"/>
      <c r="TUB2712" s="46"/>
      <c r="TUC2712" s="46"/>
      <c r="TUD2712" s="46"/>
      <c r="TUE2712" s="46"/>
      <c r="TUF2712" s="46"/>
      <c r="TUG2712" s="46"/>
      <c r="TUH2712" s="46"/>
      <c r="TUI2712" s="46"/>
      <c r="TUJ2712" s="46"/>
      <c r="TUK2712" s="46"/>
      <c r="TUL2712" s="46"/>
      <c r="TUM2712" s="46"/>
      <c r="TUN2712" s="46"/>
      <c r="TUO2712" s="46"/>
      <c r="TUP2712" s="46"/>
      <c r="TUQ2712" s="46"/>
      <c r="TUR2712" s="46"/>
      <c r="TUS2712" s="46"/>
      <c r="TUT2712" s="46"/>
      <c r="TUU2712" s="46"/>
      <c r="TUV2712" s="46"/>
      <c r="TUW2712" s="46"/>
      <c r="TUX2712" s="46"/>
      <c r="TUY2712" s="46"/>
      <c r="TUZ2712" s="46"/>
      <c r="TVA2712" s="46"/>
      <c r="TVB2712" s="46"/>
      <c r="TVC2712" s="46"/>
      <c r="TVD2712" s="46"/>
      <c r="TVE2712" s="46"/>
      <c r="TVF2712" s="46"/>
      <c r="TVG2712" s="46"/>
      <c r="TVH2712" s="46"/>
      <c r="TVI2712" s="46"/>
      <c r="TVJ2712" s="46"/>
      <c r="TVK2712" s="46"/>
      <c r="TVL2712" s="46"/>
      <c r="TVM2712" s="46"/>
      <c r="TVN2712" s="46"/>
      <c r="TVO2712" s="46"/>
      <c r="TVP2712" s="46"/>
      <c r="TVQ2712" s="46"/>
      <c r="TVR2712" s="46"/>
      <c r="TVS2712" s="46"/>
      <c r="TVT2712" s="46"/>
      <c r="TVU2712" s="46"/>
      <c r="TVV2712" s="46"/>
      <c r="TVW2712" s="46"/>
      <c r="TVX2712" s="46"/>
      <c r="TVY2712" s="46"/>
      <c r="TVZ2712" s="46"/>
      <c r="TWA2712" s="46"/>
      <c r="TWB2712" s="46"/>
      <c r="TWC2712" s="46"/>
      <c r="TWD2712" s="46"/>
      <c r="TWE2712" s="46"/>
      <c r="TWF2712" s="46"/>
      <c r="TWG2712" s="46"/>
      <c r="TWH2712" s="46"/>
      <c r="TWI2712" s="46"/>
      <c r="TWJ2712" s="46"/>
      <c r="TWK2712" s="46"/>
      <c r="TWL2712" s="46"/>
      <c r="TWM2712" s="46"/>
      <c r="TWN2712" s="46"/>
      <c r="TWO2712" s="46"/>
      <c r="TWP2712" s="46"/>
      <c r="TWQ2712" s="46"/>
      <c r="TWR2712" s="46"/>
      <c r="TWS2712" s="46"/>
      <c r="TWT2712" s="46"/>
      <c r="TWU2712" s="46"/>
      <c r="TWV2712" s="46"/>
      <c r="TWW2712" s="46"/>
      <c r="TWX2712" s="46"/>
      <c r="TWY2712" s="46"/>
      <c r="TWZ2712" s="46"/>
      <c r="TXA2712" s="46"/>
      <c r="TXB2712" s="46"/>
      <c r="TXC2712" s="46"/>
      <c r="TXD2712" s="46"/>
      <c r="TXE2712" s="46"/>
      <c r="TXF2712" s="46"/>
      <c r="TXG2712" s="46"/>
      <c r="TXH2712" s="46"/>
      <c r="TXI2712" s="46"/>
      <c r="TXJ2712" s="46"/>
      <c r="TXK2712" s="46"/>
      <c r="TXL2712" s="46"/>
      <c r="TXM2712" s="46"/>
      <c r="TXN2712" s="46"/>
      <c r="TXO2712" s="46"/>
      <c r="TXP2712" s="46"/>
      <c r="TXQ2712" s="46"/>
      <c r="TXR2712" s="46"/>
      <c r="TXS2712" s="46"/>
      <c r="TXT2712" s="46"/>
      <c r="TXU2712" s="46"/>
      <c r="TXV2712" s="46"/>
      <c r="TXW2712" s="46"/>
      <c r="TXX2712" s="46"/>
      <c r="TXY2712" s="46"/>
      <c r="TXZ2712" s="46"/>
      <c r="TYA2712" s="46"/>
      <c r="TYB2712" s="46"/>
      <c r="TYC2712" s="46"/>
      <c r="TYD2712" s="46"/>
      <c r="TYE2712" s="46"/>
      <c r="TYF2712" s="46"/>
      <c r="TYG2712" s="46"/>
      <c r="TYH2712" s="46"/>
      <c r="TYI2712" s="46"/>
      <c r="TYJ2712" s="46"/>
      <c r="TYK2712" s="46"/>
      <c r="TYL2712" s="46"/>
      <c r="TYM2712" s="46"/>
      <c r="TYN2712" s="46"/>
      <c r="TYO2712" s="46"/>
      <c r="TYP2712" s="46"/>
      <c r="TYQ2712" s="46"/>
      <c r="TYR2712" s="46"/>
      <c r="TYS2712" s="46"/>
      <c r="TYT2712" s="46"/>
      <c r="TYU2712" s="46"/>
      <c r="TYV2712" s="46"/>
      <c r="TYW2712" s="46"/>
      <c r="TYX2712" s="46"/>
      <c r="TYY2712" s="46"/>
      <c r="TYZ2712" s="46"/>
      <c r="TZA2712" s="46"/>
      <c r="TZB2712" s="46"/>
      <c r="TZC2712" s="46"/>
      <c r="TZD2712" s="46"/>
      <c r="TZE2712" s="46"/>
      <c r="TZF2712" s="46"/>
      <c r="TZG2712" s="46"/>
      <c r="TZH2712" s="46"/>
      <c r="TZI2712" s="46"/>
      <c r="TZJ2712" s="46"/>
      <c r="TZK2712" s="46"/>
      <c r="TZL2712" s="46"/>
      <c r="TZM2712" s="46"/>
      <c r="TZN2712" s="46"/>
      <c r="TZO2712" s="46"/>
      <c r="TZP2712" s="46"/>
      <c r="TZQ2712" s="46"/>
      <c r="TZR2712" s="46"/>
      <c r="TZS2712" s="46"/>
      <c r="TZT2712" s="46"/>
      <c r="TZU2712" s="46"/>
      <c r="TZV2712" s="46"/>
      <c r="TZW2712" s="46"/>
      <c r="TZX2712" s="46"/>
      <c r="TZY2712" s="46"/>
      <c r="TZZ2712" s="46"/>
      <c r="UAA2712" s="46"/>
      <c r="UAB2712" s="46"/>
      <c r="UAC2712" s="46"/>
      <c r="UAD2712" s="46"/>
      <c r="UAE2712" s="46"/>
      <c r="UAF2712" s="46"/>
      <c r="UAG2712" s="46"/>
      <c r="UAH2712" s="46"/>
      <c r="UAI2712" s="46"/>
      <c r="UAJ2712" s="46"/>
      <c r="UAK2712" s="46"/>
      <c r="UAL2712" s="46"/>
      <c r="UAM2712" s="46"/>
      <c r="UAN2712" s="46"/>
      <c r="UAO2712" s="46"/>
      <c r="UAP2712" s="46"/>
      <c r="UAQ2712" s="46"/>
      <c r="UAR2712" s="46"/>
      <c r="UAS2712" s="46"/>
      <c r="UAT2712" s="46"/>
      <c r="UAU2712" s="46"/>
      <c r="UAV2712" s="46"/>
      <c r="UAW2712" s="46"/>
      <c r="UAX2712" s="46"/>
      <c r="UAY2712" s="46"/>
      <c r="UAZ2712" s="46"/>
      <c r="UBA2712" s="46"/>
      <c r="UBB2712" s="46"/>
      <c r="UBC2712" s="46"/>
      <c r="UBD2712" s="46"/>
      <c r="UBE2712" s="46"/>
      <c r="UBF2712" s="46"/>
      <c r="UBG2712" s="46"/>
      <c r="UBH2712" s="46"/>
      <c r="UBI2712" s="46"/>
      <c r="UBJ2712" s="46"/>
      <c r="UBK2712" s="46"/>
      <c r="UBL2712" s="46"/>
      <c r="UBM2712" s="46"/>
      <c r="UBN2712" s="46"/>
      <c r="UBO2712" s="46"/>
      <c r="UBP2712" s="46"/>
      <c r="UBQ2712" s="46"/>
      <c r="UBR2712" s="46"/>
      <c r="UBS2712" s="46"/>
      <c r="UBT2712" s="46"/>
      <c r="UBU2712" s="46"/>
      <c r="UBV2712" s="46"/>
      <c r="UBW2712" s="46"/>
      <c r="UBX2712" s="46"/>
      <c r="UBY2712" s="46"/>
      <c r="UBZ2712" s="46"/>
      <c r="UCA2712" s="46"/>
      <c r="UCB2712" s="46"/>
      <c r="UCC2712" s="46"/>
      <c r="UCD2712" s="46"/>
      <c r="UCE2712" s="46"/>
      <c r="UCF2712" s="46"/>
      <c r="UCG2712" s="46"/>
      <c r="UCH2712" s="46"/>
      <c r="UCI2712" s="46"/>
      <c r="UCJ2712" s="46"/>
      <c r="UCK2712" s="46"/>
      <c r="UCL2712" s="46"/>
      <c r="UCM2712" s="46"/>
      <c r="UCN2712" s="46"/>
      <c r="UCO2712" s="46"/>
      <c r="UCP2712" s="46"/>
      <c r="UCQ2712" s="46"/>
      <c r="UCR2712" s="46"/>
      <c r="UCS2712" s="46"/>
      <c r="UCT2712" s="46"/>
      <c r="UCU2712" s="46"/>
      <c r="UCV2712" s="46"/>
      <c r="UCW2712" s="46"/>
      <c r="UCX2712" s="46"/>
      <c r="UCY2712" s="46"/>
      <c r="UCZ2712" s="46"/>
      <c r="UDA2712" s="46"/>
      <c r="UDB2712" s="46"/>
      <c r="UDC2712" s="46"/>
      <c r="UDD2712" s="46"/>
      <c r="UDE2712" s="46"/>
      <c r="UDF2712" s="46"/>
      <c r="UDG2712" s="46"/>
      <c r="UDH2712" s="46"/>
      <c r="UDI2712" s="46"/>
      <c r="UDJ2712" s="46"/>
      <c r="UDK2712" s="46"/>
      <c r="UDL2712" s="46"/>
      <c r="UDM2712" s="46"/>
      <c r="UDN2712" s="46"/>
      <c r="UDO2712" s="46"/>
      <c r="UDP2712" s="46"/>
      <c r="UDQ2712" s="46"/>
      <c r="UDR2712" s="46"/>
      <c r="UDS2712" s="46"/>
      <c r="UDT2712" s="46"/>
      <c r="UDU2712" s="46"/>
      <c r="UDV2712" s="46"/>
      <c r="UDW2712" s="46"/>
      <c r="UDX2712" s="46"/>
      <c r="UDY2712" s="46"/>
      <c r="UDZ2712" s="46"/>
      <c r="UEA2712" s="46"/>
      <c r="UEB2712" s="46"/>
      <c r="UEC2712" s="46"/>
      <c r="UED2712" s="46"/>
      <c r="UEE2712" s="46"/>
      <c r="UEF2712" s="46"/>
      <c r="UEG2712" s="46"/>
      <c r="UEH2712" s="46"/>
      <c r="UEI2712" s="46"/>
      <c r="UEJ2712" s="46"/>
      <c r="UEK2712" s="46"/>
      <c r="UEL2712" s="46"/>
      <c r="UEM2712" s="46"/>
      <c r="UEN2712" s="46"/>
      <c r="UEO2712" s="46"/>
      <c r="UEP2712" s="46"/>
      <c r="UEQ2712" s="46"/>
      <c r="UER2712" s="46"/>
      <c r="UES2712" s="46"/>
      <c r="UET2712" s="46"/>
      <c r="UEU2712" s="46"/>
      <c r="UEV2712" s="46"/>
      <c r="UEW2712" s="46"/>
      <c r="UEX2712" s="46"/>
      <c r="UEY2712" s="46"/>
      <c r="UEZ2712" s="46"/>
      <c r="UFA2712" s="46"/>
      <c r="UFB2712" s="46"/>
      <c r="UFC2712" s="46"/>
      <c r="UFD2712" s="46"/>
      <c r="UFE2712" s="46"/>
      <c r="UFF2712" s="46"/>
      <c r="UFG2712" s="46"/>
      <c r="UFH2712" s="46"/>
      <c r="UFI2712" s="46"/>
      <c r="UFJ2712" s="46"/>
      <c r="UFK2712" s="46"/>
      <c r="UFL2712" s="46"/>
      <c r="UFM2712" s="46"/>
      <c r="UFN2712" s="46"/>
      <c r="UFO2712" s="46"/>
      <c r="UFP2712" s="46"/>
      <c r="UFQ2712" s="46"/>
      <c r="UFR2712" s="46"/>
      <c r="UFS2712" s="46"/>
      <c r="UFT2712" s="46"/>
      <c r="UFU2712" s="46"/>
      <c r="UFV2712" s="46"/>
      <c r="UFW2712" s="46"/>
      <c r="UFX2712" s="46"/>
      <c r="UFY2712" s="46"/>
      <c r="UFZ2712" s="46"/>
      <c r="UGA2712" s="46"/>
      <c r="UGB2712" s="46"/>
      <c r="UGC2712" s="46"/>
      <c r="UGD2712" s="46"/>
      <c r="UGE2712" s="46"/>
      <c r="UGF2712" s="46"/>
      <c r="UGG2712" s="46"/>
      <c r="UGH2712" s="46"/>
      <c r="UGI2712" s="46"/>
      <c r="UGJ2712" s="46"/>
      <c r="UGK2712" s="46"/>
      <c r="UGL2712" s="46"/>
      <c r="UGM2712" s="46"/>
      <c r="UGN2712" s="46"/>
      <c r="UGO2712" s="46"/>
      <c r="UGP2712" s="46"/>
      <c r="UGQ2712" s="46"/>
      <c r="UGR2712" s="46"/>
      <c r="UGS2712" s="46"/>
      <c r="UGT2712" s="46"/>
      <c r="UGU2712" s="46"/>
      <c r="UGV2712" s="46"/>
      <c r="UGW2712" s="46"/>
      <c r="UGX2712" s="46"/>
      <c r="UGY2712" s="46"/>
      <c r="UGZ2712" s="46"/>
      <c r="UHA2712" s="46"/>
      <c r="UHB2712" s="46"/>
      <c r="UHC2712" s="46"/>
      <c r="UHD2712" s="46"/>
      <c r="UHE2712" s="46"/>
      <c r="UHF2712" s="46"/>
      <c r="UHG2712" s="46"/>
      <c r="UHH2712" s="46"/>
      <c r="UHI2712" s="46"/>
      <c r="UHJ2712" s="46"/>
      <c r="UHK2712" s="46"/>
      <c r="UHL2712" s="46"/>
      <c r="UHM2712" s="46"/>
      <c r="UHN2712" s="46"/>
      <c r="UHO2712" s="46"/>
      <c r="UHP2712" s="46"/>
      <c r="UHQ2712" s="46"/>
      <c r="UHR2712" s="46"/>
      <c r="UHS2712" s="46"/>
      <c r="UHT2712" s="46"/>
      <c r="UHU2712" s="46"/>
      <c r="UHV2712" s="46"/>
      <c r="UHW2712" s="46"/>
      <c r="UHX2712" s="46"/>
      <c r="UHY2712" s="46"/>
      <c r="UHZ2712" s="46"/>
      <c r="UIA2712" s="46"/>
      <c r="UIB2712" s="46"/>
      <c r="UIC2712" s="46"/>
      <c r="UID2712" s="46"/>
      <c r="UIE2712" s="46"/>
      <c r="UIF2712" s="46"/>
      <c r="UIG2712" s="46"/>
      <c r="UIH2712" s="46"/>
      <c r="UII2712" s="46"/>
      <c r="UIJ2712" s="46"/>
      <c r="UIK2712" s="46"/>
      <c r="UIL2712" s="46"/>
      <c r="UIM2712" s="46"/>
      <c r="UIN2712" s="46"/>
      <c r="UIO2712" s="46"/>
      <c r="UIP2712" s="46"/>
      <c r="UIQ2712" s="46"/>
      <c r="UIR2712" s="46"/>
      <c r="UIS2712" s="46"/>
      <c r="UIT2712" s="46"/>
      <c r="UIU2712" s="46"/>
      <c r="UIV2712" s="46"/>
      <c r="UIW2712" s="46"/>
      <c r="UIX2712" s="46"/>
      <c r="UIY2712" s="46"/>
      <c r="UIZ2712" s="46"/>
      <c r="UJA2712" s="46"/>
      <c r="UJB2712" s="46"/>
      <c r="UJC2712" s="46"/>
      <c r="UJD2712" s="46"/>
      <c r="UJE2712" s="46"/>
      <c r="UJF2712" s="46"/>
      <c r="UJG2712" s="46"/>
      <c r="UJH2712" s="46"/>
      <c r="UJI2712" s="46"/>
      <c r="UJJ2712" s="46"/>
      <c r="UJK2712" s="46"/>
      <c r="UJL2712" s="46"/>
      <c r="UJM2712" s="46"/>
      <c r="UJN2712" s="46"/>
      <c r="UJO2712" s="46"/>
      <c r="UJP2712" s="46"/>
      <c r="UJQ2712" s="46"/>
      <c r="UJR2712" s="46"/>
      <c r="UJS2712" s="46"/>
      <c r="UJT2712" s="46"/>
      <c r="UJU2712" s="46"/>
      <c r="UJV2712" s="46"/>
      <c r="UJW2712" s="46"/>
      <c r="UJX2712" s="46"/>
      <c r="UJY2712" s="46"/>
      <c r="UJZ2712" s="46"/>
      <c r="UKA2712" s="46"/>
      <c r="UKB2712" s="46"/>
      <c r="UKC2712" s="46"/>
      <c r="UKD2712" s="46"/>
      <c r="UKE2712" s="46"/>
      <c r="UKF2712" s="46"/>
      <c r="UKG2712" s="46"/>
      <c r="UKH2712" s="46"/>
      <c r="UKI2712" s="46"/>
      <c r="UKJ2712" s="46"/>
      <c r="UKK2712" s="46"/>
      <c r="UKL2712" s="46"/>
      <c r="UKM2712" s="46"/>
      <c r="UKN2712" s="46"/>
      <c r="UKO2712" s="46"/>
      <c r="UKP2712" s="46"/>
      <c r="UKQ2712" s="46"/>
      <c r="UKR2712" s="46"/>
      <c r="UKS2712" s="46"/>
      <c r="UKT2712" s="46"/>
      <c r="UKU2712" s="46"/>
      <c r="UKV2712" s="46"/>
      <c r="UKW2712" s="46"/>
      <c r="UKX2712" s="46"/>
      <c r="UKY2712" s="46"/>
      <c r="UKZ2712" s="46"/>
      <c r="ULA2712" s="46"/>
      <c r="ULB2712" s="46"/>
      <c r="ULC2712" s="46"/>
      <c r="ULD2712" s="46"/>
      <c r="ULE2712" s="46"/>
      <c r="ULF2712" s="46"/>
      <c r="ULG2712" s="46"/>
      <c r="ULH2712" s="46"/>
      <c r="ULI2712" s="46"/>
      <c r="ULJ2712" s="46"/>
      <c r="ULK2712" s="46"/>
      <c r="ULL2712" s="46"/>
      <c r="ULM2712" s="46"/>
      <c r="ULN2712" s="46"/>
      <c r="ULO2712" s="46"/>
      <c r="ULP2712" s="46"/>
      <c r="ULQ2712" s="46"/>
      <c r="ULR2712" s="46"/>
      <c r="ULS2712" s="46"/>
      <c r="ULT2712" s="46"/>
      <c r="ULU2712" s="46"/>
      <c r="ULV2712" s="46"/>
      <c r="ULW2712" s="46"/>
      <c r="ULX2712" s="46"/>
      <c r="ULY2712" s="46"/>
      <c r="ULZ2712" s="46"/>
      <c r="UMA2712" s="46"/>
      <c r="UMB2712" s="46"/>
      <c r="UMC2712" s="46"/>
      <c r="UMD2712" s="46"/>
      <c r="UME2712" s="46"/>
      <c r="UMF2712" s="46"/>
      <c r="UMG2712" s="46"/>
      <c r="UMH2712" s="46"/>
      <c r="UMI2712" s="46"/>
      <c r="UMJ2712" s="46"/>
      <c r="UMK2712" s="46"/>
      <c r="UML2712" s="46"/>
      <c r="UMM2712" s="46"/>
      <c r="UMN2712" s="46"/>
      <c r="UMO2712" s="46"/>
      <c r="UMP2712" s="46"/>
      <c r="UMQ2712" s="46"/>
      <c r="UMR2712" s="46"/>
      <c r="UMS2712" s="46"/>
      <c r="UMT2712" s="46"/>
      <c r="UMU2712" s="46"/>
      <c r="UMV2712" s="46"/>
      <c r="UMW2712" s="46"/>
      <c r="UMX2712" s="46"/>
      <c r="UMY2712" s="46"/>
      <c r="UMZ2712" s="46"/>
      <c r="UNA2712" s="46"/>
      <c r="UNB2712" s="46"/>
      <c r="UNC2712" s="46"/>
      <c r="UND2712" s="46"/>
      <c r="UNE2712" s="46"/>
      <c r="UNF2712" s="46"/>
      <c r="UNG2712" s="46"/>
      <c r="UNH2712" s="46"/>
      <c r="UNI2712" s="46"/>
      <c r="UNJ2712" s="46"/>
      <c r="UNK2712" s="46"/>
      <c r="UNL2712" s="46"/>
      <c r="UNM2712" s="46"/>
      <c r="UNN2712" s="46"/>
      <c r="UNO2712" s="46"/>
      <c r="UNP2712" s="46"/>
      <c r="UNQ2712" s="46"/>
      <c r="UNR2712" s="46"/>
      <c r="UNS2712" s="46"/>
      <c r="UNT2712" s="46"/>
      <c r="UNU2712" s="46"/>
      <c r="UNV2712" s="46"/>
      <c r="UNW2712" s="46"/>
      <c r="UNX2712" s="46"/>
      <c r="UNY2712" s="46"/>
      <c r="UNZ2712" s="46"/>
      <c r="UOA2712" s="46"/>
      <c r="UOB2712" s="46"/>
      <c r="UOC2712" s="46"/>
      <c r="UOD2712" s="46"/>
      <c r="UOE2712" s="46"/>
      <c r="UOF2712" s="46"/>
      <c r="UOG2712" s="46"/>
      <c r="UOH2712" s="46"/>
      <c r="UOI2712" s="46"/>
      <c r="UOJ2712" s="46"/>
      <c r="UOK2712" s="46"/>
      <c r="UOL2712" s="46"/>
      <c r="UOM2712" s="46"/>
      <c r="UON2712" s="46"/>
      <c r="UOO2712" s="46"/>
      <c r="UOP2712" s="46"/>
      <c r="UOQ2712" s="46"/>
      <c r="UOR2712" s="46"/>
      <c r="UOS2712" s="46"/>
      <c r="UOT2712" s="46"/>
      <c r="UOU2712" s="46"/>
      <c r="UOV2712" s="46"/>
      <c r="UOW2712" s="46"/>
      <c r="UOX2712" s="46"/>
      <c r="UOY2712" s="46"/>
      <c r="UOZ2712" s="46"/>
      <c r="UPA2712" s="46"/>
      <c r="UPB2712" s="46"/>
      <c r="UPC2712" s="46"/>
      <c r="UPD2712" s="46"/>
      <c r="UPE2712" s="46"/>
      <c r="UPF2712" s="46"/>
      <c r="UPG2712" s="46"/>
      <c r="UPH2712" s="46"/>
      <c r="UPI2712" s="46"/>
      <c r="UPJ2712" s="46"/>
      <c r="UPK2712" s="46"/>
      <c r="UPL2712" s="46"/>
      <c r="UPM2712" s="46"/>
      <c r="UPN2712" s="46"/>
      <c r="UPO2712" s="46"/>
      <c r="UPP2712" s="46"/>
      <c r="UPQ2712" s="46"/>
      <c r="UPR2712" s="46"/>
      <c r="UPS2712" s="46"/>
      <c r="UPT2712" s="46"/>
      <c r="UPU2712" s="46"/>
      <c r="UPV2712" s="46"/>
      <c r="UPW2712" s="46"/>
      <c r="UPX2712" s="46"/>
      <c r="UPY2712" s="46"/>
      <c r="UPZ2712" s="46"/>
      <c r="UQA2712" s="46"/>
      <c r="UQB2712" s="46"/>
      <c r="UQC2712" s="46"/>
      <c r="UQD2712" s="46"/>
      <c r="UQE2712" s="46"/>
      <c r="UQF2712" s="46"/>
      <c r="UQG2712" s="46"/>
      <c r="UQH2712" s="46"/>
      <c r="UQI2712" s="46"/>
      <c r="UQJ2712" s="46"/>
      <c r="UQK2712" s="46"/>
      <c r="UQL2712" s="46"/>
      <c r="UQM2712" s="46"/>
      <c r="UQN2712" s="46"/>
      <c r="UQO2712" s="46"/>
      <c r="UQP2712" s="46"/>
      <c r="UQQ2712" s="46"/>
      <c r="UQR2712" s="46"/>
      <c r="UQS2712" s="46"/>
      <c r="UQT2712" s="46"/>
      <c r="UQU2712" s="46"/>
      <c r="UQV2712" s="46"/>
      <c r="UQW2712" s="46"/>
      <c r="UQX2712" s="46"/>
      <c r="UQY2712" s="46"/>
      <c r="UQZ2712" s="46"/>
      <c r="URA2712" s="46"/>
      <c r="URB2712" s="46"/>
      <c r="URC2712" s="46"/>
      <c r="URD2712" s="46"/>
      <c r="URE2712" s="46"/>
      <c r="URF2712" s="46"/>
      <c r="URG2712" s="46"/>
      <c r="URH2712" s="46"/>
      <c r="URI2712" s="46"/>
      <c r="URJ2712" s="46"/>
      <c r="URK2712" s="46"/>
      <c r="URL2712" s="46"/>
      <c r="URM2712" s="46"/>
      <c r="URN2712" s="46"/>
      <c r="URO2712" s="46"/>
      <c r="URP2712" s="46"/>
      <c r="URQ2712" s="46"/>
      <c r="URR2712" s="46"/>
      <c r="URS2712" s="46"/>
      <c r="URT2712" s="46"/>
      <c r="URU2712" s="46"/>
      <c r="URV2712" s="46"/>
      <c r="URW2712" s="46"/>
      <c r="URX2712" s="46"/>
      <c r="URY2712" s="46"/>
      <c r="URZ2712" s="46"/>
      <c r="USA2712" s="46"/>
      <c r="USB2712" s="46"/>
      <c r="USC2712" s="46"/>
      <c r="USD2712" s="46"/>
      <c r="USE2712" s="46"/>
      <c r="USF2712" s="46"/>
      <c r="USG2712" s="46"/>
      <c r="USH2712" s="46"/>
      <c r="USI2712" s="46"/>
      <c r="USJ2712" s="46"/>
      <c r="USK2712" s="46"/>
      <c r="USL2712" s="46"/>
      <c r="USM2712" s="46"/>
      <c r="USN2712" s="46"/>
      <c r="USO2712" s="46"/>
      <c r="USP2712" s="46"/>
      <c r="USQ2712" s="46"/>
      <c r="USR2712" s="46"/>
      <c r="USS2712" s="46"/>
      <c r="UST2712" s="46"/>
      <c r="USU2712" s="46"/>
      <c r="USV2712" s="46"/>
      <c r="USW2712" s="46"/>
      <c r="USX2712" s="46"/>
      <c r="USY2712" s="46"/>
      <c r="USZ2712" s="46"/>
      <c r="UTA2712" s="46"/>
      <c r="UTB2712" s="46"/>
      <c r="UTC2712" s="46"/>
      <c r="UTD2712" s="46"/>
      <c r="UTE2712" s="46"/>
      <c r="UTF2712" s="46"/>
      <c r="UTG2712" s="46"/>
      <c r="UTH2712" s="46"/>
      <c r="UTI2712" s="46"/>
      <c r="UTJ2712" s="46"/>
      <c r="UTK2712" s="46"/>
      <c r="UTL2712" s="46"/>
      <c r="UTM2712" s="46"/>
      <c r="UTN2712" s="46"/>
      <c r="UTO2712" s="46"/>
      <c r="UTP2712" s="46"/>
      <c r="UTQ2712" s="46"/>
      <c r="UTR2712" s="46"/>
      <c r="UTS2712" s="46"/>
      <c r="UTT2712" s="46"/>
      <c r="UTU2712" s="46"/>
      <c r="UTV2712" s="46"/>
      <c r="UTW2712" s="46"/>
      <c r="UTX2712" s="46"/>
      <c r="UTY2712" s="46"/>
      <c r="UTZ2712" s="46"/>
      <c r="UUA2712" s="46"/>
      <c r="UUB2712" s="46"/>
      <c r="UUC2712" s="46"/>
      <c r="UUD2712" s="46"/>
      <c r="UUE2712" s="46"/>
      <c r="UUF2712" s="46"/>
      <c r="UUG2712" s="46"/>
      <c r="UUH2712" s="46"/>
      <c r="UUI2712" s="46"/>
      <c r="UUJ2712" s="46"/>
      <c r="UUK2712" s="46"/>
      <c r="UUL2712" s="46"/>
      <c r="UUM2712" s="46"/>
      <c r="UUN2712" s="46"/>
      <c r="UUO2712" s="46"/>
      <c r="UUP2712" s="46"/>
      <c r="UUQ2712" s="46"/>
      <c r="UUR2712" s="46"/>
      <c r="UUS2712" s="46"/>
      <c r="UUT2712" s="46"/>
      <c r="UUU2712" s="46"/>
      <c r="UUV2712" s="46"/>
      <c r="UUW2712" s="46"/>
      <c r="UUX2712" s="46"/>
      <c r="UUY2712" s="46"/>
      <c r="UUZ2712" s="46"/>
      <c r="UVA2712" s="46"/>
      <c r="UVB2712" s="46"/>
      <c r="UVC2712" s="46"/>
      <c r="UVD2712" s="46"/>
      <c r="UVE2712" s="46"/>
      <c r="UVF2712" s="46"/>
      <c r="UVG2712" s="46"/>
      <c r="UVH2712" s="46"/>
      <c r="UVI2712" s="46"/>
      <c r="UVJ2712" s="46"/>
      <c r="UVK2712" s="46"/>
      <c r="UVL2712" s="46"/>
      <c r="UVM2712" s="46"/>
      <c r="UVN2712" s="46"/>
      <c r="UVO2712" s="46"/>
      <c r="UVP2712" s="46"/>
      <c r="UVQ2712" s="46"/>
      <c r="UVR2712" s="46"/>
      <c r="UVS2712" s="46"/>
      <c r="UVT2712" s="46"/>
      <c r="UVU2712" s="46"/>
      <c r="UVV2712" s="46"/>
      <c r="UVW2712" s="46"/>
      <c r="UVX2712" s="46"/>
      <c r="UVY2712" s="46"/>
      <c r="UVZ2712" s="46"/>
      <c r="UWA2712" s="46"/>
      <c r="UWB2712" s="46"/>
      <c r="UWC2712" s="46"/>
      <c r="UWD2712" s="46"/>
      <c r="UWE2712" s="46"/>
      <c r="UWF2712" s="46"/>
      <c r="UWG2712" s="46"/>
      <c r="UWH2712" s="46"/>
      <c r="UWI2712" s="46"/>
      <c r="UWJ2712" s="46"/>
      <c r="UWK2712" s="46"/>
      <c r="UWL2712" s="46"/>
      <c r="UWM2712" s="46"/>
      <c r="UWN2712" s="46"/>
      <c r="UWO2712" s="46"/>
      <c r="UWP2712" s="46"/>
      <c r="UWQ2712" s="46"/>
      <c r="UWR2712" s="46"/>
      <c r="UWS2712" s="46"/>
      <c r="UWT2712" s="46"/>
      <c r="UWU2712" s="46"/>
      <c r="UWV2712" s="46"/>
      <c r="UWW2712" s="46"/>
      <c r="UWX2712" s="46"/>
      <c r="UWY2712" s="46"/>
      <c r="UWZ2712" s="46"/>
      <c r="UXA2712" s="46"/>
      <c r="UXB2712" s="46"/>
      <c r="UXC2712" s="46"/>
      <c r="UXD2712" s="46"/>
      <c r="UXE2712" s="46"/>
      <c r="UXF2712" s="46"/>
      <c r="UXG2712" s="46"/>
      <c r="UXH2712" s="46"/>
      <c r="UXI2712" s="46"/>
      <c r="UXJ2712" s="46"/>
      <c r="UXK2712" s="46"/>
      <c r="UXL2712" s="46"/>
      <c r="UXM2712" s="46"/>
      <c r="UXN2712" s="46"/>
      <c r="UXO2712" s="46"/>
      <c r="UXP2712" s="46"/>
      <c r="UXQ2712" s="46"/>
      <c r="UXR2712" s="46"/>
      <c r="UXS2712" s="46"/>
      <c r="UXT2712" s="46"/>
      <c r="UXU2712" s="46"/>
      <c r="UXV2712" s="46"/>
      <c r="UXW2712" s="46"/>
      <c r="UXX2712" s="46"/>
      <c r="UXY2712" s="46"/>
      <c r="UXZ2712" s="46"/>
      <c r="UYA2712" s="46"/>
      <c r="UYB2712" s="46"/>
      <c r="UYC2712" s="46"/>
      <c r="UYD2712" s="46"/>
      <c r="UYE2712" s="46"/>
      <c r="UYF2712" s="46"/>
      <c r="UYG2712" s="46"/>
      <c r="UYH2712" s="46"/>
      <c r="UYI2712" s="46"/>
      <c r="UYJ2712" s="46"/>
      <c r="UYK2712" s="46"/>
      <c r="UYL2712" s="46"/>
      <c r="UYM2712" s="46"/>
      <c r="UYN2712" s="46"/>
      <c r="UYO2712" s="46"/>
      <c r="UYP2712" s="46"/>
      <c r="UYQ2712" s="46"/>
      <c r="UYR2712" s="46"/>
      <c r="UYS2712" s="46"/>
      <c r="UYT2712" s="46"/>
      <c r="UYU2712" s="46"/>
      <c r="UYV2712" s="46"/>
      <c r="UYW2712" s="46"/>
      <c r="UYX2712" s="46"/>
      <c r="UYY2712" s="46"/>
      <c r="UYZ2712" s="46"/>
      <c r="UZA2712" s="46"/>
      <c r="UZB2712" s="46"/>
      <c r="UZC2712" s="46"/>
      <c r="UZD2712" s="46"/>
      <c r="UZE2712" s="46"/>
      <c r="UZF2712" s="46"/>
      <c r="UZG2712" s="46"/>
      <c r="UZH2712" s="46"/>
      <c r="UZI2712" s="46"/>
      <c r="UZJ2712" s="46"/>
      <c r="UZK2712" s="46"/>
      <c r="UZL2712" s="46"/>
      <c r="UZM2712" s="46"/>
      <c r="UZN2712" s="46"/>
      <c r="UZO2712" s="46"/>
      <c r="UZP2712" s="46"/>
      <c r="UZQ2712" s="46"/>
      <c r="UZR2712" s="46"/>
      <c r="UZS2712" s="46"/>
      <c r="UZT2712" s="46"/>
      <c r="UZU2712" s="46"/>
      <c r="UZV2712" s="46"/>
      <c r="UZW2712" s="46"/>
      <c r="UZX2712" s="46"/>
      <c r="UZY2712" s="46"/>
      <c r="UZZ2712" s="46"/>
      <c r="VAA2712" s="46"/>
      <c r="VAB2712" s="46"/>
      <c r="VAC2712" s="46"/>
      <c r="VAD2712" s="46"/>
      <c r="VAE2712" s="46"/>
      <c r="VAF2712" s="46"/>
      <c r="VAG2712" s="46"/>
      <c r="VAH2712" s="46"/>
      <c r="VAI2712" s="46"/>
      <c r="VAJ2712" s="46"/>
      <c r="VAK2712" s="46"/>
      <c r="VAL2712" s="46"/>
      <c r="VAM2712" s="46"/>
      <c r="VAN2712" s="46"/>
      <c r="VAO2712" s="46"/>
      <c r="VAP2712" s="46"/>
      <c r="VAQ2712" s="46"/>
      <c r="VAR2712" s="46"/>
      <c r="VAS2712" s="46"/>
      <c r="VAT2712" s="46"/>
      <c r="VAU2712" s="46"/>
      <c r="VAV2712" s="46"/>
      <c r="VAW2712" s="46"/>
      <c r="VAX2712" s="46"/>
      <c r="VAY2712" s="46"/>
      <c r="VAZ2712" s="46"/>
      <c r="VBA2712" s="46"/>
      <c r="VBB2712" s="46"/>
      <c r="VBC2712" s="46"/>
      <c r="VBD2712" s="46"/>
      <c r="VBE2712" s="46"/>
      <c r="VBF2712" s="46"/>
      <c r="VBG2712" s="46"/>
      <c r="VBH2712" s="46"/>
      <c r="VBI2712" s="46"/>
      <c r="VBJ2712" s="46"/>
      <c r="VBK2712" s="46"/>
      <c r="VBL2712" s="46"/>
      <c r="VBM2712" s="46"/>
      <c r="VBN2712" s="46"/>
      <c r="VBO2712" s="46"/>
      <c r="VBP2712" s="46"/>
      <c r="VBQ2712" s="46"/>
      <c r="VBR2712" s="46"/>
      <c r="VBS2712" s="46"/>
      <c r="VBT2712" s="46"/>
      <c r="VBU2712" s="46"/>
      <c r="VBV2712" s="46"/>
      <c r="VBW2712" s="46"/>
      <c r="VBX2712" s="46"/>
      <c r="VBY2712" s="46"/>
      <c r="VBZ2712" s="46"/>
      <c r="VCA2712" s="46"/>
      <c r="VCB2712" s="46"/>
      <c r="VCC2712" s="46"/>
      <c r="VCD2712" s="46"/>
      <c r="VCE2712" s="46"/>
      <c r="VCF2712" s="46"/>
      <c r="VCG2712" s="46"/>
      <c r="VCH2712" s="46"/>
      <c r="VCI2712" s="46"/>
      <c r="VCJ2712" s="46"/>
      <c r="VCK2712" s="46"/>
      <c r="VCL2712" s="46"/>
      <c r="VCM2712" s="46"/>
      <c r="VCN2712" s="46"/>
      <c r="VCO2712" s="46"/>
      <c r="VCP2712" s="46"/>
      <c r="VCQ2712" s="46"/>
      <c r="VCR2712" s="46"/>
      <c r="VCS2712" s="46"/>
      <c r="VCT2712" s="46"/>
      <c r="VCU2712" s="46"/>
      <c r="VCV2712" s="46"/>
      <c r="VCW2712" s="46"/>
      <c r="VCX2712" s="46"/>
      <c r="VCY2712" s="46"/>
      <c r="VCZ2712" s="46"/>
      <c r="VDA2712" s="46"/>
      <c r="VDB2712" s="46"/>
      <c r="VDC2712" s="46"/>
      <c r="VDD2712" s="46"/>
      <c r="VDE2712" s="46"/>
      <c r="VDF2712" s="46"/>
      <c r="VDG2712" s="46"/>
      <c r="VDH2712" s="46"/>
      <c r="VDI2712" s="46"/>
      <c r="VDJ2712" s="46"/>
      <c r="VDK2712" s="46"/>
      <c r="VDL2712" s="46"/>
      <c r="VDM2712" s="46"/>
      <c r="VDN2712" s="46"/>
      <c r="VDO2712" s="46"/>
      <c r="VDP2712" s="46"/>
      <c r="VDQ2712" s="46"/>
      <c r="VDR2712" s="46"/>
      <c r="VDS2712" s="46"/>
      <c r="VDT2712" s="46"/>
      <c r="VDU2712" s="46"/>
      <c r="VDV2712" s="46"/>
      <c r="VDW2712" s="46"/>
      <c r="VDX2712" s="46"/>
      <c r="VDY2712" s="46"/>
      <c r="VDZ2712" s="46"/>
      <c r="VEA2712" s="46"/>
      <c r="VEB2712" s="46"/>
      <c r="VEC2712" s="46"/>
      <c r="VED2712" s="46"/>
      <c r="VEE2712" s="46"/>
      <c r="VEF2712" s="46"/>
      <c r="VEG2712" s="46"/>
      <c r="VEH2712" s="46"/>
      <c r="VEI2712" s="46"/>
      <c r="VEJ2712" s="46"/>
      <c r="VEK2712" s="46"/>
      <c r="VEL2712" s="46"/>
      <c r="VEM2712" s="46"/>
      <c r="VEN2712" s="46"/>
      <c r="VEO2712" s="46"/>
      <c r="VEP2712" s="46"/>
      <c r="VEQ2712" s="46"/>
      <c r="VER2712" s="46"/>
      <c r="VES2712" s="46"/>
      <c r="VET2712" s="46"/>
      <c r="VEU2712" s="46"/>
      <c r="VEV2712" s="46"/>
      <c r="VEW2712" s="46"/>
      <c r="VEX2712" s="46"/>
      <c r="VEY2712" s="46"/>
      <c r="VEZ2712" s="46"/>
      <c r="VFA2712" s="46"/>
      <c r="VFB2712" s="46"/>
      <c r="VFC2712" s="46"/>
      <c r="VFD2712" s="46"/>
      <c r="VFE2712" s="46"/>
      <c r="VFF2712" s="46"/>
      <c r="VFG2712" s="46"/>
      <c r="VFH2712" s="46"/>
      <c r="VFI2712" s="46"/>
      <c r="VFJ2712" s="46"/>
      <c r="VFK2712" s="46"/>
      <c r="VFL2712" s="46"/>
      <c r="VFM2712" s="46"/>
      <c r="VFN2712" s="46"/>
      <c r="VFO2712" s="46"/>
      <c r="VFP2712" s="46"/>
      <c r="VFQ2712" s="46"/>
      <c r="VFR2712" s="46"/>
      <c r="VFS2712" s="46"/>
      <c r="VFT2712" s="46"/>
      <c r="VFU2712" s="46"/>
      <c r="VFV2712" s="46"/>
      <c r="VFW2712" s="46"/>
      <c r="VFX2712" s="46"/>
      <c r="VFY2712" s="46"/>
      <c r="VFZ2712" s="46"/>
      <c r="VGA2712" s="46"/>
      <c r="VGB2712" s="46"/>
      <c r="VGC2712" s="46"/>
      <c r="VGD2712" s="46"/>
      <c r="VGE2712" s="46"/>
      <c r="VGF2712" s="46"/>
      <c r="VGG2712" s="46"/>
      <c r="VGH2712" s="46"/>
      <c r="VGI2712" s="46"/>
      <c r="VGJ2712" s="46"/>
      <c r="VGK2712" s="46"/>
      <c r="VGL2712" s="46"/>
      <c r="VGM2712" s="46"/>
      <c r="VGN2712" s="46"/>
      <c r="VGO2712" s="46"/>
      <c r="VGP2712" s="46"/>
      <c r="VGQ2712" s="46"/>
      <c r="VGR2712" s="46"/>
      <c r="VGS2712" s="46"/>
      <c r="VGT2712" s="46"/>
      <c r="VGU2712" s="46"/>
      <c r="VGV2712" s="46"/>
      <c r="VGW2712" s="46"/>
      <c r="VGX2712" s="46"/>
      <c r="VGY2712" s="46"/>
      <c r="VGZ2712" s="46"/>
      <c r="VHA2712" s="46"/>
      <c r="VHB2712" s="46"/>
      <c r="VHC2712" s="46"/>
      <c r="VHD2712" s="46"/>
      <c r="VHE2712" s="46"/>
      <c r="VHF2712" s="46"/>
      <c r="VHG2712" s="46"/>
      <c r="VHH2712" s="46"/>
      <c r="VHI2712" s="46"/>
      <c r="VHJ2712" s="46"/>
      <c r="VHK2712" s="46"/>
      <c r="VHL2712" s="46"/>
      <c r="VHM2712" s="46"/>
      <c r="VHN2712" s="46"/>
      <c r="VHO2712" s="46"/>
      <c r="VHP2712" s="46"/>
      <c r="VHQ2712" s="46"/>
      <c r="VHR2712" s="46"/>
      <c r="VHS2712" s="46"/>
      <c r="VHT2712" s="46"/>
      <c r="VHU2712" s="46"/>
      <c r="VHV2712" s="46"/>
      <c r="VHW2712" s="46"/>
      <c r="VHX2712" s="46"/>
      <c r="VHY2712" s="46"/>
      <c r="VHZ2712" s="46"/>
      <c r="VIA2712" s="46"/>
      <c r="VIB2712" s="46"/>
      <c r="VIC2712" s="46"/>
      <c r="VID2712" s="46"/>
      <c r="VIE2712" s="46"/>
      <c r="VIF2712" s="46"/>
      <c r="VIG2712" s="46"/>
      <c r="VIH2712" s="46"/>
      <c r="VII2712" s="46"/>
      <c r="VIJ2712" s="46"/>
      <c r="VIK2712" s="46"/>
      <c r="VIL2712" s="46"/>
      <c r="VIM2712" s="46"/>
      <c r="VIN2712" s="46"/>
      <c r="VIO2712" s="46"/>
      <c r="VIP2712" s="46"/>
      <c r="VIQ2712" s="46"/>
      <c r="VIR2712" s="46"/>
      <c r="VIS2712" s="46"/>
      <c r="VIT2712" s="46"/>
      <c r="VIU2712" s="46"/>
      <c r="VIV2712" s="46"/>
      <c r="VIW2712" s="46"/>
      <c r="VIX2712" s="46"/>
      <c r="VIY2712" s="46"/>
      <c r="VIZ2712" s="46"/>
      <c r="VJA2712" s="46"/>
      <c r="VJB2712" s="46"/>
      <c r="VJC2712" s="46"/>
      <c r="VJD2712" s="46"/>
      <c r="VJE2712" s="46"/>
      <c r="VJF2712" s="46"/>
      <c r="VJG2712" s="46"/>
      <c r="VJH2712" s="46"/>
      <c r="VJI2712" s="46"/>
      <c r="VJJ2712" s="46"/>
      <c r="VJK2712" s="46"/>
      <c r="VJL2712" s="46"/>
      <c r="VJM2712" s="46"/>
      <c r="VJN2712" s="46"/>
      <c r="VJO2712" s="46"/>
      <c r="VJP2712" s="46"/>
      <c r="VJQ2712" s="46"/>
      <c r="VJR2712" s="46"/>
      <c r="VJS2712" s="46"/>
      <c r="VJT2712" s="46"/>
      <c r="VJU2712" s="46"/>
      <c r="VJV2712" s="46"/>
      <c r="VJW2712" s="46"/>
      <c r="VJX2712" s="46"/>
      <c r="VJY2712" s="46"/>
      <c r="VJZ2712" s="46"/>
      <c r="VKA2712" s="46"/>
      <c r="VKB2712" s="46"/>
      <c r="VKC2712" s="46"/>
      <c r="VKD2712" s="46"/>
      <c r="VKE2712" s="46"/>
      <c r="VKF2712" s="46"/>
      <c r="VKG2712" s="46"/>
      <c r="VKH2712" s="46"/>
      <c r="VKI2712" s="46"/>
      <c r="VKJ2712" s="46"/>
      <c r="VKK2712" s="46"/>
      <c r="VKL2712" s="46"/>
      <c r="VKM2712" s="46"/>
      <c r="VKN2712" s="46"/>
      <c r="VKO2712" s="46"/>
      <c r="VKP2712" s="46"/>
      <c r="VKQ2712" s="46"/>
      <c r="VKR2712" s="46"/>
      <c r="VKS2712" s="46"/>
      <c r="VKT2712" s="46"/>
      <c r="VKU2712" s="46"/>
      <c r="VKV2712" s="46"/>
      <c r="VKW2712" s="46"/>
      <c r="VKX2712" s="46"/>
      <c r="VKY2712" s="46"/>
      <c r="VKZ2712" s="46"/>
      <c r="VLA2712" s="46"/>
      <c r="VLB2712" s="46"/>
      <c r="VLC2712" s="46"/>
      <c r="VLD2712" s="46"/>
      <c r="VLE2712" s="46"/>
      <c r="VLF2712" s="46"/>
      <c r="VLG2712" s="46"/>
      <c r="VLH2712" s="46"/>
      <c r="VLI2712" s="46"/>
      <c r="VLJ2712" s="46"/>
      <c r="VLK2712" s="46"/>
      <c r="VLL2712" s="46"/>
      <c r="VLM2712" s="46"/>
      <c r="VLN2712" s="46"/>
      <c r="VLO2712" s="46"/>
      <c r="VLP2712" s="46"/>
      <c r="VLQ2712" s="46"/>
      <c r="VLR2712" s="46"/>
      <c r="VLS2712" s="46"/>
      <c r="VLT2712" s="46"/>
      <c r="VLU2712" s="46"/>
      <c r="VLV2712" s="46"/>
      <c r="VLW2712" s="46"/>
      <c r="VLX2712" s="46"/>
      <c r="VLY2712" s="46"/>
      <c r="VLZ2712" s="46"/>
      <c r="VMA2712" s="46"/>
      <c r="VMB2712" s="46"/>
      <c r="VMC2712" s="46"/>
      <c r="VMD2712" s="46"/>
      <c r="VME2712" s="46"/>
      <c r="VMF2712" s="46"/>
      <c r="VMG2712" s="46"/>
      <c r="VMH2712" s="46"/>
      <c r="VMI2712" s="46"/>
      <c r="VMJ2712" s="46"/>
      <c r="VMK2712" s="46"/>
      <c r="VML2712" s="46"/>
      <c r="VMM2712" s="46"/>
      <c r="VMN2712" s="46"/>
      <c r="VMO2712" s="46"/>
      <c r="VMP2712" s="46"/>
      <c r="VMQ2712" s="46"/>
      <c r="VMR2712" s="46"/>
      <c r="VMS2712" s="46"/>
      <c r="VMT2712" s="46"/>
      <c r="VMU2712" s="46"/>
      <c r="VMV2712" s="46"/>
      <c r="VMW2712" s="46"/>
      <c r="VMX2712" s="46"/>
      <c r="VMY2712" s="46"/>
      <c r="VMZ2712" s="46"/>
      <c r="VNA2712" s="46"/>
      <c r="VNB2712" s="46"/>
      <c r="VNC2712" s="46"/>
      <c r="VND2712" s="46"/>
      <c r="VNE2712" s="46"/>
      <c r="VNF2712" s="46"/>
      <c r="VNG2712" s="46"/>
      <c r="VNH2712" s="46"/>
      <c r="VNI2712" s="46"/>
      <c r="VNJ2712" s="46"/>
      <c r="VNK2712" s="46"/>
      <c r="VNL2712" s="46"/>
      <c r="VNM2712" s="46"/>
      <c r="VNN2712" s="46"/>
      <c r="VNO2712" s="46"/>
      <c r="VNP2712" s="46"/>
      <c r="VNQ2712" s="46"/>
      <c r="VNR2712" s="46"/>
      <c r="VNS2712" s="46"/>
      <c r="VNT2712" s="46"/>
      <c r="VNU2712" s="46"/>
      <c r="VNV2712" s="46"/>
      <c r="VNW2712" s="46"/>
      <c r="VNX2712" s="46"/>
      <c r="VNY2712" s="46"/>
      <c r="VNZ2712" s="46"/>
      <c r="VOA2712" s="46"/>
      <c r="VOB2712" s="46"/>
      <c r="VOC2712" s="46"/>
      <c r="VOD2712" s="46"/>
      <c r="VOE2712" s="46"/>
      <c r="VOF2712" s="46"/>
      <c r="VOG2712" s="46"/>
      <c r="VOH2712" s="46"/>
      <c r="VOI2712" s="46"/>
      <c r="VOJ2712" s="46"/>
      <c r="VOK2712" s="46"/>
      <c r="VOL2712" s="46"/>
      <c r="VOM2712" s="46"/>
      <c r="VON2712" s="46"/>
      <c r="VOO2712" s="46"/>
      <c r="VOP2712" s="46"/>
      <c r="VOQ2712" s="46"/>
      <c r="VOR2712" s="46"/>
      <c r="VOS2712" s="46"/>
      <c r="VOT2712" s="46"/>
      <c r="VOU2712" s="46"/>
      <c r="VOV2712" s="46"/>
      <c r="VOW2712" s="46"/>
      <c r="VOX2712" s="46"/>
      <c r="VOY2712" s="46"/>
      <c r="VOZ2712" s="46"/>
      <c r="VPA2712" s="46"/>
      <c r="VPB2712" s="46"/>
      <c r="VPC2712" s="46"/>
      <c r="VPD2712" s="46"/>
      <c r="VPE2712" s="46"/>
      <c r="VPF2712" s="46"/>
      <c r="VPG2712" s="46"/>
      <c r="VPH2712" s="46"/>
      <c r="VPI2712" s="46"/>
      <c r="VPJ2712" s="46"/>
      <c r="VPK2712" s="46"/>
      <c r="VPL2712" s="46"/>
      <c r="VPM2712" s="46"/>
      <c r="VPN2712" s="46"/>
      <c r="VPO2712" s="46"/>
      <c r="VPP2712" s="46"/>
      <c r="VPQ2712" s="46"/>
      <c r="VPR2712" s="46"/>
      <c r="VPS2712" s="46"/>
      <c r="VPT2712" s="46"/>
      <c r="VPU2712" s="46"/>
      <c r="VPV2712" s="46"/>
      <c r="VPW2712" s="46"/>
      <c r="VPX2712" s="46"/>
      <c r="VPY2712" s="46"/>
      <c r="VPZ2712" s="46"/>
      <c r="VQA2712" s="46"/>
      <c r="VQB2712" s="46"/>
      <c r="VQC2712" s="46"/>
      <c r="VQD2712" s="46"/>
      <c r="VQE2712" s="46"/>
      <c r="VQF2712" s="46"/>
      <c r="VQG2712" s="46"/>
      <c r="VQH2712" s="46"/>
      <c r="VQI2712" s="46"/>
      <c r="VQJ2712" s="46"/>
      <c r="VQK2712" s="46"/>
      <c r="VQL2712" s="46"/>
      <c r="VQM2712" s="46"/>
      <c r="VQN2712" s="46"/>
      <c r="VQO2712" s="46"/>
      <c r="VQP2712" s="46"/>
      <c r="VQQ2712" s="46"/>
      <c r="VQR2712" s="46"/>
      <c r="VQS2712" s="46"/>
      <c r="VQT2712" s="46"/>
      <c r="VQU2712" s="46"/>
      <c r="VQV2712" s="46"/>
      <c r="VQW2712" s="46"/>
      <c r="VQX2712" s="46"/>
      <c r="VQY2712" s="46"/>
      <c r="VQZ2712" s="46"/>
      <c r="VRA2712" s="46"/>
      <c r="VRB2712" s="46"/>
      <c r="VRC2712" s="46"/>
      <c r="VRD2712" s="46"/>
      <c r="VRE2712" s="46"/>
      <c r="VRF2712" s="46"/>
      <c r="VRG2712" s="46"/>
      <c r="VRH2712" s="46"/>
      <c r="VRI2712" s="46"/>
      <c r="VRJ2712" s="46"/>
      <c r="VRK2712" s="46"/>
      <c r="VRL2712" s="46"/>
      <c r="VRM2712" s="46"/>
      <c r="VRN2712" s="46"/>
      <c r="VRO2712" s="46"/>
      <c r="VRP2712" s="46"/>
      <c r="VRQ2712" s="46"/>
      <c r="VRR2712" s="46"/>
      <c r="VRS2712" s="46"/>
      <c r="VRT2712" s="46"/>
      <c r="VRU2712" s="46"/>
      <c r="VRV2712" s="46"/>
      <c r="VRW2712" s="46"/>
      <c r="VRX2712" s="46"/>
      <c r="VRY2712" s="46"/>
      <c r="VRZ2712" s="46"/>
      <c r="VSA2712" s="46"/>
      <c r="VSB2712" s="46"/>
      <c r="VSC2712" s="46"/>
      <c r="VSD2712" s="46"/>
      <c r="VSE2712" s="46"/>
      <c r="VSF2712" s="46"/>
      <c r="VSG2712" s="46"/>
      <c r="VSH2712" s="46"/>
      <c r="VSI2712" s="46"/>
      <c r="VSJ2712" s="46"/>
      <c r="VSK2712" s="46"/>
      <c r="VSL2712" s="46"/>
      <c r="VSM2712" s="46"/>
      <c r="VSN2712" s="46"/>
      <c r="VSO2712" s="46"/>
      <c r="VSP2712" s="46"/>
      <c r="VSQ2712" s="46"/>
      <c r="VSR2712" s="46"/>
      <c r="VSS2712" s="46"/>
      <c r="VST2712" s="46"/>
      <c r="VSU2712" s="46"/>
      <c r="VSV2712" s="46"/>
      <c r="VSW2712" s="46"/>
      <c r="VSX2712" s="46"/>
      <c r="VSY2712" s="46"/>
      <c r="VSZ2712" s="46"/>
      <c r="VTA2712" s="46"/>
      <c r="VTB2712" s="46"/>
      <c r="VTC2712" s="46"/>
      <c r="VTD2712" s="46"/>
      <c r="VTE2712" s="46"/>
      <c r="VTF2712" s="46"/>
      <c r="VTG2712" s="46"/>
      <c r="VTH2712" s="46"/>
      <c r="VTI2712" s="46"/>
      <c r="VTJ2712" s="46"/>
      <c r="VTK2712" s="46"/>
      <c r="VTL2712" s="46"/>
      <c r="VTM2712" s="46"/>
      <c r="VTN2712" s="46"/>
      <c r="VTO2712" s="46"/>
      <c r="VTP2712" s="46"/>
      <c r="VTQ2712" s="46"/>
      <c r="VTR2712" s="46"/>
      <c r="VTS2712" s="46"/>
      <c r="VTT2712" s="46"/>
      <c r="VTU2712" s="46"/>
      <c r="VTV2712" s="46"/>
      <c r="VTW2712" s="46"/>
      <c r="VTX2712" s="46"/>
      <c r="VTY2712" s="46"/>
      <c r="VTZ2712" s="46"/>
      <c r="VUA2712" s="46"/>
      <c r="VUB2712" s="46"/>
      <c r="VUC2712" s="46"/>
      <c r="VUD2712" s="46"/>
      <c r="VUE2712" s="46"/>
      <c r="VUF2712" s="46"/>
      <c r="VUG2712" s="46"/>
      <c r="VUH2712" s="46"/>
      <c r="VUI2712" s="46"/>
      <c r="VUJ2712" s="46"/>
      <c r="VUK2712" s="46"/>
      <c r="VUL2712" s="46"/>
      <c r="VUM2712" s="46"/>
      <c r="VUN2712" s="46"/>
      <c r="VUO2712" s="46"/>
      <c r="VUP2712" s="46"/>
      <c r="VUQ2712" s="46"/>
      <c r="VUR2712" s="46"/>
      <c r="VUS2712" s="46"/>
      <c r="VUT2712" s="46"/>
      <c r="VUU2712" s="46"/>
      <c r="VUV2712" s="46"/>
      <c r="VUW2712" s="46"/>
      <c r="VUX2712" s="46"/>
      <c r="VUY2712" s="46"/>
      <c r="VUZ2712" s="46"/>
      <c r="VVA2712" s="46"/>
      <c r="VVB2712" s="46"/>
      <c r="VVC2712" s="46"/>
      <c r="VVD2712" s="46"/>
      <c r="VVE2712" s="46"/>
      <c r="VVF2712" s="46"/>
      <c r="VVG2712" s="46"/>
      <c r="VVH2712" s="46"/>
      <c r="VVI2712" s="46"/>
      <c r="VVJ2712" s="46"/>
      <c r="VVK2712" s="46"/>
      <c r="VVL2712" s="46"/>
      <c r="VVM2712" s="46"/>
      <c r="VVN2712" s="46"/>
      <c r="VVO2712" s="46"/>
      <c r="VVP2712" s="46"/>
      <c r="VVQ2712" s="46"/>
      <c r="VVR2712" s="46"/>
      <c r="VVS2712" s="46"/>
      <c r="VVT2712" s="46"/>
      <c r="VVU2712" s="46"/>
      <c r="VVV2712" s="46"/>
      <c r="VVW2712" s="46"/>
      <c r="VVX2712" s="46"/>
      <c r="VVY2712" s="46"/>
      <c r="VVZ2712" s="46"/>
      <c r="VWA2712" s="46"/>
      <c r="VWB2712" s="46"/>
      <c r="VWC2712" s="46"/>
      <c r="VWD2712" s="46"/>
      <c r="VWE2712" s="46"/>
      <c r="VWF2712" s="46"/>
      <c r="VWG2712" s="46"/>
      <c r="VWH2712" s="46"/>
      <c r="VWI2712" s="46"/>
      <c r="VWJ2712" s="46"/>
      <c r="VWK2712" s="46"/>
      <c r="VWL2712" s="46"/>
      <c r="VWM2712" s="46"/>
      <c r="VWN2712" s="46"/>
      <c r="VWO2712" s="46"/>
      <c r="VWP2712" s="46"/>
      <c r="VWQ2712" s="46"/>
      <c r="VWR2712" s="46"/>
      <c r="VWS2712" s="46"/>
      <c r="VWT2712" s="46"/>
      <c r="VWU2712" s="46"/>
      <c r="VWV2712" s="46"/>
      <c r="VWW2712" s="46"/>
      <c r="VWX2712" s="46"/>
      <c r="VWY2712" s="46"/>
      <c r="VWZ2712" s="46"/>
      <c r="VXA2712" s="46"/>
      <c r="VXB2712" s="46"/>
      <c r="VXC2712" s="46"/>
      <c r="VXD2712" s="46"/>
      <c r="VXE2712" s="46"/>
      <c r="VXF2712" s="46"/>
      <c r="VXG2712" s="46"/>
      <c r="VXH2712" s="46"/>
      <c r="VXI2712" s="46"/>
      <c r="VXJ2712" s="46"/>
      <c r="VXK2712" s="46"/>
      <c r="VXL2712" s="46"/>
      <c r="VXM2712" s="46"/>
      <c r="VXN2712" s="46"/>
      <c r="VXO2712" s="46"/>
      <c r="VXP2712" s="46"/>
      <c r="VXQ2712" s="46"/>
      <c r="VXR2712" s="46"/>
      <c r="VXS2712" s="46"/>
      <c r="VXT2712" s="46"/>
      <c r="VXU2712" s="46"/>
      <c r="VXV2712" s="46"/>
      <c r="VXW2712" s="46"/>
      <c r="VXX2712" s="46"/>
      <c r="VXY2712" s="46"/>
      <c r="VXZ2712" s="46"/>
      <c r="VYA2712" s="46"/>
      <c r="VYB2712" s="46"/>
      <c r="VYC2712" s="46"/>
      <c r="VYD2712" s="46"/>
      <c r="VYE2712" s="46"/>
      <c r="VYF2712" s="46"/>
      <c r="VYG2712" s="46"/>
      <c r="VYH2712" s="46"/>
      <c r="VYI2712" s="46"/>
      <c r="VYJ2712" s="46"/>
      <c r="VYK2712" s="46"/>
      <c r="VYL2712" s="46"/>
      <c r="VYM2712" s="46"/>
      <c r="VYN2712" s="46"/>
      <c r="VYO2712" s="46"/>
      <c r="VYP2712" s="46"/>
      <c r="VYQ2712" s="46"/>
      <c r="VYR2712" s="46"/>
      <c r="VYS2712" s="46"/>
      <c r="VYT2712" s="46"/>
      <c r="VYU2712" s="46"/>
      <c r="VYV2712" s="46"/>
      <c r="VYW2712" s="46"/>
      <c r="VYX2712" s="46"/>
      <c r="VYY2712" s="46"/>
      <c r="VYZ2712" s="46"/>
      <c r="VZA2712" s="46"/>
      <c r="VZB2712" s="46"/>
      <c r="VZC2712" s="46"/>
      <c r="VZD2712" s="46"/>
      <c r="VZE2712" s="46"/>
      <c r="VZF2712" s="46"/>
      <c r="VZG2712" s="46"/>
      <c r="VZH2712" s="46"/>
      <c r="VZI2712" s="46"/>
      <c r="VZJ2712" s="46"/>
      <c r="VZK2712" s="46"/>
      <c r="VZL2712" s="46"/>
      <c r="VZM2712" s="46"/>
      <c r="VZN2712" s="46"/>
      <c r="VZO2712" s="46"/>
      <c r="VZP2712" s="46"/>
      <c r="VZQ2712" s="46"/>
      <c r="VZR2712" s="46"/>
      <c r="VZS2712" s="46"/>
      <c r="VZT2712" s="46"/>
      <c r="VZU2712" s="46"/>
      <c r="VZV2712" s="46"/>
      <c r="VZW2712" s="46"/>
      <c r="VZX2712" s="46"/>
      <c r="VZY2712" s="46"/>
      <c r="VZZ2712" s="46"/>
      <c r="WAA2712" s="46"/>
      <c r="WAB2712" s="46"/>
      <c r="WAC2712" s="46"/>
      <c r="WAD2712" s="46"/>
      <c r="WAE2712" s="46"/>
      <c r="WAF2712" s="46"/>
      <c r="WAG2712" s="46"/>
      <c r="WAH2712" s="46"/>
      <c r="WAI2712" s="46"/>
      <c r="WAJ2712" s="46"/>
      <c r="WAK2712" s="46"/>
      <c r="WAL2712" s="46"/>
      <c r="WAM2712" s="46"/>
      <c r="WAN2712" s="46"/>
      <c r="WAO2712" s="46"/>
      <c r="WAP2712" s="46"/>
      <c r="WAQ2712" s="46"/>
      <c r="WAR2712" s="46"/>
      <c r="WAS2712" s="46"/>
      <c r="WAT2712" s="46"/>
      <c r="WAU2712" s="46"/>
      <c r="WAV2712" s="46"/>
      <c r="WAW2712" s="46"/>
      <c r="WAX2712" s="46"/>
      <c r="WAY2712" s="46"/>
      <c r="WAZ2712" s="46"/>
      <c r="WBA2712" s="46"/>
      <c r="WBB2712" s="46"/>
      <c r="WBC2712" s="46"/>
      <c r="WBD2712" s="46"/>
      <c r="WBE2712" s="46"/>
      <c r="WBF2712" s="46"/>
      <c r="WBG2712" s="46"/>
      <c r="WBH2712" s="46"/>
      <c r="WBI2712" s="46"/>
      <c r="WBJ2712" s="46"/>
      <c r="WBK2712" s="46"/>
      <c r="WBL2712" s="46"/>
      <c r="WBM2712" s="46"/>
      <c r="WBN2712" s="46"/>
      <c r="WBO2712" s="46"/>
      <c r="WBP2712" s="46"/>
      <c r="WBQ2712" s="46"/>
      <c r="WBR2712" s="46"/>
      <c r="WBS2712" s="46"/>
      <c r="WBT2712" s="46"/>
      <c r="WBU2712" s="46"/>
      <c r="WBV2712" s="46"/>
      <c r="WBW2712" s="46"/>
      <c r="WBX2712" s="46"/>
      <c r="WBY2712" s="46"/>
      <c r="WBZ2712" s="46"/>
      <c r="WCA2712" s="46"/>
      <c r="WCB2712" s="46"/>
      <c r="WCC2712" s="46"/>
      <c r="WCD2712" s="46"/>
      <c r="WCE2712" s="46"/>
      <c r="WCF2712" s="46"/>
      <c r="WCG2712" s="46"/>
      <c r="WCH2712" s="46"/>
      <c r="WCI2712" s="46"/>
      <c r="WCJ2712" s="46"/>
      <c r="WCK2712" s="46"/>
      <c r="WCL2712" s="46"/>
      <c r="WCM2712" s="46"/>
      <c r="WCN2712" s="46"/>
      <c r="WCO2712" s="46"/>
      <c r="WCP2712" s="46"/>
      <c r="WCQ2712" s="46"/>
      <c r="WCR2712" s="46"/>
      <c r="WCS2712" s="46"/>
      <c r="WCT2712" s="46"/>
      <c r="WCU2712" s="46"/>
      <c r="WCV2712" s="46"/>
      <c r="WCW2712" s="46"/>
      <c r="WCX2712" s="46"/>
      <c r="WCY2712" s="46"/>
      <c r="WCZ2712" s="46"/>
      <c r="WDA2712" s="46"/>
      <c r="WDB2712" s="46"/>
      <c r="WDC2712" s="46"/>
      <c r="WDD2712" s="46"/>
      <c r="WDE2712" s="46"/>
      <c r="WDF2712" s="46"/>
      <c r="WDG2712" s="46"/>
      <c r="WDH2712" s="46"/>
      <c r="WDI2712" s="46"/>
      <c r="WDJ2712" s="46"/>
      <c r="WDK2712" s="46"/>
      <c r="WDL2712" s="46"/>
      <c r="WDM2712" s="46"/>
      <c r="WDN2712" s="46"/>
      <c r="WDO2712" s="46"/>
      <c r="WDP2712" s="46"/>
      <c r="WDQ2712" s="46"/>
      <c r="WDR2712" s="46"/>
      <c r="WDS2712" s="46"/>
      <c r="WDT2712" s="46"/>
      <c r="WDU2712" s="46"/>
      <c r="WDV2712" s="46"/>
      <c r="WDW2712" s="46"/>
      <c r="WDX2712" s="46"/>
      <c r="WDY2712" s="46"/>
      <c r="WDZ2712" s="46"/>
      <c r="WEA2712" s="46"/>
      <c r="WEB2712" s="46"/>
      <c r="WEC2712" s="46"/>
      <c r="WED2712" s="46"/>
      <c r="WEE2712" s="46"/>
      <c r="WEF2712" s="46"/>
      <c r="WEG2712" s="46"/>
      <c r="WEH2712" s="46"/>
      <c r="WEI2712" s="46"/>
      <c r="WEJ2712" s="46"/>
      <c r="WEK2712" s="46"/>
      <c r="WEL2712" s="46"/>
      <c r="WEM2712" s="46"/>
      <c r="WEN2712" s="46"/>
      <c r="WEO2712" s="46"/>
      <c r="WEP2712" s="46"/>
      <c r="WEQ2712" s="46"/>
      <c r="WER2712" s="46"/>
      <c r="WES2712" s="46"/>
      <c r="WET2712" s="46"/>
      <c r="WEU2712" s="46"/>
      <c r="WEV2712" s="46"/>
      <c r="WEW2712" s="46"/>
      <c r="WEX2712" s="46"/>
      <c r="WEY2712" s="46"/>
      <c r="WEZ2712" s="46"/>
      <c r="WFA2712" s="46"/>
      <c r="WFB2712" s="46"/>
      <c r="WFC2712" s="46"/>
      <c r="WFD2712" s="46"/>
      <c r="WFE2712" s="46"/>
      <c r="WFF2712" s="46"/>
      <c r="WFG2712" s="46"/>
      <c r="WFH2712" s="46"/>
      <c r="WFI2712" s="46"/>
      <c r="WFJ2712" s="46"/>
      <c r="WFK2712" s="46"/>
      <c r="WFL2712" s="46"/>
      <c r="WFM2712" s="46"/>
      <c r="WFN2712" s="46"/>
      <c r="WFO2712" s="46"/>
      <c r="WFP2712" s="46"/>
      <c r="WFQ2712" s="46"/>
      <c r="WFR2712" s="46"/>
      <c r="WFS2712" s="46"/>
      <c r="WFT2712" s="46"/>
      <c r="WFU2712" s="46"/>
      <c r="WFV2712" s="46"/>
      <c r="WFW2712" s="46"/>
      <c r="WFX2712" s="46"/>
      <c r="WFY2712" s="46"/>
      <c r="WFZ2712" s="46"/>
      <c r="WGA2712" s="46"/>
      <c r="WGB2712" s="46"/>
      <c r="WGC2712" s="46"/>
      <c r="WGD2712" s="46"/>
      <c r="WGE2712" s="46"/>
      <c r="WGF2712" s="46"/>
      <c r="WGG2712" s="46"/>
      <c r="WGH2712" s="46"/>
      <c r="WGI2712" s="46"/>
      <c r="WGJ2712" s="46"/>
      <c r="WGK2712" s="46"/>
      <c r="WGL2712" s="46"/>
      <c r="WGM2712" s="46"/>
      <c r="WGN2712" s="46"/>
      <c r="WGO2712" s="46"/>
      <c r="WGP2712" s="46"/>
      <c r="WGQ2712" s="46"/>
      <c r="WGR2712" s="46"/>
      <c r="WGS2712" s="46"/>
      <c r="WGT2712" s="46"/>
      <c r="WGU2712" s="46"/>
      <c r="WGV2712" s="46"/>
      <c r="WGW2712" s="46"/>
      <c r="WGX2712" s="46"/>
      <c r="WGY2712" s="46"/>
      <c r="WGZ2712" s="46"/>
      <c r="WHA2712" s="46"/>
      <c r="WHB2712" s="46"/>
      <c r="WHC2712" s="46"/>
      <c r="WHD2712" s="46"/>
      <c r="WHE2712" s="46"/>
      <c r="WHF2712" s="46"/>
      <c r="WHG2712" s="46"/>
      <c r="WHH2712" s="46"/>
      <c r="WHI2712" s="46"/>
      <c r="WHJ2712" s="46"/>
      <c r="WHK2712" s="46"/>
      <c r="WHL2712" s="46"/>
      <c r="WHM2712" s="46"/>
      <c r="WHN2712" s="46"/>
      <c r="WHO2712" s="46"/>
      <c r="WHP2712" s="46"/>
      <c r="WHQ2712" s="46"/>
      <c r="WHR2712" s="46"/>
      <c r="WHS2712" s="46"/>
      <c r="WHT2712" s="46"/>
      <c r="WHU2712" s="46"/>
      <c r="WHV2712" s="46"/>
      <c r="WHW2712" s="46"/>
      <c r="WHX2712" s="46"/>
      <c r="WHY2712" s="46"/>
      <c r="WHZ2712" s="46"/>
      <c r="WIA2712" s="46"/>
      <c r="WIB2712" s="46"/>
      <c r="WIC2712" s="46"/>
      <c r="WID2712" s="46"/>
      <c r="WIE2712" s="46"/>
      <c r="WIF2712" s="46"/>
      <c r="WIG2712" s="46"/>
      <c r="WIH2712" s="46"/>
      <c r="WII2712" s="46"/>
      <c r="WIJ2712" s="46"/>
      <c r="WIK2712" s="46"/>
      <c r="WIL2712" s="46"/>
      <c r="WIM2712" s="46"/>
      <c r="WIN2712" s="46"/>
      <c r="WIO2712" s="46"/>
      <c r="WIP2712" s="46"/>
      <c r="WIQ2712" s="46"/>
      <c r="WIR2712" s="46"/>
      <c r="WIS2712" s="46"/>
      <c r="WIT2712" s="46"/>
      <c r="WIU2712" s="46"/>
      <c r="WIV2712" s="46"/>
      <c r="WIW2712" s="46"/>
      <c r="WIX2712" s="46"/>
      <c r="WIY2712" s="46"/>
      <c r="WIZ2712" s="46"/>
      <c r="WJA2712" s="46"/>
      <c r="WJB2712" s="46"/>
      <c r="WJC2712" s="46"/>
      <c r="WJD2712" s="46"/>
      <c r="WJE2712" s="46"/>
      <c r="WJF2712" s="46"/>
      <c r="WJG2712" s="46"/>
      <c r="WJH2712" s="46"/>
      <c r="WJI2712" s="46"/>
      <c r="WJJ2712" s="46"/>
      <c r="WJK2712" s="46"/>
      <c r="WJL2712" s="46"/>
      <c r="WJM2712" s="46"/>
      <c r="WJN2712" s="46"/>
      <c r="WJO2712" s="46"/>
      <c r="WJP2712" s="46"/>
      <c r="WJQ2712" s="46"/>
      <c r="WJR2712" s="46"/>
      <c r="WJS2712" s="46"/>
      <c r="WJT2712" s="46"/>
      <c r="WJU2712" s="46"/>
      <c r="WJV2712" s="46"/>
      <c r="WJW2712" s="46"/>
      <c r="WJX2712" s="46"/>
      <c r="WJY2712" s="46"/>
      <c r="WJZ2712" s="46"/>
      <c r="WKA2712" s="46"/>
      <c r="WKB2712" s="46"/>
      <c r="WKC2712" s="46"/>
      <c r="WKD2712" s="46"/>
      <c r="WKE2712" s="46"/>
      <c r="WKF2712" s="46"/>
      <c r="WKG2712" s="46"/>
      <c r="WKH2712" s="46"/>
      <c r="WKI2712" s="46"/>
      <c r="WKJ2712" s="46"/>
      <c r="WKK2712" s="46"/>
      <c r="WKL2712" s="46"/>
      <c r="WKM2712" s="46"/>
      <c r="WKN2712" s="46"/>
      <c r="WKO2712" s="46"/>
      <c r="WKP2712" s="46"/>
      <c r="WKQ2712" s="46"/>
      <c r="WKR2712" s="46"/>
      <c r="WKS2712" s="46"/>
      <c r="WKT2712" s="46"/>
      <c r="WKU2712" s="46"/>
      <c r="WKV2712" s="46"/>
      <c r="WKW2712" s="46"/>
      <c r="WKX2712" s="46"/>
      <c r="WKY2712" s="46"/>
      <c r="WKZ2712" s="46"/>
      <c r="WLA2712" s="46"/>
      <c r="WLB2712" s="46"/>
      <c r="WLC2712" s="46"/>
      <c r="WLD2712" s="46"/>
      <c r="WLE2712" s="46"/>
      <c r="WLF2712" s="46"/>
      <c r="WLG2712" s="46"/>
      <c r="WLH2712" s="46"/>
      <c r="WLI2712" s="46"/>
      <c r="WLJ2712" s="46"/>
      <c r="WLK2712" s="46"/>
      <c r="WLL2712" s="46"/>
      <c r="WLM2712" s="46"/>
      <c r="WLN2712" s="46"/>
      <c r="WLO2712" s="46"/>
      <c r="WLP2712" s="46"/>
      <c r="WLQ2712" s="46"/>
      <c r="WLR2712" s="46"/>
      <c r="WLS2712" s="46"/>
      <c r="WLT2712" s="46"/>
      <c r="WLU2712" s="46"/>
      <c r="WLV2712" s="46"/>
      <c r="WLW2712" s="46"/>
      <c r="WLX2712" s="46"/>
      <c r="WLY2712" s="46"/>
      <c r="WLZ2712" s="46"/>
      <c r="WMA2712" s="46"/>
      <c r="WMB2712" s="46"/>
      <c r="WMC2712" s="46"/>
      <c r="WMD2712" s="46"/>
      <c r="WME2712" s="46"/>
      <c r="WMF2712" s="46"/>
      <c r="WMG2712" s="46"/>
      <c r="WMH2712" s="46"/>
      <c r="WMI2712" s="46"/>
      <c r="WMJ2712" s="46"/>
      <c r="WMK2712" s="46"/>
      <c r="WML2712" s="46"/>
      <c r="WMM2712" s="46"/>
      <c r="WMN2712" s="46"/>
      <c r="WMO2712" s="46"/>
      <c r="WMP2712" s="46"/>
      <c r="WMQ2712" s="46"/>
      <c r="WMR2712" s="46"/>
      <c r="WMS2712" s="46"/>
      <c r="WMT2712" s="46"/>
      <c r="WMU2712" s="46"/>
      <c r="WMV2712" s="46"/>
      <c r="WMW2712" s="46"/>
      <c r="WMX2712" s="46"/>
      <c r="WMY2712" s="46"/>
      <c r="WMZ2712" s="46"/>
      <c r="WNA2712" s="46"/>
      <c r="WNB2712" s="46"/>
      <c r="WNC2712" s="46"/>
      <c r="WND2712" s="46"/>
      <c r="WNE2712" s="46"/>
      <c r="WNF2712" s="46"/>
      <c r="WNG2712" s="46"/>
      <c r="WNH2712" s="46"/>
      <c r="WNI2712" s="46"/>
      <c r="WNJ2712" s="46"/>
      <c r="WNK2712" s="46"/>
      <c r="WNL2712" s="46"/>
      <c r="WNM2712" s="46"/>
      <c r="WNN2712" s="46"/>
      <c r="WNO2712" s="46"/>
      <c r="WNP2712" s="46"/>
      <c r="WNQ2712" s="46"/>
      <c r="WNR2712" s="46"/>
      <c r="WNS2712" s="46"/>
      <c r="WNT2712" s="46"/>
      <c r="WNU2712" s="46"/>
      <c r="WNV2712" s="46"/>
      <c r="WNW2712" s="46"/>
      <c r="WNX2712" s="46"/>
      <c r="WNY2712" s="46"/>
      <c r="WNZ2712" s="46"/>
      <c r="WOA2712" s="46"/>
      <c r="WOB2712" s="46"/>
      <c r="WOC2712" s="46"/>
      <c r="WOD2712" s="46"/>
      <c r="WOE2712" s="46"/>
      <c r="WOF2712" s="46"/>
      <c r="WOG2712" s="46"/>
      <c r="WOH2712" s="46"/>
      <c r="WOI2712" s="46"/>
      <c r="WOJ2712" s="46"/>
      <c r="WOK2712" s="46"/>
      <c r="WOL2712" s="46"/>
      <c r="WOM2712" s="46"/>
      <c r="WON2712" s="46"/>
      <c r="WOO2712" s="46"/>
      <c r="WOP2712" s="46"/>
      <c r="WOQ2712" s="46"/>
      <c r="WOR2712" s="46"/>
      <c r="WOS2712" s="46"/>
      <c r="WOT2712" s="46"/>
      <c r="WOU2712" s="46"/>
      <c r="WOV2712" s="46"/>
      <c r="WOW2712" s="46"/>
      <c r="WOX2712" s="46"/>
      <c r="WOY2712" s="46"/>
      <c r="WOZ2712" s="46"/>
      <c r="WPA2712" s="46"/>
      <c r="WPB2712" s="46"/>
      <c r="WPC2712" s="46"/>
      <c r="WPD2712" s="46"/>
      <c r="WPE2712" s="46"/>
      <c r="WPF2712" s="46"/>
      <c r="WPG2712" s="46"/>
      <c r="WPH2712" s="46"/>
      <c r="WPI2712" s="46"/>
      <c r="WPJ2712" s="46"/>
      <c r="WPK2712" s="46"/>
      <c r="WPL2712" s="46"/>
      <c r="WPM2712" s="46"/>
      <c r="WPN2712" s="46"/>
      <c r="WPO2712" s="46"/>
      <c r="WPP2712" s="46"/>
      <c r="WPQ2712" s="46"/>
      <c r="WPR2712" s="46"/>
      <c r="WPS2712" s="46"/>
      <c r="WPT2712" s="46"/>
      <c r="WPU2712" s="46"/>
      <c r="WPV2712" s="46"/>
      <c r="WPW2712" s="46"/>
      <c r="WPX2712" s="46"/>
      <c r="WPY2712" s="46"/>
      <c r="WPZ2712" s="46"/>
      <c r="WQA2712" s="46"/>
      <c r="WQB2712" s="46"/>
      <c r="WQC2712" s="46"/>
      <c r="WQD2712" s="46"/>
      <c r="WQE2712" s="46"/>
      <c r="WQF2712" s="46"/>
      <c r="WQG2712" s="46"/>
      <c r="WQH2712" s="46"/>
      <c r="WQI2712" s="46"/>
      <c r="WQJ2712" s="46"/>
      <c r="WQK2712" s="46"/>
      <c r="WQL2712" s="46"/>
      <c r="WQM2712" s="46"/>
      <c r="WQN2712" s="46"/>
      <c r="WQO2712" s="46"/>
      <c r="WQP2712" s="46"/>
      <c r="WQQ2712" s="46"/>
      <c r="WQR2712" s="46"/>
      <c r="WQS2712" s="46"/>
      <c r="WQT2712" s="46"/>
      <c r="WQU2712" s="46"/>
      <c r="WQV2712" s="46"/>
      <c r="WQW2712" s="46"/>
      <c r="WQX2712" s="46"/>
      <c r="WQY2712" s="46"/>
      <c r="WQZ2712" s="46"/>
      <c r="WRA2712" s="46"/>
      <c r="WRB2712" s="46"/>
      <c r="WRC2712" s="46"/>
      <c r="WRD2712" s="46"/>
      <c r="WRE2712" s="46"/>
      <c r="WRF2712" s="46"/>
      <c r="WRG2712" s="46"/>
      <c r="WRH2712" s="46"/>
      <c r="WRI2712" s="46"/>
      <c r="WRJ2712" s="46"/>
      <c r="WRK2712" s="46"/>
      <c r="WRL2712" s="46"/>
      <c r="WRM2712" s="46"/>
      <c r="WRN2712" s="46"/>
      <c r="WRO2712" s="46"/>
      <c r="WRP2712" s="46"/>
      <c r="WRQ2712" s="46"/>
      <c r="WRR2712" s="46"/>
      <c r="WRS2712" s="46"/>
      <c r="WRT2712" s="46"/>
      <c r="WRU2712" s="46"/>
      <c r="WRV2712" s="46"/>
      <c r="WRW2712" s="46"/>
      <c r="WRX2712" s="46"/>
      <c r="WRY2712" s="46"/>
      <c r="WRZ2712" s="46"/>
      <c r="WSA2712" s="46"/>
      <c r="WSB2712" s="46"/>
      <c r="WSC2712" s="46"/>
      <c r="WSD2712" s="46"/>
      <c r="WSE2712" s="46"/>
      <c r="WSF2712" s="46"/>
      <c r="WSG2712" s="46"/>
      <c r="WSH2712" s="46"/>
      <c r="WSI2712" s="46"/>
      <c r="WSJ2712" s="46"/>
      <c r="WSK2712" s="46"/>
      <c r="WSL2712" s="46"/>
      <c r="WSM2712" s="46"/>
      <c r="WSN2712" s="46"/>
      <c r="WSO2712" s="46"/>
      <c r="WSP2712" s="46"/>
      <c r="WSQ2712" s="46"/>
      <c r="WSR2712" s="46"/>
      <c r="WSS2712" s="46"/>
      <c r="WST2712" s="46"/>
      <c r="WSU2712" s="46"/>
      <c r="WSV2712" s="46"/>
      <c r="WSW2712" s="46"/>
      <c r="WSX2712" s="46"/>
      <c r="WSY2712" s="46"/>
      <c r="WSZ2712" s="46"/>
      <c r="WTA2712" s="46"/>
      <c r="WTB2712" s="46"/>
      <c r="WTC2712" s="46"/>
      <c r="WTD2712" s="46"/>
      <c r="WTE2712" s="46"/>
      <c r="WTF2712" s="46"/>
      <c r="WTG2712" s="46"/>
      <c r="WTH2712" s="46"/>
      <c r="WTI2712" s="46"/>
      <c r="WTJ2712" s="46"/>
      <c r="WTK2712" s="46"/>
      <c r="WTL2712" s="46"/>
      <c r="WTM2712" s="46"/>
      <c r="WTN2712" s="46"/>
      <c r="WTO2712" s="46"/>
      <c r="WTP2712" s="46"/>
      <c r="WTQ2712" s="46"/>
      <c r="WTR2712" s="46"/>
      <c r="WTS2712" s="46"/>
      <c r="WTT2712" s="46"/>
      <c r="WTU2712" s="46"/>
      <c r="WTV2712" s="46"/>
      <c r="WTW2712" s="46"/>
      <c r="WTX2712" s="46"/>
      <c r="WTY2712" s="46"/>
      <c r="WTZ2712" s="46"/>
      <c r="WUA2712" s="46"/>
      <c r="WUB2712" s="46"/>
      <c r="WUC2712" s="46"/>
      <c r="WUD2712" s="46"/>
      <c r="WUE2712" s="46"/>
      <c r="WUF2712" s="46"/>
      <c r="WUG2712" s="46"/>
      <c r="WUH2712" s="46"/>
      <c r="WUI2712" s="46"/>
      <c r="WUJ2712" s="46"/>
      <c r="WUK2712" s="46"/>
      <c r="WUL2712" s="46"/>
      <c r="WUM2712" s="46"/>
      <c r="WUN2712" s="46"/>
      <c r="WUO2712" s="46"/>
      <c r="WUP2712" s="46"/>
      <c r="WUQ2712" s="46"/>
      <c r="WUR2712" s="46"/>
      <c r="WUS2712" s="46"/>
      <c r="WUT2712" s="46"/>
      <c r="WUU2712" s="46"/>
      <c r="WUV2712" s="46"/>
      <c r="WUW2712" s="46"/>
      <c r="WUX2712" s="46"/>
      <c r="WUY2712" s="46"/>
      <c r="WUZ2712" s="46"/>
      <c r="WVA2712" s="46"/>
      <c r="WVB2712" s="46"/>
      <c r="WVC2712" s="46"/>
      <c r="WVD2712" s="46"/>
      <c r="WVE2712" s="46"/>
      <c r="WVF2712" s="46"/>
      <c r="WVG2712" s="46"/>
      <c r="WVH2712" s="46"/>
      <c r="WVI2712" s="46"/>
      <c r="WVJ2712" s="46"/>
      <c r="WVK2712" s="46"/>
      <c r="WVL2712" s="46"/>
      <c r="WVM2712" s="46"/>
      <c r="WVN2712" s="46"/>
      <c r="WVO2712" s="46"/>
      <c r="WVP2712" s="46"/>
      <c r="WVQ2712" s="46"/>
      <c r="WVR2712" s="46"/>
      <c r="WVS2712" s="46"/>
      <c r="WVT2712" s="46"/>
      <c r="WVU2712" s="46"/>
      <c r="WVV2712" s="46"/>
      <c r="WVW2712" s="46"/>
      <c r="WVX2712" s="46"/>
      <c r="WVY2712" s="46"/>
      <c r="WVZ2712" s="46"/>
      <c r="WWA2712" s="46"/>
      <c r="WWB2712" s="46"/>
      <c r="WWC2712" s="46"/>
      <c r="WWD2712" s="46"/>
      <c r="WWE2712" s="46"/>
      <c r="WWF2712" s="46"/>
      <c r="WWG2712" s="46"/>
      <c r="WWH2712" s="46"/>
      <c r="WWI2712" s="46"/>
      <c r="WWJ2712" s="46"/>
      <c r="WWK2712" s="46"/>
      <c r="WWL2712" s="46"/>
      <c r="WWM2712" s="46"/>
      <c r="WWN2712" s="46"/>
      <c r="WWO2712" s="46"/>
      <c r="WWP2712" s="46"/>
      <c r="WWQ2712" s="46"/>
      <c r="WWR2712" s="46"/>
      <c r="WWS2712" s="46"/>
      <c r="WWT2712" s="46"/>
      <c r="WWU2712" s="46"/>
      <c r="WWV2712" s="46"/>
      <c r="WWW2712" s="46"/>
      <c r="WWX2712" s="46"/>
      <c r="WWY2712" s="46"/>
      <c r="WWZ2712" s="46"/>
      <c r="WXA2712" s="46"/>
      <c r="WXB2712" s="46"/>
      <c r="WXC2712" s="46"/>
      <c r="WXD2712" s="46"/>
      <c r="WXE2712" s="46"/>
      <c r="WXF2712" s="46"/>
      <c r="WXG2712" s="46"/>
      <c r="WXH2712" s="46"/>
      <c r="WXI2712" s="46"/>
      <c r="WXJ2712" s="46"/>
      <c r="WXK2712" s="46"/>
      <c r="WXL2712" s="46"/>
      <c r="WXM2712" s="46"/>
      <c r="WXN2712" s="46"/>
      <c r="WXO2712" s="46"/>
      <c r="WXP2712" s="46"/>
      <c r="WXQ2712" s="46"/>
      <c r="WXR2712" s="46"/>
      <c r="WXS2712" s="46"/>
      <c r="WXT2712" s="46"/>
      <c r="WXU2712" s="46"/>
      <c r="WXV2712" s="46"/>
      <c r="WXW2712" s="46"/>
      <c r="WXX2712" s="46"/>
      <c r="WXY2712" s="46"/>
      <c r="WXZ2712" s="46"/>
      <c r="WYA2712" s="46"/>
      <c r="WYB2712" s="46"/>
      <c r="WYC2712" s="46"/>
      <c r="WYD2712" s="46"/>
      <c r="WYE2712" s="46"/>
      <c r="WYF2712" s="46"/>
      <c r="WYG2712" s="46"/>
      <c r="WYH2712" s="46"/>
      <c r="WYI2712" s="46"/>
      <c r="WYJ2712" s="46"/>
      <c r="WYK2712" s="46"/>
      <c r="WYL2712" s="46"/>
      <c r="WYM2712" s="46"/>
      <c r="WYN2712" s="46"/>
      <c r="WYO2712" s="46"/>
      <c r="WYP2712" s="46"/>
      <c r="WYQ2712" s="46"/>
      <c r="WYR2712" s="46"/>
      <c r="WYS2712" s="46"/>
      <c r="WYT2712" s="46"/>
      <c r="WYU2712" s="46"/>
      <c r="WYV2712" s="46"/>
      <c r="WYW2712" s="46"/>
      <c r="WYX2712" s="46"/>
      <c r="WYY2712" s="46"/>
      <c r="WYZ2712" s="46"/>
      <c r="WZA2712" s="46"/>
      <c r="WZB2712" s="46"/>
      <c r="WZC2712" s="46"/>
      <c r="WZD2712" s="46"/>
      <c r="WZE2712" s="46"/>
      <c r="WZF2712" s="46"/>
      <c r="WZG2712" s="46"/>
      <c r="WZH2712" s="46"/>
      <c r="WZI2712" s="46"/>
      <c r="WZJ2712" s="46"/>
      <c r="WZK2712" s="46"/>
      <c r="WZL2712" s="46"/>
      <c r="WZM2712" s="46"/>
      <c r="WZN2712" s="46"/>
      <c r="WZO2712" s="46"/>
      <c r="WZP2712" s="46"/>
      <c r="WZQ2712" s="46"/>
      <c r="WZR2712" s="46"/>
      <c r="WZS2712" s="46"/>
      <c r="WZT2712" s="46"/>
      <c r="WZU2712" s="46"/>
      <c r="WZV2712" s="46"/>
      <c r="WZW2712" s="46"/>
      <c r="WZX2712" s="46"/>
      <c r="WZY2712" s="46"/>
      <c r="WZZ2712" s="46"/>
      <c r="XAA2712" s="46"/>
      <c r="XAB2712" s="46"/>
      <c r="XAC2712" s="46"/>
      <c r="XAD2712" s="46"/>
      <c r="XAE2712" s="46"/>
      <c r="XAF2712" s="46"/>
      <c r="XAG2712" s="46"/>
      <c r="XAH2712" s="46"/>
      <c r="XAI2712" s="46"/>
      <c r="XAJ2712" s="46"/>
      <c r="XAK2712" s="46"/>
      <c r="XAL2712" s="46"/>
      <c r="XAM2712" s="46"/>
      <c r="XAN2712" s="46"/>
      <c r="XAO2712" s="46"/>
      <c r="XAP2712" s="46"/>
      <c r="XAQ2712" s="46"/>
      <c r="XAR2712" s="46"/>
      <c r="XAS2712" s="46"/>
      <c r="XAT2712" s="46"/>
      <c r="XAU2712" s="46"/>
      <c r="XAV2712" s="46"/>
      <c r="XAW2712" s="46"/>
      <c r="XAX2712" s="46"/>
      <c r="XAY2712" s="46"/>
      <c r="XAZ2712" s="46"/>
      <c r="XBA2712" s="46"/>
      <c r="XBB2712" s="46"/>
      <c r="XBC2712" s="46"/>
      <c r="XBD2712" s="46"/>
      <c r="XBE2712" s="46"/>
      <c r="XBF2712" s="46"/>
      <c r="XBG2712" s="46"/>
      <c r="XBH2712" s="46"/>
      <c r="XBI2712" s="46"/>
      <c r="XBJ2712" s="46"/>
      <c r="XBK2712" s="46"/>
      <c r="XBL2712" s="46"/>
      <c r="XBM2712" s="46"/>
      <c r="XBN2712" s="46"/>
      <c r="XBO2712" s="46"/>
      <c r="XBP2712" s="46"/>
      <c r="XBQ2712" s="46"/>
      <c r="XBR2712" s="46"/>
      <c r="XBS2712" s="46"/>
      <c r="XBT2712" s="46"/>
      <c r="XBU2712" s="46"/>
      <c r="XBV2712" s="46"/>
      <c r="XBW2712" s="46"/>
      <c r="XBX2712" s="46"/>
      <c r="XBY2712" s="46"/>
      <c r="XBZ2712" s="46"/>
      <c r="XCA2712" s="46"/>
      <c r="XCB2712" s="46"/>
      <c r="XCC2712" s="46"/>
      <c r="XCD2712" s="46"/>
      <c r="XCE2712" s="46"/>
      <c r="XCF2712" s="46"/>
      <c r="XCG2712" s="46"/>
      <c r="XCH2712" s="46"/>
      <c r="XCI2712" s="46"/>
      <c r="XCJ2712" s="46"/>
      <c r="XCK2712" s="46"/>
      <c r="XCL2712" s="46"/>
      <c r="XCM2712" s="46"/>
      <c r="XCN2712" s="46"/>
      <c r="XCO2712" s="46"/>
      <c r="XCP2712" s="46"/>
      <c r="XCQ2712" s="46"/>
      <c r="XCR2712" s="46"/>
      <c r="XCS2712" s="46"/>
      <c r="XCT2712" s="46"/>
      <c r="XCU2712" s="46"/>
      <c r="XCV2712" s="46"/>
      <c r="XCW2712" s="46"/>
      <c r="XCX2712" s="46"/>
      <c r="XCY2712" s="46"/>
      <c r="XCZ2712" s="46"/>
      <c r="XDA2712" s="46"/>
      <c r="XDB2712" s="46"/>
      <c r="XDC2712" s="46"/>
      <c r="XDD2712" s="46"/>
      <c r="XDE2712" s="46"/>
      <c r="XDF2712" s="46"/>
      <c r="XDG2712" s="46"/>
      <c r="XDH2712" s="46"/>
      <c r="XDI2712" s="46"/>
      <c r="XDJ2712" s="46"/>
      <c r="XDK2712" s="46"/>
      <c r="XDL2712" s="46"/>
      <c r="XDM2712" s="46"/>
      <c r="XDN2712" s="46"/>
      <c r="XDO2712" s="46"/>
      <c r="XDP2712" s="46"/>
      <c r="XDQ2712" s="46"/>
      <c r="XDR2712" s="46"/>
      <c r="XDS2712" s="46"/>
      <c r="XDT2712" s="46"/>
      <c r="XDU2712" s="46"/>
      <c r="XDV2712" s="46"/>
      <c r="XDW2712" s="46"/>
      <c r="XDX2712" s="46"/>
      <c r="XDY2712" s="46"/>
      <c r="XDZ2712" s="46"/>
      <c r="XEA2712" s="46"/>
      <c r="XEB2712" s="46"/>
      <c r="XEC2712" s="46"/>
      <c r="XED2712" s="46"/>
      <c r="XEE2712" s="46"/>
      <c r="XEF2712" s="46"/>
      <c r="XEG2712" s="46"/>
      <c r="XEH2712" s="46"/>
      <c r="XEI2712" s="46"/>
      <c r="XEJ2712" s="46"/>
      <c r="XEK2712" s="46"/>
      <c r="XEL2712" s="46"/>
      <c r="XEM2712" s="46"/>
      <c r="XEN2712" s="46"/>
      <c r="XEO2712" s="46"/>
      <c r="XEP2712" s="46"/>
      <c r="XEQ2712" s="46"/>
      <c r="XER2712" s="46"/>
      <c r="XES2712" s="46"/>
      <c r="XET2712" s="46"/>
      <c r="XEU2712" s="46"/>
      <c r="XEV2712" s="46"/>
      <c r="XEW2712" s="46"/>
      <c r="XEX2712" s="46"/>
      <c r="XEY2712" s="46"/>
      <c r="XEZ2712" s="46"/>
      <c r="XFA2712" s="46"/>
      <c r="XFB2712" s="46"/>
      <c r="XFC2712" s="46"/>
    </row>
    <row r="2713" spans="1:16383" s="84" customFormat="1" ht="15" customHeight="1">
      <c r="A2713" s="7"/>
      <c r="B2713" s="24"/>
      <c r="C2713" s="21"/>
      <c r="D2713" s="54"/>
      <c r="E2713" s="35"/>
      <c r="F2713" s="21"/>
      <c r="G2713" s="21"/>
      <c r="H2713" s="21"/>
      <c r="I2713" s="21"/>
      <c r="J2713" s="21"/>
      <c r="K2713" s="21"/>
      <c r="L2713" s="21"/>
      <c r="M2713" s="21"/>
      <c r="N2713" s="21"/>
      <c r="O2713" s="21"/>
      <c r="P2713" s="21"/>
      <c r="Q2713" s="21"/>
      <c r="R2713" s="21"/>
      <c r="S2713" s="21"/>
      <c r="T2713" s="21"/>
      <c r="U2713" s="41"/>
      <c r="V2713" s="55"/>
      <c r="W2713" s="55"/>
      <c r="X2713" s="46"/>
      <c r="Y2713" s="46"/>
      <c r="Z2713" s="46"/>
      <c r="AA2713" s="46"/>
      <c r="AB2713" s="46"/>
      <c r="AC2713" s="46"/>
      <c r="AD2713" s="46"/>
      <c r="AE2713" s="46"/>
      <c r="AF2713" s="46"/>
      <c r="AG2713" s="46"/>
      <c r="AH2713" s="46"/>
      <c r="AI2713" s="46"/>
      <c r="AJ2713" s="46"/>
      <c r="AK2713" s="46"/>
      <c r="AL2713" s="46"/>
      <c r="AM2713" s="46"/>
      <c r="AN2713" s="46"/>
      <c r="AO2713" s="46"/>
      <c r="AP2713" s="46"/>
      <c r="AQ2713" s="46"/>
      <c r="AR2713" s="46"/>
      <c r="AS2713" s="46"/>
      <c r="AT2713" s="46"/>
      <c r="AU2713" s="46"/>
      <c r="AV2713" s="46"/>
      <c r="AW2713" s="46"/>
      <c r="AX2713" s="46"/>
      <c r="AY2713" s="46"/>
      <c r="AZ2713" s="46"/>
      <c r="BA2713" s="46"/>
      <c r="BB2713" s="46"/>
      <c r="BC2713" s="46"/>
      <c r="BD2713" s="46"/>
      <c r="BE2713" s="46"/>
      <c r="BF2713" s="46"/>
      <c r="BG2713" s="46"/>
      <c r="BH2713" s="46"/>
      <c r="BI2713" s="46"/>
      <c r="BJ2713" s="46"/>
      <c r="BK2713" s="46"/>
      <c r="BL2713" s="46"/>
      <c r="BM2713" s="46"/>
      <c r="BN2713" s="46"/>
      <c r="BO2713" s="46"/>
      <c r="BP2713" s="46"/>
      <c r="BQ2713" s="46"/>
      <c r="BR2713" s="46"/>
      <c r="BS2713" s="46"/>
      <c r="BT2713" s="46"/>
      <c r="BU2713" s="46"/>
      <c r="BV2713" s="46"/>
      <c r="BW2713" s="46"/>
      <c r="BX2713" s="46"/>
      <c r="BY2713" s="46"/>
      <c r="BZ2713" s="46"/>
      <c r="CA2713" s="46"/>
      <c r="CB2713" s="46"/>
      <c r="CC2713" s="46"/>
      <c r="CD2713" s="46"/>
      <c r="CE2713" s="46"/>
      <c r="CF2713" s="46"/>
      <c r="CG2713" s="46"/>
      <c r="CH2713" s="46"/>
      <c r="CI2713" s="46"/>
      <c r="CJ2713" s="46"/>
      <c r="CK2713" s="46"/>
      <c r="CL2713" s="46"/>
      <c r="CM2713" s="46"/>
      <c r="CN2713" s="46"/>
      <c r="CO2713" s="46"/>
      <c r="CP2713" s="46"/>
      <c r="CQ2713" s="46"/>
      <c r="CR2713" s="46"/>
      <c r="CS2713" s="46"/>
      <c r="CT2713" s="46"/>
      <c r="CU2713" s="46"/>
      <c r="CV2713" s="46"/>
      <c r="CW2713" s="46"/>
      <c r="CX2713" s="46"/>
      <c r="CY2713" s="46"/>
      <c r="CZ2713" s="46"/>
      <c r="DA2713" s="46"/>
      <c r="DB2713" s="46"/>
      <c r="DC2713" s="46"/>
      <c r="DD2713" s="46"/>
      <c r="DE2713" s="46"/>
      <c r="DF2713" s="46"/>
      <c r="DG2713" s="46"/>
      <c r="DH2713" s="46"/>
      <c r="DI2713" s="46"/>
      <c r="DJ2713" s="46"/>
      <c r="DK2713" s="46"/>
      <c r="DL2713" s="46"/>
      <c r="DM2713" s="46"/>
      <c r="DN2713" s="46"/>
      <c r="DO2713" s="46"/>
      <c r="DP2713" s="46"/>
      <c r="DQ2713" s="46"/>
      <c r="DR2713" s="46"/>
      <c r="DS2713" s="46"/>
      <c r="DT2713" s="46"/>
      <c r="DU2713" s="46"/>
      <c r="DV2713" s="46"/>
      <c r="DW2713" s="46"/>
      <c r="DX2713" s="46"/>
      <c r="DY2713" s="46"/>
      <c r="DZ2713" s="46"/>
      <c r="EA2713" s="46"/>
      <c r="EB2713" s="46"/>
      <c r="EC2713" s="46"/>
      <c r="ED2713" s="46"/>
      <c r="EE2713" s="46"/>
      <c r="EF2713" s="46"/>
      <c r="EG2713" s="46"/>
      <c r="EH2713" s="46"/>
      <c r="EI2713" s="46"/>
      <c r="EJ2713" s="46"/>
      <c r="EK2713" s="46"/>
      <c r="EL2713" s="46"/>
      <c r="EM2713" s="46"/>
      <c r="EN2713" s="46"/>
      <c r="EO2713" s="46"/>
      <c r="EP2713" s="46"/>
      <c r="EQ2713" s="46"/>
      <c r="ER2713" s="46"/>
      <c r="ES2713" s="46"/>
      <c r="ET2713" s="46"/>
      <c r="EU2713" s="46"/>
      <c r="EV2713" s="46"/>
      <c r="EW2713" s="46"/>
      <c r="EX2713" s="46"/>
      <c r="EY2713" s="46"/>
      <c r="EZ2713" s="46"/>
      <c r="FA2713" s="46"/>
      <c r="FB2713" s="46"/>
      <c r="FC2713" s="46"/>
      <c r="FD2713" s="46"/>
      <c r="FE2713" s="46"/>
      <c r="FF2713" s="46"/>
      <c r="FG2713" s="46"/>
      <c r="FH2713" s="46"/>
      <c r="FI2713" s="46"/>
      <c r="FJ2713" s="46"/>
      <c r="FK2713" s="46"/>
      <c r="FL2713" s="46"/>
      <c r="FM2713" s="46"/>
      <c r="FN2713" s="46"/>
      <c r="FO2713" s="46"/>
      <c r="FP2713" s="46"/>
      <c r="FQ2713" s="46"/>
      <c r="FR2713" s="46"/>
      <c r="FS2713" s="46"/>
      <c r="FT2713" s="46"/>
      <c r="FU2713" s="46"/>
      <c r="FV2713" s="46"/>
      <c r="FW2713" s="46"/>
      <c r="FX2713" s="46"/>
      <c r="FY2713" s="46"/>
      <c r="FZ2713" s="46"/>
      <c r="GA2713" s="46"/>
      <c r="GB2713" s="46"/>
      <c r="GC2713" s="46"/>
      <c r="GD2713" s="46"/>
      <c r="GE2713" s="46"/>
      <c r="GF2713" s="46"/>
      <c r="GG2713" s="46"/>
      <c r="GH2713" s="46"/>
      <c r="GI2713" s="46"/>
      <c r="GJ2713" s="46"/>
      <c r="GK2713" s="46"/>
      <c r="GL2713" s="46"/>
      <c r="GM2713" s="46"/>
      <c r="GN2713" s="46"/>
      <c r="GO2713" s="46"/>
      <c r="GP2713" s="46"/>
      <c r="GQ2713" s="46"/>
      <c r="GR2713" s="46"/>
      <c r="GS2713" s="46"/>
      <c r="GT2713" s="46"/>
      <c r="GU2713" s="46"/>
      <c r="GV2713" s="46"/>
      <c r="GW2713" s="46"/>
      <c r="GX2713" s="46"/>
      <c r="GY2713" s="46"/>
      <c r="GZ2713" s="46"/>
      <c r="HA2713" s="46"/>
      <c r="HB2713" s="46"/>
      <c r="HC2713" s="46"/>
      <c r="HD2713" s="46"/>
      <c r="HE2713" s="46"/>
      <c r="HF2713" s="46"/>
      <c r="HG2713" s="46"/>
      <c r="HH2713" s="46"/>
      <c r="HI2713" s="46"/>
      <c r="HJ2713" s="46"/>
      <c r="HK2713" s="46"/>
      <c r="HL2713" s="46"/>
      <c r="HM2713" s="46"/>
      <c r="HN2713" s="46"/>
      <c r="HO2713" s="46"/>
      <c r="HP2713" s="46"/>
      <c r="HQ2713" s="46"/>
      <c r="HR2713" s="46"/>
      <c r="HS2713" s="46"/>
      <c r="HT2713" s="46"/>
      <c r="HU2713" s="46"/>
      <c r="HV2713" s="46"/>
      <c r="HW2713" s="46"/>
      <c r="HX2713" s="46"/>
      <c r="HY2713" s="46"/>
      <c r="HZ2713" s="46"/>
      <c r="IA2713" s="46"/>
      <c r="IB2713" s="46"/>
      <c r="IC2713" s="46"/>
      <c r="ID2713" s="46"/>
      <c r="IE2713" s="46"/>
      <c r="IF2713" s="46"/>
      <c r="IG2713" s="46"/>
      <c r="IH2713" s="46"/>
      <c r="II2713" s="46"/>
      <c r="IJ2713" s="46"/>
      <c r="IK2713" s="46"/>
      <c r="IL2713" s="46"/>
      <c r="IM2713" s="46"/>
      <c r="IN2713" s="46"/>
      <c r="IO2713" s="46"/>
      <c r="IP2713" s="46"/>
      <c r="IQ2713" s="46"/>
      <c r="IR2713" s="46"/>
      <c r="IS2713" s="46"/>
      <c r="IT2713" s="46"/>
      <c r="IU2713" s="46"/>
      <c r="IV2713" s="46"/>
      <c r="IW2713" s="46"/>
      <c r="IX2713" s="46"/>
      <c r="IY2713" s="46"/>
      <c r="IZ2713" s="46"/>
      <c r="JA2713" s="46"/>
      <c r="JB2713" s="46"/>
      <c r="JC2713" s="46"/>
      <c r="JD2713" s="46"/>
      <c r="JE2713" s="46"/>
      <c r="JF2713" s="46"/>
      <c r="JG2713" s="46"/>
      <c r="JH2713" s="46"/>
      <c r="JI2713" s="46"/>
      <c r="JJ2713" s="46"/>
      <c r="JK2713" s="46"/>
      <c r="JL2713" s="46"/>
      <c r="JM2713" s="46"/>
      <c r="JN2713" s="46"/>
      <c r="JO2713" s="46"/>
      <c r="JP2713" s="46"/>
      <c r="JQ2713" s="46"/>
      <c r="JR2713" s="46"/>
      <c r="JS2713" s="46"/>
      <c r="JT2713" s="46"/>
      <c r="JU2713" s="46"/>
      <c r="JV2713" s="46"/>
      <c r="JW2713" s="46"/>
      <c r="JX2713" s="46"/>
      <c r="JY2713" s="46"/>
      <c r="JZ2713" s="46"/>
      <c r="KA2713" s="46"/>
      <c r="KB2713" s="46"/>
      <c r="KC2713" s="46"/>
      <c r="KD2713" s="46"/>
      <c r="KE2713" s="46"/>
      <c r="KF2713" s="46"/>
      <c r="KG2713" s="46"/>
      <c r="KH2713" s="46"/>
      <c r="KI2713" s="46"/>
      <c r="KJ2713" s="46"/>
      <c r="KK2713" s="46"/>
      <c r="KL2713" s="46"/>
      <c r="KM2713" s="46"/>
      <c r="KN2713" s="46"/>
      <c r="KO2713" s="46"/>
      <c r="KP2713" s="46"/>
      <c r="KQ2713" s="46"/>
      <c r="KR2713" s="46"/>
      <c r="KS2713" s="46"/>
      <c r="KT2713" s="46"/>
      <c r="KU2713" s="46"/>
      <c r="KV2713" s="46"/>
      <c r="KW2713" s="46"/>
      <c r="KX2713" s="46"/>
      <c r="KY2713" s="46"/>
      <c r="KZ2713" s="46"/>
      <c r="LA2713" s="46"/>
      <c r="LB2713" s="46"/>
      <c r="LC2713" s="46"/>
      <c r="LD2713" s="46"/>
      <c r="LE2713" s="46"/>
      <c r="LF2713" s="46"/>
      <c r="LG2713" s="46"/>
      <c r="LH2713" s="46"/>
      <c r="LI2713" s="46"/>
      <c r="LJ2713" s="46"/>
      <c r="LK2713" s="46"/>
      <c r="LL2713" s="46"/>
      <c r="LM2713" s="46"/>
      <c r="LN2713" s="46"/>
      <c r="LO2713" s="46"/>
      <c r="LP2713" s="46"/>
      <c r="LQ2713" s="46"/>
      <c r="LR2713" s="46"/>
      <c r="LS2713" s="46"/>
      <c r="LT2713" s="46"/>
      <c r="LU2713" s="46"/>
      <c r="LV2713" s="46"/>
      <c r="LW2713" s="46"/>
      <c r="LX2713" s="46"/>
      <c r="LY2713" s="46"/>
      <c r="LZ2713" s="46"/>
      <c r="MA2713" s="46"/>
      <c r="MB2713" s="46"/>
      <c r="MC2713" s="46"/>
      <c r="MD2713" s="46"/>
      <c r="ME2713" s="46"/>
      <c r="MF2713" s="46"/>
      <c r="MG2713" s="46"/>
      <c r="MH2713" s="46"/>
      <c r="MI2713" s="46"/>
      <c r="MJ2713" s="46"/>
      <c r="MK2713" s="46"/>
      <c r="ML2713" s="46"/>
      <c r="MM2713" s="46"/>
      <c r="MN2713" s="46"/>
      <c r="MO2713" s="46"/>
      <c r="MP2713" s="46"/>
      <c r="MQ2713" s="46"/>
      <c r="MR2713" s="46"/>
      <c r="MS2713" s="46"/>
      <c r="MT2713" s="46"/>
      <c r="MU2713" s="46"/>
      <c r="MV2713" s="46"/>
      <c r="MW2713" s="46"/>
      <c r="MX2713" s="46"/>
      <c r="MY2713" s="46"/>
      <c r="MZ2713" s="46"/>
      <c r="NA2713" s="46"/>
      <c r="NB2713" s="46"/>
      <c r="NC2713" s="46"/>
      <c r="ND2713" s="46"/>
      <c r="NE2713" s="46"/>
      <c r="NF2713" s="46"/>
      <c r="NG2713" s="46"/>
      <c r="NH2713" s="46"/>
      <c r="NI2713" s="46"/>
      <c r="NJ2713" s="46"/>
      <c r="NK2713" s="46"/>
      <c r="NL2713" s="46"/>
      <c r="NM2713" s="46"/>
      <c r="NN2713" s="46"/>
      <c r="NO2713" s="46"/>
      <c r="NP2713" s="46"/>
      <c r="NQ2713" s="46"/>
      <c r="NR2713" s="46"/>
      <c r="NS2713" s="46"/>
      <c r="NT2713" s="46"/>
      <c r="NU2713" s="46"/>
      <c r="NV2713" s="46"/>
      <c r="NW2713" s="46"/>
      <c r="NX2713" s="46"/>
      <c r="NY2713" s="46"/>
      <c r="NZ2713" s="46"/>
      <c r="OA2713" s="46"/>
      <c r="OB2713" s="46"/>
      <c r="OC2713" s="46"/>
      <c r="OD2713" s="46"/>
      <c r="OE2713" s="46"/>
      <c r="OF2713" s="46"/>
      <c r="OG2713" s="46"/>
      <c r="OH2713" s="46"/>
      <c r="OI2713" s="46"/>
      <c r="OJ2713" s="46"/>
      <c r="OK2713" s="46"/>
      <c r="OL2713" s="46"/>
      <c r="OM2713" s="46"/>
      <c r="ON2713" s="46"/>
      <c r="OO2713" s="46"/>
      <c r="OP2713" s="46"/>
      <c r="OQ2713" s="46"/>
      <c r="OR2713" s="46"/>
      <c r="OS2713" s="46"/>
      <c r="OT2713" s="46"/>
      <c r="OU2713" s="46"/>
      <c r="OV2713" s="46"/>
      <c r="OW2713" s="46"/>
      <c r="OX2713" s="46"/>
      <c r="OY2713" s="46"/>
      <c r="OZ2713" s="46"/>
      <c r="PA2713" s="46"/>
      <c r="PB2713" s="46"/>
      <c r="PC2713" s="46"/>
      <c r="PD2713" s="46"/>
      <c r="PE2713" s="46"/>
      <c r="PF2713" s="46"/>
      <c r="PG2713" s="46"/>
      <c r="PH2713" s="46"/>
      <c r="PI2713" s="46"/>
      <c r="PJ2713" s="46"/>
      <c r="PK2713" s="46"/>
      <c r="PL2713" s="46"/>
      <c r="PM2713" s="46"/>
      <c r="PN2713" s="46"/>
      <c r="PO2713" s="46"/>
      <c r="PP2713" s="46"/>
      <c r="PQ2713" s="46"/>
      <c r="PR2713" s="46"/>
      <c r="PS2713" s="46"/>
      <c r="PT2713" s="46"/>
      <c r="PU2713" s="46"/>
      <c r="PV2713" s="46"/>
      <c r="PW2713" s="46"/>
      <c r="PX2713" s="46"/>
      <c r="PY2713" s="46"/>
      <c r="PZ2713" s="46"/>
      <c r="QA2713" s="46"/>
      <c r="QB2713" s="46"/>
      <c r="QC2713" s="46"/>
      <c r="QD2713" s="46"/>
      <c r="QE2713" s="46"/>
      <c r="QF2713" s="46"/>
      <c r="QG2713" s="46"/>
      <c r="QH2713" s="46"/>
      <c r="QI2713" s="46"/>
      <c r="QJ2713" s="46"/>
      <c r="QK2713" s="46"/>
      <c r="QL2713" s="46"/>
      <c r="QM2713" s="46"/>
      <c r="QN2713" s="46"/>
      <c r="QO2713" s="46"/>
      <c r="QP2713" s="46"/>
      <c r="QQ2713" s="46"/>
      <c r="QR2713" s="46"/>
      <c r="QS2713" s="46"/>
      <c r="QT2713" s="46"/>
      <c r="QU2713" s="46"/>
      <c r="QV2713" s="46"/>
      <c r="QW2713" s="46"/>
      <c r="QX2713" s="46"/>
      <c r="QY2713" s="46"/>
      <c r="QZ2713" s="46"/>
      <c r="RA2713" s="46"/>
      <c r="RB2713" s="46"/>
      <c r="RC2713" s="46"/>
      <c r="RD2713" s="46"/>
      <c r="RE2713" s="46"/>
      <c r="RF2713" s="46"/>
      <c r="RG2713" s="46"/>
      <c r="RH2713" s="46"/>
      <c r="RI2713" s="46"/>
      <c r="RJ2713" s="46"/>
      <c r="RK2713" s="46"/>
      <c r="RL2713" s="46"/>
      <c r="RM2713" s="46"/>
      <c r="RN2713" s="46"/>
      <c r="RO2713" s="46"/>
      <c r="RP2713" s="46"/>
      <c r="RQ2713" s="46"/>
      <c r="RR2713" s="46"/>
      <c r="RS2713" s="46"/>
      <c r="RT2713" s="46"/>
      <c r="RU2713" s="46"/>
      <c r="RV2713" s="46"/>
      <c r="RW2713" s="46"/>
      <c r="RX2713" s="46"/>
      <c r="RY2713" s="46"/>
      <c r="RZ2713" s="46"/>
      <c r="SA2713" s="46"/>
      <c r="SB2713" s="46"/>
      <c r="SC2713" s="46"/>
      <c r="SD2713" s="46"/>
      <c r="SE2713" s="46"/>
      <c r="SF2713" s="46"/>
      <c r="SG2713" s="46"/>
      <c r="SH2713" s="46"/>
      <c r="SI2713" s="46"/>
      <c r="SJ2713" s="46"/>
      <c r="SK2713" s="46"/>
      <c r="SL2713" s="46"/>
      <c r="SM2713" s="46"/>
      <c r="SN2713" s="46"/>
      <c r="SO2713" s="46"/>
      <c r="SP2713" s="46"/>
      <c r="SQ2713" s="46"/>
      <c r="SR2713" s="46"/>
      <c r="SS2713" s="46"/>
      <c r="ST2713" s="46"/>
      <c r="SU2713" s="46"/>
      <c r="SV2713" s="46"/>
      <c r="SW2713" s="46"/>
      <c r="SX2713" s="46"/>
      <c r="SY2713" s="46"/>
      <c r="SZ2713" s="46"/>
      <c r="TA2713" s="46"/>
      <c r="TB2713" s="46"/>
      <c r="TC2713" s="46"/>
      <c r="TD2713" s="46"/>
      <c r="TE2713" s="46"/>
      <c r="TF2713" s="46"/>
      <c r="TG2713" s="46"/>
      <c r="TH2713" s="46"/>
      <c r="TI2713" s="46"/>
      <c r="TJ2713" s="46"/>
      <c r="TK2713" s="46"/>
      <c r="TL2713" s="46"/>
      <c r="TM2713" s="46"/>
      <c r="TN2713" s="46"/>
      <c r="TO2713" s="46"/>
      <c r="TP2713" s="46"/>
      <c r="TQ2713" s="46"/>
      <c r="TR2713" s="46"/>
      <c r="TS2713" s="46"/>
      <c r="TT2713" s="46"/>
      <c r="TU2713" s="46"/>
      <c r="TV2713" s="46"/>
      <c r="TW2713" s="46"/>
      <c r="TX2713" s="46"/>
      <c r="TY2713" s="46"/>
      <c r="TZ2713" s="46"/>
      <c r="UA2713" s="46"/>
      <c r="UB2713" s="46"/>
      <c r="UC2713" s="46"/>
      <c r="UD2713" s="46"/>
      <c r="UE2713" s="46"/>
      <c r="UF2713" s="46"/>
      <c r="UG2713" s="46"/>
      <c r="UH2713" s="46"/>
      <c r="UI2713" s="46"/>
      <c r="UJ2713" s="46"/>
      <c r="UK2713" s="46"/>
      <c r="UL2713" s="46"/>
      <c r="UM2713" s="46"/>
      <c r="UN2713" s="46"/>
      <c r="UO2713" s="46"/>
      <c r="UP2713" s="46"/>
      <c r="UQ2713" s="46"/>
      <c r="UR2713" s="46"/>
      <c r="US2713" s="46"/>
      <c r="UT2713" s="46"/>
      <c r="UU2713" s="46"/>
      <c r="UV2713" s="46"/>
      <c r="UW2713" s="46"/>
      <c r="UX2713" s="46"/>
      <c r="UY2713" s="46"/>
      <c r="UZ2713" s="46"/>
      <c r="VA2713" s="46"/>
      <c r="VB2713" s="46"/>
      <c r="VC2713" s="46"/>
      <c r="VD2713" s="46"/>
      <c r="VE2713" s="46"/>
      <c r="VF2713" s="46"/>
      <c r="VG2713" s="46"/>
      <c r="VH2713" s="46"/>
      <c r="VI2713" s="46"/>
      <c r="VJ2713" s="46"/>
      <c r="VK2713" s="46"/>
      <c r="VL2713" s="46"/>
      <c r="VM2713" s="46"/>
      <c r="VN2713" s="46"/>
      <c r="VO2713" s="46"/>
      <c r="VP2713" s="46"/>
      <c r="VQ2713" s="46"/>
      <c r="VR2713" s="46"/>
      <c r="VS2713" s="46"/>
      <c r="VT2713" s="46"/>
      <c r="VU2713" s="46"/>
      <c r="VV2713" s="46"/>
      <c r="VW2713" s="46"/>
      <c r="VX2713" s="46"/>
      <c r="VY2713" s="46"/>
      <c r="VZ2713" s="46"/>
      <c r="WA2713" s="46"/>
      <c r="WB2713" s="46"/>
      <c r="WC2713" s="46"/>
      <c r="WD2713" s="46"/>
      <c r="WE2713" s="46"/>
      <c r="WF2713" s="46"/>
      <c r="WG2713" s="46"/>
      <c r="WH2713" s="46"/>
      <c r="WI2713" s="46"/>
      <c r="WJ2713" s="46"/>
      <c r="WK2713" s="46"/>
      <c r="WL2713" s="46"/>
      <c r="WM2713" s="46"/>
      <c r="WN2713" s="46"/>
      <c r="WO2713" s="46"/>
      <c r="WP2713" s="46"/>
      <c r="WQ2713" s="46"/>
      <c r="WR2713" s="46"/>
      <c r="WS2713" s="46"/>
      <c r="WT2713" s="46"/>
      <c r="WU2713" s="46"/>
      <c r="WV2713" s="46"/>
      <c r="WW2713" s="46"/>
      <c r="WX2713" s="46"/>
      <c r="WY2713" s="46"/>
      <c r="WZ2713" s="46"/>
      <c r="XA2713" s="46"/>
      <c r="XB2713" s="46"/>
      <c r="XC2713" s="46"/>
      <c r="XD2713" s="46"/>
      <c r="XE2713" s="46"/>
      <c r="XF2713" s="46"/>
      <c r="XG2713" s="46"/>
      <c r="XH2713" s="46"/>
      <c r="XI2713" s="46"/>
      <c r="XJ2713" s="46"/>
      <c r="XK2713" s="46"/>
      <c r="XL2713" s="46"/>
      <c r="XM2713" s="46"/>
      <c r="XN2713" s="46"/>
      <c r="XO2713" s="46"/>
      <c r="XP2713" s="46"/>
      <c r="XQ2713" s="46"/>
      <c r="XR2713" s="46"/>
      <c r="XS2713" s="46"/>
      <c r="XT2713" s="46"/>
      <c r="XU2713" s="46"/>
      <c r="XV2713" s="46"/>
      <c r="XW2713" s="46"/>
      <c r="XX2713" s="46"/>
      <c r="XY2713" s="46"/>
      <c r="XZ2713" s="46"/>
      <c r="YA2713" s="46"/>
      <c r="YB2713" s="46"/>
      <c r="YC2713" s="46"/>
      <c r="YD2713" s="46"/>
      <c r="YE2713" s="46"/>
      <c r="YF2713" s="46"/>
      <c r="YG2713" s="46"/>
      <c r="YH2713" s="46"/>
      <c r="YI2713" s="46"/>
      <c r="YJ2713" s="46"/>
      <c r="YK2713" s="46"/>
      <c r="YL2713" s="46"/>
      <c r="YM2713" s="46"/>
      <c r="YN2713" s="46"/>
      <c r="YO2713" s="46"/>
      <c r="YP2713" s="46"/>
      <c r="YQ2713" s="46"/>
      <c r="YR2713" s="46"/>
      <c r="YS2713" s="46"/>
      <c r="YT2713" s="46"/>
      <c r="YU2713" s="46"/>
      <c r="YV2713" s="46"/>
      <c r="YW2713" s="46"/>
      <c r="YX2713" s="46"/>
      <c r="YY2713" s="46"/>
      <c r="YZ2713" s="46"/>
      <c r="ZA2713" s="46"/>
      <c r="ZB2713" s="46"/>
      <c r="ZC2713" s="46"/>
      <c r="ZD2713" s="46"/>
      <c r="ZE2713" s="46"/>
      <c r="ZF2713" s="46"/>
      <c r="ZG2713" s="46"/>
      <c r="ZH2713" s="46"/>
      <c r="ZI2713" s="46"/>
      <c r="ZJ2713" s="46"/>
      <c r="ZK2713" s="46"/>
      <c r="ZL2713" s="46"/>
      <c r="ZM2713" s="46"/>
      <c r="ZN2713" s="46"/>
      <c r="ZO2713" s="46"/>
      <c r="ZP2713" s="46"/>
      <c r="ZQ2713" s="46"/>
      <c r="ZR2713" s="46"/>
      <c r="ZS2713" s="46"/>
      <c r="ZT2713" s="46"/>
      <c r="ZU2713" s="46"/>
      <c r="ZV2713" s="46"/>
      <c r="ZW2713" s="46"/>
      <c r="ZX2713" s="46"/>
      <c r="ZY2713" s="46"/>
      <c r="ZZ2713" s="46"/>
      <c r="AAA2713" s="46"/>
      <c r="AAB2713" s="46"/>
      <c r="AAC2713" s="46"/>
      <c r="AAD2713" s="46"/>
      <c r="AAE2713" s="46"/>
      <c r="AAF2713" s="46"/>
      <c r="AAG2713" s="46"/>
      <c r="AAH2713" s="46"/>
      <c r="AAI2713" s="46"/>
      <c r="AAJ2713" s="46"/>
      <c r="AAK2713" s="46"/>
      <c r="AAL2713" s="46"/>
      <c r="AAM2713" s="46"/>
      <c r="AAN2713" s="46"/>
      <c r="AAO2713" s="46"/>
      <c r="AAP2713" s="46"/>
      <c r="AAQ2713" s="46"/>
      <c r="AAR2713" s="46"/>
      <c r="AAS2713" s="46"/>
      <c r="AAT2713" s="46"/>
      <c r="AAU2713" s="46"/>
      <c r="AAV2713" s="46"/>
      <c r="AAW2713" s="46"/>
      <c r="AAX2713" s="46"/>
      <c r="AAY2713" s="46"/>
      <c r="AAZ2713" s="46"/>
      <c r="ABA2713" s="46"/>
      <c r="ABB2713" s="46"/>
      <c r="ABC2713" s="46"/>
      <c r="ABD2713" s="46"/>
      <c r="ABE2713" s="46"/>
      <c r="ABF2713" s="46"/>
      <c r="ABG2713" s="46"/>
      <c r="ABH2713" s="46"/>
      <c r="ABI2713" s="46"/>
      <c r="ABJ2713" s="46"/>
      <c r="ABK2713" s="46"/>
      <c r="ABL2713" s="46"/>
      <c r="ABM2713" s="46"/>
      <c r="ABN2713" s="46"/>
      <c r="ABO2713" s="46"/>
      <c r="ABP2713" s="46"/>
      <c r="ABQ2713" s="46"/>
      <c r="ABR2713" s="46"/>
      <c r="ABS2713" s="46"/>
      <c r="ABT2713" s="46"/>
      <c r="ABU2713" s="46"/>
      <c r="ABV2713" s="46"/>
      <c r="ABW2713" s="46"/>
      <c r="ABX2713" s="46"/>
      <c r="ABY2713" s="46"/>
      <c r="ABZ2713" s="46"/>
      <c r="ACA2713" s="46"/>
      <c r="ACB2713" s="46"/>
      <c r="ACC2713" s="46"/>
      <c r="ACD2713" s="46"/>
      <c r="ACE2713" s="46"/>
      <c r="ACF2713" s="46"/>
      <c r="ACG2713" s="46"/>
      <c r="ACH2713" s="46"/>
      <c r="ACI2713" s="46"/>
      <c r="ACJ2713" s="46"/>
      <c r="ACK2713" s="46"/>
      <c r="ACL2713" s="46"/>
      <c r="ACM2713" s="46"/>
      <c r="ACN2713" s="46"/>
      <c r="ACO2713" s="46"/>
      <c r="ACP2713" s="46"/>
      <c r="ACQ2713" s="46"/>
      <c r="ACR2713" s="46"/>
      <c r="ACS2713" s="46"/>
      <c r="ACT2713" s="46"/>
      <c r="ACU2713" s="46"/>
      <c r="ACV2713" s="46"/>
      <c r="ACW2713" s="46"/>
      <c r="ACX2713" s="46"/>
      <c r="ACY2713" s="46"/>
      <c r="ACZ2713" s="46"/>
      <c r="ADA2713" s="46"/>
      <c r="ADB2713" s="46"/>
      <c r="ADC2713" s="46"/>
      <c r="ADD2713" s="46"/>
      <c r="ADE2713" s="46"/>
      <c r="ADF2713" s="46"/>
      <c r="ADG2713" s="46"/>
      <c r="ADH2713" s="46"/>
      <c r="ADI2713" s="46"/>
      <c r="ADJ2713" s="46"/>
      <c r="ADK2713" s="46"/>
      <c r="ADL2713" s="46"/>
      <c r="ADM2713" s="46"/>
      <c r="ADN2713" s="46"/>
      <c r="ADO2713" s="46"/>
      <c r="ADP2713" s="46"/>
      <c r="ADQ2713" s="46"/>
      <c r="ADR2713" s="46"/>
      <c r="ADS2713" s="46"/>
      <c r="ADT2713" s="46"/>
      <c r="ADU2713" s="46"/>
      <c r="ADV2713" s="46"/>
      <c r="ADW2713" s="46"/>
      <c r="ADX2713" s="46"/>
      <c r="ADY2713" s="46"/>
      <c r="ADZ2713" s="46"/>
      <c r="AEA2713" s="46"/>
      <c r="AEB2713" s="46"/>
      <c r="AEC2713" s="46"/>
      <c r="AED2713" s="46"/>
      <c r="AEE2713" s="46"/>
      <c r="AEF2713" s="46"/>
      <c r="AEG2713" s="46"/>
      <c r="AEH2713" s="46"/>
      <c r="AEI2713" s="46"/>
      <c r="AEJ2713" s="46"/>
      <c r="AEK2713" s="46"/>
      <c r="AEL2713" s="46"/>
      <c r="AEM2713" s="46"/>
      <c r="AEN2713" s="46"/>
      <c r="AEO2713" s="46"/>
      <c r="AEP2713" s="46"/>
      <c r="AEQ2713" s="46"/>
      <c r="AER2713" s="46"/>
      <c r="AES2713" s="46"/>
      <c r="AET2713" s="46"/>
      <c r="AEU2713" s="46"/>
      <c r="AEV2713" s="46"/>
      <c r="AEW2713" s="46"/>
      <c r="AEX2713" s="46"/>
      <c r="AEY2713" s="46"/>
      <c r="AEZ2713" s="46"/>
      <c r="AFA2713" s="46"/>
      <c r="AFB2713" s="46"/>
      <c r="AFC2713" s="46"/>
      <c r="AFD2713" s="46"/>
      <c r="AFE2713" s="46"/>
      <c r="AFF2713" s="46"/>
      <c r="AFG2713" s="46"/>
      <c r="AFH2713" s="46"/>
      <c r="AFI2713" s="46"/>
      <c r="AFJ2713" s="46"/>
      <c r="AFK2713" s="46"/>
      <c r="AFL2713" s="46"/>
      <c r="AFM2713" s="46"/>
      <c r="AFN2713" s="46"/>
      <c r="AFO2713" s="46"/>
      <c r="AFP2713" s="46"/>
      <c r="AFQ2713" s="46"/>
      <c r="AFR2713" s="46"/>
      <c r="AFS2713" s="46"/>
      <c r="AFT2713" s="46"/>
      <c r="AFU2713" s="46"/>
      <c r="AFV2713" s="46"/>
      <c r="AFW2713" s="46"/>
      <c r="AFX2713" s="46"/>
      <c r="AFY2713" s="46"/>
      <c r="AFZ2713" s="46"/>
      <c r="AGA2713" s="46"/>
      <c r="AGB2713" s="46"/>
      <c r="AGC2713" s="46"/>
      <c r="AGD2713" s="46"/>
      <c r="AGE2713" s="46"/>
      <c r="AGF2713" s="46"/>
      <c r="AGG2713" s="46"/>
      <c r="AGH2713" s="46"/>
      <c r="AGI2713" s="46"/>
      <c r="AGJ2713" s="46"/>
      <c r="AGK2713" s="46"/>
      <c r="AGL2713" s="46"/>
      <c r="AGM2713" s="46"/>
      <c r="AGN2713" s="46"/>
      <c r="AGO2713" s="46"/>
      <c r="AGP2713" s="46"/>
      <c r="AGQ2713" s="46"/>
      <c r="AGR2713" s="46"/>
      <c r="AGS2713" s="46"/>
      <c r="AGT2713" s="46"/>
      <c r="AGU2713" s="46"/>
      <c r="AGV2713" s="46"/>
      <c r="AGW2713" s="46"/>
      <c r="AGX2713" s="46"/>
      <c r="AGY2713" s="46"/>
      <c r="AGZ2713" s="46"/>
      <c r="AHA2713" s="46"/>
      <c r="AHB2713" s="46"/>
      <c r="AHC2713" s="46"/>
      <c r="AHD2713" s="46"/>
      <c r="AHE2713" s="46"/>
      <c r="AHF2713" s="46"/>
      <c r="AHG2713" s="46"/>
      <c r="AHH2713" s="46"/>
      <c r="AHI2713" s="46"/>
      <c r="AHJ2713" s="46"/>
      <c r="AHK2713" s="46"/>
      <c r="AHL2713" s="46"/>
      <c r="AHM2713" s="46"/>
      <c r="AHN2713" s="46"/>
      <c r="AHO2713" s="46"/>
      <c r="AHP2713" s="46"/>
      <c r="AHQ2713" s="46"/>
      <c r="AHR2713" s="46"/>
      <c r="AHS2713" s="46"/>
      <c r="AHT2713" s="46"/>
      <c r="AHU2713" s="46"/>
      <c r="AHV2713" s="46"/>
      <c r="AHW2713" s="46"/>
      <c r="AHX2713" s="46"/>
      <c r="AHY2713" s="46"/>
      <c r="AHZ2713" s="46"/>
      <c r="AIA2713" s="46"/>
      <c r="AIB2713" s="46"/>
      <c r="AIC2713" s="46"/>
      <c r="AID2713" s="46"/>
      <c r="AIE2713" s="46"/>
      <c r="AIF2713" s="46"/>
      <c r="AIG2713" s="46"/>
      <c r="AIH2713" s="46"/>
      <c r="AII2713" s="46"/>
      <c r="AIJ2713" s="46"/>
      <c r="AIK2713" s="46"/>
      <c r="AIL2713" s="46"/>
      <c r="AIM2713" s="46"/>
      <c r="AIN2713" s="46"/>
      <c r="AIO2713" s="46"/>
      <c r="AIP2713" s="46"/>
      <c r="AIQ2713" s="46"/>
      <c r="AIR2713" s="46"/>
      <c r="AIS2713" s="46"/>
      <c r="AIT2713" s="46"/>
      <c r="AIU2713" s="46"/>
      <c r="AIV2713" s="46"/>
      <c r="AIW2713" s="46"/>
      <c r="AIX2713" s="46"/>
      <c r="AIY2713" s="46"/>
      <c r="AIZ2713" s="46"/>
      <c r="AJA2713" s="46"/>
      <c r="AJB2713" s="46"/>
      <c r="AJC2713" s="46"/>
      <c r="AJD2713" s="46"/>
      <c r="AJE2713" s="46"/>
      <c r="AJF2713" s="46"/>
      <c r="AJG2713" s="46"/>
      <c r="AJH2713" s="46"/>
      <c r="AJI2713" s="46"/>
      <c r="AJJ2713" s="46"/>
      <c r="AJK2713" s="46"/>
      <c r="AJL2713" s="46"/>
      <c r="AJM2713" s="46"/>
      <c r="AJN2713" s="46"/>
      <c r="AJO2713" s="46"/>
      <c r="AJP2713" s="46"/>
      <c r="AJQ2713" s="46"/>
      <c r="AJR2713" s="46"/>
      <c r="AJS2713" s="46"/>
      <c r="AJT2713" s="46"/>
      <c r="AJU2713" s="46"/>
      <c r="AJV2713" s="46"/>
      <c r="AJW2713" s="46"/>
      <c r="AJX2713" s="46"/>
      <c r="AJY2713" s="46"/>
      <c r="AJZ2713" s="46"/>
      <c r="AKA2713" s="46"/>
      <c r="AKB2713" s="46"/>
      <c r="AKC2713" s="46"/>
      <c r="AKD2713" s="46"/>
      <c r="AKE2713" s="46"/>
      <c r="AKF2713" s="46"/>
      <c r="AKG2713" s="46"/>
      <c r="AKH2713" s="46"/>
      <c r="AKI2713" s="46"/>
      <c r="AKJ2713" s="46"/>
      <c r="AKK2713" s="46"/>
      <c r="AKL2713" s="46"/>
      <c r="AKM2713" s="46"/>
      <c r="AKN2713" s="46"/>
      <c r="AKO2713" s="46"/>
      <c r="AKP2713" s="46"/>
      <c r="AKQ2713" s="46"/>
      <c r="AKR2713" s="46"/>
      <c r="AKS2713" s="46"/>
      <c r="AKT2713" s="46"/>
      <c r="AKU2713" s="46"/>
      <c r="AKV2713" s="46"/>
      <c r="AKW2713" s="46"/>
      <c r="AKX2713" s="46"/>
      <c r="AKY2713" s="46"/>
      <c r="AKZ2713" s="46"/>
      <c r="ALA2713" s="46"/>
      <c r="ALB2713" s="46"/>
      <c r="ALC2713" s="46"/>
      <c r="ALD2713" s="46"/>
      <c r="ALE2713" s="46"/>
      <c r="ALF2713" s="46"/>
      <c r="ALG2713" s="46"/>
      <c r="ALH2713" s="46"/>
      <c r="ALI2713" s="46"/>
      <c r="ALJ2713" s="46"/>
      <c r="ALK2713" s="46"/>
      <c r="ALL2713" s="46"/>
      <c r="ALM2713" s="46"/>
      <c r="ALN2713" s="46"/>
      <c r="ALO2713" s="46"/>
      <c r="ALP2713" s="46"/>
      <c r="ALQ2713" s="46"/>
      <c r="ALR2713" s="46"/>
      <c r="ALS2713" s="46"/>
      <c r="ALT2713" s="46"/>
      <c r="ALU2713" s="46"/>
      <c r="ALV2713" s="46"/>
      <c r="ALW2713" s="46"/>
      <c r="ALX2713" s="46"/>
      <c r="ALY2713" s="46"/>
      <c r="ALZ2713" s="46"/>
      <c r="AMA2713" s="46"/>
      <c r="AMB2713" s="46"/>
      <c r="AMC2713" s="46"/>
      <c r="AMD2713" s="46"/>
      <c r="AME2713" s="46"/>
      <c r="AMF2713" s="46"/>
      <c r="AMG2713" s="46"/>
      <c r="AMH2713" s="46"/>
      <c r="AMI2713" s="46"/>
      <c r="AMJ2713" s="46"/>
      <c r="AMK2713" s="46"/>
      <c r="AML2713" s="46"/>
      <c r="AMM2713" s="46"/>
      <c r="AMN2713" s="46"/>
      <c r="AMO2713" s="46"/>
      <c r="AMP2713" s="46"/>
      <c r="AMQ2713" s="46"/>
      <c r="AMR2713" s="46"/>
      <c r="AMS2713" s="46"/>
      <c r="AMT2713" s="46"/>
      <c r="AMU2713" s="46"/>
      <c r="AMV2713" s="46"/>
      <c r="AMW2713" s="46"/>
      <c r="AMX2713" s="46"/>
      <c r="AMY2713" s="46"/>
      <c r="AMZ2713" s="46"/>
      <c r="ANA2713" s="46"/>
      <c r="ANB2713" s="46"/>
      <c r="ANC2713" s="46"/>
      <c r="AND2713" s="46"/>
      <c r="ANE2713" s="46"/>
      <c r="ANF2713" s="46"/>
      <c r="ANG2713" s="46"/>
      <c r="ANH2713" s="46"/>
      <c r="ANI2713" s="46"/>
      <c r="ANJ2713" s="46"/>
      <c r="ANK2713" s="46"/>
      <c r="ANL2713" s="46"/>
      <c r="ANM2713" s="46"/>
      <c r="ANN2713" s="46"/>
      <c r="ANO2713" s="46"/>
      <c r="ANP2713" s="46"/>
      <c r="ANQ2713" s="46"/>
      <c r="ANR2713" s="46"/>
      <c r="ANS2713" s="46"/>
      <c r="ANT2713" s="46"/>
      <c r="ANU2713" s="46"/>
      <c r="ANV2713" s="46"/>
      <c r="ANW2713" s="46"/>
      <c r="ANX2713" s="46"/>
      <c r="ANY2713" s="46"/>
      <c r="ANZ2713" s="46"/>
      <c r="AOA2713" s="46"/>
      <c r="AOB2713" s="46"/>
      <c r="AOC2713" s="46"/>
      <c r="AOD2713" s="46"/>
      <c r="AOE2713" s="46"/>
      <c r="AOF2713" s="46"/>
      <c r="AOG2713" s="46"/>
      <c r="AOH2713" s="46"/>
      <c r="AOI2713" s="46"/>
      <c r="AOJ2713" s="46"/>
      <c r="AOK2713" s="46"/>
      <c r="AOL2713" s="46"/>
      <c r="AOM2713" s="46"/>
      <c r="AON2713" s="46"/>
      <c r="AOO2713" s="46"/>
      <c r="AOP2713" s="46"/>
      <c r="AOQ2713" s="46"/>
      <c r="AOR2713" s="46"/>
      <c r="AOS2713" s="46"/>
      <c r="AOT2713" s="46"/>
      <c r="AOU2713" s="46"/>
      <c r="AOV2713" s="46"/>
      <c r="AOW2713" s="46"/>
      <c r="AOX2713" s="46"/>
      <c r="AOY2713" s="46"/>
      <c r="AOZ2713" s="46"/>
      <c r="APA2713" s="46"/>
      <c r="APB2713" s="46"/>
      <c r="APC2713" s="46"/>
      <c r="APD2713" s="46"/>
      <c r="APE2713" s="46"/>
      <c r="APF2713" s="46"/>
      <c r="APG2713" s="46"/>
      <c r="APH2713" s="46"/>
      <c r="API2713" s="46"/>
      <c r="APJ2713" s="46"/>
      <c r="APK2713" s="46"/>
      <c r="APL2713" s="46"/>
      <c r="APM2713" s="46"/>
      <c r="APN2713" s="46"/>
      <c r="APO2713" s="46"/>
      <c r="APP2713" s="46"/>
      <c r="APQ2713" s="46"/>
      <c r="APR2713" s="46"/>
      <c r="APS2713" s="46"/>
      <c r="APT2713" s="46"/>
      <c r="APU2713" s="46"/>
      <c r="APV2713" s="46"/>
      <c r="APW2713" s="46"/>
      <c r="APX2713" s="46"/>
      <c r="APY2713" s="46"/>
      <c r="APZ2713" s="46"/>
      <c r="AQA2713" s="46"/>
      <c r="AQB2713" s="46"/>
      <c r="AQC2713" s="46"/>
      <c r="AQD2713" s="46"/>
      <c r="AQE2713" s="46"/>
      <c r="AQF2713" s="46"/>
      <c r="AQG2713" s="46"/>
      <c r="AQH2713" s="46"/>
      <c r="AQI2713" s="46"/>
      <c r="AQJ2713" s="46"/>
      <c r="AQK2713" s="46"/>
      <c r="AQL2713" s="46"/>
      <c r="AQM2713" s="46"/>
      <c r="AQN2713" s="46"/>
      <c r="AQO2713" s="46"/>
      <c r="AQP2713" s="46"/>
      <c r="AQQ2713" s="46"/>
      <c r="AQR2713" s="46"/>
      <c r="AQS2713" s="46"/>
      <c r="AQT2713" s="46"/>
      <c r="AQU2713" s="46"/>
      <c r="AQV2713" s="46"/>
      <c r="AQW2713" s="46"/>
      <c r="AQX2713" s="46"/>
      <c r="AQY2713" s="46"/>
      <c r="AQZ2713" s="46"/>
      <c r="ARA2713" s="46"/>
      <c r="ARB2713" s="46"/>
      <c r="ARC2713" s="46"/>
      <c r="ARD2713" s="46"/>
      <c r="ARE2713" s="46"/>
      <c r="ARF2713" s="46"/>
      <c r="ARG2713" s="46"/>
      <c r="ARH2713" s="46"/>
      <c r="ARI2713" s="46"/>
      <c r="ARJ2713" s="46"/>
      <c r="ARK2713" s="46"/>
      <c r="ARL2713" s="46"/>
      <c r="ARM2713" s="46"/>
      <c r="ARN2713" s="46"/>
      <c r="ARO2713" s="46"/>
      <c r="ARP2713" s="46"/>
      <c r="ARQ2713" s="46"/>
      <c r="ARR2713" s="46"/>
      <c r="ARS2713" s="46"/>
      <c r="ART2713" s="46"/>
      <c r="ARU2713" s="46"/>
      <c r="ARV2713" s="46"/>
      <c r="ARW2713" s="46"/>
      <c r="ARX2713" s="46"/>
      <c r="ARY2713" s="46"/>
      <c r="ARZ2713" s="46"/>
      <c r="ASA2713" s="46"/>
      <c r="ASB2713" s="46"/>
      <c r="ASC2713" s="46"/>
      <c r="ASD2713" s="46"/>
      <c r="ASE2713" s="46"/>
      <c r="ASF2713" s="46"/>
      <c r="ASG2713" s="46"/>
      <c r="ASH2713" s="46"/>
      <c r="ASI2713" s="46"/>
      <c r="ASJ2713" s="46"/>
      <c r="ASK2713" s="46"/>
      <c r="ASL2713" s="46"/>
      <c r="ASM2713" s="46"/>
      <c r="ASN2713" s="46"/>
      <c r="ASO2713" s="46"/>
      <c r="ASP2713" s="46"/>
      <c r="ASQ2713" s="46"/>
      <c r="ASR2713" s="46"/>
      <c r="ASS2713" s="46"/>
      <c r="AST2713" s="46"/>
      <c r="ASU2713" s="46"/>
      <c r="ASV2713" s="46"/>
      <c r="ASW2713" s="46"/>
      <c r="ASX2713" s="46"/>
      <c r="ASY2713" s="46"/>
      <c r="ASZ2713" s="46"/>
      <c r="ATA2713" s="46"/>
      <c r="ATB2713" s="46"/>
      <c r="ATC2713" s="46"/>
      <c r="ATD2713" s="46"/>
      <c r="ATE2713" s="46"/>
      <c r="ATF2713" s="46"/>
      <c r="ATG2713" s="46"/>
      <c r="ATH2713" s="46"/>
      <c r="ATI2713" s="46"/>
      <c r="ATJ2713" s="46"/>
      <c r="ATK2713" s="46"/>
      <c r="ATL2713" s="46"/>
      <c r="ATM2713" s="46"/>
      <c r="ATN2713" s="46"/>
      <c r="ATO2713" s="46"/>
      <c r="ATP2713" s="46"/>
      <c r="ATQ2713" s="46"/>
      <c r="ATR2713" s="46"/>
      <c r="ATS2713" s="46"/>
      <c r="ATT2713" s="46"/>
      <c r="ATU2713" s="46"/>
      <c r="ATV2713" s="46"/>
      <c r="ATW2713" s="46"/>
      <c r="ATX2713" s="46"/>
      <c r="ATY2713" s="46"/>
      <c r="ATZ2713" s="46"/>
      <c r="AUA2713" s="46"/>
      <c r="AUB2713" s="46"/>
      <c r="AUC2713" s="46"/>
      <c r="AUD2713" s="46"/>
      <c r="AUE2713" s="46"/>
      <c r="AUF2713" s="46"/>
      <c r="AUG2713" s="46"/>
      <c r="AUH2713" s="46"/>
      <c r="AUI2713" s="46"/>
      <c r="AUJ2713" s="46"/>
      <c r="AUK2713" s="46"/>
      <c r="AUL2713" s="46"/>
      <c r="AUM2713" s="46"/>
      <c r="AUN2713" s="46"/>
      <c r="AUO2713" s="46"/>
      <c r="AUP2713" s="46"/>
      <c r="AUQ2713" s="46"/>
      <c r="AUR2713" s="46"/>
      <c r="AUS2713" s="46"/>
      <c r="AUT2713" s="46"/>
      <c r="AUU2713" s="46"/>
      <c r="AUV2713" s="46"/>
      <c r="AUW2713" s="46"/>
      <c r="AUX2713" s="46"/>
      <c r="AUY2713" s="46"/>
      <c r="AUZ2713" s="46"/>
      <c r="AVA2713" s="46"/>
      <c r="AVB2713" s="46"/>
      <c r="AVC2713" s="46"/>
      <c r="AVD2713" s="46"/>
      <c r="AVE2713" s="46"/>
      <c r="AVF2713" s="46"/>
      <c r="AVG2713" s="46"/>
      <c r="AVH2713" s="46"/>
      <c r="AVI2713" s="46"/>
      <c r="AVJ2713" s="46"/>
      <c r="AVK2713" s="46"/>
      <c r="AVL2713" s="46"/>
      <c r="AVM2713" s="46"/>
      <c r="AVN2713" s="46"/>
      <c r="AVO2713" s="46"/>
      <c r="AVP2713" s="46"/>
      <c r="AVQ2713" s="46"/>
      <c r="AVR2713" s="46"/>
      <c r="AVS2713" s="46"/>
      <c r="AVT2713" s="46"/>
      <c r="AVU2713" s="46"/>
      <c r="AVV2713" s="46"/>
      <c r="AVW2713" s="46"/>
      <c r="AVX2713" s="46"/>
      <c r="AVY2713" s="46"/>
      <c r="AVZ2713" s="46"/>
      <c r="AWA2713" s="46"/>
      <c r="AWB2713" s="46"/>
      <c r="AWC2713" s="46"/>
      <c r="AWD2713" s="46"/>
      <c r="AWE2713" s="46"/>
      <c r="AWF2713" s="46"/>
      <c r="AWG2713" s="46"/>
      <c r="AWH2713" s="46"/>
      <c r="AWI2713" s="46"/>
      <c r="AWJ2713" s="46"/>
      <c r="AWK2713" s="46"/>
      <c r="AWL2713" s="46"/>
      <c r="AWM2713" s="46"/>
      <c r="AWN2713" s="46"/>
      <c r="AWO2713" s="46"/>
      <c r="AWP2713" s="46"/>
      <c r="AWQ2713" s="46"/>
      <c r="AWR2713" s="46"/>
      <c r="AWS2713" s="46"/>
      <c r="AWT2713" s="46"/>
      <c r="AWU2713" s="46"/>
      <c r="AWV2713" s="46"/>
      <c r="AWW2713" s="46"/>
      <c r="AWX2713" s="46"/>
      <c r="AWY2713" s="46"/>
      <c r="AWZ2713" s="46"/>
      <c r="AXA2713" s="46"/>
      <c r="AXB2713" s="46"/>
      <c r="AXC2713" s="46"/>
      <c r="AXD2713" s="46"/>
      <c r="AXE2713" s="46"/>
      <c r="AXF2713" s="46"/>
      <c r="AXG2713" s="46"/>
      <c r="AXH2713" s="46"/>
      <c r="AXI2713" s="46"/>
      <c r="AXJ2713" s="46"/>
      <c r="AXK2713" s="46"/>
      <c r="AXL2713" s="46"/>
      <c r="AXM2713" s="46"/>
      <c r="AXN2713" s="46"/>
      <c r="AXO2713" s="46"/>
      <c r="AXP2713" s="46"/>
      <c r="AXQ2713" s="46"/>
      <c r="AXR2713" s="46"/>
      <c r="AXS2713" s="46"/>
      <c r="AXT2713" s="46"/>
      <c r="AXU2713" s="46"/>
      <c r="AXV2713" s="46"/>
      <c r="AXW2713" s="46"/>
      <c r="AXX2713" s="46"/>
      <c r="AXY2713" s="46"/>
      <c r="AXZ2713" s="46"/>
      <c r="AYA2713" s="46"/>
      <c r="AYB2713" s="46"/>
      <c r="AYC2713" s="46"/>
      <c r="AYD2713" s="46"/>
      <c r="AYE2713" s="46"/>
      <c r="AYF2713" s="46"/>
      <c r="AYG2713" s="46"/>
      <c r="AYH2713" s="46"/>
      <c r="AYI2713" s="46"/>
      <c r="AYJ2713" s="46"/>
      <c r="AYK2713" s="46"/>
      <c r="AYL2713" s="46"/>
      <c r="AYM2713" s="46"/>
      <c r="AYN2713" s="46"/>
      <c r="AYO2713" s="46"/>
      <c r="AYP2713" s="46"/>
      <c r="AYQ2713" s="46"/>
      <c r="AYR2713" s="46"/>
      <c r="AYS2713" s="46"/>
      <c r="AYT2713" s="46"/>
      <c r="AYU2713" s="46"/>
      <c r="AYV2713" s="46"/>
      <c r="AYW2713" s="46"/>
      <c r="AYX2713" s="46"/>
      <c r="AYY2713" s="46"/>
      <c r="AYZ2713" s="46"/>
      <c r="AZA2713" s="46"/>
      <c r="AZB2713" s="46"/>
      <c r="AZC2713" s="46"/>
      <c r="AZD2713" s="46"/>
      <c r="AZE2713" s="46"/>
      <c r="AZF2713" s="46"/>
      <c r="AZG2713" s="46"/>
      <c r="AZH2713" s="46"/>
      <c r="AZI2713" s="46"/>
      <c r="AZJ2713" s="46"/>
      <c r="AZK2713" s="46"/>
      <c r="AZL2713" s="46"/>
      <c r="AZM2713" s="46"/>
      <c r="AZN2713" s="46"/>
      <c r="AZO2713" s="46"/>
      <c r="AZP2713" s="46"/>
      <c r="AZQ2713" s="46"/>
      <c r="AZR2713" s="46"/>
      <c r="AZS2713" s="46"/>
      <c r="AZT2713" s="46"/>
      <c r="AZU2713" s="46"/>
      <c r="AZV2713" s="46"/>
      <c r="AZW2713" s="46"/>
      <c r="AZX2713" s="46"/>
      <c r="AZY2713" s="46"/>
      <c r="AZZ2713" s="46"/>
      <c r="BAA2713" s="46"/>
      <c r="BAB2713" s="46"/>
      <c r="BAC2713" s="46"/>
      <c r="BAD2713" s="46"/>
      <c r="BAE2713" s="46"/>
      <c r="BAF2713" s="46"/>
      <c r="BAG2713" s="46"/>
      <c r="BAH2713" s="46"/>
      <c r="BAI2713" s="46"/>
      <c r="BAJ2713" s="46"/>
      <c r="BAK2713" s="46"/>
      <c r="BAL2713" s="46"/>
      <c r="BAM2713" s="46"/>
      <c r="BAN2713" s="46"/>
      <c r="BAO2713" s="46"/>
      <c r="BAP2713" s="46"/>
      <c r="BAQ2713" s="46"/>
      <c r="BAR2713" s="46"/>
      <c r="BAS2713" s="46"/>
      <c r="BAT2713" s="46"/>
      <c r="BAU2713" s="46"/>
      <c r="BAV2713" s="46"/>
      <c r="BAW2713" s="46"/>
      <c r="BAX2713" s="46"/>
      <c r="BAY2713" s="46"/>
      <c r="BAZ2713" s="46"/>
      <c r="BBA2713" s="46"/>
      <c r="BBB2713" s="46"/>
      <c r="BBC2713" s="46"/>
      <c r="BBD2713" s="46"/>
      <c r="BBE2713" s="46"/>
      <c r="BBF2713" s="46"/>
      <c r="BBG2713" s="46"/>
      <c r="BBH2713" s="46"/>
      <c r="BBI2713" s="46"/>
      <c r="BBJ2713" s="46"/>
      <c r="BBK2713" s="46"/>
      <c r="BBL2713" s="46"/>
      <c r="BBM2713" s="46"/>
      <c r="BBN2713" s="46"/>
      <c r="BBO2713" s="46"/>
      <c r="BBP2713" s="46"/>
      <c r="BBQ2713" s="46"/>
      <c r="BBR2713" s="46"/>
      <c r="BBS2713" s="46"/>
      <c r="BBT2713" s="46"/>
      <c r="BBU2713" s="46"/>
      <c r="BBV2713" s="46"/>
      <c r="BBW2713" s="46"/>
      <c r="BBX2713" s="46"/>
      <c r="BBY2713" s="46"/>
      <c r="BBZ2713" s="46"/>
      <c r="BCA2713" s="46"/>
      <c r="BCB2713" s="46"/>
      <c r="BCC2713" s="46"/>
      <c r="BCD2713" s="46"/>
      <c r="BCE2713" s="46"/>
      <c r="BCF2713" s="46"/>
      <c r="BCG2713" s="46"/>
      <c r="BCH2713" s="46"/>
      <c r="BCI2713" s="46"/>
      <c r="BCJ2713" s="46"/>
      <c r="BCK2713" s="46"/>
      <c r="BCL2713" s="46"/>
      <c r="BCM2713" s="46"/>
      <c r="BCN2713" s="46"/>
      <c r="BCO2713" s="46"/>
      <c r="BCP2713" s="46"/>
      <c r="BCQ2713" s="46"/>
      <c r="BCR2713" s="46"/>
      <c r="BCS2713" s="46"/>
      <c r="BCT2713" s="46"/>
      <c r="BCU2713" s="46"/>
      <c r="BCV2713" s="46"/>
      <c r="BCW2713" s="46"/>
      <c r="BCX2713" s="46"/>
      <c r="BCY2713" s="46"/>
      <c r="BCZ2713" s="46"/>
      <c r="BDA2713" s="46"/>
      <c r="BDB2713" s="46"/>
      <c r="BDC2713" s="46"/>
      <c r="BDD2713" s="46"/>
      <c r="BDE2713" s="46"/>
      <c r="BDF2713" s="46"/>
      <c r="BDG2713" s="46"/>
      <c r="BDH2713" s="46"/>
      <c r="BDI2713" s="46"/>
      <c r="BDJ2713" s="46"/>
      <c r="BDK2713" s="46"/>
      <c r="BDL2713" s="46"/>
      <c r="BDM2713" s="46"/>
      <c r="BDN2713" s="46"/>
      <c r="BDO2713" s="46"/>
      <c r="BDP2713" s="46"/>
      <c r="BDQ2713" s="46"/>
      <c r="BDR2713" s="46"/>
      <c r="BDS2713" s="46"/>
      <c r="BDT2713" s="46"/>
      <c r="BDU2713" s="46"/>
      <c r="BDV2713" s="46"/>
      <c r="BDW2713" s="46"/>
      <c r="BDX2713" s="46"/>
      <c r="BDY2713" s="46"/>
      <c r="BDZ2713" s="46"/>
      <c r="BEA2713" s="46"/>
      <c r="BEB2713" s="46"/>
      <c r="BEC2713" s="46"/>
      <c r="BED2713" s="46"/>
      <c r="BEE2713" s="46"/>
      <c r="BEF2713" s="46"/>
      <c r="BEG2713" s="46"/>
      <c r="BEH2713" s="46"/>
      <c r="BEI2713" s="46"/>
      <c r="BEJ2713" s="46"/>
      <c r="BEK2713" s="46"/>
      <c r="BEL2713" s="46"/>
      <c r="BEM2713" s="46"/>
      <c r="BEN2713" s="46"/>
      <c r="BEO2713" s="46"/>
      <c r="BEP2713" s="46"/>
      <c r="BEQ2713" s="46"/>
      <c r="BER2713" s="46"/>
      <c r="BES2713" s="46"/>
      <c r="BET2713" s="46"/>
      <c r="BEU2713" s="46"/>
      <c r="BEV2713" s="46"/>
      <c r="BEW2713" s="46"/>
      <c r="BEX2713" s="46"/>
      <c r="BEY2713" s="46"/>
      <c r="BEZ2713" s="46"/>
      <c r="BFA2713" s="46"/>
      <c r="BFB2713" s="46"/>
      <c r="BFC2713" s="46"/>
      <c r="BFD2713" s="46"/>
      <c r="BFE2713" s="46"/>
      <c r="BFF2713" s="46"/>
      <c r="BFG2713" s="46"/>
      <c r="BFH2713" s="46"/>
      <c r="BFI2713" s="46"/>
      <c r="BFJ2713" s="46"/>
      <c r="BFK2713" s="46"/>
      <c r="BFL2713" s="46"/>
      <c r="BFM2713" s="46"/>
      <c r="BFN2713" s="46"/>
      <c r="BFO2713" s="46"/>
      <c r="BFP2713" s="46"/>
      <c r="BFQ2713" s="46"/>
      <c r="BFR2713" s="46"/>
      <c r="BFS2713" s="46"/>
      <c r="BFT2713" s="46"/>
      <c r="BFU2713" s="46"/>
      <c r="BFV2713" s="46"/>
      <c r="BFW2713" s="46"/>
      <c r="BFX2713" s="46"/>
      <c r="BFY2713" s="46"/>
      <c r="BFZ2713" s="46"/>
      <c r="BGA2713" s="46"/>
      <c r="BGB2713" s="46"/>
      <c r="BGC2713" s="46"/>
      <c r="BGD2713" s="46"/>
      <c r="BGE2713" s="46"/>
      <c r="BGF2713" s="46"/>
      <c r="BGG2713" s="46"/>
      <c r="BGH2713" s="46"/>
      <c r="BGI2713" s="46"/>
      <c r="BGJ2713" s="46"/>
      <c r="BGK2713" s="46"/>
      <c r="BGL2713" s="46"/>
      <c r="BGM2713" s="46"/>
      <c r="BGN2713" s="46"/>
      <c r="BGO2713" s="46"/>
      <c r="BGP2713" s="46"/>
      <c r="BGQ2713" s="46"/>
      <c r="BGR2713" s="46"/>
      <c r="BGS2713" s="46"/>
      <c r="BGT2713" s="46"/>
      <c r="BGU2713" s="46"/>
      <c r="BGV2713" s="46"/>
      <c r="BGW2713" s="46"/>
      <c r="BGX2713" s="46"/>
      <c r="BGY2713" s="46"/>
      <c r="BGZ2713" s="46"/>
      <c r="BHA2713" s="46"/>
      <c r="BHB2713" s="46"/>
      <c r="BHC2713" s="46"/>
      <c r="BHD2713" s="46"/>
      <c r="BHE2713" s="46"/>
      <c r="BHF2713" s="46"/>
      <c r="BHG2713" s="46"/>
      <c r="BHH2713" s="46"/>
      <c r="BHI2713" s="46"/>
      <c r="BHJ2713" s="46"/>
      <c r="BHK2713" s="46"/>
      <c r="BHL2713" s="46"/>
      <c r="BHM2713" s="46"/>
      <c r="BHN2713" s="46"/>
      <c r="BHO2713" s="46"/>
      <c r="BHP2713" s="46"/>
      <c r="BHQ2713" s="46"/>
      <c r="BHR2713" s="46"/>
      <c r="BHS2713" s="46"/>
      <c r="BHT2713" s="46"/>
      <c r="BHU2713" s="46"/>
      <c r="BHV2713" s="46"/>
      <c r="BHW2713" s="46"/>
      <c r="BHX2713" s="46"/>
      <c r="BHY2713" s="46"/>
      <c r="BHZ2713" s="46"/>
      <c r="BIA2713" s="46"/>
      <c r="BIB2713" s="46"/>
      <c r="BIC2713" s="46"/>
      <c r="BID2713" s="46"/>
      <c r="BIE2713" s="46"/>
      <c r="BIF2713" s="46"/>
      <c r="BIG2713" s="46"/>
      <c r="BIH2713" s="46"/>
      <c r="BII2713" s="46"/>
      <c r="BIJ2713" s="46"/>
      <c r="BIK2713" s="46"/>
      <c r="BIL2713" s="46"/>
      <c r="BIM2713" s="46"/>
      <c r="BIN2713" s="46"/>
      <c r="BIO2713" s="46"/>
      <c r="BIP2713" s="46"/>
      <c r="BIQ2713" s="46"/>
      <c r="BIR2713" s="46"/>
      <c r="BIS2713" s="46"/>
      <c r="BIT2713" s="46"/>
      <c r="BIU2713" s="46"/>
      <c r="BIV2713" s="46"/>
      <c r="BIW2713" s="46"/>
      <c r="BIX2713" s="46"/>
      <c r="BIY2713" s="46"/>
      <c r="BIZ2713" s="46"/>
      <c r="BJA2713" s="46"/>
      <c r="BJB2713" s="46"/>
      <c r="BJC2713" s="46"/>
      <c r="BJD2713" s="46"/>
      <c r="BJE2713" s="46"/>
      <c r="BJF2713" s="46"/>
      <c r="BJG2713" s="46"/>
      <c r="BJH2713" s="46"/>
      <c r="BJI2713" s="46"/>
      <c r="BJJ2713" s="46"/>
      <c r="BJK2713" s="46"/>
      <c r="BJL2713" s="46"/>
      <c r="BJM2713" s="46"/>
      <c r="BJN2713" s="46"/>
      <c r="BJO2713" s="46"/>
      <c r="BJP2713" s="46"/>
      <c r="BJQ2713" s="46"/>
      <c r="BJR2713" s="46"/>
      <c r="BJS2713" s="46"/>
      <c r="BJT2713" s="46"/>
      <c r="BJU2713" s="46"/>
      <c r="BJV2713" s="46"/>
      <c r="BJW2713" s="46"/>
      <c r="BJX2713" s="46"/>
      <c r="BJY2713" s="46"/>
      <c r="BJZ2713" s="46"/>
      <c r="BKA2713" s="46"/>
      <c r="BKB2713" s="46"/>
      <c r="BKC2713" s="46"/>
      <c r="BKD2713" s="46"/>
      <c r="BKE2713" s="46"/>
      <c r="BKF2713" s="46"/>
      <c r="BKG2713" s="46"/>
      <c r="BKH2713" s="46"/>
      <c r="BKI2713" s="46"/>
      <c r="BKJ2713" s="46"/>
      <c r="BKK2713" s="46"/>
      <c r="BKL2713" s="46"/>
      <c r="BKM2713" s="46"/>
      <c r="BKN2713" s="46"/>
      <c r="BKO2713" s="46"/>
      <c r="BKP2713" s="46"/>
      <c r="BKQ2713" s="46"/>
      <c r="BKR2713" s="46"/>
      <c r="BKS2713" s="46"/>
      <c r="BKT2713" s="46"/>
      <c r="BKU2713" s="46"/>
      <c r="BKV2713" s="46"/>
      <c r="BKW2713" s="46"/>
      <c r="BKX2713" s="46"/>
      <c r="BKY2713" s="46"/>
      <c r="BKZ2713" s="46"/>
      <c r="BLA2713" s="46"/>
      <c r="BLB2713" s="46"/>
      <c r="BLC2713" s="46"/>
      <c r="BLD2713" s="46"/>
      <c r="BLE2713" s="46"/>
      <c r="BLF2713" s="46"/>
      <c r="BLG2713" s="46"/>
      <c r="BLH2713" s="46"/>
      <c r="BLI2713" s="46"/>
      <c r="BLJ2713" s="46"/>
      <c r="BLK2713" s="46"/>
      <c r="BLL2713" s="46"/>
      <c r="BLM2713" s="46"/>
      <c r="BLN2713" s="46"/>
      <c r="BLO2713" s="46"/>
      <c r="BLP2713" s="46"/>
      <c r="BLQ2713" s="46"/>
      <c r="BLR2713" s="46"/>
      <c r="BLS2713" s="46"/>
      <c r="BLT2713" s="46"/>
      <c r="BLU2713" s="46"/>
      <c r="BLV2713" s="46"/>
      <c r="BLW2713" s="46"/>
      <c r="BLX2713" s="46"/>
      <c r="BLY2713" s="46"/>
      <c r="BLZ2713" s="46"/>
      <c r="BMA2713" s="46"/>
      <c r="BMB2713" s="46"/>
      <c r="BMC2713" s="46"/>
      <c r="BMD2713" s="46"/>
      <c r="BME2713" s="46"/>
      <c r="BMF2713" s="46"/>
      <c r="BMG2713" s="46"/>
      <c r="BMH2713" s="46"/>
      <c r="BMI2713" s="46"/>
      <c r="BMJ2713" s="46"/>
      <c r="BMK2713" s="46"/>
      <c r="BML2713" s="46"/>
      <c r="BMM2713" s="46"/>
      <c r="BMN2713" s="46"/>
      <c r="BMO2713" s="46"/>
      <c r="BMP2713" s="46"/>
      <c r="BMQ2713" s="46"/>
      <c r="BMR2713" s="46"/>
      <c r="BMS2713" s="46"/>
      <c r="BMT2713" s="46"/>
      <c r="BMU2713" s="46"/>
      <c r="BMV2713" s="46"/>
      <c r="BMW2713" s="46"/>
      <c r="BMX2713" s="46"/>
      <c r="BMY2713" s="46"/>
      <c r="BMZ2713" s="46"/>
      <c r="BNA2713" s="46"/>
      <c r="BNB2713" s="46"/>
      <c r="BNC2713" s="46"/>
      <c r="BND2713" s="46"/>
      <c r="BNE2713" s="46"/>
      <c r="BNF2713" s="46"/>
      <c r="BNG2713" s="46"/>
      <c r="BNH2713" s="46"/>
      <c r="BNI2713" s="46"/>
      <c r="BNJ2713" s="46"/>
      <c r="BNK2713" s="46"/>
      <c r="BNL2713" s="46"/>
      <c r="BNM2713" s="46"/>
      <c r="BNN2713" s="46"/>
      <c r="BNO2713" s="46"/>
      <c r="BNP2713" s="46"/>
      <c r="BNQ2713" s="46"/>
      <c r="BNR2713" s="46"/>
      <c r="BNS2713" s="46"/>
      <c r="BNT2713" s="46"/>
      <c r="BNU2713" s="46"/>
      <c r="BNV2713" s="46"/>
      <c r="BNW2713" s="46"/>
      <c r="BNX2713" s="46"/>
      <c r="BNY2713" s="46"/>
      <c r="BNZ2713" s="46"/>
      <c r="BOA2713" s="46"/>
      <c r="BOB2713" s="46"/>
      <c r="BOC2713" s="46"/>
      <c r="BOD2713" s="46"/>
      <c r="BOE2713" s="46"/>
      <c r="BOF2713" s="46"/>
      <c r="BOG2713" s="46"/>
      <c r="BOH2713" s="46"/>
      <c r="BOI2713" s="46"/>
      <c r="BOJ2713" s="46"/>
      <c r="BOK2713" s="46"/>
      <c r="BOL2713" s="46"/>
      <c r="BOM2713" s="46"/>
      <c r="BON2713" s="46"/>
      <c r="BOO2713" s="46"/>
      <c r="BOP2713" s="46"/>
      <c r="BOQ2713" s="46"/>
      <c r="BOR2713" s="46"/>
      <c r="BOS2713" s="46"/>
      <c r="BOT2713" s="46"/>
      <c r="BOU2713" s="46"/>
      <c r="BOV2713" s="46"/>
      <c r="BOW2713" s="46"/>
      <c r="BOX2713" s="46"/>
      <c r="BOY2713" s="46"/>
      <c r="BOZ2713" s="46"/>
      <c r="BPA2713" s="46"/>
      <c r="BPB2713" s="46"/>
      <c r="BPC2713" s="46"/>
      <c r="BPD2713" s="46"/>
      <c r="BPE2713" s="46"/>
      <c r="BPF2713" s="46"/>
      <c r="BPG2713" s="46"/>
      <c r="BPH2713" s="46"/>
      <c r="BPI2713" s="46"/>
      <c r="BPJ2713" s="46"/>
      <c r="BPK2713" s="46"/>
      <c r="BPL2713" s="46"/>
      <c r="BPM2713" s="46"/>
      <c r="BPN2713" s="46"/>
      <c r="BPO2713" s="46"/>
      <c r="BPP2713" s="46"/>
      <c r="BPQ2713" s="46"/>
      <c r="BPR2713" s="46"/>
      <c r="BPS2713" s="46"/>
      <c r="BPT2713" s="46"/>
      <c r="BPU2713" s="46"/>
      <c r="BPV2713" s="46"/>
      <c r="BPW2713" s="46"/>
      <c r="BPX2713" s="46"/>
      <c r="BPY2713" s="46"/>
      <c r="BPZ2713" s="46"/>
      <c r="BQA2713" s="46"/>
      <c r="BQB2713" s="46"/>
      <c r="BQC2713" s="46"/>
      <c r="BQD2713" s="46"/>
      <c r="BQE2713" s="46"/>
      <c r="BQF2713" s="46"/>
      <c r="BQG2713" s="46"/>
      <c r="BQH2713" s="46"/>
      <c r="BQI2713" s="46"/>
      <c r="BQJ2713" s="46"/>
      <c r="BQK2713" s="46"/>
      <c r="BQL2713" s="46"/>
      <c r="BQM2713" s="46"/>
      <c r="BQN2713" s="46"/>
      <c r="BQO2713" s="46"/>
      <c r="BQP2713" s="46"/>
      <c r="BQQ2713" s="46"/>
      <c r="BQR2713" s="46"/>
      <c r="BQS2713" s="46"/>
      <c r="BQT2713" s="46"/>
      <c r="BQU2713" s="46"/>
      <c r="BQV2713" s="46"/>
      <c r="BQW2713" s="46"/>
      <c r="BQX2713" s="46"/>
      <c r="BQY2713" s="46"/>
      <c r="BQZ2713" s="46"/>
      <c r="BRA2713" s="46"/>
      <c r="BRB2713" s="46"/>
      <c r="BRC2713" s="46"/>
      <c r="BRD2713" s="46"/>
      <c r="BRE2713" s="46"/>
      <c r="BRF2713" s="46"/>
      <c r="BRG2713" s="46"/>
      <c r="BRH2713" s="46"/>
      <c r="BRI2713" s="46"/>
      <c r="BRJ2713" s="46"/>
      <c r="BRK2713" s="46"/>
      <c r="BRL2713" s="46"/>
      <c r="BRM2713" s="46"/>
      <c r="BRN2713" s="46"/>
      <c r="BRO2713" s="46"/>
      <c r="BRP2713" s="46"/>
      <c r="BRQ2713" s="46"/>
      <c r="BRR2713" s="46"/>
      <c r="BRS2713" s="46"/>
      <c r="BRT2713" s="46"/>
      <c r="BRU2713" s="46"/>
      <c r="BRV2713" s="46"/>
      <c r="BRW2713" s="46"/>
      <c r="BRX2713" s="46"/>
      <c r="BRY2713" s="46"/>
      <c r="BRZ2713" s="46"/>
      <c r="BSA2713" s="46"/>
      <c r="BSB2713" s="46"/>
      <c r="BSC2713" s="46"/>
      <c r="BSD2713" s="46"/>
      <c r="BSE2713" s="46"/>
      <c r="BSF2713" s="46"/>
      <c r="BSG2713" s="46"/>
      <c r="BSH2713" s="46"/>
      <c r="BSI2713" s="46"/>
      <c r="BSJ2713" s="46"/>
      <c r="BSK2713" s="46"/>
      <c r="BSL2713" s="46"/>
      <c r="BSM2713" s="46"/>
      <c r="BSN2713" s="46"/>
      <c r="BSO2713" s="46"/>
      <c r="BSP2713" s="46"/>
      <c r="BSQ2713" s="46"/>
      <c r="BSR2713" s="46"/>
      <c r="BSS2713" s="46"/>
      <c r="BST2713" s="46"/>
      <c r="BSU2713" s="46"/>
      <c r="BSV2713" s="46"/>
      <c r="BSW2713" s="46"/>
      <c r="BSX2713" s="46"/>
      <c r="BSY2713" s="46"/>
      <c r="BSZ2713" s="46"/>
      <c r="BTA2713" s="46"/>
      <c r="BTB2713" s="46"/>
      <c r="BTC2713" s="46"/>
      <c r="BTD2713" s="46"/>
      <c r="BTE2713" s="46"/>
      <c r="BTF2713" s="46"/>
      <c r="BTG2713" s="46"/>
      <c r="BTH2713" s="46"/>
      <c r="BTI2713" s="46"/>
      <c r="BTJ2713" s="46"/>
      <c r="BTK2713" s="46"/>
      <c r="BTL2713" s="46"/>
      <c r="BTM2713" s="46"/>
      <c r="BTN2713" s="46"/>
      <c r="BTO2713" s="46"/>
      <c r="BTP2713" s="46"/>
      <c r="BTQ2713" s="46"/>
      <c r="BTR2713" s="46"/>
      <c r="BTS2713" s="46"/>
      <c r="BTT2713" s="46"/>
      <c r="BTU2713" s="46"/>
      <c r="BTV2713" s="46"/>
      <c r="BTW2713" s="46"/>
      <c r="BTX2713" s="46"/>
      <c r="BTY2713" s="46"/>
      <c r="BTZ2713" s="46"/>
      <c r="BUA2713" s="46"/>
      <c r="BUB2713" s="46"/>
      <c r="BUC2713" s="46"/>
      <c r="BUD2713" s="46"/>
      <c r="BUE2713" s="46"/>
      <c r="BUF2713" s="46"/>
      <c r="BUG2713" s="46"/>
      <c r="BUH2713" s="46"/>
      <c r="BUI2713" s="46"/>
      <c r="BUJ2713" s="46"/>
      <c r="BUK2713" s="46"/>
      <c r="BUL2713" s="46"/>
      <c r="BUM2713" s="46"/>
      <c r="BUN2713" s="46"/>
      <c r="BUO2713" s="46"/>
      <c r="BUP2713" s="46"/>
      <c r="BUQ2713" s="46"/>
      <c r="BUR2713" s="46"/>
      <c r="BUS2713" s="46"/>
      <c r="BUT2713" s="46"/>
      <c r="BUU2713" s="46"/>
      <c r="BUV2713" s="46"/>
      <c r="BUW2713" s="46"/>
      <c r="BUX2713" s="46"/>
      <c r="BUY2713" s="46"/>
      <c r="BUZ2713" s="46"/>
      <c r="BVA2713" s="46"/>
      <c r="BVB2713" s="46"/>
      <c r="BVC2713" s="46"/>
      <c r="BVD2713" s="46"/>
      <c r="BVE2713" s="46"/>
      <c r="BVF2713" s="46"/>
      <c r="BVG2713" s="46"/>
      <c r="BVH2713" s="46"/>
      <c r="BVI2713" s="46"/>
      <c r="BVJ2713" s="46"/>
      <c r="BVK2713" s="46"/>
      <c r="BVL2713" s="46"/>
      <c r="BVM2713" s="46"/>
      <c r="BVN2713" s="46"/>
      <c r="BVO2713" s="46"/>
      <c r="BVP2713" s="46"/>
      <c r="BVQ2713" s="46"/>
      <c r="BVR2713" s="46"/>
      <c r="BVS2713" s="46"/>
      <c r="BVT2713" s="46"/>
      <c r="BVU2713" s="46"/>
      <c r="BVV2713" s="46"/>
      <c r="BVW2713" s="46"/>
      <c r="BVX2713" s="46"/>
      <c r="BVY2713" s="46"/>
      <c r="BVZ2713" s="46"/>
      <c r="BWA2713" s="46"/>
      <c r="BWB2713" s="46"/>
      <c r="BWC2713" s="46"/>
      <c r="BWD2713" s="46"/>
      <c r="BWE2713" s="46"/>
      <c r="BWF2713" s="46"/>
      <c r="BWG2713" s="46"/>
      <c r="BWH2713" s="46"/>
      <c r="BWI2713" s="46"/>
      <c r="BWJ2713" s="46"/>
      <c r="BWK2713" s="46"/>
      <c r="BWL2713" s="46"/>
      <c r="BWM2713" s="46"/>
      <c r="BWN2713" s="46"/>
      <c r="BWO2713" s="46"/>
      <c r="BWP2713" s="46"/>
      <c r="BWQ2713" s="46"/>
      <c r="BWR2713" s="46"/>
      <c r="BWS2713" s="46"/>
      <c r="BWT2713" s="46"/>
      <c r="BWU2713" s="46"/>
      <c r="BWV2713" s="46"/>
      <c r="BWW2713" s="46"/>
      <c r="BWX2713" s="46"/>
      <c r="BWY2713" s="46"/>
      <c r="BWZ2713" s="46"/>
      <c r="BXA2713" s="46"/>
      <c r="BXB2713" s="46"/>
      <c r="BXC2713" s="46"/>
      <c r="BXD2713" s="46"/>
      <c r="BXE2713" s="46"/>
      <c r="BXF2713" s="46"/>
      <c r="BXG2713" s="46"/>
      <c r="BXH2713" s="46"/>
      <c r="BXI2713" s="46"/>
      <c r="BXJ2713" s="46"/>
      <c r="BXK2713" s="46"/>
      <c r="BXL2713" s="46"/>
      <c r="BXM2713" s="46"/>
      <c r="BXN2713" s="46"/>
      <c r="BXO2713" s="46"/>
      <c r="BXP2713" s="46"/>
      <c r="BXQ2713" s="46"/>
      <c r="BXR2713" s="46"/>
      <c r="BXS2713" s="46"/>
      <c r="BXT2713" s="46"/>
      <c r="BXU2713" s="46"/>
      <c r="BXV2713" s="46"/>
      <c r="BXW2713" s="46"/>
      <c r="BXX2713" s="46"/>
      <c r="BXY2713" s="46"/>
      <c r="BXZ2713" s="46"/>
      <c r="BYA2713" s="46"/>
      <c r="BYB2713" s="46"/>
      <c r="BYC2713" s="46"/>
      <c r="BYD2713" s="46"/>
      <c r="BYE2713" s="46"/>
      <c r="BYF2713" s="46"/>
      <c r="BYG2713" s="46"/>
      <c r="BYH2713" s="46"/>
      <c r="BYI2713" s="46"/>
      <c r="BYJ2713" s="46"/>
      <c r="BYK2713" s="46"/>
      <c r="BYL2713" s="46"/>
      <c r="BYM2713" s="46"/>
      <c r="BYN2713" s="46"/>
      <c r="BYO2713" s="46"/>
      <c r="BYP2713" s="46"/>
      <c r="BYQ2713" s="46"/>
      <c r="BYR2713" s="46"/>
      <c r="BYS2713" s="46"/>
      <c r="BYT2713" s="46"/>
      <c r="BYU2713" s="46"/>
      <c r="BYV2713" s="46"/>
      <c r="BYW2713" s="46"/>
      <c r="BYX2713" s="46"/>
      <c r="BYY2713" s="46"/>
      <c r="BYZ2713" s="46"/>
      <c r="BZA2713" s="46"/>
      <c r="BZB2713" s="46"/>
      <c r="BZC2713" s="46"/>
      <c r="BZD2713" s="46"/>
      <c r="BZE2713" s="46"/>
      <c r="BZF2713" s="46"/>
      <c r="BZG2713" s="46"/>
      <c r="BZH2713" s="46"/>
      <c r="BZI2713" s="46"/>
      <c r="BZJ2713" s="46"/>
      <c r="BZK2713" s="46"/>
      <c r="BZL2713" s="46"/>
      <c r="BZM2713" s="46"/>
      <c r="BZN2713" s="46"/>
      <c r="BZO2713" s="46"/>
      <c r="BZP2713" s="46"/>
      <c r="BZQ2713" s="46"/>
      <c r="BZR2713" s="46"/>
      <c r="BZS2713" s="46"/>
      <c r="BZT2713" s="46"/>
      <c r="BZU2713" s="46"/>
      <c r="BZV2713" s="46"/>
      <c r="BZW2713" s="46"/>
      <c r="BZX2713" s="46"/>
      <c r="BZY2713" s="46"/>
      <c r="BZZ2713" s="46"/>
      <c r="CAA2713" s="46"/>
      <c r="CAB2713" s="46"/>
      <c r="CAC2713" s="46"/>
      <c r="CAD2713" s="46"/>
      <c r="CAE2713" s="46"/>
      <c r="CAF2713" s="46"/>
      <c r="CAG2713" s="46"/>
      <c r="CAH2713" s="46"/>
      <c r="CAI2713" s="46"/>
      <c r="CAJ2713" s="46"/>
      <c r="CAK2713" s="46"/>
      <c r="CAL2713" s="46"/>
      <c r="CAM2713" s="46"/>
      <c r="CAN2713" s="46"/>
      <c r="CAO2713" s="46"/>
      <c r="CAP2713" s="46"/>
      <c r="CAQ2713" s="46"/>
      <c r="CAR2713" s="46"/>
      <c r="CAS2713" s="46"/>
      <c r="CAT2713" s="46"/>
      <c r="CAU2713" s="46"/>
      <c r="CAV2713" s="46"/>
      <c r="CAW2713" s="46"/>
      <c r="CAX2713" s="46"/>
      <c r="CAY2713" s="46"/>
      <c r="CAZ2713" s="46"/>
      <c r="CBA2713" s="46"/>
      <c r="CBB2713" s="46"/>
      <c r="CBC2713" s="46"/>
      <c r="CBD2713" s="46"/>
      <c r="CBE2713" s="46"/>
      <c r="CBF2713" s="46"/>
      <c r="CBG2713" s="46"/>
      <c r="CBH2713" s="46"/>
      <c r="CBI2713" s="46"/>
      <c r="CBJ2713" s="46"/>
      <c r="CBK2713" s="46"/>
      <c r="CBL2713" s="46"/>
      <c r="CBM2713" s="46"/>
      <c r="CBN2713" s="46"/>
      <c r="CBO2713" s="46"/>
      <c r="CBP2713" s="46"/>
      <c r="CBQ2713" s="46"/>
      <c r="CBR2713" s="46"/>
      <c r="CBS2713" s="46"/>
      <c r="CBT2713" s="46"/>
      <c r="CBU2713" s="46"/>
      <c r="CBV2713" s="46"/>
      <c r="CBW2713" s="46"/>
      <c r="CBX2713" s="46"/>
      <c r="CBY2713" s="46"/>
      <c r="CBZ2713" s="46"/>
      <c r="CCA2713" s="46"/>
      <c r="CCB2713" s="46"/>
      <c r="CCC2713" s="46"/>
      <c r="CCD2713" s="46"/>
      <c r="CCE2713" s="46"/>
      <c r="CCF2713" s="46"/>
      <c r="CCG2713" s="46"/>
      <c r="CCH2713" s="46"/>
      <c r="CCI2713" s="46"/>
      <c r="CCJ2713" s="46"/>
      <c r="CCK2713" s="46"/>
      <c r="CCL2713" s="46"/>
      <c r="CCM2713" s="46"/>
      <c r="CCN2713" s="46"/>
      <c r="CCO2713" s="46"/>
      <c r="CCP2713" s="46"/>
      <c r="CCQ2713" s="46"/>
      <c r="CCR2713" s="46"/>
      <c r="CCS2713" s="46"/>
      <c r="CCT2713" s="46"/>
      <c r="CCU2713" s="46"/>
      <c r="CCV2713" s="46"/>
      <c r="CCW2713" s="46"/>
      <c r="CCX2713" s="46"/>
      <c r="CCY2713" s="46"/>
      <c r="CCZ2713" s="46"/>
      <c r="CDA2713" s="46"/>
      <c r="CDB2713" s="46"/>
      <c r="CDC2713" s="46"/>
      <c r="CDD2713" s="46"/>
      <c r="CDE2713" s="46"/>
      <c r="CDF2713" s="46"/>
      <c r="CDG2713" s="46"/>
      <c r="CDH2713" s="46"/>
      <c r="CDI2713" s="46"/>
      <c r="CDJ2713" s="46"/>
      <c r="CDK2713" s="46"/>
      <c r="CDL2713" s="46"/>
      <c r="CDM2713" s="46"/>
      <c r="CDN2713" s="46"/>
      <c r="CDO2713" s="46"/>
      <c r="CDP2713" s="46"/>
      <c r="CDQ2713" s="46"/>
      <c r="CDR2713" s="46"/>
      <c r="CDS2713" s="46"/>
      <c r="CDT2713" s="46"/>
      <c r="CDU2713" s="46"/>
      <c r="CDV2713" s="46"/>
      <c r="CDW2713" s="46"/>
      <c r="CDX2713" s="46"/>
      <c r="CDY2713" s="46"/>
      <c r="CDZ2713" s="46"/>
      <c r="CEA2713" s="46"/>
      <c r="CEB2713" s="46"/>
      <c r="CEC2713" s="46"/>
      <c r="CED2713" s="46"/>
      <c r="CEE2713" s="46"/>
      <c r="CEF2713" s="46"/>
      <c r="CEG2713" s="46"/>
      <c r="CEH2713" s="46"/>
      <c r="CEI2713" s="46"/>
      <c r="CEJ2713" s="46"/>
      <c r="CEK2713" s="46"/>
      <c r="CEL2713" s="46"/>
      <c r="CEM2713" s="46"/>
      <c r="CEN2713" s="46"/>
      <c r="CEO2713" s="46"/>
      <c r="CEP2713" s="46"/>
      <c r="CEQ2713" s="46"/>
      <c r="CER2713" s="46"/>
      <c r="CES2713" s="46"/>
      <c r="CET2713" s="46"/>
      <c r="CEU2713" s="46"/>
      <c r="CEV2713" s="46"/>
      <c r="CEW2713" s="46"/>
      <c r="CEX2713" s="46"/>
      <c r="CEY2713" s="46"/>
      <c r="CEZ2713" s="46"/>
      <c r="CFA2713" s="46"/>
      <c r="CFB2713" s="46"/>
      <c r="CFC2713" s="46"/>
      <c r="CFD2713" s="46"/>
      <c r="CFE2713" s="46"/>
      <c r="CFF2713" s="46"/>
      <c r="CFG2713" s="46"/>
      <c r="CFH2713" s="46"/>
      <c r="CFI2713" s="46"/>
      <c r="CFJ2713" s="46"/>
      <c r="CFK2713" s="46"/>
      <c r="CFL2713" s="46"/>
      <c r="CFM2713" s="46"/>
      <c r="CFN2713" s="46"/>
      <c r="CFO2713" s="46"/>
      <c r="CFP2713" s="46"/>
      <c r="CFQ2713" s="46"/>
      <c r="CFR2713" s="46"/>
      <c r="CFS2713" s="46"/>
      <c r="CFT2713" s="46"/>
      <c r="CFU2713" s="46"/>
      <c r="CFV2713" s="46"/>
      <c r="CFW2713" s="46"/>
      <c r="CFX2713" s="46"/>
      <c r="CFY2713" s="46"/>
      <c r="CFZ2713" s="46"/>
      <c r="CGA2713" s="46"/>
      <c r="CGB2713" s="46"/>
      <c r="CGC2713" s="46"/>
      <c r="CGD2713" s="46"/>
      <c r="CGE2713" s="46"/>
      <c r="CGF2713" s="46"/>
      <c r="CGG2713" s="46"/>
      <c r="CGH2713" s="46"/>
      <c r="CGI2713" s="46"/>
      <c r="CGJ2713" s="46"/>
      <c r="CGK2713" s="46"/>
      <c r="CGL2713" s="46"/>
      <c r="CGM2713" s="46"/>
      <c r="CGN2713" s="46"/>
      <c r="CGO2713" s="46"/>
      <c r="CGP2713" s="46"/>
      <c r="CGQ2713" s="46"/>
      <c r="CGR2713" s="46"/>
      <c r="CGS2713" s="46"/>
      <c r="CGT2713" s="46"/>
      <c r="CGU2713" s="46"/>
      <c r="CGV2713" s="46"/>
      <c r="CGW2713" s="46"/>
      <c r="CGX2713" s="46"/>
      <c r="CGY2713" s="46"/>
      <c r="CGZ2713" s="46"/>
      <c r="CHA2713" s="46"/>
      <c r="CHB2713" s="46"/>
      <c r="CHC2713" s="46"/>
      <c r="CHD2713" s="46"/>
      <c r="CHE2713" s="46"/>
      <c r="CHF2713" s="46"/>
      <c r="CHG2713" s="46"/>
      <c r="CHH2713" s="46"/>
      <c r="CHI2713" s="46"/>
      <c r="CHJ2713" s="46"/>
      <c r="CHK2713" s="46"/>
      <c r="CHL2713" s="46"/>
      <c r="CHM2713" s="46"/>
      <c r="CHN2713" s="46"/>
      <c r="CHO2713" s="46"/>
      <c r="CHP2713" s="46"/>
      <c r="CHQ2713" s="46"/>
      <c r="CHR2713" s="46"/>
      <c r="CHS2713" s="46"/>
      <c r="CHT2713" s="46"/>
      <c r="CHU2713" s="46"/>
      <c r="CHV2713" s="46"/>
      <c r="CHW2713" s="46"/>
      <c r="CHX2713" s="46"/>
      <c r="CHY2713" s="46"/>
      <c r="CHZ2713" s="46"/>
      <c r="CIA2713" s="46"/>
      <c r="CIB2713" s="46"/>
      <c r="CIC2713" s="46"/>
      <c r="CID2713" s="46"/>
      <c r="CIE2713" s="46"/>
      <c r="CIF2713" s="46"/>
      <c r="CIG2713" s="46"/>
      <c r="CIH2713" s="46"/>
      <c r="CII2713" s="46"/>
      <c r="CIJ2713" s="46"/>
      <c r="CIK2713" s="46"/>
      <c r="CIL2713" s="46"/>
      <c r="CIM2713" s="46"/>
      <c r="CIN2713" s="46"/>
      <c r="CIO2713" s="46"/>
      <c r="CIP2713" s="46"/>
      <c r="CIQ2713" s="46"/>
      <c r="CIR2713" s="46"/>
      <c r="CIS2713" s="46"/>
      <c r="CIT2713" s="46"/>
      <c r="CIU2713" s="46"/>
      <c r="CIV2713" s="46"/>
      <c r="CIW2713" s="46"/>
      <c r="CIX2713" s="46"/>
      <c r="CIY2713" s="46"/>
      <c r="CIZ2713" s="46"/>
      <c r="CJA2713" s="46"/>
      <c r="CJB2713" s="46"/>
      <c r="CJC2713" s="46"/>
      <c r="CJD2713" s="46"/>
      <c r="CJE2713" s="46"/>
      <c r="CJF2713" s="46"/>
      <c r="CJG2713" s="46"/>
      <c r="CJH2713" s="46"/>
      <c r="CJI2713" s="46"/>
      <c r="CJJ2713" s="46"/>
      <c r="CJK2713" s="46"/>
      <c r="CJL2713" s="46"/>
      <c r="CJM2713" s="46"/>
      <c r="CJN2713" s="46"/>
      <c r="CJO2713" s="46"/>
      <c r="CJP2713" s="46"/>
      <c r="CJQ2713" s="46"/>
      <c r="CJR2713" s="46"/>
      <c r="CJS2713" s="46"/>
      <c r="CJT2713" s="46"/>
      <c r="CJU2713" s="46"/>
      <c r="CJV2713" s="46"/>
      <c r="CJW2713" s="46"/>
      <c r="CJX2713" s="46"/>
      <c r="CJY2713" s="46"/>
      <c r="CJZ2713" s="46"/>
      <c r="CKA2713" s="46"/>
      <c r="CKB2713" s="46"/>
      <c r="CKC2713" s="46"/>
      <c r="CKD2713" s="46"/>
      <c r="CKE2713" s="46"/>
      <c r="CKF2713" s="46"/>
      <c r="CKG2713" s="46"/>
      <c r="CKH2713" s="46"/>
      <c r="CKI2713" s="46"/>
      <c r="CKJ2713" s="46"/>
      <c r="CKK2713" s="46"/>
      <c r="CKL2713" s="46"/>
      <c r="CKM2713" s="46"/>
      <c r="CKN2713" s="46"/>
      <c r="CKO2713" s="46"/>
      <c r="CKP2713" s="46"/>
      <c r="CKQ2713" s="46"/>
      <c r="CKR2713" s="46"/>
      <c r="CKS2713" s="46"/>
      <c r="CKT2713" s="46"/>
      <c r="CKU2713" s="46"/>
      <c r="CKV2713" s="46"/>
      <c r="CKW2713" s="46"/>
      <c r="CKX2713" s="46"/>
      <c r="CKY2713" s="46"/>
      <c r="CKZ2713" s="46"/>
      <c r="CLA2713" s="46"/>
      <c r="CLB2713" s="46"/>
      <c r="CLC2713" s="46"/>
      <c r="CLD2713" s="46"/>
      <c r="CLE2713" s="46"/>
      <c r="CLF2713" s="46"/>
      <c r="CLG2713" s="46"/>
      <c r="CLH2713" s="46"/>
      <c r="CLI2713" s="46"/>
      <c r="CLJ2713" s="46"/>
      <c r="CLK2713" s="46"/>
      <c r="CLL2713" s="46"/>
      <c r="CLM2713" s="46"/>
      <c r="CLN2713" s="46"/>
      <c r="CLO2713" s="46"/>
      <c r="CLP2713" s="46"/>
      <c r="CLQ2713" s="46"/>
      <c r="CLR2713" s="46"/>
      <c r="CLS2713" s="46"/>
      <c r="CLT2713" s="46"/>
      <c r="CLU2713" s="46"/>
      <c r="CLV2713" s="46"/>
      <c r="CLW2713" s="46"/>
      <c r="CLX2713" s="46"/>
      <c r="CLY2713" s="46"/>
      <c r="CLZ2713" s="46"/>
      <c r="CMA2713" s="46"/>
      <c r="CMB2713" s="46"/>
      <c r="CMC2713" s="46"/>
      <c r="CMD2713" s="46"/>
      <c r="CME2713" s="46"/>
      <c r="CMF2713" s="46"/>
      <c r="CMG2713" s="46"/>
      <c r="CMH2713" s="46"/>
      <c r="CMI2713" s="46"/>
      <c r="CMJ2713" s="46"/>
      <c r="CMK2713" s="46"/>
      <c r="CML2713" s="46"/>
      <c r="CMM2713" s="46"/>
      <c r="CMN2713" s="46"/>
      <c r="CMO2713" s="46"/>
      <c r="CMP2713" s="46"/>
      <c r="CMQ2713" s="46"/>
      <c r="CMR2713" s="46"/>
      <c r="CMS2713" s="46"/>
      <c r="CMT2713" s="46"/>
      <c r="CMU2713" s="46"/>
      <c r="CMV2713" s="46"/>
      <c r="CMW2713" s="46"/>
      <c r="CMX2713" s="46"/>
      <c r="CMY2713" s="46"/>
      <c r="CMZ2713" s="46"/>
      <c r="CNA2713" s="46"/>
      <c r="CNB2713" s="46"/>
      <c r="CNC2713" s="46"/>
      <c r="CND2713" s="46"/>
      <c r="CNE2713" s="46"/>
      <c r="CNF2713" s="46"/>
      <c r="CNG2713" s="46"/>
      <c r="CNH2713" s="46"/>
      <c r="CNI2713" s="46"/>
      <c r="CNJ2713" s="46"/>
      <c r="CNK2713" s="46"/>
      <c r="CNL2713" s="46"/>
      <c r="CNM2713" s="46"/>
      <c r="CNN2713" s="46"/>
      <c r="CNO2713" s="46"/>
      <c r="CNP2713" s="46"/>
      <c r="CNQ2713" s="46"/>
      <c r="CNR2713" s="46"/>
      <c r="CNS2713" s="46"/>
      <c r="CNT2713" s="46"/>
      <c r="CNU2713" s="46"/>
      <c r="CNV2713" s="46"/>
      <c r="CNW2713" s="46"/>
      <c r="CNX2713" s="46"/>
      <c r="CNY2713" s="46"/>
      <c r="CNZ2713" s="46"/>
      <c r="COA2713" s="46"/>
      <c r="COB2713" s="46"/>
      <c r="COC2713" s="46"/>
      <c r="COD2713" s="46"/>
      <c r="COE2713" s="46"/>
      <c r="COF2713" s="46"/>
      <c r="COG2713" s="46"/>
      <c r="COH2713" s="46"/>
      <c r="COI2713" s="46"/>
      <c r="COJ2713" s="46"/>
      <c r="COK2713" s="46"/>
      <c r="COL2713" s="46"/>
      <c r="COM2713" s="46"/>
      <c r="CON2713" s="46"/>
      <c r="COO2713" s="46"/>
      <c r="COP2713" s="46"/>
      <c r="COQ2713" s="46"/>
      <c r="COR2713" s="46"/>
      <c r="COS2713" s="46"/>
      <c r="COT2713" s="46"/>
      <c r="COU2713" s="46"/>
      <c r="COV2713" s="46"/>
      <c r="COW2713" s="46"/>
      <c r="COX2713" s="46"/>
      <c r="COY2713" s="46"/>
      <c r="COZ2713" s="46"/>
      <c r="CPA2713" s="46"/>
      <c r="CPB2713" s="46"/>
      <c r="CPC2713" s="46"/>
      <c r="CPD2713" s="46"/>
      <c r="CPE2713" s="46"/>
      <c r="CPF2713" s="46"/>
      <c r="CPG2713" s="46"/>
      <c r="CPH2713" s="46"/>
      <c r="CPI2713" s="46"/>
      <c r="CPJ2713" s="46"/>
      <c r="CPK2713" s="46"/>
      <c r="CPL2713" s="46"/>
      <c r="CPM2713" s="46"/>
      <c r="CPN2713" s="46"/>
      <c r="CPO2713" s="46"/>
      <c r="CPP2713" s="46"/>
      <c r="CPQ2713" s="46"/>
      <c r="CPR2713" s="46"/>
      <c r="CPS2713" s="46"/>
      <c r="CPT2713" s="46"/>
      <c r="CPU2713" s="46"/>
      <c r="CPV2713" s="46"/>
      <c r="CPW2713" s="46"/>
      <c r="CPX2713" s="46"/>
      <c r="CPY2713" s="46"/>
      <c r="CPZ2713" s="46"/>
      <c r="CQA2713" s="46"/>
      <c r="CQB2713" s="46"/>
      <c r="CQC2713" s="46"/>
      <c r="CQD2713" s="46"/>
      <c r="CQE2713" s="46"/>
      <c r="CQF2713" s="46"/>
      <c r="CQG2713" s="46"/>
      <c r="CQH2713" s="46"/>
      <c r="CQI2713" s="46"/>
      <c r="CQJ2713" s="46"/>
      <c r="CQK2713" s="46"/>
      <c r="CQL2713" s="46"/>
      <c r="CQM2713" s="46"/>
      <c r="CQN2713" s="46"/>
      <c r="CQO2713" s="46"/>
      <c r="CQP2713" s="46"/>
      <c r="CQQ2713" s="46"/>
      <c r="CQR2713" s="46"/>
      <c r="CQS2713" s="46"/>
      <c r="CQT2713" s="46"/>
      <c r="CQU2713" s="46"/>
      <c r="CQV2713" s="46"/>
      <c r="CQW2713" s="46"/>
      <c r="CQX2713" s="46"/>
      <c r="CQY2713" s="46"/>
      <c r="CQZ2713" s="46"/>
      <c r="CRA2713" s="46"/>
      <c r="CRB2713" s="46"/>
      <c r="CRC2713" s="46"/>
      <c r="CRD2713" s="46"/>
      <c r="CRE2713" s="46"/>
      <c r="CRF2713" s="46"/>
      <c r="CRG2713" s="46"/>
      <c r="CRH2713" s="46"/>
      <c r="CRI2713" s="46"/>
      <c r="CRJ2713" s="46"/>
      <c r="CRK2713" s="46"/>
      <c r="CRL2713" s="46"/>
      <c r="CRM2713" s="46"/>
      <c r="CRN2713" s="46"/>
      <c r="CRO2713" s="46"/>
      <c r="CRP2713" s="46"/>
      <c r="CRQ2713" s="46"/>
      <c r="CRR2713" s="46"/>
      <c r="CRS2713" s="46"/>
      <c r="CRT2713" s="46"/>
      <c r="CRU2713" s="46"/>
      <c r="CRV2713" s="46"/>
      <c r="CRW2713" s="46"/>
      <c r="CRX2713" s="46"/>
      <c r="CRY2713" s="46"/>
      <c r="CRZ2713" s="46"/>
      <c r="CSA2713" s="46"/>
      <c r="CSB2713" s="46"/>
      <c r="CSC2713" s="46"/>
      <c r="CSD2713" s="46"/>
      <c r="CSE2713" s="46"/>
      <c r="CSF2713" s="46"/>
      <c r="CSG2713" s="46"/>
      <c r="CSH2713" s="46"/>
      <c r="CSI2713" s="46"/>
      <c r="CSJ2713" s="46"/>
      <c r="CSK2713" s="46"/>
      <c r="CSL2713" s="46"/>
      <c r="CSM2713" s="46"/>
      <c r="CSN2713" s="46"/>
      <c r="CSO2713" s="46"/>
      <c r="CSP2713" s="46"/>
      <c r="CSQ2713" s="46"/>
      <c r="CSR2713" s="46"/>
      <c r="CSS2713" s="46"/>
      <c r="CST2713" s="46"/>
      <c r="CSU2713" s="46"/>
      <c r="CSV2713" s="46"/>
      <c r="CSW2713" s="46"/>
      <c r="CSX2713" s="46"/>
      <c r="CSY2713" s="46"/>
      <c r="CSZ2713" s="46"/>
      <c r="CTA2713" s="46"/>
      <c r="CTB2713" s="46"/>
      <c r="CTC2713" s="46"/>
      <c r="CTD2713" s="46"/>
      <c r="CTE2713" s="46"/>
      <c r="CTF2713" s="46"/>
      <c r="CTG2713" s="46"/>
      <c r="CTH2713" s="46"/>
      <c r="CTI2713" s="46"/>
      <c r="CTJ2713" s="46"/>
      <c r="CTK2713" s="46"/>
      <c r="CTL2713" s="46"/>
      <c r="CTM2713" s="46"/>
      <c r="CTN2713" s="46"/>
      <c r="CTO2713" s="46"/>
      <c r="CTP2713" s="46"/>
      <c r="CTQ2713" s="46"/>
      <c r="CTR2713" s="46"/>
      <c r="CTS2713" s="46"/>
      <c r="CTT2713" s="46"/>
      <c r="CTU2713" s="46"/>
      <c r="CTV2713" s="46"/>
      <c r="CTW2713" s="46"/>
      <c r="CTX2713" s="46"/>
      <c r="CTY2713" s="46"/>
      <c r="CTZ2713" s="46"/>
      <c r="CUA2713" s="46"/>
      <c r="CUB2713" s="46"/>
      <c r="CUC2713" s="46"/>
      <c r="CUD2713" s="46"/>
      <c r="CUE2713" s="46"/>
      <c r="CUF2713" s="46"/>
      <c r="CUG2713" s="46"/>
      <c r="CUH2713" s="46"/>
      <c r="CUI2713" s="46"/>
      <c r="CUJ2713" s="46"/>
      <c r="CUK2713" s="46"/>
      <c r="CUL2713" s="46"/>
      <c r="CUM2713" s="46"/>
      <c r="CUN2713" s="46"/>
      <c r="CUO2713" s="46"/>
      <c r="CUP2713" s="46"/>
      <c r="CUQ2713" s="46"/>
      <c r="CUR2713" s="46"/>
      <c r="CUS2713" s="46"/>
      <c r="CUT2713" s="46"/>
      <c r="CUU2713" s="46"/>
      <c r="CUV2713" s="46"/>
      <c r="CUW2713" s="46"/>
      <c r="CUX2713" s="46"/>
      <c r="CUY2713" s="46"/>
      <c r="CUZ2713" s="46"/>
      <c r="CVA2713" s="46"/>
      <c r="CVB2713" s="46"/>
      <c r="CVC2713" s="46"/>
      <c r="CVD2713" s="46"/>
      <c r="CVE2713" s="46"/>
      <c r="CVF2713" s="46"/>
      <c r="CVG2713" s="46"/>
      <c r="CVH2713" s="46"/>
      <c r="CVI2713" s="46"/>
      <c r="CVJ2713" s="46"/>
      <c r="CVK2713" s="46"/>
      <c r="CVL2713" s="46"/>
      <c r="CVM2713" s="46"/>
      <c r="CVN2713" s="46"/>
      <c r="CVO2713" s="46"/>
      <c r="CVP2713" s="46"/>
      <c r="CVQ2713" s="46"/>
      <c r="CVR2713" s="46"/>
      <c r="CVS2713" s="46"/>
      <c r="CVT2713" s="46"/>
      <c r="CVU2713" s="46"/>
      <c r="CVV2713" s="46"/>
      <c r="CVW2713" s="46"/>
      <c r="CVX2713" s="46"/>
      <c r="CVY2713" s="46"/>
      <c r="CVZ2713" s="46"/>
      <c r="CWA2713" s="46"/>
      <c r="CWB2713" s="46"/>
      <c r="CWC2713" s="46"/>
      <c r="CWD2713" s="46"/>
      <c r="CWE2713" s="46"/>
      <c r="CWF2713" s="46"/>
      <c r="CWG2713" s="46"/>
      <c r="CWH2713" s="46"/>
      <c r="CWI2713" s="46"/>
      <c r="CWJ2713" s="46"/>
      <c r="CWK2713" s="46"/>
      <c r="CWL2713" s="46"/>
      <c r="CWM2713" s="46"/>
      <c r="CWN2713" s="46"/>
      <c r="CWO2713" s="46"/>
      <c r="CWP2713" s="46"/>
      <c r="CWQ2713" s="46"/>
      <c r="CWR2713" s="46"/>
      <c r="CWS2713" s="46"/>
      <c r="CWT2713" s="46"/>
      <c r="CWU2713" s="46"/>
      <c r="CWV2713" s="46"/>
      <c r="CWW2713" s="46"/>
      <c r="CWX2713" s="46"/>
      <c r="CWY2713" s="46"/>
      <c r="CWZ2713" s="46"/>
      <c r="CXA2713" s="46"/>
      <c r="CXB2713" s="46"/>
      <c r="CXC2713" s="46"/>
      <c r="CXD2713" s="46"/>
      <c r="CXE2713" s="46"/>
      <c r="CXF2713" s="46"/>
      <c r="CXG2713" s="46"/>
      <c r="CXH2713" s="46"/>
      <c r="CXI2713" s="46"/>
      <c r="CXJ2713" s="46"/>
      <c r="CXK2713" s="46"/>
      <c r="CXL2713" s="46"/>
      <c r="CXM2713" s="46"/>
      <c r="CXN2713" s="46"/>
      <c r="CXO2713" s="46"/>
      <c r="CXP2713" s="46"/>
      <c r="CXQ2713" s="46"/>
      <c r="CXR2713" s="46"/>
      <c r="CXS2713" s="46"/>
      <c r="CXT2713" s="46"/>
      <c r="CXU2713" s="46"/>
      <c r="CXV2713" s="46"/>
      <c r="CXW2713" s="46"/>
      <c r="CXX2713" s="46"/>
      <c r="CXY2713" s="46"/>
      <c r="CXZ2713" s="46"/>
      <c r="CYA2713" s="46"/>
      <c r="CYB2713" s="46"/>
      <c r="CYC2713" s="46"/>
      <c r="CYD2713" s="46"/>
      <c r="CYE2713" s="46"/>
      <c r="CYF2713" s="46"/>
      <c r="CYG2713" s="46"/>
      <c r="CYH2713" s="46"/>
      <c r="CYI2713" s="46"/>
      <c r="CYJ2713" s="46"/>
      <c r="CYK2713" s="46"/>
      <c r="CYL2713" s="46"/>
      <c r="CYM2713" s="46"/>
      <c r="CYN2713" s="46"/>
      <c r="CYO2713" s="46"/>
      <c r="CYP2713" s="46"/>
      <c r="CYQ2713" s="46"/>
      <c r="CYR2713" s="46"/>
      <c r="CYS2713" s="46"/>
      <c r="CYT2713" s="46"/>
      <c r="CYU2713" s="46"/>
      <c r="CYV2713" s="46"/>
      <c r="CYW2713" s="46"/>
      <c r="CYX2713" s="46"/>
      <c r="CYY2713" s="46"/>
      <c r="CYZ2713" s="46"/>
      <c r="CZA2713" s="46"/>
      <c r="CZB2713" s="46"/>
      <c r="CZC2713" s="46"/>
      <c r="CZD2713" s="46"/>
      <c r="CZE2713" s="46"/>
      <c r="CZF2713" s="46"/>
      <c r="CZG2713" s="46"/>
      <c r="CZH2713" s="46"/>
      <c r="CZI2713" s="46"/>
      <c r="CZJ2713" s="46"/>
      <c r="CZK2713" s="46"/>
      <c r="CZL2713" s="46"/>
      <c r="CZM2713" s="46"/>
      <c r="CZN2713" s="46"/>
      <c r="CZO2713" s="46"/>
      <c r="CZP2713" s="46"/>
      <c r="CZQ2713" s="46"/>
      <c r="CZR2713" s="46"/>
      <c r="CZS2713" s="46"/>
      <c r="CZT2713" s="46"/>
      <c r="CZU2713" s="46"/>
      <c r="CZV2713" s="46"/>
      <c r="CZW2713" s="46"/>
      <c r="CZX2713" s="46"/>
      <c r="CZY2713" s="46"/>
      <c r="CZZ2713" s="46"/>
      <c r="DAA2713" s="46"/>
      <c r="DAB2713" s="46"/>
      <c r="DAC2713" s="46"/>
      <c r="DAD2713" s="46"/>
      <c r="DAE2713" s="46"/>
      <c r="DAF2713" s="46"/>
      <c r="DAG2713" s="46"/>
      <c r="DAH2713" s="46"/>
      <c r="DAI2713" s="46"/>
      <c r="DAJ2713" s="46"/>
      <c r="DAK2713" s="46"/>
      <c r="DAL2713" s="46"/>
      <c r="DAM2713" s="46"/>
      <c r="DAN2713" s="46"/>
      <c r="DAO2713" s="46"/>
      <c r="DAP2713" s="46"/>
      <c r="DAQ2713" s="46"/>
      <c r="DAR2713" s="46"/>
      <c r="DAS2713" s="46"/>
      <c r="DAT2713" s="46"/>
      <c r="DAU2713" s="46"/>
      <c r="DAV2713" s="46"/>
      <c r="DAW2713" s="46"/>
      <c r="DAX2713" s="46"/>
      <c r="DAY2713" s="46"/>
      <c r="DAZ2713" s="46"/>
      <c r="DBA2713" s="46"/>
      <c r="DBB2713" s="46"/>
      <c r="DBC2713" s="46"/>
      <c r="DBD2713" s="46"/>
      <c r="DBE2713" s="46"/>
      <c r="DBF2713" s="46"/>
      <c r="DBG2713" s="46"/>
      <c r="DBH2713" s="46"/>
      <c r="DBI2713" s="46"/>
      <c r="DBJ2713" s="46"/>
      <c r="DBK2713" s="46"/>
      <c r="DBL2713" s="46"/>
      <c r="DBM2713" s="46"/>
      <c r="DBN2713" s="46"/>
      <c r="DBO2713" s="46"/>
      <c r="DBP2713" s="46"/>
      <c r="DBQ2713" s="46"/>
      <c r="DBR2713" s="46"/>
      <c r="DBS2713" s="46"/>
      <c r="DBT2713" s="46"/>
      <c r="DBU2713" s="46"/>
      <c r="DBV2713" s="46"/>
      <c r="DBW2713" s="46"/>
      <c r="DBX2713" s="46"/>
      <c r="DBY2713" s="46"/>
      <c r="DBZ2713" s="46"/>
      <c r="DCA2713" s="46"/>
      <c r="DCB2713" s="46"/>
      <c r="DCC2713" s="46"/>
      <c r="DCD2713" s="46"/>
      <c r="DCE2713" s="46"/>
      <c r="DCF2713" s="46"/>
      <c r="DCG2713" s="46"/>
      <c r="DCH2713" s="46"/>
      <c r="DCI2713" s="46"/>
      <c r="DCJ2713" s="46"/>
      <c r="DCK2713" s="46"/>
      <c r="DCL2713" s="46"/>
      <c r="DCM2713" s="46"/>
      <c r="DCN2713" s="46"/>
      <c r="DCO2713" s="46"/>
      <c r="DCP2713" s="46"/>
      <c r="DCQ2713" s="46"/>
      <c r="DCR2713" s="46"/>
      <c r="DCS2713" s="46"/>
      <c r="DCT2713" s="46"/>
      <c r="DCU2713" s="46"/>
      <c r="DCV2713" s="46"/>
      <c r="DCW2713" s="46"/>
      <c r="DCX2713" s="46"/>
      <c r="DCY2713" s="46"/>
      <c r="DCZ2713" s="46"/>
      <c r="DDA2713" s="46"/>
      <c r="DDB2713" s="46"/>
      <c r="DDC2713" s="46"/>
      <c r="DDD2713" s="46"/>
      <c r="DDE2713" s="46"/>
      <c r="DDF2713" s="46"/>
      <c r="DDG2713" s="46"/>
      <c r="DDH2713" s="46"/>
      <c r="DDI2713" s="46"/>
      <c r="DDJ2713" s="46"/>
      <c r="DDK2713" s="46"/>
      <c r="DDL2713" s="46"/>
      <c r="DDM2713" s="46"/>
      <c r="DDN2713" s="46"/>
      <c r="DDO2713" s="46"/>
      <c r="DDP2713" s="46"/>
      <c r="DDQ2713" s="46"/>
      <c r="DDR2713" s="46"/>
      <c r="DDS2713" s="46"/>
      <c r="DDT2713" s="46"/>
      <c r="DDU2713" s="46"/>
      <c r="DDV2713" s="46"/>
      <c r="DDW2713" s="46"/>
      <c r="DDX2713" s="46"/>
      <c r="DDY2713" s="46"/>
      <c r="DDZ2713" s="46"/>
      <c r="DEA2713" s="46"/>
      <c r="DEB2713" s="46"/>
      <c r="DEC2713" s="46"/>
      <c r="DED2713" s="46"/>
      <c r="DEE2713" s="46"/>
      <c r="DEF2713" s="46"/>
      <c r="DEG2713" s="46"/>
      <c r="DEH2713" s="46"/>
      <c r="DEI2713" s="46"/>
      <c r="DEJ2713" s="46"/>
      <c r="DEK2713" s="46"/>
      <c r="DEL2713" s="46"/>
      <c r="DEM2713" s="46"/>
      <c r="DEN2713" s="46"/>
      <c r="DEO2713" s="46"/>
      <c r="DEP2713" s="46"/>
      <c r="DEQ2713" s="46"/>
      <c r="DER2713" s="46"/>
      <c r="DES2713" s="46"/>
      <c r="DET2713" s="46"/>
      <c r="DEU2713" s="46"/>
      <c r="DEV2713" s="46"/>
      <c r="DEW2713" s="46"/>
      <c r="DEX2713" s="46"/>
      <c r="DEY2713" s="46"/>
      <c r="DEZ2713" s="46"/>
      <c r="DFA2713" s="46"/>
      <c r="DFB2713" s="46"/>
      <c r="DFC2713" s="46"/>
      <c r="DFD2713" s="46"/>
      <c r="DFE2713" s="46"/>
      <c r="DFF2713" s="46"/>
      <c r="DFG2713" s="46"/>
      <c r="DFH2713" s="46"/>
      <c r="DFI2713" s="46"/>
      <c r="DFJ2713" s="46"/>
      <c r="DFK2713" s="46"/>
      <c r="DFL2713" s="46"/>
      <c r="DFM2713" s="46"/>
      <c r="DFN2713" s="46"/>
      <c r="DFO2713" s="46"/>
      <c r="DFP2713" s="46"/>
      <c r="DFQ2713" s="46"/>
      <c r="DFR2713" s="46"/>
      <c r="DFS2713" s="46"/>
      <c r="DFT2713" s="46"/>
      <c r="DFU2713" s="46"/>
      <c r="DFV2713" s="46"/>
      <c r="DFW2713" s="46"/>
      <c r="DFX2713" s="46"/>
      <c r="DFY2713" s="46"/>
      <c r="DFZ2713" s="46"/>
      <c r="DGA2713" s="46"/>
      <c r="DGB2713" s="46"/>
      <c r="DGC2713" s="46"/>
      <c r="DGD2713" s="46"/>
      <c r="DGE2713" s="46"/>
      <c r="DGF2713" s="46"/>
      <c r="DGG2713" s="46"/>
      <c r="DGH2713" s="46"/>
      <c r="DGI2713" s="46"/>
      <c r="DGJ2713" s="46"/>
      <c r="DGK2713" s="46"/>
      <c r="DGL2713" s="46"/>
      <c r="DGM2713" s="46"/>
      <c r="DGN2713" s="46"/>
      <c r="DGO2713" s="46"/>
      <c r="DGP2713" s="46"/>
      <c r="DGQ2713" s="46"/>
      <c r="DGR2713" s="46"/>
      <c r="DGS2713" s="46"/>
      <c r="DGT2713" s="46"/>
      <c r="DGU2713" s="46"/>
      <c r="DGV2713" s="46"/>
      <c r="DGW2713" s="46"/>
      <c r="DGX2713" s="46"/>
      <c r="DGY2713" s="46"/>
      <c r="DGZ2713" s="46"/>
      <c r="DHA2713" s="46"/>
      <c r="DHB2713" s="46"/>
      <c r="DHC2713" s="46"/>
      <c r="DHD2713" s="46"/>
      <c r="DHE2713" s="46"/>
      <c r="DHF2713" s="46"/>
      <c r="DHG2713" s="46"/>
      <c r="DHH2713" s="46"/>
      <c r="DHI2713" s="46"/>
      <c r="DHJ2713" s="46"/>
      <c r="DHK2713" s="46"/>
      <c r="DHL2713" s="46"/>
      <c r="DHM2713" s="46"/>
      <c r="DHN2713" s="46"/>
      <c r="DHO2713" s="46"/>
      <c r="DHP2713" s="46"/>
      <c r="DHQ2713" s="46"/>
      <c r="DHR2713" s="46"/>
      <c r="DHS2713" s="46"/>
      <c r="DHT2713" s="46"/>
      <c r="DHU2713" s="46"/>
      <c r="DHV2713" s="46"/>
      <c r="DHW2713" s="46"/>
      <c r="DHX2713" s="46"/>
      <c r="DHY2713" s="46"/>
      <c r="DHZ2713" s="46"/>
      <c r="DIA2713" s="46"/>
      <c r="DIB2713" s="46"/>
      <c r="DIC2713" s="46"/>
      <c r="DID2713" s="46"/>
      <c r="DIE2713" s="46"/>
      <c r="DIF2713" s="46"/>
      <c r="DIG2713" s="46"/>
      <c r="DIH2713" s="46"/>
      <c r="DII2713" s="46"/>
      <c r="DIJ2713" s="46"/>
      <c r="DIK2713" s="46"/>
      <c r="DIL2713" s="46"/>
      <c r="DIM2713" s="46"/>
      <c r="DIN2713" s="46"/>
      <c r="DIO2713" s="46"/>
      <c r="DIP2713" s="46"/>
      <c r="DIQ2713" s="46"/>
      <c r="DIR2713" s="46"/>
      <c r="DIS2713" s="46"/>
      <c r="DIT2713" s="46"/>
      <c r="DIU2713" s="46"/>
      <c r="DIV2713" s="46"/>
      <c r="DIW2713" s="46"/>
      <c r="DIX2713" s="46"/>
      <c r="DIY2713" s="46"/>
      <c r="DIZ2713" s="46"/>
      <c r="DJA2713" s="46"/>
      <c r="DJB2713" s="46"/>
      <c r="DJC2713" s="46"/>
      <c r="DJD2713" s="46"/>
      <c r="DJE2713" s="46"/>
      <c r="DJF2713" s="46"/>
      <c r="DJG2713" s="46"/>
      <c r="DJH2713" s="46"/>
      <c r="DJI2713" s="46"/>
      <c r="DJJ2713" s="46"/>
      <c r="DJK2713" s="46"/>
      <c r="DJL2713" s="46"/>
      <c r="DJM2713" s="46"/>
      <c r="DJN2713" s="46"/>
      <c r="DJO2713" s="46"/>
      <c r="DJP2713" s="46"/>
      <c r="DJQ2713" s="46"/>
      <c r="DJR2713" s="46"/>
      <c r="DJS2713" s="46"/>
      <c r="DJT2713" s="46"/>
      <c r="DJU2713" s="46"/>
      <c r="DJV2713" s="46"/>
      <c r="DJW2713" s="46"/>
      <c r="DJX2713" s="46"/>
      <c r="DJY2713" s="46"/>
      <c r="DJZ2713" s="46"/>
      <c r="DKA2713" s="46"/>
      <c r="DKB2713" s="46"/>
      <c r="DKC2713" s="46"/>
      <c r="DKD2713" s="46"/>
      <c r="DKE2713" s="46"/>
      <c r="DKF2713" s="46"/>
      <c r="DKG2713" s="46"/>
      <c r="DKH2713" s="46"/>
      <c r="DKI2713" s="46"/>
      <c r="DKJ2713" s="46"/>
      <c r="DKK2713" s="46"/>
      <c r="DKL2713" s="46"/>
      <c r="DKM2713" s="46"/>
      <c r="DKN2713" s="46"/>
      <c r="DKO2713" s="46"/>
      <c r="DKP2713" s="46"/>
      <c r="DKQ2713" s="46"/>
      <c r="DKR2713" s="46"/>
      <c r="DKS2713" s="46"/>
      <c r="DKT2713" s="46"/>
      <c r="DKU2713" s="46"/>
      <c r="DKV2713" s="46"/>
      <c r="DKW2713" s="46"/>
      <c r="DKX2713" s="46"/>
      <c r="DKY2713" s="46"/>
      <c r="DKZ2713" s="46"/>
      <c r="DLA2713" s="46"/>
      <c r="DLB2713" s="46"/>
      <c r="DLC2713" s="46"/>
      <c r="DLD2713" s="46"/>
      <c r="DLE2713" s="46"/>
      <c r="DLF2713" s="46"/>
      <c r="DLG2713" s="46"/>
      <c r="DLH2713" s="46"/>
      <c r="DLI2713" s="46"/>
      <c r="DLJ2713" s="46"/>
      <c r="DLK2713" s="46"/>
      <c r="DLL2713" s="46"/>
      <c r="DLM2713" s="46"/>
      <c r="DLN2713" s="46"/>
      <c r="DLO2713" s="46"/>
      <c r="DLP2713" s="46"/>
      <c r="DLQ2713" s="46"/>
      <c r="DLR2713" s="46"/>
      <c r="DLS2713" s="46"/>
      <c r="DLT2713" s="46"/>
      <c r="DLU2713" s="46"/>
      <c r="DLV2713" s="46"/>
      <c r="DLW2713" s="46"/>
      <c r="DLX2713" s="46"/>
      <c r="DLY2713" s="46"/>
      <c r="DLZ2713" s="46"/>
      <c r="DMA2713" s="46"/>
      <c r="DMB2713" s="46"/>
      <c r="DMC2713" s="46"/>
      <c r="DMD2713" s="46"/>
      <c r="DME2713" s="46"/>
      <c r="DMF2713" s="46"/>
      <c r="DMG2713" s="46"/>
      <c r="DMH2713" s="46"/>
      <c r="DMI2713" s="46"/>
      <c r="DMJ2713" s="46"/>
      <c r="DMK2713" s="46"/>
      <c r="DML2713" s="46"/>
      <c r="DMM2713" s="46"/>
      <c r="DMN2713" s="46"/>
      <c r="DMO2713" s="46"/>
      <c r="DMP2713" s="46"/>
      <c r="DMQ2713" s="46"/>
      <c r="DMR2713" s="46"/>
      <c r="DMS2713" s="46"/>
      <c r="DMT2713" s="46"/>
      <c r="DMU2713" s="46"/>
      <c r="DMV2713" s="46"/>
      <c r="DMW2713" s="46"/>
      <c r="DMX2713" s="46"/>
      <c r="DMY2713" s="46"/>
      <c r="DMZ2713" s="46"/>
      <c r="DNA2713" s="46"/>
      <c r="DNB2713" s="46"/>
      <c r="DNC2713" s="46"/>
      <c r="DND2713" s="46"/>
      <c r="DNE2713" s="46"/>
      <c r="DNF2713" s="46"/>
      <c r="DNG2713" s="46"/>
      <c r="DNH2713" s="46"/>
      <c r="DNI2713" s="46"/>
      <c r="DNJ2713" s="46"/>
      <c r="DNK2713" s="46"/>
      <c r="DNL2713" s="46"/>
      <c r="DNM2713" s="46"/>
      <c r="DNN2713" s="46"/>
      <c r="DNO2713" s="46"/>
      <c r="DNP2713" s="46"/>
      <c r="DNQ2713" s="46"/>
      <c r="DNR2713" s="46"/>
      <c r="DNS2713" s="46"/>
      <c r="DNT2713" s="46"/>
      <c r="DNU2713" s="46"/>
      <c r="DNV2713" s="46"/>
      <c r="DNW2713" s="46"/>
      <c r="DNX2713" s="46"/>
      <c r="DNY2713" s="46"/>
      <c r="DNZ2713" s="46"/>
      <c r="DOA2713" s="46"/>
      <c r="DOB2713" s="46"/>
      <c r="DOC2713" s="46"/>
      <c r="DOD2713" s="46"/>
      <c r="DOE2713" s="46"/>
      <c r="DOF2713" s="46"/>
      <c r="DOG2713" s="46"/>
      <c r="DOH2713" s="46"/>
      <c r="DOI2713" s="46"/>
      <c r="DOJ2713" s="46"/>
      <c r="DOK2713" s="46"/>
      <c r="DOL2713" s="46"/>
      <c r="DOM2713" s="46"/>
      <c r="DON2713" s="46"/>
      <c r="DOO2713" s="46"/>
      <c r="DOP2713" s="46"/>
      <c r="DOQ2713" s="46"/>
      <c r="DOR2713" s="46"/>
      <c r="DOS2713" s="46"/>
      <c r="DOT2713" s="46"/>
      <c r="DOU2713" s="46"/>
      <c r="DOV2713" s="46"/>
      <c r="DOW2713" s="46"/>
      <c r="DOX2713" s="46"/>
      <c r="DOY2713" s="46"/>
      <c r="DOZ2713" s="46"/>
      <c r="DPA2713" s="46"/>
      <c r="DPB2713" s="46"/>
      <c r="DPC2713" s="46"/>
      <c r="DPD2713" s="46"/>
      <c r="DPE2713" s="46"/>
      <c r="DPF2713" s="46"/>
      <c r="DPG2713" s="46"/>
      <c r="DPH2713" s="46"/>
      <c r="DPI2713" s="46"/>
      <c r="DPJ2713" s="46"/>
      <c r="DPK2713" s="46"/>
      <c r="DPL2713" s="46"/>
      <c r="DPM2713" s="46"/>
      <c r="DPN2713" s="46"/>
      <c r="DPO2713" s="46"/>
      <c r="DPP2713" s="46"/>
      <c r="DPQ2713" s="46"/>
      <c r="DPR2713" s="46"/>
      <c r="DPS2713" s="46"/>
      <c r="DPT2713" s="46"/>
      <c r="DPU2713" s="46"/>
      <c r="DPV2713" s="46"/>
      <c r="DPW2713" s="46"/>
      <c r="DPX2713" s="46"/>
      <c r="DPY2713" s="46"/>
      <c r="DPZ2713" s="46"/>
      <c r="DQA2713" s="46"/>
      <c r="DQB2713" s="46"/>
      <c r="DQC2713" s="46"/>
      <c r="DQD2713" s="46"/>
      <c r="DQE2713" s="46"/>
      <c r="DQF2713" s="46"/>
      <c r="DQG2713" s="46"/>
      <c r="DQH2713" s="46"/>
      <c r="DQI2713" s="46"/>
      <c r="DQJ2713" s="46"/>
      <c r="DQK2713" s="46"/>
      <c r="DQL2713" s="46"/>
      <c r="DQM2713" s="46"/>
      <c r="DQN2713" s="46"/>
      <c r="DQO2713" s="46"/>
      <c r="DQP2713" s="46"/>
      <c r="DQQ2713" s="46"/>
      <c r="DQR2713" s="46"/>
      <c r="DQS2713" s="46"/>
      <c r="DQT2713" s="46"/>
      <c r="DQU2713" s="46"/>
      <c r="DQV2713" s="46"/>
      <c r="DQW2713" s="46"/>
      <c r="DQX2713" s="46"/>
      <c r="DQY2713" s="46"/>
      <c r="DQZ2713" s="46"/>
      <c r="DRA2713" s="46"/>
      <c r="DRB2713" s="46"/>
      <c r="DRC2713" s="46"/>
      <c r="DRD2713" s="46"/>
      <c r="DRE2713" s="46"/>
      <c r="DRF2713" s="46"/>
      <c r="DRG2713" s="46"/>
      <c r="DRH2713" s="46"/>
      <c r="DRI2713" s="46"/>
      <c r="DRJ2713" s="46"/>
      <c r="DRK2713" s="46"/>
      <c r="DRL2713" s="46"/>
      <c r="DRM2713" s="46"/>
      <c r="DRN2713" s="46"/>
      <c r="DRO2713" s="46"/>
      <c r="DRP2713" s="46"/>
      <c r="DRQ2713" s="46"/>
      <c r="DRR2713" s="46"/>
      <c r="DRS2713" s="46"/>
      <c r="DRT2713" s="46"/>
      <c r="DRU2713" s="46"/>
      <c r="DRV2713" s="46"/>
      <c r="DRW2713" s="46"/>
      <c r="DRX2713" s="46"/>
      <c r="DRY2713" s="46"/>
      <c r="DRZ2713" s="46"/>
      <c r="DSA2713" s="46"/>
      <c r="DSB2713" s="46"/>
      <c r="DSC2713" s="46"/>
      <c r="DSD2713" s="46"/>
      <c r="DSE2713" s="46"/>
      <c r="DSF2713" s="46"/>
      <c r="DSG2713" s="46"/>
      <c r="DSH2713" s="46"/>
      <c r="DSI2713" s="46"/>
      <c r="DSJ2713" s="46"/>
      <c r="DSK2713" s="46"/>
      <c r="DSL2713" s="46"/>
      <c r="DSM2713" s="46"/>
      <c r="DSN2713" s="46"/>
      <c r="DSO2713" s="46"/>
      <c r="DSP2713" s="46"/>
      <c r="DSQ2713" s="46"/>
      <c r="DSR2713" s="46"/>
      <c r="DSS2713" s="46"/>
      <c r="DST2713" s="46"/>
      <c r="DSU2713" s="46"/>
      <c r="DSV2713" s="46"/>
      <c r="DSW2713" s="46"/>
      <c r="DSX2713" s="46"/>
      <c r="DSY2713" s="46"/>
      <c r="DSZ2713" s="46"/>
      <c r="DTA2713" s="46"/>
      <c r="DTB2713" s="46"/>
      <c r="DTC2713" s="46"/>
      <c r="DTD2713" s="46"/>
      <c r="DTE2713" s="46"/>
      <c r="DTF2713" s="46"/>
      <c r="DTG2713" s="46"/>
      <c r="DTH2713" s="46"/>
      <c r="DTI2713" s="46"/>
      <c r="DTJ2713" s="46"/>
      <c r="DTK2713" s="46"/>
      <c r="DTL2713" s="46"/>
      <c r="DTM2713" s="46"/>
      <c r="DTN2713" s="46"/>
      <c r="DTO2713" s="46"/>
      <c r="DTP2713" s="46"/>
      <c r="DTQ2713" s="46"/>
      <c r="DTR2713" s="46"/>
      <c r="DTS2713" s="46"/>
      <c r="DTT2713" s="46"/>
      <c r="DTU2713" s="46"/>
      <c r="DTV2713" s="46"/>
      <c r="DTW2713" s="46"/>
      <c r="DTX2713" s="46"/>
      <c r="DTY2713" s="46"/>
      <c r="DTZ2713" s="46"/>
      <c r="DUA2713" s="46"/>
      <c r="DUB2713" s="46"/>
      <c r="DUC2713" s="46"/>
      <c r="DUD2713" s="46"/>
      <c r="DUE2713" s="46"/>
      <c r="DUF2713" s="46"/>
      <c r="DUG2713" s="46"/>
      <c r="DUH2713" s="46"/>
      <c r="DUI2713" s="46"/>
      <c r="DUJ2713" s="46"/>
      <c r="DUK2713" s="46"/>
      <c r="DUL2713" s="46"/>
      <c r="DUM2713" s="46"/>
      <c r="DUN2713" s="46"/>
      <c r="DUO2713" s="46"/>
      <c r="DUP2713" s="46"/>
      <c r="DUQ2713" s="46"/>
      <c r="DUR2713" s="46"/>
      <c r="DUS2713" s="46"/>
      <c r="DUT2713" s="46"/>
      <c r="DUU2713" s="46"/>
      <c r="DUV2713" s="46"/>
      <c r="DUW2713" s="46"/>
      <c r="DUX2713" s="46"/>
      <c r="DUY2713" s="46"/>
      <c r="DUZ2713" s="46"/>
      <c r="DVA2713" s="46"/>
      <c r="DVB2713" s="46"/>
      <c r="DVC2713" s="46"/>
      <c r="DVD2713" s="46"/>
      <c r="DVE2713" s="46"/>
      <c r="DVF2713" s="46"/>
      <c r="DVG2713" s="46"/>
      <c r="DVH2713" s="46"/>
      <c r="DVI2713" s="46"/>
      <c r="DVJ2713" s="46"/>
      <c r="DVK2713" s="46"/>
      <c r="DVL2713" s="46"/>
      <c r="DVM2713" s="46"/>
      <c r="DVN2713" s="46"/>
      <c r="DVO2713" s="46"/>
      <c r="DVP2713" s="46"/>
      <c r="DVQ2713" s="46"/>
      <c r="DVR2713" s="46"/>
      <c r="DVS2713" s="46"/>
      <c r="DVT2713" s="46"/>
      <c r="DVU2713" s="46"/>
      <c r="DVV2713" s="46"/>
      <c r="DVW2713" s="46"/>
      <c r="DVX2713" s="46"/>
      <c r="DVY2713" s="46"/>
      <c r="DVZ2713" s="46"/>
      <c r="DWA2713" s="46"/>
      <c r="DWB2713" s="46"/>
      <c r="DWC2713" s="46"/>
      <c r="DWD2713" s="46"/>
      <c r="DWE2713" s="46"/>
      <c r="DWF2713" s="46"/>
      <c r="DWG2713" s="46"/>
      <c r="DWH2713" s="46"/>
      <c r="DWI2713" s="46"/>
      <c r="DWJ2713" s="46"/>
      <c r="DWK2713" s="46"/>
      <c r="DWL2713" s="46"/>
      <c r="DWM2713" s="46"/>
      <c r="DWN2713" s="46"/>
      <c r="DWO2713" s="46"/>
      <c r="DWP2713" s="46"/>
      <c r="DWQ2713" s="46"/>
      <c r="DWR2713" s="46"/>
      <c r="DWS2713" s="46"/>
      <c r="DWT2713" s="46"/>
      <c r="DWU2713" s="46"/>
      <c r="DWV2713" s="46"/>
      <c r="DWW2713" s="46"/>
      <c r="DWX2713" s="46"/>
      <c r="DWY2713" s="46"/>
      <c r="DWZ2713" s="46"/>
      <c r="DXA2713" s="46"/>
      <c r="DXB2713" s="46"/>
      <c r="DXC2713" s="46"/>
      <c r="DXD2713" s="46"/>
      <c r="DXE2713" s="46"/>
      <c r="DXF2713" s="46"/>
      <c r="DXG2713" s="46"/>
      <c r="DXH2713" s="46"/>
      <c r="DXI2713" s="46"/>
      <c r="DXJ2713" s="46"/>
      <c r="DXK2713" s="46"/>
      <c r="DXL2713" s="46"/>
      <c r="DXM2713" s="46"/>
      <c r="DXN2713" s="46"/>
      <c r="DXO2713" s="46"/>
      <c r="DXP2713" s="46"/>
      <c r="DXQ2713" s="46"/>
      <c r="DXR2713" s="46"/>
      <c r="DXS2713" s="46"/>
      <c r="DXT2713" s="46"/>
      <c r="DXU2713" s="46"/>
      <c r="DXV2713" s="46"/>
      <c r="DXW2713" s="46"/>
      <c r="DXX2713" s="46"/>
      <c r="DXY2713" s="46"/>
      <c r="DXZ2713" s="46"/>
      <c r="DYA2713" s="46"/>
      <c r="DYB2713" s="46"/>
      <c r="DYC2713" s="46"/>
      <c r="DYD2713" s="46"/>
      <c r="DYE2713" s="46"/>
      <c r="DYF2713" s="46"/>
      <c r="DYG2713" s="46"/>
      <c r="DYH2713" s="46"/>
      <c r="DYI2713" s="46"/>
      <c r="DYJ2713" s="46"/>
      <c r="DYK2713" s="46"/>
      <c r="DYL2713" s="46"/>
      <c r="DYM2713" s="46"/>
      <c r="DYN2713" s="46"/>
      <c r="DYO2713" s="46"/>
      <c r="DYP2713" s="46"/>
      <c r="DYQ2713" s="46"/>
      <c r="DYR2713" s="46"/>
      <c r="DYS2713" s="46"/>
      <c r="DYT2713" s="46"/>
      <c r="DYU2713" s="46"/>
      <c r="DYV2713" s="46"/>
      <c r="DYW2713" s="46"/>
      <c r="DYX2713" s="46"/>
      <c r="DYY2713" s="46"/>
      <c r="DYZ2713" s="46"/>
      <c r="DZA2713" s="46"/>
      <c r="DZB2713" s="46"/>
      <c r="DZC2713" s="46"/>
      <c r="DZD2713" s="46"/>
      <c r="DZE2713" s="46"/>
      <c r="DZF2713" s="46"/>
      <c r="DZG2713" s="46"/>
      <c r="DZH2713" s="46"/>
      <c r="DZI2713" s="46"/>
      <c r="DZJ2713" s="46"/>
      <c r="DZK2713" s="46"/>
      <c r="DZL2713" s="46"/>
      <c r="DZM2713" s="46"/>
      <c r="DZN2713" s="46"/>
      <c r="DZO2713" s="46"/>
      <c r="DZP2713" s="46"/>
      <c r="DZQ2713" s="46"/>
      <c r="DZR2713" s="46"/>
      <c r="DZS2713" s="46"/>
      <c r="DZT2713" s="46"/>
      <c r="DZU2713" s="46"/>
      <c r="DZV2713" s="46"/>
      <c r="DZW2713" s="46"/>
      <c r="DZX2713" s="46"/>
      <c r="DZY2713" s="46"/>
      <c r="DZZ2713" s="46"/>
      <c r="EAA2713" s="46"/>
      <c r="EAB2713" s="46"/>
      <c r="EAC2713" s="46"/>
      <c r="EAD2713" s="46"/>
      <c r="EAE2713" s="46"/>
      <c r="EAF2713" s="46"/>
      <c r="EAG2713" s="46"/>
      <c r="EAH2713" s="46"/>
      <c r="EAI2713" s="46"/>
      <c r="EAJ2713" s="46"/>
      <c r="EAK2713" s="46"/>
      <c r="EAL2713" s="46"/>
      <c r="EAM2713" s="46"/>
      <c r="EAN2713" s="46"/>
      <c r="EAO2713" s="46"/>
      <c r="EAP2713" s="46"/>
      <c r="EAQ2713" s="46"/>
      <c r="EAR2713" s="46"/>
      <c r="EAS2713" s="46"/>
      <c r="EAT2713" s="46"/>
      <c r="EAU2713" s="46"/>
      <c r="EAV2713" s="46"/>
      <c r="EAW2713" s="46"/>
      <c r="EAX2713" s="46"/>
      <c r="EAY2713" s="46"/>
      <c r="EAZ2713" s="46"/>
      <c r="EBA2713" s="46"/>
      <c r="EBB2713" s="46"/>
      <c r="EBC2713" s="46"/>
      <c r="EBD2713" s="46"/>
      <c r="EBE2713" s="46"/>
      <c r="EBF2713" s="46"/>
      <c r="EBG2713" s="46"/>
      <c r="EBH2713" s="46"/>
      <c r="EBI2713" s="46"/>
      <c r="EBJ2713" s="46"/>
      <c r="EBK2713" s="46"/>
      <c r="EBL2713" s="46"/>
      <c r="EBM2713" s="46"/>
      <c r="EBN2713" s="46"/>
      <c r="EBO2713" s="46"/>
      <c r="EBP2713" s="46"/>
      <c r="EBQ2713" s="46"/>
      <c r="EBR2713" s="46"/>
      <c r="EBS2713" s="46"/>
      <c r="EBT2713" s="46"/>
      <c r="EBU2713" s="46"/>
      <c r="EBV2713" s="46"/>
      <c r="EBW2713" s="46"/>
      <c r="EBX2713" s="46"/>
      <c r="EBY2713" s="46"/>
      <c r="EBZ2713" s="46"/>
      <c r="ECA2713" s="46"/>
      <c r="ECB2713" s="46"/>
      <c r="ECC2713" s="46"/>
      <c r="ECD2713" s="46"/>
      <c r="ECE2713" s="46"/>
      <c r="ECF2713" s="46"/>
      <c r="ECG2713" s="46"/>
      <c r="ECH2713" s="46"/>
      <c r="ECI2713" s="46"/>
      <c r="ECJ2713" s="46"/>
      <c r="ECK2713" s="46"/>
      <c r="ECL2713" s="46"/>
      <c r="ECM2713" s="46"/>
      <c r="ECN2713" s="46"/>
      <c r="ECO2713" s="46"/>
      <c r="ECP2713" s="46"/>
      <c r="ECQ2713" s="46"/>
      <c r="ECR2713" s="46"/>
      <c r="ECS2713" s="46"/>
      <c r="ECT2713" s="46"/>
      <c r="ECU2713" s="46"/>
      <c r="ECV2713" s="46"/>
      <c r="ECW2713" s="46"/>
      <c r="ECX2713" s="46"/>
      <c r="ECY2713" s="46"/>
      <c r="ECZ2713" s="46"/>
      <c r="EDA2713" s="46"/>
      <c r="EDB2713" s="46"/>
      <c r="EDC2713" s="46"/>
      <c r="EDD2713" s="46"/>
      <c r="EDE2713" s="46"/>
      <c r="EDF2713" s="46"/>
      <c r="EDG2713" s="46"/>
      <c r="EDH2713" s="46"/>
      <c r="EDI2713" s="46"/>
      <c r="EDJ2713" s="46"/>
      <c r="EDK2713" s="46"/>
      <c r="EDL2713" s="46"/>
      <c r="EDM2713" s="46"/>
      <c r="EDN2713" s="46"/>
      <c r="EDO2713" s="46"/>
      <c r="EDP2713" s="46"/>
      <c r="EDQ2713" s="46"/>
      <c r="EDR2713" s="46"/>
      <c r="EDS2713" s="46"/>
      <c r="EDT2713" s="46"/>
      <c r="EDU2713" s="46"/>
      <c r="EDV2713" s="46"/>
      <c r="EDW2713" s="46"/>
      <c r="EDX2713" s="46"/>
      <c r="EDY2713" s="46"/>
      <c r="EDZ2713" s="46"/>
      <c r="EEA2713" s="46"/>
      <c r="EEB2713" s="46"/>
      <c r="EEC2713" s="46"/>
      <c r="EED2713" s="46"/>
      <c r="EEE2713" s="46"/>
      <c r="EEF2713" s="46"/>
      <c r="EEG2713" s="46"/>
      <c r="EEH2713" s="46"/>
      <c r="EEI2713" s="46"/>
      <c r="EEJ2713" s="46"/>
      <c r="EEK2713" s="46"/>
      <c r="EEL2713" s="46"/>
      <c r="EEM2713" s="46"/>
      <c r="EEN2713" s="46"/>
      <c r="EEO2713" s="46"/>
      <c r="EEP2713" s="46"/>
      <c r="EEQ2713" s="46"/>
      <c r="EER2713" s="46"/>
      <c r="EES2713" s="46"/>
      <c r="EET2713" s="46"/>
      <c r="EEU2713" s="46"/>
      <c r="EEV2713" s="46"/>
      <c r="EEW2713" s="46"/>
      <c r="EEX2713" s="46"/>
      <c r="EEY2713" s="46"/>
      <c r="EEZ2713" s="46"/>
      <c r="EFA2713" s="46"/>
      <c r="EFB2713" s="46"/>
      <c r="EFC2713" s="46"/>
      <c r="EFD2713" s="46"/>
      <c r="EFE2713" s="46"/>
      <c r="EFF2713" s="46"/>
      <c r="EFG2713" s="46"/>
      <c r="EFH2713" s="46"/>
      <c r="EFI2713" s="46"/>
      <c r="EFJ2713" s="46"/>
      <c r="EFK2713" s="46"/>
      <c r="EFL2713" s="46"/>
      <c r="EFM2713" s="46"/>
      <c r="EFN2713" s="46"/>
      <c r="EFO2713" s="46"/>
      <c r="EFP2713" s="46"/>
      <c r="EFQ2713" s="46"/>
      <c r="EFR2713" s="46"/>
      <c r="EFS2713" s="46"/>
      <c r="EFT2713" s="46"/>
      <c r="EFU2713" s="46"/>
      <c r="EFV2713" s="46"/>
      <c r="EFW2713" s="46"/>
      <c r="EFX2713" s="46"/>
      <c r="EFY2713" s="46"/>
      <c r="EFZ2713" s="46"/>
      <c r="EGA2713" s="46"/>
      <c r="EGB2713" s="46"/>
      <c r="EGC2713" s="46"/>
      <c r="EGD2713" s="46"/>
      <c r="EGE2713" s="46"/>
      <c r="EGF2713" s="46"/>
      <c r="EGG2713" s="46"/>
      <c r="EGH2713" s="46"/>
      <c r="EGI2713" s="46"/>
      <c r="EGJ2713" s="46"/>
      <c r="EGK2713" s="46"/>
      <c r="EGL2713" s="46"/>
      <c r="EGM2713" s="46"/>
      <c r="EGN2713" s="46"/>
      <c r="EGO2713" s="46"/>
      <c r="EGP2713" s="46"/>
      <c r="EGQ2713" s="46"/>
      <c r="EGR2713" s="46"/>
      <c r="EGS2713" s="46"/>
      <c r="EGT2713" s="46"/>
      <c r="EGU2713" s="46"/>
      <c r="EGV2713" s="46"/>
      <c r="EGW2713" s="46"/>
      <c r="EGX2713" s="46"/>
      <c r="EGY2713" s="46"/>
      <c r="EGZ2713" s="46"/>
      <c r="EHA2713" s="46"/>
      <c r="EHB2713" s="46"/>
      <c r="EHC2713" s="46"/>
      <c r="EHD2713" s="46"/>
      <c r="EHE2713" s="46"/>
      <c r="EHF2713" s="46"/>
      <c r="EHG2713" s="46"/>
      <c r="EHH2713" s="46"/>
      <c r="EHI2713" s="46"/>
      <c r="EHJ2713" s="46"/>
      <c r="EHK2713" s="46"/>
      <c r="EHL2713" s="46"/>
      <c r="EHM2713" s="46"/>
      <c r="EHN2713" s="46"/>
      <c r="EHO2713" s="46"/>
      <c r="EHP2713" s="46"/>
      <c r="EHQ2713" s="46"/>
      <c r="EHR2713" s="46"/>
      <c r="EHS2713" s="46"/>
      <c r="EHT2713" s="46"/>
      <c r="EHU2713" s="46"/>
      <c r="EHV2713" s="46"/>
      <c r="EHW2713" s="46"/>
      <c r="EHX2713" s="46"/>
      <c r="EHY2713" s="46"/>
      <c r="EHZ2713" s="46"/>
      <c r="EIA2713" s="46"/>
      <c r="EIB2713" s="46"/>
      <c r="EIC2713" s="46"/>
      <c r="EID2713" s="46"/>
      <c r="EIE2713" s="46"/>
      <c r="EIF2713" s="46"/>
      <c r="EIG2713" s="46"/>
      <c r="EIH2713" s="46"/>
      <c r="EII2713" s="46"/>
      <c r="EIJ2713" s="46"/>
      <c r="EIK2713" s="46"/>
      <c r="EIL2713" s="46"/>
      <c r="EIM2713" s="46"/>
      <c r="EIN2713" s="46"/>
      <c r="EIO2713" s="46"/>
      <c r="EIP2713" s="46"/>
      <c r="EIQ2713" s="46"/>
      <c r="EIR2713" s="46"/>
      <c r="EIS2713" s="46"/>
      <c r="EIT2713" s="46"/>
      <c r="EIU2713" s="46"/>
      <c r="EIV2713" s="46"/>
      <c r="EIW2713" s="46"/>
      <c r="EIX2713" s="46"/>
      <c r="EIY2713" s="46"/>
      <c r="EIZ2713" s="46"/>
      <c r="EJA2713" s="46"/>
      <c r="EJB2713" s="46"/>
      <c r="EJC2713" s="46"/>
      <c r="EJD2713" s="46"/>
      <c r="EJE2713" s="46"/>
      <c r="EJF2713" s="46"/>
      <c r="EJG2713" s="46"/>
      <c r="EJH2713" s="46"/>
      <c r="EJI2713" s="46"/>
      <c r="EJJ2713" s="46"/>
      <c r="EJK2713" s="46"/>
      <c r="EJL2713" s="46"/>
      <c r="EJM2713" s="46"/>
      <c r="EJN2713" s="46"/>
      <c r="EJO2713" s="46"/>
      <c r="EJP2713" s="46"/>
      <c r="EJQ2713" s="46"/>
      <c r="EJR2713" s="46"/>
      <c r="EJS2713" s="46"/>
      <c r="EJT2713" s="46"/>
      <c r="EJU2713" s="46"/>
      <c r="EJV2713" s="46"/>
      <c r="EJW2713" s="46"/>
      <c r="EJX2713" s="46"/>
      <c r="EJY2713" s="46"/>
      <c r="EJZ2713" s="46"/>
      <c r="EKA2713" s="46"/>
      <c r="EKB2713" s="46"/>
      <c r="EKC2713" s="46"/>
      <c r="EKD2713" s="46"/>
      <c r="EKE2713" s="46"/>
      <c r="EKF2713" s="46"/>
      <c r="EKG2713" s="46"/>
      <c r="EKH2713" s="46"/>
      <c r="EKI2713" s="46"/>
      <c r="EKJ2713" s="46"/>
      <c r="EKK2713" s="46"/>
      <c r="EKL2713" s="46"/>
      <c r="EKM2713" s="46"/>
      <c r="EKN2713" s="46"/>
      <c r="EKO2713" s="46"/>
      <c r="EKP2713" s="46"/>
      <c r="EKQ2713" s="46"/>
      <c r="EKR2713" s="46"/>
      <c r="EKS2713" s="46"/>
      <c r="EKT2713" s="46"/>
      <c r="EKU2713" s="46"/>
      <c r="EKV2713" s="46"/>
      <c r="EKW2713" s="46"/>
      <c r="EKX2713" s="46"/>
      <c r="EKY2713" s="46"/>
      <c r="EKZ2713" s="46"/>
      <c r="ELA2713" s="46"/>
      <c r="ELB2713" s="46"/>
      <c r="ELC2713" s="46"/>
      <c r="ELD2713" s="46"/>
      <c r="ELE2713" s="46"/>
      <c r="ELF2713" s="46"/>
      <c r="ELG2713" s="46"/>
      <c r="ELH2713" s="46"/>
      <c r="ELI2713" s="46"/>
      <c r="ELJ2713" s="46"/>
      <c r="ELK2713" s="46"/>
      <c r="ELL2713" s="46"/>
      <c r="ELM2713" s="46"/>
      <c r="ELN2713" s="46"/>
      <c r="ELO2713" s="46"/>
      <c r="ELP2713" s="46"/>
      <c r="ELQ2713" s="46"/>
      <c r="ELR2713" s="46"/>
      <c r="ELS2713" s="46"/>
      <c r="ELT2713" s="46"/>
      <c r="ELU2713" s="46"/>
      <c r="ELV2713" s="46"/>
      <c r="ELW2713" s="46"/>
      <c r="ELX2713" s="46"/>
      <c r="ELY2713" s="46"/>
      <c r="ELZ2713" s="46"/>
      <c r="EMA2713" s="46"/>
      <c r="EMB2713" s="46"/>
      <c r="EMC2713" s="46"/>
      <c r="EMD2713" s="46"/>
      <c r="EME2713" s="46"/>
      <c r="EMF2713" s="46"/>
      <c r="EMG2713" s="46"/>
      <c r="EMH2713" s="46"/>
      <c r="EMI2713" s="46"/>
      <c r="EMJ2713" s="46"/>
      <c r="EMK2713" s="46"/>
      <c r="EML2713" s="46"/>
      <c r="EMM2713" s="46"/>
      <c r="EMN2713" s="46"/>
      <c r="EMO2713" s="46"/>
      <c r="EMP2713" s="46"/>
      <c r="EMQ2713" s="46"/>
      <c r="EMR2713" s="46"/>
      <c r="EMS2713" s="46"/>
      <c r="EMT2713" s="46"/>
      <c r="EMU2713" s="46"/>
      <c r="EMV2713" s="46"/>
      <c r="EMW2713" s="46"/>
      <c r="EMX2713" s="46"/>
      <c r="EMY2713" s="46"/>
      <c r="EMZ2713" s="46"/>
      <c r="ENA2713" s="46"/>
      <c r="ENB2713" s="46"/>
      <c r="ENC2713" s="46"/>
      <c r="END2713" s="46"/>
      <c r="ENE2713" s="46"/>
      <c r="ENF2713" s="46"/>
      <c r="ENG2713" s="46"/>
      <c r="ENH2713" s="46"/>
      <c r="ENI2713" s="46"/>
      <c r="ENJ2713" s="46"/>
      <c r="ENK2713" s="46"/>
      <c r="ENL2713" s="46"/>
      <c r="ENM2713" s="46"/>
      <c r="ENN2713" s="46"/>
      <c r="ENO2713" s="46"/>
      <c r="ENP2713" s="46"/>
      <c r="ENQ2713" s="46"/>
      <c r="ENR2713" s="46"/>
      <c r="ENS2713" s="46"/>
      <c r="ENT2713" s="46"/>
      <c r="ENU2713" s="46"/>
      <c r="ENV2713" s="46"/>
      <c r="ENW2713" s="46"/>
      <c r="ENX2713" s="46"/>
      <c r="ENY2713" s="46"/>
      <c r="ENZ2713" s="46"/>
      <c r="EOA2713" s="46"/>
      <c r="EOB2713" s="46"/>
      <c r="EOC2713" s="46"/>
      <c r="EOD2713" s="46"/>
      <c r="EOE2713" s="46"/>
      <c r="EOF2713" s="46"/>
      <c r="EOG2713" s="46"/>
      <c r="EOH2713" s="46"/>
      <c r="EOI2713" s="46"/>
      <c r="EOJ2713" s="46"/>
      <c r="EOK2713" s="46"/>
      <c r="EOL2713" s="46"/>
      <c r="EOM2713" s="46"/>
      <c r="EON2713" s="46"/>
      <c r="EOO2713" s="46"/>
      <c r="EOP2713" s="46"/>
      <c r="EOQ2713" s="46"/>
      <c r="EOR2713" s="46"/>
      <c r="EOS2713" s="46"/>
      <c r="EOT2713" s="46"/>
      <c r="EOU2713" s="46"/>
      <c r="EOV2713" s="46"/>
      <c r="EOW2713" s="46"/>
      <c r="EOX2713" s="46"/>
      <c r="EOY2713" s="46"/>
      <c r="EOZ2713" s="46"/>
      <c r="EPA2713" s="46"/>
      <c r="EPB2713" s="46"/>
      <c r="EPC2713" s="46"/>
      <c r="EPD2713" s="46"/>
      <c r="EPE2713" s="46"/>
      <c r="EPF2713" s="46"/>
      <c r="EPG2713" s="46"/>
      <c r="EPH2713" s="46"/>
      <c r="EPI2713" s="46"/>
      <c r="EPJ2713" s="46"/>
      <c r="EPK2713" s="46"/>
      <c r="EPL2713" s="46"/>
      <c r="EPM2713" s="46"/>
      <c r="EPN2713" s="46"/>
      <c r="EPO2713" s="46"/>
      <c r="EPP2713" s="46"/>
      <c r="EPQ2713" s="46"/>
      <c r="EPR2713" s="46"/>
      <c r="EPS2713" s="46"/>
      <c r="EPT2713" s="46"/>
      <c r="EPU2713" s="46"/>
      <c r="EPV2713" s="46"/>
      <c r="EPW2713" s="46"/>
      <c r="EPX2713" s="46"/>
      <c r="EPY2713" s="46"/>
      <c r="EPZ2713" s="46"/>
      <c r="EQA2713" s="46"/>
      <c r="EQB2713" s="46"/>
      <c r="EQC2713" s="46"/>
      <c r="EQD2713" s="46"/>
      <c r="EQE2713" s="46"/>
      <c r="EQF2713" s="46"/>
      <c r="EQG2713" s="46"/>
      <c r="EQH2713" s="46"/>
      <c r="EQI2713" s="46"/>
      <c r="EQJ2713" s="46"/>
      <c r="EQK2713" s="46"/>
      <c r="EQL2713" s="46"/>
      <c r="EQM2713" s="46"/>
      <c r="EQN2713" s="46"/>
      <c r="EQO2713" s="46"/>
      <c r="EQP2713" s="46"/>
      <c r="EQQ2713" s="46"/>
      <c r="EQR2713" s="46"/>
      <c r="EQS2713" s="46"/>
      <c r="EQT2713" s="46"/>
      <c r="EQU2713" s="46"/>
      <c r="EQV2713" s="46"/>
      <c r="EQW2713" s="46"/>
      <c r="EQX2713" s="46"/>
      <c r="EQY2713" s="46"/>
      <c r="EQZ2713" s="46"/>
      <c r="ERA2713" s="46"/>
      <c r="ERB2713" s="46"/>
      <c r="ERC2713" s="46"/>
      <c r="ERD2713" s="46"/>
      <c r="ERE2713" s="46"/>
      <c r="ERF2713" s="46"/>
      <c r="ERG2713" s="46"/>
      <c r="ERH2713" s="46"/>
      <c r="ERI2713" s="46"/>
      <c r="ERJ2713" s="46"/>
      <c r="ERK2713" s="46"/>
      <c r="ERL2713" s="46"/>
      <c r="ERM2713" s="46"/>
      <c r="ERN2713" s="46"/>
      <c r="ERO2713" s="46"/>
      <c r="ERP2713" s="46"/>
      <c r="ERQ2713" s="46"/>
      <c r="ERR2713" s="46"/>
      <c r="ERS2713" s="46"/>
      <c r="ERT2713" s="46"/>
      <c r="ERU2713" s="46"/>
      <c r="ERV2713" s="46"/>
      <c r="ERW2713" s="46"/>
      <c r="ERX2713" s="46"/>
      <c r="ERY2713" s="46"/>
      <c r="ERZ2713" s="46"/>
      <c r="ESA2713" s="46"/>
      <c r="ESB2713" s="46"/>
      <c r="ESC2713" s="46"/>
      <c r="ESD2713" s="46"/>
      <c r="ESE2713" s="46"/>
      <c r="ESF2713" s="46"/>
      <c r="ESG2713" s="46"/>
      <c r="ESH2713" s="46"/>
      <c r="ESI2713" s="46"/>
      <c r="ESJ2713" s="46"/>
      <c r="ESK2713" s="46"/>
      <c r="ESL2713" s="46"/>
      <c r="ESM2713" s="46"/>
      <c r="ESN2713" s="46"/>
      <c r="ESO2713" s="46"/>
      <c r="ESP2713" s="46"/>
      <c r="ESQ2713" s="46"/>
      <c r="ESR2713" s="46"/>
      <c r="ESS2713" s="46"/>
      <c r="EST2713" s="46"/>
      <c r="ESU2713" s="46"/>
      <c r="ESV2713" s="46"/>
      <c r="ESW2713" s="46"/>
      <c r="ESX2713" s="46"/>
      <c r="ESY2713" s="46"/>
      <c r="ESZ2713" s="46"/>
      <c r="ETA2713" s="46"/>
      <c r="ETB2713" s="46"/>
      <c r="ETC2713" s="46"/>
      <c r="ETD2713" s="46"/>
      <c r="ETE2713" s="46"/>
      <c r="ETF2713" s="46"/>
      <c r="ETG2713" s="46"/>
      <c r="ETH2713" s="46"/>
      <c r="ETI2713" s="46"/>
      <c r="ETJ2713" s="46"/>
      <c r="ETK2713" s="46"/>
      <c r="ETL2713" s="46"/>
      <c r="ETM2713" s="46"/>
      <c r="ETN2713" s="46"/>
      <c r="ETO2713" s="46"/>
      <c r="ETP2713" s="46"/>
      <c r="ETQ2713" s="46"/>
      <c r="ETR2713" s="46"/>
      <c r="ETS2713" s="46"/>
      <c r="ETT2713" s="46"/>
      <c r="ETU2713" s="46"/>
      <c r="ETV2713" s="46"/>
      <c r="ETW2713" s="46"/>
      <c r="ETX2713" s="46"/>
      <c r="ETY2713" s="46"/>
      <c r="ETZ2713" s="46"/>
      <c r="EUA2713" s="46"/>
      <c r="EUB2713" s="46"/>
      <c r="EUC2713" s="46"/>
      <c r="EUD2713" s="46"/>
      <c r="EUE2713" s="46"/>
      <c r="EUF2713" s="46"/>
      <c r="EUG2713" s="46"/>
      <c r="EUH2713" s="46"/>
      <c r="EUI2713" s="46"/>
      <c r="EUJ2713" s="46"/>
      <c r="EUK2713" s="46"/>
      <c r="EUL2713" s="46"/>
      <c r="EUM2713" s="46"/>
      <c r="EUN2713" s="46"/>
      <c r="EUO2713" s="46"/>
      <c r="EUP2713" s="46"/>
      <c r="EUQ2713" s="46"/>
      <c r="EUR2713" s="46"/>
      <c r="EUS2713" s="46"/>
      <c r="EUT2713" s="46"/>
      <c r="EUU2713" s="46"/>
      <c r="EUV2713" s="46"/>
      <c r="EUW2713" s="46"/>
      <c r="EUX2713" s="46"/>
      <c r="EUY2713" s="46"/>
      <c r="EUZ2713" s="46"/>
      <c r="EVA2713" s="46"/>
      <c r="EVB2713" s="46"/>
      <c r="EVC2713" s="46"/>
      <c r="EVD2713" s="46"/>
      <c r="EVE2713" s="46"/>
      <c r="EVF2713" s="46"/>
      <c r="EVG2713" s="46"/>
      <c r="EVH2713" s="46"/>
      <c r="EVI2713" s="46"/>
      <c r="EVJ2713" s="46"/>
      <c r="EVK2713" s="46"/>
      <c r="EVL2713" s="46"/>
      <c r="EVM2713" s="46"/>
      <c r="EVN2713" s="46"/>
      <c r="EVO2713" s="46"/>
      <c r="EVP2713" s="46"/>
      <c r="EVQ2713" s="46"/>
      <c r="EVR2713" s="46"/>
      <c r="EVS2713" s="46"/>
      <c r="EVT2713" s="46"/>
      <c r="EVU2713" s="46"/>
      <c r="EVV2713" s="46"/>
      <c r="EVW2713" s="46"/>
      <c r="EVX2713" s="46"/>
      <c r="EVY2713" s="46"/>
      <c r="EVZ2713" s="46"/>
      <c r="EWA2713" s="46"/>
      <c r="EWB2713" s="46"/>
      <c r="EWC2713" s="46"/>
      <c r="EWD2713" s="46"/>
      <c r="EWE2713" s="46"/>
      <c r="EWF2713" s="46"/>
      <c r="EWG2713" s="46"/>
      <c r="EWH2713" s="46"/>
      <c r="EWI2713" s="46"/>
      <c r="EWJ2713" s="46"/>
      <c r="EWK2713" s="46"/>
      <c r="EWL2713" s="46"/>
      <c r="EWM2713" s="46"/>
      <c r="EWN2713" s="46"/>
      <c r="EWO2713" s="46"/>
      <c r="EWP2713" s="46"/>
      <c r="EWQ2713" s="46"/>
      <c r="EWR2713" s="46"/>
      <c r="EWS2713" s="46"/>
      <c r="EWT2713" s="46"/>
      <c r="EWU2713" s="46"/>
      <c r="EWV2713" s="46"/>
      <c r="EWW2713" s="46"/>
      <c r="EWX2713" s="46"/>
      <c r="EWY2713" s="46"/>
      <c r="EWZ2713" s="46"/>
      <c r="EXA2713" s="46"/>
      <c r="EXB2713" s="46"/>
      <c r="EXC2713" s="46"/>
      <c r="EXD2713" s="46"/>
      <c r="EXE2713" s="46"/>
      <c r="EXF2713" s="46"/>
      <c r="EXG2713" s="46"/>
      <c r="EXH2713" s="46"/>
      <c r="EXI2713" s="46"/>
      <c r="EXJ2713" s="46"/>
      <c r="EXK2713" s="46"/>
      <c r="EXL2713" s="46"/>
      <c r="EXM2713" s="46"/>
      <c r="EXN2713" s="46"/>
      <c r="EXO2713" s="46"/>
      <c r="EXP2713" s="46"/>
      <c r="EXQ2713" s="46"/>
      <c r="EXR2713" s="46"/>
      <c r="EXS2713" s="46"/>
      <c r="EXT2713" s="46"/>
      <c r="EXU2713" s="46"/>
      <c r="EXV2713" s="46"/>
      <c r="EXW2713" s="46"/>
      <c r="EXX2713" s="46"/>
      <c r="EXY2713" s="46"/>
      <c r="EXZ2713" s="46"/>
      <c r="EYA2713" s="46"/>
      <c r="EYB2713" s="46"/>
      <c r="EYC2713" s="46"/>
      <c r="EYD2713" s="46"/>
      <c r="EYE2713" s="46"/>
      <c r="EYF2713" s="46"/>
      <c r="EYG2713" s="46"/>
      <c r="EYH2713" s="46"/>
      <c r="EYI2713" s="46"/>
      <c r="EYJ2713" s="46"/>
      <c r="EYK2713" s="46"/>
      <c r="EYL2713" s="46"/>
      <c r="EYM2713" s="46"/>
      <c r="EYN2713" s="46"/>
      <c r="EYO2713" s="46"/>
      <c r="EYP2713" s="46"/>
      <c r="EYQ2713" s="46"/>
      <c r="EYR2713" s="46"/>
      <c r="EYS2713" s="46"/>
      <c r="EYT2713" s="46"/>
      <c r="EYU2713" s="46"/>
      <c r="EYV2713" s="46"/>
      <c r="EYW2713" s="46"/>
      <c r="EYX2713" s="46"/>
      <c r="EYY2713" s="46"/>
      <c r="EYZ2713" s="46"/>
      <c r="EZA2713" s="46"/>
      <c r="EZB2713" s="46"/>
      <c r="EZC2713" s="46"/>
      <c r="EZD2713" s="46"/>
      <c r="EZE2713" s="46"/>
      <c r="EZF2713" s="46"/>
      <c r="EZG2713" s="46"/>
      <c r="EZH2713" s="46"/>
      <c r="EZI2713" s="46"/>
      <c r="EZJ2713" s="46"/>
      <c r="EZK2713" s="46"/>
      <c r="EZL2713" s="46"/>
      <c r="EZM2713" s="46"/>
      <c r="EZN2713" s="46"/>
      <c r="EZO2713" s="46"/>
      <c r="EZP2713" s="46"/>
      <c r="EZQ2713" s="46"/>
      <c r="EZR2713" s="46"/>
      <c r="EZS2713" s="46"/>
      <c r="EZT2713" s="46"/>
      <c r="EZU2713" s="46"/>
      <c r="EZV2713" s="46"/>
      <c r="EZW2713" s="46"/>
      <c r="EZX2713" s="46"/>
      <c r="EZY2713" s="46"/>
      <c r="EZZ2713" s="46"/>
      <c r="FAA2713" s="46"/>
      <c r="FAB2713" s="46"/>
      <c r="FAC2713" s="46"/>
      <c r="FAD2713" s="46"/>
      <c r="FAE2713" s="46"/>
      <c r="FAF2713" s="46"/>
      <c r="FAG2713" s="46"/>
      <c r="FAH2713" s="46"/>
      <c r="FAI2713" s="46"/>
      <c r="FAJ2713" s="46"/>
      <c r="FAK2713" s="46"/>
      <c r="FAL2713" s="46"/>
      <c r="FAM2713" s="46"/>
      <c r="FAN2713" s="46"/>
      <c r="FAO2713" s="46"/>
      <c r="FAP2713" s="46"/>
      <c r="FAQ2713" s="46"/>
      <c r="FAR2713" s="46"/>
      <c r="FAS2713" s="46"/>
      <c r="FAT2713" s="46"/>
      <c r="FAU2713" s="46"/>
      <c r="FAV2713" s="46"/>
      <c r="FAW2713" s="46"/>
      <c r="FAX2713" s="46"/>
      <c r="FAY2713" s="46"/>
      <c r="FAZ2713" s="46"/>
      <c r="FBA2713" s="46"/>
      <c r="FBB2713" s="46"/>
      <c r="FBC2713" s="46"/>
      <c r="FBD2713" s="46"/>
      <c r="FBE2713" s="46"/>
      <c r="FBF2713" s="46"/>
      <c r="FBG2713" s="46"/>
      <c r="FBH2713" s="46"/>
      <c r="FBI2713" s="46"/>
      <c r="FBJ2713" s="46"/>
      <c r="FBK2713" s="46"/>
      <c r="FBL2713" s="46"/>
      <c r="FBM2713" s="46"/>
      <c r="FBN2713" s="46"/>
      <c r="FBO2713" s="46"/>
      <c r="FBP2713" s="46"/>
      <c r="FBQ2713" s="46"/>
      <c r="FBR2713" s="46"/>
      <c r="FBS2713" s="46"/>
      <c r="FBT2713" s="46"/>
      <c r="FBU2713" s="46"/>
      <c r="FBV2713" s="46"/>
      <c r="FBW2713" s="46"/>
      <c r="FBX2713" s="46"/>
      <c r="FBY2713" s="46"/>
      <c r="FBZ2713" s="46"/>
      <c r="FCA2713" s="46"/>
      <c r="FCB2713" s="46"/>
      <c r="FCC2713" s="46"/>
      <c r="FCD2713" s="46"/>
      <c r="FCE2713" s="46"/>
      <c r="FCF2713" s="46"/>
      <c r="FCG2713" s="46"/>
      <c r="FCH2713" s="46"/>
      <c r="FCI2713" s="46"/>
      <c r="FCJ2713" s="46"/>
      <c r="FCK2713" s="46"/>
      <c r="FCL2713" s="46"/>
      <c r="FCM2713" s="46"/>
      <c r="FCN2713" s="46"/>
      <c r="FCO2713" s="46"/>
      <c r="FCP2713" s="46"/>
      <c r="FCQ2713" s="46"/>
      <c r="FCR2713" s="46"/>
      <c r="FCS2713" s="46"/>
      <c r="FCT2713" s="46"/>
      <c r="FCU2713" s="46"/>
      <c r="FCV2713" s="46"/>
      <c r="FCW2713" s="46"/>
      <c r="FCX2713" s="46"/>
      <c r="FCY2713" s="46"/>
      <c r="FCZ2713" s="46"/>
      <c r="FDA2713" s="46"/>
      <c r="FDB2713" s="46"/>
      <c r="FDC2713" s="46"/>
      <c r="FDD2713" s="46"/>
      <c r="FDE2713" s="46"/>
      <c r="FDF2713" s="46"/>
      <c r="FDG2713" s="46"/>
      <c r="FDH2713" s="46"/>
      <c r="FDI2713" s="46"/>
      <c r="FDJ2713" s="46"/>
      <c r="FDK2713" s="46"/>
      <c r="FDL2713" s="46"/>
      <c r="FDM2713" s="46"/>
      <c r="FDN2713" s="46"/>
      <c r="FDO2713" s="46"/>
      <c r="FDP2713" s="46"/>
      <c r="FDQ2713" s="46"/>
      <c r="FDR2713" s="46"/>
      <c r="FDS2713" s="46"/>
      <c r="FDT2713" s="46"/>
      <c r="FDU2713" s="46"/>
      <c r="FDV2713" s="46"/>
      <c r="FDW2713" s="46"/>
      <c r="FDX2713" s="46"/>
      <c r="FDY2713" s="46"/>
      <c r="FDZ2713" s="46"/>
      <c r="FEA2713" s="46"/>
      <c r="FEB2713" s="46"/>
      <c r="FEC2713" s="46"/>
      <c r="FED2713" s="46"/>
      <c r="FEE2713" s="46"/>
      <c r="FEF2713" s="46"/>
      <c r="FEG2713" s="46"/>
      <c r="FEH2713" s="46"/>
      <c r="FEI2713" s="46"/>
      <c r="FEJ2713" s="46"/>
      <c r="FEK2713" s="46"/>
      <c r="FEL2713" s="46"/>
      <c r="FEM2713" s="46"/>
      <c r="FEN2713" s="46"/>
      <c r="FEO2713" s="46"/>
      <c r="FEP2713" s="46"/>
      <c r="FEQ2713" s="46"/>
      <c r="FER2713" s="46"/>
      <c r="FES2713" s="46"/>
      <c r="FET2713" s="46"/>
      <c r="FEU2713" s="46"/>
      <c r="FEV2713" s="46"/>
      <c r="FEW2713" s="46"/>
      <c r="FEX2713" s="46"/>
      <c r="FEY2713" s="46"/>
      <c r="FEZ2713" s="46"/>
      <c r="FFA2713" s="46"/>
      <c r="FFB2713" s="46"/>
      <c r="FFC2713" s="46"/>
      <c r="FFD2713" s="46"/>
      <c r="FFE2713" s="46"/>
      <c r="FFF2713" s="46"/>
      <c r="FFG2713" s="46"/>
      <c r="FFH2713" s="46"/>
      <c r="FFI2713" s="46"/>
      <c r="FFJ2713" s="46"/>
      <c r="FFK2713" s="46"/>
      <c r="FFL2713" s="46"/>
      <c r="FFM2713" s="46"/>
      <c r="FFN2713" s="46"/>
      <c r="FFO2713" s="46"/>
      <c r="FFP2713" s="46"/>
      <c r="FFQ2713" s="46"/>
      <c r="FFR2713" s="46"/>
      <c r="FFS2713" s="46"/>
      <c r="FFT2713" s="46"/>
      <c r="FFU2713" s="46"/>
      <c r="FFV2713" s="46"/>
      <c r="FFW2713" s="46"/>
      <c r="FFX2713" s="46"/>
      <c r="FFY2713" s="46"/>
      <c r="FFZ2713" s="46"/>
      <c r="FGA2713" s="46"/>
      <c r="FGB2713" s="46"/>
      <c r="FGC2713" s="46"/>
      <c r="FGD2713" s="46"/>
      <c r="FGE2713" s="46"/>
      <c r="FGF2713" s="46"/>
      <c r="FGG2713" s="46"/>
      <c r="FGH2713" s="46"/>
      <c r="FGI2713" s="46"/>
      <c r="FGJ2713" s="46"/>
      <c r="FGK2713" s="46"/>
      <c r="FGL2713" s="46"/>
      <c r="FGM2713" s="46"/>
      <c r="FGN2713" s="46"/>
      <c r="FGO2713" s="46"/>
      <c r="FGP2713" s="46"/>
      <c r="FGQ2713" s="46"/>
      <c r="FGR2713" s="46"/>
      <c r="FGS2713" s="46"/>
      <c r="FGT2713" s="46"/>
      <c r="FGU2713" s="46"/>
      <c r="FGV2713" s="46"/>
      <c r="FGW2713" s="46"/>
      <c r="FGX2713" s="46"/>
      <c r="FGY2713" s="46"/>
      <c r="FGZ2713" s="46"/>
      <c r="FHA2713" s="46"/>
      <c r="FHB2713" s="46"/>
      <c r="FHC2713" s="46"/>
      <c r="FHD2713" s="46"/>
      <c r="FHE2713" s="46"/>
      <c r="FHF2713" s="46"/>
      <c r="FHG2713" s="46"/>
      <c r="FHH2713" s="46"/>
      <c r="FHI2713" s="46"/>
      <c r="FHJ2713" s="46"/>
      <c r="FHK2713" s="46"/>
      <c r="FHL2713" s="46"/>
      <c r="FHM2713" s="46"/>
      <c r="FHN2713" s="46"/>
      <c r="FHO2713" s="46"/>
      <c r="FHP2713" s="46"/>
      <c r="FHQ2713" s="46"/>
      <c r="FHR2713" s="46"/>
      <c r="FHS2713" s="46"/>
      <c r="FHT2713" s="46"/>
      <c r="FHU2713" s="46"/>
      <c r="FHV2713" s="46"/>
      <c r="FHW2713" s="46"/>
      <c r="FHX2713" s="46"/>
      <c r="FHY2713" s="46"/>
      <c r="FHZ2713" s="46"/>
      <c r="FIA2713" s="46"/>
      <c r="FIB2713" s="46"/>
      <c r="FIC2713" s="46"/>
      <c r="FID2713" s="46"/>
      <c r="FIE2713" s="46"/>
      <c r="FIF2713" s="46"/>
      <c r="FIG2713" s="46"/>
      <c r="FIH2713" s="46"/>
      <c r="FII2713" s="46"/>
      <c r="FIJ2713" s="46"/>
      <c r="FIK2713" s="46"/>
      <c r="FIL2713" s="46"/>
      <c r="FIM2713" s="46"/>
      <c r="FIN2713" s="46"/>
      <c r="FIO2713" s="46"/>
      <c r="FIP2713" s="46"/>
      <c r="FIQ2713" s="46"/>
      <c r="FIR2713" s="46"/>
      <c r="FIS2713" s="46"/>
      <c r="FIT2713" s="46"/>
      <c r="FIU2713" s="46"/>
      <c r="FIV2713" s="46"/>
      <c r="FIW2713" s="46"/>
      <c r="FIX2713" s="46"/>
      <c r="FIY2713" s="46"/>
      <c r="FIZ2713" s="46"/>
      <c r="FJA2713" s="46"/>
      <c r="FJB2713" s="46"/>
      <c r="FJC2713" s="46"/>
      <c r="FJD2713" s="46"/>
      <c r="FJE2713" s="46"/>
      <c r="FJF2713" s="46"/>
      <c r="FJG2713" s="46"/>
      <c r="FJH2713" s="46"/>
      <c r="FJI2713" s="46"/>
      <c r="FJJ2713" s="46"/>
      <c r="FJK2713" s="46"/>
      <c r="FJL2713" s="46"/>
      <c r="FJM2713" s="46"/>
      <c r="FJN2713" s="46"/>
      <c r="FJO2713" s="46"/>
      <c r="FJP2713" s="46"/>
      <c r="FJQ2713" s="46"/>
      <c r="FJR2713" s="46"/>
      <c r="FJS2713" s="46"/>
      <c r="FJT2713" s="46"/>
      <c r="FJU2713" s="46"/>
      <c r="FJV2713" s="46"/>
      <c r="FJW2713" s="46"/>
      <c r="FJX2713" s="46"/>
      <c r="FJY2713" s="46"/>
      <c r="FJZ2713" s="46"/>
      <c r="FKA2713" s="46"/>
      <c r="FKB2713" s="46"/>
      <c r="FKC2713" s="46"/>
      <c r="FKD2713" s="46"/>
      <c r="FKE2713" s="46"/>
      <c r="FKF2713" s="46"/>
      <c r="FKG2713" s="46"/>
      <c r="FKH2713" s="46"/>
      <c r="FKI2713" s="46"/>
      <c r="FKJ2713" s="46"/>
      <c r="FKK2713" s="46"/>
      <c r="FKL2713" s="46"/>
      <c r="FKM2713" s="46"/>
      <c r="FKN2713" s="46"/>
      <c r="FKO2713" s="46"/>
      <c r="FKP2713" s="46"/>
      <c r="FKQ2713" s="46"/>
      <c r="FKR2713" s="46"/>
      <c r="FKS2713" s="46"/>
      <c r="FKT2713" s="46"/>
      <c r="FKU2713" s="46"/>
      <c r="FKV2713" s="46"/>
      <c r="FKW2713" s="46"/>
      <c r="FKX2713" s="46"/>
      <c r="FKY2713" s="46"/>
      <c r="FKZ2713" s="46"/>
      <c r="FLA2713" s="46"/>
      <c r="FLB2713" s="46"/>
      <c r="FLC2713" s="46"/>
      <c r="FLD2713" s="46"/>
      <c r="FLE2713" s="46"/>
      <c r="FLF2713" s="46"/>
      <c r="FLG2713" s="46"/>
      <c r="FLH2713" s="46"/>
      <c r="FLI2713" s="46"/>
      <c r="FLJ2713" s="46"/>
      <c r="FLK2713" s="46"/>
      <c r="FLL2713" s="46"/>
      <c r="FLM2713" s="46"/>
      <c r="FLN2713" s="46"/>
      <c r="FLO2713" s="46"/>
      <c r="FLP2713" s="46"/>
      <c r="FLQ2713" s="46"/>
      <c r="FLR2713" s="46"/>
      <c r="FLS2713" s="46"/>
      <c r="FLT2713" s="46"/>
      <c r="FLU2713" s="46"/>
      <c r="FLV2713" s="46"/>
      <c r="FLW2713" s="46"/>
      <c r="FLX2713" s="46"/>
      <c r="FLY2713" s="46"/>
      <c r="FLZ2713" s="46"/>
      <c r="FMA2713" s="46"/>
      <c r="FMB2713" s="46"/>
      <c r="FMC2713" s="46"/>
      <c r="FMD2713" s="46"/>
      <c r="FME2713" s="46"/>
      <c r="FMF2713" s="46"/>
      <c r="FMG2713" s="46"/>
      <c r="FMH2713" s="46"/>
      <c r="FMI2713" s="46"/>
      <c r="FMJ2713" s="46"/>
      <c r="FMK2713" s="46"/>
      <c r="FML2713" s="46"/>
      <c r="FMM2713" s="46"/>
      <c r="FMN2713" s="46"/>
      <c r="FMO2713" s="46"/>
      <c r="FMP2713" s="46"/>
      <c r="FMQ2713" s="46"/>
      <c r="FMR2713" s="46"/>
      <c r="FMS2713" s="46"/>
      <c r="FMT2713" s="46"/>
      <c r="FMU2713" s="46"/>
      <c r="FMV2713" s="46"/>
      <c r="FMW2713" s="46"/>
      <c r="FMX2713" s="46"/>
      <c r="FMY2713" s="46"/>
      <c r="FMZ2713" s="46"/>
      <c r="FNA2713" s="46"/>
      <c r="FNB2713" s="46"/>
      <c r="FNC2713" s="46"/>
      <c r="FND2713" s="46"/>
      <c r="FNE2713" s="46"/>
      <c r="FNF2713" s="46"/>
      <c r="FNG2713" s="46"/>
      <c r="FNH2713" s="46"/>
      <c r="FNI2713" s="46"/>
      <c r="FNJ2713" s="46"/>
      <c r="FNK2713" s="46"/>
      <c r="FNL2713" s="46"/>
      <c r="FNM2713" s="46"/>
      <c r="FNN2713" s="46"/>
      <c r="FNO2713" s="46"/>
      <c r="FNP2713" s="46"/>
      <c r="FNQ2713" s="46"/>
      <c r="FNR2713" s="46"/>
      <c r="FNS2713" s="46"/>
      <c r="FNT2713" s="46"/>
      <c r="FNU2713" s="46"/>
      <c r="FNV2713" s="46"/>
      <c r="FNW2713" s="46"/>
      <c r="FNX2713" s="46"/>
      <c r="FNY2713" s="46"/>
      <c r="FNZ2713" s="46"/>
      <c r="FOA2713" s="46"/>
      <c r="FOB2713" s="46"/>
      <c r="FOC2713" s="46"/>
      <c r="FOD2713" s="46"/>
      <c r="FOE2713" s="46"/>
      <c r="FOF2713" s="46"/>
      <c r="FOG2713" s="46"/>
      <c r="FOH2713" s="46"/>
      <c r="FOI2713" s="46"/>
      <c r="FOJ2713" s="46"/>
      <c r="FOK2713" s="46"/>
      <c r="FOL2713" s="46"/>
      <c r="FOM2713" s="46"/>
      <c r="FON2713" s="46"/>
      <c r="FOO2713" s="46"/>
      <c r="FOP2713" s="46"/>
      <c r="FOQ2713" s="46"/>
      <c r="FOR2713" s="46"/>
      <c r="FOS2713" s="46"/>
      <c r="FOT2713" s="46"/>
      <c r="FOU2713" s="46"/>
      <c r="FOV2713" s="46"/>
      <c r="FOW2713" s="46"/>
      <c r="FOX2713" s="46"/>
      <c r="FOY2713" s="46"/>
      <c r="FOZ2713" s="46"/>
      <c r="FPA2713" s="46"/>
      <c r="FPB2713" s="46"/>
      <c r="FPC2713" s="46"/>
      <c r="FPD2713" s="46"/>
      <c r="FPE2713" s="46"/>
      <c r="FPF2713" s="46"/>
      <c r="FPG2713" s="46"/>
      <c r="FPH2713" s="46"/>
      <c r="FPI2713" s="46"/>
      <c r="FPJ2713" s="46"/>
      <c r="FPK2713" s="46"/>
      <c r="FPL2713" s="46"/>
      <c r="FPM2713" s="46"/>
      <c r="FPN2713" s="46"/>
      <c r="FPO2713" s="46"/>
      <c r="FPP2713" s="46"/>
      <c r="FPQ2713" s="46"/>
      <c r="FPR2713" s="46"/>
      <c r="FPS2713" s="46"/>
      <c r="FPT2713" s="46"/>
      <c r="FPU2713" s="46"/>
      <c r="FPV2713" s="46"/>
      <c r="FPW2713" s="46"/>
      <c r="FPX2713" s="46"/>
      <c r="FPY2713" s="46"/>
      <c r="FPZ2713" s="46"/>
      <c r="FQA2713" s="46"/>
      <c r="FQB2713" s="46"/>
      <c r="FQC2713" s="46"/>
      <c r="FQD2713" s="46"/>
      <c r="FQE2713" s="46"/>
      <c r="FQF2713" s="46"/>
      <c r="FQG2713" s="46"/>
      <c r="FQH2713" s="46"/>
      <c r="FQI2713" s="46"/>
      <c r="FQJ2713" s="46"/>
      <c r="FQK2713" s="46"/>
      <c r="FQL2713" s="46"/>
      <c r="FQM2713" s="46"/>
      <c r="FQN2713" s="46"/>
      <c r="FQO2713" s="46"/>
      <c r="FQP2713" s="46"/>
      <c r="FQQ2713" s="46"/>
      <c r="FQR2713" s="46"/>
      <c r="FQS2713" s="46"/>
      <c r="FQT2713" s="46"/>
      <c r="FQU2713" s="46"/>
      <c r="FQV2713" s="46"/>
      <c r="FQW2713" s="46"/>
      <c r="FQX2713" s="46"/>
      <c r="FQY2713" s="46"/>
      <c r="FQZ2713" s="46"/>
      <c r="FRA2713" s="46"/>
      <c r="FRB2713" s="46"/>
      <c r="FRC2713" s="46"/>
      <c r="FRD2713" s="46"/>
      <c r="FRE2713" s="46"/>
      <c r="FRF2713" s="46"/>
      <c r="FRG2713" s="46"/>
      <c r="FRH2713" s="46"/>
      <c r="FRI2713" s="46"/>
      <c r="FRJ2713" s="46"/>
      <c r="FRK2713" s="46"/>
      <c r="FRL2713" s="46"/>
      <c r="FRM2713" s="46"/>
      <c r="FRN2713" s="46"/>
      <c r="FRO2713" s="46"/>
      <c r="FRP2713" s="46"/>
      <c r="FRQ2713" s="46"/>
      <c r="FRR2713" s="46"/>
      <c r="FRS2713" s="46"/>
      <c r="FRT2713" s="46"/>
      <c r="FRU2713" s="46"/>
      <c r="FRV2713" s="46"/>
      <c r="FRW2713" s="46"/>
      <c r="FRX2713" s="46"/>
      <c r="FRY2713" s="46"/>
      <c r="FRZ2713" s="46"/>
      <c r="FSA2713" s="46"/>
      <c r="FSB2713" s="46"/>
      <c r="FSC2713" s="46"/>
      <c r="FSD2713" s="46"/>
      <c r="FSE2713" s="46"/>
      <c r="FSF2713" s="46"/>
      <c r="FSG2713" s="46"/>
      <c r="FSH2713" s="46"/>
      <c r="FSI2713" s="46"/>
      <c r="FSJ2713" s="46"/>
      <c r="FSK2713" s="46"/>
      <c r="FSL2713" s="46"/>
      <c r="FSM2713" s="46"/>
      <c r="FSN2713" s="46"/>
      <c r="FSO2713" s="46"/>
      <c r="FSP2713" s="46"/>
      <c r="FSQ2713" s="46"/>
      <c r="FSR2713" s="46"/>
      <c r="FSS2713" s="46"/>
      <c r="FST2713" s="46"/>
      <c r="FSU2713" s="46"/>
      <c r="FSV2713" s="46"/>
      <c r="FSW2713" s="46"/>
      <c r="FSX2713" s="46"/>
      <c r="FSY2713" s="46"/>
      <c r="FSZ2713" s="46"/>
      <c r="FTA2713" s="46"/>
      <c r="FTB2713" s="46"/>
      <c r="FTC2713" s="46"/>
      <c r="FTD2713" s="46"/>
      <c r="FTE2713" s="46"/>
      <c r="FTF2713" s="46"/>
      <c r="FTG2713" s="46"/>
      <c r="FTH2713" s="46"/>
      <c r="FTI2713" s="46"/>
      <c r="FTJ2713" s="46"/>
      <c r="FTK2713" s="46"/>
      <c r="FTL2713" s="46"/>
      <c r="FTM2713" s="46"/>
      <c r="FTN2713" s="46"/>
      <c r="FTO2713" s="46"/>
      <c r="FTP2713" s="46"/>
      <c r="FTQ2713" s="46"/>
      <c r="FTR2713" s="46"/>
      <c r="FTS2713" s="46"/>
      <c r="FTT2713" s="46"/>
      <c r="FTU2713" s="46"/>
      <c r="FTV2713" s="46"/>
      <c r="FTW2713" s="46"/>
      <c r="FTX2713" s="46"/>
      <c r="FTY2713" s="46"/>
      <c r="FTZ2713" s="46"/>
      <c r="FUA2713" s="46"/>
      <c r="FUB2713" s="46"/>
      <c r="FUC2713" s="46"/>
      <c r="FUD2713" s="46"/>
      <c r="FUE2713" s="46"/>
      <c r="FUF2713" s="46"/>
      <c r="FUG2713" s="46"/>
      <c r="FUH2713" s="46"/>
      <c r="FUI2713" s="46"/>
      <c r="FUJ2713" s="46"/>
      <c r="FUK2713" s="46"/>
      <c r="FUL2713" s="46"/>
      <c r="FUM2713" s="46"/>
      <c r="FUN2713" s="46"/>
      <c r="FUO2713" s="46"/>
      <c r="FUP2713" s="46"/>
      <c r="FUQ2713" s="46"/>
      <c r="FUR2713" s="46"/>
      <c r="FUS2713" s="46"/>
      <c r="FUT2713" s="46"/>
      <c r="FUU2713" s="46"/>
      <c r="FUV2713" s="46"/>
      <c r="FUW2713" s="46"/>
      <c r="FUX2713" s="46"/>
      <c r="FUY2713" s="46"/>
      <c r="FUZ2713" s="46"/>
      <c r="FVA2713" s="46"/>
      <c r="FVB2713" s="46"/>
      <c r="FVC2713" s="46"/>
      <c r="FVD2713" s="46"/>
      <c r="FVE2713" s="46"/>
      <c r="FVF2713" s="46"/>
      <c r="FVG2713" s="46"/>
      <c r="FVH2713" s="46"/>
      <c r="FVI2713" s="46"/>
      <c r="FVJ2713" s="46"/>
      <c r="FVK2713" s="46"/>
      <c r="FVL2713" s="46"/>
      <c r="FVM2713" s="46"/>
      <c r="FVN2713" s="46"/>
      <c r="FVO2713" s="46"/>
      <c r="FVP2713" s="46"/>
      <c r="FVQ2713" s="46"/>
      <c r="FVR2713" s="46"/>
      <c r="FVS2713" s="46"/>
      <c r="FVT2713" s="46"/>
      <c r="FVU2713" s="46"/>
      <c r="FVV2713" s="46"/>
      <c r="FVW2713" s="46"/>
      <c r="FVX2713" s="46"/>
      <c r="FVY2713" s="46"/>
      <c r="FVZ2713" s="46"/>
      <c r="FWA2713" s="46"/>
      <c r="FWB2713" s="46"/>
      <c r="FWC2713" s="46"/>
      <c r="FWD2713" s="46"/>
      <c r="FWE2713" s="46"/>
      <c r="FWF2713" s="46"/>
      <c r="FWG2713" s="46"/>
      <c r="FWH2713" s="46"/>
      <c r="FWI2713" s="46"/>
      <c r="FWJ2713" s="46"/>
      <c r="FWK2713" s="46"/>
      <c r="FWL2713" s="46"/>
      <c r="FWM2713" s="46"/>
      <c r="FWN2713" s="46"/>
      <c r="FWO2713" s="46"/>
      <c r="FWP2713" s="46"/>
      <c r="FWQ2713" s="46"/>
      <c r="FWR2713" s="46"/>
      <c r="FWS2713" s="46"/>
      <c r="FWT2713" s="46"/>
      <c r="FWU2713" s="46"/>
      <c r="FWV2713" s="46"/>
      <c r="FWW2713" s="46"/>
      <c r="FWX2713" s="46"/>
      <c r="FWY2713" s="46"/>
      <c r="FWZ2713" s="46"/>
      <c r="FXA2713" s="46"/>
      <c r="FXB2713" s="46"/>
      <c r="FXC2713" s="46"/>
      <c r="FXD2713" s="46"/>
      <c r="FXE2713" s="46"/>
      <c r="FXF2713" s="46"/>
      <c r="FXG2713" s="46"/>
      <c r="FXH2713" s="46"/>
      <c r="FXI2713" s="46"/>
      <c r="FXJ2713" s="46"/>
      <c r="FXK2713" s="46"/>
      <c r="FXL2713" s="46"/>
      <c r="FXM2713" s="46"/>
      <c r="FXN2713" s="46"/>
      <c r="FXO2713" s="46"/>
      <c r="FXP2713" s="46"/>
      <c r="FXQ2713" s="46"/>
      <c r="FXR2713" s="46"/>
      <c r="FXS2713" s="46"/>
      <c r="FXT2713" s="46"/>
      <c r="FXU2713" s="46"/>
      <c r="FXV2713" s="46"/>
      <c r="FXW2713" s="46"/>
      <c r="FXX2713" s="46"/>
      <c r="FXY2713" s="46"/>
      <c r="FXZ2713" s="46"/>
      <c r="FYA2713" s="46"/>
      <c r="FYB2713" s="46"/>
      <c r="FYC2713" s="46"/>
      <c r="FYD2713" s="46"/>
      <c r="FYE2713" s="46"/>
      <c r="FYF2713" s="46"/>
      <c r="FYG2713" s="46"/>
      <c r="FYH2713" s="46"/>
      <c r="FYI2713" s="46"/>
      <c r="FYJ2713" s="46"/>
      <c r="FYK2713" s="46"/>
      <c r="FYL2713" s="46"/>
      <c r="FYM2713" s="46"/>
      <c r="FYN2713" s="46"/>
      <c r="FYO2713" s="46"/>
      <c r="FYP2713" s="46"/>
      <c r="FYQ2713" s="46"/>
      <c r="FYR2713" s="46"/>
      <c r="FYS2713" s="46"/>
      <c r="FYT2713" s="46"/>
      <c r="FYU2713" s="46"/>
      <c r="FYV2713" s="46"/>
      <c r="FYW2713" s="46"/>
      <c r="FYX2713" s="46"/>
      <c r="FYY2713" s="46"/>
      <c r="FYZ2713" s="46"/>
      <c r="FZA2713" s="46"/>
      <c r="FZB2713" s="46"/>
      <c r="FZC2713" s="46"/>
      <c r="FZD2713" s="46"/>
      <c r="FZE2713" s="46"/>
      <c r="FZF2713" s="46"/>
      <c r="FZG2713" s="46"/>
      <c r="FZH2713" s="46"/>
      <c r="FZI2713" s="46"/>
      <c r="FZJ2713" s="46"/>
      <c r="FZK2713" s="46"/>
      <c r="FZL2713" s="46"/>
      <c r="FZM2713" s="46"/>
      <c r="FZN2713" s="46"/>
      <c r="FZO2713" s="46"/>
      <c r="FZP2713" s="46"/>
      <c r="FZQ2713" s="46"/>
      <c r="FZR2713" s="46"/>
      <c r="FZS2713" s="46"/>
      <c r="FZT2713" s="46"/>
      <c r="FZU2713" s="46"/>
      <c r="FZV2713" s="46"/>
      <c r="FZW2713" s="46"/>
      <c r="FZX2713" s="46"/>
      <c r="FZY2713" s="46"/>
      <c r="FZZ2713" s="46"/>
      <c r="GAA2713" s="46"/>
      <c r="GAB2713" s="46"/>
      <c r="GAC2713" s="46"/>
      <c r="GAD2713" s="46"/>
      <c r="GAE2713" s="46"/>
      <c r="GAF2713" s="46"/>
      <c r="GAG2713" s="46"/>
      <c r="GAH2713" s="46"/>
      <c r="GAI2713" s="46"/>
      <c r="GAJ2713" s="46"/>
      <c r="GAK2713" s="46"/>
      <c r="GAL2713" s="46"/>
      <c r="GAM2713" s="46"/>
      <c r="GAN2713" s="46"/>
      <c r="GAO2713" s="46"/>
      <c r="GAP2713" s="46"/>
      <c r="GAQ2713" s="46"/>
      <c r="GAR2713" s="46"/>
      <c r="GAS2713" s="46"/>
      <c r="GAT2713" s="46"/>
      <c r="GAU2713" s="46"/>
      <c r="GAV2713" s="46"/>
      <c r="GAW2713" s="46"/>
      <c r="GAX2713" s="46"/>
      <c r="GAY2713" s="46"/>
      <c r="GAZ2713" s="46"/>
      <c r="GBA2713" s="46"/>
      <c r="GBB2713" s="46"/>
      <c r="GBC2713" s="46"/>
      <c r="GBD2713" s="46"/>
      <c r="GBE2713" s="46"/>
      <c r="GBF2713" s="46"/>
      <c r="GBG2713" s="46"/>
      <c r="GBH2713" s="46"/>
      <c r="GBI2713" s="46"/>
      <c r="GBJ2713" s="46"/>
      <c r="GBK2713" s="46"/>
      <c r="GBL2713" s="46"/>
      <c r="GBM2713" s="46"/>
      <c r="GBN2713" s="46"/>
      <c r="GBO2713" s="46"/>
      <c r="GBP2713" s="46"/>
      <c r="GBQ2713" s="46"/>
      <c r="GBR2713" s="46"/>
      <c r="GBS2713" s="46"/>
      <c r="GBT2713" s="46"/>
      <c r="GBU2713" s="46"/>
      <c r="GBV2713" s="46"/>
      <c r="GBW2713" s="46"/>
      <c r="GBX2713" s="46"/>
      <c r="GBY2713" s="46"/>
      <c r="GBZ2713" s="46"/>
      <c r="GCA2713" s="46"/>
      <c r="GCB2713" s="46"/>
      <c r="GCC2713" s="46"/>
      <c r="GCD2713" s="46"/>
      <c r="GCE2713" s="46"/>
      <c r="GCF2713" s="46"/>
      <c r="GCG2713" s="46"/>
      <c r="GCH2713" s="46"/>
      <c r="GCI2713" s="46"/>
      <c r="GCJ2713" s="46"/>
      <c r="GCK2713" s="46"/>
      <c r="GCL2713" s="46"/>
      <c r="GCM2713" s="46"/>
      <c r="GCN2713" s="46"/>
      <c r="GCO2713" s="46"/>
      <c r="GCP2713" s="46"/>
      <c r="GCQ2713" s="46"/>
      <c r="GCR2713" s="46"/>
      <c r="GCS2713" s="46"/>
      <c r="GCT2713" s="46"/>
      <c r="GCU2713" s="46"/>
      <c r="GCV2713" s="46"/>
      <c r="GCW2713" s="46"/>
      <c r="GCX2713" s="46"/>
      <c r="GCY2713" s="46"/>
      <c r="GCZ2713" s="46"/>
      <c r="GDA2713" s="46"/>
      <c r="GDB2713" s="46"/>
      <c r="GDC2713" s="46"/>
      <c r="GDD2713" s="46"/>
      <c r="GDE2713" s="46"/>
      <c r="GDF2713" s="46"/>
      <c r="GDG2713" s="46"/>
      <c r="GDH2713" s="46"/>
      <c r="GDI2713" s="46"/>
      <c r="GDJ2713" s="46"/>
      <c r="GDK2713" s="46"/>
      <c r="GDL2713" s="46"/>
      <c r="GDM2713" s="46"/>
      <c r="GDN2713" s="46"/>
      <c r="GDO2713" s="46"/>
      <c r="GDP2713" s="46"/>
      <c r="GDQ2713" s="46"/>
      <c r="GDR2713" s="46"/>
      <c r="GDS2713" s="46"/>
      <c r="GDT2713" s="46"/>
      <c r="GDU2713" s="46"/>
      <c r="GDV2713" s="46"/>
      <c r="GDW2713" s="46"/>
      <c r="GDX2713" s="46"/>
      <c r="GDY2713" s="46"/>
      <c r="GDZ2713" s="46"/>
      <c r="GEA2713" s="46"/>
      <c r="GEB2713" s="46"/>
      <c r="GEC2713" s="46"/>
      <c r="GED2713" s="46"/>
      <c r="GEE2713" s="46"/>
      <c r="GEF2713" s="46"/>
      <c r="GEG2713" s="46"/>
      <c r="GEH2713" s="46"/>
      <c r="GEI2713" s="46"/>
      <c r="GEJ2713" s="46"/>
      <c r="GEK2713" s="46"/>
      <c r="GEL2713" s="46"/>
      <c r="GEM2713" s="46"/>
      <c r="GEN2713" s="46"/>
      <c r="GEO2713" s="46"/>
      <c r="GEP2713" s="46"/>
      <c r="GEQ2713" s="46"/>
      <c r="GER2713" s="46"/>
      <c r="GES2713" s="46"/>
      <c r="GET2713" s="46"/>
      <c r="GEU2713" s="46"/>
      <c r="GEV2713" s="46"/>
      <c r="GEW2713" s="46"/>
      <c r="GEX2713" s="46"/>
      <c r="GEY2713" s="46"/>
      <c r="GEZ2713" s="46"/>
      <c r="GFA2713" s="46"/>
      <c r="GFB2713" s="46"/>
      <c r="GFC2713" s="46"/>
      <c r="GFD2713" s="46"/>
      <c r="GFE2713" s="46"/>
      <c r="GFF2713" s="46"/>
      <c r="GFG2713" s="46"/>
      <c r="GFH2713" s="46"/>
      <c r="GFI2713" s="46"/>
      <c r="GFJ2713" s="46"/>
      <c r="GFK2713" s="46"/>
      <c r="GFL2713" s="46"/>
      <c r="GFM2713" s="46"/>
      <c r="GFN2713" s="46"/>
      <c r="GFO2713" s="46"/>
      <c r="GFP2713" s="46"/>
      <c r="GFQ2713" s="46"/>
      <c r="GFR2713" s="46"/>
      <c r="GFS2713" s="46"/>
      <c r="GFT2713" s="46"/>
      <c r="GFU2713" s="46"/>
      <c r="GFV2713" s="46"/>
      <c r="GFW2713" s="46"/>
      <c r="GFX2713" s="46"/>
      <c r="GFY2713" s="46"/>
      <c r="GFZ2713" s="46"/>
      <c r="GGA2713" s="46"/>
      <c r="GGB2713" s="46"/>
      <c r="GGC2713" s="46"/>
      <c r="GGD2713" s="46"/>
      <c r="GGE2713" s="46"/>
      <c r="GGF2713" s="46"/>
      <c r="GGG2713" s="46"/>
      <c r="GGH2713" s="46"/>
      <c r="GGI2713" s="46"/>
      <c r="GGJ2713" s="46"/>
      <c r="GGK2713" s="46"/>
      <c r="GGL2713" s="46"/>
      <c r="GGM2713" s="46"/>
      <c r="GGN2713" s="46"/>
      <c r="GGO2713" s="46"/>
      <c r="GGP2713" s="46"/>
      <c r="GGQ2713" s="46"/>
      <c r="GGR2713" s="46"/>
      <c r="GGS2713" s="46"/>
      <c r="GGT2713" s="46"/>
      <c r="GGU2713" s="46"/>
      <c r="GGV2713" s="46"/>
      <c r="GGW2713" s="46"/>
      <c r="GGX2713" s="46"/>
      <c r="GGY2713" s="46"/>
      <c r="GGZ2713" s="46"/>
      <c r="GHA2713" s="46"/>
      <c r="GHB2713" s="46"/>
      <c r="GHC2713" s="46"/>
      <c r="GHD2713" s="46"/>
      <c r="GHE2713" s="46"/>
      <c r="GHF2713" s="46"/>
      <c r="GHG2713" s="46"/>
      <c r="GHH2713" s="46"/>
      <c r="GHI2713" s="46"/>
      <c r="GHJ2713" s="46"/>
      <c r="GHK2713" s="46"/>
      <c r="GHL2713" s="46"/>
      <c r="GHM2713" s="46"/>
      <c r="GHN2713" s="46"/>
      <c r="GHO2713" s="46"/>
      <c r="GHP2713" s="46"/>
      <c r="GHQ2713" s="46"/>
      <c r="GHR2713" s="46"/>
      <c r="GHS2713" s="46"/>
      <c r="GHT2713" s="46"/>
      <c r="GHU2713" s="46"/>
      <c r="GHV2713" s="46"/>
      <c r="GHW2713" s="46"/>
      <c r="GHX2713" s="46"/>
      <c r="GHY2713" s="46"/>
      <c r="GHZ2713" s="46"/>
      <c r="GIA2713" s="46"/>
      <c r="GIB2713" s="46"/>
      <c r="GIC2713" s="46"/>
      <c r="GID2713" s="46"/>
      <c r="GIE2713" s="46"/>
      <c r="GIF2713" s="46"/>
      <c r="GIG2713" s="46"/>
      <c r="GIH2713" s="46"/>
      <c r="GII2713" s="46"/>
      <c r="GIJ2713" s="46"/>
      <c r="GIK2713" s="46"/>
      <c r="GIL2713" s="46"/>
      <c r="GIM2713" s="46"/>
      <c r="GIN2713" s="46"/>
      <c r="GIO2713" s="46"/>
      <c r="GIP2713" s="46"/>
      <c r="GIQ2713" s="46"/>
      <c r="GIR2713" s="46"/>
      <c r="GIS2713" s="46"/>
      <c r="GIT2713" s="46"/>
      <c r="GIU2713" s="46"/>
      <c r="GIV2713" s="46"/>
      <c r="GIW2713" s="46"/>
      <c r="GIX2713" s="46"/>
      <c r="GIY2713" s="46"/>
      <c r="GIZ2713" s="46"/>
      <c r="GJA2713" s="46"/>
      <c r="GJB2713" s="46"/>
      <c r="GJC2713" s="46"/>
      <c r="GJD2713" s="46"/>
      <c r="GJE2713" s="46"/>
      <c r="GJF2713" s="46"/>
      <c r="GJG2713" s="46"/>
      <c r="GJH2713" s="46"/>
      <c r="GJI2713" s="46"/>
      <c r="GJJ2713" s="46"/>
      <c r="GJK2713" s="46"/>
      <c r="GJL2713" s="46"/>
      <c r="GJM2713" s="46"/>
      <c r="GJN2713" s="46"/>
      <c r="GJO2713" s="46"/>
      <c r="GJP2713" s="46"/>
      <c r="GJQ2713" s="46"/>
      <c r="GJR2713" s="46"/>
      <c r="GJS2713" s="46"/>
      <c r="GJT2713" s="46"/>
      <c r="GJU2713" s="46"/>
      <c r="GJV2713" s="46"/>
      <c r="GJW2713" s="46"/>
      <c r="GJX2713" s="46"/>
      <c r="GJY2713" s="46"/>
      <c r="GJZ2713" s="46"/>
      <c r="GKA2713" s="46"/>
      <c r="GKB2713" s="46"/>
      <c r="GKC2713" s="46"/>
      <c r="GKD2713" s="46"/>
      <c r="GKE2713" s="46"/>
      <c r="GKF2713" s="46"/>
      <c r="GKG2713" s="46"/>
      <c r="GKH2713" s="46"/>
      <c r="GKI2713" s="46"/>
      <c r="GKJ2713" s="46"/>
      <c r="GKK2713" s="46"/>
      <c r="GKL2713" s="46"/>
      <c r="GKM2713" s="46"/>
      <c r="GKN2713" s="46"/>
      <c r="GKO2713" s="46"/>
      <c r="GKP2713" s="46"/>
      <c r="GKQ2713" s="46"/>
      <c r="GKR2713" s="46"/>
      <c r="GKS2713" s="46"/>
      <c r="GKT2713" s="46"/>
      <c r="GKU2713" s="46"/>
      <c r="GKV2713" s="46"/>
      <c r="GKW2713" s="46"/>
      <c r="GKX2713" s="46"/>
      <c r="GKY2713" s="46"/>
      <c r="GKZ2713" s="46"/>
      <c r="GLA2713" s="46"/>
      <c r="GLB2713" s="46"/>
      <c r="GLC2713" s="46"/>
      <c r="GLD2713" s="46"/>
      <c r="GLE2713" s="46"/>
      <c r="GLF2713" s="46"/>
      <c r="GLG2713" s="46"/>
      <c r="GLH2713" s="46"/>
      <c r="GLI2713" s="46"/>
      <c r="GLJ2713" s="46"/>
      <c r="GLK2713" s="46"/>
      <c r="GLL2713" s="46"/>
      <c r="GLM2713" s="46"/>
      <c r="GLN2713" s="46"/>
      <c r="GLO2713" s="46"/>
      <c r="GLP2713" s="46"/>
      <c r="GLQ2713" s="46"/>
      <c r="GLR2713" s="46"/>
      <c r="GLS2713" s="46"/>
      <c r="GLT2713" s="46"/>
      <c r="GLU2713" s="46"/>
      <c r="GLV2713" s="46"/>
      <c r="GLW2713" s="46"/>
      <c r="GLX2713" s="46"/>
      <c r="GLY2713" s="46"/>
      <c r="GLZ2713" s="46"/>
      <c r="GMA2713" s="46"/>
      <c r="GMB2713" s="46"/>
      <c r="GMC2713" s="46"/>
      <c r="GMD2713" s="46"/>
      <c r="GME2713" s="46"/>
      <c r="GMF2713" s="46"/>
      <c r="GMG2713" s="46"/>
      <c r="GMH2713" s="46"/>
      <c r="GMI2713" s="46"/>
      <c r="GMJ2713" s="46"/>
      <c r="GMK2713" s="46"/>
      <c r="GML2713" s="46"/>
      <c r="GMM2713" s="46"/>
      <c r="GMN2713" s="46"/>
      <c r="GMO2713" s="46"/>
      <c r="GMP2713" s="46"/>
      <c r="GMQ2713" s="46"/>
      <c r="GMR2713" s="46"/>
      <c r="GMS2713" s="46"/>
      <c r="GMT2713" s="46"/>
      <c r="GMU2713" s="46"/>
      <c r="GMV2713" s="46"/>
      <c r="GMW2713" s="46"/>
      <c r="GMX2713" s="46"/>
      <c r="GMY2713" s="46"/>
      <c r="GMZ2713" s="46"/>
      <c r="GNA2713" s="46"/>
      <c r="GNB2713" s="46"/>
      <c r="GNC2713" s="46"/>
      <c r="GND2713" s="46"/>
      <c r="GNE2713" s="46"/>
      <c r="GNF2713" s="46"/>
      <c r="GNG2713" s="46"/>
      <c r="GNH2713" s="46"/>
      <c r="GNI2713" s="46"/>
      <c r="GNJ2713" s="46"/>
      <c r="GNK2713" s="46"/>
      <c r="GNL2713" s="46"/>
      <c r="GNM2713" s="46"/>
      <c r="GNN2713" s="46"/>
      <c r="GNO2713" s="46"/>
      <c r="GNP2713" s="46"/>
      <c r="GNQ2713" s="46"/>
      <c r="GNR2713" s="46"/>
      <c r="GNS2713" s="46"/>
      <c r="GNT2713" s="46"/>
      <c r="GNU2713" s="46"/>
      <c r="GNV2713" s="46"/>
      <c r="GNW2713" s="46"/>
      <c r="GNX2713" s="46"/>
      <c r="GNY2713" s="46"/>
      <c r="GNZ2713" s="46"/>
      <c r="GOA2713" s="46"/>
      <c r="GOB2713" s="46"/>
      <c r="GOC2713" s="46"/>
      <c r="GOD2713" s="46"/>
      <c r="GOE2713" s="46"/>
      <c r="GOF2713" s="46"/>
      <c r="GOG2713" s="46"/>
      <c r="GOH2713" s="46"/>
      <c r="GOI2713" s="46"/>
      <c r="GOJ2713" s="46"/>
      <c r="GOK2713" s="46"/>
      <c r="GOL2713" s="46"/>
      <c r="GOM2713" s="46"/>
      <c r="GON2713" s="46"/>
      <c r="GOO2713" s="46"/>
      <c r="GOP2713" s="46"/>
      <c r="GOQ2713" s="46"/>
      <c r="GOR2713" s="46"/>
      <c r="GOS2713" s="46"/>
      <c r="GOT2713" s="46"/>
      <c r="GOU2713" s="46"/>
      <c r="GOV2713" s="46"/>
      <c r="GOW2713" s="46"/>
      <c r="GOX2713" s="46"/>
      <c r="GOY2713" s="46"/>
      <c r="GOZ2713" s="46"/>
      <c r="GPA2713" s="46"/>
      <c r="GPB2713" s="46"/>
      <c r="GPC2713" s="46"/>
      <c r="GPD2713" s="46"/>
      <c r="GPE2713" s="46"/>
      <c r="GPF2713" s="46"/>
      <c r="GPG2713" s="46"/>
      <c r="GPH2713" s="46"/>
      <c r="GPI2713" s="46"/>
      <c r="GPJ2713" s="46"/>
      <c r="GPK2713" s="46"/>
      <c r="GPL2713" s="46"/>
      <c r="GPM2713" s="46"/>
      <c r="GPN2713" s="46"/>
      <c r="GPO2713" s="46"/>
      <c r="GPP2713" s="46"/>
      <c r="GPQ2713" s="46"/>
      <c r="GPR2713" s="46"/>
      <c r="GPS2713" s="46"/>
      <c r="GPT2713" s="46"/>
      <c r="GPU2713" s="46"/>
      <c r="GPV2713" s="46"/>
      <c r="GPW2713" s="46"/>
      <c r="GPX2713" s="46"/>
      <c r="GPY2713" s="46"/>
      <c r="GPZ2713" s="46"/>
      <c r="GQA2713" s="46"/>
      <c r="GQB2713" s="46"/>
      <c r="GQC2713" s="46"/>
      <c r="GQD2713" s="46"/>
      <c r="GQE2713" s="46"/>
      <c r="GQF2713" s="46"/>
      <c r="GQG2713" s="46"/>
      <c r="GQH2713" s="46"/>
      <c r="GQI2713" s="46"/>
      <c r="GQJ2713" s="46"/>
      <c r="GQK2713" s="46"/>
      <c r="GQL2713" s="46"/>
      <c r="GQM2713" s="46"/>
      <c r="GQN2713" s="46"/>
      <c r="GQO2713" s="46"/>
      <c r="GQP2713" s="46"/>
      <c r="GQQ2713" s="46"/>
      <c r="GQR2713" s="46"/>
      <c r="GQS2713" s="46"/>
      <c r="GQT2713" s="46"/>
      <c r="GQU2713" s="46"/>
      <c r="GQV2713" s="46"/>
      <c r="GQW2713" s="46"/>
      <c r="GQX2713" s="46"/>
      <c r="GQY2713" s="46"/>
      <c r="GQZ2713" s="46"/>
      <c r="GRA2713" s="46"/>
      <c r="GRB2713" s="46"/>
      <c r="GRC2713" s="46"/>
      <c r="GRD2713" s="46"/>
      <c r="GRE2713" s="46"/>
      <c r="GRF2713" s="46"/>
      <c r="GRG2713" s="46"/>
      <c r="GRH2713" s="46"/>
      <c r="GRI2713" s="46"/>
      <c r="GRJ2713" s="46"/>
      <c r="GRK2713" s="46"/>
      <c r="GRL2713" s="46"/>
      <c r="GRM2713" s="46"/>
      <c r="GRN2713" s="46"/>
      <c r="GRO2713" s="46"/>
      <c r="GRP2713" s="46"/>
      <c r="GRQ2713" s="46"/>
      <c r="GRR2713" s="46"/>
      <c r="GRS2713" s="46"/>
      <c r="GRT2713" s="46"/>
      <c r="GRU2713" s="46"/>
      <c r="GRV2713" s="46"/>
      <c r="GRW2713" s="46"/>
      <c r="GRX2713" s="46"/>
      <c r="GRY2713" s="46"/>
      <c r="GRZ2713" s="46"/>
      <c r="GSA2713" s="46"/>
      <c r="GSB2713" s="46"/>
      <c r="GSC2713" s="46"/>
      <c r="GSD2713" s="46"/>
      <c r="GSE2713" s="46"/>
      <c r="GSF2713" s="46"/>
      <c r="GSG2713" s="46"/>
      <c r="GSH2713" s="46"/>
      <c r="GSI2713" s="46"/>
      <c r="GSJ2713" s="46"/>
      <c r="GSK2713" s="46"/>
      <c r="GSL2713" s="46"/>
      <c r="GSM2713" s="46"/>
      <c r="GSN2713" s="46"/>
      <c r="GSO2713" s="46"/>
      <c r="GSP2713" s="46"/>
      <c r="GSQ2713" s="46"/>
      <c r="GSR2713" s="46"/>
      <c r="GSS2713" s="46"/>
      <c r="GST2713" s="46"/>
      <c r="GSU2713" s="46"/>
      <c r="GSV2713" s="46"/>
      <c r="GSW2713" s="46"/>
      <c r="GSX2713" s="46"/>
      <c r="GSY2713" s="46"/>
      <c r="GSZ2713" s="46"/>
      <c r="GTA2713" s="46"/>
      <c r="GTB2713" s="46"/>
      <c r="GTC2713" s="46"/>
      <c r="GTD2713" s="46"/>
      <c r="GTE2713" s="46"/>
      <c r="GTF2713" s="46"/>
      <c r="GTG2713" s="46"/>
      <c r="GTH2713" s="46"/>
      <c r="GTI2713" s="46"/>
      <c r="GTJ2713" s="46"/>
      <c r="GTK2713" s="46"/>
      <c r="GTL2713" s="46"/>
      <c r="GTM2713" s="46"/>
      <c r="GTN2713" s="46"/>
      <c r="GTO2713" s="46"/>
      <c r="GTP2713" s="46"/>
      <c r="GTQ2713" s="46"/>
      <c r="GTR2713" s="46"/>
      <c r="GTS2713" s="46"/>
      <c r="GTT2713" s="46"/>
      <c r="GTU2713" s="46"/>
      <c r="GTV2713" s="46"/>
      <c r="GTW2713" s="46"/>
      <c r="GTX2713" s="46"/>
      <c r="GTY2713" s="46"/>
      <c r="GTZ2713" s="46"/>
      <c r="GUA2713" s="46"/>
      <c r="GUB2713" s="46"/>
      <c r="GUC2713" s="46"/>
      <c r="GUD2713" s="46"/>
      <c r="GUE2713" s="46"/>
      <c r="GUF2713" s="46"/>
      <c r="GUG2713" s="46"/>
      <c r="GUH2713" s="46"/>
      <c r="GUI2713" s="46"/>
      <c r="GUJ2713" s="46"/>
      <c r="GUK2713" s="46"/>
      <c r="GUL2713" s="46"/>
      <c r="GUM2713" s="46"/>
      <c r="GUN2713" s="46"/>
      <c r="GUO2713" s="46"/>
      <c r="GUP2713" s="46"/>
      <c r="GUQ2713" s="46"/>
      <c r="GUR2713" s="46"/>
      <c r="GUS2713" s="46"/>
      <c r="GUT2713" s="46"/>
      <c r="GUU2713" s="46"/>
      <c r="GUV2713" s="46"/>
      <c r="GUW2713" s="46"/>
      <c r="GUX2713" s="46"/>
      <c r="GUY2713" s="46"/>
      <c r="GUZ2713" s="46"/>
      <c r="GVA2713" s="46"/>
      <c r="GVB2713" s="46"/>
      <c r="GVC2713" s="46"/>
      <c r="GVD2713" s="46"/>
      <c r="GVE2713" s="46"/>
      <c r="GVF2713" s="46"/>
      <c r="GVG2713" s="46"/>
      <c r="GVH2713" s="46"/>
      <c r="GVI2713" s="46"/>
      <c r="GVJ2713" s="46"/>
      <c r="GVK2713" s="46"/>
      <c r="GVL2713" s="46"/>
      <c r="GVM2713" s="46"/>
      <c r="GVN2713" s="46"/>
      <c r="GVO2713" s="46"/>
      <c r="GVP2713" s="46"/>
      <c r="GVQ2713" s="46"/>
      <c r="GVR2713" s="46"/>
      <c r="GVS2713" s="46"/>
      <c r="GVT2713" s="46"/>
      <c r="GVU2713" s="46"/>
      <c r="GVV2713" s="46"/>
      <c r="GVW2713" s="46"/>
      <c r="GVX2713" s="46"/>
      <c r="GVY2713" s="46"/>
      <c r="GVZ2713" s="46"/>
      <c r="GWA2713" s="46"/>
      <c r="GWB2713" s="46"/>
      <c r="GWC2713" s="46"/>
      <c r="GWD2713" s="46"/>
      <c r="GWE2713" s="46"/>
      <c r="GWF2713" s="46"/>
      <c r="GWG2713" s="46"/>
      <c r="GWH2713" s="46"/>
      <c r="GWI2713" s="46"/>
      <c r="GWJ2713" s="46"/>
      <c r="GWK2713" s="46"/>
      <c r="GWL2713" s="46"/>
      <c r="GWM2713" s="46"/>
      <c r="GWN2713" s="46"/>
      <c r="GWO2713" s="46"/>
      <c r="GWP2713" s="46"/>
      <c r="GWQ2713" s="46"/>
      <c r="GWR2713" s="46"/>
      <c r="GWS2713" s="46"/>
      <c r="GWT2713" s="46"/>
      <c r="GWU2713" s="46"/>
      <c r="GWV2713" s="46"/>
      <c r="GWW2713" s="46"/>
      <c r="GWX2713" s="46"/>
      <c r="GWY2713" s="46"/>
      <c r="GWZ2713" s="46"/>
      <c r="GXA2713" s="46"/>
      <c r="GXB2713" s="46"/>
      <c r="GXC2713" s="46"/>
      <c r="GXD2713" s="46"/>
      <c r="GXE2713" s="46"/>
      <c r="GXF2713" s="46"/>
      <c r="GXG2713" s="46"/>
      <c r="GXH2713" s="46"/>
      <c r="GXI2713" s="46"/>
      <c r="GXJ2713" s="46"/>
      <c r="GXK2713" s="46"/>
      <c r="GXL2713" s="46"/>
      <c r="GXM2713" s="46"/>
      <c r="GXN2713" s="46"/>
      <c r="GXO2713" s="46"/>
      <c r="GXP2713" s="46"/>
      <c r="GXQ2713" s="46"/>
      <c r="GXR2713" s="46"/>
      <c r="GXS2713" s="46"/>
      <c r="GXT2713" s="46"/>
      <c r="GXU2713" s="46"/>
      <c r="GXV2713" s="46"/>
      <c r="GXW2713" s="46"/>
      <c r="GXX2713" s="46"/>
      <c r="GXY2713" s="46"/>
      <c r="GXZ2713" s="46"/>
      <c r="GYA2713" s="46"/>
      <c r="GYB2713" s="46"/>
      <c r="GYC2713" s="46"/>
      <c r="GYD2713" s="46"/>
      <c r="GYE2713" s="46"/>
      <c r="GYF2713" s="46"/>
      <c r="GYG2713" s="46"/>
      <c r="GYH2713" s="46"/>
      <c r="GYI2713" s="46"/>
      <c r="GYJ2713" s="46"/>
      <c r="GYK2713" s="46"/>
      <c r="GYL2713" s="46"/>
      <c r="GYM2713" s="46"/>
      <c r="GYN2713" s="46"/>
      <c r="GYO2713" s="46"/>
      <c r="GYP2713" s="46"/>
      <c r="GYQ2713" s="46"/>
      <c r="GYR2713" s="46"/>
      <c r="GYS2713" s="46"/>
      <c r="GYT2713" s="46"/>
      <c r="GYU2713" s="46"/>
      <c r="GYV2713" s="46"/>
      <c r="GYW2713" s="46"/>
      <c r="GYX2713" s="46"/>
      <c r="GYY2713" s="46"/>
      <c r="GYZ2713" s="46"/>
      <c r="GZA2713" s="46"/>
      <c r="GZB2713" s="46"/>
      <c r="GZC2713" s="46"/>
      <c r="GZD2713" s="46"/>
      <c r="GZE2713" s="46"/>
      <c r="GZF2713" s="46"/>
      <c r="GZG2713" s="46"/>
      <c r="GZH2713" s="46"/>
      <c r="GZI2713" s="46"/>
      <c r="GZJ2713" s="46"/>
      <c r="GZK2713" s="46"/>
      <c r="GZL2713" s="46"/>
      <c r="GZM2713" s="46"/>
      <c r="GZN2713" s="46"/>
      <c r="GZO2713" s="46"/>
      <c r="GZP2713" s="46"/>
      <c r="GZQ2713" s="46"/>
      <c r="GZR2713" s="46"/>
      <c r="GZS2713" s="46"/>
      <c r="GZT2713" s="46"/>
      <c r="GZU2713" s="46"/>
      <c r="GZV2713" s="46"/>
      <c r="GZW2713" s="46"/>
      <c r="GZX2713" s="46"/>
      <c r="GZY2713" s="46"/>
      <c r="GZZ2713" s="46"/>
      <c r="HAA2713" s="46"/>
      <c r="HAB2713" s="46"/>
      <c r="HAC2713" s="46"/>
      <c r="HAD2713" s="46"/>
      <c r="HAE2713" s="46"/>
      <c r="HAF2713" s="46"/>
      <c r="HAG2713" s="46"/>
      <c r="HAH2713" s="46"/>
      <c r="HAI2713" s="46"/>
      <c r="HAJ2713" s="46"/>
      <c r="HAK2713" s="46"/>
      <c r="HAL2713" s="46"/>
      <c r="HAM2713" s="46"/>
      <c r="HAN2713" s="46"/>
      <c r="HAO2713" s="46"/>
      <c r="HAP2713" s="46"/>
      <c r="HAQ2713" s="46"/>
      <c r="HAR2713" s="46"/>
      <c r="HAS2713" s="46"/>
      <c r="HAT2713" s="46"/>
      <c r="HAU2713" s="46"/>
      <c r="HAV2713" s="46"/>
      <c r="HAW2713" s="46"/>
      <c r="HAX2713" s="46"/>
      <c r="HAY2713" s="46"/>
      <c r="HAZ2713" s="46"/>
      <c r="HBA2713" s="46"/>
      <c r="HBB2713" s="46"/>
      <c r="HBC2713" s="46"/>
      <c r="HBD2713" s="46"/>
      <c r="HBE2713" s="46"/>
      <c r="HBF2713" s="46"/>
      <c r="HBG2713" s="46"/>
      <c r="HBH2713" s="46"/>
      <c r="HBI2713" s="46"/>
      <c r="HBJ2713" s="46"/>
      <c r="HBK2713" s="46"/>
      <c r="HBL2713" s="46"/>
      <c r="HBM2713" s="46"/>
      <c r="HBN2713" s="46"/>
      <c r="HBO2713" s="46"/>
      <c r="HBP2713" s="46"/>
      <c r="HBQ2713" s="46"/>
      <c r="HBR2713" s="46"/>
      <c r="HBS2713" s="46"/>
      <c r="HBT2713" s="46"/>
      <c r="HBU2713" s="46"/>
      <c r="HBV2713" s="46"/>
      <c r="HBW2713" s="46"/>
      <c r="HBX2713" s="46"/>
      <c r="HBY2713" s="46"/>
      <c r="HBZ2713" s="46"/>
      <c r="HCA2713" s="46"/>
      <c r="HCB2713" s="46"/>
      <c r="HCC2713" s="46"/>
      <c r="HCD2713" s="46"/>
      <c r="HCE2713" s="46"/>
      <c r="HCF2713" s="46"/>
      <c r="HCG2713" s="46"/>
      <c r="HCH2713" s="46"/>
      <c r="HCI2713" s="46"/>
      <c r="HCJ2713" s="46"/>
      <c r="HCK2713" s="46"/>
      <c r="HCL2713" s="46"/>
      <c r="HCM2713" s="46"/>
      <c r="HCN2713" s="46"/>
      <c r="HCO2713" s="46"/>
      <c r="HCP2713" s="46"/>
      <c r="HCQ2713" s="46"/>
      <c r="HCR2713" s="46"/>
      <c r="HCS2713" s="46"/>
      <c r="HCT2713" s="46"/>
      <c r="HCU2713" s="46"/>
      <c r="HCV2713" s="46"/>
      <c r="HCW2713" s="46"/>
      <c r="HCX2713" s="46"/>
      <c r="HCY2713" s="46"/>
      <c r="HCZ2713" s="46"/>
      <c r="HDA2713" s="46"/>
      <c r="HDB2713" s="46"/>
      <c r="HDC2713" s="46"/>
      <c r="HDD2713" s="46"/>
      <c r="HDE2713" s="46"/>
      <c r="HDF2713" s="46"/>
      <c r="HDG2713" s="46"/>
      <c r="HDH2713" s="46"/>
      <c r="HDI2713" s="46"/>
      <c r="HDJ2713" s="46"/>
      <c r="HDK2713" s="46"/>
      <c r="HDL2713" s="46"/>
      <c r="HDM2713" s="46"/>
      <c r="HDN2713" s="46"/>
      <c r="HDO2713" s="46"/>
      <c r="HDP2713" s="46"/>
      <c r="HDQ2713" s="46"/>
      <c r="HDR2713" s="46"/>
      <c r="HDS2713" s="46"/>
      <c r="HDT2713" s="46"/>
      <c r="HDU2713" s="46"/>
      <c r="HDV2713" s="46"/>
      <c r="HDW2713" s="46"/>
      <c r="HDX2713" s="46"/>
      <c r="HDY2713" s="46"/>
      <c r="HDZ2713" s="46"/>
      <c r="HEA2713" s="46"/>
      <c r="HEB2713" s="46"/>
      <c r="HEC2713" s="46"/>
      <c r="HED2713" s="46"/>
      <c r="HEE2713" s="46"/>
      <c r="HEF2713" s="46"/>
      <c r="HEG2713" s="46"/>
      <c r="HEH2713" s="46"/>
      <c r="HEI2713" s="46"/>
      <c r="HEJ2713" s="46"/>
      <c r="HEK2713" s="46"/>
      <c r="HEL2713" s="46"/>
      <c r="HEM2713" s="46"/>
      <c r="HEN2713" s="46"/>
      <c r="HEO2713" s="46"/>
      <c r="HEP2713" s="46"/>
      <c r="HEQ2713" s="46"/>
      <c r="HER2713" s="46"/>
      <c r="HES2713" s="46"/>
      <c r="HET2713" s="46"/>
      <c r="HEU2713" s="46"/>
      <c r="HEV2713" s="46"/>
      <c r="HEW2713" s="46"/>
      <c r="HEX2713" s="46"/>
      <c r="HEY2713" s="46"/>
      <c r="HEZ2713" s="46"/>
      <c r="HFA2713" s="46"/>
      <c r="HFB2713" s="46"/>
      <c r="HFC2713" s="46"/>
      <c r="HFD2713" s="46"/>
      <c r="HFE2713" s="46"/>
      <c r="HFF2713" s="46"/>
      <c r="HFG2713" s="46"/>
      <c r="HFH2713" s="46"/>
      <c r="HFI2713" s="46"/>
      <c r="HFJ2713" s="46"/>
      <c r="HFK2713" s="46"/>
      <c r="HFL2713" s="46"/>
      <c r="HFM2713" s="46"/>
      <c r="HFN2713" s="46"/>
      <c r="HFO2713" s="46"/>
      <c r="HFP2713" s="46"/>
      <c r="HFQ2713" s="46"/>
      <c r="HFR2713" s="46"/>
      <c r="HFS2713" s="46"/>
      <c r="HFT2713" s="46"/>
      <c r="HFU2713" s="46"/>
      <c r="HFV2713" s="46"/>
      <c r="HFW2713" s="46"/>
      <c r="HFX2713" s="46"/>
      <c r="HFY2713" s="46"/>
      <c r="HFZ2713" s="46"/>
      <c r="HGA2713" s="46"/>
      <c r="HGB2713" s="46"/>
      <c r="HGC2713" s="46"/>
      <c r="HGD2713" s="46"/>
      <c r="HGE2713" s="46"/>
      <c r="HGF2713" s="46"/>
      <c r="HGG2713" s="46"/>
      <c r="HGH2713" s="46"/>
      <c r="HGI2713" s="46"/>
      <c r="HGJ2713" s="46"/>
      <c r="HGK2713" s="46"/>
      <c r="HGL2713" s="46"/>
      <c r="HGM2713" s="46"/>
      <c r="HGN2713" s="46"/>
      <c r="HGO2713" s="46"/>
      <c r="HGP2713" s="46"/>
      <c r="HGQ2713" s="46"/>
      <c r="HGR2713" s="46"/>
      <c r="HGS2713" s="46"/>
      <c r="HGT2713" s="46"/>
      <c r="HGU2713" s="46"/>
      <c r="HGV2713" s="46"/>
      <c r="HGW2713" s="46"/>
      <c r="HGX2713" s="46"/>
      <c r="HGY2713" s="46"/>
      <c r="HGZ2713" s="46"/>
      <c r="HHA2713" s="46"/>
      <c r="HHB2713" s="46"/>
      <c r="HHC2713" s="46"/>
      <c r="HHD2713" s="46"/>
      <c r="HHE2713" s="46"/>
      <c r="HHF2713" s="46"/>
      <c r="HHG2713" s="46"/>
      <c r="HHH2713" s="46"/>
      <c r="HHI2713" s="46"/>
      <c r="HHJ2713" s="46"/>
      <c r="HHK2713" s="46"/>
      <c r="HHL2713" s="46"/>
      <c r="HHM2713" s="46"/>
      <c r="HHN2713" s="46"/>
      <c r="HHO2713" s="46"/>
      <c r="HHP2713" s="46"/>
      <c r="HHQ2713" s="46"/>
      <c r="HHR2713" s="46"/>
      <c r="HHS2713" s="46"/>
      <c r="HHT2713" s="46"/>
      <c r="HHU2713" s="46"/>
      <c r="HHV2713" s="46"/>
      <c r="HHW2713" s="46"/>
      <c r="HHX2713" s="46"/>
      <c r="HHY2713" s="46"/>
      <c r="HHZ2713" s="46"/>
      <c r="HIA2713" s="46"/>
      <c r="HIB2713" s="46"/>
      <c r="HIC2713" s="46"/>
      <c r="HID2713" s="46"/>
      <c r="HIE2713" s="46"/>
      <c r="HIF2713" s="46"/>
      <c r="HIG2713" s="46"/>
      <c r="HIH2713" s="46"/>
      <c r="HII2713" s="46"/>
      <c r="HIJ2713" s="46"/>
      <c r="HIK2713" s="46"/>
      <c r="HIL2713" s="46"/>
      <c r="HIM2713" s="46"/>
      <c r="HIN2713" s="46"/>
      <c r="HIO2713" s="46"/>
      <c r="HIP2713" s="46"/>
      <c r="HIQ2713" s="46"/>
      <c r="HIR2713" s="46"/>
      <c r="HIS2713" s="46"/>
      <c r="HIT2713" s="46"/>
      <c r="HIU2713" s="46"/>
      <c r="HIV2713" s="46"/>
      <c r="HIW2713" s="46"/>
      <c r="HIX2713" s="46"/>
      <c r="HIY2713" s="46"/>
      <c r="HIZ2713" s="46"/>
      <c r="HJA2713" s="46"/>
      <c r="HJB2713" s="46"/>
      <c r="HJC2713" s="46"/>
      <c r="HJD2713" s="46"/>
      <c r="HJE2713" s="46"/>
      <c r="HJF2713" s="46"/>
      <c r="HJG2713" s="46"/>
      <c r="HJH2713" s="46"/>
      <c r="HJI2713" s="46"/>
      <c r="HJJ2713" s="46"/>
      <c r="HJK2713" s="46"/>
      <c r="HJL2713" s="46"/>
      <c r="HJM2713" s="46"/>
      <c r="HJN2713" s="46"/>
      <c r="HJO2713" s="46"/>
      <c r="HJP2713" s="46"/>
      <c r="HJQ2713" s="46"/>
      <c r="HJR2713" s="46"/>
      <c r="HJS2713" s="46"/>
      <c r="HJT2713" s="46"/>
      <c r="HJU2713" s="46"/>
      <c r="HJV2713" s="46"/>
      <c r="HJW2713" s="46"/>
      <c r="HJX2713" s="46"/>
      <c r="HJY2713" s="46"/>
      <c r="HJZ2713" s="46"/>
      <c r="HKA2713" s="46"/>
      <c r="HKB2713" s="46"/>
      <c r="HKC2713" s="46"/>
      <c r="HKD2713" s="46"/>
      <c r="HKE2713" s="46"/>
      <c r="HKF2713" s="46"/>
      <c r="HKG2713" s="46"/>
      <c r="HKH2713" s="46"/>
      <c r="HKI2713" s="46"/>
      <c r="HKJ2713" s="46"/>
      <c r="HKK2713" s="46"/>
      <c r="HKL2713" s="46"/>
      <c r="HKM2713" s="46"/>
      <c r="HKN2713" s="46"/>
      <c r="HKO2713" s="46"/>
      <c r="HKP2713" s="46"/>
      <c r="HKQ2713" s="46"/>
      <c r="HKR2713" s="46"/>
      <c r="HKS2713" s="46"/>
      <c r="HKT2713" s="46"/>
      <c r="HKU2713" s="46"/>
      <c r="HKV2713" s="46"/>
      <c r="HKW2713" s="46"/>
      <c r="HKX2713" s="46"/>
      <c r="HKY2713" s="46"/>
      <c r="HKZ2713" s="46"/>
      <c r="HLA2713" s="46"/>
      <c r="HLB2713" s="46"/>
      <c r="HLC2713" s="46"/>
      <c r="HLD2713" s="46"/>
      <c r="HLE2713" s="46"/>
      <c r="HLF2713" s="46"/>
      <c r="HLG2713" s="46"/>
      <c r="HLH2713" s="46"/>
      <c r="HLI2713" s="46"/>
      <c r="HLJ2713" s="46"/>
      <c r="HLK2713" s="46"/>
      <c r="HLL2713" s="46"/>
      <c r="HLM2713" s="46"/>
      <c r="HLN2713" s="46"/>
      <c r="HLO2713" s="46"/>
      <c r="HLP2713" s="46"/>
      <c r="HLQ2713" s="46"/>
      <c r="HLR2713" s="46"/>
      <c r="HLS2713" s="46"/>
      <c r="HLT2713" s="46"/>
      <c r="HLU2713" s="46"/>
      <c r="HLV2713" s="46"/>
      <c r="HLW2713" s="46"/>
      <c r="HLX2713" s="46"/>
      <c r="HLY2713" s="46"/>
      <c r="HLZ2713" s="46"/>
      <c r="HMA2713" s="46"/>
      <c r="HMB2713" s="46"/>
      <c r="HMC2713" s="46"/>
      <c r="HMD2713" s="46"/>
      <c r="HME2713" s="46"/>
      <c r="HMF2713" s="46"/>
      <c r="HMG2713" s="46"/>
      <c r="HMH2713" s="46"/>
      <c r="HMI2713" s="46"/>
      <c r="HMJ2713" s="46"/>
      <c r="HMK2713" s="46"/>
      <c r="HML2713" s="46"/>
      <c r="HMM2713" s="46"/>
      <c r="HMN2713" s="46"/>
      <c r="HMO2713" s="46"/>
      <c r="HMP2713" s="46"/>
      <c r="HMQ2713" s="46"/>
      <c r="HMR2713" s="46"/>
      <c r="HMS2713" s="46"/>
      <c r="HMT2713" s="46"/>
      <c r="HMU2713" s="46"/>
      <c r="HMV2713" s="46"/>
      <c r="HMW2713" s="46"/>
      <c r="HMX2713" s="46"/>
      <c r="HMY2713" s="46"/>
      <c r="HMZ2713" s="46"/>
      <c r="HNA2713" s="46"/>
      <c r="HNB2713" s="46"/>
      <c r="HNC2713" s="46"/>
      <c r="HND2713" s="46"/>
      <c r="HNE2713" s="46"/>
      <c r="HNF2713" s="46"/>
      <c r="HNG2713" s="46"/>
      <c r="HNH2713" s="46"/>
      <c r="HNI2713" s="46"/>
      <c r="HNJ2713" s="46"/>
      <c r="HNK2713" s="46"/>
      <c r="HNL2713" s="46"/>
      <c r="HNM2713" s="46"/>
      <c r="HNN2713" s="46"/>
      <c r="HNO2713" s="46"/>
      <c r="HNP2713" s="46"/>
      <c r="HNQ2713" s="46"/>
      <c r="HNR2713" s="46"/>
      <c r="HNS2713" s="46"/>
      <c r="HNT2713" s="46"/>
      <c r="HNU2713" s="46"/>
      <c r="HNV2713" s="46"/>
      <c r="HNW2713" s="46"/>
      <c r="HNX2713" s="46"/>
      <c r="HNY2713" s="46"/>
      <c r="HNZ2713" s="46"/>
      <c r="HOA2713" s="46"/>
      <c r="HOB2713" s="46"/>
      <c r="HOC2713" s="46"/>
      <c r="HOD2713" s="46"/>
      <c r="HOE2713" s="46"/>
      <c r="HOF2713" s="46"/>
      <c r="HOG2713" s="46"/>
      <c r="HOH2713" s="46"/>
      <c r="HOI2713" s="46"/>
      <c r="HOJ2713" s="46"/>
      <c r="HOK2713" s="46"/>
      <c r="HOL2713" s="46"/>
      <c r="HOM2713" s="46"/>
      <c r="HON2713" s="46"/>
      <c r="HOO2713" s="46"/>
      <c r="HOP2713" s="46"/>
      <c r="HOQ2713" s="46"/>
      <c r="HOR2713" s="46"/>
      <c r="HOS2713" s="46"/>
      <c r="HOT2713" s="46"/>
      <c r="HOU2713" s="46"/>
      <c r="HOV2713" s="46"/>
      <c r="HOW2713" s="46"/>
      <c r="HOX2713" s="46"/>
      <c r="HOY2713" s="46"/>
      <c r="HOZ2713" s="46"/>
      <c r="HPA2713" s="46"/>
      <c r="HPB2713" s="46"/>
      <c r="HPC2713" s="46"/>
      <c r="HPD2713" s="46"/>
      <c r="HPE2713" s="46"/>
      <c r="HPF2713" s="46"/>
      <c r="HPG2713" s="46"/>
      <c r="HPH2713" s="46"/>
      <c r="HPI2713" s="46"/>
      <c r="HPJ2713" s="46"/>
      <c r="HPK2713" s="46"/>
      <c r="HPL2713" s="46"/>
      <c r="HPM2713" s="46"/>
      <c r="HPN2713" s="46"/>
      <c r="HPO2713" s="46"/>
      <c r="HPP2713" s="46"/>
      <c r="HPQ2713" s="46"/>
      <c r="HPR2713" s="46"/>
      <c r="HPS2713" s="46"/>
      <c r="HPT2713" s="46"/>
      <c r="HPU2713" s="46"/>
      <c r="HPV2713" s="46"/>
      <c r="HPW2713" s="46"/>
      <c r="HPX2713" s="46"/>
      <c r="HPY2713" s="46"/>
      <c r="HPZ2713" s="46"/>
      <c r="HQA2713" s="46"/>
      <c r="HQB2713" s="46"/>
      <c r="HQC2713" s="46"/>
      <c r="HQD2713" s="46"/>
      <c r="HQE2713" s="46"/>
      <c r="HQF2713" s="46"/>
      <c r="HQG2713" s="46"/>
      <c r="HQH2713" s="46"/>
      <c r="HQI2713" s="46"/>
      <c r="HQJ2713" s="46"/>
      <c r="HQK2713" s="46"/>
      <c r="HQL2713" s="46"/>
      <c r="HQM2713" s="46"/>
      <c r="HQN2713" s="46"/>
      <c r="HQO2713" s="46"/>
      <c r="HQP2713" s="46"/>
      <c r="HQQ2713" s="46"/>
      <c r="HQR2713" s="46"/>
      <c r="HQS2713" s="46"/>
      <c r="HQT2713" s="46"/>
      <c r="HQU2713" s="46"/>
      <c r="HQV2713" s="46"/>
      <c r="HQW2713" s="46"/>
      <c r="HQX2713" s="46"/>
      <c r="HQY2713" s="46"/>
      <c r="HQZ2713" s="46"/>
      <c r="HRA2713" s="46"/>
      <c r="HRB2713" s="46"/>
      <c r="HRC2713" s="46"/>
      <c r="HRD2713" s="46"/>
      <c r="HRE2713" s="46"/>
      <c r="HRF2713" s="46"/>
      <c r="HRG2713" s="46"/>
      <c r="HRH2713" s="46"/>
      <c r="HRI2713" s="46"/>
      <c r="HRJ2713" s="46"/>
      <c r="HRK2713" s="46"/>
      <c r="HRL2713" s="46"/>
      <c r="HRM2713" s="46"/>
      <c r="HRN2713" s="46"/>
      <c r="HRO2713" s="46"/>
      <c r="HRP2713" s="46"/>
      <c r="HRQ2713" s="46"/>
      <c r="HRR2713" s="46"/>
      <c r="HRS2713" s="46"/>
      <c r="HRT2713" s="46"/>
      <c r="HRU2713" s="46"/>
      <c r="HRV2713" s="46"/>
      <c r="HRW2713" s="46"/>
      <c r="HRX2713" s="46"/>
      <c r="HRY2713" s="46"/>
      <c r="HRZ2713" s="46"/>
      <c r="HSA2713" s="46"/>
      <c r="HSB2713" s="46"/>
      <c r="HSC2713" s="46"/>
      <c r="HSD2713" s="46"/>
      <c r="HSE2713" s="46"/>
      <c r="HSF2713" s="46"/>
      <c r="HSG2713" s="46"/>
      <c r="HSH2713" s="46"/>
      <c r="HSI2713" s="46"/>
      <c r="HSJ2713" s="46"/>
      <c r="HSK2713" s="46"/>
      <c r="HSL2713" s="46"/>
      <c r="HSM2713" s="46"/>
      <c r="HSN2713" s="46"/>
      <c r="HSO2713" s="46"/>
      <c r="HSP2713" s="46"/>
      <c r="HSQ2713" s="46"/>
      <c r="HSR2713" s="46"/>
      <c r="HSS2713" s="46"/>
      <c r="HST2713" s="46"/>
      <c r="HSU2713" s="46"/>
      <c r="HSV2713" s="46"/>
      <c r="HSW2713" s="46"/>
      <c r="HSX2713" s="46"/>
      <c r="HSY2713" s="46"/>
      <c r="HSZ2713" s="46"/>
      <c r="HTA2713" s="46"/>
      <c r="HTB2713" s="46"/>
      <c r="HTC2713" s="46"/>
      <c r="HTD2713" s="46"/>
      <c r="HTE2713" s="46"/>
      <c r="HTF2713" s="46"/>
      <c r="HTG2713" s="46"/>
      <c r="HTH2713" s="46"/>
      <c r="HTI2713" s="46"/>
      <c r="HTJ2713" s="46"/>
      <c r="HTK2713" s="46"/>
      <c r="HTL2713" s="46"/>
      <c r="HTM2713" s="46"/>
      <c r="HTN2713" s="46"/>
      <c r="HTO2713" s="46"/>
      <c r="HTP2713" s="46"/>
      <c r="HTQ2713" s="46"/>
      <c r="HTR2713" s="46"/>
      <c r="HTS2713" s="46"/>
      <c r="HTT2713" s="46"/>
      <c r="HTU2713" s="46"/>
      <c r="HTV2713" s="46"/>
      <c r="HTW2713" s="46"/>
      <c r="HTX2713" s="46"/>
      <c r="HTY2713" s="46"/>
      <c r="HTZ2713" s="46"/>
      <c r="HUA2713" s="46"/>
      <c r="HUB2713" s="46"/>
      <c r="HUC2713" s="46"/>
      <c r="HUD2713" s="46"/>
      <c r="HUE2713" s="46"/>
      <c r="HUF2713" s="46"/>
      <c r="HUG2713" s="46"/>
      <c r="HUH2713" s="46"/>
      <c r="HUI2713" s="46"/>
      <c r="HUJ2713" s="46"/>
      <c r="HUK2713" s="46"/>
      <c r="HUL2713" s="46"/>
      <c r="HUM2713" s="46"/>
      <c r="HUN2713" s="46"/>
      <c r="HUO2713" s="46"/>
      <c r="HUP2713" s="46"/>
      <c r="HUQ2713" s="46"/>
      <c r="HUR2713" s="46"/>
      <c r="HUS2713" s="46"/>
      <c r="HUT2713" s="46"/>
      <c r="HUU2713" s="46"/>
      <c r="HUV2713" s="46"/>
      <c r="HUW2713" s="46"/>
      <c r="HUX2713" s="46"/>
      <c r="HUY2713" s="46"/>
      <c r="HUZ2713" s="46"/>
      <c r="HVA2713" s="46"/>
      <c r="HVB2713" s="46"/>
      <c r="HVC2713" s="46"/>
      <c r="HVD2713" s="46"/>
      <c r="HVE2713" s="46"/>
      <c r="HVF2713" s="46"/>
      <c r="HVG2713" s="46"/>
      <c r="HVH2713" s="46"/>
      <c r="HVI2713" s="46"/>
      <c r="HVJ2713" s="46"/>
      <c r="HVK2713" s="46"/>
      <c r="HVL2713" s="46"/>
      <c r="HVM2713" s="46"/>
      <c r="HVN2713" s="46"/>
      <c r="HVO2713" s="46"/>
      <c r="HVP2713" s="46"/>
      <c r="HVQ2713" s="46"/>
      <c r="HVR2713" s="46"/>
      <c r="HVS2713" s="46"/>
      <c r="HVT2713" s="46"/>
      <c r="HVU2713" s="46"/>
      <c r="HVV2713" s="46"/>
      <c r="HVW2713" s="46"/>
      <c r="HVX2713" s="46"/>
      <c r="HVY2713" s="46"/>
      <c r="HVZ2713" s="46"/>
      <c r="HWA2713" s="46"/>
      <c r="HWB2713" s="46"/>
      <c r="HWC2713" s="46"/>
      <c r="HWD2713" s="46"/>
      <c r="HWE2713" s="46"/>
      <c r="HWF2713" s="46"/>
      <c r="HWG2713" s="46"/>
      <c r="HWH2713" s="46"/>
      <c r="HWI2713" s="46"/>
      <c r="HWJ2713" s="46"/>
      <c r="HWK2713" s="46"/>
      <c r="HWL2713" s="46"/>
      <c r="HWM2713" s="46"/>
      <c r="HWN2713" s="46"/>
      <c r="HWO2713" s="46"/>
      <c r="HWP2713" s="46"/>
      <c r="HWQ2713" s="46"/>
      <c r="HWR2713" s="46"/>
      <c r="HWS2713" s="46"/>
      <c r="HWT2713" s="46"/>
      <c r="HWU2713" s="46"/>
      <c r="HWV2713" s="46"/>
      <c r="HWW2713" s="46"/>
      <c r="HWX2713" s="46"/>
      <c r="HWY2713" s="46"/>
      <c r="HWZ2713" s="46"/>
      <c r="HXA2713" s="46"/>
      <c r="HXB2713" s="46"/>
      <c r="HXC2713" s="46"/>
      <c r="HXD2713" s="46"/>
      <c r="HXE2713" s="46"/>
      <c r="HXF2713" s="46"/>
      <c r="HXG2713" s="46"/>
      <c r="HXH2713" s="46"/>
      <c r="HXI2713" s="46"/>
      <c r="HXJ2713" s="46"/>
      <c r="HXK2713" s="46"/>
      <c r="HXL2713" s="46"/>
      <c r="HXM2713" s="46"/>
      <c r="HXN2713" s="46"/>
      <c r="HXO2713" s="46"/>
      <c r="HXP2713" s="46"/>
      <c r="HXQ2713" s="46"/>
      <c r="HXR2713" s="46"/>
      <c r="HXS2713" s="46"/>
      <c r="HXT2713" s="46"/>
      <c r="HXU2713" s="46"/>
      <c r="HXV2713" s="46"/>
      <c r="HXW2713" s="46"/>
      <c r="HXX2713" s="46"/>
      <c r="HXY2713" s="46"/>
      <c r="HXZ2713" s="46"/>
      <c r="HYA2713" s="46"/>
      <c r="HYB2713" s="46"/>
      <c r="HYC2713" s="46"/>
      <c r="HYD2713" s="46"/>
      <c r="HYE2713" s="46"/>
      <c r="HYF2713" s="46"/>
      <c r="HYG2713" s="46"/>
      <c r="HYH2713" s="46"/>
      <c r="HYI2713" s="46"/>
      <c r="HYJ2713" s="46"/>
      <c r="HYK2713" s="46"/>
      <c r="HYL2713" s="46"/>
      <c r="HYM2713" s="46"/>
      <c r="HYN2713" s="46"/>
      <c r="HYO2713" s="46"/>
      <c r="HYP2713" s="46"/>
      <c r="HYQ2713" s="46"/>
      <c r="HYR2713" s="46"/>
      <c r="HYS2713" s="46"/>
      <c r="HYT2713" s="46"/>
      <c r="HYU2713" s="46"/>
      <c r="HYV2713" s="46"/>
      <c r="HYW2713" s="46"/>
      <c r="HYX2713" s="46"/>
      <c r="HYY2713" s="46"/>
      <c r="HYZ2713" s="46"/>
      <c r="HZA2713" s="46"/>
      <c r="HZB2713" s="46"/>
      <c r="HZC2713" s="46"/>
      <c r="HZD2713" s="46"/>
      <c r="HZE2713" s="46"/>
      <c r="HZF2713" s="46"/>
      <c r="HZG2713" s="46"/>
      <c r="HZH2713" s="46"/>
      <c r="HZI2713" s="46"/>
      <c r="HZJ2713" s="46"/>
      <c r="HZK2713" s="46"/>
      <c r="HZL2713" s="46"/>
      <c r="HZM2713" s="46"/>
      <c r="HZN2713" s="46"/>
      <c r="HZO2713" s="46"/>
      <c r="HZP2713" s="46"/>
      <c r="HZQ2713" s="46"/>
      <c r="HZR2713" s="46"/>
      <c r="HZS2713" s="46"/>
      <c r="HZT2713" s="46"/>
      <c r="HZU2713" s="46"/>
      <c r="HZV2713" s="46"/>
      <c r="HZW2713" s="46"/>
      <c r="HZX2713" s="46"/>
      <c r="HZY2713" s="46"/>
      <c r="HZZ2713" s="46"/>
      <c r="IAA2713" s="46"/>
      <c r="IAB2713" s="46"/>
      <c r="IAC2713" s="46"/>
      <c r="IAD2713" s="46"/>
      <c r="IAE2713" s="46"/>
      <c r="IAF2713" s="46"/>
      <c r="IAG2713" s="46"/>
      <c r="IAH2713" s="46"/>
      <c r="IAI2713" s="46"/>
      <c r="IAJ2713" s="46"/>
      <c r="IAK2713" s="46"/>
      <c r="IAL2713" s="46"/>
      <c r="IAM2713" s="46"/>
      <c r="IAN2713" s="46"/>
      <c r="IAO2713" s="46"/>
      <c r="IAP2713" s="46"/>
      <c r="IAQ2713" s="46"/>
      <c r="IAR2713" s="46"/>
      <c r="IAS2713" s="46"/>
      <c r="IAT2713" s="46"/>
      <c r="IAU2713" s="46"/>
      <c r="IAV2713" s="46"/>
      <c r="IAW2713" s="46"/>
      <c r="IAX2713" s="46"/>
      <c r="IAY2713" s="46"/>
      <c r="IAZ2713" s="46"/>
      <c r="IBA2713" s="46"/>
      <c r="IBB2713" s="46"/>
      <c r="IBC2713" s="46"/>
      <c r="IBD2713" s="46"/>
      <c r="IBE2713" s="46"/>
      <c r="IBF2713" s="46"/>
      <c r="IBG2713" s="46"/>
      <c r="IBH2713" s="46"/>
      <c r="IBI2713" s="46"/>
      <c r="IBJ2713" s="46"/>
      <c r="IBK2713" s="46"/>
      <c r="IBL2713" s="46"/>
      <c r="IBM2713" s="46"/>
      <c r="IBN2713" s="46"/>
      <c r="IBO2713" s="46"/>
      <c r="IBP2713" s="46"/>
      <c r="IBQ2713" s="46"/>
      <c r="IBR2713" s="46"/>
      <c r="IBS2713" s="46"/>
      <c r="IBT2713" s="46"/>
      <c r="IBU2713" s="46"/>
      <c r="IBV2713" s="46"/>
      <c r="IBW2713" s="46"/>
      <c r="IBX2713" s="46"/>
      <c r="IBY2713" s="46"/>
      <c r="IBZ2713" s="46"/>
      <c r="ICA2713" s="46"/>
      <c r="ICB2713" s="46"/>
      <c r="ICC2713" s="46"/>
      <c r="ICD2713" s="46"/>
      <c r="ICE2713" s="46"/>
      <c r="ICF2713" s="46"/>
      <c r="ICG2713" s="46"/>
      <c r="ICH2713" s="46"/>
      <c r="ICI2713" s="46"/>
      <c r="ICJ2713" s="46"/>
      <c r="ICK2713" s="46"/>
      <c r="ICL2713" s="46"/>
      <c r="ICM2713" s="46"/>
      <c r="ICN2713" s="46"/>
      <c r="ICO2713" s="46"/>
      <c r="ICP2713" s="46"/>
      <c r="ICQ2713" s="46"/>
      <c r="ICR2713" s="46"/>
      <c r="ICS2713" s="46"/>
      <c r="ICT2713" s="46"/>
      <c r="ICU2713" s="46"/>
      <c r="ICV2713" s="46"/>
      <c r="ICW2713" s="46"/>
      <c r="ICX2713" s="46"/>
      <c r="ICY2713" s="46"/>
      <c r="ICZ2713" s="46"/>
      <c r="IDA2713" s="46"/>
      <c r="IDB2713" s="46"/>
      <c r="IDC2713" s="46"/>
      <c r="IDD2713" s="46"/>
      <c r="IDE2713" s="46"/>
      <c r="IDF2713" s="46"/>
      <c r="IDG2713" s="46"/>
      <c r="IDH2713" s="46"/>
      <c r="IDI2713" s="46"/>
      <c r="IDJ2713" s="46"/>
      <c r="IDK2713" s="46"/>
      <c r="IDL2713" s="46"/>
      <c r="IDM2713" s="46"/>
      <c r="IDN2713" s="46"/>
      <c r="IDO2713" s="46"/>
      <c r="IDP2713" s="46"/>
      <c r="IDQ2713" s="46"/>
      <c r="IDR2713" s="46"/>
      <c r="IDS2713" s="46"/>
      <c r="IDT2713" s="46"/>
      <c r="IDU2713" s="46"/>
      <c r="IDV2713" s="46"/>
      <c r="IDW2713" s="46"/>
      <c r="IDX2713" s="46"/>
      <c r="IDY2713" s="46"/>
      <c r="IDZ2713" s="46"/>
      <c r="IEA2713" s="46"/>
      <c r="IEB2713" s="46"/>
      <c r="IEC2713" s="46"/>
      <c r="IED2713" s="46"/>
      <c r="IEE2713" s="46"/>
      <c r="IEF2713" s="46"/>
      <c r="IEG2713" s="46"/>
      <c r="IEH2713" s="46"/>
      <c r="IEI2713" s="46"/>
      <c r="IEJ2713" s="46"/>
      <c r="IEK2713" s="46"/>
      <c r="IEL2713" s="46"/>
      <c r="IEM2713" s="46"/>
      <c r="IEN2713" s="46"/>
      <c r="IEO2713" s="46"/>
      <c r="IEP2713" s="46"/>
      <c r="IEQ2713" s="46"/>
      <c r="IER2713" s="46"/>
      <c r="IES2713" s="46"/>
      <c r="IET2713" s="46"/>
      <c r="IEU2713" s="46"/>
      <c r="IEV2713" s="46"/>
      <c r="IEW2713" s="46"/>
      <c r="IEX2713" s="46"/>
      <c r="IEY2713" s="46"/>
      <c r="IEZ2713" s="46"/>
      <c r="IFA2713" s="46"/>
      <c r="IFB2713" s="46"/>
      <c r="IFC2713" s="46"/>
      <c r="IFD2713" s="46"/>
      <c r="IFE2713" s="46"/>
      <c r="IFF2713" s="46"/>
      <c r="IFG2713" s="46"/>
      <c r="IFH2713" s="46"/>
      <c r="IFI2713" s="46"/>
      <c r="IFJ2713" s="46"/>
      <c r="IFK2713" s="46"/>
      <c r="IFL2713" s="46"/>
      <c r="IFM2713" s="46"/>
      <c r="IFN2713" s="46"/>
      <c r="IFO2713" s="46"/>
      <c r="IFP2713" s="46"/>
      <c r="IFQ2713" s="46"/>
      <c r="IFR2713" s="46"/>
      <c r="IFS2713" s="46"/>
      <c r="IFT2713" s="46"/>
      <c r="IFU2713" s="46"/>
      <c r="IFV2713" s="46"/>
      <c r="IFW2713" s="46"/>
      <c r="IFX2713" s="46"/>
      <c r="IFY2713" s="46"/>
      <c r="IFZ2713" s="46"/>
      <c r="IGA2713" s="46"/>
      <c r="IGB2713" s="46"/>
      <c r="IGC2713" s="46"/>
      <c r="IGD2713" s="46"/>
      <c r="IGE2713" s="46"/>
      <c r="IGF2713" s="46"/>
      <c r="IGG2713" s="46"/>
      <c r="IGH2713" s="46"/>
      <c r="IGI2713" s="46"/>
      <c r="IGJ2713" s="46"/>
      <c r="IGK2713" s="46"/>
      <c r="IGL2713" s="46"/>
      <c r="IGM2713" s="46"/>
      <c r="IGN2713" s="46"/>
      <c r="IGO2713" s="46"/>
      <c r="IGP2713" s="46"/>
      <c r="IGQ2713" s="46"/>
      <c r="IGR2713" s="46"/>
      <c r="IGS2713" s="46"/>
      <c r="IGT2713" s="46"/>
      <c r="IGU2713" s="46"/>
      <c r="IGV2713" s="46"/>
      <c r="IGW2713" s="46"/>
      <c r="IGX2713" s="46"/>
      <c r="IGY2713" s="46"/>
      <c r="IGZ2713" s="46"/>
      <c r="IHA2713" s="46"/>
      <c r="IHB2713" s="46"/>
      <c r="IHC2713" s="46"/>
      <c r="IHD2713" s="46"/>
      <c r="IHE2713" s="46"/>
      <c r="IHF2713" s="46"/>
      <c r="IHG2713" s="46"/>
      <c r="IHH2713" s="46"/>
      <c r="IHI2713" s="46"/>
      <c r="IHJ2713" s="46"/>
      <c r="IHK2713" s="46"/>
      <c r="IHL2713" s="46"/>
      <c r="IHM2713" s="46"/>
      <c r="IHN2713" s="46"/>
      <c r="IHO2713" s="46"/>
      <c r="IHP2713" s="46"/>
      <c r="IHQ2713" s="46"/>
      <c r="IHR2713" s="46"/>
      <c r="IHS2713" s="46"/>
      <c r="IHT2713" s="46"/>
      <c r="IHU2713" s="46"/>
      <c r="IHV2713" s="46"/>
      <c r="IHW2713" s="46"/>
      <c r="IHX2713" s="46"/>
      <c r="IHY2713" s="46"/>
      <c r="IHZ2713" s="46"/>
      <c r="IIA2713" s="46"/>
      <c r="IIB2713" s="46"/>
      <c r="IIC2713" s="46"/>
      <c r="IID2713" s="46"/>
      <c r="IIE2713" s="46"/>
      <c r="IIF2713" s="46"/>
      <c r="IIG2713" s="46"/>
      <c r="IIH2713" s="46"/>
      <c r="III2713" s="46"/>
      <c r="IIJ2713" s="46"/>
      <c r="IIK2713" s="46"/>
      <c r="IIL2713" s="46"/>
      <c r="IIM2713" s="46"/>
      <c r="IIN2713" s="46"/>
      <c r="IIO2713" s="46"/>
      <c r="IIP2713" s="46"/>
      <c r="IIQ2713" s="46"/>
      <c r="IIR2713" s="46"/>
      <c r="IIS2713" s="46"/>
      <c r="IIT2713" s="46"/>
      <c r="IIU2713" s="46"/>
      <c r="IIV2713" s="46"/>
      <c r="IIW2713" s="46"/>
      <c r="IIX2713" s="46"/>
      <c r="IIY2713" s="46"/>
      <c r="IIZ2713" s="46"/>
      <c r="IJA2713" s="46"/>
      <c r="IJB2713" s="46"/>
      <c r="IJC2713" s="46"/>
      <c r="IJD2713" s="46"/>
      <c r="IJE2713" s="46"/>
      <c r="IJF2713" s="46"/>
      <c r="IJG2713" s="46"/>
      <c r="IJH2713" s="46"/>
      <c r="IJI2713" s="46"/>
      <c r="IJJ2713" s="46"/>
      <c r="IJK2713" s="46"/>
      <c r="IJL2713" s="46"/>
      <c r="IJM2713" s="46"/>
      <c r="IJN2713" s="46"/>
      <c r="IJO2713" s="46"/>
      <c r="IJP2713" s="46"/>
      <c r="IJQ2713" s="46"/>
      <c r="IJR2713" s="46"/>
      <c r="IJS2713" s="46"/>
      <c r="IJT2713" s="46"/>
      <c r="IJU2713" s="46"/>
      <c r="IJV2713" s="46"/>
      <c r="IJW2713" s="46"/>
      <c r="IJX2713" s="46"/>
      <c r="IJY2713" s="46"/>
      <c r="IJZ2713" s="46"/>
      <c r="IKA2713" s="46"/>
      <c r="IKB2713" s="46"/>
      <c r="IKC2713" s="46"/>
      <c r="IKD2713" s="46"/>
      <c r="IKE2713" s="46"/>
      <c r="IKF2713" s="46"/>
      <c r="IKG2713" s="46"/>
      <c r="IKH2713" s="46"/>
      <c r="IKI2713" s="46"/>
      <c r="IKJ2713" s="46"/>
      <c r="IKK2713" s="46"/>
      <c r="IKL2713" s="46"/>
      <c r="IKM2713" s="46"/>
      <c r="IKN2713" s="46"/>
      <c r="IKO2713" s="46"/>
      <c r="IKP2713" s="46"/>
      <c r="IKQ2713" s="46"/>
      <c r="IKR2713" s="46"/>
      <c r="IKS2713" s="46"/>
      <c r="IKT2713" s="46"/>
      <c r="IKU2713" s="46"/>
      <c r="IKV2713" s="46"/>
      <c r="IKW2713" s="46"/>
      <c r="IKX2713" s="46"/>
      <c r="IKY2713" s="46"/>
      <c r="IKZ2713" s="46"/>
      <c r="ILA2713" s="46"/>
      <c r="ILB2713" s="46"/>
      <c r="ILC2713" s="46"/>
      <c r="ILD2713" s="46"/>
      <c r="ILE2713" s="46"/>
      <c r="ILF2713" s="46"/>
      <c r="ILG2713" s="46"/>
      <c r="ILH2713" s="46"/>
      <c r="ILI2713" s="46"/>
      <c r="ILJ2713" s="46"/>
      <c r="ILK2713" s="46"/>
      <c r="ILL2713" s="46"/>
      <c r="ILM2713" s="46"/>
      <c r="ILN2713" s="46"/>
      <c r="ILO2713" s="46"/>
      <c r="ILP2713" s="46"/>
      <c r="ILQ2713" s="46"/>
      <c r="ILR2713" s="46"/>
      <c r="ILS2713" s="46"/>
      <c r="ILT2713" s="46"/>
      <c r="ILU2713" s="46"/>
      <c r="ILV2713" s="46"/>
      <c r="ILW2713" s="46"/>
      <c r="ILX2713" s="46"/>
      <c r="ILY2713" s="46"/>
      <c r="ILZ2713" s="46"/>
      <c r="IMA2713" s="46"/>
      <c r="IMB2713" s="46"/>
      <c r="IMC2713" s="46"/>
      <c r="IMD2713" s="46"/>
      <c r="IME2713" s="46"/>
      <c r="IMF2713" s="46"/>
      <c r="IMG2713" s="46"/>
      <c r="IMH2713" s="46"/>
      <c r="IMI2713" s="46"/>
      <c r="IMJ2713" s="46"/>
      <c r="IMK2713" s="46"/>
      <c r="IML2713" s="46"/>
      <c r="IMM2713" s="46"/>
      <c r="IMN2713" s="46"/>
      <c r="IMO2713" s="46"/>
      <c r="IMP2713" s="46"/>
      <c r="IMQ2713" s="46"/>
      <c r="IMR2713" s="46"/>
      <c r="IMS2713" s="46"/>
      <c r="IMT2713" s="46"/>
      <c r="IMU2713" s="46"/>
      <c r="IMV2713" s="46"/>
      <c r="IMW2713" s="46"/>
      <c r="IMX2713" s="46"/>
      <c r="IMY2713" s="46"/>
      <c r="IMZ2713" s="46"/>
      <c r="INA2713" s="46"/>
      <c r="INB2713" s="46"/>
      <c r="INC2713" s="46"/>
      <c r="IND2713" s="46"/>
      <c r="INE2713" s="46"/>
      <c r="INF2713" s="46"/>
      <c r="ING2713" s="46"/>
      <c r="INH2713" s="46"/>
      <c r="INI2713" s="46"/>
      <c r="INJ2713" s="46"/>
      <c r="INK2713" s="46"/>
      <c r="INL2713" s="46"/>
      <c r="INM2713" s="46"/>
      <c r="INN2713" s="46"/>
      <c r="INO2713" s="46"/>
      <c r="INP2713" s="46"/>
      <c r="INQ2713" s="46"/>
      <c r="INR2713" s="46"/>
      <c r="INS2713" s="46"/>
      <c r="INT2713" s="46"/>
      <c r="INU2713" s="46"/>
      <c r="INV2713" s="46"/>
      <c r="INW2713" s="46"/>
      <c r="INX2713" s="46"/>
      <c r="INY2713" s="46"/>
      <c r="INZ2713" s="46"/>
      <c r="IOA2713" s="46"/>
      <c r="IOB2713" s="46"/>
      <c r="IOC2713" s="46"/>
      <c r="IOD2713" s="46"/>
      <c r="IOE2713" s="46"/>
      <c r="IOF2713" s="46"/>
      <c r="IOG2713" s="46"/>
      <c r="IOH2713" s="46"/>
      <c r="IOI2713" s="46"/>
      <c r="IOJ2713" s="46"/>
      <c r="IOK2713" s="46"/>
      <c r="IOL2713" s="46"/>
      <c r="IOM2713" s="46"/>
      <c r="ION2713" s="46"/>
      <c r="IOO2713" s="46"/>
      <c r="IOP2713" s="46"/>
      <c r="IOQ2713" s="46"/>
      <c r="IOR2713" s="46"/>
      <c r="IOS2713" s="46"/>
      <c r="IOT2713" s="46"/>
      <c r="IOU2713" s="46"/>
      <c r="IOV2713" s="46"/>
      <c r="IOW2713" s="46"/>
      <c r="IOX2713" s="46"/>
      <c r="IOY2713" s="46"/>
      <c r="IOZ2713" s="46"/>
      <c r="IPA2713" s="46"/>
      <c r="IPB2713" s="46"/>
      <c r="IPC2713" s="46"/>
      <c r="IPD2713" s="46"/>
      <c r="IPE2713" s="46"/>
      <c r="IPF2713" s="46"/>
      <c r="IPG2713" s="46"/>
      <c r="IPH2713" s="46"/>
      <c r="IPI2713" s="46"/>
      <c r="IPJ2713" s="46"/>
      <c r="IPK2713" s="46"/>
      <c r="IPL2713" s="46"/>
      <c r="IPM2713" s="46"/>
      <c r="IPN2713" s="46"/>
      <c r="IPO2713" s="46"/>
      <c r="IPP2713" s="46"/>
      <c r="IPQ2713" s="46"/>
      <c r="IPR2713" s="46"/>
      <c r="IPS2713" s="46"/>
      <c r="IPT2713" s="46"/>
      <c r="IPU2713" s="46"/>
      <c r="IPV2713" s="46"/>
      <c r="IPW2713" s="46"/>
      <c r="IPX2713" s="46"/>
      <c r="IPY2713" s="46"/>
      <c r="IPZ2713" s="46"/>
      <c r="IQA2713" s="46"/>
      <c r="IQB2713" s="46"/>
      <c r="IQC2713" s="46"/>
      <c r="IQD2713" s="46"/>
      <c r="IQE2713" s="46"/>
      <c r="IQF2713" s="46"/>
      <c r="IQG2713" s="46"/>
      <c r="IQH2713" s="46"/>
      <c r="IQI2713" s="46"/>
      <c r="IQJ2713" s="46"/>
      <c r="IQK2713" s="46"/>
      <c r="IQL2713" s="46"/>
      <c r="IQM2713" s="46"/>
      <c r="IQN2713" s="46"/>
      <c r="IQO2713" s="46"/>
      <c r="IQP2713" s="46"/>
      <c r="IQQ2713" s="46"/>
      <c r="IQR2713" s="46"/>
      <c r="IQS2713" s="46"/>
      <c r="IQT2713" s="46"/>
      <c r="IQU2713" s="46"/>
      <c r="IQV2713" s="46"/>
      <c r="IQW2713" s="46"/>
      <c r="IQX2713" s="46"/>
      <c r="IQY2713" s="46"/>
      <c r="IQZ2713" s="46"/>
      <c r="IRA2713" s="46"/>
      <c r="IRB2713" s="46"/>
      <c r="IRC2713" s="46"/>
      <c r="IRD2713" s="46"/>
      <c r="IRE2713" s="46"/>
      <c r="IRF2713" s="46"/>
      <c r="IRG2713" s="46"/>
      <c r="IRH2713" s="46"/>
      <c r="IRI2713" s="46"/>
      <c r="IRJ2713" s="46"/>
      <c r="IRK2713" s="46"/>
      <c r="IRL2713" s="46"/>
      <c r="IRM2713" s="46"/>
      <c r="IRN2713" s="46"/>
      <c r="IRO2713" s="46"/>
      <c r="IRP2713" s="46"/>
      <c r="IRQ2713" s="46"/>
      <c r="IRR2713" s="46"/>
      <c r="IRS2713" s="46"/>
      <c r="IRT2713" s="46"/>
      <c r="IRU2713" s="46"/>
      <c r="IRV2713" s="46"/>
      <c r="IRW2713" s="46"/>
      <c r="IRX2713" s="46"/>
      <c r="IRY2713" s="46"/>
      <c r="IRZ2713" s="46"/>
      <c r="ISA2713" s="46"/>
      <c r="ISB2713" s="46"/>
      <c r="ISC2713" s="46"/>
      <c r="ISD2713" s="46"/>
      <c r="ISE2713" s="46"/>
      <c r="ISF2713" s="46"/>
      <c r="ISG2713" s="46"/>
      <c r="ISH2713" s="46"/>
      <c r="ISI2713" s="46"/>
      <c r="ISJ2713" s="46"/>
      <c r="ISK2713" s="46"/>
      <c r="ISL2713" s="46"/>
      <c r="ISM2713" s="46"/>
      <c r="ISN2713" s="46"/>
      <c r="ISO2713" s="46"/>
      <c r="ISP2713" s="46"/>
      <c r="ISQ2713" s="46"/>
      <c r="ISR2713" s="46"/>
      <c r="ISS2713" s="46"/>
      <c r="IST2713" s="46"/>
      <c r="ISU2713" s="46"/>
      <c r="ISV2713" s="46"/>
      <c r="ISW2713" s="46"/>
      <c r="ISX2713" s="46"/>
      <c r="ISY2713" s="46"/>
      <c r="ISZ2713" s="46"/>
      <c r="ITA2713" s="46"/>
      <c r="ITB2713" s="46"/>
      <c r="ITC2713" s="46"/>
      <c r="ITD2713" s="46"/>
      <c r="ITE2713" s="46"/>
      <c r="ITF2713" s="46"/>
      <c r="ITG2713" s="46"/>
      <c r="ITH2713" s="46"/>
      <c r="ITI2713" s="46"/>
      <c r="ITJ2713" s="46"/>
      <c r="ITK2713" s="46"/>
      <c r="ITL2713" s="46"/>
      <c r="ITM2713" s="46"/>
      <c r="ITN2713" s="46"/>
      <c r="ITO2713" s="46"/>
      <c r="ITP2713" s="46"/>
      <c r="ITQ2713" s="46"/>
      <c r="ITR2713" s="46"/>
      <c r="ITS2713" s="46"/>
      <c r="ITT2713" s="46"/>
      <c r="ITU2713" s="46"/>
      <c r="ITV2713" s="46"/>
      <c r="ITW2713" s="46"/>
      <c r="ITX2713" s="46"/>
      <c r="ITY2713" s="46"/>
      <c r="ITZ2713" s="46"/>
      <c r="IUA2713" s="46"/>
      <c r="IUB2713" s="46"/>
      <c r="IUC2713" s="46"/>
      <c r="IUD2713" s="46"/>
      <c r="IUE2713" s="46"/>
      <c r="IUF2713" s="46"/>
      <c r="IUG2713" s="46"/>
      <c r="IUH2713" s="46"/>
      <c r="IUI2713" s="46"/>
      <c r="IUJ2713" s="46"/>
      <c r="IUK2713" s="46"/>
      <c r="IUL2713" s="46"/>
      <c r="IUM2713" s="46"/>
      <c r="IUN2713" s="46"/>
      <c r="IUO2713" s="46"/>
      <c r="IUP2713" s="46"/>
      <c r="IUQ2713" s="46"/>
      <c r="IUR2713" s="46"/>
      <c r="IUS2713" s="46"/>
      <c r="IUT2713" s="46"/>
      <c r="IUU2713" s="46"/>
      <c r="IUV2713" s="46"/>
      <c r="IUW2713" s="46"/>
      <c r="IUX2713" s="46"/>
      <c r="IUY2713" s="46"/>
      <c r="IUZ2713" s="46"/>
      <c r="IVA2713" s="46"/>
      <c r="IVB2713" s="46"/>
      <c r="IVC2713" s="46"/>
      <c r="IVD2713" s="46"/>
      <c r="IVE2713" s="46"/>
      <c r="IVF2713" s="46"/>
      <c r="IVG2713" s="46"/>
      <c r="IVH2713" s="46"/>
      <c r="IVI2713" s="46"/>
      <c r="IVJ2713" s="46"/>
      <c r="IVK2713" s="46"/>
      <c r="IVL2713" s="46"/>
      <c r="IVM2713" s="46"/>
      <c r="IVN2713" s="46"/>
      <c r="IVO2713" s="46"/>
      <c r="IVP2713" s="46"/>
      <c r="IVQ2713" s="46"/>
      <c r="IVR2713" s="46"/>
      <c r="IVS2713" s="46"/>
      <c r="IVT2713" s="46"/>
      <c r="IVU2713" s="46"/>
      <c r="IVV2713" s="46"/>
      <c r="IVW2713" s="46"/>
      <c r="IVX2713" s="46"/>
      <c r="IVY2713" s="46"/>
      <c r="IVZ2713" s="46"/>
      <c r="IWA2713" s="46"/>
      <c r="IWB2713" s="46"/>
      <c r="IWC2713" s="46"/>
      <c r="IWD2713" s="46"/>
      <c r="IWE2713" s="46"/>
      <c r="IWF2713" s="46"/>
      <c r="IWG2713" s="46"/>
      <c r="IWH2713" s="46"/>
      <c r="IWI2713" s="46"/>
      <c r="IWJ2713" s="46"/>
      <c r="IWK2713" s="46"/>
      <c r="IWL2713" s="46"/>
      <c r="IWM2713" s="46"/>
      <c r="IWN2713" s="46"/>
      <c r="IWO2713" s="46"/>
      <c r="IWP2713" s="46"/>
      <c r="IWQ2713" s="46"/>
      <c r="IWR2713" s="46"/>
      <c r="IWS2713" s="46"/>
      <c r="IWT2713" s="46"/>
      <c r="IWU2713" s="46"/>
      <c r="IWV2713" s="46"/>
      <c r="IWW2713" s="46"/>
      <c r="IWX2713" s="46"/>
      <c r="IWY2713" s="46"/>
      <c r="IWZ2713" s="46"/>
      <c r="IXA2713" s="46"/>
      <c r="IXB2713" s="46"/>
      <c r="IXC2713" s="46"/>
      <c r="IXD2713" s="46"/>
      <c r="IXE2713" s="46"/>
      <c r="IXF2713" s="46"/>
      <c r="IXG2713" s="46"/>
      <c r="IXH2713" s="46"/>
      <c r="IXI2713" s="46"/>
      <c r="IXJ2713" s="46"/>
      <c r="IXK2713" s="46"/>
      <c r="IXL2713" s="46"/>
      <c r="IXM2713" s="46"/>
      <c r="IXN2713" s="46"/>
      <c r="IXO2713" s="46"/>
      <c r="IXP2713" s="46"/>
      <c r="IXQ2713" s="46"/>
      <c r="IXR2713" s="46"/>
      <c r="IXS2713" s="46"/>
      <c r="IXT2713" s="46"/>
      <c r="IXU2713" s="46"/>
      <c r="IXV2713" s="46"/>
      <c r="IXW2713" s="46"/>
      <c r="IXX2713" s="46"/>
      <c r="IXY2713" s="46"/>
      <c r="IXZ2713" s="46"/>
      <c r="IYA2713" s="46"/>
      <c r="IYB2713" s="46"/>
      <c r="IYC2713" s="46"/>
      <c r="IYD2713" s="46"/>
      <c r="IYE2713" s="46"/>
      <c r="IYF2713" s="46"/>
      <c r="IYG2713" s="46"/>
      <c r="IYH2713" s="46"/>
      <c r="IYI2713" s="46"/>
      <c r="IYJ2713" s="46"/>
      <c r="IYK2713" s="46"/>
      <c r="IYL2713" s="46"/>
      <c r="IYM2713" s="46"/>
      <c r="IYN2713" s="46"/>
      <c r="IYO2713" s="46"/>
      <c r="IYP2713" s="46"/>
      <c r="IYQ2713" s="46"/>
      <c r="IYR2713" s="46"/>
      <c r="IYS2713" s="46"/>
      <c r="IYT2713" s="46"/>
      <c r="IYU2713" s="46"/>
      <c r="IYV2713" s="46"/>
      <c r="IYW2713" s="46"/>
      <c r="IYX2713" s="46"/>
      <c r="IYY2713" s="46"/>
      <c r="IYZ2713" s="46"/>
      <c r="IZA2713" s="46"/>
      <c r="IZB2713" s="46"/>
      <c r="IZC2713" s="46"/>
      <c r="IZD2713" s="46"/>
      <c r="IZE2713" s="46"/>
      <c r="IZF2713" s="46"/>
      <c r="IZG2713" s="46"/>
      <c r="IZH2713" s="46"/>
      <c r="IZI2713" s="46"/>
      <c r="IZJ2713" s="46"/>
      <c r="IZK2713" s="46"/>
      <c r="IZL2713" s="46"/>
      <c r="IZM2713" s="46"/>
      <c r="IZN2713" s="46"/>
      <c r="IZO2713" s="46"/>
      <c r="IZP2713" s="46"/>
      <c r="IZQ2713" s="46"/>
      <c r="IZR2713" s="46"/>
      <c r="IZS2713" s="46"/>
      <c r="IZT2713" s="46"/>
      <c r="IZU2713" s="46"/>
      <c r="IZV2713" s="46"/>
      <c r="IZW2713" s="46"/>
      <c r="IZX2713" s="46"/>
      <c r="IZY2713" s="46"/>
      <c r="IZZ2713" s="46"/>
      <c r="JAA2713" s="46"/>
      <c r="JAB2713" s="46"/>
      <c r="JAC2713" s="46"/>
      <c r="JAD2713" s="46"/>
      <c r="JAE2713" s="46"/>
      <c r="JAF2713" s="46"/>
      <c r="JAG2713" s="46"/>
      <c r="JAH2713" s="46"/>
      <c r="JAI2713" s="46"/>
      <c r="JAJ2713" s="46"/>
      <c r="JAK2713" s="46"/>
      <c r="JAL2713" s="46"/>
      <c r="JAM2713" s="46"/>
      <c r="JAN2713" s="46"/>
      <c r="JAO2713" s="46"/>
      <c r="JAP2713" s="46"/>
      <c r="JAQ2713" s="46"/>
      <c r="JAR2713" s="46"/>
      <c r="JAS2713" s="46"/>
      <c r="JAT2713" s="46"/>
      <c r="JAU2713" s="46"/>
      <c r="JAV2713" s="46"/>
      <c r="JAW2713" s="46"/>
      <c r="JAX2713" s="46"/>
      <c r="JAY2713" s="46"/>
      <c r="JAZ2713" s="46"/>
      <c r="JBA2713" s="46"/>
      <c r="JBB2713" s="46"/>
      <c r="JBC2713" s="46"/>
      <c r="JBD2713" s="46"/>
      <c r="JBE2713" s="46"/>
      <c r="JBF2713" s="46"/>
      <c r="JBG2713" s="46"/>
      <c r="JBH2713" s="46"/>
      <c r="JBI2713" s="46"/>
      <c r="JBJ2713" s="46"/>
      <c r="JBK2713" s="46"/>
      <c r="JBL2713" s="46"/>
      <c r="JBM2713" s="46"/>
      <c r="JBN2713" s="46"/>
      <c r="JBO2713" s="46"/>
      <c r="JBP2713" s="46"/>
      <c r="JBQ2713" s="46"/>
      <c r="JBR2713" s="46"/>
      <c r="JBS2713" s="46"/>
      <c r="JBT2713" s="46"/>
      <c r="JBU2713" s="46"/>
      <c r="JBV2713" s="46"/>
      <c r="JBW2713" s="46"/>
      <c r="JBX2713" s="46"/>
      <c r="JBY2713" s="46"/>
      <c r="JBZ2713" s="46"/>
      <c r="JCA2713" s="46"/>
      <c r="JCB2713" s="46"/>
      <c r="JCC2713" s="46"/>
      <c r="JCD2713" s="46"/>
      <c r="JCE2713" s="46"/>
      <c r="JCF2713" s="46"/>
      <c r="JCG2713" s="46"/>
      <c r="JCH2713" s="46"/>
      <c r="JCI2713" s="46"/>
      <c r="JCJ2713" s="46"/>
      <c r="JCK2713" s="46"/>
      <c r="JCL2713" s="46"/>
      <c r="JCM2713" s="46"/>
      <c r="JCN2713" s="46"/>
      <c r="JCO2713" s="46"/>
      <c r="JCP2713" s="46"/>
      <c r="JCQ2713" s="46"/>
      <c r="JCR2713" s="46"/>
      <c r="JCS2713" s="46"/>
      <c r="JCT2713" s="46"/>
      <c r="JCU2713" s="46"/>
      <c r="JCV2713" s="46"/>
      <c r="JCW2713" s="46"/>
      <c r="JCX2713" s="46"/>
      <c r="JCY2713" s="46"/>
      <c r="JCZ2713" s="46"/>
      <c r="JDA2713" s="46"/>
      <c r="JDB2713" s="46"/>
      <c r="JDC2713" s="46"/>
      <c r="JDD2713" s="46"/>
      <c r="JDE2713" s="46"/>
      <c r="JDF2713" s="46"/>
      <c r="JDG2713" s="46"/>
      <c r="JDH2713" s="46"/>
      <c r="JDI2713" s="46"/>
      <c r="JDJ2713" s="46"/>
      <c r="JDK2713" s="46"/>
      <c r="JDL2713" s="46"/>
      <c r="JDM2713" s="46"/>
      <c r="JDN2713" s="46"/>
      <c r="JDO2713" s="46"/>
      <c r="JDP2713" s="46"/>
      <c r="JDQ2713" s="46"/>
      <c r="JDR2713" s="46"/>
      <c r="JDS2713" s="46"/>
      <c r="JDT2713" s="46"/>
      <c r="JDU2713" s="46"/>
      <c r="JDV2713" s="46"/>
      <c r="JDW2713" s="46"/>
      <c r="JDX2713" s="46"/>
      <c r="JDY2713" s="46"/>
      <c r="JDZ2713" s="46"/>
      <c r="JEA2713" s="46"/>
      <c r="JEB2713" s="46"/>
      <c r="JEC2713" s="46"/>
      <c r="JED2713" s="46"/>
      <c r="JEE2713" s="46"/>
      <c r="JEF2713" s="46"/>
      <c r="JEG2713" s="46"/>
      <c r="JEH2713" s="46"/>
      <c r="JEI2713" s="46"/>
      <c r="JEJ2713" s="46"/>
      <c r="JEK2713" s="46"/>
      <c r="JEL2713" s="46"/>
      <c r="JEM2713" s="46"/>
      <c r="JEN2713" s="46"/>
      <c r="JEO2713" s="46"/>
      <c r="JEP2713" s="46"/>
      <c r="JEQ2713" s="46"/>
      <c r="JER2713" s="46"/>
      <c r="JES2713" s="46"/>
      <c r="JET2713" s="46"/>
      <c r="JEU2713" s="46"/>
      <c r="JEV2713" s="46"/>
      <c r="JEW2713" s="46"/>
      <c r="JEX2713" s="46"/>
      <c r="JEY2713" s="46"/>
      <c r="JEZ2713" s="46"/>
      <c r="JFA2713" s="46"/>
      <c r="JFB2713" s="46"/>
      <c r="JFC2713" s="46"/>
      <c r="JFD2713" s="46"/>
      <c r="JFE2713" s="46"/>
      <c r="JFF2713" s="46"/>
      <c r="JFG2713" s="46"/>
      <c r="JFH2713" s="46"/>
      <c r="JFI2713" s="46"/>
      <c r="JFJ2713" s="46"/>
      <c r="JFK2713" s="46"/>
      <c r="JFL2713" s="46"/>
      <c r="JFM2713" s="46"/>
      <c r="JFN2713" s="46"/>
      <c r="JFO2713" s="46"/>
      <c r="JFP2713" s="46"/>
      <c r="JFQ2713" s="46"/>
      <c r="JFR2713" s="46"/>
      <c r="JFS2713" s="46"/>
      <c r="JFT2713" s="46"/>
      <c r="JFU2713" s="46"/>
      <c r="JFV2713" s="46"/>
      <c r="JFW2713" s="46"/>
      <c r="JFX2713" s="46"/>
      <c r="JFY2713" s="46"/>
      <c r="JFZ2713" s="46"/>
      <c r="JGA2713" s="46"/>
      <c r="JGB2713" s="46"/>
      <c r="JGC2713" s="46"/>
      <c r="JGD2713" s="46"/>
      <c r="JGE2713" s="46"/>
      <c r="JGF2713" s="46"/>
      <c r="JGG2713" s="46"/>
      <c r="JGH2713" s="46"/>
      <c r="JGI2713" s="46"/>
      <c r="JGJ2713" s="46"/>
      <c r="JGK2713" s="46"/>
      <c r="JGL2713" s="46"/>
      <c r="JGM2713" s="46"/>
      <c r="JGN2713" s="46"/>
      <c r="JGO2713" s="46"/>
      <c r="JGP2713" s="46"/>
      <c r="JGQ2713" s="46"/>
      <c r="JGR2713" s="46"/>
      <c r="JGS2713" s="46"/>
      <c r="JGT2713" s="46"/>
      <c r="JGU2713" s="46"/>
      <c r="JGV2713" s="46"/>
      <c r="JGW2713" s="46"/>
      <c r="JGX2713" s="46"/>
      <c r="JGY2713" s="46"/>
      <c r="JGZ2713" s="46"/>
      <c r="JHA2713" s="46"/>
      <c r="JHB2713" s="46"/>
      <c r="JHC2713" s="46"/>
      <c r="JHD2713" s="46"/>
      <c r="JHE2713" s="46"/>
      <c r="JHF2713" s="46"/>
      <c r="JHG2713" s="46"/>
      <c r="JHH2713" s="46"/>
      <c r="JHI2713" s="46"/>
      <c r="JHJ2713" s="46"/>
      <c r="JHK2713" s="46"/>
      <c r="JHL2713" s="46"/>
      <c r="JHM2713" s="46"/>
      <c r="JHN2713" s="46"/>
      <c r="JHO2713" s="46"/>
      <c r="JHP2713" s="46"/>
      <c r="JHQ2713" s="46"/>
      <c r="JHR2713" s="46"/>
      <c r="JHS2713" s="46"/>
      <c r="JHT2713" s="46"/>
      <c r="JHU2713" s="46"/>
      <c r="JHV2713" s="46"/>
      <c r="JHW2713" s="46"/>
      <c r="JHX2713" s="46"/>
      <c r="JHY2713" s="46"/>
      <c r="JHZ2713" s="46"/>
      <c r="JIA2713" s="46"/>
      <c r="JIB2713" s="46"/>
      <c r="JIC2713" s="46"/>
      <c r="JID2713" s="46"/>
      <c r="JIE2713" s="46"/>
      <c r="JIF2713" s="46"/>
      <c r="JIG2713" s="46"/>
      <c r="JIH2713" s="46"/>
      <c r="JII2713" s="46"/>
      <c r="JIJ2713" s="46"/>
      <c r="JIK2713" s="46"/>
      <c r="JIL2713" s="46"/>
      <c r="JIM2713" s="46"/>
      <c r="JIN2713" s="46"/>
      <c r="JIO2713" s="46"/>
      <c r="JIP2713" s="46"/>
      <c r="JIQ2713" s="46"/>
      <c r="JIR2713" s="46"/>
      <c r="JIS2713" s="46"/>
      <c r="JIT2713" s="46"/>
      <c r="JIU2713" s="46"/>
      <c r="JIV2713" s="46"/>
      <c r="JIW2713" s="46"/>
      <c r="JIX2713" s="46"/>
      <c r="JIY2713" s="46"/>
      <c r="JIZ2713" s="46"/>
      <c r="JJA2713" s="46"/>
      <c r="JJB2713" s="46"/>
      <c r="JJC2713" s="46"/>
      <c r="JJD2713" s="46"/>
      <c r="JJE2713" s="46"/>
      <c r="JJF2713" s="46"/>
      <c r="JJG2713" s="46"/>
      <c r="JJH2713" s="46"/>
      <c r="JJI2713" s="46"/>
      <c r="JJJ2713" s="46"/>
      <c r="JJK2713" s="46"/>
      <c r="JJL2713" s="46"/>
      <c r="JJM2713" s="46"/>
      <c r="JJN2713" s="46"/>
      <c r="JJO2713" s="46"/>
      <c r="JJP2713" s="46"/>
      <c r="JJQ2713" s="46"/>
      <c r="JJR2713" s="46"/>
      <c r="JJS2713" s="46"/>
      <c r="JJT2713" s="46"/>
      <c r="JJU2713" s="46"/>
      <c r="JJV2713" s="46"/>
      <c r="JJW2713" s="46"/>
      <c r="JJX2713" s="46"/>
      <c r="JJY2713" s="46"/>
      <c r="JJZ2713" s="46"/>
      <c r="JKA2713" s="46"/>
      <c r="JKB2713" s="46"/>
      <c r="JKC2713" s="46"/>
      <c r="JKD2713" s="46"/>
      <c r="JKE2713" s="46"/>
      <c r="JKF2713" s="46"/>
      <c r="JKG2713" s="46"/>
      <c r="JKH2713" s="46"/>
      <c r="JKI2713" s="46"/>
      <c r="JKJ2713" s="46"/>
      <c r="JKK2713" s="46"/>
      <c r="JKL2713" s="46"/>
      <c r="JKM2713" s="46"/>
      <c r="JKN2713" s="46"/>
      <c r="JKO2713" s="46"/>
      <c r="JKP2713" s="46"/>
      <c r="JKQ2713" s="46"/>
      <c r="JKR2713" s="46"/>
      <c r="JKS2713" s="46"/>
      <c r="JKT2713" s="46"/>
      <c r="JKU2713" s="46"/>
      <c r="JKV2713" s="46"/>
      <c r="JKW2713" s="46"/>
      <c r="JKX2713" s="46"/>
      <c r="JKY2713" s="46"/>
      <c r="JKZ2713" s="46"/>
      <c r="JLA2713" s="46"/>
      <c r="JLB2713" s="46"/>
      <c r="JLC2713" s="46"/>
      <c r="JLD2713" s="46"/>
      <c r="JLE2713" s="46"/>
      <c r="JLF2713" s="46"/>
      <c r="JLG2713" s="46"/>
      <c r="JLH2713" s="46"/>
      <c r="JLI2713" s="46"/>
      <c r="JLJ2713" s="46"/>
      <c r="JLK2713" s="46"/>
      <c r="JLL2713" s="46"/>
      <c r="JLM2713" s="46"/>
      <c r="JLN2713" s="46"/>
      <c r="JLO2713" s="46"/>
      <c r="JLP2713" s="46"/>
      <c r="JLQ2713" s="46"/>
      <c r="JLR2713" s="46"/>
      <c r="JLS2713" s="46"/>
      <c r="JLT2713" s="46"/>
      <c r="JLU2713" s="46"/>
      <c r="JLV2713" s="46"/>
      <c r="JLW2713" s="46"/>
      <c r="JLX2713" s="46"/>
      <c r="JLY2713" s="46"/>
      <c r="JLZ2713" s="46"/>
      <c r="JMA2713" s="46"/>
      <c r="JMB2713" s="46"/>
      <c r="JMC2713" s="46"/>
      <c r="JMD2713" s="46"/>
      <c r="JME2713" s="46"/>
      <c r="JMF2713" s="46"/>
      <c r="JMG2713" s="46"/>
      <c r="JMH2713" s="46"/>
      <c r="JMI2713" s="46"/>
      <c r="JMJ2713" s="46"/>
      <c r="JMK2713" s="46"/>
      <c r="JML2713" s="46"/>
      <c r="JMM2713" s="46"/>
      <c r="JMN2713" s="46"/>
      <c r="JMO2713" s="46"/>
      <c r="JMP2713" s="46"/>
      <c r="JMQ2713" s="46"/>
      <c r="JMR2713" s="46"/>
      <c r="JMS2713" s="46"/>
      <c r="JMT2713" s="46"/>
      <c r="JMU2713" s="46"/>
      <c r="JMV2713" s="46"/>
      <c r="JMW2713" s="46"/>
      <c r="JMX2713" s="46"/>
      <c r="JMY2713" s="46"/>
      <c r="JMZ2713" s="46"/>
      <c r="JNA2713" s="46"/>
      <c r="JNB2713" s="46"/>
      <c r="JNC2713" s="46"/>
      <c r="JND2713" s="46"/>
      <c r="JNE2713" s="46"/>
      <c r="JNF2713" s="46"/>
      <c r="JNG2713" s="46"/>
      <c r="JNH2713" s="46"/>
      <c r="JNI2713" s="46"/>
      <c r="JNJ2713" s="46"/>
      <c r="JNK2713" s="46"/>
      <c r="JNL2713" s="46"/>
      <c r="JNM2713" s="46"/>
      <c r="JNN2713" s="46"/>
      <c r="JNO2713" s="46"/>
      <c r="JNP2713" s="46"/>
      <c r="JNQ2713" s="46"/>
      <c r="JNR2713" s="46"/>
      <c r="JNS2713" s="46"/>
      <c r="JNT2713" s="46"/>
      <c r="JNU2713" s="46"/>
      <c r="JNV2713" s="46"/>
      <c r="JNW2713" s="46"/>
      <c r="JNX2713" s="46"/>
      <c r="JNY2713" s="46"/>
      <c r="JNZ2713" s="46"/>
      <c r="JOA2713" s="46"/>
      <c r="JOB2713" s="46"/>
      <c r="JOC2713" s="46"/>
      <c r="JOD2713" s="46"/>
      <c r="JOE2713" s="46"/>
      <c r="JOF2713" s="46"/>
      <c r="JOG2713" s="46"/>
      <c r="JOH2713" s="46"/>
      <c r="JOI2713" s="46"/>
      <c r="JOJ2713" s="46"/>
      <c r="JOK2713" s="46"/>
      <c r="JOL2713" s="46"/>
      <c r="JOM2713" s="46"/>
      <c r="JON2713" s="46"/>
      <c r="JOO2713" s="46"/>
      <c r="JOP2713" s="46"/>
      <c r="JOQ2713" s="46"/>
      <c r="JOR2713" s="46"/>
      <c r="JOS2713" s="46"/>
      <c r="JOT2713" s="46"/>
      <c r="JOU2713" s="46"/>
      <c r="JOV2713" s="46"/>
      <c r="JOW2713" s="46"/>
      <c r="JOX2713" s="46"/>
      <c r="JOY2713" s="46"/>
      <c r="JOZ2713" s="46"/>
      <c r="JPA2713" s="46"/>
      <c r="JPB2713" s="46"/>
      <c r="JPC2713" s="46"/>
      <c r="JPD2713" s="46"/>
      <c r="JPE2713" s="46"/>
      <c r="JPF2713" s="46"/>
      <c r="JPG2713" s="46"/>
      <c r="JPH2713" s="46"/>
      <c r="JPI2713" s="46"/>
      <c r="JPJ2713" s="46"/>
      <c r="JPK2713" s="46"/>
      <c r="JPL2713" s="46"/>
      <c r="JPM2713" s="46"/>
      <c r="JPN2713" s="46"/>
      <c r="JPO2713" s="46"/>
      <c r="JPP2713" s="46"/>
      <c r="JPQ2713" s="46"/>
      <c r="JPR2713" s="46"/>
      <c r="JPS2713" s="46"/>
      <c r="JPT2713" s="46"/>
      <c r="JPU2713" s="46"/>
      <c r="JPV2713" s="46"/>
      <c r="JPW2713" s="46"/>
      <c r="JPX2713" s="46"/>
      <c r="JPY2713" s="46"/>
      <c r="JPZ2713" s="46"/>
      <c r="JQA2713" s="46"/>
      <c r="JQB2713" s="46"/>
      <c r="JQC2713" s="46"/>
      <c r="JQD2713" s="46"/>
      <c r="JQE2713" s="46"/>
      <c r="JQF2713" s="46"/>
      <c r="JQG2713" s="46"/>
      <c r="JQH2713" s="46"/>
      <c r="JQI2713" s="46"/>
      <c r="JQJ2713" s="46"/>
      <c r="JQK2713" s="46"/>
      <c r="JQL2713" s="46"/>
      <c r="JQM2713" s="46"/>
      <c r="JQN2713" s="46"/>
      <c r="JQO2713" s="46"/>
      <c r="JQP2713" s="46"/>
      <c r="JQQ2713" s="46"/>
      <c r="JQR2713" s="46"/>
      <c r="JQS2713" s="46"/>
      <c r="JQT2713" s="46"/>
      <c r="JQU2713" s="46"/>
      <c r="JQV2713" s="46"/>
      <c r="JQW2713" s="46"/>
      <c r="JQX2713" s="46"/>
      <c r="JQY2713" s="46"/>
      <c r="JQZ2713" s="46"/>
      <c r="JRA2713" s="46"/>
      <c r="JRB2713" s="46"/>
      <c r="JRC2713" s="46"/>
      <c r="JRD2713" s="46"/>
      <c r="JRE2713" s="46"/>
      <c r="JRF2713" s="46"/>
      <c r="JRG2713" s="46"/>
      <c r="JRH2713" s="46"/>
      <c r="JRI2713" s="46"/>
      <c r="JRJ2713" s="46"/>
      <c r="JRK2713" s="46"/>
      <c r="JRL2713" s="46"/>
      <c r="JRM2713" s="46"/>
      <c r="JRN2713" s="46"/>
      <c r="JRO2713" s="46"/>
      <c r="JRP2713" s="46"/>
      <c r="JRQ2713" s="46"/>
      <c r="JRR2713" s="46"/>
      <c r="JRS2713" s="46"/>
      <c r="JRT2713" s="46"/>
      <c r="JRU2713" s="46"/>
      <c r="JRV2713" s="46"/>
      <c r="JRW2713" s="46"/>
      <c r="JRX2713" s="46"/>
      <c r="JRY2713" s="46"/>
      <c r="JRZ2713" s="46"/>
      <c r="JSA2713" s="46"/>
      <c r="JSB2713" s="46"/>
      <c r="JSC2713" s="46"/>
      <c r="JSD2713" s="46"/>
      <c r="JSE2713" s="46"/>
      <c r="JSF2713" s="46"/>
      <c r="JSG2713" s="46"/>
      <c r="JSH2713" s="46"/>
      <c r="JSI2713" s="46"/>
      <c r="JSJ2713" s="46"/>
      <c r="JSK2713" s="46"/>
      <c r="JSL2713" s="46"/>
      <c r="JSM2713" s="46"/>
      <c r="JSN2713" s="46"/>
      <c r="JSO2713" s="46"/>
      <c r="JSP2713" s="46"/>
      <c r="JSQ2713" s="46"/>
      <c r="JSR2713" s="46"/>
      <c r="JSS2713" s="46"/>
      <c r="JST2713" s="46"/>
      <c r="JSU2713" s="46"/>
      <c r="JSV2713" s="46"/>
      <c r="JSW2713" s="46"/>
      <c r="JSX2713" s="46"/>
      <c r="JSY2713" s="46"/>
      <c r="JSZ2713" s="46"/>
      <c r="JTA2713" s="46"/>
      <c r="JTB2713" s="46"/>
      <c r="JTC2713" s="46"/>
      <c r="JTD2713" s="46"/>
      <c r="JTE2713" s="46"/>
      <c r="JTF2713" s="46"/>
      <c r="JTG2713" s="46"/>
      <c r="JTH2713" s="46"/>
      <c r="JTI2713" s="46"/>
      <c r="JTJ2713" s="46"/>
      <c r="JTK2713" s="46"/>
      <c r="JTL2713" s="46"/>
      <c r="JTM2713" s="46"/>
      <c r="JTN2713" s="46"/>
      <c r="JTO2713" s="46"/>
      <c r="JTP2713" s="46"/>
      <c r="JTQ2713" s="46"/>
      <c r="JTR2713" s="46"/>
      <c r="JTS2713" s="46"/>
      <c r="JTT2713" s="46"/>
      <c r="JTU2713" s="46"/>
      <c r="JTV2713" s="46"/>
      <c r="JTW2713" s="46"/>
      <c r="JTX2713" s="46"/>
      <c r="JTY2713" s="46"/>
      <c r="JTZ2713" s="46"/>
      <c r="JUA2713" s="46"/>
      <c r="JUB2713" s="46"/>
      <c r="JUC2713" s="46"/>
      <c r="JUD2713" s="46"/>
      <c r="JUE2713" s="46"/>
      <c r="JUF2713" s="46"/>
      <c r="JUG2713" s="46"/>
      <c r="JUH2713" s="46"/>
      <c r="JUI2713" s="46"/>
      <c r="JUJ2713" s="46"/>
      <c r="JUK2713" s="46"/>
      <c r="JUL2713" s="46"/>
      <c r="JUM2713" s="46"/>
      <c r="JUN2713" s="46"/>
      <c r="JUO2713" s="46"/>
      <c r="JUP2713" s="46"/>
      <c r="JUQ2713" s="46"/>
      <c r="JUR2713" s="46"/>
      <c r="JUS2713" s="46"/>
      <c r="JUT2713" s="46"/>
      <c r="JUU2713" s="46"/>
      <c r="JUV2713" s="46"/>
      <c r="JUW2713" s="46"/>
      <c r="JUX2713" s="46"/>
      <c r="JUY2713" s="46"/>
      <c r="JUZ2713" s="46"/>
      <c r="JVA2713" s="46"/>
      <c r="JVB2713" s="46"/>
      <c r="JVC2713" s="46"/>
      <c r="JVD2713" s="46"/>
      <c r="JVE2713" s="46"/>
      <c r="JVF2713" s="46"/>
      <c r="JVG2713" s="46"/>
      <c r="JVH2713" s="46"/>
      <c r="JVI2713" s="46"/>
      <c r="JVJ2713" s="46"/>
      <c r="JVK2713" s="46"/>
      <c r="JVL2713" s="46"/>
      <c r="JVM2713" s="46"/>
      <c r="JVN2713" s="46"/>
      <c r="JVO2713" s="46"/>
      <c r="JVP2713" s="46"/>
      <c r="JVQ2713" s="46"/>
      <c r="JVR2713" s="46"/>
      <c r="JVS2713" s="46"/>
      <c r="JVT2713" s="46"/>
      <c r="JVU2713" s="46"/>
      <c r="JVV2713" s="46"/>
      <c r="JVW2713" s="46"/>
      <c r="JVX2713" s="46"/>
      <c r="JVY2713" s="46"/>
      <c r="JVZ2713" s="46"/>
      <c r="JWA2713" s="46"/>
      <c r="JWB2713" s="46"/>
      <c r="JWC2713" s="46"/>
      <c r="JWD2713" s="46"/>
      <c r="JWE2713" s="46"/>
      <c r="JWF2713" s="46"/>
      <c r="JWG2713" s="46"/>
      <c r="JWH2713" s="46"/>
      <c r="JWI2713" s="46"/>
      <c r="JWJ2713" s="46"/>
      <c r="JWK2713" s="46"/>
      <c r="JWL2713" s="46"/>
      <c r="JWM2713" s="46"/>
      <c r="JWN2713" s="46"/>
      <c r="JWO2713" s="46"/>
      <c r="JWP2713" s="46"/>
      <c r="JWQ2713" s="46"/>
      <c r="JWR2713" s="46"/>
      <c r="JWS2713" s="46"/>
      <c r="JWT2713" s="46"/>
      <c r="JWU2713" s="46"/>
      <c r="JWV2713" s="46"/>
      <c r="JWW2713" s="46"/>
      <c r="JWX2713" s="46"/>
      <c r="JWY2713" s="46"/>
      <c r="JWZ2713" s="46"/>
      <c r="JXA2713" s="46"/>
      <c r="JXB2713" s="46"/>
      <c r="JXC2713" s="46"/>
      <c r="JXD2713" s="46"/>
      <c r="JXE2713" s="46"/>
      <c r="JXF2713" s="46"/>
      <c r="JXG2713" s="46"/>
      <c r="JXH2713" s="46"/>
      <c r="JXI2713" s="46"/>
      <c r="JXJ2713" s="46"/>
      <c r="JXK2713" s="46"/>
      <c r="JXL2713" s="46"/>
      <c r="JXM2713" s="46"/>
      <c r="JXN2713" s="46"/>
      <c r="JXO2713" s="46"/>
      <c r="JXP2713" s="46"/>
      <c r="JXQ2713" s="46"/>
      <c r="JXR2713" s="46"/>
      <c r="JXS2713" s="46"/>
      <c r="JXT2713" s="46"/>
      <c r="JXU2713" s="46"/>
      <c r="JXV2713" s="46"/>
      <c r="JXW2713" s="46"/>
      <c r="JXX2713" s="46"/>
      <c r="JXY2713" s="46"/>
      <c r="JXZ2713" s="46"/>
      <c r="JYA2713" s="46"/>
      <c r="JYB2713" s="46"/>
      <c r="JYC2713" s="46"/>
      <c r="JYD2713" s="46"/>
      <c r="JYE2713" s="46"/>
      <c r="JYF2713" s="46"/>
      <c r="JYG2713" s="46"/>
      <c r="JYH2713" s="46"/>
      <c r="JYI2713" s="46"/>
      <c r="JYJ2713" s="46"/>
      <c r="JYK2713" s="46"/>
      <c r="JYL2713" s="46"/>
      <c r="JYM2713" s="46"/>
      <c r="JYN2713" s="46"/>
      <c r="JYO2713" s="46"/>
      <c r="JYP2713" s="46"/>
      <c r="JYQ2713" s="46"/>
      <c r="JYR2713" s="46"/>
      <c r="JYS2713" s="46"/>
      <c r="JYT2713" s="46"/>
      <c r="JYU2713" s="46"/>
      <c r="JYV2713" s="46"/>
      <c r="JYW2713" s="46"/>
      <c r="JYX2713" s="46"/>
      <c r="JYY2713" s="46"/>
      <c r="JYZ2713" s="46"/>
      <c r="JZA2713" s="46"/>
      <c r="JZB2713" s="46"/>
      <c r="JZC2713" s="46"/>
      <c r="JZD2713" s="46"/>
      <c r="JZE2713" s="46"/>
      <c r="JZF2713" s="46"/>
      <c r="JZG2713" s="46"/>
      <c r="JZH2713" s="46"/>
      <c r="JZI2713" s="46"/>
      <c r="JZJ2713" s="46"/>
      <c r="JZK2713" s="46"/>
      <c r="JZL2713" s="46"/>
      <c r="JZM2713" s="46"/>
      <c r="JZN2713" s="46"/>
      <c r="JZO2713" s="46"/>
      <c r="JZP2713" s="46"/>
      <c r="JZQ2713" s="46"/>
      <c r="JZR2713" s="46"/>
      <c r="JZS2713" s="46"/>
      <c r="JZT2713" s="46"/>
      <c r="JZU2713" s="46"/>
      <c r="JZV2713" s="46"/>
      <c r="JZW2713" s="46"/>
      <c r="JZX2713" s="46"/>
      <c r="JZY2713" s="46"/>
      <c r="JZZ2713" s="46"/>
      <c r="KAA2713" s="46"/>
      <c r="KAB2713" s="46"/>
      <c r="KAC2713" s="46"/>
      <c r="KAD2713" s="46"/>
      <c r="KAE2713" s="46"/>
      <c r="KAF2713" s="46"/>
      <c r="KAG2713" s="46"/>
      <c r="KAH2713" s="46"/>
      <c r="KAI2713" s="46"/>
      <c r="KAJ2713" s="46"/>
      <c r="KAK2713" s="46"/>
      <c r="KAL2713" s="46"/>
      <c r="KAM2713" s="46"/>
      <c r="KAN2713" s="46"/>
      <c r="KAO2713" s="46"/>
      <c r="KAP2713" s="46"/>
      <c r="KAQ2713" s="46"/>
      <c r="KAR2713" s="46"/>
      <c r="KAS2713" s="46"/>
      <c r="KAT2713" s="46"/>
      <c r="KAU2713" s="46"/>
      <c r="KAV2713" s="46"/>
      <c r="KAW2713" s="46"/>
      <c r="KAX2713" s="46"/>
      <c r="KAY2713" s="46"/>
      <c r="KAZ2713" s="46"/>
      <c r="KBA2713" s="46"/>
      <c r="KBB2713" s="46"/>
      <c r="KBC2713" s="46"/>
      <c r="KBD2713" s="46"/>
      <c r="KBE2713" s="46"/>
      <c r="KBF2713" s="46"/>
      <c r="KBG2713" s="46"/>
      <c r="KBH2713" s="46"/>
      <c r="KBI2713" s="46"/>
      <c r="KBJ2713" s="46"/>
      <c r="KBK2713" s="46"/>
      <c r="KBL2713" s="46"/>
      <c r="KBM2713" s="46"/>
      <c r="KBN2713" s="46"/>
      <c r="KBO2713" s="46"/>
      <c r="KBP2713" s="46"/>
      <c r="KBQ2713" s="46"/>
      <c r="KBR2713" s="46"/>
      <c r="KBS2713" s="46"/>
      <c r="KBT2713" s="46"/>
      <c r="KBU2713" s="46"/>
      <c r="KBV2713" s="46"/>
      <c r="KBW2713" s="46"/>
      <c r="KBX2713" s="46"/>
      <c r="KBY2713" s="46"/>
      <c r="KBZ2713" s="46"/>
      <c r="KCA2713" s="46"/>
      <c r="KCB2713" s="46"/>
      <c r="KCC2713" s="46"/>
      <c r="KCD2713" s="46"/>
      <c r="KCE2713" s="46"/>
      <c r="KCF2713" s="46"/>
      <c r="KCG2713" s="46"/>
      <c r="KCH2713" s="46"/>
      <c r="KCI2713" s="46"/>
      <c r="KCJ2713" s="46"/>
      <c r="KCK2713" s="46"/>
      <c r="KCL2713" s="46"/>
      <c r="KCM2713" s="46"/>
      <c r="KCN2713" s="46"/>
      <c r="KCO2713" s="46"/>
      <c r="KCP2713" s="46"/>
      <c r="KCQ2713" s="46"/>
      <c r="KCR2713" s="46"/>
      <c r="KCS2713" s="46"/>
      <c r="KCT2713" s="46"/>
      <c r="KCU2713" s="46"/>
      <c r="KCV2713" s="46"/>
      <c r="KCW2713" s="46"/>
      <c r="KCX2713" s="46"/>
      <c r="KCY2713" s="46"/>
      <c r="KCZ2713" s="46"/>
      <c r="KDA2713" s="46"/>
      <c r="KDB2713" s="46"/>
      <c r="KDC2713" s="46"/>
      <c r="KDD2713" s="46"/>
      <c r="KDE2713" s="46"/>
      <c r="KDF2713" s="46"/>
      <c r="KDG2713" s="46"/>
      <c r="KDH2713" s="46"/>
      <c r="KDI2713" s="46"/>
      <c r="KDJ2713" s="46"/>
      <c r="KDK2713" s="46"/>
      <c r="KDL2713" s="46"/>
      <c r="KDM2713" s="46"/>
      <c r="KDN2713" s="46"/>
      <c r="KDO2713" s="46"/>
      <c r="KDP2713" s="46"/>
      <c r="KDQ2713" s="46"/>
      <c r="KDR2713" s="46"/>
      <c r="KDS2713" s="46"/>
      <c r="KDT2713" s="46"/>
      <c r="KDU2713" s="46"/>
      <c r="KDV2713" s="46"/>
      <c r="KDW2713" s="46"/>
      <c r="KDX2713" s="46"/>
      <c r="KDY2713" s="46"/>
      <c r="KDZ2713" s="46"/>
      <c r="KEA2713" s="46"/>
      <c r="KEB2713" s="46"/>
      <c r="KEC2713" s="46"/>
      <c r="KED2713" s="46"/>
      <c r="KEE2713" s="46"/>
      <c r="KEF2713" s="46"/>
      <c r="KEG2713" s="46"/>
      <c r="KEH2713" s="46"/>
      <c r="KEI2713" s="46"/>
      <c r="KEJ2713" s="46"/>
      <c r="KEK2713" s="46"/>
      <c r="KEL2713" s="46"/>
      <c r="KEM2713" s="46"/>
      <c r="KEN2713" s="46"/>
      <c r="KEO2713" s="46"/>
      <c r="KEP2713" s="46"/>
      <c r="KEQ2713" s="46"/>
      <c r="KER2713" s="46"/>
      <c r="KES2713" s="46"/>
      <c r="KET2713" s="46"/>
      <c r="KEU2713" s="46"/>
      <c r="KEV2713" s="46"/>
      <c r="KEW2713" s="46"/>
      <c r="KEX2713" s="46"/>
      <c r="KEY2713" s="46"/>
      <c r="KEZ2713" s="46"/>
      <c r="KFA2713" s="46"/>
      <c r="KFB2713" s="46"/>
      <c r="KFC2713" s="46"/>
      <c r="KFD2713" s="46"/>
      <c r="KFE2713" s="46"/>
      <c r="KFF2713" s="46"/>
      <c r="KFG2713" s="46"/>
      <c r="KFH2713" s="46"/>
      <c r="KFI2713" s="46"/>
      <c r="KFJ2713" s="46"/>
      <c r="KFK2713" s="46"/>
      <c r="KFL2713" s="46"/>
      <c r="KFM2713" s="46"/>
      <c r="KFN2713" s="46"/>
      <c r="KFO2713" s="46"/>
      <c r="KFP2713" s="46"/>
      <c r="KFQ2713" s="46"/>
      <c r="KFR2713" s="46"/>
      <c r="KFS2713" s="46"/>
      <c r="KFT2713" s="46"/>
      <c r="KFU2713" s="46"/>
      <c r="KFV2713" s="46"/>
      <c r="KFW2713" s="46"/>
      <c r="KFX2713" s="46"/>
      <c r="KFY2713" s="46"/>
      <c r="KFZ2713" s="46"/>
      <c r="KGA2713" s="46"/>
      <c r="KGB2713" s="46"/>
      <c r="KGC2713" s="46"/>
      <c r="KGD2713" s="46"/>
      <c r="KGE2713" s="46"/>
      <c r="KGF2713" s="46"/>
      <c r="KGG2713" s="46"/>
      <c r="KGH2713" s="46"/>
      <c r="KGI2713" s="46"/>
      <c r="KGJ2713" s="46"/>
      <c r="KGK2713" s="46"/>
      <c r="KGL2713" s="46"/>
      <c r="KGM2713" s="46"/>
      <c r="KGN2713" s="46"/>
      <c r="KGO2713" s="46"/>
      <c r="KGP2713" s="46"/>
      <c r="KGQ2713" s="46"/>
      <c r="KGR2713" s="46"/>
      <c r="KGS2713" s="46"/>
      <c r="KGT2713" s="46"/>
      <c r="KGU2713" s="46"/>
      <c r="KGV2713" s="46"/>
      <c r="KGW2713" s="46"/>
      <c r="KGX2713" s="46"/>
      <c r="KGY2713" s="46"/>
      <c r="KGZ2713" s="46"/>
      <c r="KHA2713" s="46"/>
      <c r="KHB2713" s="46"/>
      <c r="KHC2713" s="46"/>
      <c r="KHD2713" s="46"/>
      <c r="KHE2713" s="46"/>
      <c r="KHF2713" s="46"/>
      <c r="KHG2713" s="46"/>
      <c r="KHH2713" s="46"/>
      <c r="KHI2713" s="46"/>
      <c r="KHJ2713" s="46"/>
      <c r="KHK2713" s="46"/>
      <c r="KHL2713" s="46"/>
      <c r="KHM2713" s="46"/>
      <c r="KHN2713" s="46"/>
      <c r="KHO2713" s="46"/>
      <c r="KHP2713" s="46"/>
      <c r="KHQ2713" s="46"/>
      <c r="KHR2713" s="46"/>
      <c r="KHS2713" s="46"/>
      <c r="KHT2713" s="46"/>
      <c r="KHU2713" s="46"/>
      <c r="KHV2713" s="46"/>
      <c r="KHW2713" s="46"/>
      <c r="KHX2713" s="46"/>
      <c r="KHY2713" s="46"/>
      <c r="KHZ2713" s="46"/>
      <c r="KIA2713" s="46"/>
      <c r="KIB2713" s="46"/>
      <c r="KIC2713" s="46"/>
      <c r="KID2713" s="46"/>
      <c r="KIE2713" s="46"/>
      <c r="KIF2713" s="46"/>
      <c r="KIG2713" s="46"/>
      <c r="KIH2713" s="46"/>
      <c r="KII2713" s="46"/>
      <c r="KIJ2713" s="46"/>
      <c r="KIK2713" s="46"/>
      <c r="KIL2713" s="46"/>
      <c r="KIM2713" s="46"/>
      <c r="KIN2713" s="46"/>
      <c r="KIO2713" s="46"/>
      <c r="KIP2713" s="46"/>
      <c r="KIQ2713" s="46"/>
      <c r="KIR2713" s="46"/>
      <c r="KIS2713" s="46"/>
      <c r="KIT2713" s="46"/>
      <c r="KIU2713" s="46"/>
      <c r="KIV2713" s="46"/>
      <c r="KIW2713" s="46"/>
      <c r="KIX2713" s="46"/>
      <c r="KIY2713" s="46"/>
      <c r="KIZ2713" s="46"/>
      <c r="KJA2713" s="46"/>
      <c r="KJB2713" s="46"/>
      <c r="KJC2713" s="46"/>
      <c r="KJD2713" s="46"/>
      <c r="KJE2713" s="46"/>
      <c r="KJF2713" s="46"/>
      <c r="KJG2713" s="46"/>
      <c r="KJH2713" s="46"/>
      <c r="KJI2713" s="46"/>
      <c r="KJJ2713" s="46"/>
      <c r="KJK2713" s="46"/>
      <c r="KJL2713" s="46"/>
      <c r="KJM2713" s="46"/>
      <c r="KJN2713" s="46"/>
      <c r="KJO2713" s="46"/>
      <c r="KJP2713" s="46"/>
      <c r="KJQ2713" s="46"/>
      <c r="KJR2713" s="46"/>
      <c r="KJS2713" s="46"/>
      <c r="KJT2713" s="46"/>
      <c r="KJU2713" s="46"/>
      <c r="KJV2713" s="46"/>
      <c r="KJW2713" s="46"/>
      <c r="KJX2713" s="46"/>
      <c r="KJY2713" s="46"/>
      <c r="KJZ2713" s="46"/>
      <c r="KKA2713" s="46"/>
      <c r="KKB2713" s="46"/>
      <c r="KKC2713" s="46"/>
      <c r="KKD2713" s="46"/>
      <c r="KKE2713" s="46"/>
      <c r="KKF2713" s="46"/>
      <c r="KKG2713" s="46"/>
      <c r="KKH2713" s="46"/>
      <c r="KKI2713" s="46"/>
      <c r="KKJ2713" s="46"/>
      <c r="KKK2713" s="46"/>
      <c r="KKL2713" s="46"/>
      <c r="KKM2713" s="46"/>
      <c r="KKN2713" s="46"/>
      <c r="KKO2713" s="46"/>
      <c r="KKP2713" s="46"/>
      <c r="KKQ2713" s="46"/>
      <c r="KKR2713" s="46"/>
      <c r="KKS2713" s="46"/>
      <c r="KKT2713" s="46"/>
      <c r="KKU2713" s="46"/>
      <c r="KKV2713" s="46"/>
      <c r="KKW2713" s="46"/>
      <c r="KKX2713" s="46"/>
      <c r="KKY2713" s="46"/>
      <c r="KKZ2713" s="46"/>
      <c r="KLA2713" s="46"/>
      <c r="KLB2713" s="46"/>
      <c r="KLC2713" s="46"/>
      <c r="KLD2713" s="46"/>
      <c r="KLE2713" s="46"/>
      <c r="KLF2713" s="46"/>
      <c r="KLG2713" s="46"/>
      <c r="KLH2713" s="46"/>
      <c r="KLI2713" s="46"/>
      <c r="KLJ2713" s="46"/>
      <c r="KLK2713" s="46"/>
      <c r="KLL2713" s="46"/>
      <c r="KLM2713" s="46"/>
      <c r="KLN2713" s="46"/>
      <c r="KLO2713" s="46"/>
      <c r="KLP2713" s="46"/>
      <c r="KLQ2713" s="46"/>
      <c r="KLR2713" s="46"/>
      <c r="KLS2713" s="46"/>
      <c r="KLT2713" s="46"/>
      <c r="KLU2713" s="46"/>
      <c r="KLV2713" s="46"/>
      <c r="KLW2713" s="46"/>
      <c r="KLX2713" s="46"/>
      <c r="KLY2713" s="46"/>
      <c r="KLZ2713" s="46"/>
      <c r="KMA2713" s="46"/>
      <c r="KMB2713" s="46"/>
      <c r="KMC2713" s="46"/>
      <c r="KMD2713" s="46"/>
      <c r="KME2713" s="46"/>
      <c r="KMF2713" s="46"/>
      <c r="KMG2713" s="46"/>
      <c r="KMH2713" s="46"/>
      <c r="KMI2713" s="46"/>
      <c r="KMJ2713" s="46"/>
      <c r="KMK2713" s="46"/>
      <c r="KML2713" s="46"/>
      <c r="KMM2713" s="46"/>
      <c r="KMN2713" s="46"/>
      <c r="KMO2713" s="46"/>
      <c r="KMP2713" s="46"/>
      <c r="KMQ2713" s="46"/>
      <c r="KMR2713" s="46"/>
      <c r="KMS2713" s="46"/>
      <c r="KMT2713" s="46"/>
      <c r="KMU2713" s="46"/>
      <c r="KMV2713" s="46"/>
      <c r="KMW2713" s="46"/>
      <c r="KMX2713" s="46"/>
      <c r="KMY2713" s="46"/>
      <c r="KMZ2713" s="46"/>
      <c r="KNA2713" s="46"/>
      <c r="KNB2713" s="46"/>
      <c r="KNC2713" s="46"/>
      <c r="KND2713" s="46"/>
      <c r="KNE2713" s="46"/>
      <c r="KNF2713" s="46"/>
      <c r="KNG2713" s="46"/>
      <c r="KNH2713" s="46"/>
      <c r="KNI2713" s="46"/>
      <c r="KNJ2713" s="46"/>
      <c r="KNK2713" s="46"/>
      <c r="KNL2713" s="46"/>
      <c r="KNM2713" s="46"/>
      <c r="KNN2713" s="46"/>
      <c r="KNO2713" s="46"/>
      <c r="KNP2713" s="46"/>
      <c r="KNQ2713" s="46"/>
      <c r="KNR2713" s="46"/>
      <c r="KNS2713" s="46"/>
      <c r="KNT2713" s="46"/>
      <c r="KNU2713" s="46"/>
      <c r="KNV2713" s="46"/>
      <c r="KNW2713" s="46"/>
      <c r="KNX2713" s="46"/>
      <c r="KNY2713" s="46"/>
      <c r="KNZ2713" s="46"/>
      <c r="KOA2713" s="46"/>
      <c r="KOB2713" s="46"/>
      <c r="KOC2713" s="46"/>
      <c r="KOD2713" s="46"/>
      <c r="KOE2713" s="46"/>
      <c r="KOF2713" s="46"/>
      <c r="KOG2713" s="46"/>
      <c r="KOH2713" s="46"/>
      <c r="KOI2713" s="46"/>
      <c r="KOJ2713" s="46"/>
      <c r="KOK2713" s="46"/>
      <c r="KOL2713" s="46"/>
      <c r="KOM2713" s="46"/>
      <c r="KON2713" s="46"/>
      <c r="KOO2713" s="46"/>
      <c r="KOP2713" s="46"/>
      <c r="KOQ2713" s="46"/>
      <c r="KOR2713" s="46"/>
      <c r="KOS2713" s="46"/>
      <c r="KOT2713" s="46"/>
      <c r="KOU2713" s="46"/>
      <c r="KOV2713" s="46"/>
      <c r="KOW2713" s="46"/>
      <c r="KOX2713" s="46"/>
      <c r="KOY2713" s="46"/>
      <c r="KOZ2713" s="46"/>
      <c r="KPA2713" s="46"/>
      <c r="KPB2713" s="46"/>
      <c r="KPC2713" s="46"/>
      <c r="KPD2713" s="46"/>
      <c r="KPE2713" s="46"/>
      <c r="KPF2713" s="46"/>
      <c r="KPG2713" s="46"/>
      <c r="KPH2713" s="46"/>
      <c r="KPI2713" s="46"/>
      <c r="KPJ2713" s="46"/>
      <c r="KPK2713" s="46"/>
      <c r="KPL2713" s="46"/>
      <c r="KPM2713" s="46"/>
      <c r="KPN2713" s="46"/>
      <c r="KPO2713" s="46"/>
      <c r="KPP2713" s="46"/>
      <c r="KPQ2713" s="46"/>
      <c r="KPR2713" s="46"/>
      <c r="KPS2713" s="46"/>
      <c r="KPT2713" s="46"/>
      <c r="KPU2713" s="46"/>
      <c r="KPV2713" s="46"/>
      <c r="KPW2713" s="46"/>
      <c r="KPX2713" s="46"/>
      <c r="KPY2713" s="46"/>
      <c r="KPZ2713" s="46"/>
      <c r="KQA2713" s="46"/>
      <c r="KQB2713" s="46"/>
      <c r="KQC2713" s="46"/>
      <c r="KQD2713" s="46"/>
      <c r="KQE2713" s="46"/>
      <c r="KQF2713" s="46"/>
      <c r="KQG2713" s="46"/>
      <c r="KQH2713" s="46"/>
      <c r="KQI2713" s="46"/>
      <c r="KQJ2713" s="46"/>
      <c r="KQK2713" s="46"/>
      <c r="KQL2713" s="46"/>
      <c r="KQM2713" s="46"/>
      <c r="KQN2713" s="46"/>
      <c r="KQO2713" s="46"/>
      <c r="KQP2713" s="46"/>
      <c r="KQQ2713" s="46"/>
      <c r="KQR2713" s="46"/>
      <c r="KQS2713" s="46"/>
      <c r="KQT2713" s="46"/>
      <c r="KQU2713" s="46"/>
      <c r="KQV2713" s="46"/>
      <c r="KQW2713" s="46"/>
      <c r="KQX2713" s="46"/>
      <c r="KQY2713" s="46"/>
      <c r="KQZ2713" s="46"/>
      <c r="KRA2713" s="46"/>
      <c r="KRB2713" s="46"/>
      <c r="KRC2713" s="46"/>
      <c r="KRD2713" s="46"/>
      <c r="KRE2713" s="46"/>
      <c r="KRF2713" s="46"/>
      <c r="KRG2713" s="46"/>
      <c r="KRH2713" s="46"/>
      <c r="KRI2713" s="46"/>
      <c r="KRJ2713" s="46"/>
      <c r="KRK2713" s="46"/>
      <c r="KRL2713" s="46"/>
      <c r="KRM2713" s="46"/>
      <c r="KRN2713" s="46"/>
      <c r="KRO2713" s="46"/>
      <c r="KRP2713" s="46"/>
      <c r="KRQ2713" s="46"/>
      <c r="KRR2713" s="46"/>
      <c r="KRS2713" s="46"/>
      <c r="KRT2713" s="46"/>
      <c r="KRU2713" s="46"/>
      <c r="KRV2713" s="46"/>
      <c r="KRW2713" s="46"/>
      <c r="KRX2713" s="46"/>
      <c r="KRY2713" s="46"/>
      <c r="KRZ2713" s="46"/>
      <c r="KSA2713" s="46"/>
      <c r="KSB2713" s="46"/>
      <c r="KSC2713" s="46"/>
      <c r="KSD2713" s="46"/>
      <c r="KSE2713" s="46"/>
      <c r="KSF2713" s="46"/>
      <c r="KSG2713" s="46"/>
      <c r="KSH2713" s="46"/>
      <c r="KSI2713" s="46"/>
      <c r="KSJ2713" s="46"/>
      <c r="KSK2713" s="46"/>
      <c r="KSL2713" s="46"/>
      <c r="KSM2713" s="46"/>
      <c r="KSN2713" s="46"/>
      <c r="KSO2713" s="46"/>
      <c r="KSP2713" s="46"/>
      <c r="KSQ2713" s="46"/>
      <c r="KSR2713" s="46"/>
      <c r="KSS2713" s="46"/>
      <c r="KST2713" s="46"/>
      <c r="KSU2713" s="46"/>
      <c r="KSV2713" s="46"/>
      <c r="KSW2713" s="46"/>
      <c r="KSX2713" s="46"/>
      <c r="KSY2713" s="46"/>
      <c r="KSZ2713" s="46"/>
      <c r="KTA2713" s="46"/>
      <c r="KTB2713" s="46"/>
      <c r="KTC2713" s="46"/>
      <c r="KTD2713" s="46"/>
      <c r="KTE2713" s="46"/>
      <c r="KTF2713" s="46"/>
      <c r="KTG2713" s="46"/>
      <c r="KTH2713" s="46"/>
      <c r="KTI2713" s="46"/>
      <c r="KTJ2713" s="46"/>
      <c r="KTK2713" s="46"/>
      <c r="KTL2713" s="46"/>
      <c r="KTM2713" s="46"/>
      <c r="KTN2713" s="46"/>
      <c r="KTO2713" s="46"/>
      <c r="KTP2713" s="46"/>
      <c r="KTQ2713" s="46"/>
      <c r="KTR2713" s="46"/>
      <c r="KTS2713" s="46"/>
      <c r="KTT2713" s="46"/>
      <c r="KTU2713" s="46"/>
      <c r="KTV2713" s="46"/>
      <c r="KTW2713" s="46"/>
      <c r="KTX2713" s="46"/>
      <c r="KTY2713" s="46"/>
      <c r="KTZ2713" s="46"/>
      <c r="KUA2713" s="46"/>
      <c r="KUB2713" s="46"/>
      <c r="KUC2713" s="46"/>
      <c r="KUD2713" s="46"/>
      <c r="KUE2713" s="46"/>
      <c r="KUF2713" s="46"/>
      <c r="KUG2713" s="46"/>
      <c r="KUH2713" s="46"/>
      <c r="KUI2713" s="46"/>
      <c r="KUJ2713" s="46"/>
      <c r="KUK2713" s="46"/>
      <c r="KUL2713" s="46"/>
      <c r="KUM2713" s="46"/>
      <c r="KUN2713" s="46"/>
      <c r="KUO2713" s="46"/>
      <c r="KUP2713" s="46"/>
      <c r="KUQ2713" s="46"/>
      <c r="KUR2713" s="46"/>
      <c r="KUS2713" s="46"/>
      <c r="KUT2713" s="46"/>
      <c r="KUU2713" s="46"/>
      <c r="KUV2713" s="46"/>
      <c r="KUW2713" s="46"/>
      <c r="KUX2713" s="46"/>
      <c r="KUY2713" s="46"/>
      <c r="KUZ2713" s="46"/>
      <c r="KVA2713" s="46"/>
      <c r="KVB2713" s="46"/>
      <c r="KVC2713" s="46"/>
      <c r="KVD2713" s="46"/>
      <c r="KVE2713" s="46"/>
      <c r="KVF2713" s="46"/>
      <c r="KVG2713" s="46"/>
      <c r="KVH2713" s="46"/>
      <c r="KVI2713" s="46"/>
      <c r="KVJ2713" s="46"/>
      <c r="KVK2713" s="46"/>
      <c r="KVL2713" s="46"/>
      <c r="KVM2713" s="46"/>
      <c r="KVN2713" s="46"/>
      <c r="KVO2713" s="46"/>
      <c r="KVP2713" s="46"/>
      <c r="KVQ2713" s="46"/>
      <c r="KVR2713" s="46"/>
      <c r="KVS2713" s="46"/>
      <c r="KVT2713" s="46"/>
      <c r="KVU2713" s="46"/>
      <c r="KVV2713" s="46"/>
      <c r="KVW2713" s="46"/>
      <c r="KVX2713" s="46"/>
      <c r="KVY2713" s="46"/>
      <c r="KVZ2713" s="46"/>
      <c r="KWA2713" s="46"/>
      <c r="KWB2713" s="46"/>
      <c r="KWC2713" s="46"/>
      <c r="KWD2713" s="46"/>
      <c r="KWE2713" s="46"/>
      <c r="KWF2713" s="46"/>
      <c r="KWG2713" s="46"/>
      <c r="KWH2713" s="46"/>
      <c r="KWI2713" s="46"/>
      <c r="KWJ2713" s="46"/>
      <c r="KWK2713" s="46"/>
      <c r="KWL2713" s="46"/>
      <c r="KWM2713" s="46"/>
      <c r="KWN2713" s="46"/>
      <c r="KWO2713" s="46"/>
      <c r="KWP2713" s="46"/>
      <c r="KWQ2713" s="46"/>
      <c r="KWR2713" s="46"/>
      <c r="KWS2713" s="46"/>
      <c r="KWT2713" s="46"/>
      <c r="KWU2713" s="46"/>
      <c r="KWV2713" s="46"/>
      <c r="KWW2713" s="46"/>
      <c r="KWX2713" s="46"/>
      <c r="KWY2713" s="46"/>
      <c r="KWZ2713" s="46"/>
      <c r="KXA2713" s="46"/>
      <c r="KXB2713" s="46"/>
      <c r="KXC2713" s="46"/>
      <c r="KXD2713" s="46"/>
      <c r="KXE2713" s="46"/>
      <c r="KXF2713" s="46"/>
      <c r="KXG2713" s="46"/>
      <c r="KXH2713" s="46"/>
      <c r="KXI2713" s="46"/>
      <c r="KXJ2713" s="46"/>
      <c r="KXK2713" s="46"/>
      <c r="KXL2713" s="46"/>
      <c r="KXM2713" s="46"/>
      <c r="KXN2713" s="46"/>
      <c r="KXO2713" s="46"/>
      <c r="KXP2713" s="46"/>
      <c r="KXQ2713" s="46"/>
      <c r="KXR2713" s="46"/>
      <c r="KXS2713" s="46"/>
      <c r="KXT2713" s="46"/>
      <c r="KXU2713" s="46"/>
      <c r="KXV2713" s="46"/>
      <c r="KXW2713" s="46"/>
      <c r="KXX2713" s="46"/>
      <c r="KXY2713" s="46"/>
      <c r="KXZ2713" s="46"/>
      <c r="KYA2713" s="46"/>
      <c r="KYB2713" s="46"/>
      <c r="KYC2713" s="46"/>
      <c r="KYD2713" s="46"/>
      <c r="KYE2713" s="46"/>
      <c r="KYF2713" s="46"/>
      <c r="KYG2713" s="46"/>
      <c r="KYH2713" s="46"/>
      <c r="KYI2713" s="46"/>
      <c r="KYJ2713" s="46"/>
      <c r="KYK2713" s="46"/>
      <c r="KYL2713" s="46"/>
      <c r="KYM2713" s="46"/>
      <c r="KYN2713" s="46"/>
      <c r="KYO2713" s="46"/>
      <c r="KYP2713" s="46"/>
      <c r="KYQ2713" s="46"/>
      <c r="KYR2713" s="46"/>
      <c r="KYS2713" s="46"/>
      <c r="KYT2713" s="46"/>
      <c r="KYU2713" s="46"/>
      <c r="KYV2713" s="46"/>
      <c r="KYW2713" s="46"/>
      <c r="KYX2713" s="46"/>
      <c r="KYY2713" s="46"/>
      <c r="KYZ2713" s="46"/>
      <c r="KZA2713" s="46"/>
      <c r="KZB2713" s="46"/>
      <c r="KZC2713" s="46"/>
      <c r="KZD2713" s="46"/>
      <c r="KZE2713" s="46"/>
      <c r="KZF2713" s="46"/>
      <c r="KZG2713" s="46"/>
      <c r="KZH2713" s="46"/>
      <c r="KZI2713" s="46"/>
      <c r="KZJ2713" s="46"/>
      <c r="KZK2713" s="46"/>
      <c r="KZL2713" s="46"/>
      <c r="KZM2713" s="46"/>
      <c r="KZN2713" s="46"/>
      <c r="KZO2713" s="46"/>
      <c r="KZP2713" s="46"/>
      <c r="KZQ2713" s="46"/>
      <c r="KZR2713" s="46"/>
      <c r="KZS2713" s="46"/>
      <c r="KZT2713" s="46"/>
      <c r="KZU2713" s="46"/>
      <c r="KZV2713" s="46"/>
      <c r="KZW2713" s="46"/>
      <c r="KZX2713" s="46"/>
      <c r="KZY2713" s="46"/>
      <c r="KZZ2713" s="46"/>
      <c r="LAA2713" s="46"/>
      <c r="LAB2713" s="46"/>
      <c r="LAC2713" s="46"/>
      <c r="LAD2713" s="46"/>
      <c r="LAE2713" s="46"/>
      <c r="LAF2713" s="46"/>
      <c r="LAG2713" s="46"/>
      <c r="LAH2713" s="46"/>
      <c r="LAI2713" s="46"/>
      <c r="LAJ2713" s="46"/>
      <c r="LAK2713" s="46"/>
      <c r="LAL2713" s="46"/>
      <c r="LAM2713" s="46"/>
      <c r="LAN2713" s="46"/>
      <c r="LAO2713" s="46"/>
      <c r="LAP2713" s="46"/>
      <c r="LAQ2713" s="46"/>
      <c r="LAR2713" s="46"/>
      <c r="LAS2713" s="46"/>
      <c r="LAT2713" s="46"/>
      <c r="LAU2713" s="46"/>
      <c r="LAV2713" s="46"/>
      <c r="LAW2713" s="46"/>
      <c r="LAX2713" s="46"/>
      <c r="LAY2713" s="46"/>
      <c r="LAZ2713" s="46"/>
      <c r="LBA2713" s="46"/>
      <c r="LBB2713" s="46"/>
      <c r="LBC2713" s="46"/>
      <c r="LBD2713" s="46"/>
      <c r="LBE2713" s="46"/>
      <c r="LBF2713" s="46"/>
      <c r="LBG2713" s="46"/>
      <c r="LBH2713" s="46"/>
      <c r="LBI2713" s="46"/>
      <c r="LBJ2713" s="46"/>
      <c r="LBK2713" s="46"/>
      <c r="LBL2713" s="46"/>
      <c r="LBM2713" s="46"/>
      <c r="LBN2713" s="46"/>
      <c r="LBO2713" s="46"/>
      <c r="LBP2713" s="46"/>
      <c r="LBQ2713" s="46"/>
      <c r="LBR2713" s="46"/>
      <c r="LBS2713" s="46"/>
      <c r="LBT2713" s="46"/>
      <c r="LBU2713" s="46"/>
      <c r="LBV2713" s="46"/>
      <c r="LBW2713" s="46"/>
      <c r="LBX2713" s="46"/>
      <c r="LBY2713" s="46"/>
      <c r="LBZ2713" s="46"/>
      <c r="LCA2713" s="46"/>
      <c r="LCB2713" s="46"/>
      <c r="LCC2713" s="46"/>
      <c r="LCD2713" s="46"/>
      <c r="LCE2713" s="46"/>
      <c r="LCF2713" s="46"/>
      <c r="LCG2713" s="46"/>
      <c r="LCH2713" s="46"/>
      <c r="LCI2713" s="46"/>
      <c r="LCJ2713" s="46"/>
      <c r="LCK2713" s="46"/>
      <c r="LCL2713" s="46"/>
      <c r="LCM2713" s="46"/>
      <c r="LCN2713" s="46"/>
      <c r="LCO2713" s="46"/>
      <c r="LCP2713" s="46"/>
      <c r="LCQ2713" s="46"/>
      <c r="LCR2713" s="46"/>
      <c r="LCS2713" s="46"/>
      <c r="LCT2713" s="46"/>
      <c r="LCU2713" s="46"/>
      <c r="LCV2713" s="46"/>
      <c r="LCW2713" s="46"/>
      <c r="LCX2713" s="46"/>
      <c r="LCY2713" s="46"/>
      <c r="LCZ2713" s="46"/>
      <c r="LDA2713" s="46"/>
      <c r="LDB2713" s="46"/>
      <c r="LDC2713" s="46"/>
      <c r="LDD2713" s="46"/>
      <c r="LDE2713" s="46"/>
      <c r="LDF2713" s="46"/>
      <c r="LDG2713" s="46"/>
      <c r="LDH2713" s="46"/>
      <c r="LDI2713" s="46"/>
      <c r="LDJ2713" s="46"/>
      <c r="LDK2713" s="46"/>
      <c r="LDL2713" s="46"/>
      <c r="LDM2713" s="46"/>
      <c r="LDN2713" s="46"/>
      <c r="LDO2713" s="46"/>
      <c r="LDP2713" s="46"/>
      <c r="LDQ2713" s="46"/>
      <c r="LDR2713" s="46"/>
      <c r="LDS2713" s="46"/>
      <c r="LDT2713" s="46"/>
      <c r="LDU2713" s="46"/>
      <c r="LDV2713" s="46"/>
      <c r="LDW2713" s="46"/>
      <c r="LDX2713" s="46"/>
      <c r="LDY2713" s="46"/>
      <c r="LDZ2713" s="46"/>
      <c r="LEA2713" s="46"/>
      <c r="LEB2713" s="46"/>
      <c r="LEC2713" s="46"/>
      <c r="LED2713" s="46"/>
      <c r="LEE2713" s="46"/>
      <c r="LEF2713" s="46"/>
      <c r="LEG2713" s="46"/>
      <c r="LEH2713" s="46"/>
      <c r="LEI2713" s="46"/>
      <c r="LEJ2713" s="46"/>
      <c r="LEK2713" s="46"/>
      <c r="LEL2713" s="46"/>
      <c r="LEM2713" s="46"/>
      <c r="LEN2713" s="46"/>
      <c r="LEO2713" s="46"/>
      <c r="LEP2713" s="46"/>
      <c r="LEQ2713" s="46"/>
      <c r="LER2713" s="46"/>
      <c r="LES2713" s="46"/>
      <c r="LET2713" s="46"/>
      <c r="LEU2713" s="46"/>
      <c r="LEV2713" s="46"/>
      <c r="LEW2713" s="46"/>
      <c r="LEX2713" s="46"/>
      <c r="LEY2713" s="46"/>
      <c r="LEZ2713" s="46"/>
      <c r="LFA2713" s="46"/>
      <c r="LFB2713" s="46"/>
      <c r="LFC2713" s="46"/>
      <c r="LFD2713" s="46"/>
      <c r="LFE2713" s="46"/>
      <c r="LFF2713" s="46"/>
      <c r="LFG2713" s="46"/>
      <c r="LFH2713" s="46"/>
      <c r="LFI2713" s="46"/>
      <c r="LFJ2713" s="46"/>
      <c r="LFK2713" s="46"/>
      <c r="LFL2713" s="46"/>
      <c r="LFM2713" s="46"/>
      <c r="LFN2713" s="46"/>
      <c r="LFO2713" s="46"/>
      <c r="LFP2713" s="46"/>
      <c r="LFQ2713" s="46"/>
      <c r="LFR2713" s="46"/>
      <c r="LFS2713" s="46"/>
      <c r="LFT2713" s="46"/>
      <c r="LFU2713" s="46"/>
      <c r="LFV2713" s="46"/>
      <c r="LFW2713" s="46"/>
      <c r="LFX2713" s="46"/>
      <c r="LFY2713" s="46"/>
      <c r="LFZ2713" s="46"/>
      <c r="LGA2713" s="46"/>
      <c r="LGB2713" s="46"/>
      <c r="LGC2713" s="46"/>
      <c r="LGD2713" s="46"/>
      <c r="LGE2713" s="46"/>
      <c r="LGF2713" s="46"/>
      <c r="LGG2713" s="46"/>
      <c r="LGH2713" s="46"/>
      <c r="LGI2713" s="46"/>
      <c r="LGJ2713" s="46"/>
      <c r="LGK2713" s="46"/>
      <c r="LGL2713" s="46"/>
      <c r="LGM2713" s="46"/>
      <c r="LGN2713" s="46"/>
      <c r="LGO2713" s="46"/>
      <c r="LGP2713" s="46"/>
      <c r="LGQ2713" s="46"/>
      <c r="LGR2713" s="46"/>
      <c r="LGS2713" s="46"/>
      <c r="LGT2713" s="46"/>
      <c r="LGU2713" s="46"/>
      <c r="LGV2713" s="46"/>
      <c r="LGW2713" s="46"/>
      <c r="LGX2713" s="46"/>
      <c r="LGY2713" s="46"/>
      <c r="LGZ2713" s="46"/>
      <c r="LHA2713" s="46"/>
      <c r="LHB2713" s="46"/>
      <c r="LHC2713" s="46"/>
      <c r="LHD2713" s="46"/>
      <c r="LHE2713" s="46"/>
      <c r="LHF2713" s="46"/>
      <c r="LHG2713" s="46"/>
      <c r="LHH2713" s="46"/>
      <c r="LHI2713" s="46"/>
      <c r="LHJ2713" s="46"/>
      <c r="LHK2713" s="46"/>
      <c r="LHL2713" s="46"/>
      <c r="LHM2713" s="46"/>
      <c r="LHN2713" s="46"/>
      <c r="LHO2713" s="46"/>
      <c r="LHP2713" s="46"/>
      <c r="LHQ2713" s="46"/>
      <c r="LHR2713" s="46"/>
      <c r="LHS2713" s="46"/>
      <c r="LHT2713" s="46"/>
      <c r="LHU2713" s="46"/>
      <c r="LHV2713" s="46"/>
      <c r="LHW2713" s="46"/>
      <c r="LHX2713" s="46"/>
      <c r="LHY2713" s="46"/>
      <c r="LHZ2713" s="46"/>
      <c r="LIA2713" s="46"/>
      <c r="LIB2713" s="46"/>
      <c r="LIC2713" s="46"/>
      <c r="LID2713" s="46"/>
      <c r="LIE2713" s="46"/>
      <c r="LIF2713" s="46"/>
      <c r="LIG2713" s="46"/>
      <c r="LIH2713" s="46"/>
      <c r="LII2713" s="46"/>
      <c r="LIJ2713" s="46"/>
      <c r="LIK2713" s="46"/>
      <c r="LIL2713" s="46"/>
      <c r="LIM2713" s="46"/>
      <c r="LIN2713" s="46"/>
      <c r="LIO2713" s="46"/>
      <c r="LIP2713" s="46"/>
      <c r="LIQ2713" s="46"/>
      <c r="LIR2713" s="46"/>
      <c r="LIS2713" s="46"/>
      <c r="LIT2713" s="46"/>
      <c r="LIU2713" s="46"/>
      <c r="LIV2713" s="46"/>
      <c r="LIW2713" s="46"/>
      <c r="LIX2713" s="46"/>
      <c r="LIY2713" s="46"/>
      <c r="LIZ2713" s="46"/>
      <c r="LJA2713" s="46"/>
      <c r="LJB2713" s="46"/>
      <c r="LJC2713" s="46"/>
      <c r="LJD2713" s="46"/>
      <c r="LJE2713" s="46"/>
      <c r="LJF2713" s="46"/>
      <c r="LJG2713" s="46"/>
      <c r="LJH2713" s="46"/>
      <c r="LJI2713" s="46"/>
      <c r="LJJ2713" s="46"/>
      <c r="LJK2713" s="46"/>
      <c r="LJL2713" s="46"/>
      <c r="LJM2713" s="46"/>
      <c r="LJN2713" s="46"/>
      <c r="LJO2713" s="46"/>
      <c r="LJP2713" s="46"/>
      <c r="LJQ2713" s="46"/>
      <c r="LJR2713" s="46"/>
      <c r="LJS2713" s="46"/>
      <c r="LJT2713" s="46"/>
      <c r="LJU2713" s="46"/>
      <c r="LJV2713" s="46"/>
      <c r="LJW2713" s="46"/>
      <c r="LJX2713" s="46"/>
      <c r="LJY2713" s="46"/>
      <c r="LJZ2713" s="46"/>
      <c r="LKA2713" s="46"/>
      <c r="LKB2713" s="46"/>
      <c r="LKC2713" s="46"/>
      <c r="LKD2713" s="46"/>
      <c r="LKE2713" s="46"/>
      <c r="LKF2713" s="46"/>
      <c r="LKG2713" s="46"/>
      <c r="LKH2713" s="46"/>
      <c r="LKI2713" s="46"/>
      <c r="LKJ2713" s="46"/>
      <c r="LKK2713" s="46"/>
      <c r="LKL2713" s="46"/>
      <c r="LKM2713" s="46"/>
      <c r="LKN2713" s="46"/>
      <c r="LKO2713" s="46"/>
      <c r="LKP2713" s="46"/>
      <c r="LKQ2713" s="46"/>
      <c r="LKR2713" s="46"/>
      <c r="LKS2713" s="46"/>
      <c r="LKT2713" s="46"/>
      <c r="LKU2713" s="46"/>
      <c r="LKV2713" s="46"/>
      <c r="LKW2713" s="46"/>
      <c r="LKX2713" s="46"/>
      <c r="LKY2713" s="46"/>
      <c r="LKZ2713" s="46"/>
      <c r="LLA2713" s="46"/>
      <c r="LLB2713" s="46"/>
      <c r="LLC2713" s="46"/>
      <c r="LLD2713" s="46"/>
      <c r="LLE2713" s="46"/>
      <c r="LLF2713" s="46"/>
      <c r="LLG2713" s="46"/>
      <c r="LLH2713" s="46"/>
      <c r="LLI2713" s="46"/>
      <c r="LLJ2713" s="46"/>
      <c r="LLK2713" s="46"/>
      <c r="LLL2713" s="46"/>
      <c r="LLM2713" s="46"/>
      <c r="LLN2713" s="46"/>
      <c r="LLO2713" s="46"/>
      <c r="LLP2713" s="46"/>
      <c r="LLQ2713" s="46"/>
      <c r="LLR2713" s="46"/>
      <c r="LLS2713" s="46"/>
      <c r="LLT2713" s="46"/>
      <c r="LLU2713" s="46"/>
      <c r="LLV2713" s="46"/>
      <c r="LLW2713" s="46"/>
      <c r="LLX2713" s="46"/>
      <c r="LLY2713" s="46"/>
      <c r="LLZ2713" s="46"/>
      <c r="LMA2713" s="46"/>
      <c r="LMB2713" s="46"/>
      <c r="LMC2713" s="46"/>
      <c r="LMD2713" s="46"/>
      <c r="LME2713" s="46"/>
      <c r="LMF2713" s="46"/>
      <c r="LMG2713" s="46"/>
      <c r="LMH2713" s="46"/>
      <c r="LMI2713" s="46"/>
      <c r="LMJ2713" s="46"/>
      <c r="LMK2713" s="46"/>
      <c r="LML2713" s="46"/>
      <c r="LMM2713" s="46"/>
      <c r="LMN2713" s="46"/>
      <c r="LMO2713" s="46"/>
      <c r="LMP2713" s="46"/>
      <c r="LMQ2713" s="46"/>
      <c r="LMR2713" s="46"/>
      <c r="LMS2713" s="46"/>
      <c r="LMT2713" s="46"/>
      <c r="LMU2713" s="46"/>
      <c r="LMV2713" s="46"/>
      <c r="LMW2713" s="46"/>
      <c r="LMX2713" s="46"/>
      <c r="LMY2713" s="46"/>
      <c r="LMZ2713" s="46"/>
      <c r="LNA2713" s="46"/>
      <c r="LNB2713" s="46"/>
      <c r="LNC2713" s="46"/>
      <c r="LND2713" s="46"/>
      <c r="LNE2713" s="46"/>
      <c r="LNF2713" s="46"/>
      <c r="LNG2713" s="46"/>
      <c r="LNH2713" s="46"/>
      <c r="LNI2713" s="46"/>
      <c r="LNJ2713" s="46"/>
      <c r="LNK2713" s="46"/>
      <c r="LNL2713" s="46"/>
      <c r="LNM2713" s="46"/>
      <c r="LNN2713" s="46"/>
      <c r="LNO2713" s="46"/>
      <c r="LNP2713" s="46"/>
      <c r="LNQ2713" s="46"/>
      <c r="LNR2713" s="46"/>
      <c r="LNS2713" s="46"/>
      <c r="LNT2713" s="46"/>
      <c r="LNU2713" s="46"/>
      <c r="LNV2713" s="46"/>
      <c r="LNW2713" s="46"/>
      <c r="LNX2713" s="46"/>
      <c r="LNY2713" s="46"/>
      <c r="LNZ2713" s="46"/>
      <c r="LOA2713" s="46"/>
      <c r="LOB2713" s="46"/>
      <c r="LOC2713" s="46"/>
      <c r="LOD2713" s="46"/>
      <c r="LOE2713" s="46"/>
      <c r="LOF2713" s="46"/>
      <c r="LOG2713" s="46"/>
      <c r="LOH2713" s="46"/>
      <c r="LOI2713" s="46"/>
      <c r="LOJ2713" s="46"/>
      <c r="LOK2713" s="46"/>
      <c r="LOL2713" s="46"/>
      <c r="LOM2713" s="46"/>
      <c r="LON2713" s="46"/>
      <c r="LOO2713" s="46"/>
      <c r="LOP2713" s="46"/>
      <c r="LOQ2713" s="46"/>
      <c r="LOR2713" s="46"/>
      <c r="LOS2713" s="46"/>
      <c r="LOT2713" s="46"/>
      <c r="LOU2713" s="46"/>
      <c r="LOV2713" s="46"/>
      <c r="LOW2713" s="46"/>
      <c r="LOX2713" s="46"/>
      <c r="LOY2713" s="46"/>
      <c r="LOZ2713" s="46"/>
      <c r="LPA2713" s="46"/>
      <c r="LPB2713" s="46"/>
      <c r="LPC2713" s="46"/>
      <c r="LPD2713" s="46"/>
      <c r="LPE2713" s="46"/>
      <c r="LPF2713" s="46"/>
      <c r="LPG2713" s="46"/>
      <c r="LPH2713" s="46"/>
      <c r="LPI2713" s="46"/>
      <c r="LPJ2713" s="46"/>
      <c r="LPK2713" s="46"/>
      <c r="LPL2713" s="46"/>
      <c r="LPM2713" s="46"/>
      <c r="LPN2713" s="46"/>
      <c r="LPO2713" s="46"/>
      <c r="LPP2713" s="46"/>
      <c r="LPQ2713" s="46"/>
      <c r="LPR2713" s="46"/>
      <c r="LPS2713" s="46"/>
      <c r="LPT2713" s="46"/>
      <c r="LPU2713" s="46"/>
      <c r="LPV2713" s="46"/>
      <c r="LPW2713" s="46"/>
      <c r="LPX2713" s="46"/>
      <c r="LPY2713" s="46"/>
      <c r="LPZ2713" s="46"/>
      <c r="LQA2713" s="46"/>
      <c r="LQB2713" s="46"/>
      <c r="LQC2713" s="46"/>
      <c r="LQD2713" s="46"/>
      <c r="LQE2713" s="46"/>
      <c r="LQF2713" s="46"/>
      <c r="LQG2713" s="46"/>
      <c r="LQH2713" s="46"/>
      <c r="LQI2713" s="46"/>
      <c r="LQJ2713" s="46"/>
      <c r="LQK2713" s="46"/>
      <c r="LQL2713" s="46"/>
      <c r="LQM2713" s="46"/>
      <c r="LQN2713" s="46"/>
      <c r="LQO2713" s="46"/>
      <c r="LQP2713" s="46"/>
      <c r="LQQ2713" s="46"/>
      <c r="LQR2713" s="46"/>
      <c r="LQS2713" s="46"/>
      <c r="LQT2713" s="46"/>
      <c r="LQU2713" s="46"/>
      <c r="LQV2713" s="46"/>
      <c r="LQW2713" s="46"/>
      <c r="LQX2713" s="46"/>
      <c r="LQY2713" s="46"/>
      <c r="LQZ2713" s="46"/>
      <c r="LRA2713" s="46"/>
      <c r="LRB2713" s="46"/>
      <c r="LRC2713" s="46"/>
      <c r="LRD2713" s="46"/>
      <c r="LRE2713" s="46"/>
      <c r="LRF2713" s="46"/>
      <c r="LRG2713" s="46"/>
      <c r="LRH2713" s="46"/>
      <c r="LRI2713" s="46"/>
      <c r="LRJ2713" s="46"/>
      <c r="LRK2713" s="46"/>
      <c r="LRL2713" s="46"/>
      <c r="LRM2713" s="46"/>
      <c r="LRN2713" s="46"/>
      <c r="LRO2713" s="46"/>
      <c r="LRP2713" s="46"/>
      <c r="LRQ2713" s="46"/>
      <c r="LRR2713" s="46"/>
      <c r="LRS2713" s="46"/>
      <c r="LRT2713" s="46"/>
      <c r="LRU2713" s="46"/>
      <c r="LRV2713" s="46"/>
      <c r="LRW2713" s="46"/>
      <c r="LRX2713" s="46"/>
      <c r="LRY2713" s="46"/>
      <c r="LRZ2713" s="46"/>
      <c r="LSA2713" s="46"/>
      <c r="LSB2713" s="46"/>
      <c r="LSC2713" s="46"/>
      <c r="LSD2713" s="46"/>
      <c r="LSE2713" s="46"/>
      <c r="LSF2713" s="46"/>
      <c r="LSG2713" s="46"/>
      <c r="LSH2713" s="46"/>
      <c r="LSI2713" s="46"/>
      <c r="LSJ2713" s="46"/>
      <c r="LSK2713" s="46"/>
      <c r="LSL2713" s="46"/>
      <c r="LSM2713" s="46"/>
      <c r="LSN2713" s="46"/>
      <c r="LSO2713" s="46"/>
      <c r="LSP2713" s="46"/>
      <c r="LSQ2713" s="46"/>
      <c r="LSR2713" s="46"/>
      <c r="LSS2713" s="46"/>
      <c r="LST2713" s="46"/>
      <c r="LSU2713" s="46"/>
      <c r="LSV2713" s="46"/>
      <c r="LSW2713" s="46"/>
      <c r="LSX2713" s="46"/>
      <c r="LSY2713" s="46"/>
      <c r="LSZ2713" s="46"/>
      <c r="LTA2713" s="46"/>
      <c r="LTB2713" s="46"/>
      <c r="LTC2713" s="46"/>
      <c r="LTD2713" s="46"/>
      <c r="LTE2713" s="46"/>
      <c r="LTF2713" s="46"/>
      <c r="LTG2713" s="46"/>
      <c r="LTH2713" s="46"/>
      <c r="LTI2713" s="46"/>
      <c r="LTJ2713" s="46"/>
      <c r="LTK2713" s="46"/>
      <c r="LTL2713" s="46"/>
      <c r="LTM2713" s="46"/>
      <c r="LTN2713" s="46"/>
      <c r="LTO2713" s="46"/>
      <c r="LTP2713" s="46"/>
      <c r="LTQ2713" s="46"/>
      <c r="LTR2713" s="46"/>
      <c r="LTS2713" s="46"/>
      <c r="LTT2713" s="46"/>
      <c r="LTU2713" s="46"/>
      <c r="LTV2713" s="46"/>
      <c r="LTW2713" s="46"/>
      <c r="LTX2713" s="46"/>
      <c r="LTY2713" s="46"/>
      <c r="LTZ2713" s="46"/>
      <c r="LUA2713" s="46"/>
      <c r="LUB2713" s="46"/>
      <c r="LUC2713" s="46"/>
      <c r="LUD2713" s="46"/>
      <c r="LUE2713" s="46"/>
      <c r="LUF2713" s="46"/>
      <c r="LUG2713" s="46"/>
      <c r="LUH2713" s="46"/>
      <c r="LUI2713" s="46"/>
      <c r="LUJ2713" s="46"/>
      <c r="LUK2713" s="46"/>
      <c r="LUL2713" s="46"/>
      <c r="LUM2713" s="46"/>
      <c r="LUN2713" s="46"/>
      <c r="LUO2713" s="46"/>
      <c r="LUP2713" s="46"/>
      <c r="LUQ2713" s="46"/>
      <c r="LUR2713" s="46"/>
      <c r="LUS2713" s="46"/>
      <c r="LUT2713" s="46"/>
      <c r="LUU2713" s="46"/>
      <c r="LUV2713" s="46"/>
      <c r="LUW2713" s="46"/>
      <c r="LUX2713" s="46"/>
      <c r="LUY2713" s="46"/>
      <c r="LUZ2713" s="46"/>
      <c r="LVA2713" s="46"/>
      <c r="LVB2713" s="46"/>
      <c r="LVC2713" s="46"/>
      <c r="LVD2713" s="46"/>
      <c r="LVE2713" s="46"/>
      <c r="LVF2713" s="46"/>
      <c r="LVG2713" s="46"/>
      <c r="LVH2713" s="46"/>
      <c r="LVI2713" s="46"/>
      <c r="LVJ2713" s="46"/>
      <c r="LVK2713" s="46"/>
      <c r="LVL2713" s="46"/>
      <c r="LVM2713" s="46"/>
      <c r="LVN2713" s="46"/>
      <c r="LVO2713" s="46"/>
      <c r="LVP2713" s="46"/>
      <c r="LVQ2713" s="46"/>
      <c r="LVR2713" s="46"/>
      <c r="LVS2713" s="46"/>
      <c r="LVT2713" s="46"/>
      <c r="LVU2713" s="46"/>
      <c r="LVV2713" s="46"/>
      <c r="LVW2713" s="46"/>
      <c r="LVX2713" s="46"/>
      <c r="LVY2713" s="46"/>
      <c r="LVZ2713" s="46"/>
      <c r="LWA2713" s="46"/>
      <c r="LWB2713" s="46"/>
      <c r="LWC2713" s="46"/>
      <c r="LWD2713" s="46"/>
      <c r="LWE2713" s="46"/>
      <c r="LWF2713" s="46"/>
      <c r="LWG2713" s="46"/>
      <c r="LWH2713" s="46"/>
      <c r="LWI2713" s="46"/>
      <c r="LWJ2713" s="46"/>
      <c r="LWK2713" s="46"/>
      <c r="LWL2713" s="46"/>
      <c r="LWM2713" s="46"/>
      <c r="LWN2713" s="46"/>
      <c r="LWO2713" s="46"/>
      <c r="LWP2713" s="46"/>
      <c r="LWQ2713" s="46"/>
      <c r="LWR2713" s="46"/>
      <c r="LWS2713" s="46"/>
      <c r="LWT2713" s="46"/>
      <c r="LWU2713" s="46"/>
      <c r="LWV2713" s="46"/>
      <c r="LWW2713" s="46"/>
      <c r="LWX2713" s="46"/>
      <c r="LWY2713" s="46"/>
      <c r="LWZ2713" s="46"/>
      <c r="LXA2713" s="46"/>
      <c r="LXB2713" s="46"/>
      <c r="LXC2713" s="46"/>
      <c r="LXD2713" s="46"/>
      <c r="LXE2713" s="46"/>
      <c r="LXF2713" s="46"/>
      <c r="LXG2713" s="46"/>
      <c r="LXH2713" s="46"/>
      <c r="LXI2713" s="46"/>
      <c r="LXJ2713" s="46"/>
      <c r="LXK2713" s="46"/>
      <c r="LXL2713" s="46"/>
      <c r="LXM2713" s="46"/>
      <c r="LXN2713" s="46"/>
      <c r="LXO2713" s="46"/>
      <c r="LXP2713" s="46"/>
      <c r="LXQ2713" s="46"/>
      <c r="LXR2713" s="46"/>
      <c r="LXS2713" s="46"/>
      <c r="LXT2713" s="46"/>
      <c r="LXU2713" s="46"/>
      <c r="LXV2713" s="46"/>
      <c r="LXW2713" s="46"/>
      <c r="LXX2713" s="46"/>
      <c r="LXY2713" s="46"/>
      <c r="LXZ2713" s="46"/>
      <c r="LYA2713" s="46"/>
      <c r="LYB2713" s="46"/>
      <c r="LYC2713" s="46"/>
      <c r="LYD2713" s="46"/>
      <c r="LYE2713" s="46"/>
      <c r="LYF2713" s="46"/>
      <c r="LYG2713" s="46"/>
      <c r="LYH2713" s="46"/>
      <c r="LYI2713" s="46"/>
      <c r="LYJ2713" s="46"/>
      <c r="LYK2713" s="46"/>
      <c r="LYL2713" s="46"/>
      <c r="LYM2713" s="46"/>
      <c r="LYN2713" s="46"/>
      <c r="LYO2713" s="46"/>
      <c r="LYP2713" s="46"/>
      <c r="LYQ2713" s="46"/>
      <c r="LYR2713" s="46"/>
      <c r="LYS2713" s="46"/>
      <c r="LYT2713" s="46"/>
      <c r="LYU2713" s="46"/>
      <c r="LYV2713" s="46"/>
      <c r="LYW2713" s="46"/>
      <c r="LYX2713" s="46"/>
      <c r="LYY2713" s="46"/>
      <c r="LYZ2713" s="46"/>
      <c r="LZA2713" s="46"/>
      <c r="LZB2713" s="46"/>
      <c r="LZC2713" s="46"/>
      <c r="LZD2713" s="46"/>
      <c r="LZE2713" s="46"/>
      <c r="LZF2713" s="46"/>
      <c r="LZG2713" s="46"/>
      <c r="LZH2713" s="46"/>
      <c r="LZI2713" s="46"/>
      <c r="LZJ2713" s="46"/>
      <c r="LZK2713" s="46"/>
      <c r="LZL2713" s="46"/>
      <c r="LZM2713" s="46"/>
      <c r="LZN2713" s="46"/>
      <c r="LZO2713" s="46"/>
      <c r="LZP2713" s="46"/>
      <c r="LZQ2713" s="46"/>
      <c r="LZR2713" s="46"/>
      <c r="LZS2713" s="46"/>
      <c r="LZT2713" s="46"/>
      <c r="LZU2713" s="46"/>
      <c r="LZV2713" s="46"/>
      <c r="LZW2713" s="46"/>
      <c r="LZX2713" s="46"/>
      <c r="LZY2713" s="46"/>
      <c r="LZZ2713" s="46"/>
      <c r="MAA2713" s="46"/>
      <c r="MAB2713" s="46"/>
      <c r="MAC2713" s="46"/>
      <c r="MAD2713" s="46"/>
      <c r="MAE2713" s="46"/>
      <c r="MAF2713" s="46"/>
      <c r="MAG2713" s="46"/>
      <c r="MAH2713" s="46"/>
      <c r="MAI2713" s="46"/>
      <c r="MAJ2713" s="46"/>
      <c r="MAK2713" s="46"/>
      <c r="MAL2713" s="46"/>
      <c r="MAM2713" s="46"/>
      <c r="MAN2713" s="46"/>
      <c r="MAO2713" s="46"/>
      <c r="MAP2713" s="46"/>
      <c r="MAQ2713" s="46"/>
      <c r="MAR2713" s="46"/>
      <c r="MAS2713" s="46"/>
      <c r="MAT2713" s="46"/>
      <c r="MAU2713" s="46"/>
      <c r="MAV2713" s="46"/>
      <c r="MAW2713" s="46"/>
      <c r="MAX2713" s="46"/>
      <c r="MAY2713" s="46"/>
      <c r="MAZ2713" s="46"/>
      <c r="MBA2713" s="46"/>
      <c r="MBB2713" s="46"/>
      <c r="MBC2713" s="46"/>
      <c r="MBD2713" s="46"/>
      <c r="MBE2713" s="46"/>
      <c r="MBF2713" s="46"/>
      <c r="MBG2713" s="46"/>
      <c r="MBH2713" s="46"/>
      <c r="MBI2713" s="46"/>
      <c r="MBJ2713" s="46"/>
      <c r="MBK2713" s="46"/>
      <c r="MBL2713" s="46"/>
      <c r="MBM2713" s="46"/>
      <c r="MBN2713" s="46"/>
      <c r="MBO2713" s="46"/>
      <c r="MBP2713" s="46"/>
      <c r="MBQ2713" s="46"/>
      <c r="MBR2713" s="46"/>
      <c r="MBS2713" s="46"/>
      <c r="MBT2713" s="46"/>
      <c r="MBU2713" s="46"/>
      <c r="MBV2713" s="46"/>
      <c r="MBW2713" s="46"/>
      <c r="MBX2713" s="46"/>
      <c r="MBY2713" s="46"/>
      <c r="MBZ2713" s="46"/>
      <c r="MCA2713" s="46"/>
      <c r="MCB2713" s="46"/>
      <c r="MCC2713" s="46"/>
      <c r="MCD2713" s="46"/>
      <c r="MCE2713" s="46"/>
      <c r="MCF2713" s="46"/>
      <c r="MCG2713" s="46"/>
      <c r="MCH2713" s="46"/>
      <c r="MCI2713" s="46"/>
      <c r="MCJ2713" s="46"/>
      <c r="MCK2713" s="46"/>
      <c r="MCL2713" s="46"/>
      <c r="MCM2713" s="46"/>
      <c r="MCN2713" s="46"/>
      <c r="MCO2713" s="46"/>
      <c r="MCP2713" s="46"/>
      <c r="MCQ2713" s="46"/>
      <c r="MCR2713" s="46"/>
      <c r="MCS2713" s="46"/>
      <c r="MCT2713" s="46"/>
      <c r="MCU2713" s="46"/>
      <c r="MCV2713" s="46"/>
      <c r="MCW2713" s="46"/>
      <c r="MCX2713" s="46"/>
      <c r="MCY2713" s="46"/>
      <c r="MCZ2713" s="46"/>
      <c r="MDA2713" s="46"/>
      <c r="MDB2713" s="46"/>
      <c r="MDC2713" s="46"/>
      <c r="MDD2713" s="46"/>
      <c r="MDE2713" s="46"/>
      <c r="MDF2713" s="46"/>
      <c r="MDG2713" s="46"/>
      <c r="MDH2713" s="46"/>
      <c r="MDI2713" s="46"/>
      <c r="MDJ2713" s="46"/>
      <c r="MDK2713" s="46"/>
      <c r="MDL2713" s="46"/>
      <c r="MDM2713" s="46"/>
      <c r="MDN2713" s="46"/>
      <c r="MDO2713" s="46"/>
      <c r="MDP2713" s="46"/>
      <c r="MDQ2713" s="46"/>
      <c r="MDR2713" s="46"/>
      <c r="MDS2713" s="46"/>
      <c r="MDT2713" s="46"/>
      <c r="MDU2713" s="46"/>
      <c r="MDV2713" s="46"/>
      <c r="MDW2713" s="46"/>
      <c r="MDX2713" s="46"/>
      <c r="MDY2713" s="46"/>
      <c r="MDZ2713" s="46"/>
      <c r="MEA2713" s="46"/>
      <c r="MEB2713" s="46"/>
      <c r="MEC2713" s="46"/>
      <c r="MED2713" s="46"/>
      <c r="MEE2713" s="46"/>
      <c r="MEF2713" s="46"/>
      <c r="MEG2713" s="46"/>
      <c r="MEH2713" s="46"/>
      <c r="MEI2713" s="46"/>
      <c r="MEJ2713" s="46"/>
      <c r="MEK2713" s="46"/>
      <c r="MEL2713" s="46"/>
      <c r="MEM2713" s="46"/>
      <c r="MEN2713" s="46"/>
      <c r="MEO2713" s="46"/>
      <c r="MEP2713" s="46"/>
      <c r="MEQ2713" s="46"/>
      <c r="MER2713" s="46"/>
      <c r="MES2713" s="46"/>
      <c r="MET2713" s="46"/>
      <c r="MEU2713" s="46"/>
      <c r="MEV2713" s="46"/>
      <c r="MEW2713" s="46"/>
      <c r="MEX2713" s="46"/>
      <c r="MEY2713" s="46"/>
      <c r="MEZ2713" s="46"/>
      <c r="MFA2713" s="46"/>
      <c r="MFB2713" s="46"/>
      <c r="MFC2713" s="46"/>
      <c r="MFD2713" s="46"/>
      <c r="MFE2713" s="46"/>
      <c r="MFF2713" s="46"/>
      <c r="MFG2713" s="46"/>
      <c r="MFH2713" s="46"/>
      <c r="MFI2713" s="46"/>
      <c r="MFJ2713" s="46"/>
      <c r="MFK2713" s="46"/>
      <c r="MFL2713" s="46"/>
      <c r="MFM2713" s="46"/>
      <c r="MFN2713" s="46"/>
      <c r="MFO2713" s="46"/>
      <c r="MFP2713" s="46"/>
      <c r="MFQ2713" s="46"/>
      <c r="MFR2713" s="46"/>
      <c r="MFS2713" s="46"/>
      <c r="MFT2713" s="46"/>
      <c r="MFU2713" s="46"/>
      <c r="MFV2713" s="46"/>
      <c r="MFW2713" s="46"/>
      <c r="MFX2713" s="46"/>
      <c r="MFY2713" s="46"/>
      <c r="MFZ2713" s="46"/>
      <c r="MGA2713" s="46"/>
      <c r="MGB2713" s="46"/>
      <c r="MGC2713" s="46"/>
      <c r="MGD2713" s="46"/>
      <c r="MGE2713" s="46"/>
      <c r="MGF2713" s="46"/>
      <c r="MGG2713" s="46"/>
      <c r="MGH2713" s="46"/>
      <c r="MGI2713" s="46"/>
      <c r="MGJ2713" s="46"/>
      <c r="MGK2713" s="46"/>
      <c r="MGL2713" s="46"/>
      <c r="MGM2713" s="46"/>
      <c r="MGN2713" s="46"/>
      <c r="MGO2713" s="46"/>
      <c r="MGP2713" s="46"/>
      <c r="MGQ2713" s="46"/>
      <c r="MGR2713" s="46"/>
      <c r="MGS2713" s="46"/>
      <c r="MGT2713" s="46"/>
      <c r="MGU2713" s="46"/>
      <c r="MGV2713" s="46"/>
      <c r="MGW2713" s="46"/>
      <c r="MGX2713" s="46"/>
      <c r="MGY2713" s="46"/>
      <c r="MGZ2713" s="46"/>
      <c r="MHA2713" s="46"/>
      <c r="MHB2713" s="46"/>
      <c r="MHC2713" s="46"/>
      <c r="MHD2713" s="46"/>
      <c r="MHE2713" s="46"/>
      <c r="MHF2713" s="46"/>
      <c r="MHG2713" s="46"/>
      <c r="MHH2713" s="46"/>
      <c r="MHI2713" s="46"/>
      <c r="MHJ2713" s="46"/>
      <c r="MHK2713" s="46"/>
      <c r="MHL2713" s="46"/>
      <c r="MHM2713" s="46"/>
      <c r="MHN2713" s="46"/>
      <c r="MHO2713" s="46"/>
      <c r="MHP2713" s="46"/>
      <c r="MHQ2713" s="46"/>
      <c r="MHR2713" s="46"/>
      <c r="MHS2713" s="46"/>
      <c r="MHT2713" s="46"/>
      <c r="MHU2713" s="46"/>
      <c r="MHV2713" s="46"/>
      <c r="MHW2713" s="46"/>
      <c r="MHX2713" s="46"/>
      <c r="MHY2713" s="46"/>
      <c r="MHZ2713" s="46"/>
      <c r="MIA2713" s="46"/>
      <c r="MIB2713" s="46"/>
      <c r="MIC2713" s="46"/>
      <c r="MID2713" s="46"/>
      <c r="MIE2713" s="46"/>
      <c r="MIF2713" s="46"/>
      <c r="MIG2713" s="46"/>
      <c r="MIH2713" s="46"/>
      <c r="MII2713" s="46"/>
      <c r="MIJ2713" s="46"/>
      <c r="MIK2713" s="46"/>
      <c r="MIL2713" s="46"/>
      <c r="MIM2713" s="46"/>
      <c r="MIN2713" s="46"/>
      <c r="MIO2713" s="46"/>
      <c r="MIP2713" s="46"/>
      <c r="MIQ2713" s="46"/>
      <c r="MIR2713" s="46"/>
      <c r="MIS2713" s="46"/>
      <c r="MIT2713" s="46"/>
      <c r="MIU2713" s="46"/>
      <c r="MIV2713" s="46"/>
      <c r="MIW2713" s="46"/>
      <c r="MIX2713" s="46"/>
      <c r="MIY2713" s="46"/>
      <c r="MIZ2713" s="46"/>
      <c r="MJA2713" s="46"/>
      <c r="MJB2713" s="46"/>
      <c r="MJC2713" s="46"/>
      <c r="MJD2713" s="46"/>
      <c r="MJE2713" s="46"/>
      <c r="MJF2713" s="46"/>
      <c r="MJG2713" s="46"/>
      <c r="MJH2713" s="46"/>
      <c r="MJI2713" s="46"/>
      <c r="MJJ2713" s="46"/>
      <c r="MJK2713" s="46"/>
      <c r="MJL2713" s="46"/>
      <c r="MJM2713" s="46"/>
      <c r="MJN2713" s="46"/>
      <c r="MJO2713" s="46"/>
      <c r="MJP2713" s="46"/>
      <c r="MJQ2713" s="46"/>
      <c r="MJR2713" s="46"/>
      <c r="MJS2713" s="46"/>
      <c r="MJT2713" s="46"/>
      <c r="MJU2713" s="46"/>
      <c r="MJV2713" s="46"/>
      <c r="MJW2713" s="46"/>
      <c r="MJX2713" s="46"/>
      <c r="MJY2713" s="46"/>
      <c r="MJZ2713" s="46"/>
      <c r="MKA2713" s="46"/>
      <c r="MKB2713" s="46"/>
      <c r="MKC2713" s="46"/>
      <c r="MKD2713" s="46"/>
      <c r="MKE2713" s="46"/>
      <c r="MKF2713" s="46"/>
      <c r="MKG2713" s="46"/>
      <c r="MKH2713" s="46"/>
      <c r="MKI2713" s="46"/>
      <c r="MKJ2713" s="46"/>
      <c r="MKK2713" s="46"/>
      <c r="MKL2713" s="46"/>
      <c r="MKM2713" s="46"/>
      <c r="MKN2713" s="46"/>
      <c r="MKO2713" s="46"/>
      <c r="MKP2713" s="46"/>
      <c r="MKQ2713" s="46"/>
      <c r="MKR2713" s="46"/>
      <c r="MKS2713" s="46"/>
      <c r="MKT2713" s="46"/>
      <c r="MKU2713" s="46"/>
      <c r="MKV2713" s="46"/>
      <c r="MKW2713" s="46"/>
      <c r="MKX2713" s="46"/>
      <c r="MKY2713" s="46"/>
      <c r="MKZ2713" s="46"/>
      <c r="MLA2713" s="46"/>
      <c r="MLB2713" s="46"/>
      <c r="MLC2713" s="46"/>
      <c r="MLD2713" s="46"/>
      <c r="MLE2713" s="46"/>
      <c r="MLF2713" s="46"/>
      <c r="MLG2713" s="46"/>
      <c r="MLH2713" s="46"/>
      <c r="MLI2713" s="46"/>
      <c r="MLJ2713" s="46"/>
      <c r="MLK2713" s="46"/>
      <c r="MLL2713" s="46"/>
      <c r="MLM2713" s="46"/>
      <c r="MLN2713" s="46"/>
      <c r="MLO2713" s="46"/>
      <c r="MLP2713" s="46"/>
      <c r="MLQ2713" s="46"/>
      <c r="MLR2713" s="46"/>
      <c r="MLS2713" s="46"/>
      <c r="MLT2713" s="46"/>
      <c r="MLU2713" s="46"/>
      <c r="MLV2713" s="46"/>
      <c r="MLW2713" s="46"/>
      <c r="MLX2713" s="46"/>
      <c r="MLY2713" s="46"/>
      <c r="MLZ2713" s="46"/>
      <c r="MMA2713" s="46"/>
      <c r="MMB2713" s="46"/>
      <c r="MMC2713" s="46"/>
      <c r="MMD2713" s="46"/>
      <c r="MME2713" s="46"/>
      <c r="MMF2713" s="46"/>
      <c r="MMG2713" s="46"/>
      <c r="MMH2713" s="46"/>
      <c r="MMI2713" s="46"/>
      <c r="MMJ2713" s="46"/>
      <c r="MMK2713" s="46"/>
      <c r="MML2713" s="46"/>
      <c r="MMM2713" s="46"/>
      <c r="MMN2713" s="46"/>
      <c r="MMO2713" s="46"/>
      <c r="MMP2713" s="46"/>
      <c r="MMQ2713" s="46"/>
      <c r="MMR2713" s="46"/>
      <c r="MMS2713" s="46"/>
      <c r="MMT2713" s="46"/>
      <c r="MMU2713" s="46"/>
      <c r="MMV2713" s="46"/>
      <c r="MMW2713" s="46"/>
      <c r="MMX2713" s="46"/>
      <c r="MMY2713" s="46"/>
      <c r="MMZ2713" s="46"/>
      <c r="MNA2713" s="46"/>
      <c r="MNB2713" s="46"/>
      <c r="MNC2713" s="46"/>
      <c r="MND2713" s="46"/>
      <c r="MNE2713" s="46"/>
      <c r="MNF2713" s="46"/>
      <c r="MNG2713" s="46"/>
      <c r="MNH2713" s="46"/>
      <c r="MNI2713" s="46"/>
      <c r="MNJ2713" s="46"/>
      <c r="MNK2713" s="46"/>
      <c r="MNL2713" s="46"/>
      <c r="MNM2713" s="46"/>
      <c r="MNN2713" s="46"/>
      <c r="MNO2713" s="46"/>
      <c r="MNP2713" s="46"/>
      <c r="MNQ2713" s="46"/>
      <c r="MNR2713" s="46"/>
      <c r="MNS2713" s="46"/>
      <c r="MNT2713" s="46"/>
      <c r="MNU2713" s="46"/>
      <c r="MNV2713" s="46"/>
      <c r="MNW2713" s="46"/>
      <c r="MNX2713" s="46"/>
      <c r="MNY2713" s="46"/>
      <c r="MNZ2713" s="46"/>
      <c r="MOA2713" s="46"/>
      <c r="MOB2713" s="46"/>
      <c r="MOC2713" s="46"/>
      <c r="MOD2713" s="46"/>
      <c r="MOE2713" s="46"/>
      <c r="MOF2713" s="46"/>
      <c r="MOG2713" s="46"/>
      <c r="MOH2713" s="46"/>
      <c r="MOI2713" s="46"/>
      <c r="MOJ2713" s="46"/>
      <c r="MOK2713" s="46"/>
      <c r="MOL2713" s="46"/>
      <c r="MOM2713" s="46"/>
      <c r="MON2713" s="46"/>
      <c r="MOO2713" s="46"/>
      <c r="MOP2713" s="46"/>
      <c r="MOQ2713" s="46"/>
      <c r="MOR2713" s="46"/>
      <c r="MOS2713" s="46"/>
      <c r="MOT2713" s="46"/>
      <c r="MOU2713" s="46"/>
      <c r="MOV2713" s="46"/>
      <c r="MOW2713" s="46"/>
      <c r="MOX2713" s="46"/>
      <c r="MOY2713" s="46"/>
      <c r="MOZ2713" s="46"/>
      <c r="MPA2713" s="46"/>
      <c r="MPB2713" s="46"/>
      <c r="MPC2713" s="46"/>
      <c r="MPD2713" s="46"/>
      <c r="MPE2713" s="46"/>
      <c r="MPF2713" s="46"/>
      <c r="MPG2713" s="46"/>
      <c r="MPH2713" s="46"/>
      <c r="MPI2713" s="46"/>
      <c r="MPJ2713" s="46"/>
      <c r="MPK2713" s="46"/>
      <c r="MPL2713" s="46"/>
      <c r="MPM2713" s="46"/>
      <c r="MPN2713" s="46"/>
      <c r="MPO2713" s="46"/>
      <c r="MPP2713" s="46"/>
      <c r="MPQ2713" s="46"/>
      <c r="MPR2713" s="46"/>
      <c r="MPS2713" s="46"/>
      <c r="MPT2713" s="46"/>
      <c r="MPU2713" s="46"/>
      <c r="MPV2713" s="46"/>
      <c r="MPW2713" s="46"/>
      <c r="MPX2713" s="46"/>
      <c r="MPY2713" s="46"/>
      <c r="MPZ2713" s="46"/>
      <c r="MQA2713" s="46"/>
      <c r="MQB2713" s="46"/>
      <c r="MQC2713" s="46"/>
      <c r="MQD2713" s="46"/>
      <c r="MQE2713" s="46"/>
      <c r="MQF2713" s="46"/>
      <c r="MQG2713" s="46"/>
      <c r="MQH2713" s="46"/>
      <c r="MQI2713" s="46"/>
      <c r="MQJ2713" s="46"/>
      <c r="MQK2713" s="46"/>
      <c r="MQL2713" s="46"/>
      <c r="MQM2713" s="46"/>
      <c r="MQN2713" s="46"/>
      <c r="MQO2713" s="46"/>
      <c r="MQP2713" s="46"/>
      <c r="MQQ2713" s="46"/>
      <c r="MQR2713" s="46"/>
      <c r="MQS2713" s="46"/>
      <c r="MQT2713" s="46"/>
      <c r="MQU2713" s="46"/>
      <c r="MQV2713" s="46"/>
      <c r="MQW2713" s="46"/>
      <c r="MQX2713" s="46"/>
      <c r="MQY2713" s="46"/>
      <c r="MQZ2713" s="46"/>
      <c r="MRA2713" s="46"/>
      <c r="MRB2713" s="46"/>
      <c r="MRC2713" s="46"/>
      <c r="MRD2713" s="46"/>
      <c r="MRE2713" s="46"/>
      <c r="MRF2713" s="46"/>
      <c r="MRG2713" s="46"/>
      <c r="MRH2713" s="46"/>
      <c r="MRI2713" s="46"/>
      <c r="MRJ2713" s="46"/>
      <c r="MRK2713" s="46"/>
      <c r="MRL2713" s="46"/>
      <c r="MRM2713" s="46"/>
      <c r="MRN2713" s="46"/>
      <c r="MRO2713" s="46"/>
      <c r="MRP2713" s="46"/>
      <c r="MRQ2713" s="46"/>
      <c r="MRR2713" s="46"/>
      <c r="MRS2713" s="46"/>
      <c r="MRT2713" s="46"/>
      <c r="MRU2713" s="46"/>
      <c r="MRV2713" s="46"/>
      <c r="MRW2713" s="46"/>
      <c r="MRX2713" s="46"/>
      <c r="MRY2713" s="46"/>
      <c r="MRZ2713" s="46"/>
      <c r="MSA2713" s="46"/>
      <c r="MSB2713" s="46"/>
      <c r="MSC2713" s="46"/>
      <c r="MSD2713" s="46"/>
      <c r="MSE2713" s="46"/>
      <c r="MSF2713" s="46"/>
      <c r="MSG2713" s="46"/>
      <c r="MSH2713" s="46"/>
      <c r="MSI2713" s="46"/>
      <c r="MSJ2713" s="46"/>
      <c r="MSK2713" s="46"/>
      <c r="MSL2713" s="46"/>
      <c r="MSM2713" s="46"/>
      <c r="MSN2713" s="46"/>
      <c r="MSO2713" s="46"/>
      <c r="MSP2713" s="46"/>
      <c r="MSQ2713" s="46"/>
      <c r="MSR2713" s="46"/>
      <c r="MSS2713" s="46"/>
      <c r="MST2713" s="46"/>
      <c r="MSU2713" s="46"/>
      <c r="MSV2713" s="46"/>
      <c r="MSW2713" s="46"/>
      <c r="MSX2713" s="46"/>
      <c r="MSY2713" s="46"/>
      <c r="MSZ2713" s="46"/>
      <c r="MTA2713" s="46"/>
      <c r="MTB2713" s="46"/>
      <c r="MTC2713" s="46"/>
      <c r="MTD2713" s="46"/>
      <c r="MTE2713" s="46"/>
      <c r="MTF2713" s="46"/>
      <c r="MTG2713" s="46"/>
      <c r="MTH2713" s="46"/>
      <c r="MTI2713" s="46"/>
      <c r="MTJ2713" s="46"/>
      <c r="MTK2713" s="46"/>
      <c r="MTL2713" s="46"/>
      <c r="MTM2713" s="46"/>
      <c r="MTN2713" s="46"/>
      <c r="MTO2713" s="46"/>
      <c r="MTP2713" s="46"/>
      <c r="MTQ2713" s="46"/>
      <c r="MTR2713" s="46"/>
      <c r="MTS2713" s="46"/>
      <c r="MTT2713" s="46"/>
      <c r="MTU2713" s="46"/>
      <c r="MTV2713" s="46"/>
      <c r="MTW2713" s="46"/>
      <c r="MTX2713" s="46"/>
      <c r="MTY2713" s="46"/>
      <c r="MTZ2713" s="46"/>
      <c r="MUA2713" s="46"/>
      <c r="MUB2713" s="46"/>
      <c r="MUC2713" s="46"/>
      <c r="MUD2713" s="46"/>
      <c r="MUE2713" s="46"/>
      <c r="MUF2713" s="46"/>
      <c r="MUG2713" s="46"/>
      <c r="MUH2713" s="46"/>
      <c r="MUI2713" s="46"/>
      <c r="MUJ2713" s="46"/>
      <c r="MUK2713" s="46"/>
      <c r="MUL2713" s="46"/>
      <c r="MUM2713" s="46"/>
      <c r="MUN2713" s="46"/>
      <c r="MUO2713" s="46"/>
      <c r="MUP2713" s="46"/>
      <c r="MUQ2713" s="46"/>
      <c r="MUR2713" s="46"/>
      <c r="MUS2713" s="46"/>
      <c r="MUT2713" s="46"/>
      <c r="MUU2713" s="46"/>
      <c r="MUV2713" s="46"/>
      <c r="MUW2713" s="46"/>
      <c r="MUX2713" s="46"/>
      <c r="MUY2713" s="46"/>
      <c r="MUZ2713" s="46"/>
      <c r="MVA2713" s="46"/>
      <c r="MVB2713" s="46"/>
      <c r="MVC2713" s="46"/>
      <c r="MVD2713" s="46"/>
      <c r="MVE2713" s="46"/>
      <c r="MVF2713" s="46"/>
      <c r="MVG2713" s="46"/>
      <c r="MVH2713" s="46"/>
      <c r="MVI2713" s="46"/>
      <c r="MVJ2713" s="46"/>
      <c r="MVK2713" s="46"/>
      <c r="MVL2713" s="46"/>
      <c r="MVM2713" s="46"/>
      <c r="MVN2713" s="46"/>
      <c r="MVO2713" s="46"/>
      <c r="MVP2713" s="46"/>
      <c r="MVQ2713" s="46"/>
      <c r="MVR2713" s="46"/>
      <c r="MVS2713" s="46"/>
      <c r="MVT2713" s="46"/>
      <c r="MVU2713" s="46"/>
      <c r="MVV2713" s="46"/>
      <c r="MVW2713" s="46"/>
      <c r="MVX2713" s="46"/>
      <c r="MVY2713" s="46"/>
      <c r="MVZ2713" s="46"/>
      <c r="MWA2713" s="46"/>
      <c r="MWB2713" s="46"/>
      <c r="MWC2713" s="46"/>
      <c r="MWD2713" s="46"/>
      <c r="MWE2713" s="46"/>
      <c r="MWF2713" s="46"/>
      <c r="MWG2713" s="46"/>
      <c r="MWH2713" s="46"/>
      <c r="MWI2713" s="46"/>
      <c r="MWJ2713" s="46"/>
      <c r="MWK2713" s="46"/>
      <c r="MWL2713" s="46"/>
      <c r="MWM2713" s="46"/>
      <c r="MWN2713" s="46"/>
      <c r="MWO2713" s="46"/>
      <c r="MWP2713" s="46"/>
      <c r="MWQ2713" s="46"/>
      <c r="MWR2713" s="46"/>
      <c r="MWS2713" s="46"/>
      <c r="MWT2713" s="46"/>
      <c r="MWU2713" s="46"/>
      <c r="MWV2713" s="46"/>
      <c r="MWW2713" s="46"/>
      <c r="MWX2713" s="46"/>
      <c r="MWY2713" s="46"/>
      <c r="MWZ2713" s="46"/>
      <c r="MXA2713" s="46"/>
      <c r="MXB2713" s="46"/>
      <c r="MXC2713" s="46"/>
      <c r="MXD2713" s="46"/>
      <c r="MXE2713" s="46"/>
      <c r="MXF2713" s="46"/>
      <c r="MXG2713" s="46"/>
      <c r="MXH2713" s="46"/>
      <c r="MXI2713" s="46"/>
      <c r="MXJ2713" s="46"/>
      <c r="MXK2713" s="46"/>
      <c r="MXL2713" s="46"/>
      <c r="MXM2713" s="46"/>
      <c r="MXN2713" s="46"/>
      <c r="MXO2713" s="46"/>
      <c r="MXP2713" s="46"/>
      <c r="MXQ2713" s="46"/>
      <c r="MXR2713" s="46"/>
      <c r="MXS2713" s="46"/>
      <c r="MXT2713" s="46"/>
      <c r="MXU2713" s="46"/>
      <c r="MXV2713" s="46"/>
      <c r="MXW2713" s="46"/>
      <c r="MXX2713" s="46"/>
      <c r="MXY2713" s="46"/>
      <c r="MXZ2713" s="46"/>
      <c r="MYA2713" s="46"/>
      <c r="MYB2713" s="46"/>
      <c r="MYC2713" s="46"/>
      <c r="MYD2713" s="46"/>
      <c r="MYE2713" s="46"/>
      <c r="MYF2713" s="46"/>
      <c r="MYG2713" s="46"/>
      <c r="MYH2713" s="46"/>
      <c r="MYI2713" s="46"/>
      <c r="MYJ2713" s="46"/>
      <c r="MYK2713" s="46"/>
      <c r="MYL2713" s="46"/>
      <c r="MYM2713" s="46"/>
      <c r="MYN2713" s="46"/>
      <c r="MYO2713" s="46"/>
      <c r="MYP2713" s="46"/>
      <c r="MYQ2713" s="46"/>
      <c r="MYR2713" s="46"/>
      <c r="MYS2713" s="46"/>
      <c r="MYT2713" s="46"/>
      <c r="MYU2713" s="46"/>
      <c r="MYV2713" s="46"/>
      <c r="MYW2713" s="46"/>
      <c r="MYX2713" s="46"/>
      <c r="MYY2713" s="46"/>
      <c r="MYZ2713" s="46"/>
      <c r="MZA2713" s="46"/>
      <c r="MZB2713" s="46"/>
      <c r="MZC2713" s="46"/>
      <c r="MZD2713" s="46"/>
      <c r="MZE2713" s="46"/>
      <c r="MZF2713" s="46"/>
      <c r="MZG2713" s="46"/>
      <c r="MZH2713" s="46"/>
      <c r="MZI2713" s="46"/>
      <c r="MZJ2713" s="46"/>
      <c r="MZK2713" s="46"/>
      <c r="MZL2713" s="46"/>
      <c r="MZM2713" s="46"/>
      <c r="MZN2713" s="46"/>
      <c r="MZO2713" s="46"/>
      <c r="MZP2713" s="46"/>
      <c r="MZQ2713" s="46"/>
      <c r="MZR2713" s="46"/>
      <c r="MZS2713" s="46"/>
      <c r="MZT2713" s="46"/>
      <c r="MZU2713" s="46"/>
      <c r="MZV2713" s="46"/>
      <c r="MZW2713" s="46"/>
      <c r="MZX2713" s="46"/>
      <c r="MZY2713" s="46"/>
      <c r="MZZ2713" s="46"/>
      <c r="NAA2713" s="46"/>
      <c r="NAB2713" s="46"/>
      <c r="NAC2713" s="46"/>
      <c r="NAD2713" s="46"/>
      <c r="NAE2713" s="46"/>
      <c r="NAF2713" s="46"/>
      <c r="NAG2713" s="46"/>
      <c r="NAH2713" s="46"/>
      <c r="NAI2713" s="46"/>
      <c r="NAJ2713" s="46"/>
      <c r="NAK2713" s="46"/>
      <c r="NAL2713" s="46"/>
      <c r="NAM2713" s="46"/>
      <c r="NAN2713" s="46"/>
      <c r="NAO2713" s="46"/>
      <c r="NAP2713" s="46"/>
      <c r="NAQ2713" s="46"/>
      <c r="NAR2713" s="46"/>
      <c r="NAS2713" s="46"/>
      <c r="NAT2713" s="46"/>
      <c r="NAU2713" s="46"/>
      <c r="NAV2713" s="46"/>
      <c r="NAW2713" s="46"/>
      <c r="NAX2713" s="46"/>
      <c r="NAY2713" s="46"/>
      <c r="NAZ2713" s="46"/>
      <c r="NBA2713" s="46"/>
      <c r="NBB2713" s="46"/>
      <c r="NBC2713" s="46"/>
      <c r="NBD2713" s="46"/>
      <c r="NBE2713" s="46"/>
      <c r="NBF2713" s="46"/>
      <c r="NBG2713" s="46"/>
      <c r="NBH2713" s="46"/>
      <c r="NBI2713" s="46"/>
      <c r="NBJ2713" s="46"/>
      <c r="NBK2713" s="46"/>
      <c r="NBL2713" s="46"/>
      <c r="NBM2713" s="46"/>
      <c r="NBN2713" s="46"/>
      <c r="NBO2713" s="46"/>
      <c r="NBP2713" s="46"/>
      <c r="NBQ2713" s="46"/>
      <c r="NBR2713" s="46"/>
      <c r="NBS2713" s="46"/>
      <c r="NBT2713" s="46"/>
      <c r="NBU2713" s="46"/>
      <c r="NBV2713" s="46"/>
      <c r="NBW2713" s="46"/>
      <c r="NBX2713" s="46"/>
      <c r="NBY2713" s="46"/>
      <c r="NBZ2713" s="46"/>
      <c r="NCA2713" s="46"/>
      <c r="NCB2713" s="46"/>
      <c r="NCC2713" s="46"/>
      <c r="NCD2713" s="46"/>
      <c r="NCE2713" s="46"/>
      <c r="NCF2713" s="46"/>
      <c r="NCG2713" s="46"/>
      <c r="NCH2713" s="46"/>
      <c r="NCI2713" s="46"/>
      <c r="NCJ2713" s="46"/>
      <c r="NCK2713" s="46"/>
      <c r="NCL2713" s="46"/>
      <c r="NCM2713" s="46"/>
      <c r="NCN2713" s="46"/>
      <c r="NCO2713" s="46"/>
      <c r="NCP2713" s="46"/>
      <c r="NCQ2713" s="46"/>
      <c r="NCR2713" s="46"/>
      <c r="NCS2713" s="46"/>
      <c r="NCT2713" s="46"/>
      <c r="NCU2713" s="46"/>
      <c r="NCV2713" s="46"/>
      <c r="NCW2713" s="46"/>
      <c r="NCX2713" s="46"/>
      <c r="NCY2713" s="46"/>
      <c r="NCZ2713" s="46"/>
      <c r="NDA2713" s="46"/>
      <c r="NDB2713" s="46"/>
      <c r="NDC2713" s="46"/>
      <c r="NDD2713" s="46"/>
      <c r="NDE2713" s="46"/>
      <c r="NDF2713" s="46"/>
      <c r="NDG2713" s="46"/>
      <c r="NDH2713" s="46"/>
      <c r="NDI2713" s="46"/>
      <c r="NDJ2713" s="46"/>
      <c r="NDK2713" s="46"/>
      <c r="NDL2713" s="46"/>
      <c r="NDM2713" s="46"/>
      <c r="NDN2713" s="46"/>
      <c r="NDO2713" s="46"/>
      <c r="NDP2713" s="46"/>
      <c r="NDQ2713" s="46"/>
      <c r="NDR2713" s="46"/>
      <c r="NDS2713" s="46"/>
      <c r="NDT2713" s="46"/>
      <c r="NDU2713" s="46"/>
      <c r="NDV2713" s="46"/>
      <c r="NDW2713" s="46"/>
      <c r="NDX2713" s="46"/>
      <c r="NDY2713" s="46"/>
      <c r="NDZ2713" s="46"/>
      <c r="NEA2713" s="46"/>
      <c r="NEB2713" s="46"/>
      <c r="NEC2713" s="46"/>
      <c r="NED2713" s="46"/>
      <c r="NEE2713" s="46"/>
      <c r="NEF2713" s="46"/>
      <c r="NEG2713" s="46"/>
      <c r="NEH2713" s="46"/>
      <c r="NEI2713" s="46"/>
      <c r="NEJ2713" s="46"/>
      <c r="NEK2713" s="46"/>
      <c r="NEL2713" s="46"/>
      <c r="NEM2713" s="46"/>
      <c r="NEN2713" s="46"/>
      <c r="NEO2713" s="46"/>
      <c r="NEP2713" s="46"/>
      <c r="NEQ2713" s="46"/>
      <c r="NER2713" s="46"/>
      <c r="NES2713" s="46"/>
      <c r="NET2713" s="46"/>
      <c r="NEU2713" s="46"/>
      <c r="NEV2713" s="46"/>
      <c r="NEW2713" s="46"/>
      <c r="NEX2713" s="46"/>
      <c r="NEY2713" s="46"/>
      <c r="NEZ2713" s="46"/>
      <c r="NFA2713" s="46"/>
      <c r="NFB2713" s="46"/>
      <c r="NFC2713" s="46"/>
      <c r="NFD2713" s="46"/>
      <c r="NFE2713" s="46"/>
      <c r="NFF2713" s="46"/>
      <c r="NFG2713" s="46"/>
      <c r="NFH2713" s="46"/>
      <c r="NFI2713" s="46"/>
      <c r="NFJ2713" s="46"/>
      <c r="NFK2713" s="46"/>
      <c r="NFL2713" s="46"/>
      <c r="NFM2713" s="46"/>
      <c r="NFN2713" s="46"/>
      <c r="NFO2713" s="46"/>
      <c r="NFP2713" s="46"/>
      <c r="NFQ2713" s="46"/>
      <c r="NFR2713" s="46"/>
      <c r="NFS2713" s="46"/>
      <c r="NFT2713" s="46"/>
      <c r="NFU2713" s="46"/>
      <c r="NFV2713" s="46"/>
      <c r="NFW2713" s="46"/>
      <c r="NFX2713" s="46"/>
      <c r="NFY2713" s="46"/>
      <c r="NFZ2713" s="46"/>
      <c r="NGA2713" s="46"/>
      <c r="NGB2713" s="46"/>
      <c r="NGC2713" s="46"/>
      <c r="NGD2713" s="46"/>
      <c r="NGE2713" s="46"/>
      <c r="NGF2713" s="46"/>
      <c r="NGG2713" s="46"/>
      <c r="NGH2713" s="46"/>
      <c r="NGI2713" s="46"/>
      <c r="NGJ2713" s="46"/>
      <c r="NGK2713" s="46"/>
      <c r="NGL2713" s="46"/>
      <c r="NGM2713" s="46"/>
      <c r="NGN2713" s="46"/>
      <c r="NGO2713" s="46"/>
      <c r="NGP2713" s="46"/>
      <c r="NGQ2713" s="46"/>
      <c r="NGR2713" s="46"/>
      <c r="NGS2713" s="46"/>
      <c r="NGT2713" s="46"/>
      <c r="NGU2713" s="46"/>
      <c r="NGV2713" s="46"/>
      <c r="NGW2713" s="46"/>
      <c r="NGX2713" s="46"/>
      <c r="NGY2713" s="46"/>
      <c r="NGZ2713" s="46"/>
      <c r="NHA2713" s="46"/>
      <c r="NHB2713" s="46"/>
      <c r="NHC2713" s="46"/>
      <c r="NHD2713" s="46"/>
      <c r="NHE2713" s="46"/>
      <c r="NHF2713" s="46"/>
      <c r="NHG2713" s="46"/>
      <c r="NHH2713" s="46"/>
      <c r="NHI2713" s="46"/>
      <c r="NHJ2713" s="46"/>
      <c r="NHK2713" s="46"/>
      <c r="NHL2713" s="46"/>
      <c r="NHM2713" s="46"/>
      <c r="NHN2713" s="46"/>
      <c r="NHO2713" s="46"/>
      <c r="NHP2713" s="46"/>
      <c r="NHQ2713" s="46"/>
      <c r="NHR2713" s="46"/>
      <c r="NHS2713" s="46"/>
      <c r="NHT2713" s="46"/>
      <c r="NHU2713" s="46"/>
      <c r="NHV2713" s="46"/>
      <c r="NHW2713" s="46"/>
      <c r="NHX2713" s="46"/>
      <c r="NHY2713" s="46"/>
      <c r="NHZ2713" s="46"/>
      <c r="NIA2713" s="46"/>
      <c r="NIB2713" s="46"/>
      <c r="NIC2713" s="46"/>
      <c r="NID2713" s="46"/>
      <c r="NIE2713" s="46"/>
      <c r="NIF2713" s="46"/>
      <c r="NIG2713" s="46"/>
      <c r="NIH2713" s="46"/>
      <c r="NII2713" s="46"/>
      <c r="NIJ2713" s="46"/>
      <c r="NIK2713" s="46"/>
      <c r="NIL2713" s="46"/>
      <c r="NIM2713" s="46"/>
      <c r="NIN2713" s="46"/>
      <c r="NIO2713" s="46"/>
      <c r="NIP2713" s="46"/>
      <c r="NIQ2713" s="46"/>
      <c r="NIR2713" s="46"/>
      <c r="NIS2713" s="46"/>
      <c r="NIT2713" s="46"/>
      <c r="NIU2713" s="46"/>
      <c r="NIV2713" s="46"/>
      <c r="NIW2713" s="46"/>
      <c r="NIX2713" s="46"/>
      <c r="NIY2713" s="46"/>
      <c r="NIZ2713" s="46"/>
      <c r="NJA2713" s="46"/>
      <c r="NJB2713" s="46"/>
      <c r="NJC2713" s="46"/>
      <c r="NJD2713" s="46"/>
      <c r="NJE2713" s="46"/>
      <c r="NJF2713" s="46"/>
      <c r="NJG2713" s="46"/>
      <c r="NJH2713" s="46"/>
      <c r="NJI2713" s="46"/>
      <c r="NJJ2713" s="46"/>
      <c r="NJK2713" s="46"/>
      <c r="NJL2713" s="46"/>
      <c r="NJM2713" s="46"/>
      <c r="NJN2713" s="46"/>
      <c r="NJO2713" s="46"/>
      <c r="NJP2713" s="46"/>
      <c r="NJQ2713" s="46"/>
      <c r="NJR2713" s="46"/>
      <c r="NJS2713" s="46"/>
      <c r="NJT2713" s="46"/>
      <c r="NJU2713" s="46"/>
      <c r="NJV2713" s="46"/>
      <c r="NJW2713" s="46"/>
      <c r="NJX2713" s="46"/>
      <c r="NJY2713" s="46"/>
      <c r="NJZ2713" s="46"/>
      <c r="NKA2713" s="46"/>
      <c r="NKB2713" s="46"/>
      <c r="NKC2713" s="46"/>
      <c r="NKD2713" s="46"/>
      <c r="NKE2713" s="46"/>
      <c r="NKF2713" s="46"/>
      <c r="NKG2713" s="46"/>
      <c r="NKH2713" s="46"/>
      <c r="NKI2713" s="46"/>
      <c r="NKJ2713" s="46"/>
      <c r="NKK2713" s="46"/>
      <c r="NKL2713" s="46"/>
      <c r="NKM2713" s="46"/>
      <c r="NKN2713" s="46"/>
      <c r="NKO2713" s="46"/>
      <c r="NKP2713" s="46"/>
      <c r="NKQ2713" s="46"/>
      <c r="NKR2713" s="46"/>
      <c r="NKS2713" s="46"/>
      <c r="NKT2713" s="46"/>
      <c r="NKU2713" s="46"/>
      <c r="NKV2713" s="46"/>
      <c r="NKW2713" s="46"/>
      <c r="NKX2713" s="46"/>
      <c r="NKY2713" s="46"/>
      <c r="NKZ2713" s="46"/>
      <c r="NLA2713" s="46"/>
      <c r="NLB2713" s="46"/>
      <c r="NLC2713" s="46"/>
      <c r="NLD2713" s="46"/>
      <c r="NLE2713" s="46"/>
      <c r="NLF2713" s="46"/>
      <c r="NLG2713" s="46"/>
      <c r="NLH2713" s="46"/>
      <c r="NLI2713" s="46"/>
      <c r="NLJ2713" s="46"/>
      <c r="NLK2713" s="46"/>
      <c r="NLL2713" s="46"/>
      <c r="NLM2713" s="46"/>
      <c r="NLN2713" s="46"/>
      <c r="NLO2713" s="46"/>
      <c r="NLP2713" s="46"/>
      <c r="NLQ2713" s="46"/>
      <c r="NLR2713" s="46"/>
      <c r="NLS2713" s="46"/>
      <c r="NLT2713" s="46"/>
      <c r="NLU2713" s="46"/>
      <c r="NLV2713" s="46"/>
      <c r="NLW2713" s="46"/>
      <c r="NLX2713" s="46"/>
      <c r="NLY2713" s="46"/>
      <c r="NLZ2713" s="46"/>
      <c r="NMA2713" s="46"/>
      <c r="NMB2713" s="46"/>
      <c r="NMC2713" s="46"/>
      <c r="NMD2713" s="46"/>
      <c r="NME2713" s="46"/>
      <c r="NMF2713" s="46"/>
      <c r="NMG2713" s="46"/>
      <c r="NMH2713" s="46"/>
      <c r="NMI2713" s="46"/>
      <c r="NMJ2713" s="46"/>
      <c r="NMK2713" s="46"/>
      <c r="NML2713" s="46"/>
      <c r="NMM2713" s="46"/>
      <c r="NMN2713" s="46"/>
      <c r="NMO2713" s="46"/>
      <c r="NMP2713" s="46"/>
      <c r="NMQ2713" s="46"/>
      <c r="NMR2713" s="46"/>
      <c r="NMS2713" s="46"/>
      <c r="NMT2713" s="46"/>
      <c r="NMU2713" s="46"/>
      <c r="NMV2713" s="46"/>
      <c r="NMW2713" s="46"/>
      <c r="NMX2713" s="46"/>
      <c r="NMY2713" s="46"/>
      <c r="NMZ2713" s="46"/>
      <c r="NNA2713" s="46"/>
      <c r="NNB2713" s="46"/>
      <c r="NNC2713" s="46"/>
      <c r="NND2713" s="46"/>
      <c r="NNE2713" s="46"/>
      <c r="NNF2713" s="46"/>
      <c r="NNG2713" s="46"/>
      <c r="NNH2713" s="46"/>
      <c r="NNI2713" s="46"/>
      <c r="NNJ2713" s="46"/>
      <c r="NNK2713" s="46"/>
      <c r="NNL2713" s="46"/>
      <c r="NNM2713" s="46"/>
      <c r="NNN2713" s="46"/>
      <c r="NNO2713" s="46"/>
      <c r="NNP2713" s="46"/>
      <c r="NNQ2713" s="46"/>
      <c r="NNR2713" s="46"/>
      <c r="NNS2713" s="46"/>
      <c r="NNT2713" s="46"/>
      <c r="NNU2713" s="46"/>
      <c r="NNV2713" s="46"/>
      <c r="NNW2713" s="46"/>
      <c r="NNX2713" s="46"/>
      <c r="NNY2713" s="46"/>
      <c r="NNZ2713" s="46"/>
      <c r="NOA2713" s="46"/>
      <c r="NOB2713" s="46"/>
      <c r="NOC2713" s="46"/>
      <c r="NOD2713" s="46"/>
      <c r="NOE2713" s="46"/>
      <c r="NOF2713" s="46"/>
      <c r="NOG2713" s="46"/>
      <c r="NOH2713" s="46"/>
      <c r="NOI2713" s="46"/>
      <c r="NOJ2713" s="46"/>
      <c r="NOK2713" s="46"/>
      <c r="NOL2713" s="46"/>
      <c r="NOM2713" s="46"/>
      <c r="NON2713" s="46"/>
      <c r="NOO2713" s="46"/>
      <c r="NOP2713" s="46"/>
      <c r="NOQ2713" s="46"/>
      <c r="NOR2713" s="46"/>
      <c r="NOS2713" s="46"/>
      <c r="NOT2713" s="46"/>
      <c r="NOU2713" s="46"/>
      <c r="NOV2713" s="46"/>
      <c r="NOW2713" s="46"/>
      <c r="NOX2713" s="46"/>
      <c r="NOY2713" s="46"/>
      <c r="NOZ2713" s="46"/>
      <c r="NPA2713" s="46"/>
      <c r="NPB2713" s="46"/>
      <c r="NPC2713" s="46"/>
      <c r="NPD2713" s="46"/>
      <c r="NPE2713" s="46"/>
      <c r="NPF2713" s="46"/>
      <c r="NPG2713" s="46"/>
      <c r="NPH2713" s="46"/>
      <c r="NPI2713" s="46"/>
      <c r="NPJ2713" s="46"/>
      <c r="NPK2713" s="46"/>
      <c r="NPL2713" s="46"/>
      <c r="NPM2713" s="46"/>
      <c r="NPN2713" s="46"/>
      <c r="NPO2713" s="46"/>
      <c r="NPP2713" s="46"/>
      <c r="NPQ2713" s="46"/>
      <c r="NPR2713" s="46"/>
      <c r="NPS2713" s="46"/>
      <c r="NPT2713" s="46"/>
      <c r="NPU2713" s="46"/>
      <c r="NPV2713" s="46"/>
      <c r="NPW2713" s="46"/>
      <c r="NPX2713" s="46"/>
      <c r="NPY2713" s="46"/>
      <c r="NPZ2713" s="46"/>
      <c r="NQA2713" s="46"/>
      <c r="NQB2713" s="46"/>
      <c r="NQC2713" s="46"/>
      <c r="NQD2713" s="46"/>
      <c r="NQE2713" s="46"/>
      <c r="NQF2713" s="46"/>
      <c r="NQG2713" s="46"/>
      <c r="NQH2713" s="46"/>
      <c r="NQI2713" s="46"/>
      <c r="NQJ2713" s="46"/>
      <c r="NQK2713" s="46"/>
      <c r="NQL2713" s="46"/>
      <c r="NQM2713" s="46"/>
      <c r="NQN2713" s="46"/>
      <c r="NQO2713" s="46"/>
      <c r="NQP2713" s="46"/>
      <c r="NQQ2713" s="46"/>
      <c r="NQR2713" s="46"/>
      <c r="NQS2713" s="46"/>
      <c r="NQT2713" s="46"/>
      <c r="NQU2713" s="46"/>
      <c r="NQV2713" s="46"/>
      <c r="NQW2713" s="46"/>
      <c r="NQX2713" s="46"/>
      <c r="NQY2713" s="46"/>
      <c r="NQZ2713" s="46"/>
      <c r="NRA2713" s="46"/>
      <c r="NRB2713" s="46"/>
      <c r="NRC2713" s="46"/>
      <c r="NRD2713" s="46"/>
      <c r="NRE2713" s="46"/>
      <c r="NRF2713" s="46"/>
      <c r="NRG2713" s="46"/>
      <c r="NRH2713" s="46"/>
      <c r="NRI2713" s="46"/>
      <c r="NRJ2713" s="46"/>
      <c r="NRK2713" s="46"/>
      <c r="NRL2713" s="46"/>
      <c r="NRM2713" s="46"/>
      <c r="NRN2713" s="46"/>
      <c r="NRO2713" s="46"/>
      <c r="NRP2713" s="46"/>
      <c r="NRQ2713" s="46"/>
      <c r="NRR2713" s="46"/>
      <c r="NRS2713" s="46"/>
      <c r="NRT2713" s="46"/>
      <c r="NRU2713" s="46"/>
      <c r="NRV2713" s="46"/>
      <c r="NRW2713" s="46"/>
      <c r="NRX2713" s="46"/>
      <c r="NRY2713" s="46"/>
      <c r="NRZ2713" s="46"/>
      <c r="NSA2713" s="46"/>
      <c r="NSB2713" s="46"/>
      <c r="NSC2713" s="46"/>
      <c r="NSD2713" s="46"/>
      <c r="NSE2713" s="46"/>
      <c r="NSF2713" s="46"/>
      <c r="NSG2713" s="46"/>
      <c r="NSH2713" s="46"/>
      <c r="NSI2713" s="46"/>
      <c r="NSJ2713" s="46"/>
      <c r="NSK2713" s="46"/>
      <c r="NSL2713" s="46"/>
      <c r="NSM2713" s="46"/>
      <c r="NSN2713" s="46"/>
      <c r="NSO2713" s="46"/>
      <c r="NSP2713" s="46"/>
      <c r="NSQ2713" s="46"/>
      <c r="NSR2713" s="46"/>
      <c r="NSS2713" s="46"/>
      <c r="NST2713" s="46"/>
      <c r="NSU2713" s="46"/>
      <c r="NSV2713" s="46"/>
      <c r="NSW2713" s="46"/>
      <c r="NSX2713" s="46"/>
      <c r="NSY2713" s="46"/>
      <c r="NSZ2713" s="46"/>
      <c r="NTA2713" s="46"/>
      <c r="NTB2713" s="46"/>
      <c r="NTC2713" s="46"/>
      <c r="NTD2713" s="46"/>
      <c r="NTE2713" s="46"/>
      <c r="NTF2713" s="46"/>
      <c r="NTG2713" s="46"/>
      <c r="NTH2713" s="46"/>
      <c r="NTI2713" s="46"/>
      <c r="NTJ2713" s="46"/>
      <c r="NTK2713" s="46"/>
      <c r="NTL2713" s="46"/>
      <c r="NTM2713" s="46"/>
      <c r="NTN2713" s="46"/>
      <c r="NTO2713" s="46"/>
      <c r="NTP2713" s="46"/>
      <c r="NTQ2713" s="46"/>
      <c r="NTR2713" s="46"/>
      <c r="NTS2713" s="46"/>
      <c r="NTT2713" s="46"/>
      <c r="NTU2713" s="46"/>
      <c r="NTV2713" s="46"/>
      <c r="NTW2713" s="46"/>
      <c r="NTX2713" s="46"/>
      <c r="NTY2713" s="46"/>
      <c r="NTZ2713" s="46"/>
      <c r="NUA2713" s="46"/>
      <c r="NUB2713" s="46"/>
      <c r="NUC2713" s="46"/>
      <c r="NUD2713" s="46"/>
      <c r="NUE2713" s="46"/>
      <c r="NUF2713" s="46"/>
      <c r="NUG2713" s="46"/>
      <c r="NUH2713" s="46"/>
      <c r="NUI2713" s="46"/>
      <c r="NUJ2713" s="46"/>
      <c r="NUK2713" s="46"/>
      <c r="NUL2713" s="46"/>
      <c r="NUM2713" s="46"/>
      <c r="NUN2713" s="46"/>
      <c r="NUO2713" s="46"/>
      <c r="NUP2713" s="46"/>
      <c r="NUQ2713" s="46"/>
      <c r="NUR2713" s="46"/>
      <c r="NUS2713" s="46"/>
      <c r="NUT2713" s="46"/>
      <c r="NUU2713" s="46"/>
      <c r="NUV2713" s="46"/>
      <c r="NUW2713" s="46"/>
      <c r="NUX2713" s="46"/>
      <c r="NUY2713" s="46"/>
      <c r="NUZ2713" s="46"/>
      <c r="NVA2713" s="46"/>
      <c r="NVB2713" s="46"/>
      <c r="NVC2713" s="46"/>
      <c r="NVD2713" s="46"/>
      <c r="NVE2713" s="46"/>
      <c r="NVF2713" s="46"/>
      <c r="NVG2713" s="46"/>
      <c r="NVH2713" s="46"/>
      <c r="NVI2713" s="46"/>
      <c r="NVJ2713" s="46"/>
      <c r="NVK2713" s="46"/>
      <c r="NVL2713" s="46"/>
      <c r="NVM2713" s="46"/>
      <c r="NVN2713" s="46"/>
      <c r="NVO2713" s="46"/>
      <c r="NVP2713" s="46"/>
      <c r="NVQ2713" s="46"/>
      <c r="NVR2713" s="46"/>
      <c r="NVS2713" s="46"/>
      <c r="NVT2713" s="46"/>
      <c r="NVU2713" s="46"/>
      <c r="NVV2713" s="46"/>
      <c r="NVW2713" s="46"/>
      <c r="NVX2713" s="46"/>
      <c r="NVY2713" s="46"/>
      <c r="NVZ2713" s="46"/>
      <c r="NWA2713" s="46"/>
      <c r="NWB2713" s="46"/>
      <c r="NWC2713" s="46"/>
      <c r="NWD2713" s="46"/>
      <c r="NWE2713" s="46"/>
      <c r="NWF2713" s="46"/>
      <c r="NWG2713" s="46"/>
      <c r="NWH2713" s="46"/>
      <c r="NWI2713" s="46"/>
      <c r="NWJ2713" s="46"/>
      <c r="NWK2713" s="46"/>
      <c r="NWL2713" s="46"/>
      <c r="NWM2713" s="46"/>
      <c r="NWN2713" s="46"/>
      <c r="NWO2713" s="46"/>
      <c r="NWP2713" s="46"/>
      <c r="NWQ2713" s="46"/>
      <c r="NWR2713" s="46"/>
      <c r="NWS2713" s="46"/>
      <c r="NWT2713" s="46"/>
      <c r="NWU2713" s="46"/>
      <c r="NWV2713" s="46"/>
      <c r="NWW2713" s="46"/>
      <c r="NWX2713" s="46"/>
      <c r="NWY2713" s="46"/>
      <c r="NWZ2713" s="46"/>
      <c r="NXA2713" s="46"/>
      <c r="NXB2713" s="46"/>
      <c r="NXC2713" s="46"/>
      <c r="NXD2713" s="46"/>
      <c r="NXE2713" s="46"/>
      <c r="NXF2713" s="46"/>
      <c r="NXG2713" s="46"/>
      <c r="NXH2713" s="46"/>
      <c r="NXI2713" s="46"/>
      <c r="NXJ2713" s="46"/>
      <c r="NXK2713" s="46"/>
      <c r="NXL2713" s="46"/>
      <c r="NXM2713" s="46"/>
      <c r="NXN2713" s="46"/>
      <c r="NXO2713" s="46"/>
      <c r="NXP2713" s="46"/>
      <c r="NXQ2713" s="46"/>
      <c r="NXR2713" s="46"/>
      <c r="NXS2713" s="46"/>
      <c r="NXT2713" s="46"/>
      <c r="NXU2713" s="46"/>
      <c r="NXV2713" s="46"/>
      <c r="NXW2713" s="46"/>
      <c r="NXX2713" s="46"/>
      <c r="NXY2713" s="46"/>
      <c r="NXZ2713" s="46"/>
      <c r="NYA2713" s="46"/>
      <c r="NYB2713" s="46"/>
      <c r="NYC2713" s="46"/>
      <c r="NYD2713" s="46"/>
      <c r="NYE2713" s="46"/>
      <c r="NYF2713" s="46"/>
      <c r="NYG2713" s="46"/>
      <c r="NYH2713" s="46"/>
      <c r="NYI2713" s="46"/>
      <c r="NYJ2713" s="46"/>
      <c r="NYK2713" s="46"/>
      <c r="NYL2713" s="46"/>
      <c r="NYM2713" s="46"/>
      <c r="NYN2713" s="46"/>
      <c r="NYO2713" s="46"/>
      <c r="NYP2713" s="46"/>
      <c r="NYQ2713" s="46"/>
      <c r="NYR2713" s="46"/>
      <c r="NYS2713" s="46"/>
      <c r="NYT2713" s="46"/>
      <c r="NYU2713" s="46"/>
      <c r="NYV2713" s="46"/>
      <c r="NYW2713" s="46"/>
      <c r="NYX2713" s="46"/>
      <c r="NYY2713" s="46"/>
      <c r="NYZ2713" s="46"/>
      <c r="NZA2713" s="46"/>
      <c r="NZB2713" s="46"/>
      <c r="NZC2713" s="46"/>
      <c r="NZD2713" s="46"/>
      <c r="NZE2713" s="46"/>
      <c r="NZF2713" s="46"/>
      <c r="NZG2713" s="46"/>
      <c r="NZH2713" s="46"/>
      <c r="NZI2713" s="46"/>
      <c r="NZJ2713" s="46"/>
      <c r="NZK2713" s="46"/>
      <c r="NZL2713" s="46"/>
      <c r="NZM2713" s="46"/>
      <c r="NZN2713" s="46"/>
      <c r="NZO2713" s="46"/>
      <c r="NZP2713" s="46"/>
      <c r="NZQ2713" s="46"/>
      <c r="NZR2713" s="46"/>
      <c r="NZS2713" s="46"/>
      <c r="NZT2713" s="46"/>
      <c r="NZU2713" s="46"/>
      <c r="NZV2713" s="46"/>
      <c r="NZW2713" s="46"/>
      <c r="NZX2713" s="46"/>
      <c r="NZY2713" s="46"/>
      <c r="NZZ2713" s="46"/>
      <c r="OAA2713" s="46"/>
      <c r="OAB2713" s="46"/>
      <c r="OAC2713" s="46"/>
      <c r="OAD2713" s="46"/>
      <c r="OAE2713" s="46"/>
      <c r="OAF2713" s="46"/>
      <c r="OAG2713" s="46"/>
      <c r="OAH2713" s="46"/>
      <c r="OAI2713" s="46"/>
      <c r="OAJ2713" s="46"/>
      <c r="OAK2713" s="46"/>
      <c r="OAL2713" s="46"/>
      <c r="OAM2713" s="46"/>
      <c r="OAN2713" s="46"/>
      <c r="OAO2713" s="46"/>
      <c r="OAP2713" s="46"/>
      <c r="OAQ2713" s="46"/>
      <c r="OAR2713" s="46"/>
      <c r="OAS2713" s="46"/>
      <c r="OAT2713" s="46"/>
      <c r="OAU2713" s="46"/>
      <c r="OAV2713" s="46"/>
      <c r="OAW2713" s="46"/>
      <c r="OAX2713" s="46"/>
      <c r="OAY2713" s="46"/>
      <c r="OAZ2713" s="46"/>
      <c r="OBA2713" s="46"/>
      <c r="OBB2713" s="46"/>
      <c r="OBC2713" s="46"/>
      <c r="OBD2713" s="46"/>
      <c r="OBE2713" s="46"/>
      <c r="OBF2713" s="46"/>
      <c r="OBG2713" s="46"/>
      <c r="OBH2713" s="46"/>
      <c r="OBI2713" s="46"/>
      <c r="OBJ2713" s="46"/>
      <c r="OBK2713" s="46"/>
      <c r="OBL2713" s="46"/>
      <c r="OBM2713" s="46"/>
      <c r="OBN2713" s="46"/>
      <c r="OBO2713" s="46"/>
      <c r="OBP2713" s="46"/>
      <c r="OBQ2713" s="46"/>
      <c r="OBR2713" s="46"/>
      <c r="OBS2713" s="46"/>
      <c r="OBT2713" s="46"/>
      <c r="OBU2713" s="46"/>
      <c r="OBV2713" s="46"/>
      <c r="OBW2713" s="46"/>
      <c r="OBX2713" s="46"/>
      <c r="OBY2713" s="46"/>
      <c r="OBZ2713" s="46"/>
      <c r="OCA2713" s="46"/>
      <c r="OCB2713" s="46"/>
      <c r="OCC2713" s="46"/>
      <c r="OCD2713" s="46"/>
      <c r="OCE2713" s="46"/>
      <c r="OCF2713" s="46"/>
      <c r="OCG2713" s="46"/>
      <c r="OCH2713" s="46"/>
      <c r="OCI2713" s="46"/>
      <c r="OCJ2713" s="46"/>
      <c r="OCK2713" s="46"/>
      <c r="OCL2713" s="46"/>
      <c r="OCM2713" s="46"/>
      <c r="OCN2713" s="46"/>
      <c r="OCO2713" s="46"/>
      <c r="OCP2713" s="46"/>
      <c r="OCQ2713" s="46"/>
      <c r="OCR2713" s="46"/>
      <c r="OCS2713" s="46"/>
      <c r="OCT2713" s="46"/>
      <c r="OCU2713" s="46"/>
      <c r="OCV2713" s="46"/>
      <c r="OCW2713" s="46"/>
      <c r="OCX2713" s="46"/>
      <c r="OCY2713" s="46"/>
      <c r="OCZ2713" s="46"/>
      <c r="ODA2713" s="46"/>
      <c r="ODB2713" s="46"/>
      <c r="ODC2713" s="46"/>
      <c r="ODD2713" s="46"/>
      <c r="ODE2713" s="46"/>
      <c r="ODF2713" s="46"/>
      <c r="ODG2713" s="46"/>
      <c r="ODH2713" s="46"/>
      <c r="ODI2713" s="46"/>
      <c r="ODJ2713" s="46"/>
      <c r="ODK2713" s="46"/>
      <c r="ODL2713" s="46"/>
      <c r="ODM2713" s="46"/>
      <c r="ODN2713" s="46"/>
      <c r="ODO2713" s="46"/>
      <c r="ODP2713" s="46"/>
      <c r="ODQ2713" s="46"/>
      <c r="ODR2713" s="46"/>
      <c r="ODS2713" s="46"/>
      <c r="ODT2713" s="46"/>
      <c r="ODU2713" s="46"/>
      <c r="ODV2713" s="46"/>
      <c r="ODW2713" s="46"/>
      <c r="ODX2713" s="46"/>
      <c r="ODY2713" s="46"/>
      <c r="ODZ2713" s="46"/>
      <c r="OEA2713" s="46"/>
      <c r="OEB2713" s="46"/>
      <c r="OEC2713" s="46"/>
      <c r="OED2713" s="46"/>
      <c r="OEE2713" s="46"/>
      <c r="OEF2713" s="46"/>
      <c r="OEG2713" s="46"/>
      <c r="OEH2713" s="46"/>
      <c r="OEI2713" s="46"/>
      <c r="OEJ2713" s="46"/>
      <c r="OEK2713" s="46"/>
      <c r="OEL2713" s="46"/>
      <c r="OEM2713" s="46"/>
      <c r="OEN2713" s="46"/>
      <c r="OEO2713" s="46"/>
      <c r="OEP2713" s="46"/>
      <c r="OEQ2713" s="46"/>
      <c r="OER2713" s="46"/>
      <c r="OES2713" s="46"/>
      <c r="OET2713" s="46"/>
      <c r="OEU2713" s="46"/>
      <c r="OEV2713" s="46"/>
      <c r="OEW2713" s="46"/>
      <c r="OEX2713" s="46"/>
      <c r="OEY2713" s="46"/>
      <c r="OEZ2713" s="46"/>
      <c r="OFA2713" s="46"/>
      <c r="OFB2713" s="46"/>
      <c r="OFC2713" s="46"/>
      <c r="OFD2713" s="46"/>
      <c r="OFE2713" s="46"/>
      <c r="OFF2713" s="46"/>
      <c r="OFG2713" s="46"/>
      <c r="OFH2713" s="46"/>
      <c r="OFI2713" s="46"/>
      <c r="OFJ2713" s="46"/>
      <c r="OFK2713" s="46"/>
      <c r="OFL2713" s="46"/>
      <c r="OFM2713" s="46"/>
      <c r="OFN2713" s="46"/>
      <c r="OFO2713" s="46"/>
      <c r="OFP2713" s="46"/>
      <c r="OFQ2713" s="46"/>
      <c r="OFR2713" s="46"/>
      <c r="OFS2713" s="46"/>
      <c r="OFT2713" s="46"/>
      <c r="OFU2713" s="46"/>
      <c r="OFV2713" s="46"/>
      <c r="OFW2713" s="46"/>
      <c r="OFX2713" s="46"/>
      <c r="OFY2713" s="46"/>
      <c r="OFZ2713" s="46"/>
      <c r="OGA2713" s="46"/>
      <c r="OGB2713" s="46"/>
      <c r="OGC2713" s="46"/>
      <c r="OGD2713" s="46"/>
      <c r="OGE2713" s="46"/>
      <c r="OGF2713" s="46"/>
      <c r="OGG2713" s="46"/>
      <c r="OGH2713" s="46"/>
      <c r="OGI2713" s="46"/>
      <c r="OGJ2713" s="46"/>
      <c r="OGK2713" s="46"/>
      <c r="OGL2713" s="46"/>
      <c r="OGM2713" s="46"/>
      <c r="OGN2713" s="46"/>
      <c r="OGO2713" s="46"/>
      <c r="OGP2713" s="46"/>
      <c r="OGQ2713" s="46"/>
      <c r="OGR2713" s="46"/>
      <c r="OGS2713" s="46"/>
      <c r="OGT2713" s="46"/>
      <c r="OGU2713" s="46"/>
      <c r="OGV2713" s="46"/>
      <c r="OGW2713" s="46"/>
      <c r="OGX2713" s="46"/>
      <c r="OGY2713" s="46"/>
      <c r="OGZ2713" s="46"/>
      <c r="OHA2713" s="46"/>
      <c r="OHB2713" s="46"/>
      <c r="OHC2713" s="46"/>
      <c r="OHD2713" s="46"/>
      <c r="OHE2713" s="46"/>
      <c r="OHF2713" s="46"/>
      <c r="OHG2713" s="46"/>
      <c r="OHH2713" s="46"/>
      <c r="OHI2713" s="46"/>
      <c r="OHJ2713" s="46"/>
      <c r="OHK2713" s="46"/>
      <c r="OHL2713" s="46"/>
      <c r="OHM2713" s="46"/>
      <c r="OHN2713" s="46"/>
      <c r="OHO2713" s="46"/>
      <c r="OHP2713" s="46"/>
      <c r="OHQ2713" s="46"/>
      <c r="OHR2713" s="46"/>
      <c r="OHS2713" s="46"/>
      <c r="OHT2713" s="46"/>
      <c r="OHU2713" s="46"/>
      <c r="OHV2713" s="46"/>
      <c r="OHW2713" s="46"/>
      <c r="OHX2713" s="46"/>
      <c r="OHY2713" s="46"/>
      <c r="OHZ2713" s="46"/>
      <c r="OIA2713" s="46"/>
      <c r="OIB2713" s="46"/>
      <c r="OIC2713" s="46"/>
      <c r="OID2713" s="46"/>
      <c r="OIE2713" s="46"/>
      <c r="OIF2713" s="46"/>
      <c r="OIG2713" s="46"/>
      <c r="OIH2713" s="46"/>
      <c r="OII2713" s="46"/>
      <c r="OIJ2713" s="46"/>
      <c r="OIK2713" s="46"/>
      <c r="OIL2713" s="46"/>
      <c r="OIM2713" s="46"/>
      <c r="OIN2713" s="46"/>
      <c r="OIO2713" s="46"/>
      <c r="OIP2713" s="46"/>
      <c r="OIQ2713" s="46"/>
      <c r="OIR2713" s="46"/>
      <c r="OIS2713" s="46"/>
      <c r="OIT2713" s="46"/>
      <c r="OIU2713" s="46"/>
      <c r="OIV2713" s="46"/>
      <c r="OIW2713" s="46"/>
      <c r="OIX2713" s="46"/>
      <c r="OIY2713" s="46"/>
      <c r="OIZ2713" s="46"/>
      <c r="OJA2713" s="46"/>
      <c r="OJB2713" s="46"/>
      <c r="OJC2713" s="46"/>
      <c r="OJD2713" s="46"/>
      <c r="OJE2713" s="46"/>
      <c r="OJF2713" s="46"/>
      <c r="OJG2713" s="46"/>
      <c r="OJH2713" s="46"/>
      <c r="OJI2713" s="46"/>
      <c r="OJJ2713" s="46"/>
      <c r="OJK2713" s="46"/>
      <c r="OJL2713" s="46"/>
      <c r="OJM2713" s="46"/>
      <c r="OJN2713" s="46"/>
      <c r="OJO2713" s="46"/>
      <c r="OJP2713" s="46"/>
      <c r="OJQ2713" s="46"/>
      <c r="OJR2713" s="46"/>
      <c r="OJS2713" s="46"/>
      <c r="OJT2713" s="46"/>
      <c r="OJU2713" s="46"/>
      <c r="OJV2713" s="46"/>
      <c r="OJW2713" s="46"/>
      <c r="OJX2713" s="46"/>
      <c r="OJY2713" s="46"/>
      <c r="OJZ2713" s="46"/>
      <c r="OKA2713" s="46"/>
      <c r="OKB2713" s="46"/>
      <c r="OKC2713" s="46"/>
      <c r="OKD2713" s="46"/>
      <c r="OKE2713" s="46"/>
      <c r="OKF2713" s="46"/>
      <c r="OKG2713" s="46"/>
      <c r="OKH2713" s="46"/>
      <c r="OKI2713" s="46"/>
      <c r="OKJ2713" s="46"/>
      <c r="OKK2713" s="46"/>
      <c r="OKL2713" s="46"/>
      <c r="OKM2713" s="46"/>
      <c r="OKN2713" s="46"/>
      <c r="OKO2713" s="46"/>
      <c r="OKP2713" s="46"/>
      <c r="OKQ2713" s="46"/>
      <c r="OKR2713" s="46"/>
      <c r="OKS2713" s="46"/>
      <c r="OKT2713" s="46"/>
      <c r="OKU2713" s="46"/>
      <c r="OKV2713" s="46"/>
      <c r="OKW2713" s="46"/>
      <c r="OKX2713" s="46"/>
      <c r="OKY2713" s="46"/>
      <c r="OKZ2713" s="46"/>
      <c r="OLA2713" s="46"/>
      <c r="OLB2713" s="46"/>
      <c r="OLC2713" s="46"/>
      <c r="OLD2713" s="46"/>
      <c r="OLE2713" s="46"/>
      <c r="OLF2713" s="46"/>
      <c r="OLG2713" s="46"/>
      <c r="OLH2713" s="46"/>
      <c r="OLI2713" s="46"/>
      <c r="OLJ2713" s="46"/>
      <c r="OLK2713" s="46"/>
      <c r="OLL2713" s="46"/>
      <c r="OLM2713" s="46"/>
      <c r="OLN2713" s="46"/>
      <c r="OLO2713" s="46"/>
      <c r="OLP2713" s="46"/>
      <c r="OLQ2713" s="46"/>
      <c r="OLR2713" s="46"/>
      <c r="OLS2713" s="46"/>
      <c r="OLT2713" s="46"/>
      <c r="OLU2713" s="46"/>
      <c r="OLV2713" s="46"/>
      <c r="OLW2713" s="46"/>
      <c r="OLX2713" s="46"/>
      <c r="OLY2713" s="46"/>
      <c r="OLZ2713" s="46"/>
      <c r="OMA2713" s="46"/>
      <c r="OMB2713" s="46"/>
      <c r="OMC2713" s="46"/>
      <c r="OMD2713" s="46"/>
      <c r="OME2713" s="46"/>
      <c r="OMF2713" s="46"/>
      <c r="OMG2713" s="46"/>
      <c r="OMH2713" s="46"/>
      <c r="OMI2713" s="46"/>
      <c r="OMJ2713" s="46"/>
      <c r="OMK2713" s="46"/>
      <c r="OML2713" s="46"/>
      <c r="OMM2713" s="46"/>
      <c r="OMN2713" s="46"/>
      <c r="OMO2713" s="46"/>
      <c r="OMP2713" s="46"/>
      <c r="OMQ2713" s="46"/>
      <c r="OMR2713" s="46"/>
      <c r="OMS2713" s="46"/>
      <c r="OMT2713" s="46"/>
      <c r="OMU2713" s="46"/>
      <c r="OMV2713" s="46"/>
      <c r="OMW2713" s="46"/>
      <c r="OMX2713" s="46"/>
      <c r="OMY2713" s="46"/>
      <c r="OMZ2713" s="46"/>
      <c r="ONA2713" s="46"/>
      <c r="ONB2713" s="46"/>
      <c r="ONC2713" s="46"/>
      <c r="OND2713" s="46"/>
      <c r="ONE2713" s="46"/>
      <c r="ONF2713" s="46"/>
      <c r="ONG2713" s="46"/>
      <c r="ONH2713" s="46"/>
      <c r="ONI2713" s="46"/>
      <c r="ONJ2713" s="46"/>
      <c r="ONK2713" s="46"/>
      <c r="ONL2713" s="46"/>
      <c r="ONM2713" s="46"/>
      <c r="ONN2713" s="46"/>
      <c r="ONO2713" s="46"/>
      <c r="ONP2713" s="46"/>
      <c r="ONQ2713" s="46"/>
      <c r="ONR2713" s="46"/>
      <c r="ONS2713" s="46"/>
      <c r="ONT2713" s="46"/>
      <c r="ONU2713" s="46"/>
      <c r="ONV2713" s="46"/>
      <c r="ONW2713" s="46"/>
      <c r="ONX2713" s="46"/>
      <c r="ONY2713" s="46"/>
      <c r="ONZ2713" s="46"/>
      <c r="OOA2713" s="46"/>
      <c r="OOB2713" s="46"/>
      <c r="OOC2713" s="46"/>
      <c r="OOD2713" s="46"/>
      <c r="OOE2713" s="46"/>
      <c r="OOF2713" s="46"/>
      <c r="OOG2713" s="46"/>
      <c r="OOH2713" s="46"/>
      <c r="OOI2713" s="46"/>
      <c r="OOJ2713" s="46"/>
      <c r="OOK2713" s="46"/>
      <c r="OOL2713" s="46"/>
      <c r="OOM2713" s="46"/>
      <c r="OON2713" s="46"/>
      <c r="OOO2713" s="46"/>
      <c r="OOP2713" s="46"/>
      <c r="OOQ2713" s="46"/>
      <c r="OOR2713" s="46"/>
      <c r="OOS2713" s="46"/>
      <c r="OOT2713" s="46"/>
      <c r="OOU2713" s="46"/>
      <c r="OOV2713" s="46"/>
      <c r="OOW2713" s="46"/>
      <c r="OOX2713" s="46"/>
      <c r="OOY2713" s="46"/>
      <c r="OOZ2713" s="46"/>
      <c r="OPA2713" s="46"/>
      <c r="OPB2713" s="46"/>
      <c r="OPC2713" s="46"/>
      <c r="OPD2713" s="46"/>
      <c r="OPE2713" s="46"/>
      <c r="OPF2713" s="46"/>
      <c r="OPG2713" s="46"/>
      <c r="OPH2713" s="46"/>
      <c r="OPI2713" s="46"/>
      <c r="OPJ2713" s="46"/>
      <c r="OPK2713" s="46"/>
      <c r="OPL2713" s="46"/>
      <c r="OPM2713" s="46"/>
      <c r="OPN2713" s="46"/>
      <c r="OPO2713" s="46"/>
      <c r="OPP2713" s="46"/>
      <c r="OPQ2713" s="46"/>
      <c r="OPR2713" s="46"/>
      <c r="OPS2713" s="46"/>
      <c r="OPT2713" s="46"/>
      <c r="OPU2713" s="46"/>
      <c r="OPV2713" s="46"/>
      <c r="OPW2713" s="46"/>
      <c r="OPX2713" s="46"/>
      <c r="OPY2713" s="46"/>
      <c r="OPZ2713" s="46"/>
      <c r="OQA2713" s="46"/>
      <c r="OQB2713" s="46"/>
      <c r="OQC2713" s="46"/>
      <c r="OQD2713" s="46"/>
      <c r="OQE2713" s="46"/>
      <c r="OQF2713" s="46"/>
      <c r="OQG2713" s="46"/>
      <c r="OQH2713" s="46"/>
      <c r="OQI2713" s="46"/>
      <c r="OQJ2713" s="46"/>
      <c r="OQK2713" s="46"/>
      <c r="OQL2713" s="46"/>
      <c r="OQM2713" s="46"/>
      <c r="OQN2713" s="46"/>
      <c r="OQO2713" s="46"/>
      <c r="OQP2713" s="46"/>
      <c r="OQQ2713" s="46"/>
      <c r="OQR2713" s="46"/>
      <c r="OQS2713" s="46"/>
      <c r="OQT2713" s="46"/>
      <c r="OQU2713" s="46"/>
      <c r="OQV2713" s="46"/>
      <c r="OQW2713" s="46"/>
      <c r="OQX2713" s="46"/>
      <c r="OQY2713" s="46"/>
      <c r="OQZ2713" s="46"/>
      <c r="ORA2713" s="46"/>
      <c r="ORB2713" s="46"/>
      <c r="ORC2713" s="46"/>
      <c r="ORD2713" s="46"/>
      <c r="ORE2713" s="46"/>
      <c r="ORF2713" s="46"/>
      <c r="ORG2713" s="46"/>
      <c r="ORH2713" s="46"/>
      <c r="ORI2713" s="46"/>
      <c r="ORJ2713" s="46"/>
      <c r="ORK2713" s="46"/>
      <c r="ORL2713" s="46"/>
      <c r="ORM2713" s="46"/>
      <c r="ORN2713" s="46"/>
      <c r="ORO2713" s="46"/>
      <c r="ORP2713" s="46"/>
      <c r="ORQ2713" s="46"/>
      <c r="ORR2713" s="46"/>
      <c r="ORS2713" s="46"/>
      <c r="ORT2713" s="46"/>
      <c r="ORU2713" s="46"/>
      <c r="ORV2713" s="46"/>
      <c r="ORW2713" s="46"/>
      <c r="ORX2713" s="46"/>
      <c r="ORY2713" s="46"/>
      <c r="ORZ2713" s="46"/>
      <c r="OSA2713" s="46"/>
      <c r="OSB2713" s="46"/>
      <c r="OSC2713" s="46"/>
      <c r="OSD2713" s="46"/>
      <c r="OSE2713" s="46"/>
      <c r="OSF2713" s="46"/>
      <c r="OSG2713" s="46"/>
      <c r="OSH2713" s="46"/>
      <c r="OSI2713" s="46"/>
      <c r="OSJ2713" s="46"/>
      <c r="OSK2713" s="46"/>
      <c r="OSL2713" s="46"/>
      <c r="OSM2713" s="46"/>
      <c r="OSN2713" s="46"/>
      <c r="OSO2713" s="46"/>
      <c r="OSP2713" s="46"/>
      <c r="OSQ2713" s="46"/>
      <c r="OSR2713" s="46"/>
      <c r="OSS2713" s="46"/>
      <c r="OST2713" s="46"/>
      <c r="OSU2713" s="46"/>
      <c r="OSV2713" s="46"/>
      <c r="OSW2713" s="46"/>
      <c r="OSX2713" s="46"/>
      <c r="OSY2713" s="46"/>
      <c r="OSZ2713" s="46"/>
      <c r="OTA2713" s="46"/>
      <c r="OTB2713" s="46"/>
      <c r="OTC2713" s="46"/>
      <c r="OTD2713" s="46"/>
      <c r="OTE2713" s="46"/>
      <c r="OTF2713" s="46"/>
      <c r="OTG2713" s="46"/>
      <c r="OTH2713" s="46"/>
      <c r="OTI2713" s="46"/>
      <c r="OTJ2713" s="46"/>
      <c r="OTK2713" s="46"/>
      <c r="OTL2713" s="46"/>
      <c r="OTM2713" s="46"/>
      <c r="OTN2713" s="46"/>
      <c r="OTO2713" s="46"/>
      <c r="OTP2713" s="46"/>
      <c r="OTQ2713" s="46"/>
      <c r="OTR2713" s="46"/>
      <c r="OTS2713" s="46"/>
      <c r="OTT2713" s="46"/>
      <c r="OTU2713" s="46"/>
      <c r="OTV2713" s="46"/>
      <c r="OTW2713" s="46"/>
      <c r="OTX2713" s="46"/>
      <c r="OTY2713" s="46"/>
      <c r="OTZ2713" s="46"/>
      <c r="OUA2713" s="46"/>
      <c r="OUB2713" s="46"/>
      <c r="OUC2713" s="46"/>
      <c r="OUD2713" s="46"/>
      <c r="OUE2713" s="46"/>
      <c r="OUF2713" s="46"/>
      <c r="OUG2713" s="46"/>
      <c r="OUH2713" s="46"/>
      <c r="OUI2713" s="46"/>
      <c r="OUJ2713" s="46"/>
      <c r="OUK2713" s="46"/>
      <c r="OUL2713" s="46"/>
      <c r="OUM2713" s="46"/>
      <c r="OUN2713" s="46"/>
      <c r="OUO2713" s="46"/>
      <c r="OUP2713" s="46"/>
      <c r="OUQ2713" s="46"/>
      <c r="OUR2713" s="46"/>
      <c r="OUS2713" s="46"/>
      <c r="OUT2713" s="46"/>
      <c r="OUU2713" s="46"/>
      <c r="OUV2713" s="46"/>
      <c r="OUW2713" s="46"/>
      <c r="OUX2713" s="46"/>
      <c r="OUY2713" s="46"/>
      <c r="OUZ2713" s="46"/>
      <c r="OVA2713" s="46"/>
      <c r="OVB2713" s="46"/>
      <c r="OVC2713" s="46"/>
      <c r="OVD2713" s="46"/>
      <c r="OVE2713" s="46"/>
      <c r="OVF2713" s="46"/>
      <c r="OVG2713" s="46"/>
      <c r="OVH2713" s="46"/>
      <c r="OVI2713" s="46"/>
      <c r="OVJ2713" s="46"/>
      <c r="OVK2713" s="46"/>
      <c r="OVL2713" s="46"/>
      <c r="OVM2713" s="46"/>
      <c r="OVN2713" s="46"/>
      <c r="OVO2713" s="46"/>
      <c r="OVP2713" s="46"/>
      <c r="OVQ2713" s="46"/>
      <c r="OVR2713" s="46"/>
      <c r="OVS2713" s="46"/>
      <c r="OVT2713" s="46"/>
      <c r="OVU2713" s="46"/>
      <c r="OVV2713" s="46"/>
      <c r="OVW2713" s="46"/>
      <c r="OVX2713" s="46"/>
      <c r="OVY2713" s="46"/>
      <c r="OVZ2713" s="46"/>
      <c r="OWA2713" s="46"/>
      <c r="OWB2713" s="46"/>
      <c r="OWC2713" s="46"/>
      <c r="OWD2713" s="46"/>
      <c r="OWE2713" s="46"/>
      <c r="OWF2713" s="46"/>
      <c r="OWG2713" s="46"/>
      <c r="OWH2713" s="46"/>
      <c r="OWI2713" s="46"/>
      <c r="OWJ2713" s="46"/>
      <c r="OWK2713" s="46"/>
      <c r="OWL2713" s="46"/>
      <c r="OWM2713" s="46"/>
      <c r="OWN2713" s="46"/>
      <c r="OWO2713" s="46"/>
      <c r="OWP2713" s="46"/>
      <c r="OWQ2713" s="46"/>
      <c r="OWR2713" s="46"/>
      <c r="OWS2713" s="46"/>
      <c r="OWT2713" s="46"/>
      <c r="OWU2713" s="46"/>
      <c r="OWV2713" s="46"/>
      <c r="OWW2713" s="46"/>
      <c r="OWX2713" s="46"/>
      <c r="OWY2713" s="46"/>
      <c r="OWZ2713" s="46"/>
      <c r="OXA2713" s="46"/>
      <c r="OXB2713" s="46"/>
      <c r="OXC2713" s="46"/>
      <c r="OXD2713" s="46"/>
      <c r="OXE2713" s="46"/>
      <c r="OXF2713" s="46"/>
      <c r="OXG2713" s="46"/>
      <c r="OXH2713" s="46"/>
      <c r="OXI2713" s="46"/>
      <c r="OXJ2713" s="46"/>
      <c r="OXK2713" s="46"/>
      <c r="OXL2713" s="46"/>
      <c r="OXM2713" s="46"/>
      <c r="OXN2713" s="46"/>
      <c r="OXO2713" s="46"/>
      <c r="OXP2713" s="46"/>
      <c r="OXQ2713" s="46"/>
      <c r="OXR2713" s="46"/>
      <c r="OXS2713" s="46"/>
      <c r="OXT2713" s="46"/>
      <c r="OXU2713" s="46"/>
      <c r="OXV2713" s="46"/>
      <c r="OXW2713" s="46"/>
      <c r="OXX2713" s="46"/>
      <c r="OXY2713" s="46"/>
      <c r="OXZ2713" s="46"/>
      <c r="OYA2713" s="46"/>
      <c r="OYB2713" s="46"/>
      <c r="OYC2713" s="46"/>
      <c r="OYD2713" s="46"/>
      <c r="OYE2713" s="46"/>
      <c r="OYF2713" s="46"/>
      <c r="OYG2713" s="46"/>
      <c r="OYH2713" s="46"/>
      <c r="OYI2713" s="46"/>
      <c r="OYJ2713" s="46"/>
      <c r="OYK2713" s="46"/>
      <c r="OYL2713" s="46"/>
      <c r="OYM2713" s="46"/>
      <c r="OYN2713" s="46"/>
      <c r="OYO2713" s="46"/>
      <c r="OYP2713" s="46"/>
      <c r="OYQ2713" s="46"/>
      <c r="OYR2713" s="46"/>
      <c r="OYS2713" s="46"/>
      <c r="OYT2713" s="46"/>
      <c r="OYU2713" s="46"/>
      <c r="OYV2713" s="46"/>
      <c r="OYW2713" s="46"/>
      <c r="OYX2713" s="46"/>
      <c r="OYY2713" s="46"/>
      <c r="OYZ2713" s="46"/>
      <c r="OZA2713" s="46"/>
      <c r="OZB2713" s="46"/>
      <c r="OZC2713" s="46"/>
      <c r="OZD2713" s="46"/>
      <c r="OZE2713" s="46"/>
      <c r="OZF2713" s="46"/>
      <c r="OZG2713" s="46"/>
      <c r="OZH2713" s="46"/>
      <c r="OZI2713" s="46"/>
      <c r="OZJ2713" s="46"/>
      <c r="OZK2713" s="46"/>
      <c r="OZL2713" s="46"/>
      <c r="OZM2713" s="46"/>
      <c r="OZN2713" s="46"/>
      <c r="OZO2713" s="46"/>
      <c r="OZP2713" s="46"/>
      <c r="OZQ2713" s="46"/>
      <c r="OZR2713" s="46"/>
      <c r="OZS2713" s="46"/>
      <c r="OZT2713" s="46"/>
      <c r="OZU2713" s="46"/>
      <c r="OZV2713" s="46"/>
      <c r="OZW2713" s="46"/>
      <c r="OZX2713" s="46"/>
      <c r="OZY2713" s="46"/>
      <c r="OZZ2713" s="46"/>
      <c r="PAA2713" s="46"/>
      <c r="PAB2713" s="46"/>
      <c r="PAC2713" s="46"/>
      <c r="PAD2713" s="46"/>
      <c r="PAE2713" s="46"/>
      <c r="PAF2713" s="46"/>
      <c r="PAG2713" s="46"/>
      <c r="PAH2713" s="46"/>
      <c r="PAI2713" s="46"/>
      <c r="PAJ2713" s="46"/>
      <c r="PAK2713" s="46"/>
      <c r="PAL2713" s="46"/>
      <c r="PAM2713" s="46"/>
      <c r="PAN2713" s="46"/>
      <c r="PAO2713" s="46"/>
      <c r="PAP2713" s="46"/>
      <c r="PAQ2713" s="46"/>
      <c r="PAR2713" s="46"/>
      <c r="PAS2713" s="46"/>
      <c r="PAT2713" s="46"/>
      <c r="PAU2713" s="46"/>
      <c r="PAV2713" s="46"/>
      <c r="PAW2713" s="46"/>
      <c r="PAX2713" s="46"/>
      <c r="PAY2713" s="46"/>
      <c r="PAZ2713" s="46"/>
      <c r="PBA2713" s="46"/>
      <c r="PBB2713" s="46"/>
      <c r="PBC2713" s="46"/>
      <c r="PBD2713" s="46"/>
      <c r="PBE2713" s="46"/>
      <c r="PBF2713" s="46"/>
      <c r="PBG2713" s="46"/>
      <c r="PBH2713" s="46"/>
      <c r="PBI2713" s="46"/>
      <c r="PBJ2713" s="46"/>
      <c r="PBK2713" s="46"/>
      <c r="PBL2713" s="46"/>
      <c r="PBM2713" s="46"/>
      <c r="PBN2713" s="46"/>
      <c r="PBO2713" s="46"/>
      <c r="PBP2713" s="46"/>
      <c r="PBQ2713" s="46"/>
      <c r="PBR2713" s="46"/>
      <c r="PBS2713" s="46"/>
      <c r="PBT2713" s="46"/>
      <c r="PBU2713" s="46"/>
      <c r="PBV2713" s="46"/>
      <c r="PBW2713" s="46"/>
      <c r="PBX2713" s="46"/>
      <c r="PBY2713" s="46"/>
      <c r="PBZ2713" s="46"/>
      <c r="PCA2713" s="46"/>
      <c r="PCB2713" s="46"/>
      <c r="PCC2713" s="46"/>
      <c r="PCD2713" s="46"/>
      <c r="PCE2713" s="46"/>
      <c r="PCF2713" s="46"/>
      <c r="PCG2713" s="46"/>
      <c r="PCH2713" s="46"/>
      <c r="PCI2713" s="46"/>
      <c r="PCJ2713" s="46"/>
      <c r="PCK2713" s="46"/>
      <c r="PCL2713" s="46"/>
      <c r="PCM2713" s="46"/>
      <c r="PCN2713" s="46"/>
      <c r="PCO2713" s="46"/>
      <c r="PCP2713" s="46"/>
      <c r="PCQ2713" s="46"/>
      <c r="PCR2713" s="46"/>
      <c r="PCS2713" s="46"/>
      <c r="PCT2713" s="46"/>
      <c r="PCU2713" s="46"/>
      <c r="PCV2713" s="46"/>
      <c r="PCW2713" s="46"/>
      <c r="PCX2713" s="46"/>
      <c r="PCY2713" s="46"/>
      <c r="PCZ2713" s="46"/>
      <c r="PDA2713" s="46"/>
      <c r="PDB2713" s="46"/>
      <c r="PDC2713" s="46"/>
      <c r="PDD2713" s="46"/>
      <c r="PDE2713" s="46"/>
      <c r="PDF2713" s="46"/>
      <c r="PDG2713" s="46"/>
      <c r="PDH2713" s="46"/>
      <c r="PDI2713" s="46"/>
      <c r="PDJ2713" s="46"/>
      <c r="PDK2713" s="46"/>
      <c r="PDL2713" s="46"/>
      <c r="PDM2713" s="46"/>
      <c r="PDN2713" s="46"/>
      <c r="PDO2713" s="46"/>
      <c r="PDP2713" s="46"/>
      <c r="PDQ2713" s="46"/>
      <c r="PDR2713" s="46"/>
      <c r="PDS2713" s="46"/>
      <c r="PDT2713" s="46"/>
      <c r="PDU2713" s="46"/>
      <c r="PDV2713" s="46"/>
      <c r="PDW2713" s="46"/>
      <c r="PDX2713" s="46"/>
      <c r="PDY2713" s="46"/>
      <c r="PDZ2713" s="46"/>
      <c r="PEA2713" s="46"/>
      <c r="PEB2713" s="46"/>
      <c r="PEC2713" s="46"/>
      <c r="PED2713" s="46"/>
      <c r="PEE2713" s="46"/>
      <c r="PEF2713" s="46"/>
      <c r="PEG2713" s="46"/>
      <c r="PEH2713" s="46"/>
      <c r="PEI2713" s="46"/>
      <c r="PEJ2713" s="46"/>
      <c r="PEK2713" s="46"/>
      <c r="PEL2713" s="46"/>
      <c r="PEM2713" s="46"/>
      <c r="PEN2713" s="46"/>
      <c r="PEO2713" s="46"/>
      <c r="PEP2713" s="46"/>
      <c r="PEQ2713" s="46"/>
      <c r="PER2713" s="46"/>
      <c r="PES2713" s="46"/>
      <c r="PET2713" s="46"/>
      <c r="PEU2713" s="46"/>
      <c r="PEV2713" s="46"/>
      <c r="PEW2713" s="46"/>
      <c r="PEX2713" s="46"/>
      <c r="PEY2713" s="46"/>
      <c r="PEZ2713" s="46"/>
      <c r="PFA2713" s="46"/>
      <c r="PFB2713" s="46"/>
      <c r="PFC2713" s="46"/>
      <c r="PFD2713" s="46"/>
      <c r="PFE2713" s="46"/>
      <c r="PFF2713" s="46"/>
      <c r="PFG2713" s="46"/>
      <c r="PFH2713" s="46"/>
      <c r="PFI2713" s="46"/>
      <c r="PFJ2713" s="46"/>
      <c r="PFK2713" s="46"/>
      <c r="PFL2713" s="46"/>
      <c r="PFM2713" s="46"/>
      <c r="PFN2713" s="46"/>
      <c r="PFO2713" s="46"/>
      <c r="PFP2713" s="46"/>
      <c r="PFQ2713" s="46"/>
      <c r="PFR2713" s="46"/>
      <c r="PFS2713" s="46"/>
      <c r="PFT2713" s="46"/>
      <c r="PFU2713" s="46"/>
      <c r="PFV2713" s="46"/>
      <c r="PFW2713" s="46"/>
      <c r="PFX2713" s="46"/>
      <c r="PFY2713" s="46"/>
      <c r="PFZ2713" s="46"/>
      <c r="PGA2713" s="46"/>
      <c r="PGB2713" s="46"/>
      <c r="PGC2713" s="46"/>
      <c r="PGD2713" s="46"/>
      <c r="PGE2713" s="46"/>
      <c r="PGF2713" s="46"/>
      <c r="PGG2713" s="46"/>
      <c r="PGH2713" s="46"/>
      <c r="PGI2713" s="46"/>
      <c r="PGJ2713" s="46"/>
      <c r="PGK2713" s="46"/>
      <c r="PGL2713" s="46"/>
      <c r="PGM2713" s="46"/>
      <c r="PGN2713" s="46"/>
      <c r="PGO2713" s="46"/>
      <c r="PGP2713" s="46"/>
      <c r="PGQ2713" s="46"/>
      <c r="PGR2713" s="46"/>
      <c r="PGS2713" s="46"/>
      <c r="PGT2713" s="46"/>
      <c r="PGU2713" s="46"/>
      <c r="PGV2713" s="46"/>
      <c r="PGW2713" s="46"/>
      <c r="PGX2713" s="46"/>
      <c r="PGY2713" s="46"/>
      <c r="PGZ2713" s="46"/>
      <c r="PHA2713" s="46"/>
      <c r="PHB2713" s="46"/>
      <c r="PHC2713" s="46"/>
      <c r="PHD2713" s="46"/>
      <c r="PHE2713" s="46"/>
      <c r="PHF2713" s="46"/>
      <c r="PHG2713" s="46"/>
      <c r="PHH2713" s="46"/>
      <c r="PHI2713" s="46"/>
      <c r="PHJ2713" s="46"/>
      <c r="PHK2713" s="46"/>
      <c r="PHL2713" s="46"/>
      <c r="PHM2713" s="46"/>
      <c r="PHN2713" s="46"/>
      <c r="PHO2713" s="46"/>
      <c r="PHP2713" s="46"/>
      <c r="PHQ2713" s="46"/>
      <c r="PHR2713" s="46"/>
      <c r="PHS2713" s="46"/>
      <c r="PHT2713" s="46"/>
      <c r="PHU2713" s="46"/>
      <c r="PHV2713" s="46"/>
      <c r="PHW2713" s="46"/>
      <c r="PHX2713" s="46"/>
      <c r="PHY2713" s="46"/>
      <c r="PHZ2713" s="46"/>
      <c r="PIA2713" s="46"/>
      <c r="PIB2713" s="46"/>
      <c r="PIC2713" s="46"/>
      <c r="PID2713" s="46"/>
      <c r="PIE2713" s="46"/>
      <c r="PIF2713" s="46"/>
      <c r="PIG2713" s="46"/>
      <c r="PIH2713" s="46"/>
      <c r="PII2713" s="46"/>
      <c r="PIJ2713" s="46"/>
      <c r="PIK2713" s="46"/>
      <c r="PIL2713" s="46"/>
      <c r="PIM2713" s="46"/>
      <c r="PIN2713" s="46"/>
      <c r="PIO2713" s="46"/>
      <c r="PIP2713" s="46"/>
      <c r="PIQ2713" s="46"/>
      <c r="PIR2713" s="46"/>
      <c r="PIS2713" s="46"/>
      <c r="PIT2713" s="46"/>
      <c r="PIU2713" s="46"/>
      <c r="PIV2713" s="46"/>
      <c r="PIW2713" s="46"/>
      <c r="PIX2713" s="46"/>
      <c r="PIY2713" s="46"/>
      <c r="PIZ2713" s="46"/>
      <c r="PJA2713" s="46"/>
      <c r="PJB2713" s="46"/>
      <c r="PJC2713" s="46"/>
      <c r="PJD2713" s="46"/>
      <c r="PJE2713" s="46"/>
      <c r="PJF2713" s="46"/>
      <c r="PJG2713" s="46"/>
      <c r="PJH2713" s="46"/>
      <c r="PJI2713" s="46"/>
      <c r="PJJ2713" s="46"/>
      <c r="PJK2713" s="46"/>
      <c r="PJL2713" s="46"/>
      <c r="PJM2713" s="46"/>
      <c r="PJN2713" s="46"/>
      <c r="PJO2713" s="46"/>
      <c r="PJP2713" s="46"/>
      <c r="PJQ2713" s="46"/>
      <c r="PJR2713" s="46"/>
      <c r="PJS2713" s="46"/>
      <c r="PJT2713" s="46"/>
      <c r="PJU2713" s="46"/>
      <c r="PJV2713" s="46"/>
      <c r="PJW2713" s="46"/>
      <c r="PJX2713" s="46"/>
      <c r="PJY2713" s="46"/>
      <c r="PJZ2713" s="46"/>
      <c r="PKA2713" s="46"/>
      <c r="PKB2713" s="46"/>
      <c r="PKC2713" s="46"/>
      <c r="PKD2713" s="46"/>
      <c r="PKE2713" s="46"/>
      <c r="PKF2713" s="46"/>
      <c r="PKG2713" s="46"/>
      <c r="PKH2713" s="46"/>
      <c r="PKI2713" s="46"/>
      <c r="PKJ2713" s="46"/>
      <c r="PKK2713" s="46"/>
      <c r="PKL2713" s="46"/>
      <c r="PKM2713" s="46"/>
      <c r="PKN2713" s="46"/>
      <c r="PKO2713" s="46"/>
      <c r="PKP2713" s="46"/>
      <c r="PKQ2713" s="46"/>
      <c r="PKR2713" s="46"/>
      <c r="PKS2713" s="46"/>
      <c r="PKT2713" s="46"/>
      <c r="PKU2713" s="46"/>
      <c r="PKV2713" s="46"/>
      <c r="PKW2713" s="46"/>
      <c r="PKX2713" s="46"/>
      <c r="PKY2713" s="46"/>
      <c r="PKZ2713" s="46"/>
      <c r="PLA2713" s="46"/>
      <c r="PLB2713" s="46"/>
      <c r="PLC2713" s="46"/>
      <c r="PLD2713" s="46"/>
      <c r="PLE2713" s="46"/>
      <c r="PLF2713" s="46"/>
      <c r="PLG2713" s="46"/>
      <c r="PLH2713" s="46"/>
      <c r="PLI2713" s="46"/>
      <c r="PLJ2713" s="46"/>
      <c r="PLK2713" s="46"/>
      <c r="PLL2713" s="46"/>
      <c r="PLM2713" s="46"/>
      <c r="PLN2713" s="46"/>
      <c r="PLO2713" s="46"/>
      <c r="PLP2713" s="46"/>
      <c r="PLQ2713" s="46"/>
      <c r="PLR2713" s="46"/>
      <c r="PLS2713" s="46"/>
      <c r="PLT2713" s="46"/>
      <c r="PLU2713" s="46"/>
      <c r="PLV2713" s="46"/>
      <c r="PLW2713" s="46"/>
      <c r="PLX2713" s="46"/>
      <c r="PLY2713" s="46"/>
      <c r="PLZ2713" s="46"/>
      <c r="PMA2713" s="46"/>
      <c r="PMB2713" s="46"/>
      <c r="PMC2713" s="46"/>
      <c r="PMD2713" s="46"/>
      <c r="PME2713" s="46"/>
      <c r="PMF2713" s="46"/>
      <c r="PMG2713" s="46"/>
      <c r="PMH2713" s="46"/>
      <c r="PMI2713" s="46"/>
      <c r="PMJ2713" s="46"/>
      <c r="PMK2713" s="46"/>
      <c r="PML2713" s="46"/>
      <c r="PMM2713" s="46"/>
      <c r="PMN2713" s="46"/>
      <c r="PMO2713" s="46"/>
      <c r="PMP2713" s="46"/>
      <c r="PMQ2713" s="46"/>
      <c r="PMR2713" s="46"/>
      <c r="PMS2713" s="46"/>
      <c r="PMT2713" s="46"/>
      <c r="PMU2713" s="46"/>
      <c r="PMV2713" s="46"/>
      <c r="PMW2713" s="46"/>
      <c r="PMX2713" s="46"/>
      <c r="PMY2713" s="46"/>
      <c r="PMZ2713" s="46"/>
      <c r="PNA2713" s="46"/>
      <c r="PNB2713" s="46"/>
      <c r="PNC2713" s="46"/>
      <c r="PND2713" s="46"/>
      <c r="PNE2713" s="46"/>
      <c r="PNF2713" s="46"/>
      <c r="PNG2713" s="46"/>
      <c r="PNH2713" s="46"/>
      <c r="PNI2713" s="46"/>
      <c r="PNJ2713" s="46"/>
      <c r="PNK2713" s="46"/>
      <c r="PNL2713" s="46"/>
      <c r="PNM2713" s="46"/>
      <c r="PNN2713" s="46"/>
      <c r="PNO2713" s="46"/>
      <c r="PNP2713" s="46"/>
      <c r="PNQ2713" s="46"/>
      <c r="PNR2713" s="46"/>
      <c r="PNS2713" s="46"/>
      <c r="PNT2713" s="46"/>
      <c r="PNU2713" s="46"/>
      <c r="PNV2713" s="46"/>
      <c r="PNW2713" s="46"/>
      <c r="PNX2713" s="46"/>
      <c r="PNY2713" s="46"/>
      <c r="PNZ2713" s="46"/>
      <c r="POA2713" s="46"/>
      <c r="POB2713" s="46"/>
      <c r="POC2713" s="46"/>
      <c r="POD2713" s="46"/>
      <c r="POE2713" s="46"/>
      <c r="POF2713" s="46"/>
      <c r="POG2713" s="46"/>
      <c r="POH2713" s="46"/>
      <c r="POI2713" s="46"/>
      <c r="POJ2713" s="46"/>
      <c r="POK2713" s="46"/>
      <c r="POL2713" s="46"/>
      <c r="POM2713" s="46"/>
      <c r="PON2713" s="46"/>
      <c r="POO2713" s="46"/>
      <c r="POP2713" s="46"/>
      <c r="POQ2713" s="46"/>
      <c r="POR2713" s="46"/>
      <c r="POS2713" s="46"/>
      <c r="POT2713" s="46"/>
      <c r="POU2713" s="46"/>
      <c r="POV2713" s="46"/>
      <c r="POW2713" s="46"/>
      <c r="POX2713" s="46"/>
      <c r="POY2713" s="46"/>
      <c r="POZ2713" s="46"/>
      <c r="PPA2713" s="46"/>
      <c r="PPB2713" s="46"/>
      <c r="PPC2713" s="46"/>
      <c r="PPD2713" s="46"/>
      <c r="PPE2713" s="46"/>
      <c r="PPF2713" s="46"/>
      <c r="PPG2713" s="46"/>
      <c r="PPH2713" s="46"/>
      <c r="PPI2713" s="46"/>
      <c r="PPJ2713" s="46"/>
      <c r="PPK2713" s="46"/>
      <c r="PPL2713" s="46"/>
      <c r="PPM2713" s="46"/>
      <c r="PPN2713" s="46"/>
      <c r="PPO2713" s="46"/>
      <c r="PPP2713" s="46"/>
      <c r="PPQ2713" s="46"/>
      <c r="PPR2713" s="46"/>
      <c r="PPS2713" s="46"/>
      <c r="PPT2713" s="46"/>
      <c r="PPU2713" s="46"/>
      <c r="PPV2713" s="46"/>
      <c r="PPW2713" s="46"/>
      <c r="PPX2713" s="46"/>
      <c r="PPY2713" s="46"/>
      <c r="PPZ2713" s="46"/>
      <c r="PQA2713" s="46"/>
      <c r="PQB2713" s="46"/>
      <c r="PQC2713" s="46"/>
      <c r="PQD2713" s="46"/>
      <c r="PQE2713" s="46"/>
      <c r="PQF2713" s="46"/>
      <c r="PQG2713" s="46"/>
      <c r="PQH2713" s="46"/>
      <c r="PQI2713" s="46"/>
      <c r="PQJ2713" s="46"/>
      <c r="PQK2713" s="46"/>
      <c r="PQL2713" s="46"/>
      <c r="PQM2713" s="46"/>
      <c r="PQN2713" s="46"/>
      <c r="PQO2713" s="46"/>
      <c r="PQP2713" s="46"/>
      <c r="PQQ2713" s="46"/>
      <c r="PQR2713" s="46"/>
      <c r="PQS2713" s="46"/>
      <c r="PQT2713" s="46"/>
      <c r="PQU2713" s="46"/>
      <c r="PQV2713" s="46"/>
      <c r="PQW2713" s="46"/>
      <c r="PQX2713" s="46"/>
      <c r="PQY2713" s="46"/>
      <c r="PQZ2713" s="46"/>
      <c r="PRA2713" s="46"/>
      <c r="PRB2713" s="46"/>
      <c r="PRC2713" s="46"/>
      <c r="PRD2713" s="46"/>
      <c r="PRE2713" s="46"/>
      <c r="PRF2713" s="46"/>
      <c r="PRG2713" s="46"/>
      <c r="PRH2713" s="46"/>
      <c r="PRI2713" s="46"/>
      <c r="PRJ2713" s="46"/>
      <c r="PRK2713" s="46"/>
      <c r="PRL2713" s="46"/>
      <c r="PRM2713" s="46"/>
      <c r="PRN2713" s="46"/>
      <c r="PRO2713" s="46"/>
      <c r="PRP2713" s="46"/>
      <c r="PRQ2713" s="46"/>
      <c r="PRR2713" s="46"/>
      <c r="PRS2713" s="46"/>
      <c r="PRT2713" s="46"/>
      <c r="PRU2713" s="46"/>
      <c r="PRV2713" s="46"/>
      <c r="PRW2713" s="46"/>
      <c r="PRX2713" s="46"/>
      <c r="PRY2713" s="46"/>
      <c r="PRZ2713" s="46"/>
      <c r="PSA2713" s="46"/>
      <c r="PSB2713" s="46"/>
      <c r="PSC2713" s="46"/>
      <c r="PSD2713" s="46"/>
      <c r="PSE2713" s="46"/>
      <c r="PSF2713" s="46"/>
      <c r="PSG2713" s="46"/>
      <c r="PSH2713" s="46"/>
      <c r="PSI2713" s="46"/>
      <c r="PSJ2713" s="46"/>
      <c r="PSK2713" s="46"/>
      <c r="PSL2713" s="46"/>
      <c r="PSM2713" s="46"/>
      <c r="PSN2713" s="46"/>
      <c r="PSO2713" s="46"/>
      <c r="PSP2713" s="46"/>
      <c r="PSQ2713" s="46"/>
      <c r="PSR2713" s="46"/>
      <c r="PSS2713" s="46"/>
      <c r="PST2713" s="46"/>
      <c r="PSU2713" s="46"/>
      <c r="PSV2713" s="46"/>
      <c r="PSW2713" s="46"/>
      <c r="PSX2713" s="46"/>
      <c r="PSY2713" s="46"/>
      <c r="PSZ2713" s="46"/>
      <c r="PTA2713" s="46"/>
      <c r="PTB2713" s="46"/>
      <c r="PTC2713" s="46"/>
      <c r="PTD2713" s="46"/>
      <c r="PTE2713" s="46"/>
      <c r="PTF2713" s="46"/>
      <c r="PTG2713" s="46"/>
      <c r="PTH2713" s="46"/>
      <c r="PTI2713" s="46"/>
      <c r="PTJ2713" s="46"/>
      <c r="PTK2713" s="46"/>
      <c r="PTL2713" s="46"/>
      <c r="PTM2713" s="46"/>
      <c r="PTN2713" s="46"/>
      <c r="PTO2713" s="46"/>
      <c r="PTP2713" s="46"/>
      <c r="PTQ2713" s="46"/>
      <c r="PTR2713" s="46"/>
      <c r="PTS2713" s="46"/>
      <c r="PTT2713" s="46"/>
      <c r="PTU2713" s="46"/>
      <c r="PTV2713" s="46"/>
      <c r="PTW2713" s="46"/>
      <c r="PTX2713" s="46"/>
      <c r="PTY2713" s="46"/>
      <c r="PTZ2713" s="46"/>
      <c r="PUA2713" s="46"/>
      <c r="PUB2713" s="46"/>
      <c r="PUC2713" s="46"/>
      <c r="PUD2713" s="46"/>
      <c r="PUE2713" s="46"/>
      <c r="PUF2713" s="46"/>
      <c r="PUG2713" s="46"/>
      <c r="PUH2713" s="46"/>
      <c r="PUI2713" s="46"/>
      <c r="PUJ2713" s="46"/>
      <c r="PUK2713" s="46"/>
      <c r="PUL2713" s="46"/>
      <c r="PUM2713" s="46"/>
      <c r="PUN2713" s="46"/>
      <c r="PUO2713" s="46"/>
      <c r="PUP2713" s="46"/>
      <c r="PUQ2713" s="46"/>
      <c r="PUR2713" s="46"/>
      <c r="PUS2713" s="46"/>
      <c r="PUT2713" s="46"/>
      <c r="PUU2713" s="46"/>
      <c r="PUV2713" s="46"/>
      <c r="PUW2713" s="46"/>
      <c r="PUX2713" s="46"/>
      <c r="PUY2713" s="46"/>
      <c r="PUZ2713" s="46"/>
      <c r="PVA2713" s="46"/>
      <c r="PVB2713" s="46"/>
      <c r="PVC2713" s="46"/>
      <c r="PVD2713" s="46"/>
      <c r="PVE2713" s="46"/>
      <c r="PVF2713" s="46"/>
      <c r="PVG2713" s="46"/>
      <c r="PVH2713" s="46"/>
      <c r="PVI2713" s="46"/>
      <c r="PVJ2713" s="46"/>
      <c r="PVK2713" s="46"/>
      <c r="PVL2713" s="46"/>
      <c r="PVM2713" s="46"/>
      <c r="PVN2713" s="46"/>
      <c r="PVO2713" s="46"/>
      <c r="PVP2713" s="46"/>
      <c r="PVQ2713" s="46"/>
      <c r="PVR2713" s="46"/>
      <c r="PVS2713" s="46"/>
      <c r="PVT2713" s="46"/>
      <c r="PVU2713" s="46"/>
      <c r="PVV2713" s="46"/>
      <c r="PVW2713" s="46"/>
      <c r="PVX2713" s="46"/>
      <c r="PVY2713" s="46"/>
      <c r="PVZ2713" s="46"/>
      <c r="PWA2713" s="46"/>
      <c r="PWB2713" s="46"/>
      <c r="PWC2713" s="46"/>
      <c r="PWD2713" s="46"/>
      <c r="PWE2713" s="46"/>
      <c r="PWF2713" s="46"/>
      <c r="PWG2713" s="46"/>
      <c r="PWH2713" s="46"/>
      <c r="PWI2713" s="46"/>
      <c r="PWJ2713" s="46"/>
      <c r="PWK2713" s="46"/>
      <c r="PWL2713" s="46"/>
      <c r="PWM2713" s="46"/>
      <c r="PWN2713" s="46"/>
      <c r="PWO2713" s="46"/>
      <c r="PWP2713" s="46"/>
      <c r="PWQ2713" s="46"/>
      <c r="PWR2713" s="46"/>
      <c r="PWS2713" s="46"/>
      <c r="PWT2713" s="46"/>
      <c r="PWU2713" s="46"/>
      <c r="PWV2713" s="46"/>
      <c r="PWW2713" s="46"/>
      <c r="PWX2713" s="46"/>
      <c r="PWY2713" s="46"/>
      <c r="PWZ2713" s="46"/>
      <c r="PXA2713" s="46"/>
      <c r="PXB2713" s="46"/>
      <c r="PXC2713" s="46"/>
      <c r="PXD2713" s="46"/>
      <c r="PXE2713" s="46"/>
      <c r="PXF2713" s="46"/>
      <c r="PXG2713" s="46"/>
      <c r="PXH2713" s="46"/>
      <c r="PXI2713" s="46"/>
      <c r="PXJ2713" s="46"/>
      <c r="PXK2713" s="46"/>
      <c r="PXL2713" s="46"/>
      <c r="PXM2713" s="46"/>
      <c r="PXN2713" s="46"/>
      <c r="PXO2713" s="46"/>
      <c r="PXP2713" s="46"/>
      <c r="PXQ2713" s="46"/>
      <c r="PXR2713" s="46"/>
      <c r="PXS2713" s="46"/>
      <c r="PXT2713" s="46"/>
      <c r="PXU2713" s="46"/>
      <c r="PXV2713" s="46"/>
      <c r="PXW2713" s="46"/>
      <c r="PXX2713" s="46"/>
      <c r="PXY2713" s="46"/>
      <c r="PXZ2713" s="46"/>
      <c r="PYA2713" s="46"/>
      <c r="PYB2713" s="46"/>
      <c r="PYC2713" s="46"/>
      <c r="PYD2713" s="46"/>
      <c r="PYE2713" s="46"/>
      <c r="PYF2713" s="46"/>
      <c r="PYG2713" s="46"/>
      <c r="PYH2713" s="46"/>
      <c r="PYI2713" s="46"/>
      <c r="PYJ2713" s="46"/>
      <c r="PYK2713" s="46"/>
      <c r="PYL2713" s="46"/>
      <c r="PYM2713" s="46"/>
      <c r="PYN2713" s="46"/>
      <c r="PYO2713" s="46"/>
      <c r="PYP2713" s="46"/>
      <c r="PYQ2713" s="46"/>
      <c r="PYR2713" s="46"/>
      <c r="PYS2713" s="46"/>
      <c r="PYT2713" s="46"/>
      <c r="PYU2713" s="46"/>
      <c r="PYV2713" s="46"/>
      <c r="PYW2713" s="46"/>
      <c r="PYX2713" s="46"/>
      <c r="PYY2713" s="46"/>
      <c r="PYZ2713" s="46"/>
      <c r="PZA2713" s="46"/>
      <c r="PZB2713" s="46"/>
      <c r="PZC2713" s="46"/>
      <c r="PZD2713" s="46"/>
      <c r="PZE2713" s="46"/>
      <c r="PZF2713" s="46"/>
      <c r="PZG2713" s="46"/>
      <c r="PZH2713" s="46"/>
      <c r="PZI2713" s="46"/>
      <c r="PZJ2713" s="46"/>
      <c r="PZK2713" s="46"/>
      <c r="PZL2713" s="46"/>
      <c r="PZM2713" s="46"/>
      <c r="PZN2713" s="46"/>
      <c r="PZO2713" s="46"/>
      <c r="PZP2713" s="46"/>
      <c r="PZQ2713" s="46"/>
      <c r="PZR2713" s="46"/>
      <c r="PZS2713" s="46"/>
      <c r="PZT2713" s="46"/>
      <c r="PZU2713" s="46"/>
      <c r="PZV2713" s="46"/>
      <c r="PZW2713" s="46"/>
      <c r="PZX2713" s="46"/>
      <c r="PZY2713" s="46"/>
      <c r="PZZ2713" s="46"/>
      <c r="QAA2713" s="46"/>
      <c r="QAB2713" s="46"/>
      <c r="QAC2713" s="46"/>
      <c r="QAD2713" s="46"/>
      <c r="QAE2713" s="46"/>
      <c r="QAF2713" s="46"/>
      <c r="QAG2713" s="46"/>
      <c r="QAH2713" s="46"/>
      <c r="QAI2713" s="46"/>
      <c r="QAJ2713" s="46"/>
      <c r="QAK2713" s="46"/>
      <c r="QAL2713" s="46"/>
      <c r="QAM2713" s="46"/>
      <c r="QAN2713" s="46"/>
      <c r="QAO2713" s="46"/>
      <c r="QAP2713" s="46"/>
      <c r="QAQ2713" s="46"/>
      <c r="QAR2713" s="46"/>
      <c r="QAS2713" s="46"/>
      <c r="QAT2713" s="46"/>
      <c r="QAU2713" s="46"/>
      <c r="QAV2713" s="46"/>
      <c r="QAW2713" s="46"/>
      <c r="QAX2713" s="46"/>
      <c r="QAY2713" s="46"/>
      <c r="QAZ2713" s="46"/>
      <c r="QBA2713" s="46"/>
      <c r="QBB2713" s="46"/>
      <c r="QBC2713" s="46"/>
      <c r="QBD2713" s="46"/>
      <c r="QBE2713" s="46"/>
      <c r="QBF2713" s="46"/>
      <c r="QBG2713" s="46"/>
      <c r="QBH2713" s="46"/>
      <c r="QBI2713" s="46"/>
      <c r="QBJ2713" s="46"/>
      <c r="QBK2713" s="46"/>
      <c r="QBL2713" s="46"/>
      <c r="QBM2713" s="46"/>
      <c r="QBN2713" s="46"/>
      <c r="QBO2713" s="46"/>
      <c r="QBP2713" s="46"/>
      <c r="QBQ2713" s="46"/>
      <c r="QBR2713" s="46"/>
      <c r="QBS2713" s="46"/>
      <c r="QBT2713" s="46"/>
      <c r="QBU2713" s="46"/>
      <c r="QBV2713" s="46"/>
      <c r="QBW2713" s="46"/>
      <c r="QBX2713" s="46"/>
      <c r="QBY2713" s="46"/>
      <c r="QBZ2713" s="46"/>
      <c r="QCA2713" s="46"/>
      <c r="QCB2713" s="46"/>
      <c r="QCC2713" s="46"/>
      <c r="QCD2713" s="46"/>
      <c r="QCE2713" s="46"/>
      <c r="QCF2713" s="46"/>
      <c r="QCG2713" s="46"/>
      <c r="QCH2713" s="46"/>
      <c r="QCI2713" s="46"/>
      <c r="QCJ2713" s="46"/>
      <c r="QCK2713" s="46"/>
      <c r="QCL2713" s="46"/>
      <c r="QCM2713" s="46"/>
      <c r="QCN2713" s="46"/>
      <c r="QCO2713" s="46"/>
      <c r="QCP2713" s="46"/>
      <c r="QCQ2713" s="46"/>
      <c r="QCR2713" s="46"/>
      <c r="QCS2713" s="46"/>
      <c r="QCT2713" s="46"/>
      <c r="QCU2713" s="46"/>
      <c r="QCV2713" s="46"/>
      <c r="QCW2713" s="46"/>
      <c r="QCX2713" s="46"/>
      <c r="QCY2713" s="46"/>
      <c r="QCZ2713" s="46"/>
      <c r="QDA2713" s="46"/>
      <c r="QDB2713" s="46"/>
      <c r="QDC2713" s="46"/>
      <c r="QDD2713" s="46"/>
      <c r="QDE2713" s="46"/>
      <c r="QDF2713" s="46"/>
      <c r="QDG2713" s="46"/>
      <c r="QDH2713" s="46"/>
      <c r="QDI2713" s="46"/>
      <c r="QDJ2713" s="46"/>
      <c r="QDK2713" s="46"/>
      <c r="QDL2713" s="46"/>
      <c r="QDM2713" s="46"/>
      <c r="QDN2713" s="46"/>
      <c r="QDO2713" s="46"/>
      <c r="QDP2713" s="46"/>
      <c r="QDQ2713" s="46"/>
      <c r="QDR2713" s="46"/>
      <c r="QDS2713" s="46"/>
      <c r="QDT2713" s="46"/>
      <c r="QDU2713" s="46"/>
      <c r="QDV2713" s="46"/>
      <c r="QDW2713" s="46"/>
      <c r="QDX2713" s="46"/>
      <c r="QDY2713" s="46"/>
      <c r="QDZ2713" s="46"/>
      <c r="QEA2713" s="46"/>
      <c r="QEB2713" s="46"/>
      <c r="QEC2713" s="46"/>
      <c r="QED2713" s="46"/>
      <c r="QEE2713" s="46"/>
      <c r="QEF2713" s="46"/>
      <c r="QEG2713" s="46"/>
      <c r="QEH2713" s="46"/>
      <c r="QEI2713" s="46"/>
      <c r="QEJ2713" s="46"/>
      <c r="QEK2713" s="46"/>
      <c r="QEL2713" s="46"/>
      <c r="QEM2713" s="46"/>
      <c r="QEN2713" s="46"/>
      <c r="QEO2713" s="46"/>
      <c r="QEP2713" s="46"/>
      <c r="QEQ2713" s="46"/>
      <c r="QER2713" s="46"/>
      <c r="QES2713" s="46"/>
      <c r="QET2713" s="46"/>
      <c r="QEU2713" s="46"/>
      <c r="QEV2713" s="46"/>
      <c r="QEW2713" s="46"/>
      <c r="QEX2713" s="46"/>
      <c r="QEY2713" s="46"/>
      <c r="QEZ2713" s="46"/>
      <c r="QFA2713" s="46"/>
      <c r="QFB2713" s="46"/>
      <c r="QFC2713" s="46"/>
      <c r="QFD2713" s="46"/>
      <c r="QFE2713" s="46"/>
      <c r="QFF2713" s="46"/>
      <c r="QFG2713" s="46"/>
      <c r="QFH2713" s="46"/>
      <c r="QFI2713" s="46"/>
      <c r="QFJ2713" s="46"/>
      <c r="QFK2713" s="46"/>
      <c r="QFL2713" s="46"/>
      <c r="QFM2713" s="46"/>
      <c r="QFN2713" s="46"/>
      <c r="QFO2713" s="46"/>
      <c r="QFP2713" s="46"/>
      <c r="QFQ2713" s="46"/>
      <c r="QFR2713" s="46"/>
      <c r="QFS2713" s="46"/>
      <c r="QFT2713" s="46"/>
      <c r="QFU2713" s="46"/>
      <c r="QFV2713" s="46"/>
      <c r="QFW2713" s="46"/>
      <c r="QFX2713" s="46"/>
      <c r="QFY2713" s="46"/>
      <c r="QFZ2713" s="46"/>
      <c r="QGA2713" s="46"/>
      <c r="QGB2713" s="46"/>
      <c r="QGC2713" s="46"/>
      <c r="QGD2713" s="46"/>
      <c r="QGE2713" s="46"/>
      <c r="QGF2713" s="46"/>
      <c r="QGG2713" s="46"/>
      <c r="QGH2713" s="46"/>
      <c r="QGI2713" s="46"/>
      <c r="QGJ2713" s="46"/>
      <c r="QGK2713" s="46"/>
      <c r="QGL2713" s="46"/>
      <c r="QGM2713" s="46"/>
      <c r="QGN2713" s="46"/>
      <c r="QGO2713" s="46"/>
      <c r="QGP2713" s="46"/>
      <c r="QGQ2713" s="46"/>
      <c r="QGR2713" s="46"/>
      <c r="QGS2713" s="46"/>
      <c r="QGT2713" s="46"/>
      <c r="QGU2713" s="46"/>
      <c r="QGV2713" s="46"/>
      <c r="QGW2713" s="46"/>
      <c r="QGX2713" s="46"/>
      <c r="QGY2713" s="46"/>
      <c r="QGZ2713" s="46"/>
      <c r="QHA2713" s="46"/>
      <c r="QHB2713" s="46"/>
      <c r="QHC2713" s="46"/>
      <c r="QHD2713" s="46"/>
      <c r="QHE2713" s="46"/>
      <c r="QHF2713" s="46"/>
      <c r="QHG2713" s="46"/>
      <c r="QHH2713" s="46"/>
      <c r="QHI2713" s="46"/>
      <c r="QHJ2713" s="46"/>
      <c r="QHK2713" s="46"/>
      <c r="QHL2713" s="46"/>
      <c r="QHM2713" s="46"/>
      <c r="QHN2713" s="46"/>
      <c r="QHO2713" s="46"/>
      <c r="QHP2713" s="46"/>
      <c r="QHQ2713" s="46"/>
      <c r="QHR2713" s="46"/>
      <c r="QHS2713" s="46"/>
      <c r="QHT2713" s="46"/>
      <c r="QHU2713" s="46"/>
      <c r="QHV2713" s="46"/>
      <c r="QHW2713" s="46"/>
      <c r="QHX2713" s="46"/>
      <c r="QHY2713" s="46"/>
      <c r="QHZ2713" s="46"/>
      <c r="QIA2713" s="46"/>
      <c r="QIB2713" s="46"/>
      <c r="QIC2713" s="46"/>
      <c r="QID2713" s="46"/>
      <c r="QIE2713" s="46"/>
      <c r="QIF2713" s="46"/>
      <c r="QIG2713" s="46"/>
      <c r="QIH2713" s="46"/>
      <c r="QII2713" s="46"/>
      <c r="QIJ2713" s="46"/>
      <c r="QIK2713" s="46"/>
      <c r="QIL2713" s="46"/>
      <c r="QIM2713" s="46"/>
      <c r="QIN2713" s="46"/>
      <c r="QIO2713" s="46"/>
      <c r="QIP2713" s="46"/>
      <c r="QIQ2713" s="46"/>
      <c r="QIR2713" s="46"/>
      <c r="QIS2713" s="46"/>
      <c r="QIT2713" s="46"/>
      <c r="QIU2713" s="46"/>
      <c r="QIV2713" s="46"/>
      <c r="QIW2713" s="46"/>
      <c r="QIX2713" s="46"/>
      <c r="QIY2713" s="46"/>
      <c r="QIZ2713" s="46"/>
      <c r="QJA2713" s="46"/>
      <c r="QJB2713" s="46"/>
      <c r="QJC2713" s="46"/>
      <c r="QJD2713" s="46"/>
      <c r="QJE2713" s="46"/>
      <c r="QJF2713" s="46"/>
      <c r="QJG2713" s="46"/>
      <c r="QJH2713" s="46"/>
      <c r="QJI2713" s="46"/>
      <c r="QJJ2713" s="46"/>
      <c r="QJK2713" s="46"/>
      <c r="QJL2713" s="46"/>
      <c r="QJM2713" s="46"/>
      <c r="QJN2713" s="46"/>
      <c r="QJO2713" s="46"/>
      <c r="QJP2713" s="46"/>
      <c r="QJQ2713" s="46"/>
      <c r="QJR2713" s="46"/>
      <c r="QJS2713" s="46"/>
      <c r="QJT2713" s="46"/>
      <c r="QJU2713" s="46"/>
      <c r="QJV2713" s="46"/>
      <c r="QJW2713" s="46"/>
      <c r="QJX2713" s="46"/>
      <c r="QJY2713" s="46"/>
      <c r="QJZ2713" s="46"/>
      <c r="QKA2713" s="46"/>
      <c r="QKB2713" s="46"/>
      <c r="QKC2713" s="46"/>
      <c r="QKD2713" s="46"/>
      <c r="QKE2713" s="46"/>
      <c r="QKF2713" s="46"/>
      <c r="QKG2713" s="46"/>
      <c r="QKH2713" s="46"/>
      <c r="QKI2713" s="46"/>
      <c r="QKJ2713" s="46"/>
      <c r="QKK2713" s="46"/>
      <c r="QKL2713" s="46"/>
      <c r="QKM2713" s="46"/>
      <c r="QKN2713" s="46"/>
      <c r="QKO2713" s="46"/>
      <c r="QKP2713" s="46"/>
      <c r="QKQ2713" s="46"/>
      <c r="QKR2713" s="46"/>
      <c r="QKS2713" s="46"/>
      <c r="QKT2713" s="46"/>
      <c r="QKU2713" s="46"/>
      <c r="QKV2713" s="46"/>
      <c r="QKW2713" s="46"/>
      <c r="QKX2713" s="46"/>
      <c r="QKY2713" s="46"/>
      <c r="QKZ2713" s="46"/>
      <c r="QLA2713" s="46"/>
      <c r="QLB2713" s="46"/>
      <c r="QLC2713" s="46"/>
      <c r="QLD2713" s="46"/>
      <c r="QLE2713" s="46"/>
      <c r="QLF2713" s="46"/>
      <c r="QLG2713" s="46"/>
      <c r="QLH2713" s="46"/>
      <c r="QLI2713" s="46"/>
      <c r="QLJ2713" s="46"/>
      <c r="QLK2713" s="46"/>
      <c r="QLL2713" s="46"/>
      <c r="QLM2713" s="46"/>
      <c r="QLN2713" s="46"/>
      <c r="QLO2713" s="46"/>
      <c r="QLP2713" s="46"/>
      <c r="QLQ2713" s="46"/>
      <c r="QLR2713" s="46"/>
      <c r="QLS2713" s="46"/>
      <c r="QLT2713" s="46"/>
      <c r="QLU2713" s="46"/>
      <c r="QLV2713" s="46"/>
      <c r="QLW2713" s="46"/>
      <c r="QLX2713" s="46"/>
      <c r="QLY2713" s="46"/>
      <c r="QLZ2713" s="46"/>
      <c r="QMA2713" s="46"/>
      <c r="QMB2713" s="46"/>
      <c r="QMC2713" s="46"/>
      <c r="QMD2713" s="46"/>
      <c r="QME2713" s="46"/>
      <c r="QMF2713" s="46"/>
      <c r="QMG2713" s="46"/>
      <c r="QMH2713" s="46"/>
      <c r="QMI2713" s="46"/>
      <c r="QMJ2713" s="46"/>
      <c r="QMK2713" s="46"/>
      <c r="QML2713" s="46"/>
      <c r="QMM2713" s="46"/>
      <c r="QMN2713" s="46"/>
      <c r="QMO2713" s="46"/>
      <c r="QMP2713" s="46"/>
      <c r="QMQ2713" s="46"/>
      <c r="QMR2713" s="46"/>
      <c r="QMS2713" s="46"/>
      <c r="QMT2713" s="46"/>
      <c r="QMU2713" s="46"/>
      <c r="QMV2713" s="46"/>
      <c r="QMW2713" s="46"/>
      <c r="QMX2713" s="46"/>
      <c r="QMY2713" s="46"/>
      <c r="QMZ2713" s="46"/>
      <c r="QNA2713" s="46"/>
      <c r="QNB2713" s="46"/>
      <c r="QNC2713" s="46"/>
      <c r="QND2713" s="46"/>
      <c r="QNE2713" s="46"/>
      <c r="QNF2713" s="46"/>
      <c r="QNG2713" s="46"/>
      <c r="QNH2713" s="46"/>
      <c r="QNI2713" s="46"/>
      <c r="QNJ2713" s="46"/>
      <c r="QNK2713" s="46"/>
      <c r="QNL2713" s="46"/>
      <c r="QNM2713" s="46"/>
      <c r="QNN2713" s="46"/>
      <c r="QNO2713" s="46"/>
      <c r="QNP2713" s="46"/>
      <c r="QNQ2713" s="46"/>
      <c r="QNR2713" s="46"/>
      <c r="QNS2713" s="46"/>
      <c r="QNT2713" s="46"/>
      <c r="QNU2713" s="46"/>
      <c r="QNV2713" s="46"/>
      <c r="QNW2713" s="46"/>
      <c r="QNX2713" s="46"/>
      <c r="QNY2713" s="46"/>
      <c r="QNZ2713" s="46"/>
      <c r="QOA2713" s="46"/>
      <c r="QOB2713" s="46"/>
      <c r="QOC2713" s="46"/>
      <c r="QOD2713" s="46"/>
      <c r="QOE2713" s="46"/>
      <c r="QOF2713" s="46"/>
      <c r="QOG2713" s="46"/>
      <c r="QOH2713" s="46"/>
      <c r="QOI2713" s="46"/>
      <c r="QOJ2713" s="46"/>
      <c r="QOK2713" s="46"/>
      <c r="QOL2713" s="46"/>
      <c r="QOM2713" s="46"/>
      <c r="QON2713" s="46"/>
      <c r="QOO2713" s="46"/>
      <c r="QOP2713" s="46"/>
      <c r="QOQ2713" s="46"/>
      <c r="QOR2713" s="46"/>
      <c r="QOS2713" s="46"/>
      <c r="QOT2713" s="46"/>
      <c r="QOU2713" s="46"/>
      <c r="QOV2713" s="46"/>
      <c r="QOW2713" s="46"/>
      <c r="QOX2713" s="46"/>
      <c r="QOY2713" s="46"/>
      <c r="QOZ2713" s="46"/>
      <c r="QPA2713" s="46"/>
      <c r="QPB2713" s="46"/>
      <c r="QPC2713" s="46"/>
      <c r="QPD2713" s="46"/>
      <c r="QPE2713" s="46"/>
      <c r="QPF2713" s="46"/>
      <c r="QPG2713" s="46"/>
      <c r="QPH2713" s="46"/>
      <c r="QPI2713" s="46"/>
      <c r="QPJ2713" s="46"/>
      <c r="QPK2713" s="46"/>
      <c r="QPL2713" s="46"/>
      <c r="QPM2713" s="46"/>
      <c r="QPN2713" s="46"/>
      <c r="QPO2713" s="46"/>
      <c r="QPP2713" s="46"/>
      <c r="QPQ2713" s="46"/>
      <c r="QPR2713" s="46"/>
      <c r="QPS2713" s="46"/>
      <c r="QPT2713" s="46"/>
      <c r="QPU2713" s="46"/>
      <c r="QPV2713" s="46"/>
      <c r="QPW2713" s="46"/>
      <c r="QPX2713" s="46"/>
      <c r="QPY2713" s="46"/>
      <c r="QPZ2713" s="46"/>
      <c r="QQA2713" s="46"/>
      <c r="QQB2713" s="46"/>
      <c r="QQC2713" s="46"/>
      <c r="QQD2713" s="46"/>
      <c r="QQE2713" s="46"/>
      <c r="QQF2713" s="46"/>
      <c r="QQG2713" s="46"/>
      <c r="QQH2713" s="46"/>
      <c r="QQI2713" s="46"/>
      <c r="QQJ2713" s="46"/>
      <c r="QQK2713" s="46"/>
      <c r="QQL2713" s="46"/>
      <c r="QQM2713" s="46"/>
      <c r="QQN2713" s="46"/>
      <c r="QQO2713" s="46"/>
      <c r="QQP2713" s="46"/>
      <c r="QQQ2713" s="46"/>
      <c r="QQR2713" s="46"/>
      <c r="QQS2713" s="46"/>
      <c r="QQT2713" s="46"/>
      <c r="QQU2713" s="46"/>
      <c r="QQV2713" s="46"/>
      <c r="QQW2713" s="46"/>
      <c r="QQX2713" s="46"/>
      <c r="QQY2713" s="46"/>
      <c r="QQZ2713" s="46"/>
      <c r="QRA2713" s="46"/>
      <c r="QRB2713" s="46"/>
      <c r="QRC2713" s="46"/>
      <c r="QRD2713" s="46"/>
      <c r="QRE2713" s="46"/>
      <c r="QRF2713" s="46"/>
      <c r="QRG2713" s="46"/>
      <c r="QRH2713" s="46"/>
      <c r="QRI2713" s="46"/>
      <c r="QRJ2713" s="46"/>
      <c r="QRK2713" s="46"/>
      <c r="QRL2713" s="46"/>
      <c r="QRM2713" s="46"/>
      <c r="QRN2713" s="46"/>
      <c r="QRO2713" s="46"/>
      <c r="QRP2713" s="46"/>
      <c r="QRQ2713" s="46"/>
      <c r="QRR2713" s="46"/>
      <c r="QRS2713" s="46"/>
      <c r="QRT2713" s="46"/>
      <c r="QRU2713" s="46"/>
      <c r="QRV2713" s="46"/>
      <c r="QRW2713" s="46"/>
      <c r="QRX2713" s="46"/>
      <c r="QRY2713" s="46"/>
      <c r="QRZ2713" s="46"/>
      <c r="QSA2713" s="46"/>
      <c r="QSB2713" s="46"/>
      <c r="QSC2713" s="46"/>
      <c r="QSD2713" s="46"/>
      <c r="QSE2713" s="46"/>
      <c r="QSF2713" s="46"/>
      <c r="QSG2713" s="46"/>
      <c r="QSH2713" s="46"/>
      <c r="QSI2713" s="46"/>
      <c r="QSJ2713" s="46"/>
      <c r="QSK2713" s="46"/>
      <c r="QSL2713" s="46"/>
      <c r="QSM2713" s="46"/>
      <c r="QSN2713" s="46"/>
      <c r="QSO2713" s="46"/>
      <c r="QSP2713" s="46"/>
      <c r="QSQ2713" s="46"/>
      <c r="QSR2713" s="46"/>
      <c r="QSS2713" s="46"/>
      <c r="QST2713" s="46"/>
      <c r="QSU2713" s="46"/>
      <c r="QSV2713" s="46"/>
      <c r="QSW2713" s="46"/>
      <c r="QSX2713" s="46"/>
      <c r="QSY2713" s="46"/>
      <c r="QSZ2713" s="46"/>
      <c r="QTA2713" s="46"/>
      <c r="QTB2713" s="46"/>
      <c r="QTC2713" s="46"/>
      <c r="QTD2713" s="46"/>
      <c r="QTE2713" s="46"/>
      <c r="QTF2713" s="46"/>
      <c r="QTG2713" s="46"/>
      <c r="QTH2713" s="46"/>
      <c r="QTI2713" s="46"/>
      <c r="QTJ2713" s="46"/>
      <c r="QTK2713" s="46"/>
      <c r="QTL2713" s="46"/>
      <c r="QTM2713" s="46"/>
      <c r="QTN2713" s="46"/>
      <c r="QTO2713" s="46"/>
      <c r="QTP2713" s="46"/>
      <c r="QTQ2713" s="46"/>
      <c r="QTR2713" s="46"/>
      <c r="QTS2713" s="46"/>
      <c r="QTT2713" s="46"/>
      <c r="QTU2713" s="46"/>
      <c r="QTV2713" s="46"/>
      <c r="QTW2713" s="46"/>
      <c r="QTX2713" s="46"/>
      <c r="QTY2713" s="46"/>
      <c r="QTZ2713" s="46"/>
      <c r="QUA2713" s="46"/>
      <c r="QUB2713" s="46"/>
      <c r="QUC2713" s="46"/>
      <c r="QUD2713" s="46"/>
      <c r="QUE2713" s="46"/>
      <c r="QUF2713" s="46"/>
      <c r="QUG2713" s="46"/>
      <c r="QUH2713" s="46"/>
      <c r="QUI2713" s="46"/>
      <c r="QUJ2713" s="46"/>
      <c r="QUK2713" s="46"/>
      <c r="QUL2713" s="46"/>
      <c r="QUM2713" s="46"/>
      <c r="QUN2713" s="46"/>
      <c r="QUO2713" s="46"/>
      <c r="QUP2713" s="46"/>
      <c r="QUQ2713" s="46"/>
      <c r="QUR2713" s="46"/>
      <c r="QUS2713" s="46"/>
      <c r="QUT2713" s="46"/>
      <c r="QUU2713" s="46"/>
      <c r="QUV2713" s="46"/>
      <c r="QUW2713" s="46"/>
      <c r="QUX2713" s="46"/>
      <c r="QUY2713" s="46"/>
      <c r="QUZ2713" s="46"/>
      <c r="QVA2713" s="46"/>
      <c r="QVB2713" s="46"/>
      <c r="QVC2713" s="46"/>
      <c r="QVD2713" s="46"/>
      <c r="QVE2713" s="46"/>
      <c r="QVF2713" s="46"/>
      <c r="QVG2713" s="46"/>
      <c r="QVH2713" s="46"/>
      <c r="QVI2713" s="46"/>
      <c r="QVJ2713" s="46"/>
      <c r="QVK2713" s="46"/>
      <c r="QVL2713" s="46"/>
      <c r="QVM2713" s="46"/>
      <c r="QVN2713" s="46"/>
      <c r="QVO2713" s="46"/>
      <c r="QVP2713" s="46"/>
      <c r="QVQ2713" s="46"/>
      <c r="QVR2713" s="46"/>
      <c r="QVS2713" s="46"/>
      <c r="QVT2713" s="46"/>
      <c r="QVU2713" s="46"/>
      <c r="QVV2713" s="46"/>
      <c r="QVW2713" s="46"/>
      <c r="QVX2713" s="46"/>
      <c r="QVY2713" s="46"/>
      <c r="QVZ2713" s="46"/>
      <c r="QWA2713" s="46"/>
      <c r="QWB2713" s="46"/>
      <c r="QWC2713" s="46"/>
      <c r="QWD2713" s="46"/>
      <c r="QWE2713" s="46"/>
      <c r="QWF2713" s="46"/>
      <c r="QWG2713" s="46"/>
      <c r="QWH2713" s="46"/>
      <c r="QWI2713" s="46"/>
      <c r="QWJ2713" s="46"/>
      <c r="QWK2713" s="46"/>
      <c r="QWL2713" s="46"/>
      <c r="QWM2713" s="46"/>
      <c r="QWN2713" s="46"/>
      <c r="QWO2713" s="46"/>
      <c r="QWP2713" s="46"/>
      <c r="QWQ2713" s="46"/>
      <c r="QWR2713" s="46"/>
      <c r="QWS2713" s="46"/>
      <c r="QWT2713" s="46"/>
      <c r="QWU2713" s="46"/>
      <c r="QWV2713" s="46"/>
      <c r="QWW2713" s="46"/>
      <c r="QWX2713" s="46"/>
      <c r="QWY2713" s="46"/>
      <c r="QWZ2713" s="46"/>
      <c r="QXA2713" s="46"/>
      <c r="QXB2713" s="46"/>
      <c r="QXC2713" s="46"/>
      <c r="QXD2713" s="46"/>
      <c r="QXE2713" s="46"/>
      <c r="QXF2713" s="46"/>
      <c r="QXG2713" s="46"/>
      <c r="QXH2713" s="46"/>
      <c r="QXI2713" s="46"/>
      <c r="QXJ2713" s="46"/>
      <c r="QXK2713" s="46"/>
      <c r="QXL2713" s="46"/>
      <c r="QXM2713" s="46"/>
      <c r="QXN2713" s="46"/>
      <c r="QXO2713" s="46"/>
      <c r="QXP2713" s="46"/>
      <c r="QXQ2713" s="46"/>
      <c r="QXR2713" s="46"/>
      <c r="QXS2713" s="46"/>
      <c r="QXT2713" s="46"/>
      <c r="QXU2713" s="46"/>
      <c r="QXV2713" s="46"/>
      <c r="QXW2713" s="46"/>
      <c r="QXX2713" s="46"/>
      <c r="QXY2713" s="46"/>
      <c r="QXZ2713" s="46"/>
      <c r="QYA2713" s="46"/>
      <c r="QYB2713" s="46"/>
      <c r="QYC2713" s="46"/>
      <c r="QYD2713" s="46"/>
      <c r="QYE2713" s="46"/>
      <c r="QYF2713" s="46"/>
      <c r="QYG2713" s="46"/>
      <c r="QYH2713" s="46"/>
      <c r="QYI2713" s="46"/>
      <c r="QYJ2713" s="46"/>
      <c r="QYK2713" s="46"/>
      <c r="QYL2713" s="46"/>
      <c r="QYM2713" s="46"/>
      <c r="QYN2713" s="46"/>
      <c r="QYO2713" s="46"/>
      <c r="QYP2713" s="46"/>
      <c r="QYQ2713" s="46"/>
      <c r="QYR2713" s="46"/>
      <c r="QYS2713" s="46"/>
      <c r="QYT2713" s="46"/>
      <c r="QYU2713" s="46"/>
      <c r="QYV2713" s="46"/>
      <c r="QYW2713" s="46"/>
      <c r="QYX2713" s="46"/>
      <c r="QYY2713" s="46"/>
      <c r="QYZ2713" s="46"/>
      <c r="QZA2713" s="46"/>
      <c r="QZB2713" s="46"/>
      <c r="QZC2713" s="46"/>
      <c r="QZD2713" s="46"/>
      <c r="QZE2713" s="46"/>
      <c r="QZF2713" s="46"/>
      <c r="QZG2713" s="46"/>
      <c r="QZH2713" s="46"/>
      <c r="QZI2713" s="46"/>
      <c r="QZJ2713" s="46"/>
      <c r="QZK2713" s="46"/>
      <c r="QZL2713" s="46"/>
      <c r="QZM2713" s="46"/>
      <c r="QZN2713" s="46"/>
      <c r="QZO2713" s="46"/>
      <c r="QZP2713" s="46"/>
      <c r="QZQ2713" s="46"/>
      <c r="QZR2713" s="46"/>
      <c r="QZS2713" s="46"/>
      <c r="QZT2713" s="46"/>
      <c r="QZU2713" s="46"/>
      <c r="QZV2713" s="46"/>
      <c r="QZW2713" s="46"/>
      <c r="QZX2713" s="46"/>
      <c r="QZY2713" s="46"/>
      <c r="QZZ2713" s="46"/>
      <c r="RAA2713" s="46"/>
      <c r="RAB2713" s="46"/>
      <c r="RAC2713" s="46"/>
      <c r="RAD2713" s="46"/>
      <c r="RAE2713" s="46"/>
      <c r="RAF2713" s="46"/>
      <c r="RAG2713" s="46"/>
      <c r="RAH2713" s="46"/>
      <c r="RAI2713" s="46"/>
      <c r="RAJ2713" s="46"/>
      <c r="RAK2713" s="46"/>
      <c r="RAL2713" s="46"/>
      <c r="RAM2713" s="46"/>
      <c r="RAN2713" s="46"/>
      <c r="RAO2713" s="46"/>
      <c r="RAP2713" s="46"/>
      <c r="RAQ2713" s="46"/>
      <c r="RAR2713" s="46"/>
      <c r="RAS2713" s="46"/>
      <c r="RAT2713" s="46"/>
      <c r="RAU2713" s="46"/>
      <c r="RAV2713" s="46"/>
      <c r="RAW2713" s="46"/>
      <c r="RAX2713" s="46"/>
      <c r="RAY2713" s="46"/>
      <c r="RAZ2713" s="46"/>
      <c r="RBA2713" s="46"/>
      <c r="RBB2713" s="46"/>
      <c r="RBC2713" s="46"/>
      <c r="RBD2713" s="46"/>
      <c r="RBE2713" s="46"/>
      <c r="RBF2713" s="46"/>
      <c r="RBG2713" s="46"/>
      <c r="RBH2713" s="46"/>
      <c r="RBI2713" s="46"/>
      <c r="RBJ2713" s="46"/>
      <c r="RBK2713" s="46"/>
      <c r="RBL2713" s="46"/>
      <c r="RBM2713" s="46"/>
      <c r="RBN2713" s="46"/>
      <c r="RBO2713" s="46"/>
      <c r="RBP2713" s="46"/>
      <c r="RBQ2713" s="46"/>
      <c r="RBR2713" s="46"/>
      <c r="RBS2713" s="46"/>
      <c r="RBT2713" s="46"/>
      <c r="RBU2713" s="46"/>
      <c r="RBV2713" s="46"/>
      <c r="RBW2713" s="46"/>
      <c r="RBX2713" s="46"/>
      <c r="RBY2713" s="46"/>
      <c r="RBZ2713" s="46"/>
      <c r="RCA2713" s="46"/>
      <c r="RCB2713" s="46"/>
      <c r="RCC2713" s="46"/>
      <c r="RCD2713" s="46"/>
      <c r="RCE2713" s="46"/>
      <c r="RCF2713" s="46"/>
      <c r="RCG2713" s="46"/>
      <c r="RCH2713" s="46"/>
      <c r="RCI2713" s="46"/>
      <c r="RCJ2713" s="46"/>
      <c r="RCK2713" s="46"/>
      <c r="RCL2713" s="46"/>
      <c r="RCM2713" s="46"/>
      <c r="RCN2713" s="46"/>
      <c r="RCO2713" s="46"/>
      <c r="RCP2713" s="46"/>
      <c r="RCQ2713" s="46"/>
      <c r="RCR2713" s="46"/>
      <c r="RCS2713" s="46"/>
      <c r="RCT2713" s="46"/>
      <c r="RCU2713" s="46"/>
      <c r="RCV2713" s="46"/>
      <c r="RCW2713" s="46"/>
      <c r="RCX2713" s="46"/>
      <c r="RCY2713" s="46"/>
      <c r="RCZ2713" s="46"/>
      <c r="RDA2713" s="46"/>
      <c r="RDB2713" s="46"/>
      <c r="RDC2713" s="46"/>
      <c r="RDD2713" s="46"/>
      <c r="RDE2713" s="46"/>
      <c r="RDF2713" s="46"/>
      <c r="RDG2713" s="46"/>
      <c r="RDH2713" s="46"/>
      <c r="RDI2713" s="46"/>
      <c r="RDJ2713" s="46"/>
      <c r="RDK2713" s="46"/>
      <c r="RDL2713" s="46"/>
      <c r="RDM2713" s="46"/>
      <c r="RDN2713" s="46"/>
      <c r="RDO2713" s="46"/>
      <c r="RDP2713" s="46"/>
      <c r="RDQ2713" s="46"/>
      <c r="RDR2713" s="46"/>
      <c r="RDS2713" s="46"/>
      <c r="RDT2713" s="46"/>
      <c r="RDU2713" s="46"/>
      <c r="RDV2713" s="46"/>
      <c r="RDW2713" s="46"/>
      <c r="RDX2713" s="46"/>
      <c r="RDY2713" s="46"/>
      <c r="RDZ2713" s="46"/>
      <c r="REA2713" s="46"/>
      <c r="REB2713" s="46"/>
      <c r="REC2713" s="46"/>
      <c r="RED2713" s="46"/>
      <c r="REE2713" s="46"/>
      <c r="REF2713" s="46"/>
      <c r="REG2713" s="46"/>
      <c r="REH2713" s="46"/>
      <c r="REI2713" s="46"/>
      <c r="REJ2713" s="46"/>
      <c r="REK2713" s="46"/>
      <c r="REL2713" s="46"/>
      <c r="REM2713" s="46"/>
      <c r="REN2713" s="46"/>
      <c r="REO2713" s="46"/>
      <c r="REP2713" s="46"/>
      <c r="REQ2713" s="46"/>
      <c r="RER2713" s="46"/>
      <c r="RES2713" s="46"/>
      <c r="RET2713" s="46"/>
      <c r="REU2713" s="46"/>
      <c r="REV2713" s="46"/>
      <c r="REW2713" s="46"/>
      <c r="REX2713" s="46"/>
      <c r="REY2713" s="46"/>
      <c r="REZ2713" s="46"/>
      <c r="RFA2713" s="46"/>
      <c r="RFB2713" s="46"/>
      <c r="RFC2713" s="46"/>
      <c r="RFD2713" s="46"/>
      <c r="RFE2713" s="46"/>
      <c r="RFF2713" s="46"/>
      <c r="RFG2713" s="46"/>
      <c r="RFH2713" s="46"/>
      <c r="RFI2713" s="46"/>
      <c r="RFJ2713" s="46"/>
      <c r="RFK2713" s="46"/>
      <c r="RFL2713" s="46"/>
      <c r="RFM2713" s="46"/>
      <c r="RFN2713" s="46"/>
      <c r="RFO2713" s="46"/>
      <c r="RFP2713" s="46"/>
      <c r="RFQ2713" s="46"/>
      <c r="RFR2713" s="46"/>
      <c r="RFS2713" s="46"/>
      <c r="RFT2713" s="46"/>
      <c r="RFU2713" s="46"/>
      <c r="RFV2713" s="46"/>
      <c r="RFW2713" s="46"/>
      <c r="RFX2713" s="46"/>
      <c r="RFY2713" s="46"/>
      <c r="RFZ2713" s="46"/>
      <c r="RGA2713" s="46"/>
      <c r="RGB2713" s="46"/>
      <c r="RGC2713" s="46"/>
      <c r="RGD2713" s="46"/>
      <c r="RGE2713" s="46"/>
      <c r="RGF2713" s="46"/>
      <c r="RGG2713" s="46"/>
      <c r="RGH2713" s="46"/>
      <c r="RGI2713" s="46"/>
      <c r="RGJ2713" s="46"/>
      <c r="RGK2713" s="46"/>
      <c r="RGL2713" s="46"/>
      <c r="RGM2713" s="46"/>
      <c r="RGN2713" s="46"/>
      <c r="RGO2713" s="46"/>
      <c r="RGP2713" s="46"/>
      <c r="RGQ2713" s="46"/>
      <c r="RGR2713" s="46"/>
      <c r="RGS2713" s="46"/>
      <c r="RGT2713" s="46"/>
      <c r="RGU2713" s="46"/>
      <c r="RGV2713" s="46"/>
      <c r="RGW2713" s="46"/>
      <c r="RGX2713" s="46"/>
      <c r="RGY2713" s="46"/>
      <c r="RGZ2713" s="46"/>
      <c r="RHA2713" s="46"/>
      <c r="RHB2713" s="46"/>
      <c r="RHC2713" s="46"/>
      <c r="RHD2713" s="46"/>
      <c r="RHE2713" s="46"/>
      <c r="RHF2713" s="46"/>
      <c r="RHG2713" s="46"/>
      <c r="RHH2713" s="46"/>
      <c r="RHI2713" s="46"/>
      <c r="RHJ2713" s="46"/>
      <c r="RHK2713" s="46"/>
      <c r="RHL2713" s="46"/>
      <c r="RHM2713" s="46"/>
      <c r="RHN2713" s="46"/>
      <c r="RHO2713" s="46"/>
      <c r="RHP2713" s="46"/>
      <c r="RHQ2713" s="46"/>
      <c r="RHR2713" s="46"/>
      <c r="RHS2713" s="46"/>
      <c r="RHT2713" s="46"/>
      <c r="RHU2713" s="46"/>
      <c r="RHV2713" s="46"/>
      <c r="RHW2713" s="46"/>
      <c r="RHX2713" s="46"/>
      <c r="RHY2713" s="46"/>
      <c r="RHZ2713" s="46"/>
      <c r="RIA2713" s="46"/>
      <c r="RIB2713" s="46"/>
      <c r="RIC2713" s="46"/>
      <c r="RID2713" s="46"/>
      <c r="RIE2713" s="46"/>
      <c r="RIF2713" s="46"/>
      <c r="RIG2713" s="46"/>
      <c r="RIH2713" s="46"/>
      <c r="RII2713" s="46"/>
      <c r="RIJ2713" s="46"/>
      <c r="RIK2713" s="46"/>
      <c r="RIL2713" s="46"/>
      <c r="RIM2713" s="46"/>
      <c r="RIN2713" s="46"/>
      <c r="RIO2713" s="46"/>
      <c r="RIP2713" s="46"/>
      <c r="RIQ2713" s="46"/>
      <c r="RIR2713" s="46"/>
      <c r="RIS2713" s="46"/>
      <c r="RIT2713" s="46"/>
      <c r="RIU2713" s="46"/>
      <c r="RIV2713" s="46"/>
      <c r="RIW2713" s="46"/>
      <c r="RIX2713" s="46"/>
      <c r="RIY2713" s="46"/>
      <c r="RIZ2713" s="46"/>
      <c r="RJA2713" s="46"/>
      <c r="RJB2713" s="46"/>
      <c r="RJC2713" s="46"/>
      <c r="RJD2713" s="46"/>
      <c r="RJE2713" s="46"/>
      <c r="RJF2713" s="46"/>
      <c r="RJG2713" s="46"/>
      <c r="RJH2713" s="46"/>
      <c r="RJI2713" s="46"/>
      <c r="RJJ2713" s="46"/>
      <c r="RJK2713" s="46"/>
      <c r="RJL2713" s="46"/>
      <c r="RJM2713" s="46"/>
      <c r="RJN2713" s="46"/>
      <c r="RJO2713" s="46"/>
      <c r="RJP2713" s="46"/>
      <c r="RJQ2713" s="46"/>
      <c r="RJR2713" s="46"/>
      <c r="RJS2713" s="46"/>
      <c r="RJT2713" s="46"/>
      <c r="RJU2713" s="46"/>
      <c r="RJV2713" s="46"/>
      <c r="RJW2713" s="46"/>
      <c r="RJX2713" s="46"/>
      <c r="RJY2713" s="46"/>
      <c r="RJZ2713" s="46"/>
      <c r="RKA2713" s="46"/>
      <c r="RKB2713" s="46"/>
      <c r="RKC2713" s="46"/>
      <c r="RKD2713" s="46"/>
      <c r="RKE2713" s="46"/>
      <c r="RKF2713" s="46"/>
      <c r="RKG2713" s="46"/>
      <c r="RKH2713" s="46"/>
      <c r="RKI2713" s="46"/>
      <c r="RKJ2713" s="46"/>
      <c r="RKK2713" s="46"/>
      <c r="RKL2713" s="46"/>
      <c r="RKM2713" s="46"/>
      <c r="RKN2713" s="46"/>
      <c r="RKO2713" s="46"/>
      <c r="RKP2713" s="46"/>
      <c r="RKQ2713" s="46"/>
      <c r="RKR2713" s="46"/>
      <c r="RKS2713" s="46"/>
      <c r="RKT2713" s="46"/>
      <c r="RKU2713" s="46"/>
      <c r="RKV2713" s="46"/>
      <c r="RKW2713" s="46"/>
      <c r="RKX2713" s="46"/>
      <c r="RKY2713" s="46"/>
      <c r="RKZ2713" s="46"/>
      <c r="RLA2713" s="46"/>
      <c r="RLB2713" s="46"/>
      <c r="RLC2713" s="46"/>
      <c r="RLD2713" s="46"/>
      <c r="RLE2713" s="46"/>
      <c r="RLF2713" s="46"/>
      <c r="RLG2713" s="46"/>
      <c r="RLH2713" s="46"/>
      <c r="RLI2713" s="46"/>
      <c r="RLJ2713" s="46"/>
      <c r="RLK2713" s="46"/>
      <c r="RLL2713" s="46"/>
      <c r="RLM2713" s="46"/>
      <c r="RLN2713" s="46"/>
      <c r="RLO2713" s="46"/>
      <c r="RLP2713" s="46"/>
      <c r="RLQ2713" s="46"/>
      <c r="RLR2713" s="46"/>
      <c r="RLS2713" s="46"/>
      <c r="RLT2713" s="46"/>
      <c r="RLU2713" s="46"/>
      <c r="RLV2713" s="46"/>
      <c r="RLW2713" s="46"/>
      <c r="RLX2713" s="46"/>
      <c r="RLY2713" s="46"/>
      <c r="RLZ2713" s="46"/>
      <c r="RMA2713" s="46"/>
      <c r="RMB2713" s="46"/>
      <c r="RMC2713" s="46"/>
      <c r="RMD2713" s="46"/>
      <c r="RME2713" s="46"/>
      <c r="RMF2713" s="46"/>
      <c r="RMG2713" s="46"/>
      <c r="RMH2713" s="46"/>
      <c r="RMI2713" s="46"/>
      <c r="RMJ2713" s="46"/>
      <c r="RMK2713" s="46"/>
      <c r="RML2713" s="46"/>
      <c r="RMM2713" s="46"/>
      <c r="RMN2713" s="46"/>
      <c r="RMO2713" s="46"/>
      <c r="RMP2713" s="46"/>
      <c r="RMQ2713" s="46"/>
      <c r="RMR2713" s="46"/>
      <c r="RMS2713" s="46"/>
      <c r="RMT2713" s="46"/>
      <c r="RMU2713" s="46"/>
      <c r="RMV2713" s="46"/>
      <c r="RMW2713" s="46"/>
      <c r="RMX2713" s="46"/>
      <c r="RMY2713" s="46"/>
      <c r="RMZ2713" s="46"/>
      <c r="RNA2713" s="46"/>
      <c r="RNB2713" s="46"/>
      <c r="RNC2713" s="46"/>
      <c r="RND2713" s="46"/>
      <c r="RNE2713" s="46"/>
      <c r="RNF2713" s="46"/>
      <c r="RNG2713" s="46"/>
      <c r="RNH2713" s="46"/>
      <c r="RNI2713" s="46"/>
      <c r="RNJ2713" s="46"/>
      <c r="RNK2713" s="46"/>
      <c r="RNL2713" s="46"/>
      <c r="RNM2713" s="46"/>
      <c r="RNN2713" s="46"/>
      <c r="RNO2713" s="46"/>
      <c r="RNP2713" s="46"/>
      <c r="RNQ2713" s="46"/>
      <c r="RNR2713" s="46"/>
      <c r="RNS2713" s="46"/>
      <c r="RNT2713" s="46"/>
      <c r="RNU2713" s="46"/>
      <c r="RNV2713" s="46"/>
      <c r="RNW2713" s="46"/>
      <c r="RNX2713" s="46"/>
      <c r="RNY2713" s="46"/>
      <c r="RNZ2713" s="46"/>
      <c r="ROA2713" s="46"/>
      <c r="ROB2713" s="46"/>
      <c r="ROC2713" s="46"/>
      <c r="ROD2713" s="46"/>
      <c r="ROE2713" s="46"/>
      <c r="ROF2713" s="46"/>
      <c r="ROG2713" s="46"/>
      <c r="ROH2713" s="46"/>
      <c r="ROI2713" s="46"/>
      <c r="ROJ2713" s="46"/>
      <c r="ROK2713" s="46"/>
      <c r="ROL2713" s="46"/>
      <c r="ROM2713" s="46"/>
      <c r="RON2713" s="46"/>
      <c r="ROO2713" s="46"/>
      <c r="ROP2713" s="46"/>
      <c r="ROQ2713" s="46"/>
      <c r="ROR2713" s="46"/>
      <c r="ROS2713" s="46"/>
      <c r="ROT2713" s="46"/>
      <c r="ROU2713" s="46"/>
      <c r="ROV2713" s="46"/>
      <c r="ROW2713" s="46"/>
      <c r="ROX2713" s="46"/>
      <c r="ROY2713" s="46"/>
      <c r="ROZ2713" s="46"/>
      <c r="RPA2713" s="46"/>
      <c r="RPB2713" s="46"/>
      <c r="RPC2713" s="46"/>
      <c r="RPD2713" s="46"/>
      <c r="RPE2713" s="46"/>
      <c r="RPF2713" s="46"/>
      <c r="RPG2713" s="46"/>
      <c r="RPH2713" s="46"/>
      <c r="RPI2713" s="46"/>
      <c r="RPJ2713" s="46"/>
      <c r="RPK2713" s="46"/>
      <c r="RPL2713" s="46"/>
      <c r="RPM2713" s="46"/>
      <c r="RPN2713" s="46"/>
      <c r="RPO2713" s="46"/>
      <c r="RPP2713" s="46"/>
      <c r="RPQ2713" s="46"/>
      <c r="RPR2713" s="46"/>
      <c r="RPS2713" s="46"/>
      <c r="RPT2713" s="46"/>
      <c r="RPU2713" s="46"/>
      <c r="RPV2713" s="46"/>
      <c r="RPW2713" s="46"/>
      <c r="RPX2713" s="46"/>
      <c r="RPY2713" s="46"/>
      <c r="RPZ2713" s="46"/>
      <c r="RQA2713" s="46"/>
      <c r="RQB2713" s="46"/>
      <c r="RQC2713" s="46"/>
      <c r="RQD2713" s="46"/>
      <c r="RQE2713" s="46"/>
      <c r="RQF2713" s="46"/>
      <c r="RQG2713" s="46"/>
      <c r="RQH2713" s="46"/>
      <c r="RQI2713" s="46"/>
      <c r="RQJ2713" s="46"/>
      <c r="RQK2713" s="46"/>
      <c r="RQL2713" s="46"/>
      <c r="RQM2713" s="46"/>
      <c r="RQN2713" s="46"/>
      <c r="RQO2713" s="46"/>
      <c r="RQP2713" s="46"/>
      <c r="RQQ2713" s="46"/>
      <c r="RQR2713" s="46"/>
      <c r="RQS2713" s="46"/>
      <c r="RQT2713" s="46"/>
      <c r="RQU2713" s="46"/>
      <c r="RQV2713" s="46"/>
      <c r="RQW2713" s="46"/>
      <c r="RQX2713" s="46"/>
      <c r="RQY2713" s="46"/>
      <c r="RQZ2713" s="46"/>
      <c r="RRA2713" s="46"/>
      <c r="RRB2713" s="46"/>
      <c r="RRC2713" s="46"/>
      <c r="RRD2713" s="46"/>
      <c r="RRE2713" s="46"/>
      <c r="RRF2713" s="46"/>
      <c r="RRG2713" s="46"/>
      <c r="RRH2713" s="46"/>
      <c r="RRI2713" s="46"/>
      <c r="RRJ2713" s="46"/>
      <c r="RRK2713" s="46"/>
      <c r="RRL2713" s="46"/>
      <c r="RRM2713" s="46"/>
      <c r="RRN2713" s="46"/>
      <c r="RRO2713" s="46"/>
      <c r="RRP2713" s="46"/>
      <c r="RRQ2713" s="46"/>
      <c r="RRR2713" s="46"/>
      <c r="RRS2713" s="46"/>
      <c r="RRT2713" s="46"/>
      <c r="RRU2713" s="46"/>
      <c r="RRV2713" s="46"/>
      <c r="RRW2713" s="46"/>
      <c r="RRX2713" s="46"/>
      <c r="RRY2713" s="46"/>
      <c r="RRZ2713" s="46"/>
      <c r="RSA2713" s="46"/>
      <c r="RSB2713" s="46"/>
      <c r="RSC2713" s="46"/>
      <c r="RSD2713" s="46"/>
      <c r="RSE2713" s="46"/>
      <c r="RSF2713" s="46"/>
      <c r="RSG2713" s="46"/>
      <c r="RSH2713" s="46"/>
      <c r="RSI2713" s="46"/>
      <c r="RSJ2713" s="46"/>
      <c r="RSK2713" s="46"/>
      <c r="RSL2713" s="46"/>
      <c r="RSM2713" s="46"/>
      <c r="RSN2713" s="46"/>
      <c r="RSO2713" s="46"/>
      <c r="RSP2713" s="46"/>
      <c r="RSQ2713" s="46"/>
      <c r="RSR2713" s="46"/>
      <c r="RSS2713" s="46"/>
      <c r="RST2713" s="46"/>
      <c r="RSU2713" s="46"/>
      <c r="RSV2713" s="46"/>
      <c r="RSW2713" s="46"/>
      <c r="RSX2713" s="46"/>
      <c r="RSY2713" s="46"/>
      <c r="RSZ2713" s="46"/>
      <c r="RTA2713" s="46"/>
      <c r="RTB2713" s="46"/>
      <c r="RTC2713" s="46"/>
      <c r="RTD2713" s="46"/>
      <c r="RTE2713" s="46"/>
      <c r="RTF2713" s="46"/>
      <c r="RTG2713" s="46"/>
      <c r="RTH2713" s="46"/>
      <c r="RTI2713" s="46"/>
      <c r="RTJ2713" s="46"/>
      <c r="RTK2713" s="46"/>
      <c r="RTL2713" s="46"/>
      <c r="RTM2713" s="46"/>
      <c r="RTN2713" s="46"/>
      <c r="RTO2713" s="46"/>
      <c r="RTP2713" s="46"/>
      <c r="RTQ2713" s="46"/>
      <c r="RTR2713" s="46"/>
      <c r="RTS2713" s="46"/>
      <c r="RTT2713" s="46"/>
      <c r="RTU2713" s="46"/>
      <c r="RTV2713" s="46"/>
      <c r="RTW2713" s="46"/>
      <c r="RTX2713" s="46"/>
      <c r="RTY2713" s="46"/>
      <c r="RTZ2713" s="46"/>
      <c r="RUA2713" s="46"/>
      <c r="RUB2713" s="46"/>
      <c r="RUC2713" s="46"/>
      <c r="RUD2713" s="46"/>
      <c r="RUE2713" s="46"/>
      <c r="RUF2713" s="46"/>
      <c r="RUG2713" s="46"/>
      <c r="RUH2713" s="46"/>
      <c r="RUI2713" s="46"/>
      <c r="RUJ2713" s="46"/>
      <c r="RUK2713" s="46"/>
      <c r="RUL2713" s="46"/>
      <c r="RUM2713" s="46"/>
      <c r="RUN2713" s="46"/>
      <c r="RUO2713" s="46"/>
      <c r="RUP2713" s="46"/>
      <c r="RUQ2713" s="46"/>
      <c r="RUR2713" s="46"/>
      <c r="RUS2713" s="46"/>
      <c r="RUT2713" s="46"/>
      <c r="RUU2713" s="46"/>
      <c r="RUV2713" s="46"/>
      <c r="RUW2713" s="46"/>
      <c r="RUX2713" s="46"/>
      <c r="RUY2713" s="46"/>
      <c r="RUZ2713" s="46"/>
      <c r="RVA2713" s="46"/>
      <c r="RVB2713" s="46"/>
      <c r="RVC2713" s="46"/>
      <c r="RVD2713" s="46"/>
      <c r="RVE2713" s="46"/>
      <c r="RVF2713" s="46"/>
      <c r="RVG2713" s="46"/>
      <c r="RVH2713" s="46"/>
      <c r="RVI2713" s="46"/>
      <c r="RVJ2713" s="46"/>
      <c r="RVK2713" s="46"/>
      <c r="RVL2713" s="46"/>
      <c r="RVM2713" s="46"/>
      <c r="RVN2713" s="46"/>
      <c r="RVO2713" s="46"/>
      <c r="RVP2713" s="46"/>
      <c r="RVQ2713" s="46"/>
      <c r="RVR2713" s="46"/>
      <c r="RVS2713" s="46"/>
      <c r="RVT2713" s="46"/>
      <c r="RVU2713" s="46"/>
      <c r="RVV2713" s="46"/>
      <c r="RVW2713" s="46"/>
      <c r="RVX2713" s="46"/>
      <c r="RVY2713" s="46"/>
      <c r="RVZ2713" s="46"/>
      <c r="RWA2713" s="46"/>
      <c r="RWB2713" s="46"/>
      <c r="RWC2713" s="46"/>
      <c r="RWD2713" s="46"/>
      <c r="RWE2713" s="46"/>
      <c r="RWF2713" s="46"/>
      <c r="RWG2713" s="46"/>
      <c r="RWH2713" s="46"/>
      <c r="RWI2713" s="46"/>
      <c r="RWJ2713" s="46"/>
      <c r="RWK2713" s="46"/>
      <c r="RWL2713" s="46"/>
      <c r="RWM2713" s="46"/>
      <c r="RWN2713" s="46"/>
      <c r="RWO2713" s="46"/>
      <c r="RWP2713" s="46"/>
      <c r="RWQ2713" s="46"/>
      <c r="RWR2713" s="46"/>
      <c r="RWS2713" s="46"/>
      <c r="RWT2713" s="46"/>
      <c r="RWU2713" s="46"/>
      <c r="RWV2713" s="46"/>
      <c r="RWW2713" s="46"/>
      <c r="RWX2713" s="46"/>
      <c r="RWY2713" s="46"/>
      <c r="RWZ2713" s="46"/>
      <c r="RXA2713" s="46"/>
      <c r="RXB2713" s="46"/>
      <c r="RXC2713" s="46"/>
      <c r="RXD2713" s="46"/>
      <c r="RXE2713" s="46"/>
      <c r="RXF2713" s="46"/>
      <c r="RXG2713" s="46"/>
      <c r="RXH2713" s="46"/>
      <c r="RXI2713" s="46"/>
      <c r="RXJ2713" s="46"/>
      <c r="RXK2713" s="46"/>
      <c r="RXL2713" s="46"/>
      <c r="RXM2713" s="46"/>
      <c r="RXN2713" s="46"/>
      <c r="RXO2713" s="46"/>
      <c r="RXP2713" s="46"/>
      <c r="RXQ2713" s="46"/>
      <c r="RXR2713" s="46"/>
      <c r="RXS2713" s="46"/>
      <c r="RXT2713" s="46"/>
      <c r="RXU2713" s="46"/>
      <c r="RXV2713" s="46"/>
      <c r="RXW2713" s="46"/>
      <c r="RXX2713" s="46"/>
      <c r="RXY2713" s="46"/>
      <c r="RXZ2713" s="46"/>
      <c r="RYA2713" s="46"/>
      <c r="RYB2713" s="46"/>
      <c r="RYC2713" s="46"/>
      <c r="RYD2713" s="46"/>
      <c r="RYE2713" s="46"/>
      <c r="RYF2713" s="46"/>
      <c r="RYG2713" s="46"/>
      <c r="RYH2713" s="46"/>
      <c r="RYI2713" s="46"/>
      <c r="RYJ2713" s="46"/>
      <c r="RYK2713" s="46"/>
      <c r="RYL2713" s="46"/>
      <c r="RYM2713" s="46"/>
      <c r="RYN2713" s="46"/>
      <c r="RYO2713" s="46"/>
      <c r="RYP2713" s="46"/>
      <c r="RYQ2713" s="46"/>
      <c r="RYR2713" s="46"/>
      <c r="RYS2713" s="46"/>
      <c r="RYT2713" s="46"/>
      <c r="RYU2713" s="46"/>
      <c r="RYV2713" s="46"/>
      <c r="RYW2713" s="46"/>
      <c r="RYX2713" s="46"/>
      <c r="RYY2713" s="46"/>
      <c r="RYZ2713" s="46"/>
      <c r="RZA2713" s="46"/>
      <c r="RZB2713" s="46"/>
      <c r="RZC2713" s="46"/>
      <c r="RZD2713" s="46"/>
      <c r="RZE2713" s="46"/>
      <c r="RZF2713" s="46"/>
      <c r="RZG2713" s="46"/>
      <c r="RZH2713" s="46"/>
      <c r="RZI2713" s="46"/>
      <c r="RZJ2713" s="46"/>
      <c r="RZK2713" s="46"/>
      <c r="RZL2713" s="46"/>
      <c r="RZM2713" s="46"/>
      <c r="RZN2713" s="46"/>
      <c r="RZO2713" s="46"/>
      <c r="RZP2713" s="46"/>
      <c r="RZQ2713" s="46"/>
      <c r="RZR2713" s="46"/>
      <c r="RZS2713" s="46"/>
      <c r="RZT2713" s="46"/>
      <c r="RZU2713" s="46"/>
      <c r="RZV2713" s="46"/>
      <c r="RZW2713" s="46"/>
      <c r="RZX2713" s="46"/>
      <c r="RZY2713" s="46"/>
      <c r="RZZ2713" s="46"/>
      <c r="SAA2713" s="46"/>
      <c r="SAB2713" s="46"/>
      <c r="SAC2713" s="46"/>
      <c r="SAD2713" s="46"/>
      <c r="SAE2713" s="46"/>
      <c r="SAF2713" s="46"/>
      <c r="SAG2713" s="46"/>
      <c r="SAH2713" s="46"/>
      <c r="SAI2713" s="46"/>
      <c r="SAJ2713" s="46"/>
      <c r="SAK2713" s="46"/>
      <c r="SAL2713" s="46"/>
      <c r="SAM2713" s="46"/>
      <c r="SAN2713" s="46"/>
      <c r="SAO2713" s="46"/>
      <c r="SAP2713" s="46"/>
      <c r="SAQ2713" s="46"/>
      <c r="SAR2713" s="46"/>
      <c r="SAS2713" s="46"/>
      <c r="SAT2713" s="46"/>
      <c r="SAU2713" s="46"/>
      <c r="SAV2713" s="46"/>
      <c r="SAW2713" s="46"/>
      <c r="SAX2713" s="46"/>
      <c r="SAY2713" s="46"/>
      <c r="SAZ2713" s="46"/>
      <c r="SBA2713" s="46"/>
      <c r="SBB2713" s="46"/>
      <c r="SBC2713" s="46"/>
      <c r="SBD2713" s="46"/>
      <c r="SBE2713" s="46"/>
      <c r="SBF2713" s="46"/>
      <c r="SBG2713" s="46"/>
      <c r="SBH2713" s="46"/>
      <c r="SBI2713" s="46"/>
      <c r="SBJ2713" s="46"/>
      <c r="SBK2713" s="46"/>
      <c r="SBL2713" s="46"/>
      <c r="SBM2713" s="46"/>
      <c r="SBN2713" s="46"/>
      <c r="SBO2713" s="46"/>
      <c r="SBP2713" s="46"/>
      <c r="SBQ2713" s="46"/>
      <c r="SBR2713" s="46"/>
      <c r="SBS2713" s="46"/>
      <c r="SBT2713" s="46"/>
      <c r="SBU2713" s="46"/>
      <c r="SBV2713" s="46"/>
      <c r="SBW2713" s="46"/>
      <c r="SBX2713" s="46"/>
      <c r="SBY2713" s="46"/>
      <c r="SBZ2713" s="46"/>
      <c r="SCA2713" s="46"/>
      <c r="SCB2713" s="46"/>
      <c r="SCC2713" s="46"/>
      <c r="SCD2713" s="46"/>
      <c r="SCE2713" s="46"/>
      <c r="SCF2713" s="46"/>
      <c r="SCG2713" s="46"/>
      <c r="SCH2713" s="46"/>
      <c r="SCI2713" s="46"/>
      <c r="SCJ2713" s="46"/>
      <c r="SCK2713" s="46"/>
      <c r="SCL2713" s="46"/>
      <c r="SCM2713" s="46"/>
      <c r="SCN2713" s="46"/>
      <c r="SCO2713" s="46"/>
      <c r="SCP2713" s="46"/>
      <c r="SCQ2713" s="46"/>
      <c r="SCR2713" s="46"/>
      <c r="SCS2713" s="46"/>
      <c r="SCT2713" s="46"/>
      <c r="SCU2713" s="46"/>
      <c r="SCV2713" s="46"/>
      <c r="SCW2713" s="46"/>
      <c r="SCX2713" s="46"/>
      <c r="SCY2713" s="46"/>
      <c r="SCZ2713" s="46"/>
      <c r="SDA2713" s="46"/>
      <c r="SDB2713" s="46"/>
      <c r="SDC2713" s="46"/>
      <c r="SDD2713" s="46"/>
      <c r="SDE2713" s="46"/>
      <c r="SDF2713" s="46"/>
      <c r="SDG2713" s="46"/>
      <c r="SDH2713" s="46"/>
      <c r="SDI2713" s="46"/>
      <c r="SDJ2713" s="46"/>
      <c r="SDK2713" s="46"/>
      <c r="SDL2713" s="46"/>
      <c r="SDM2713" s="46"/>
      <c r="SDN2713" s="46"/>
      <c r="SDO2713" s="46"/>
      <c r="SDP2713" s="46"/>
      <c r="SDQ2713" s="46"/>
      <c r="SDR2713" s="46"/>
      <c r="SDS2713" s="46"/>
      <c r="SDT2713" s="46"/>
      <c r="SDU2713" s="46"/>
      <c r="SDV2713" s="46"/>
      <c r="SDW2713" s="46"/>
      <c r="SDX2713" s="46"/>
      <c r="SDY2713" s="46"/>
      <c r="SDZ2713" s="46"/>
      <c r="SEA2713" s="46"/>
      <c r="SEB2713" s="46"/>
      <c r="SEC2713" s="46"/>
      <c r="SED2713" s="46"/>
      <c r="SEE2713" s="46"/>
      <c r="SEF2713" s="46"/>
      <c r="SEG2713" s="46"/>
      <c r="SEH2713" s="46"/>
      <c r="SEI2713" s="46"/>
      <c r="SEJ2713" s="46"/>
      <c r="SEK2713" s="46"/>
      <c r="SEL2713" s="46"/>
      <c r="SEM2713" s="46"/>
      <c r="SEN2713" s="46"/>
      <c r="SEO2713" s="46"/>
      <c r="SEP2713" s="46"/>
      <c r="SEQ2713" s="46"/>
      <c r="SER2713" s="46"/>
      <c r="SES2713" s="46"/>
      <c r="SET2713" s="46"/>
      <c r="SEU2713" s="46"/>
      <c r="SEV2713" s="46"/>
      <c r="SEW2713" s="46"/>
      <c r="SEX2713" s="46"/>
      <c r="SEY2713" s="46"/>
      <c r="SEZ2713" s="46"/>
      <c r="SFA2713" s="46"/>
      <c r="SFB2713" s="46"/>
      <c r="SFC2713" s="46"/>
      <c r="SFD2713" s="46"/>
      <c r="SFE2713" s="46"/>
      <c r="SFF2713" s="46"/>
      <c r="SFG2713" s="46"/>
      <c r="SFH2713" s="46"/>
      <c r="SFI2713" s="46"/>
      <c r="SFJ2713" s="46"/>
      <c r="SFK2713" s="46"/>
      <c r="SFL2713" s="46"/>
      <c r="SFM2713" s="46"/>
      <c r="SFN2713" s="46"/>
      <c r="SFO2713" s="46"/>
      <c r="SFP2713" s="46"/>
      <c r="SFQ2713" s="46"/>
      <c r="SFR2713" s="46"/>
      <c r="SFS2713" s="46"/>
      <c r="SFT2713" s="46"/>
      <c r="SFU2713" s="46"/>
      <c r="SFV2713" s="46"/>
      <c r="SFW2713" s="46"/>
      <c r="SFX2713" s="46"/>
      <c r="SFY2713" s="46"/>
      <c r="SFZ2713" s="46"/>
      <c r="SGA2713" s="46"/>
      <c r="SGB2713" s="46"/>
      <c r="SGC2713" s="46"/>
      <c r="SGD2713" s="46"/>
      <c r="SGE2713" s="46"/>
      <c r="SGF2713" s="46"/>
      <c r="SGG2713" s="46"/>
      <c r="SGH2713" s="46"/>
      <c r="SGI2713" s="46"/>
      <c r="SGJ2713" s="46"/>
      <c r="SGK2713" s="46"/>
      <c r="SGL2713" s="46"/>
      <c r="SGM2713" s="46"/>
      <c r="SGN2713" s="46"/>
      <c r="SGO2713" s="46"/>
      <c r="SGP2713" s="46"/>
      <c r="SGQ2713" s="46"/>
      <c r="SGR2713" s="46"/>
      <c r="SGS2713" s="46"/>
      <c r="SGT2713" s="46"/>
      <c r="SGU2713" s="46"/>
      <c r="SGV2713" s="46"/>
      <c r="SGW2713" s="46"/>
      <c r="SGX2713" s="46"/>
      <c r="SGY2713" s="46"/>
      <c r="SGZ2713" s="46"/>
      <c r="SHA2713" s="46"/>
      <c r="SHB2713" s="46"/>
      <c r="SHC2713" s="46"/>
      <c r="SHD2713" s="46"/>
      <c r="SHE2713" s="46"/>
      <c r="SHF2713" s="46"/>
      <c r="SHG2713" s="46"/>
      <c r="SHH2713" s="46"/>
      <c r="SHI2713" s="46"/>
      <c r="SHJ2713" s="46"/>
      <c r="SHK2713" s="46"/>
      <c r="SHL2713" s="46"/>
      <c r="SHM2713" s="46"/>
      <c r="SHN2713" s="46"/>
      <c r="SHO2713" s="46"/>
      <c r="SHP2713" s="46"/>
      <c r="SHQ2713" s="46"/>
      <c r="SHR2713" s="46"/>
      <c r="SHS2713" s="46"/>
      <c r="SHT2713" s="46"/>
      <c r="SHU2713" s="46"/>
      <c r="SHV2713" s="46"/>
      <c r="SHW2713" s="46"/>
      <c r="SHX2713" s="46"/>
      <c r="SHY2713" s="46"/>
      <c r="SHZ2713" s="46"/>
      <c r="SIA2713" s="46"/>
      <c r="SIB2713" s="46"/>
      <c r="SIC2713" s="46"/>
      <c r="SID2713" s="46"/>
      <c r="SIE2713" s="46"/>
      <c r="SIF2713" s="46"/>
      <c r="SIG2713" s="46"/>
      <c r="SIH2713" s="46"/>
      <c r="SII2713" s="46"/>
      <c r="SIJ2713" s="46"/>
      <c r="SIK2713" s="46"/>
      <c r="SIL2713" s="46"/>
      <c r="SIM2713" s="46"/>
      <c r="SIN2713" s="46"/>
      <c r="SIO2713" s="46"/>
      <c r="SIP2713" s="46"/>
      <c r="SIQ2713" s="46"/>
      <c r="SIR2713" s="46"/>
      <c r="SIS2713" s="46"/>
      <c r="SIT2713" s="46"/>
      <c r="SIU2713" s="46"/>
      <c r="SIV2713" s="46"/>
      <c r="SIW2713" s="46"/>
      <c r="SIX2713" s="46"/>
      <c r="SIY2713" s="46"/>
      <c r="SIZ2713" s="46"/>
      <c r="SJA2713" s="46"/>
      <c r="SJB2713" s="46"/>
      <c r="SJC2713" s="46"/>
      <c r="SJD2713" s="46"/>
      <c r="SJE2713" s="46"/>
      <c r="SJF2713" s="46"/>
      <c r="SJG2713" s="46"/>
      <c r="SJH2713" s="46"/>
      <c r="SJI2713" s="46"/>
      <c r="SJJ2713" s="46"/>
      <c r="SJK2713" s="46"/>
      <c r="SJL2713" s="46"/>
      <c r="SJM2713" s="46"/>
      <c r="SJN2713" s="46"/>
      <c r="SJO2713" s="46"/>
      <c r="SJP2713" s="46"/>
      <c r="SJQ2713" s="46"/>
      <c r="SJR2713" s="46"/>
      <c r="SJS2713" s="46"/>
      <c r="SJT2713" s="46"/>
      <c r="SJU2713" s="46"/>
      <c r="SJV2713" s="46"/>
      <c r="SJW2713" s="46"/>
      <c r="SJX2713" s="46"/>
      <c r="SJY2713" s="46"/>
      <c r="SJZ2713" s="46"/>
      <c r="SKA2713" s="46"/>
      <c r="SKB2713" s="46"/>
      <c r="SKC2713" s="46"/>
      <c r="SKD2713" s="46"/>
      <c r="SKE2713" s="46"/>
      <c r="SKF2713" s="46"/>
      <c r="SKG2713" s="46"/>
      <c r="SKH2713" s="46"/>
      <c r="SKI2713" s="46"/>
      <c r="SKJ2713" s="46"/>
      <c r="SKK2713" s="46"/>
      <c r="SKL2713" s="46"/>
      <c r="SKM2713" s="46"/>
      <c r="SKN2713" s="46"/>
      <c r="SKO2713" s="46"/>
      <c r="SKP2713" s="46"/>
      <c r="SKQ2713" s="46"/>
      <c r="SKR2713" s="46"/>
      <c r="SKS2713" s="46"/>
      <c r="SKT2713" s="46"/>
      <c r="SKU2713" s="46"/>
      <c r="SKV2713" s="46"/>
      <c r="SKW2713" s="46"/>
      <c r="SKX2713" s="46"/>
      <c r="SKY2713" s="46"/>
      <c r="SKZ2713" s="46"/>
      <c r="SLA2713" s="46"/>
      <c r="SLB2713" s="46"/>
      <c r="SLC2713" s="46"/>
      <c r="SLD2713" s="46"/>
      <c r="SLE2713" s="46"/>
      <c r="SLF2713" s="46"/>
      <c r="SLG2713" s="46"/>
      <c r="SLH2713" s="46"/>
      <c r="SLI2713" s="46"/>
      <c r="SLJ2713" s="46"/>
      <c r="SLK2713" s="46"/>
      <c r="SLL2713" s="46"/>
      <c r="SLM2713" s="46"/>
      <c r="SLN2713" s="46"/>
      <c r="SLO2713" s="46"/>
      <c r="SLP2713" s="46"/>
      <c r="SLQ2713" s="46"/>
      <c r="SLR2713" s="46"/>
      <c r="SLS2713" s="46"/>
      <c r="SLT2713" s="46"/>
      <c r="SLU2713" s="46"/>
      <c r="SLV2713" s="46"/>
      <c r="SLW2713" s="46"/>
      <c r="SLX2713" s="46"/>
      <c r="SLY2713" s="46"/>
      <c r="SLZ2713" s="46"/>
      <c r="SMA2713" s="46"/>
      <c r="SMB2713" s="46"/>
      <c r="SMC2713" s="46"/>
      <c r="SMD2713" s="46"/>
      <c r="SME2713" s="46"/>
      <c r="SMF2713" s="46"/>
      <c r="SMG2713" s="46"/>
      <c r="SMH2713" s="46"/>
      <c r="SMI2713" s="46"/>
      <c r="SMJ2713" s="46"/>
      <c r="SMK2713" s="46"/>
      <c r="SML2713" s="46"/>
      <c r="SMM2713" s="46"/>
      <c r="SMN2713" s="46"/>
      <c r="SMO2713" s="46"/>
      <c r="SMP2713" s="46"/>
      <c r="SMQ2713" s="46"/>
      <c r="SMR2713" s="46"/>
      <c r="SMS2713" s="46"/>
      <c r="SMT2713" s="46"/>
      <c r="SMU2713" s="46"/>
      <c r="SMV2713" s="46"/>
      <c r="SMW2713" s="46"/>
      <c r="SMX2713" s="46"/>
      <c r="SMY2713" s="46"/>
      <c r="SMZ2713" s="46"/>
      <c r="SNA2713" s="46"/>
      <c r="SNB2713" s="46"/>
      <c r="SNC2713" s="46"/>
      <c r="SND2713" s="46"/>
      <c r="SNE2713" s="46"/>
      <c r="SNF2713" s="46"/>
      <c r="SNG2713" s="46"/>
      <c r="SNH2713" s="46"/>
      <c r="SNI2713" s="46"/>
      <c r="SNJ2713" s="46"/>
      <c r="SNK2713" s="46"/>
      <c r="SNL2713" s="46"/>
      <c r="SNM2713" s="46"/>
      <c r="SNN2713" s="46"/>
      <c r="SNO2713" s="46"/>
      <c r="SNP2713" s="46"/>
      <c r="SNQ2713" s="46"/>
      <c r="SNR2713" s="46"/>
      <c r="SNS2713" s="46"/>
      <c r="SNT2713" s="46"/>
      <c r="SNU2713" s="46"/>
      <c r="SNV2713" s="46"/>
      <c r="SNW2713" s="46"/>
      <c r="SNX2713" s="46"/>
      <c r="SNY2713" s="46"/>
      <c r="SNZ2713" s="46"/>
      <c r="SOA2713" s="46"/>
      <c r="SOB2713" s="46"/>
      <c r="SOC2713" s="46"/>
      <c r="SOD2713" s="46"/>
      <c r="SOE2713" s="46"/>
      <c r="SOF2713" s="46"/>
      <c r="SOG2713" s="46"/>
      <c r="SOH2713" s="46"/>
      <c r="SOI2713" s="46"/>
      <c r="SOJ2713" s="46"/>
      <c r="SOK2713" s="46"/>
      <c r="SOL2713" s="46"/>
      <c r="SOM2713" s="46"/>
      <c r="SON2713" s="46"/>
      <c r="SOO2713" s="46"/>
      <c r="SOP2713" s="46"/>
      <c r="SOQ2713" s="46"/>
      <c r="SOR2713" s="46"/>
      <c r="SOS2713" s="46"/>
      <c r="SOT2713" s="46"/>
      <c r="SOU2713" s="46"/>
      <c r="SOV2713" s="46"/>
      <c r="SOW2713" s="46"/>
      <c r="SOX2713" s="46"/>
      <c r="SOY2713" s="46"/>
      <c r="SOZ2713" s="46"/>
      <c r="SPA2713" s="46"/>
      <c r="SPB2713" s="46"/>
      <c r="SPC2713" s="46"/>
      <c r="SPD2713" s="46"/>
      <c r="SPE2713" s="46"/>
      <c r="SPF2713" s="46"/>
      <c r="SPG2713" s="46"/>
      <c r="SPH2713" s="46"/>
      <c r="SPI2713" s="46"/>
      <c r="SPJ2713" s="46"/>
      <c r="SPK2713" s="46"/>
      <c r="SPL2713" s="46"/>
      <c r="SPM2713" s="46"/>
      <c r="SPN2713" s="46"/>
      <c r="SPO2713" s="46"/>
      <c r="SPP2713" s="46"/>
      <c r="SPQ2713" s="46"/>
      <c r="SPR2713" s="46"/>
      <c r="SPS2713" s="46"/>
      <c r="SPT2713" s="46"/>
      <c r="SPU2713" s="46"/>
      <c r="SPV2713" s="46"/>
      <c r="SPW2713" s="46"/>
      <c r="SPX2713" s="46"/>
      <c r="SPY2713" s="46"/>
      <c r="SPZ2713" s="46"/>
      <c r="SQA2713" s="46"/>
      <c r="SQB2713" s="46"/>
      <c r="SQC2713" s="46"/>
      <c r="SQD2713" s="46"/>
      <c r="SQE2713" s="46"/>
      <c r="SQF2713" s="46"/>
      <c r="SQG2713" s="46"/>
      <c r="SQH2713" s="46"/>
      <c r="SQI2713" s="46"/>
      <c r="SQJ2713" s="46"/>
      <c r="SQK2713" s="46"/>
      <c r="SQL2713" s="46"/>
      <c r="SQM2713" s="46"/>
      <c r="SQN2713" s="46"/>
      <c r="SQO2713" s="46"/>
      <c r="SQP2713" s="46"/>
      <c r="SQQ2713" s="46"/>
      <c r="SQR2713" s="46"/>
      <c r="SQS2713" s="46"/>
      <c r="SQT2713" s="46"/>
      <c r="SQU2713" s="46"/>
      <c r="SQV2713" s="46"/>
      <c r="SQW2713" s="46"/>
      <c r="SQX2713" s="46"/>
      <c r="SQY2713" s="46"/>
      <c r="SQZ2713" s="46"/>
      <c r="SRA2713" s="46"/>
      <c r="SRB2713" s="46"/>
      <c r="SRC2713" s="46"/>
      <c r="SRD2713" s="46"/>
      <c r="SRE2713" s="46"/>
      <c r="SRF2713" s="46"/>
      <c r="SRG2713" s="46"/>
      <c r="SRH2713" s="46"/>
      <c r="SRI2713" s="46"/>
      <c r="SRJ2713" s="46"/>
      <c r="SRK2713" s="46"/>
      <c r="SRL2713" s="46"/>
      <c r="SRM2713" s="46"/>
      <c r="SRN2713" s="46"/>
      <c r="SRO2713" s="46"/>
      <c r="SRP2713" s="46"/>
      <c r="SRQ2713" s="46"/>
      <c r="SRR2713" s="46"/>
      <c r="SRS2713" s="46"/>
      <c r="SRT2713" s="46"/>
      <c r="SRU2713" s="46"/>
      <c r="SRV2713" s="46"/>
      <c r="SRW2713" s="46"/>
      <c r="SRX2713" s="46"/>
      <c r="SRY2713" s="46"/>
      <c r="SRZ2713" s="46"/>
      <c r="SSA2713" s="46"/>
      <c r="SSB2713" s="46"/>
      <c r="SSC2713" s="46"/>
      <c r="SSD2713" s="46"/>
      <c r="SSE2713" s="46"/>
      <c r="SSF2713" s="46"/>
      <c r="SSG2713" s="46"/>
      <c r="SSH2713" s="46"/>
      <c r="SSI2713" s="46"/>
      <c r="SSJ2713" s="46"/>
      <c r="SSK2713" s="46"/>
      <c r="SSL2713" s="46"/>
      <c r="SSM2713" s="46"/>
      <c r="SSN2713" s="46"/>
      <c r="SSO2713" s="46"/>
      <c r="SSP2713" s="46"/>
      <c r="SSQ2713" s="46"/>
      <c r="SSR2713" s="46"/>
      <c r="SSS2713" s="46"/>
      <c r="SST2713" s="46"/>
      <c r="SSU2713" s="46"/>
      <c r="SSV2713" s="46"/>
      <c r="SSW2713" s="46"/>
      <c r="SSX2713" s="46"/>
      <c r="SSY2713" s="46"/>
      <c r="SSZ2713" s="46"/>
      <c r="STA2713" s="46"/>
      <c r="STB2713" s="46"/>
      <c r="STC2713" s="46"/>
      <c r="STD2713" s="46"/>
      <c r="STE2713" s="46"/>
      <c r="STF2713" s="46"/>
      <c r="STG2713" s="46"/>
      <c r="STH2713" s="46"/>
      <c r="STI2713" s="46"/>
      <c r="STJ2713" s="46"/>
      <c r="STK2713" s="46"/>
      <c r="STL2713" s="46"/>
      <c r="STM2713" s="46"/>
      <c r="STN2713" s="46"/>
      <c r="STO2713" s="46"/>
      <c r="STP2713" s="46"/>
      <c r="STQ2713" s="46"/>
      <c r="STR2713" s="46"/>
      <c r="STS2713" s="46"/>
      <c r="STT2713" s="46"/>
      <c r="STU2713" s="46"/>
      <c r="STV2713" s="46"/>
      <c r="STW2713" s="46"/>
      <c r="STX2713" s="46"/>
      <c r="STY2713" s="46"/>
      <c r="STZ2713" s="46"/>
      <c r="SUA2713" s="46"/>
      <c r="SUB2713" s="46"/>
      <c r="SUC2713" s="46"/>
      <c r="SUD2713" s="46"/>
      <c r="SUE2713" s="46"/>
      <c r="SUF2713" s="46"/>
      <c r="SUG2713" s="46"/>
      <c r="SUH2713" s="46"/>
      <c r="SUI2713" s="46"/>
      <c r="SUJ2713" s="46"/>
      <c r="SUK2713" s="46"/>
      <c r="SUL2713" s="46"/>
      <c r="SUM2713" s="46"/>
      <c r="SUN2713" s="46"/>
      <c r="SUO2713" s="46"/>
      <c r="SUP2713" s="46"/>
      <c r="SUQ2713" s="46"/>
      <c r="SUR2713" s="46"/>
      <c r="SUS2713" s="46"/>
      <c r="SUT2713" s="46"/>
      <c r="SUU2713" s="46"/>
      <c r="SUV2713" s="46"/>
      <c r="SUW2713" s="46"/>
      <c r="SUX2713" s="46"/>
      <c r="SUY2713" s="46"/>
      <c r="SUZ2713" s="46"/>
      <c r="SVA2713" s="46"/>
      <c r="SVB2713" s="46"/>
      <c r="SVC2713" s="46"/>
      <c r="SVD2713" s="46"/>
      <c r="SVE2713" s="46"/>
      <c r="SVF2713" s="46"/>
      <c r="SVG2713" s="46"/>
      <c r="SVH2713" s="46"/>
      <c r="SVI2713" s="46"/>
      <c r="SVJ2713" s="46"/>
      <c r="SVK2713" s="46"/>
      <c r="SVL2713" s="46"/>
      <c r="SVM2713" s="46"/>
      <c r="SVN2713" s="46"/>
      <c r="SVO2713" s="46"/>
      <c r="SVP2713" s="46"/>
      <c r="SVQ2713" s="46"/>
      <c r="SVR2713" s="46"/>
      <c r="SVS2713" s="46"/>
      <c r="SVT2713" s="46"/>
      <c r="SVU2713" s="46"/>
      <c r="SVV2713" s="46"/>
      <c r="SVW2713" s="46"/>
      <c r="SVX2713" s="46"/>
      <c r="SVY2713" s="46"/>
      <c r="SVZ2713" s="46"/>
      <c r="SWA2713" s="46"/>
      <c r="SWB2713" s="46"/>
      <c r="SWC2713" s="46"/>
      <c r="SWD2713" s="46"/>
      <c r="SWE2713" s="46"/>
      <c r="SWF2713" s="46"/>
      <c r="SWG2713" s="46"/>
      <c r="SWH2713" s="46"/>
      <c r="SWI2713" s="46"/>
      <c r="SWJ2713" s="46"/>
      <c r="SWK2713" s="46"/>
      <c r="SWL2713" s="46"/>
      <c r="SWM2713" s="46"/>
      <c r="SWN2713" s="46"/>
      <c r="SWO2713" s="46"/>
      <c r="SWP2713" s="46"/>
      <c r="SWQ2713" s="46"/>
      <c r="SWR2713" s="46"/>
      <c r="SWS2713" s="46"/>
      <c r="SWT2713" s="46"/>
      <c r="SWU2713" s="46"/>
      <c r="SWV2713" s="46"/>
      <c r="SWW2713" s="46"/>
      <c r="SWX2713" s="46"/>
      <c r="SWY2713" s="46"/>
      <c r="SWZ2713" s="46"/>
      <c r="SXA2713" s="46"/>
      <c r="SXB2713" s="46"/>
      <c r="SXC2713" s="46"/>
      <c r="SXD2713" s="46"/>
      <c r="SXE2713" s="46"/>
      <c r="SXF2713" s="46"/>
      <c r="SXG2713" s="46"/>
      <c r="SXH2713" s="46"/>
      <c r="SXI2713" s="46"/>
      <c r="SXJ2713" s="46"/>
      <c r="SXK2713" s="46"/>
      <c r="SXL2713" s="46"/>
      <c r="SXM2713" s="46"/>
      <c r="SXN2713" s="46"/>
      <c r="SXO2713" s="46"/>
      <c r="SXP2713" s="46"/>
      <c r="SXQ2713" s="46"/>
      <c r="SXR2713" s="46"/>
      <c r="SXS2713" s="46"/>
      <c r="SXT2713" s="46"/>
      <c r="SXU2713" s="46"/>
      <c r="SXV2713" s="46"/>
      <c r="SXW2713" s="46"/>
      <c r="SXX2713" s="46"/>
      <c r="SXY2713" s="46"/>
      <c r="SXZ2713" s="46"/>
      <c r="SYA2713" s="46"/>
      <c r="SYB2713" s="46"/>
      <c r="SYC2713" s="46"/>
      <c r="SYD2713" s="46"/>
      <c r="SYE2713" s="46"/>
      <c r="SYF2713" s="46"/>
      <c r="SYG2713" s="46"/>
      <c r="SYH2713" s="46"/>
      <c r="SYI2713" s="46"/>
      <c r="SYJ2713" s="46"/>
      <c r="SYK2713" s="46"/>
      <c r="SYL2713" s="46"/>
      <c r="SYM2713" s="46"/>
      <c r="SYN2713" s="46"/>
      <c r="SYO2713" s="46"/>
      <c r="SYP2713" s="46"/>
      <c r="SYQ2713" s="46"/>
      <c r="SYR2713" s="46"/>
      <c r="SYS2713" s="46"/>
      <c r="SYT2713" s="46"/>
      <c r="SYU2713" s="46"/>
      <c r="SYV2713" s="46"/>
      <c r="SYW2713" s="46"/>
      <c r="SYX2713" s="46"/>
      <c r="SYY2713" s="46"/>
      <c r="SYZ2713" s="46"/>
      <c r="SZA2713" s="46"/>
      <c r="SZB2713" s="46"/>
      <c r="SZC2713" s="46"/>
      <c r="SZD2713" s="46"/>
      <c r="SZE2713" s="46"/>
      <c r="SZF2713" s="46"/>
      <c r="SZG2713" s="46"/>
      <c r="SZH2713" s="46"/>
      <c r="SZI2713" s="46"/>
      <c r="SZJ2713" s="46"/>
      <c r="SZK2713" s="46"/>
      <c r="SZL2713" s="46"/>
      <c r="SZM2713" s="46"/>
      <c r="SZN2713" s="46"/>
      <c r="SZO2713" s="46"/>
      <c r="SZP2713" s="46"/>
      <c r="SZQ2713" s="46"/>
      <c r="SZR2713" s="46"/>
      <c r="SZS2713" s="46"/>
      <c r="SZT2713" s="46"/>
      <c r="SZU2713" s="46"/>
      <c r="SZV2713" s="46"/>
      <c r="SZW2713" s="46"/>
      <c r="SZX2713" s="46"/>
      <c r="SZY2713" s="46"/>
      <c r="SZZ2713" s="46"/>
      <c r="TAA2713" s="46"/>
      <c r="TAB2713" s="46"/>
      <c r="TAC2713" s="46"/>
      <c r="TAD2713" s="46"/>
      <c r="TAE2713" s="46"/>
      <c r="TAF2713" s="46"/>
      <c r="TAG2713" s="46"/>
      <c r="TAH2713" s="46"/>
      <c r="TAI2713" s="46"/>
      <c r="TAJ2713" s="46"/>
      <c r="TAK2713" s="46"/>
      <c r="TAL2713" s="46"/>
      <c r="TAM2713" s="46"/>
      <c r="TAN2713" s="46"/>
      <c r="TAO2713" s="46"/>
      <c r="TAP2713" s="46"/>
      <c r="TAQ2713" s="46"/>
      <c r="TAR2713" s="46"/>
      <c r="TAS2713" s="46"/>
      <c r="TAT2713" s="46"/>
      <c r="TAU2713" s="46"/>
      <c r="TAV2713" s="46"/>
      <c r="TAW2713" s="46"/>
      <c r="TAX2713" s="46"/>
      <c r="TAY2713" s="46"/>
      <c r="TAZ2713" s="46"/>
      <c r="TBA2713" s="46"/>
      <c r="TBB2713" s="46"/>
      <c r="TBC2713" s="46"/>
      <c r="TBD2713" s="46"/>
      <c r="TBE2713" s="46"/>
      <c r="TBF2713" s="46"/>
      <c r="TBG2713" s="46"/>
      <c r="TBH2713" s="46"/>
      <c r="TBI2713" s="46"/>
      <c r="TBJ2713" s="46"/>
      <c r="TBK2713" s="46"/>
      <c r="TBL2713" s="46"/>
      <c r="TBM2713" s="46"/>
      <c r="TBN2713" s="46"/>
      <c r="TBO2713" s="46"/>
      <c r="TBP2713" s="46"/>
      <c r="TBQ2713" s="46"/>
      <c r="TBR2713" s="46"/>
      <c r="TBS2713" s="46"/>
      <c r="TBT2713" s="46"/>
      <c r="TBU2713" s="46"/>
      <c r="TBV2713" s="46"/>
      <c r="TBW2713" s="46"/>
      <c r="TBX2713" s="46"/>
      <c r="TBY2713" s="46"/>
      <c r="TBZ2713" s="46"/>
      <c r="TCA2713" s="46"/>
      <c r="TCB2713" s="46"/>
      <c r="TCC2713" s="46"/>
      <c r="TCD2713" s="46"/>
      <c r="TCE2713" s="46"/>
      <c r="TCF2713" s="46"/>
      <c r="TCG2713" s="46"/>
      <c r="TCH2713" s="46"/>
      <c r="TCI2713" s="46"/>
      <c r="TCJ2713" s="46"/>
      <c r="TCK2713" s="46"/>
      <c r="TCL2713" s="46"/>
      <c r="TCM2713" s="46"/>
      <c r="TCN2713" s="46"/>
      <c r="TCO2713" s="46"/>
      <c r="TCP2713" s="46"/>
      <c r="TCQ2713" s="46"/>
      <c r="TCR2713" s="46"/>
      <c r="TCS2713" s="46"/>
      <c r="TCT2713" s="46"/>
      <c r="TCU2713" s="46"/>
      <c r="TCV2713" s="46"/>
      <c r="TCW2713" s="46"/>
      <c r="TCX2713" s="46"/>
      <c r="TCY2713" s="46"/>
      <c r="TCZ2713" s="46"/>
      <c r="TDA2713" s="46"/>
      <c r="TDB2713" s="46"/>
      <c r="TDC2713" s="46"/>
      <c r="TDD2713" s="46"/>
      <c r="TDE2713" s="46"/>
      <c r="TDF2713" s="46"/>
      <c r="TDG2713" s="46"/>
      <c r="TDH2713" s="46"/>
      <c r="TDI2713" s="46"/>
      <c r="TDJ2713" s="46"/>
      <c r="TDK2713" s="46"/>
      <c r="TDL2713" s="46"/>
      <c r="TDM2713" s="46"/>
      <c r="TDN2713" s="46"/>
      <c r="TDO2713" s="46"/>
      <c r="TDP2713" s="46"/>
      <c r="TDQ2713" s="46"/>
      <c r="TDR2713" s="46"/>
      <c r="TDS2713" s="46"/>
      <c r="TDT2713" s="46"/>
      <c r="TDU2713" s="46"/>
      <c r="TDV2713" s="46"/>
      <c r="TDW2713" s="46"/>
      <c r="TDX2713" s="46"/>
      <c r="TDY2713" s="46"/>
      <c r="TDZ2713" s="46"/>
      <c r="TEA2713" s="46"/>
      <c r="TEB2713" s="46"/>
      <c r="TEC2713" s="46"/>
      <c r="TED2713" s="46"/>
      <c r="TEE2713" s="46"/>
      <c r="TEF2713" s="46"/>
      <c r="TEG2713" s="46"/>
      <c r="TEH2713" s="46"/>
      <c r="TEI2713" s="46"/>
      <c r="TEJ2713" s="46"/>
      <c r="TEK2713" s="46"/>
      <c r="TEL2713" s="46"/>
      <c r="TEM2713" s="46"/>
      <c r="TEN2713" s="46"/>
      <c r="TEO2713" s="46"/>
      <c r="TEP2713" s="46"/>
      <c r="TEQ2713" s="46"/>
      <c r="TER2713" s="46"/>
      <c r="TES2713" s="46"/>
      <c r="TET2713" s="46"/>
      <c r="TEU2713" s="46"/>
      <c r="TEV2713" s="46"/>
      <c r="TEW2713" s="46"/>
      <c r="TEX2713" s="46"/>
      <c r="TEY2713" s="46"/>
      <c r="TEZ2713" s="46"/>
      <c r="TFA2713" s="46"/>
      <c r="TFB2713" s="46"/>
      <c r="TFC2713" s="46"/>
      <c r="TFD2713" s="46"/>
      <c r="TFE2713" s="46"/>
      <c r="TFF2713" s="46"/>
      <c r="TFG2713" s="46"/>
      <c r="TFH2713" s="46"/>
      <c r="TFI2713" s="46"/>
      <c r="TFJ2713" s="46"/>
      <c r="TFK2713" s="46"/>
      <c r="TFL2713" s="46"/>
      <c r="TFM2713" s="46"/>
      <c r="TFN2713" s="46"/>
      <c r="TFO2713" s="46"/>
      <c r="TFP2713" s="46"/>
      <c r="TFQ2713" s="46"/>
      <c r="TFR2713" s="46"/>
      <c r="TFS2713" s="46"/>
      <c r="TFT2713" s="46"/>
      <c r="TFU2713" s="46"/>
      <c r="TFV2713" s="46"/>
      <c r="TFW2713" s="46"/>
      <c r="TFX2713" s="46"/>
      <c r="TFY2713" s="46"/>
      <c r="TFZ2713" s="46"/>
      <c r="TGA2713" s="46"/>
      <c r="TGB2713" s="46"/>
      <c r="TGC2713" s="46"/>
      <c r="TGD2713" s="46"/>
      <c r="TGE2713" s="46"/>
      <c r="TGF2713" s="46"/>
      <c r="TGG2713" s="46"/>
      <c r="TGH2713" s="46"/>
      <c r="TGI2713" s="46"/>
      <c r="TGJ2713" s="46"/>
      <c r="TGK2713" s="46"/>
      <c r="TGL2713" s="46"/>
      <c r="TGM2713" s="46"/>
      <c r="TGN2713" s="46"/>
      <c r="TGO2713" s="46"/>
      <c r="TGP2713" s="46"/>
      <c r="TGQ2713" s="46"/>
      <c r="TGR2713" s="46"/>
      <c r="TGS2713" s="46"/>
      <c r="TGT2713" s="46"/>
      <c r="TGU2713" s="46"/>
      <c r="TGV2713" s="46"/>
      <c r="TGW2713" s="46"/>
      <c r="TGX2713" s="46"/>
      <c r="TGY2713" s="46"/>
      <c r="TGZ2713" s="46"/>
      <c r="THA2713" s="46"/>
      <c r="THB2713" s="46"/>
      <c r="THC2713" s="46"/>
      <c r="THD2713" s="46"/>
      <c r="THE2713" s="46"/>
      <c r="THF2713" s="46"/>
      <c r="THG2713" s="46"/>
      <c r="THH2713" s="46"/>
      <c r="THI2713" s="46"/>
      <c r="THJ2713" s="46"/>
      <c r="THK2713" s="46"/>
      <c r="THL2713" s="46"/>
      <c r="THM2713" s="46"/>
      <c r="THN2713" s="46"/>
      <c r="THO2713" s="46"/>
      <c r="THP2713" s="46"/>
      <c r="THQ2713" s="46"/>
      <c r="THR2713" s="46"/>
      <c r="THS2713" s="46"/>
      <c r="THT2713" s="46"/>
      <c r="THU2713" s="46"/>
      <c r="THV2713" s="46"/>
      <c r="THW2713" s="46"/>
      <c r="THX2713" s="46"/>
      <c r="THY2713" s="46"/>
      <c r="THZ2713" s="46"/>
      <c r="TIA2713" s="46"/>
      <c r="TIB2713" s="46"/>
      <c r="TIC2713" s="46"/>
      <c r="TID2713" s="46"/>
      <c r="TIE2713" s="46"/>
      <c r="TIF2713" s="46"/>
      <c r="TIG2713" s="46"/>
      <c r="TIH2713" s="46"/>
      <c r="TII2713" s="46"/>
      <c r="TIJ2713" s="46"/>
      <c r="TIK2713" s="46"/>
      <c r="TIL2713" s="46"/>
      <c r="TIM2713" s="46"/>
      <c r="TIN2713" s="46"/>
      <c r="TIO2713" s="46"/>
      <c r="TIP2713" s="46"/>
      <c r="TIQ2713" s="46"/>
      <c r="TIR2713" s="46"/>
      <c r="TIS2713" s="46"/>
      <c r="TIT2713" s="46"/>
      <c r="TIU2713" s="46"/>
      <c r="TIV2713" s="46"/>
      <c r="TIW2713" s="46"/>
      <c r="TIX2713" s="46"/>
      <c r="TIY2713" s="46"/>
      <c r="TIZ2713" s="46"/>
      <c r="TJA2713" s="46"/>
      <c r="TJB2713" s="46"/>
      <c r="TJC2713" s="46"/>
      <c r="TJD2713" s="46"/>
      <c r="TJE2713" s="46"/>
      <c r="TJF2713" s="46"/>
      <c r="TJG2713" s="46"/>
      <c r="TJH2713" s="46"/>
      <c r="TJI2713" s="46"/>
      <c r="TJJ2713" s="46"/>
      <c r="TJK2713" s="46"/>
      <c r="TJL2713" s="46"/>
      <c r="TJM2713" s="46"/>
      <c r="TJN2713" s="46"/>
      <c r="TJO2713" s="46"/>
      <c r="TJP2713" s="46"/>
      <c r="TJQ2713" s="46"/>
      <c r="TJR2713" s="46"/>
      <c r="TJS2713" s="46"/>
      <c r="TJT2713" s="46"/>
      <c r="TJU2713" s="46"/>
      <c r="TJV2713" s="46"/>
      <c r="TJW2713" s="46"/>
      <c r="TJX2713" s="46"/>
      <c r="TJY2713" s="46"/>
      <c r="TJZ2713" s="46"/>
      <c r="TKA2713" s="46"/>
      <c r="TKB2713" s="46"/>
      <c r="TKC2713" s="46"/>
      <c r="TKD2713" s="46"/>
      <c r="TKE2713" s="46"/>
      <c r="TKF2713" s="46"/>
      <c r="TKG2713" s="46"/>
      <c r="TKH2713" s="46"/>
      <c r="TKI2713" s="46"/>
      <c r="TKJ2713" s="46"/>
      <c r="TKK2713" s="46"/>
      <c r="TKL2713" s="46"/>
      <c r="TKM2713" s="46"/>
      <c r="TKN2713" s="46"/>
      <c r="TKO2713" s="46"/>
      <c r="TKP2713" s="46"/>
      <c r="TKQ2713" s="46"/>
      <c r="TKR2713" s="46"/>
      <c r="TKS2713" s="46"/>
      <c r="TKT2713" s="46"/>
      <c r="TKU2713" s="46"/>
      <c r="TKV2713" s="46"/>
      <c r="TKW2713" s="46"/>
      <c r="TKX2713" s="46"/>
      <c r="TKY2713" s="46"/>
      <c r="TKZ2713" s="46"/>
      <c r="TLA2713" s="46"/>
      <c r="TLB2713" s="46"/>
      <c r="TLC2713" s="46"/>
      <c r="TLD2713" s="46"/>
      <c r="TLE2713" s="46"/>
      <c r="TLF2713" s="46"/>
      <c r="TLG2713" s="46"/>
      <c r="TLH2713" s="46"/>
      <c r="TLI2713" s="46"/>
      <c r="TLJ2713" s="46"/>
      <c r="TLK2713" s="46"/>
      <c r="TLL2713" s="46"/>
      <c r="TLM2713" s="46"/>
      <c r="TLN2713" s="46"/>
      <c r="TLO2713" s="46"/>
      <c r="TLP2713" s="46"/>
      <c r="TLQ2713" s="46"/>
      <c r="TLR2713" s="46"/>
      <c r="TLS2713" s="46"/>
      <c r="TLT2713" s="46"/>
      <c r="TLU2713" s="46"/>
      <c r="TLV2713" s="46"/>
      <c r="TLW2713" s="46"/>
      <c r="TLX2713" s="46"/>
      <c r="TLY2713" s="46"/>
      <c r="TLZ2713" s="46"/>
      <c r="TMA2713" s="46"/>
      <c r="TMB2713" s="46"/>
      <c r="TMC2713" s="46"/>
      <c r="TMD2713" s="46"/>
      <c r="TME2713" s="46"/>
      <c r="TMF2713" s="46"/>
      <c r="TMG2713" s="46"/>
      <c r="TMH2713" s="46"/>
      <c r="TMI2713" s="46"/>
      <c r="TMJ2713" s="46"/>
      <c r="TMK2713" s="46"/>
      <c r="TML2713" s="46"/>
      <c r="TMM2713" s="46"/>
      <c r="TMN2713" s="46"/>
      <c r="TMO2713" s="46"/>
      <c r="TMP2713" s="46"/>
      <c r="TMQ2713" s="46"/>
      <c r="TMR2713" s="46"/>
      <c r="TMS2713" s="46"/>
      <c r="TMT2713" s="46"/>
      <c r="TMU2713" s="46"/>
      <c r="TMV2713" s="46"/>
      <c r="TMW2713" s="46"/>
      <c r="TMX2713" s="46"/>
      <c r="TMY2713" s="46"/>
      <c r="TMZ2713" s="46"/>
      <c r="TNA2713" s="46"/>
      <c r="TNB2713" s="46"/>
      <c r="TNC2713" s="46"/>
      <c r="TND2713" s="46"/>
      <c r="TNE2713" s="46"/>
      <c r="TNF2713" s="46"/>
      <c r="TNG2713" s="46"/>
      <c r="TNH2713" s="46"/>
      <c r="TNI2713" s="46"/>
      <c r="TNJ2713" s="46"/>
      <c r="TNK2713" s="46"/>
      <c r="TNL2713" s="46"/>
      <c r="TNM2713" s="46"/>
      <c r="TNN2713" s="46"/>
      <c r="TNO2713" s="46"/>
      <c r="TNP2713" s="46"/>
      <c r="TNQ2713" s="46"/>
      <c r="TNR2713" s="46"/>
      <c r="TNS2713" s="46"/>
      <c r="TNT2713" s="46"/>
      <c r="TNU2713" s="46"/>
      <c r="TNV2713" s="46"/>
      <c r="TNW2713" s="46"/>
      <c r="TNX2713" s="46"/>
      <c r="TNY2713" s="46"/>
      <c r="TNZ2713" s="46"/>
      <c r="TOA2713" s="46"/>
      <c r="TOB2713" s="46"/>
      <c r="TOC2713" s="46"/>
      <c r="TOD2713" s="46"/>
      <c r="TOE2713" s="46"/>
      <c r="TOF2713" s="46"/>
      <c r="TOG2713" s="46"/>
      <c r="TOH2713" s="46"/>
      <c r="TOI2713" s="46"/>
      <c r="TOJ2713" s="46"/>
      <c r="TOK2713" s="46"/>
      <c r="TOL2713" s="46"/>
      <c r="TOM2713" s="46"/>
      <c r="TON2713" s="46"/>
      <c r="TOO2713" s="46"/>
      <c r="TOP2713" s="46"/>
      <c r="TOQ2713" s="46"/>
      <c r="TOR2713" s="46"/>
      <c r="TOS2713" s="46"/>
      <c r="TOT2713" s="46"/>
      <c r="TOU2713" s="46"/>
      <c r="TOV2713" s="46"/>
      <c r="TOW2713" s="46"/>
      <c r="TOX2713" s="46"/>
      <c r="TOY2713" s="46"/>
      <c r="TOZ2713" s="46"/>
      <c r="TPA2713" s="46"/>
      <c r="TPB2713" s="46"/>
      <c r="TPC2713" s="46"/>
      <c r="TPD2713" s="46"/>
      <c r="TPE2713" s="46"/>
      <c r="TPF2713" s="46"/>
      <c r="TPG2713" s="46"/>
      <c r="TPH2713" s="46"/>
      <c r="TPI2713" s="46"/>
      <c r="TPJ2713" s="46"/>
      <c r="TPK2713" s="46"/>
      <c r="TPL2713" s="46"/>
      <c r="TPM2713" s="46"/>
      <c r="TPN2713" s="46"/>
      <c r="TPO2713" s="46"/>
      <c r="TPP2713" s="46"/>
      <c r="TPQ2713" s="46"/>
      <c r="TPR2713" s="46"/>
      <c r="TPS2713" s="46"/>
      <c r="TPT2713" s="46"/>
      <c r="TPU2713" s="46"/>
      <c r="TPV2713" s="46"/>
      <c r="TPW2713" s="46"/>
      <c r="TPX2713" s="46"/>
      <c r="TPY2713" s="46"/>
      <c r="TPZ2713" s="46"/>
      <c r="TQA2713" s="46"/>
      <c r="TQB2713" s="46"/>
      <c r="TQC2713" s="46"/>
      <c r="TQD2713" s="46"/>
      <c r="TQE2713" s="46"/>
      <c r="TQF2713" s="46"/>
      <c r="TQG2713" s="46"/>
      <c r="TQH2713" s="46"/>
      <c r="TQI2713" s="46"/>
      <c r="TQJ2713" s="46"/>
      <c r="TQK2713" s="46"/>
      <c r="TQL2713" s="46"/>
      <c r="TQM2713" s="46"/>
      <c r="TQN2713" s="46"/>
      <c r="TQO2713" s="46"/>
      <c r="TQP2713" s="46"/>
      <c r="TQQ2713" s="46"/>
      <c r="TQR2713" s="46"/>
      <c r="TQS2713" s="46"/>
      <c r="TQT2713" s="46"/>
      <c r="TQU2713" s="46"/>
      <c r="TQV2713" s="46"/>
      <c r="TQW2713" s="46"/>
      <c r="TQX2713" s="46"/>
      <c r="TQY2713" s="46"/>
      <c r="TQZ2713" s="46"/>
      <c r="TRA2713" s="46"/>
      <c r="TRB2713" s="46"/>
      <c r="TRC2713" s="46"/>
      <c r="TRD2713" s="46"/>
      <c r="TRE2713" s="46"/>
      <c r="TRF2713" s="46"/>
      <c r="TRG2713" s="46"/>
      <c r="TRH2713" s="46"/>
      <c r="TRI2713" s="46"/>
      <c r="TRJ2713" s="46"/>
      <c r="TRK2713" s="46"/>
      <c r="TRL2713" s="46"/>
      <c r="TRM2713" s="46"/>
      <c r="TRN2713" s="46"/>
      <c r="TRO2713" s="46"/>
      <c r="TRP2713" s="46"/>
      <c r="TRQ2713" s="46"/>
      <c r="TRR2713" s="46"/>
      <c r="TRS2713" s="46"/>
      <c r="TRT2713" s="46"/>
      <c r="TRU2713" s="46"/>
      <c r="TRV2713" s="46"/>
      <c r="TRW2713" s="46"/>
      <c r="TRX2713" s="46"/>
      <c r="TRY2713" s="46"/>
      <c r="TRZ2713" s="46"/>
      <c r="TSA2713" s="46"/>
      <c r="TSB2713" s="46"/>
      <c r="TSC2713" s="46"/>
      <c r="TSD2713" s="46"/>
      <c r="TSE2713" s="46"/>
      <c r="TSF2713" s="46"/>
      <c r="TSG2713" s="46"/>
      <c r="TSH2713" s="46"/>
      <c r="TSI2713" s="46"/>
      <c r="TSJ2713" s="46"/>
      <c r="TSK2713" s="46"/>
      <c r="TSL2713" s="46"/>
      <c r="TSM2713" s="46"/>
      <c r="TSN2713" s="46"/>
      <c r="TSO2713" s="46"/>
      <c r="TSP2713" s="46"/>
      <c r="TSQ2713" s="46"/>
      <c r="TSR2713" s="46"/>
      <c r="TSS2713" s="46"/>
      <c r="TST2713" s="46"/>
      <c r="TSU2713" s="46"/>
      <c r="TSV2713" s="46"/>
      <c r="TSW2713" s="46"/>
      <c r="TSX2713" s="46"/>
      <c r="TSY2713" s="46"/>
      <c r="TSZ2713" s="46"/>
      <c r="TTA2713" s="46"/>
      <c r="TTB2713" s="46"/>
      <c r="TTC2713" s="46"/>
      <c r="TTD2713" s="46"/>
      <c r="TTE2713" s="46"/>
      <c r="TTF2713" s="46"/>
      <c r="TTG2713" s="46"/>
      <c r="TTH2713" s="46"/>
      <c r="TTI2713" s="46"/>
      <c r="TTJ2713" s="46"/>
      <c r="TTK2713" s="46"/>
      <c r="TTL2713" s="46"/>
      <c r="TTM2713" s="46"/>
      <c r="TTN2713" s="46"/>
      <c r="TTO2713" s="46"/>
      <c r="TTP2713" s="46"/>
      <c r="TTQ2713" s="46"/>
      <c r="TTR2713" s="46"/>
      <c r="TTS2713" s="46"/>
      <c r="TTT2713" s="46"/>
      <c r="TTU2713" s="46"/>
      <c r="TTV2713" s="46"/>
      <c r="TTW2713" s="46"/>
      <c r="TTX2713" s="46"/>
      <c r="TTY2713" s="46"/>
      <c r="TTZ2713" s="46"/>
      <c r="TUA2713" s="46"/>
      <c r="TUB2713" s="46"/>
      <c r="TUC2713" s="46"/>
      <c r="TUD2713" s="46"/>
      <c r="TUE2713" s="46"/>
      <c r="TUF2713" s="46"/>
      <c r="TUG2713" s="46"/>
      <c r="TUH2713" s="46"/>
      <c r="TUI2713" s="46"/>
      <c r="TUJ2713" s="46"/>
      <c r="TUK2713" s="46"/>
      <c r="TUL2713" s="46"/>
      <c r="TUM2713" s="46"/>
      <c r="TUN2713" s="46"/>
      <c r="TUO2713" s="46"/>
      <c r="TUP2713" s="46"/>
      <c r="TUQ2713" s="46"/>
      <c r="TUR2713" s="46"/>
      <c r="TUS2713" s="46"/>
      <c r="TUT2713" s="46"/>
      <c r="TUU2713" s="46"/>
      <c r="TUV2713" s="46"/>
      <c r="TUW2713" s="46"/>
      <c r="TUX2713" s="46"/>
      <c r="TUY2713" s="46"/>
      <c r="TUZ2713" s="46"/>
      <c r="TVA2713" s="46"/>
      <c r="TVB2713" s="46"/>
      <c r="TVC2713" s="46"/>
      <c r="TVD2713" s="46"/>
      <c r="TVE2713" s="46"/>
      <c r="TVF2713" s="46"/>
      <c r="TVG2713" s="46"/>
      <c r="TVH2713" s="46"/>
      <c r="TVI2713" s="46"/>
      <c r="TVJ2713" s="46"/>
      <c r="TVK2713" s="46"/>
      <c r="TVL2713" s="46"/>
      <c r="TVM2713" s="46"/>
      <c r="TVN2713" s="46"/>
      <c r="TVO2713" s="46"/>
      <c r="TVP2713" s="46"/>
      <c r="TVQ2713" s="46"/>
      <c r="TVR2713" s="46"/>
      <c r="TVS2713" s="46"/>
      <c r="TVT2713" s="46"/>
      <c r="TVU2713" s="46"/>
      <c r="TVV2713" s="46"/>
      <c r="TVW2713" s="46"/>
      <c r="TVX2713" s="46"/>
      <c r="TVY2713" s="46"/>
      <c r="TVZ2713" s="46"/>
      <c r="TWA2713" s="46"/>
      <c r="TWB2713" s="46"/>
      <c r="TWC2713" s="46"/>
      <c r="TWD2713" s="46"/>
      <c r="TWE2713" s="46"/>
      <c r="TWF2713" s="46"/>
      <c r="TWG2713" s="46"/>
      <c r="TWH2713" s="46"/>
      <c r="TWI2713" s="46"/>
      <c r="TWJ2713" s="46"/>
      <c r="TWK2713" s="46"/>
      <c r="TWL2713" s="46"/>
      <c r="TWM2713" s="46"/>
      <c r="TWN2713" s="46"/>
      <c r="TWO2713" s="46"/>
      <c r="TWP2713" s="46"/>
      <c r="TWQ2713" s="46"/>
      <c r="TWR2713" s="46"/>
      <c r="TWS2713" s="46"/>
      <c r="TWT2713" s="46"/>
      <c r="TWU2713" s="46"/>
      <c r="TWV2713" s="46"/>
      <c r="TWW2713" s="46"/>
      <c r="TWX2713" s="46"/>
      <c r="TWY2713" s="46"/>
      <c r="TWZ2713" s="46"/>
      <c r="TXA2713" s="46"/>
      <c r="TXB2713" s="46"/>
      <c r="TXC2713" s="46"/>
      <c r="TXD2713" s="46"/>
      <c r="TXE2713" s="46"/>
      <c r="TXF2713" s="46"/>
      <c r="TXG2713" s="46"/>
      <c r="TXH2713" s="46"/>
      <c r="TXI2713" s="46"/>
      <c r="TXJ2713" s="46"/>
      <c r="TXK2713" s="46"/>
      <c r="TXL2713" s="46"/>
      <c r="TXM2713" s="46"/>
      <c r="TXN2713" s="46"/>
      <c r="TXO2713" s="46"/>
      <c r="TXP2713" s="46"/>
      <c r="TXQ2713" s="46"/>
      <c r="TXR2713" s="46"/>
      <c r="TXS2713" s="46"/>
      <c r="TXT2713" s="46"/>
      <c r="TXU2713" s="46"/>
      <c r="TXV2713" s="46"/>
      <c r="TXW2713" s="46"/>
      <c r="TXX2713" s="46"/>
      <c r="TXY2713" s="46"/>
      <c r="TXZ2713" s="46"/>
      <c r="TYA2713" s="46"/>
      <c r="TYB2713" s="46"/>
      <c r="TYC2713" s="46"/>
      <c r="TYD2713" s="46"/>
      <c r="TYE2713" s="46"/>
      <c r="TYF2713" s="46"/>
      <c r="TYG2713" s="46"/>
      <c r="TYH2713" s="46"/>
      <c r="TYI2713" s="46"/>
      <c r="TYJ2713" s="46"/>
      <c r="TYK2713" s="46"/>
      <c r="TYL2713" s="46"/>
      <c r="TYM2713" s="46"/>
      <c r="TYN2713" s="46"/>
      <c r="TYO2713" s="46"/>
      <c r="TYP2713" s="46"/>
      <c r="TYQ2713" s="46"/>
      <c r="TYR2713" s="46"/>
      <c r="TYS2713" s="46"/>
      <c r="TYT2713" s="46"/>
      <c r="TYU2713" s="46"/>
      <c r="TYV2713" s="46"/>
      <c r="TYW2713" s="46"/>
      <c r="TYX2713" s="46"/>
      <c r="TYY2713" s="46"/>
      <c r="TYZ2713" s="46"/>
      <c r="TZA2713" s="46"/>
      <c r="TZB2713" s="46"/>
      <c r="TZC2713" s="46"/>
      <c r="TZD2713" s="46"/>
      <c r="TZE2713" s="46"/>
      <c r="TZF2713" s="46"/>
      <c r="TZG2713" s="46"/>
      <c r="TZH2713" s="46"/>
      <c r="TZI2713" s="46"/>
      <c r="TZJ2713" s="46"/>
      <c r="TZK2713" s="46"/>
      <c r="TZL2713" s="46"/>
      <c r="TZM2713" s="46"/>
      <c r="TZN2713" s="46"/>
      <c r="TZO2713" s="46"/>
      <c r="TZP2713" s="46"/>
      <c r="TZQ2713" s="46"/>
      <c r="TZR2713" s="46"/>
      <c r="TZS2713" s="46"/>
      <c r="TZT2713" s="46"/>
      <c r="TZU2713" s="46"/>
      <c r="TZV2713" s="46"/>
      <c r="TZW2713" s="46"/>
      <c r="TZX2713" s="46"/>
      <c r="TZY2713" s="46"/>
      <c r="TZZ2713" s="46"/>
      <c r="UAA2713" s="46"/>
      <c r="UAB2713" s="46"/>
      <c r="UAC2713" s="46"/>
      <c r="UAD2713" s="46"/>
      <c r="UAE2713" s="46"/>
      <c r="UAF2713" s="46"/>
      <c r="UAG2713" s="46"/>
      <c r="UAH2713" s="46"/>
      <c r="UAI2713" s="46"/>
      <c r="UAJ2713" s="46"/>
      <c r="UAK2713" s="46"/>
      <c r="UAL2713" s="46"/>
      <c r="UAM2713" s="46"/>
      <c r="UAN2713" s="46"/>
      <c r="UAO2713" s="46"/>
      <c r="UAP2713" s="46"/>
      <c r="UAQ2713" s="46"/>
      <c r="UAR2713" s="46"/>
      <c r="UAS2713" s="46"/>
      <c r="UAT2713" s="46"/>
      <c r="UAU2713" s="46"/>
      <c r="UAV2713" s="46"/>
      <c r="UAW2713" s="46"/>
      <c r="UAX2713" s="46"/>
      <c r="UAY2713" s="46"/>
      <c r="UAZ2713" s="46"/>
      <c r="UBA2713" s="46"/>
      <c r="UBB2713" s="46"/>
      <c r="UBC2713" s="46"/>
      <c r="UBD2713" s="46"/>
      <c r="UBE2713" s="46"/>
      <c r="UBF2713" s="46"/>
      <c r="UBG2713" s="46"/>
      <c r="UBH2713" s="46"/>
      <c r="UBI2713" s="46"/>
      <c r="UBJ2713" s="46"/>
      <c r="UBK2713" s="46"/>
      <c r="UBL2713" s="46"/>
      <c r="UBM2713" s="46"/>
      <c r="UBN2713" s="46"/>
      <c r="UBO2713" s="46"/>
      <c r="UBP2713" s="46"/>
      <c r="UBQ2713" s="46"/>
      <c r="UBR2713" s="46"/>
      <c r="UBS2713" s="46"/>
      <c r="UBT2713" s="46"/>
      <c r="UBU2713" s="46"/>
      <c r="UBV2713" s="46"/>
      <c r="UBW2713" s="46"/>
      <c r="UBX2713" s="46"/>
      <c r="UBY2713" s="46"/>
      <c r="UBZ2713" s="46"/>
      <c r="UCA2713" s="46"/>
      <c r="UCB2713" s="46"/>
      <c r="UCC2713" s="46"/>
      <c r="UCD2713" s="46"/>
      <c r="UCE2713" s="46"/>
      <c r="UCF2713" s="46"/>
      <c r="UCG2713" s="46"/>
      <c r="UCH2713" s="46"/>
      <c r="UCI2713" s="46"/>
      <c r="UCJ2713" s="46"/>
      <c r="UCK2713" s="46"/>
      <c r="UCL2713" s="46"/>
      <c r="UCM2713" s="46"/>
      <c r="UCN2713" s="46"/>
      <c r="UCO2713" s="46"/>
      <c r="UCP2713" s="46"/>
      <c r="UCQ2713" s="46"/>
      <c r="UCR2713" s="46"/>
      <c r="UCS2713" s="46"/>
      <c r="UCT2713" s="46"/>
      <c r="UCU2713" s="46"/>
      <c r="UCV2713" s="46"/>
      <c r="UCW2713" s="46"/>
      <c r="UCX2713" s="46"/>
      <c r="UCY2713" s="46"/>
      <c r="UCZ2713" s="46"/>
      <c r="UDA2713" s="46"/>
      <c r="UDB2713" s="46"/>
      <c r="UDC2713" s="46"/>
      <c r="UDD2713" s="46"/>
      <c r="UDE2713" s="46"/>
      <c r="UDF2713" s="46"/>
      <c r="UDG2713" s="46"/>
      <c r="UDH2713" s="46"/>
      <c r="UDI2713" s="46"/>
      <c r="UDJ2713" s="46"/>
      <c r="UDK2713" s="46"/>
      <c r="UDL2713" s="46"/>
      <c r="UDM2713" s="46"/>
      <c r="UDN2713" s="46"/>
      <c r="UDO2713" s="46"/>
      <c r="UDP2713" s="46"/>
      <c r="UDQ2713" s="46"/>
      <c r="UDR2713" s="46"/>
      <c r="UDS2713" s="46"/>
      <c r="UDT2713" s="46"/>
      <c r="UDU2713" s="46"/>
      <c r="UDV2713" s="46"/>
      <c r="UDW2713" s="46"/>
      <c r="UDX2713" s="46"/>
      <c r="UDY2713" s="46"/>
      <c r="UDZ2713" s="46"/>
      <c r="UEA2713" s="46"/>
      <c r="UEB2713" s="46"/>
      <c r="UEC2713" s="46"/>
      <c r="UED2713" s="46"/>
      <c r="UEE2713" s="46"/>
      <c r="UEF2713" s="46"/>
      <c r="UEG2713" s="46"/>
      <c r="UEH2713" s="46"/>
      <c r="UEI2713" s="46"/>
      <c r="UEJ2713" s="46"/>
      <c r="UEK2713" s="46"/>
      <c r="UEL2713" s="46"/>
      <c r="UEM2713" s="46"/>
      <c r="UEN2713" s="46"/>
      <c r="UEO2713" s="46"/>
      <c r="UEP2713" s="46"/>
      <c r="UEQ2713" s="46"/>
      <c r="UER2713" s="46"/>
      <c r="UES2713" s="46"/>
      <c r="UET2713" s="46"/>
      <c r="UEU2713" s="46"/>
      <c r="UEV2713" s="46"/>
      <c r="UEW2713" s="46"/>
      <c r="UEX2713" s="46"/>
      <c r="UEY2713" s="46"/>
      <c r="UEZ2713" s="46"/>
      <c r="UFA2713" s="46"/>
      <c r="UFB2713" s="46"/>
      <c r="UFC2713" s="46"/>
      <c r="UFD2713" s="46"/>
      <c r="UFE2713" s="46"/>
      <c r="UFF2713" s="46"/>
      <c r="UFG2713" s="46"/>
      <c r="UFH2713" s="46"/>
      <c r="UFI2713" s="46"/>
      <c r="UFJ2713" s="46"/>
      <c r="UFK2713" s="46"/>
      <c r="UFL2713" s="46"/>
      <c r="UFM2713" s="46"/>
      <c r="UFN2713" s="46"/>
      <c r="UFO2713" s="46"/>
      <c r="UFP2713" s="46"/>
      <c r="UFQ2713" s="46"/>
      <c r="UFR2713" s="46"/>
      <c r="UFS2713" s="46"/>
      <c r="UFT2713" s="46"/>
      <c r="UFU2713" s="46"/>
      <c r="UFV2713" s="46"/>
      <c r="UFW2713" s="46"/>
      <c r="UFX2713" s="46"/>
      <c r="UFY2713" s="46"/>
      <c r="UFZ2713" s="46"/>
      <c r="UGA2713" s="46"/>
      <c r="UGB2713" s="46"/>
      <c r="UGC2713" s="46"/>
      <c r="UGD2713" s="46"/>
      <c r="UGE2713" s="46"/>
      <c r="UGF2713" s="46"/>
      <c r="UGG2713" s="46"/>
      <c r="UGH2713" s="46"/>
      <c r="UGI2713" s="46"/>
      <c r="UGJ2713" s="46"/>
      <c r="UGK2713" s="46"/>
      <c r="UGL2713" s="46"/>
      <c r="UGM2713" s="46"/>
      <c r="UGN2713" s="46"/>
      <c r="UGO2713" s="46"/>
      <c r="UGP2713" s="46"/>
      <c r="UGQ2713" s="46"/>
      <c r="UGR2713" s="46"/>
      <c r="UGS2713" s="46"/>
      <c r="UGT2713" s="46"/>
      <c r="UGU2713" s="46"/>
      <c r="UGV2713" s="46"/>
      <c r="UGW2713" s="46"/>
      <c r="UGX2713" s="46"/>
      <c r="UGY2713" s="46"/>
      <c r="UGZ2713" s="46"/>
      <c r="UHA2713" s="46"/>
      <c r="UHB2713" s="46"/>
      <c r="UHC2713" s="46"/>
      <c r="UHD2713" s="46"/>
      <c r="UHE2713" s="46"/>
      <c r="UHF2713" s="46"/>
      <c r="UHG2713" s="46"/>
      <c r="UHH2713" s="46"/>
      <c r="UHI2713" s="46"/>
      <c r="UHJ2713" s="46"/>
      <c r="UHK2713" s="46"/>
      <c r="UHL2713" s="46"/>
      <c r="UHM2713" s="46"/>
      <c r="UHN2713" s="46"/>
      <c r="UHO2713" s="46"/>
      <c r="UHP2713" s="46"/>
      <c r="UHQ2713" s="46"/>
      <c r="UHR2713" s="46"/>
      <c r="UHS2713" s="46"/>
      <c r="UHT2713" s="46"/>
      <c r="UHU2713" s="46"/>
      <c r="UHV2713" s="46"/>
      <c r="UHW2713" s="46"/>
      <c r="UHX2713" s="46"/>
      <c r="UHY2713" s="46"/>
      <c r="UHZ2713" s="46"/>
      <c r="UIA2713" s="46"/>
      <c r="UIB2713" s="46"/>
      <c r="UIC2713" s="46"/>
      <c r="UID2713" s="46"/>
      <c r="UIE2713" s="46"/>
      <c r="UIF2713" s="46"/>
      <c r="UIG2713" s="46"/>
      <c r="UIH2713" s="46"/>
      <c r="UII2713" s="46"/>
      <c r="UIJ2713" s="46"/>
      <c r="UIK2713" s="46"/>
      <c r="UIL2713" s="46"/>
      <c r="UIM2713" s="46"/>
      <c r="UIN2713" s="46"/>
      <c r="UIO2713" s="46"/>
      <c r="UIP2713" s="46"/>
      <c r="UIQ2713" s="46"/>
      <c r="UIR2713" s="46"/>
      <c r="UIS2713" s="46"/>
      <c r="UIT2713" s="46"/>
      <c r="UIU2713" s="46"/>
      <c r="UIV2713" s="46"/>
      <c r="UIW2713" s="46"/>
      <c r="UIX2713" s="46"/>
      <c r="UIY2713" s="46"/>
      <c r="UIZ2713" s="46"/>
      <c r="UJA2713" s="46"/>
      <c r="UJB2713" s="46"/>
      <c r="UJC2713" s="46"/>
      <c r="UJD2713" s="46"/>
      <c r="UJE2713" s="46"/>
      <c r="UJF2713" s="46"/>
      <c r="UJG2713" s="46"/>
      <c r="UJH2713" s="46"/>
      <c r="UJI2713" s="46"/>
      <c r="UJJ2713" s="46"/>
      <c r="UJK2713" s="46"/>
      <c r="UJL2713" s="46"/>
      <c r="UJM2713" s="46"/>
      <c r="UJN2713" s="46"/>
      <c r="UJO2713" s="46"/>
      <c r="UJP2713" s="46"/>
      <c r="UJQ2713" s="46"/>
      <c r="UJR2713" s="46"/>
      <c r="UJS2713" s="46"/>
      <c r="UJT2713" s="46"/>
      <c r="UJU2713" s="46"/>
      <c r="UJV2713" s="46"/>
      <c r="UJW2713" s="46"/>
      <c r="UJX2713" s="46"/>
      <c r="UJY2713" s="46"/>
      <c r="UJZ2713" s="46"/>
      <c r="UKA2713" s="46"/>
      <c r="UKB2713" s="46"/>
      <c r="UKC2713" s="46"/>
      <c r="UKD2713" s="46"/>
      <c r="UKE2713" s="46"/>
      <c r="UKF2713" s="46"/>
      <c r="UKG2713" s="46"/>
      <c r="UKH2713" s="46"/>
      <c r="UKI2713" s="46"/>
      <c r="UKJ2713" s="46"/>
      <c r="UKK2713" s="46"/>
      <c r="UKL2713" s="46"/>
      <c r="UKM2713" s="46"/>
      <c r="UKN2713" s="46"/>
      <c r="UKO2713" s="46"/>
      <c r="UKP2713" s="46"/>
      <c r="UKQ2713" s="46"/>
      <c r="UKR2713" s="46"/>
      <c r="UKS2713" s="46"/>
      <c r="UKT2713" s="46"/>
      <c r="UKU2713" s="46"/>
      <c r="UKV2713" s="46"/>
      <c r="UKW2713" s="46"/>
      <c r="UKX2713" s="46"/>
      <c r="UKY2713" s="46"/>
      <c r="UKZ2713" s="46"/>
      <c r="ULA2713" s="46"/>
      <c r="ULB2713" s="46"/>
      <c r="ULC2713" s="46"/>
      <c r="ULD2713" s="46"/>
      <c r="ULE2713" s="46"/>
      <c r="ULF2713" s="46"/>
      <c r="ULG2713" s="46"/>
      <c r="ULH2713" s="46"/>
      <c r="ULI2713" s="46"/>
      <c r="ULJ2713" s="46"/>
      <c r="ULK2713" s="46"/>
      <c r="ULL2713" s="46"/>
      <c r="ULM2713" s="46"/>
      <c r="ULN2713" s="46"/>
      <c r="ULO2713" s="46"/>
      <c r="ULP2713" s="46"/>
      <c r="ULQ2713" s="46"/>
      <c r="ULR2713" s="46"/>
      <c r="ULS2713" s="46"/>
      <c r="ULT2713" s="46"/>
      <c r="ULU2713" s="46"/>
      <c r="ULV2713" s="46"/>
      <c r="ULW2713" s="46"/>
      <c r="ULX2713" s="46"/>
      <c r="ULY2713" s="46"/>
      <c r="ULZ2713" s="46"/>
      <c r="UMA2713" s="46"/>
      <c r="UMB2713" s="46"/>
      <c r="UMC2713" s="46"/>
      <c r="UMD2713" s="46"/>
      <c r="UME2713" s="46"/>
      <c r="UMF2713" s="46"/>
      <c r="UMG2713" s="46"/>
      <c r="UMH2713" s="46"/>
      <c r="UMI2713" s="46"/>
      <c r="UMJ2713" s="46"/>
      <c r="UMK2713" s="46"/>
      <c r="UML2713" s="46"/>
      <c r="UMM2713" s="46"/>
      <c r="UMN2713" s="46"/>
      <c r="UMO2713" s="46"/>
      <c r="UMP2713" s="46"/>
      <c r="UMQ2713" s="46"/>
      <c r="UMR2713" s="46"/>
      <c r="UMS2713" s="46"/>
      <c r="UMT2713" s="46"/>
      <c r="UMU2713" s="46"/>
      <c r="UMV2713" s="46"/>
      <c r="UMW2713" s="46"/>
      <c r="UMX2713" s="46"/>
      <c r="UMY2713" s="46"/>
      <c r="UMZ2713" s="46"/>
      <c r="UNA2713" s="46"/>
      <c r="UNB2713" s="46"/>
      <c r="UNC2713" s="46"/>
      <c r="UND2713" s="46"/>
      <c r="UNE2713" s="46"/>
      <c r="UNF2713" s="46"/>
      <c r="UNG2713" s="46"/>
      <c r="UNH2713" s="46"/>
      <c r="UNI2713" s="46"/>
      <c r="UNJ2713" s="46"/>
      <c r="UNK2713" s="46"/>
      <c r="UNL2713" s="46"/>
      <c r="UNM2713" s="46"/>
      <c r="UNN2713" s="46"/>
      <c r="UNO2713" s="46"/>
      <c r="UNP2713" s="46"/>
      <c r="UNQ2713" s="46"/>
      <c r="UNR2713" s="46"/>
      <c r="UNS2713" s="46"/>
      <c r="UNT2713" s="46"/>
      <c r="UNU2713" s="46"/>
      <c r="UNV2713" s="46"/>
      <c r="UNW2713" s="46"/>
      <c r="UNX2713" s="46"/>
      <c r="UNY2713" s="46"/>
      <c r="UNZ2713" s="46"/>
      <c r="UOA2713" s="46"/>
      <c r="UOB2713" s="46"/>
      <c r="UOC2713" s="46"/>
      <c r="UOD2713" s="46"/>
      <c r="UOE2713" s="46"/>
      <c r="UOF2713" s="46"/>
      <c r="UOG2713" s="46"/>
      <c r="UOH2713" s="46"/>
      <c r="UOI2713" s="46"/>
      <c r="UOJ2713" s="46"/>
      <c r="UOK2713" s="46"/>
      <c r="UOL2713" s="46"/>
      <c r="UOM2713" s="46"/>
      <c r="UON2713" s="46"/>
      <c r="UOO2713" s="46"/>
      <c r="UOP2713" s="46"/>
      <c r="UOQ2713" s="46"/>
      <c r="UOR2713" s="46"/>
      <c r="UOS2713" s="46"/>
      <c r="UOT2713" s="46"/>
      <c r="UOU2713" s="46"/>
      <c r="UOV2713" s="46"/>
      <c r="UOW2713" s="46"/>
      <c r="UOX2713" s="46"/>
      <c r="UOY2713" s="46"/>
      <c r="UOZ2713" s="46"/>
      <c r="UPA2713" s="46"/>
      <c r="UPB2713" s="46"/>
      <c r="UPC2713" s="46"/>
      <c r="UPD2713" s="46"/>
      <c r="UPE2713" s="46"/>
      <c r="UPF2713" s="46"/>
      <c r="UPG2713" s="46"/>
      <c r="UPH2713" s="46"/>
      <c r="UPI2713" s="46"/>
      <c r="UPJ2713" s="46"/>
      <c r="UPK2713" s="46"/>
      <c r="UPL2713" s="46"/>
      <c r="UPM2713" s="46"/>
      <c r="UPN2713" s="46"/>
      <c r="UPO2713" s="46"/>
      <c r="UPP2713" s="46"/>
      <c r="UPQ2713" s="46"/>
      <c r="UPR2713" s="46"/>
      <c r="UPS2713" s="46"/>
      <c r="UPT2713" s="46"/>
      <c r="UPU2713" s="46"/>
      <c r="UPV2713" s="46"/>
      <c r="UPW2713" s="46"/>
      <c r="UPX2713" s="46"/>
      <c r="UPY2713" s="46"/>
      <c r="UPZ2713" s="46"/>
      <c r="UQA2713" s="46"/>
      <c r="UQB2713" s="46"/>
      <c r="UQC2713" s="46"/>
      <c r="UQD2713" s="46"/>
      <c r="UQE2713" s="46"/>
      <c r="UQF2713" s="46"/>
      <c r="UQG2713" s="46"/>
      <c r="UQH2713" s="46"/>
      <c r="UQI2713" s="46"/>
      <c r="UQJ2713" s="46"/>
      <c r="UQK2713" s="46"/>
      <c r="UQL2713" s="46"/>
      <c r="UQM2713" s="46"/>
      <c r="UQN2713" s="46"/>
      <c r="UQO2713" s="46"/>
      <c r="UQP2713" s="46"/>
      <c r="UQQ2713" s="46"/>
      <c r="UQR2713" s="46"/>
      <c r="UQS2713" s="46"/>
      <c r="UQT2713" s="46"/>
      <c r="UQU2713" s="46"/>
      <c r="UQV2713" s="46"/>
      <c r="UQW2713" s="46"/>
      <c r="UQX2713" s="46"/>
      <c r="UQY2713" s="46"/>
      <c r="UQZ2713" s="46"/>
      <c r="URA2713" s="46"/>
      <c r="URB2713" s="46"/>
      <c r="URC2713" s="46"/>
      <c r="URD2713" s="46"/>
      <c r="URE2713" s="46"/>
      <c r="URF2713" s="46"/>
      <c r="URG2713" s="46"/>
      <c r="URH2713" s="46"/>
      <c r="URI2713" s="46"/>
      <c r="URJ2713" s="46"/>
      <c r="URK2713" s="46"/>
      <c r="URL2713" s="46"/>
      <c r="URM2713" s="46"/>
      <c r="URN2713" s="46"/>
      <c r="URO2713" s="46"/>
      <c r="URP2713" s="46"/>
      <c r="URQ2713" s="46"/>
      <c r="URR2713" s="46"/>
      <c r="URS2713" s="46"/>
      <c r="URT2713" s="46"/>
      <c r="URU2713" s="46"/>
      <c r="URV2713" s="46"/>
      <c r="URW2713" s="46"/>
      <c r="URX2713" s="46"/>
      <c r="URY2713" s="46"/>
      <c r="URZ2713" s="46"/>
      <c r="USA2713" s="46"/>
      <c r="USB2713" s="46"/>
      <c r="USC2713" s="46"/>
      <c r="USD2713" s="46"/>
      <c r="USE2713" s="46"/>
      <c r="USF2713" s="46"/>
      <c r="USG2713" s="46"/>
      <c r="USH2713" s="46"/>
      <c r="USI2713" s="46"/>
      <c r="USJ2713" s="46"/>
      <c r="USK2713" s="46"/>
      <c r="USL2713" s="46"/>
      <c r="USM2713" s="46"/>
      <c r="USN2713" s="46"/>
      <c r="USO2713" s="46"/>
      <c r="USP2713" s="46"/>
      <c r="USQ2713" s="46"/>
      <c r="USR2713" s="46"/>
      <c r="USS2713" s="46"/>
      <c r="UST2713" s="46"/>
      <c r="USU2713" s="46"/>
      <c r="USV2713" s="46"/>
      <c r="USW2713" s="46"/>
      <c r="USX2713" s="46"/>
      <c r="USY2713" s="46"/>
      <c r="USZ2713" s="46"/>
      <c r="UTA2713" s="46"/>
      <c r="UTB2713" s="46"/>
      <c r="UTC2713" s="46"/>
      <c r="UTD2713" s="46"/>
      <c r="UTE2713" s="46"/>
      <c r="UTF2713" s="46"/>
      <c r="UTG2713" s="46"/>
      <c r="UTH2713" s="46"/>
      <c r="UTI2713" s="46"/>
      <c r="UTJ2713" s="46"/>
      <c r="UTK2713" s="46"/>
      <c r="UTL2713" s="46"/>
      <c r="UTM2713" s="46"/>
      <c r="UTN2713" s="46"/>
      <c r="UTO2713" s="46"/>
      <c r="UTP2713" s="46"/>
      <c r="UTQ2713" s="46"/>
      <c r="UTR2713" s="46"/>
      <c r="UTS2713" s="46"/>
      <c r="UTT2713" s="46"/>
      <c r="UTU2713" s="46"/>
      <c r="UTV2713" s="46"/>
      <c r="UTW2713" s="46"/>
      <c r="UTX2713" s="46"/>
      <c r="UTY2713" s="46"/>
      <c r="UTZ2713" s="46"/>
      <c r="UUA2713" s="46"/>
      <c r="UUB2713" s="46"/>
      <c r="UUC2713" s="46"/>
      <c r="UUD2713" s="46"/>
      <c r="UUE2713" s="46"/>
      <c r="UUF2713" s="46"/>
      <c r="UUG2713" s="46"/>
      <c r="UUH2713" s="46"/>
      <c r="UUI2713" s="46"/>
      <c r="UUJ2713" s="46"/>
      <c r="UUK2713" s="46"/>
      <c r="UUL2713" s="46"/>
      <c r="UUM2713" s="46"/>
      <c r="UUN2713" s="46"/>
      <c r="UUO2713" s="46"/>
      <c r="UUP2713" s="46"/>
      <c r="UUQ2713" s="46"/>
      <c r="UUR2713" s="46"/>
      <c r="UUS2713" s="46"/>
      <c r="UUT2713" s="46"/>
      <c r="UUU2713" s="46"/>
      <c r="UUV2713" s="46"/>
      <c r="UUW2713" s="46"/>
      <c r="UUX2713" s="46"/>
      <c r="UUY2713" s="46"/>
      <c r="UUZ2713" s="46"/>
      <c r="UVA2713" s="46"/>
      <c r="UVB2713" s="46"/>
      <c r="UVC2713" s="46"/>
      <c r="UVD2713" s="46"/>
      <c r="UVE2713" s="46"/>
      <c r="UVF2713" s="46"/>
      <c r="UVG2713" s="46"/>
      <c r="UVH2713" s="46"/>
      <c r="UVI2713" s="46"/>
      <c r="UVJ2713" s="46"/>
      <c r="UVK2713" s="46"/>
      <c r="UVL2713" s="46"/>
      <c r="UVM2713" s="46"/>
      <c r="UVN2713" s="46"/>
      <c r="UVO2713" s="46"/>
      <c r="UVP2713" s="46"/>
      <c r="UVQ2713" s="46"/>
      <c r="UVR2713" s="46"/>
      <c r="UVS2713" s="46"/>
      <c r="UVT2713" s="46"/>
      <c r="UVU2713" s="46"/>
      <c r="UVV2713" s="46"/>
      <c r="UVW2713" s="46"/>
      <c r="UVX2713" s="46"/>
      <c r="UVY2713" s="46"/>
      <c r="UVZ2713" s="46"/>
      <c r="UWA2713" s="46"/>
      <c r="UWB2713" s="46"/>
      <c r="UWC2713" s="46"/>
      <c r="UWD2713" s="46"/>
      <c r="UWE2713" s="46"/>
      <c r="UWF2713" s="46"/>
      <c r="UWG2713" s="46"/>
      <c r="UWH2713" s="46"/>
      <c r="UWI2713" s="46"/>
      <c r="UWJ2713" s="46"/>
      <c r="UWK2713" s="46"/>
      <c r="UWL2713" s="46"/>
      <c r="UWM2713" s="46"/>
      <c r="UWN2713" s="46"/>
      <c r="UWO2713" s="46"/>
      <c r="UWP2713" s="46"/>
      <c r="UWQ2713" s="46"/>
      <c r="UWR2713" s="46"/>
      <c r="UWS2713" s="46"/>
      <c r="UWT2713" s="46"/>
      <c r="UWU2713" s="46"/>
      <c r="UWV2713" s="46"/>
      <c r="UWW2713" s="46"/>
      <c r="UWX2713" s="46"/>
      <c r="UWY2713" s="46"/>
      <c r="UWZ2713" s="46"/>
      <c r="UXA2713" s="46"/>
      <c r="UXB2713" s="46"/>
      <c r="UXC2713" s="46"/>
      <c r="UXD2713" s="46"/>
      <c r="UXE2713" s="46"/>
      <c r="UXF2713" s="46"/>
      <c r="UXG2713" s="46"/>
      <c r="UXH2713" s="46"/>
      <c r="UXI2713" s="46"/>
      <c r="UXJ2713" s="46"/>
      <c r="UXK2713" s="46"/>
      <c r="UXL2713" s="46"/>
      <c r="UXM2713" s="46"/>
      <c r="UXN2713" s="46"/>
      <c r="UXO2713" s="46"/>
      <c r="UXP2713" s="46"/>
      <c r="UXQ2713" s="46"/>
      <c r="UXR2713" s="46"/>
      <c r="UXS2713" s="46"/>
      <c r="UXT2713" s="46"/>
      <c r="UXU2713" s="46"/>
      <c r="UXV2713" s="46"/>
      <c r="UXW2713" s="46"/>
      <c r="UXX2713" s="46"/>
      <c r="UXY2713" s="46"/>
      <c r="UXZ2713" s="46"/>
      <c r="UYA2713" s="46"/>
      <c r="UYB2713" s="46"/>
      <c r="UYC2713" s="46"/>
      <c r="UYD2713" s="46"/>
      <c r="UYE2713" s="46"/>
      <c r="UYF2713" s="46"/>
      <c r="UYG2713" s="46"/>
      <c r="UYH2713" s="46"/>
      <c r="UYI2713" s="46"/>
      <c r="UYJ2713" s="46"/>
      <c r="UYK2713" s="46"/>
      <c r="UYL2713" s="46"/>
      <c r="UYM2713" s="46"/>
      <c r="UYN2713" s="46"/>
      <c r="UYO2713" s="46"/>
      <c r="UYP2713" s="46"/>
      <c r="UYQ2713" s="46"/>
      <c r="UYR2713" s="46"/>
      <c r="UYS2713" s="46"/>
      <c r="UYT2713" s="46"/>
      <c r="UYU2713" s="46"/>
      <c r="UYV2713" s="46"/>
      <c r="UYW2713" s="46"/>
      <c r="UYX2713" s="46"/>
      <c r="UYY2713" s="46"/>
      <c r="UYZ2713" s="46"/>
      <c r="UZA2713" s="46"/>
      <c r="UZB2713" s="46"/>
      <c r="UZC2713" s="46"/>
      <c r="UZD2713" s="46"/>
      <c r="UZE2713" s="46"/>
      <c r="UZF2713" s="46"/>
      <c r="UZG2713" s="46"/>
      <c r="UZH2713" s="46"/>
      <c r="UZI2713" s="46"/>
      <c r="UZJ2713" s="46"/>
      <c r="UZK2713" s="46"/>
      <c r="UZL2713" s="46"/>
      <c r="UZM2713" s="46"/>
      <c r="UZN2713" s="46"/>
      <c r="UZO2713" s="46"/>
      <c r="UZP2713" s="46"/>
      <c r="UZQ2713" s="46"/>
      <c r="UZR2713" s="46"/>
      <c r="UZS2713" s="46"/>
      <c r="UZT2713" s="46"/>
      <c r="UZU2713" s="46"/>
      <c r="UZV2713" s="46"/>
      <c r="UZW2713" s="46"/>
      <c r="UZX2713" s="46"/>
      <c r="UZY2713" s="46"/>
      <c r="UZZ2713" s="46"/>
      <c r="VAA2713" s="46"/>
      <c r="VAB2713" s="46"/>
      <c r="VAC2713" s="46"/>
      <c r="VAD2713" s="46"/>
      <c r="VAE2713" s="46"/>
      <c r="VAF2713" s="46"/>
      <c r="VAG2713" s="46"/>
      <c r="VAH2713" s="46"/>
      <c r="VAI2713" s="46"/>
      <c r="VAJ2713" s="46"/>
      <c r="VAK2713" s="46"/>
      <c r="VAL2713" s="46"/>
      <c r="VAM2713" s="46"/>
      <c r="VAN2713" s="46"/>
      <c r="VAO2713" s="46"/>
      <c r="VAP2713" s="46"/>
      <c r="VAQ2713" s="46"/>
      <c r="VAR2713" s="46"/>
      <c r="VAS2713" s="46"/>
      <c r="VAT2713" s="46"/>
      <c r="VAU2713" s="46"/>
      <c r="VAV2713" s="46"/>
      <c r="VAW2713" s="46"/>
      <c r="VAX2713" s="46"/>
      <c r="VAY2713" s="46"/>
      <c r="VAZ2713" s="46"/>
      <c r="VBA2713" s="46"/>
      <c r="VBB2713" s="46"/>
      <c r="VBC2713" s="46"/>
      <c r="VBD2713" s="46"/>
      <c r="VBE2713" s="46"/>
      <c r="VBF2713" s="46"/>
      <c r="VBG2713" s="46"/>
      <c r="VBH2713" s="46"/>
      <c r="VBI2713" s="46"/>
      <c r="VBJ2713" s="46"/>
      <c r="VBK2713" s="46"/>
      <c r="VBL2713" s="46"/>
      <c r="VBM2713" s="46"/>
      <c r="VBN2713" s="46"/>
      <c r="VBO2713" s="46"/>
      <c r="VBP2713" s="46"/>
      <c r="VBQ2713" s="46"/>
      <c r="VBR2713" s="46"/>
      <c r="VBS2713" s="46"/>
      <c r="VBT2713" s="46"/>
      <c r="VBU2713" s="46"/>
      <c r="VBV2713" s="46"/>
      <c r="VBW2713" s="46"/>
      <c r="VBX2713" s="46"/>
      <c r="VBY2713" s="46"/>
      <c r="VBZ2713" s="46"/>
      <c r="VCA2713" s="46"/>
      <c r="VCB2713" s="46"/>
      <c r="VCC2713" s="46"/>
      <c r="VCD2713" s="46"/>
      <c r="VCE2713" s="46"/>
      <c r="VCF2713" s="46"/>
      <c r="VCG2713" s="46"/>
      <c r="VCH2713" s="46"/>
      <c r="VCI2713" s="46"/>
      <c r="VCJ2713" s="46"/>
      <c r="VCK2713" s="46"/>
      <c r="VCL2713" s="46"/>
      <c r="VCM2713" s="46"/>
      <c r="VCN2713" s="46"/>
      <c r="VCO2713" s="46"/>
      <c r="VCP2713" s="46"/>
      <c r="VCQ2713" s="46"/>
      <c r="VCR2713" s="46"/>
      <c r="VCS2713" s="46"/>
      <c r="VCT2713" s="46"/>
      <c r="VCU2713" s="46"/>
      <c r="VCV2713" s="46"/>
      <c r="VCW2713" s="46"/>
      <c r="VCX2713" s="46"/>
      <c r="VCY2713" s="46"/>
      <c r="VCZ2713" s="46"/>
      <c r="VDA2713" s="46"/>
      <c r="VDB2713" s="46"/>
      <c r="VDC2713" s="46"/>
      <c r="VDD2713" s="46"/>
      <c r="VDE2713" s="46"/>
      <c r="VDF2713" s="46"/>
      <c r="VDG2713" s="46"/>
      <c r="VDH2713" s="46"/>
      <c r="VDI2713" s="46"/>
      <c r="VDJ2713" s="46"/>
      <c r="VDK2713" s="46"/>
      <c r="VDL2713" s="46"/>
      <c r="VDM2713" s="46"/>
      <c r="VDN2713" s="46"/>
      <c r="VDO2713" s="46"/>
      <c r="VDP2713" s="46"/>
      <c r="VDQ2713" s="46"/>
      <c r="VDR2713" s="46"/>
      <c r="VDS2713" s="46"/>
      <c r="VDT2713" s="46"/>
      <c r="VDU2713" s="46"/>
      <c r="VDV2713" s="46"/>
      <c r="VDW2713" s="46"/>
      <c r="VDX2713" s="46"/>
      <c r="VDY2713" s="46"/>
      <c r="VDZ2713" s="46"/>
      <c r="VEA2713" s="46"/>
      <c r="VEB2713" s="46"/>
      <c r="VEC2713" s="46"/>
      <c r="VED2713" s="46"/>
      <c r="VEE2713" s="46"/>
      <c r="VEF2713" s="46"/>
      <c r="VEG2713" s="46"/>
      <c r="VEH2713" s="46"/>
      <c r="VEI2713" s="46"/>
      <c r="VEJ2713" s="46"/>
      <c r="VEK2713" s="46"/>
      <c r="VEL2713" s="46"/>
      <c r="VEM2713" s="46"/>
      <c r="VEN2713" s="46"/>
      <c r="VEO2713" s="46"/>
      <c r="VEP2713" s="46"/>
      <c r="VEQ2713" s="46"/>
      <c r="VER2713" s="46"/>
      <c r="VES2713" s="46"/>
      <c r="VET2713" s="46"/>
      <c r="VEU2713" s="46"/>
      <c r="VEV2713" s="46"/>
      <c r="VEW2713" s="46"/>
      <c r="VEX2713" s="46"/>
      <c r="VEY2713" s="46"/>
      <c r="VEZ2713" s="46"/>
      <c r="VFA2713" s="46"/>
      <c r="VFB2713" s="46"/>
      <c r="VFC2713" s="46"/>
      <c r="VFD2713" s="46"/>
      <c r="VFE2713" s="46"/>
      <c r="VFF2713" s="46"/>
      <c r="VFG2713" s="46"/>
      <c r="VFH2713" s="46"/>
      <c r="VFI2713" s="46"/>
      <c r="VFJ2713" s="46"/>
      <c r="VFK2713" s="46"/>
      <c r="VFL2713" s="46"/>
      <c r="VFM2713" s="46"/>
      <c r="VFN2713" s="46"/>
      <c r="VFO2713" s="46"/>
      <c r="VFP2713" s="46"/>
      <c r="VFQ2713" s="46"/>
      <c r="VFR2713" s="46"/>
      <c r="VFS2713" s="46"/>
      <c r="VFT2713" s="46"/>
      <c r="VFU2713" s="46"/>
      <c r="VFV2713" s="46"/>
      <c r="VFW2713" s="46"/>
      <c r="VFX2713" s="46"/>
      <c r="VFY2713" s="46"/>
      <c r="VFZ2713" s="46"/>
      <c r="VGA2713" s="46"/>
      <c r="VGB2713" s="46"/>
      <c r="VGC2713" s="46"/>
      <c r="VGD2713" s="46"/>
      <c r="VGE2713" s="46"/>
      <c r="VGF2713" s="46"/>
      <c r="VGG2713" s="46"/>
      <c r="VGH2713" s="46"/>
      <c r="VGI2713" s="46"/>
      <c r="VGJ2713" s="46"/>
      <c r="VGK2713" s="46"/>
      <c r="VGL2713" s="46"/>
      <c r="VGM2713" s="46"/>
      <c r="VGN2713" s="46"/>
      <c r="VGO2713" s="46"/>
      <c r="VGP2713" s="46"/>
      <c r="VGQ2713" s="46"/>
      <c r="VGR2713" s="46"/>
      <c r="VGS2713" s="46"/>
      <c r="VGT2713" s="46"/>
      <c r="VGU2713" s="46"/>
      <c r="VGV2713" s="46"/>
      <c r="VGW2713" s="46"/>
      <c r="VGX2713" s="46"/>
      <c r="VGY2713" s="46"/>
      <c r="VGZ2713" s="46"/>
      <c r="VHA2713" s="46"/>
      <c r="VHB2713" s="46"/>
      <c r="VHC2713" s="46"/>
      <c r="VHD2713" s="46"/>
      <c r="VHE2713" s="46"/>
      <c r="VHF2713" s="46"/>
      <c r="VHG2713" s="46"/>
      <c r="VHH2713" s="46"/>
      <c r="VHI2713" s="46"/>
      <c r="VHJ2713" s="46"/>
      <c r="VHK2713" s="46"/>
      <c r="VHL2713" s="46"/>
      <c r="VHM2713" s="46"/>
      <c r="VHN2713" s="46"/>
      <c r="VHO2713" s="46"/>
      <c r="VHP2713" s="46"/>
      <c r="VHQ2713" s="46"/>
      <c r="VHR2713" s="46"/>
      <c r="VHS2713" s="46"/>
      <c r="VHT2713" s="46"/>
      <c r="VHU2713" s="46"/>
      <c r="VHV2713" s="46"/>
      <c r="VHW2713" s="46"/>
      <c r="VHX2713" s="46"/>
      <c r="VHY2713" s="46"/>
      <c r="VHZ2713" s="46"/>
      <c r="VIA2713" s="46"/>
      <c r="VIB2713" s="46"/>
      <c r="VIC2713" s="46"/>
      <c r="VID2713" s="46"/>
      <c r="VIE2713" s="46"/>
      <c r="VIF2713" s="46"/>
      <c r="VIG2713" s="46"/>
      <c r="VIH2713" s="46"/>
      <c r="VII2713" s="46"/>
      <c r="VIJ2713" s="46"/>
      <c r="VIK2713" s="46"/>
      <c r="VIL2713" s="46"/>
      <c r="VIM2713" s="46"/>
      <c r="VIN2713" s="46"/>
      <c r="VIO2713" s="46"/>
      <c r="VIP2713" s="46"/>
      <c r="VIQ2713" s="46"/>
      <c r="VIR2713" s="46"/>
      <c r="VIS2713" s="46"/>
      <c r="VIT2713" s="46"/>
      <c r="VIU2713" s="46"/>
      <c r="VIV2713" s="46"/>
      <c r="VIW2713" s="46"/>
      <c r="VIX2713" s="46"/>
      <c r="VIY2713" s="46"/>
      <c r="VIZ2713" s="46"/>
      <c r="VJA2713" s="46"/>
      <c r="VJB2713" s="46"/>
      <c r="VJC2713" s="46"/>
      <c r="VJD2713" s="46"/>
      <c r="VJE2713" s="46"/>
      <c r="VJF2713" s="46"/>
      <c r="VJG2713" s="46"/>
      <c r="VJH2713" s="46"/>
      <c r="VJI2713" s="46"/>
      <c r="VJJ2713" s="46"/>
      <c r="VJK2713" s="46"/>
      <c r="VJL2713" s="46"/>
      <c r="VJM2713" s="46"/>
      <c r="VJN2713" s="46"/>
      <c r="VJO2713" s="46"/>
      <c r="VJP2713" s="46"/>
      <c r="VJQ2713" s="46"/>
      <c r="VJR2713" s="46"/>
      <c r="VJS2713" s="46"/>
      <c r="VJT2713" s="46"/>
      <c r="VJU2713" s="46"/>
      <c r="VJV2713" s="46"/>
      <c r="VJW2713" s="46"/>
      <c r="VJX2713" s="46"/>
      <c r="VJY2713" s="46"/>
      <c r="VJZ2713" s="46"/>
      <c r="VKA2713" s="46"/>
      <c r="VKB2713" s="46"/>
      <c r="VKC2713" s="46"/>
      <c r="VKD2713" s="46"/>
      <c r="VKE2713" s="46"/>
      <c r="VKF2713" s="46"/>
      <c r="VKG2713" s="46"/>
      <c r="VKH2713" s="46"/>
      <c r="VKI2713" s="46"/>
      <c r="VKJ2713" s="46"/>
      <c r="VKK2713" s="46"/>
      <c r="VKL2713" s="46"/>
      <c r="VKM2713" s="46"/>
      <c r="VKN2713" s="46"/>
      <c r="VKO2713" s="46"/>
      <c r="VKP2713" s="46"/>
      <c r="VKQ2713" s="46"/>
      <c r="VKR2713" s="46"/>
      <c r="VKS2713" s="46"/>
      <c r="VKT2713" s="46"/>
      <c r="VKU2713" s="46"/>
      <c r="VKV2713" s="46"/>
      <c r="VKW2713" s="46"/>
      <c r="VKX2713" s="46"/>
      <c r="VKY2713" s="46"/>
      <c r="VKZ2713" s="46"/>
      <c r="VLA2713" s="46"/>
      <c r="VLB2713" s="46"/>
      <c r="VLC2713" s="46"/>
      <c r="VLD2713" s="46"/>
      <c r="VLE2713" s="46"/>
      <c r="VLF2713" s="46"/>
      <c r="VLG2713" s="46"/>
      <c r="VLH2713" s="46"/>
      <c r="VLI2713" s="46"/>
      <c r="VLJ2713" s="46"/>
      <c r="VLK2713" s="46"/>
      <c r="VLL2713" s="46"/>
      <c r="VLM2713" s="46"/>
      <c r="VLN2713" s="46"/>
      <c r="VLO2713" s="46"/>
      <c r="VLP2713" s="46"/>
      <c r="VLQ2713" s="46"/>
      <c r="VLR2713" s="46"/>
      <c r="VLS2713" s="46"/>
      <c r="VLT2713" s="46"/>
      <c r="VLU2713" s="46"/>
      <c r="VLV2713" s="46"/>
      <c r="VLW2713" s="46"/>
      <c r="VLX2713" s="46"/>
      <c r="VLY2713" s="46"/>
      <c r="VLZ2713" s="46"/>
      <c r="VMA2713" s="46"/>
      <c r="VMB2713" s="46"/>
      <c r="VMC2713" s="46"/>
      <c r="VMD2713" s="46"/>
      <c r="VME2713" s="46"/>
      <c r="VMF2713" s="46"/>
      <c r="VMG2713" s="46"/>
      <c r="VMH2713" s="46"/>
      <c r="VMI2713" s="46"/>
      <c r="VMJ2713" s="46"/>
      <c r="VMK2713" s="46"/>
      <c r="VML2713" s="46"/>
      <c r="VMM2713" s="46"/>
      <c r="VMN2713" s="46"/>
      <c r="VMO2713" s="46"/>
      <c r="VMP2713" s="46"/>
      <c r="VMQ2713" s="46"/>
      <c r="VMR2713" s="46"/>
      <c r="VMS2713" s="46"/>
      <c r="VMT2713" s="46"/>
      <c r="VMU2713" s="46"/>
      <c r="VMV2713" s="46"/>
      <c r="VMW2713" s="46"/>
      <c r="VMX2713" s="46"/>
      <c r="VMY2713" s="46"/>
      <c r="VMZ2713" s="46"/>
      <c r="VNA2713" s="46"/>
      <c r="VNB2713" s="46"/>
      <c r="VNC2713" s="46"/>
      <c r="VND2713" s="46"/>
      <c r="VNE2713" s="46"/>
      <c r="VNF2713" s="46"/>
      <c r="VNG2713" s="46"/>
      <c r="VNH2713" s="46"/>
      <c r="VNI2713" s="46"/>
      <c r="VNJ2713" s="46"/>
      <c r="VNK2713" s="46"/>
      <c r="VNL2713" s="46"/>
      <c r="VNM2713" s="46"/>
      <c r="VNN2713" s="46"/>
      <c r="VNO2713" s="46"/>
      <c r="VNP2713" s="46"/>
      <c r="VNQ2713" s="46"/>
      <c r="VNR2713" s="46"/>
      <c r="VNS2713" s="46"/>
      <c r="VNT2713" s="46"/>
      <c r="VNU2713" s="46"/>
      <c r="VNV2713" s="46"/>
      <c r="VNW2713" s="46"/>
      <c r="VNX2713" s="46"/>
      <c r="VNY2713" s="46"/>
      <c r="VNZ2713" s="46"/>
      <c r="VOA2713" s="46"/>
      <c r="VOB2713" s="46"/>
      <c r="VOC2713" s="46"/>
      <c r="VOD2713" s="46"/>
      <c r="VOE2713" s="46"/>
      <c r="VOF2713" s="46"/>
      <c r="VOG2713" s="46"/>
      <c r="VOH2713" s="46"/>
      <c r="VOI2713" s="46"/>
      <c r="VOJ2713" s="46"/>
      <c r="VOK2713" s="46"/>
      <c r="VOL2713" s="46"/>
      <c r="VOM2713" s="46"/>
      <c r="VON2713" s="46"/>
      <c r="VOO2713" s="46"/>
      <c r="VOP2713" s="46"/>
      <c r="VOQ2713" s="46"/>
      <c r="VOR2713" s="46"/>
      <c r="VOS2713" s="46"/>
      <c r="VOT2713" s="46"/>
      <c r="VOU2713" s="46"/>
      <c r="VOV2713" s="46"/>
      <c r="VOW2713" s="46"/>
      <c r="VOX2713" s="46"/>
      <c r="VOY2713" s="46"/>
      <c r="VOZ2713" s="46"/>
      <c r="VPA2713" s="46"/>
      <c r="VPB2713" s="46"/>
      <c r="VPC2713" s="46"/>
      <c r="VPD2713" s="46"/>
      <c r="VPE2713" s="46"/>
      <c r="VPF2713" s="46"/>
      <c r="VPG2713" s="46"/>
      <c r="VPH2713" s="46"/>
      <c r="VPI2713" s="46"/>
      <c r="VPJ2713" s="46"/>
      <c r="VPK2713" s="46"/>
      <c r="VPL2713" s="46"/>
      <c r="VPM2713" s="46"/>
      <c r="VPN2713" s="46"/>
      <c r="VPO2713" s="46"/>
      <c r="VPP2713" s="46"/>
      <c r="VPQ2713" s="46"/>
      <c r="VPR2713" s="46"/>
      <c r="VPS2713" s="46"/>
      <c r="VPT2713" s="46"/>
      <c r="VPU2713" s="46"/>
      <c r="VPV2713" s="46"/>
      <c r="VPW2713" s="46"/>
      <c r="VPX2713" s="46"/>
      <c r="VPY2713" s="46"/>
      <c r="VPZ2713" s="46"/>
      <c r="VQA2713" s="46"/>
      <c r="VQB2713" s="46"/>
      <c r="VQC2713" s="46"/>
      <c r="VQD2713" s="46"/>
      <c r="VQE2713" s="46"/>
      <c r="VQF2713" s="46"/>
      <c r="VQG2713" s="46"/>
      <c r="VQH2713" s="46"/>
      <c r="VQI2713" s="46"/>
      <c r="VQJ2713" s="46"/>
      <c r="VQK2713" s="46"/>
      <c r="VQL2713" s="46"/>
      <c r="VQM2713" s="46"/>
      <c r="VQN2713" s="46"/>
      <c r="VQO2713" s="46"/>
      <c r="VQP2713" s="46"/>
      <c r="VQQ2713" s="46"/>
      <c r="VQR2713" s="46"/>
      <c r="VQS2713" s="46"/>
      <c r="VQT2713" s="46"/>
      <c r="VQU2713" s="46"/>
      <c r="VQV2713" s="46"/>
      <c r="VQW2713" s="46"/>
      <c r="VQX2713" s="46"/>
      <c r="VQY2713" s="46"/>
      <c r="VQZ2713" s="46"/>
      <c r="VRA2713" s="46"/>
      <c r="VRB2713" s="46"/>
      <c r="VRC2713" s="46"/>
      <c r="VRD2713" s="46"/>
      <c r="VRE2713" s="46"/>
      <c r="VRF2713" s="46"/>
      <c r="VRG2713" s="46"/>
      <c r="VRH2713" s="46"/>
      <c r="VRI2713" s="46"/>
      <c r="VRJ2713" s="46"/>
      <c r="VRK2713" s="46"/>
      <c r="VRL2713" s="46"/>
      <c r="VRM2713" s="46"/>
      <c r="VRN2713" s="46"/>
      <c r="VRO2713" s="46"/>
      <c r="VRP2713" s="46"/>
      <c r="VRQ2713" s="46"/>
      <c r="VRR2713" s="46"/>
      <c r="VRS2713" s="46"/>
      <c r="VRT2713" s="46"/>
      <c r="VRU2713" s="46"/>
      <c r="VRV2713" s="46"/>
      <c r="VRW2713" s="46"/>
      <c r="VRX2713" s="46"/>
      <c r="VRY2713" s="46"/>
      <c r="VRZ2713" s="46"/>
      <c r="VSA2713" s="46"/>
      <c r="VSB2713" s="46"/>
      <c r="VSC2713" s="46"/>
      <c r="VSD2713" s="46"/>
      <c r="VSE2713" s="46"/>
      <c r="VSF2713" s="46"/>
      <c r="VSG2713" s="46"/>
      <c r="VSH2713" s="46"/>
      <c r="VSI2713" s="46"/>
      <c r="VSJ2713" s="46"/>
      <c r="VSK2713" s="46"/>
      <c r="VSL2713" s="46"/>
      <c r="VSM2713" s="46"/>
      <c r="VSN2713" s="46"/>
      <c r="VSO2713" s="46"/>
      <c r="VSP2713" s="46"/>
      <c r="VSQ2713" s="46"/>
      <c r="VSR2713" s="46"/>
      <c r="VSS2713" s="46"/>
      <c r="VST2713" s="46"/>
      <c r="VSU2713" s="46"/>
      <c r="VSV2713" s="46"/>
      <c r="VSW2713" s="46"/>
      <c r="VSX2713" s="46"/>
      <c r="VSY2713" s="46"/>
      <c r="VSZ2713" s="46"/>
      <c r="VTA2713" s="46"/>
      <c r="VTB2713" s="46"/>
      <c r="VTC2713" s="46"/>
      <c r="VTD2713" s="46"/>
      <c r="VTE2713" s="46"/>
      <c r="VTF2713" s="46"/>
      <c r="VTG2713" s="46"/>
      <c r="VTH2713" s="46"/>
      <c r="VTI2713" s="46"/>
      <c r="VTJ2713" s="46"/>
      <c r="VTK2713" s="46"/>
      <c r="VTL2713" s="46"/>
      <c r="VTM2713" s="46"/>
      <c r="VTN2713" s="46"/>
      <c r="VTO2713" s="46"/>
      <c r="VTP2713" s="46"/>
      <c r="VTQ2713" s="46"/>
      <c r="VTR2713" s="46"/>
      <c r="VTS2713" s="46"/>
      <c r="VTT2713" s="46"/>
      <c r="VTU2713" s="46"/>
      <c r="VTV2713" s="46"/>
      <c r="VTW2713" s="46"/>
      <c r="VTX2713" s="46"/>
      <c r="VTY2713" s="46"/>
      <c r="VTZ2713" s="46"/>
      <c r="VUA2713" s="46"/>
      <c r="VUB2713" s="46"/>
      <c r="VUC2713" s="46"/>
      <c r="VUD2713" s="46"/>
      <c r="VUE2713" s="46"/>
      <c r="VUF2713" s="46"/>
      <c r="VUG2713" s="46"/>
      <c r="VUH2713" s="46"/>
      <c r="VUI2713" s="46"/>
      <c r="VUJ2713" s="46"/>
      <c r="VUK2713" s="46"/>
      <c r="VUL2713" s="46"/>
      <c r="VUM2713" s="46"/>
      <c r="VUN2713" s="46"/>
      <c r="VUO2713" s="46"/>
      <c r="VUP2713" s="46"/>
      <c r="VUQ2713" s="46"/>
      <c r="VUR2713" s="46"/>
      <c r="VUS2713" s="46"/>
      <c r="VUT2713" s="46"/>
      <c r="VUU2713" s="46"/>
      <c r="VUV2713" s="46"/>
      <c r="VUW2713" s="46"/>
      <c r="VUX2713" s="46"/>
      <c r="VUY2713" s="46"/>
      <c r="VUZ2713" s="46"/>
      <c r="VVA2713" s="46"/>
      <c r="VVB2713" s="46"/>
      <c r="VVC2713" s="46"/>
      <c r="VVD2713" s="46"/>
      <c r="VVE2713" s="46"/>
      <c r="VVF2713" s="46"/>
      <c r="VVG2713" s="46"/>
      <c r="VVH2713" s="46"/>
      <c r="VVI2713" s="46"/>
      <c r="VVJ2713" s="46"/>
      <c r="VVK2713" s="46"/>
      <c r="VVL2713" s="46"/>
      <c r="VVM2713" s="46"/>
      <c r="VVN2713" s="46"/>
      <c r="VVO2713" s="46"/>
      <c r="VVP2713" s="46"/>
      <c r="VVQ2713" s="46"/>
      <c r="VVR2713" s="46"/>
      <c r="VVS2713" s="46"/>
      <c r="VVT2713" s="46"/>
      <c r="VVU2713" s="46"/>
      <c r="VVV2713" s="46"/>
      <c r="VVW2713" s="46"/>
      <c r="VVX2713" s="46"/>
      <c r="VVY2713" s="46"/>
      <c r="VVZ2713" s="46"/>
      <c r="VWA2713" s="46"/>
      <c r="VWB2713" s="46"/>
      <c r="VWC2713" s="46"/>
      <c r="VWD2713" s="46"/>
      <c r="VWE2713" s="46"/>
      <c r="VWF2713" s="46"/>
      <c r="VWG2713" s="46"/>
      <c r="VWH2713" s="46"/>
      <c r="VWI2713" s="46"/>
      <c r="VWJ2713" s="46"/>
      <c r="VWK2713" s="46"/>
      <c r="VWL2713" s="46"/>
      <c r="VWM2713" s="46"/>
      <c r="VWN2713" s="46"/>
      <c r="VWO2713" s="46"/>
      <c r="VWP2713" s="46"/>
      <c r="VWQ2713" s="46"/>
      <c r="VWR2713" s="46"/>
      <c r="VWS2713" s="46"/>
      <c r="VWT2713" s="46"/>
      <c r="VWU2713" s="46"/>
      <c r="VWV2713" s="46"/>
      <c r="VWW2713" s="46"/>
      <c r="VWX2713" s="46"/>
      <c r="VWY2713" s="46"/>
      <c r="VWZ2713" s="46"/>
      <c r="VXA2713" s="46"/>
      <c r="VXB2713" s="46"/>
      <c r="VXC2713" s="46"/>
      <c r="VXD2713" s="46"/>
      <c r="VXE2713" s="46"/>
      <c r="VXF2713" s="46"/>
      <c r="VXG2713" s="46"/>
      <c r="VXH2713" s="46"/>
      <c r="VXI2713" s="46"/>
      <c r="VXJ2713" s="46"/>
      <c r="VXK2713" s="46"/>
      <c r="VXL2713" s="46"/>
      <c r="VXM2713" s="46"/>
      <c r="VXN2713" s="46"/>
      <c r="VXO2713" s="46"/>
      <c r="VXP2713" s="46"/>
      <c r="VXQ2713" s="46"/>
      <c r="VXR2713" s="46"/>
      <c r="VXS2713" s="46"/>
      <c r="VXT2713" s="46"/>
      <c r="VXU2713" s="46"/>
      <c r="VXV2713" s="46"/>
      <c r="VXW2713" s="46"/>
      <c r="VXX2713" s="46"/>
      <c r="VXY2713" s="46"/>
      <c r="VXZ2713" s="46"/>
      <c r="VYA2713" s="46"/>
      <c r="VYB2713" s="46"/>
      <c r="VYC2713" s="46"/>
      <c r="VYD2713" s="46"/>
      <c r="VYE2713" s="46"/>
      <c r="VYF2713" s="46"/>
      <c r="VYG2713" s="46"/>
      <c r="VYH2713" s="46"/>
      <c r="VYI2713" s="46"/>
      <c r="VYJ2713" s="46"/>
      <c r="VYK2713" s="46"/>
      <c r="VYL2713" s="46"/>
      <c r="VYM2713" s="46"/>
      <c r="VYN2713" s="46"/>
      <c r="VYO2713" s="46"/>
      <c r="VYP2713" s="46"/>
      <c r="VYQ2713" s="46"/>
      <c r="VYR2713" s="46"/>
      <c r="VYS2713" s="46"/>
      <c r="VYT2713" s="46"/>
      <c r="VYU2713" s="46"/>
      <c r="VYV2713" s="46"/>
      <c r="VYW2713" s="46"/>
      <c r="VYX2713" s="46"/>
      <c r="VYY2713" s="46"/>
      <c r="VYZ2713" s="46"/>
      <c r="VZA2713" s="46"/>
      <c r="VZB2713" s="46"/>
      <c r="VZC2713" s="46"/>
      <c r="VZD2713" s="46"/>
      <c r="VZE2713" s="46"/>
      <c r="VZF2713" s="46"/>
      <c r="VZG2713" s="46"/>
      <c r="VZH2713" s="46"/>
      <c r="VZI2713" s="46"/>
      <c r="VZJ2713" s="46"/>
      <c r="VZK2713" s="46"/>
      <c r="VZL2713" s="46"/>
      <c r="VZM2713" s="46"/>
      <c r="VZN2713" s="46"/>
      <c r="VZO2713" s="46"/>
      <c r="VZP2713" s="46"/>
      <c r="VZQ2713" s="46"/>
      <c r="VZR2713" s="46"/>
      <c r="VZS2713" s="46"/>
      <c r="VZT2713" s="46"/>
      <c r="VZU2713" s="46"/>
      <c r="VZV2713" s="46"/>
      <c r="VZW2713" s="46"/>
      <c r="VZX2713" s="46"/>
      <c r="VZY2713" s="46"/>
      <c r="VZZ2713" s="46"/>
      <c r="WAA2713" s="46"/>
      <c r="WAB2713" s="46"/>
      <c r="WAC2713" s="46"/>
      <c r="WAD2713" s="46"/>
      <c r="WAE2713" s="46"/>
      <c r="WAF2713" s="46"/>
      <c r="WAG2713" s="46"/>
      <c r="WAH2713" s="46"/>
      <c r="WAI2713" s="46"/>
      <c r="WAJ2713" s="46"/>
      <c r="WAK2713" s="46"/>
      <c r="WAL2713" s="46"/>
      <c r="WAM2713" s="46"/>
      <c r="WAN2713" s="46"/>
      <c r="WAO2713" s="46"/>
      <c r="WAP2713" s="46"/>
      <c r="WAQ2713" s="46"/>
      <c r="WAR2713" s="46"/>
      <c r="WAS2713" s="46"/>
      <c r="WAT2713" s="46"/>
      <c r="WAU2713" s="46"/>
      <c r="WAV2713" s="46"/>
      <c r="WAW2713" s="46"/>
      <c r="WAX2713" s="46"/>
      <c r="WAY2713" s="46"/>
      <c r="WAZ2713" s="46"/>
      <c r="WBA2713" s="46"/>
      <c r="WBB2713" s="46"/>
      <c r="WBC2713" s="46"/>
      <c r="WBD2713" s="46"/>
      <c r="WBE2713" s="46"/>
      <c r="WBF2713" s="46"/>
      <c r="WBG2713" s="46"/>
      <c r="WBH2713" s="46"/>
      <c r="WBI2713" s="46"/>
      <c r="WBJ2713" s="46"/>
      <c r="WBK2713" s="46"/>
      <c r="WBL2713" s="46"/>
      <c r="WBM2713" s="46"/>
      <c r="WBN2713" s="46"/>
      <c r="WBO2713" s="46"/>
      <c r="WBP2713" s="46"/>
      <c r="WBQ2713" s="46"/>
      <c r="WBR2713" s="46"/>
      <c r="WBS2713" s="46"/>
      <c r="WBT2713" s="46"/>
      <c r="WBU2713" s="46"/>
      <c r="WBV2713" s="46"/>
      <c r="WBW2713" s="46"/>
      <c r="WBX2713" s="46"/>
      <c r="WBY2713" s="46"/>
      <c r="WBZ2713" s="46"/>
      <c r="WCA2713" s="46"/>
      <c r="WCB2713" s="46"/>
      <c r="WCC2713" s="46"/>
      <c r="WCD2713" s="46"/>
      <c r="WCE2713" s="46"/>
      <c r="WCF2713" s="46"/>
      <c r="WCG2713" s="46"/>
      <c r="WCH2713" s="46"/>
      <c r="WCI2713" s="46"/>
      <c r="WCJ2713" s="46"/>
      <c r="WCK2713" s="46"/>
      <c r="WCL2713" s="46"/>
      <c r="WCM2713" s="46"/>
      <c r="WCN2713" s="46"/>
      <c r="WCO2713" s="46"/>
      <c r="WCP2713" s="46"/>
      <c r="WCQ2713" s="46"/>
      <c r="WCR2713" s="46"/>
      <c r="WCS2713" s="46"/>
      <c r="WCT2713" s="46"/>
      <c r="WCU2713" s="46"/>
      <c r="WCV2713" s="46"/>
      <c r="WCW2713" s="46"/>
      <c r="WCX2713" s="46"/>
      <c r="WCY2713" s="46"/>
      <c r="WCZ2713" s="46"/>
      <c r="WDA2713" s="46"/>
      <c r="WDB2713" s="46"/>
      <c r="WDC2713" s="46"/>
      <c r="WDD2713" s="46"/>
      <c r="WDE2713" s="46"/>
      <c r="WDF2713" s="46"/>
      <c r="WDG2713" s="46"/>
      <c r="WDH2713" s="46"/>
      <c r="WDI2713" s="46"/>
      <c r="WDJ2713" s="46"/>
      <c r="WDK2713" s="46"/>
      <c r="WDL2713" s="46"/>
      <c r="WDM2713" s="46"/>
      <c r="WDN2713" s="46"/>
      <c r="WDO2713" s="46"/>
      <c r="WDP2713" s="46"/>
      <c r="WDQ2713" s="46"/>
      <c r="WDR2713" s="46"/>
      <c r="WDS2713" s="46"/>
      <c r="WDT2713" s="46"/>
      <c r="WDU2713" s="46"/>
      <c r="WDV2713" s="46"/>
      <c r="WDW2713" s="46"/>
      <c r="WDX2713" s="46"/>
      <c r="WDY2713" s="46"/>
      <c r="WDZ2713" s="46"/>
      <c r="WEA2713" s="46"/>
      <c r="WEB2713" s="46"/>
      <c r="WEC2713" s="46"/>
      <c r="WED2713" s="46"/>
      <c r="WEE2713" s="46"/>
      <c r="WEF2713" s="46"/>
      <c r="WEG2713" s="46"/>
      <c r="WEH2713" s="46"/>
      <c r="WEI2713" s="46"/>
      <c r="WEJ2713" s="46"/>
      <c r="WEK2713" s="46"/>
      <c r="WEL2713" s="46"/>
      <c r="WEM2713" s="46"/>
      <c r="WEN2713" s="46"/>
      <c r="WEO2713" s="46"/>
      <c r="WEP2713" s="46"/>
      <c r="WEQ2713" s="46"/>
      <c r="WER2713" s="46"/>
      <c r="WES2713" s="46"/>
      <c r="WET2713" s="46"/>
      <c r="WEU2713" s="46"/>
      <c r="WEV2713" s="46"/>
      <c r="WEW2713" s="46"/>
      <c r="WEX2713" s="46"/>
      <c r="WEY2713" s="46"/>
      <c r="WEZ2713" s="46"/>
      <c r="WFA2713" s="46"/>
      <c r="WFB2713" s="46"/>
      <c r="WFC2713" s="46"/>
      <c r="WFD2713" s="46"/>
      <c r="WFE2713" s="46"/>
      <c r="WFF2713" s="46"/>
      <c r="WFG2713" s="46"/>
      <c r="WFH2713" s="46"/>
      <c r="WFI2713" s="46"/>
      <c r="WFJ2713" s="46"/>
      <c r="WFK2713" s="46"/>
      <c r="WFL2713" s="46"/>
      <c r="WFM2713" s="46"/>
      <c r="WFN2713" s="46"/>
      <c r="WFO2713" s="46"/>
      <c r="WFP2713" s="46"/>
      <c r="WFQ2713" s="46"/>
      <c r="WFR2713" s="46"/>
      <c r="WFS2713" s="46"/>
      <c r="WFT2713" s="46"/>
      <c r="WFU2713" s="46"/>
      <c r="WFV2713" s="46"/>
      <c r="WFW2713" s="46"/>
      <c r="WFX2713" s="46"/>
      <c r="WFY2713" s="46"/>
      <c r="WFZ2713" s="46"/>
      <c r="WGA2713" s="46"/>
      <c r="WGB2713" s="46"/>
      <c r="WGC2713" s="46"/>
      <c r="WGD2713" s="46"/>
      <c r="WGE2713" s="46"/>
      <c r="WGF2713" s="46"/>
      <c r="WGG2713" s="46"/>
      <c r="WGH2713" s="46"/>
      <c r="WGI2713" s="46"/>
      <c r="WGJ2713" s="46"/>
      <c r="WGK2713" s="46"/>
      <c r="WGL2713" s="46"/>
      <c r="WGM2713" s="46"/>
      <c r="WGN2713" s="46"/>
      <c r="WGO2713" s="46"/>
      <c r="WGP2713" s="46"/>
      <c r="WGQ2713" s="46"/>
      <c r="WGR2713" s="46"/>
      <c r="WGS2713" s="46"/>
      <c r="WGT2713" s="46"/>
      <c r="WGU2713" s="46"/>
      <c r="WGV2713" s="46"/>
      <c r="WGW2713" s="46"/>
      <c r="WGX2713" s="46"/>
      <c r="WGY2713" s="46"/>
      <c r="WGZ2713" s="46"/>
      <c r="WHA2713" s="46"/>
      <c r="WHB2713" s="46"/>
      <c r="WHC2713" s="46"/>
      <c r="WHD2713" s="46"/>
      <c r="WHE2713" s="46"/>
      <c r="WHF2713" s="46"/>
      <c r="WHG2713" s="46"/>
      <c r="WHH2713" s="46"/>
      <c r="WHI2713" s="46"/>
      <c r="WHJ2713" s="46"/>
      <c r="WHK2713" s="46"/>
      <c r="WHL2713" s="46"/>
      <c r="WHM2713" s="46"/>
      <c r="WHN2713" s="46"/>
      <c r="WHO2713" s="46"/>
      <c r="WHP2713" s="46"/>
      <c r="WHQ2713" s="46"/>
      <c r="WHR2713" s="46"/>
      <c r="WHS2713" s="46"/>
      <c r="WHT2713" s="46"/>
      <c r="WHU2713" s="46"/>
      <c r="WHV2713" s="46"/>
      <c r="WHW2713" s="46"/>
      <c r="WHX2713" s="46"/>
      <c r="WHY2713" s="46"/>
      <c r="WHZ2713" s="46"/>
      <c r="WIA2713" s="46"/>
      <c r="WIB2713" s="46"/>
      <c r="WIC2713" s="46"/>
      <c r="WID2713" s="46"/>
      <c r="WIE2713" s="46"/>
      <c r="WIF2713" s="46"/>
      <c r="WIG2713" s="46"/>
      <c r="WIH2713" s="46"/>
      <c r="WII2713" s="46"/>
      <c r="WIJ2713" s="46"/>
      <c r="WIK2713" s="46"/>
      <c r="WIL2713" s="46"/>
      <c r="WIM2713" s="46"/>
      <c r="WIN2713" s="46"/>
      <c r="WIO2713" s="46"/>
      <c r="WIP2713" s="46"/>
      <c r="WIQ2713" s="46"/>
      <c r="WIR2713" s="46"/>
      <c r="WIS2713" s="46"/>
      <c r="WIT2713" s="46"/>
      <c r="WIU2713" s="46"/>
      <c r="WIV2713" s="46"/>
      <c r="WIW2713" s="46"/>
      <c r="WIX2713" s="46"/>
      <c r="WIY2713" s="46"/>
      <c r="WIZ2713" s="46"/>
      <c r="WJA2713" s="46"/>
      <c r="WJB2713" s="46"/>
      <c r="WJC2713" s="46"/>
      <c r="WJD2713" s="46"/>
      <c r="WJE2713" s="46"/>
      <c r="WJF2713" s="46"/>
      <c r="WJG2713" s="46"/>
      <c r="WJH2713" s="46"/>
      <c r="WJI2713" s="46"/>
      <c r="WJJ2713" s="46"/>
      <c r="WJK2713" s="46"/>
      <c r="WJL2713" s="46"/>
      <c r="WJM2713" s="46"/>
      <c r="WJN2713" s="46"/>
      <c r="WJO2713" s="46"/>
      <c r="WJP2713" s="46"/>
      <c r="WJQ2713" s="46"/>
      <c r="WJR2713" s="46"/>
      <c r="WJS2713" s="46"/>
      <c r="WJT2713" s="46"/>
      <c r="WJU2713" s="46"/>
      <c r="WJV2713" s="46"/>
      <c r="WJW2713" s="46"/>
      <c r="WJX2713" s="46"/>
      <c r="WJY2713" s="46"/>
      <c r="WJZ2713" s="46"/>
      <c r="WKA2713" s="46"/>
      <c r="WKB2713" s="46"/>
      <c r="WKC2713" s="46"/>
      <c r="WKD2713" s="46"/>
      <c r="WKE2713" s="46"/>
      <c r="WKF2713" s="46"/>
      <c r="WKG2713" s="46"/>
      <c r="WKH2713" s="46"/>
      <c r="WKI2713" s="46"/>
      <c r="WKJ2713" s="46"/>
      <c r="WKK2713" s="46"/>
      <c r="WKL2713" s="46"/>
      <c r="WKM2713" s="46"/>
      <c r="WKN2713" s="46"/>
      <c r="WKO2713" s="46"/>
      <c r="WKP2713" s="46"/>
      <c r="WKQ2713" s="46"/>
      <c r="WKR2713" s="46"/>
      <c r="WKS2713" s="46"/>
      <c r="WKT2713" s="46"/>
      <c r="WKU2713" s="46"/>
      <c r="WKV2713" s="46"/>
      <c r="WKW2713" s="46"/>
      <c r="WKX2713" s="46"/>
      <c r="WKY2713" s="46"/>
      <c r="WKZ2713" s="46"/>
      <c r="WLA2713" s="46"/>
      <c r="WLB2713" s="46"/>
      <c r="WLC2713" s="46"/>
      <c r="WLD2713" s="46"/>
      <c r="WLE2713" s="46"/>
      <c r="WLF2713" s="46"/>
      <c r="WLG2713" s="46"/>
      <c r="WLH2713" s="46"/>
      <c r="WLI2713" s="46"/>
      <c r="WLJ2713" s="46"/>
      <c r="WLK2713" s="46"/>
      <c r="WLL2713" s="46"/>
      <c r="WLM2713" s="46"/>
      <c r="WLN2713" s="46"/>
      <c r="WLO2713" s="46"/>
      <c r="WLP2713" s="46"/>
      <c r="WLQ2713" s="46"/>
      <c r="WLR2713" s="46"/>
      <c r="WLS2713" s="46"/>
      <c r="WLT2713" s="46"/>
      <c r="WLU2713" s="46"/>
      <c r="WLV2713" s="46"/>
      <c r="WLW2713" s="46"/>
      <c r="WLX2713" s="46"/>
      <c r="WLY2713" s="46"/>
      <c r="WLZ2713" s="46"/>
      <c r="WMA2713" s="46"/>
      <c r="WMB2713" s="46"/>
      <c r="WMC2713" s="46"/>
      <c r="WMD2713" s="46"/>
      <c r="WME2713" s="46"/>
      <c r="WMF2713" s="46"/>
      <c r="WMG2713" s="46"/>
      <c r="WMH2713" s="46"/>
      <c r="WMI2713" s="46"/>
      <c r="WMJ2713" s="46"/>
      <c r="WMK2713" s="46"/>
      <c r="WML2713" s="46"/>
      <c r="WMM2713" s="46"/>
      <c r="WMN2713" s="46"/>
      <c r="WMO2713" s="46"/>
      <c r="WMP2713" s="46"/>
      <c r="WMQ2713" s="46"/>
      <c r="WMR2713" s="46"/>
      <c r="WMS2713" s="46"/>
      <c r="WMT2713" s="46"/>
      <c r="WMU2713" s="46"/>
      <c r="WMV2713" s="46"/>
      <c r="WMW2713" s="46"/>
      <c r="WMX2713" s="46"/>
      <c r="WMY2713" s="46"/>
      <c r="WMZ2713" s="46"/>
      <c r="WNA2713" s="46"/>
      <c r="WNB2713" s="46"/>
      <c r="WNC2713" s="46"/>
      <c r="WND2713" s="46"/>
      <c r="WNE2713" s="46"/>
      <c r="WNF2713" s="46"/>
      <c r="WNG2713" s="46"/>
      <c r="WNH2713" s="46"/>
      <c r="WNI2713" s="46"/>
      <c r="WNJ2713" s="46"/>
      <c r="WNK2713" s="46"/>
      <c r="WNL2713" s="46"/>
      <c r="WNM2713" s="46"/>
      <c r="WNN2713" s="46"/>
      <c r="WNO2713" s="46"/>
      <c r="WNP2713" s="46"/>
      <c r="WNQ2713" s="46"/>
      <c r="WNR2713" s="46"/>
      <c r="WNS2713" s="46"/>
      <c r="WNT2713" s="46"/>
      <c r="WNU2713" s="46"/>
      <c r="WNV2713" s="46"/>
      <c r="WNW2713" s="46"/>
      <c r="WNX2713" s="46"/>
      <c r="WNY2713" s="46"/>
      <c r="WNZ2713" s="46"/>
      <c r="WOA2713" s="46"/>
      <c r="WOB2713" s="46"/>
      <c r="WOC2713" s="46"/>
      <c r="WOD2713" s="46"/>
      <c r="WOE2713" s="46"/>
      <c r="WOF2713" s="46"/>
      <c r="WOG2713" s="46"/>
      <c r="WOH2713" s="46"/>
      <c r="WOI2713" s="46"/>
      <c r="WOJ2713" s="46"/>
      <c r="WOK2713" s="46"/>
      <c r="WOL2713" s="46"/>
      <c r="WOM2713" s="46"/>
      <c r="WON2713" s="46"/>
      <c r="WOO2713" s="46"/>
      <c r="WOP2713" s="46"/>
      <c r="WOQ2713" s="46"/>
      <c r="WOR2713" s="46"/>
      <c r="WOS2713" s="46"/>
      <c r="WOT2713" s="46"/>
      <c r="WOU2713" s="46"/>
      <c r="WOV2713" s="46"/>
      <c r="WOW2713" s="46"/>
      <c r="WOX2713" s="46"/>
      <c r="WOY2713" s="46"/>
      <c r="WOZ2713" s="46"/>
      <c r="WPA2713" s="46"/>
      <c r="WPB2713" s="46"/>
      <c r="WPC2713" s="46"/>
      <c r="WPD2713" s="46"/>
      <c r="WPE2713" s="46"/>
      <c r="WPF2713" s="46"/>
      <c r="WPG2713" s="46"/>
      <c r="WPH2713" s="46"/>
      <c r="WPI2713" s="46"/>
      <c r="WPJ2713" s="46"/>
      <c r="WPK2713" s="46"/>
      <c r="WPL2713" s="46"/>
      <c r="WPM2713" s="46"/>
      <c r="WPN2713" s="46"/>
      <c r="WPO2713" s="46"/>
      <c r="WPP2713" s="46"/>
      <c r="WPQ2713" s="46"/>
      <c r="WPR2713" s="46"/>
      <c r="WPS2713" s="46"/>
      <c r="WPT2713" s="46"/>
      <c r="WPU2713" s="46"/>
      <c r="WPV2713" s="46"/>
      <c r="WPW2713" s="46"/>
      <c r="WPX2713" s="46"/>
      <c r="WPY2713" s="46"/>
      <c r="WPZ2713" s="46"/>
      <c r="WQA2713" s="46"/>
      <c r="WQB2713" s="46"/>
      <c r="WQC2713" s="46"/>
      <c r="WQD2713" s="46"/>
      <c r="WQE2713" s="46"/>
      <c r="WQF2713" s="46"/>
      <c r="WQG2713" s="46"/>
      <c r="WQH2713" s="46"/>
      <c r="WQI2713" s="46"/>
      <c r="WQJ2713" s="46"/>
      <c r="WQK2713" s="46"/>
      <c r="WQL2713" s="46"/>
      <c r="WQM2713" s="46"/>
      <c r="WQN2713" s="46"/>
      <c r="WQO2713" s="46"/>
      <c r="WQP2713" s="46"/>
      <c r="WQQ2713" s="46"/>
      <c r="WQR2713" s="46"/>
      <c r="WQS2713" s="46"/>
      <c r="WQT2713" s="46"/>
      <c r="WQU2713" s="46"/>
      <c r="WQV2713" s="46"/>
      <c r="WQW2713" s="46"/>
      <c r="WQX2713" s="46"/>
      <c r="WQY2713" s="46"/>
      <c r="WQZ2713" s="46"/>
      <c r="WRA2713" s="46"/>
      <c r="WRB2713" s="46"/>
      <c r="WRC2713" s="46"/>
      <c r="WRD2713" s="46"/>
      <c r="WRE2713" s="46"/>
      <c r="WRF2713" s="46"/>
      <c r="WRG2713" s="46"/>
      <c r="WRH2713" s="46"/>
      <c r="WRI2713" s="46"/>
      <c r="WRJ2713" s="46"/>
      <c r="WRK2713" s="46"/>
      <c r="WRL2713" s="46"/>
      <c r="WRM2713" s="46"/>
      <c r="WRN2713" s="46"/>
      <c r="WRO2713" s="46"/>
      <c r="WRP2713" s="46"/>
      <c r="WRQ2713" s="46"/>
      <c r="WRR2713" s="46"/>
      <c r="WRS2713" s="46"/>
      <c r="WRT2713" s="46"/>
      <c r="WRU2713" s="46"/>
      <c r="WRV2713" s="46"/>
      <c r="WRW2713" s="46"/>
      <c r="WRX2713" s="46"/>
      <c r="WRY2713" s="46"/>
      <c r="WRZ2713" s="46"/>
      <c r="WSA2713" s="46"/>
      <c r="WSB2713" s="46"/>
      <c r="WSC2713" s="46"/>
      <c r="WSD2713" s="46"/>
      <c r="WSE2713" s="46"/>
      <c r="WSF2713" s="46"/>
      <c r="WSG2713" s="46"/>
      <c r="WSH2713" s="46"/>
      <c r="WSI2713" s="46"/>
      <c r="WSJ2713" s="46"/>
      <c r="WSK2713" s="46"/>
      <c r="WSL2713" s="46"/>
      <c r="WSM2713" s="46"/>
      <c r="WSN2713" s="46"/>
      <c r="WSO2713" s="46"/>
      <c r="WSP2713" s="46"/>
      <c r="WSQ2713" s="46"/>
      <c r="WSR2713" s="46"/>
      <c r="WSS2713" s="46"/>
      <c r="WST2713" s="46"/>
      <c r="WSU2713" s="46"/>
      <c r="WSV2713" s="46"/>
      <c r="WSW2713" s="46"/>
      <c r="WSX2713" s="46"/>
      <c r="WSY2713" s="46"/>
      <c r="WSZ2713" s="46"/>
      <c r="WTA2713" s="46"/>
      <c r="WTB2713" s="46"/>
      <c r="WTC2713" s="46"/>
      <c r="WTD2713" s="46"/>
      <c r="WTE2713" s="46"/>
      <c r="WTF2713" s="46"/>
      <c r="WTG2713" s="46"/>
      <c r="WTH2713" s="46"/>
      <c r="WTI2713" s="46"/>
      <c r="WTJ2713" s="46"/>
      <c r="WTK2713" s="46"/>
      <c r="WTL2713" s="46"/>
      <c r="WTM2713" s="46"/>
      <c r="WTN2713" s="46"/>
      <c r="WTO2713" s="46"/>
      <c r="WTP2713" s="46"/>
      <c r="WTQ2713" s="46"/>
      <c r="WTR2713" s="46"/>
      <c r="WTS2713" s="46"/>
      <c r="WTT2713" s="46"/>
      <c r="WTU2713" s="46"/>
      <c r="WTV2713" s="46"/>
      <c r="WTW2713" s="46"/>
      <c r="WTX2713" s="46"/>
      <c r="WTY2713" s="46"/>
      <c r="WTZ2713" s="46"/>
      <c r="WUA2713" s="46"/>
      <c r="WUB2713" s="46"/>
      <c r="WUC2713" s="46"/>
      <c r="WUD2713" s="46"/>
      <c r="WUE2713" s="46"/>
      <c r="WUF2713" s="46"/>
      <c r="WUG2713" s="46"/>
      <c r="WUH2713" s="46"/>
      <c r="WUI2713" s="46"/>
      <c r="WUJ2713" s="46"/>
      <c r="WUK2713" s="46"/>
      <c r="WUL2713" s="46"/>
      <c r="WUM2713" s="46"/>
      <c r="WUN2713" s="46"/>
      <c r="WUO2713" s="46"/>
      <c r="WUP2713" s="46"/>
      <c r="WUQ2713" s="46"/>
      <c r="WUR2713" s="46"/>
      <c r="WUS2713" s="46"/>
      <c r="WUT2713" s="46"/>
      <c r="WUU2713" s="46"/>
      <c r="WUV2713" s="46"/>
      <c r="WUW2713" s="46"/>
      <c r="WUX2713" s="46"/>
      <c r="WUY2713" s="46"/>
      <c r="WUZ2713" s="46"/>
      <c r="WVA2713" s="46"/>
      <c r="WVB2713" s="46"/>
      <c r="WVC2713" s="46"/>
      <c r="WVD2713" s="46"/>
      <c r="WVE2713" s="46"/>
      <c r="WVF2713" s="46"/>
      <c r="WVG2713" s="46"/>
      <c r="WVH2713" s="46"/>
      <c r="WVI2713" s="46"/>
      <c r="WVJ2713" s="46"/>
      <c r="WVK2713" s="46"/>
      <c r="WVL2713" s="46"/>
      <c r="WVM2713" s="46"/>
      <c r="WVN2713" s="46"/>
      <c r="WVO2713" s="46"/>
      <c r="WVP2713" s="46"/>
      <c r="WVQ2713" s="46"/>
      <c r="WVR2713" s="46"/>
      <c r="WVS2713" s="46"/>
      <c r="WVT2713" s="46"/>
      <c r="WVU2713" s="46"/>
      <c r="WVV2713" s="46"/>
      <c r="WVW2713" s="46"/>
      <c r="WVX2713" s="46"/>
      <c r="WVY2713" s="46"/>
      <c r="WVZ2713" s="46"/>
      <c r="WWA2713" s="46"/>
      <c r="WWB2713" s="46"/>
      <c r="WWC2713" s="46"/>
      <c r="WWD2713" s="46"/>
      <c r="WWE2713" s="46"/>
      <c r="WWF2713" s="46"/>
      <c r="WWG2713" s="46"/>
      <c r="WWH2713" s="46"/>
      <c r="WWI2713" s="46"/>
      <c r="WWJ2713" s="46"/>
      <c r="WWK2713" s="46"/>
      <c r="WWL2713" s="46"/>
      <c r="WWM2713" s="46"/>
      <c r="WWN2713" s="46"/>
      <c r="WWO2713" s="46"/>
      <c r="WWP2713" s="46"/>
      <c r="WWQ2713" s="46"/>
      <c r="WWR2713" s="46"/>
      <c r="WWS2713" s="46"/>
      <c r="WWT2713" s="46"/>
      <c r="WWU2713" s="46"/>
      <c r="WWV2713" s="46"/>
      <c r="WWW2713" s="46"/>
      <c r="WWX2713" s="46"/>
      <c r="WWY2713" s="46"/>
      <c r="WWZ2713" s="46"/>
      <c r="WXA2713" s="46"/>
      <c r="WXB2713" s="46"/>
      <c r="WXC2713" s="46"/>
      <c r="WXD2713" s="46"/>
      <c r="WXE2713" s="46"/>
      <c r="WXF2713" s="46"/>
      <c r="WXG2713" s="46"/>
      <c r="WXH2713" s="46"/>
      <c r="WXI2713" s="46"/>
      <c r="WXJ2713" s="46"/>
      <c r="WXK2713" s="46"/>
      <c r="WXL2713" s="46"/>
      <c r="WXM2713" s="46"/>
      <c r="WXN2713" s="46"/>
      <c r="WXO2713" s="46"/>
      <c r="WXP2713" s="46"/>
      <c r="WXQ2713" s="46"/>
      <c r="WXR2713" s="46"/>
      <c r="WXS2713" s="46"/>
      <c r="WXT2713" s="46"/>
      <c r="WXU2713" s="46"/>
      <c r="WXV2713" s="46"/>
      <c r="WXW2713" s="46"/>
      <c r="WXX2713" s="46"/>
      <c r="WXY2713" s="46"/>
      <c r="WXZ2713" s="46"/>
      <c r="WYA2713" s="46"/>
      <c r="WYB2713" s="46"/>
      <c r="WYC2713" s="46"/>
      <c r="WYD2713" s="46"/>
      <c r="WYE2713" s="46"/>
      <c r="WYF2713" s="46"/>
      <c r="WYG2713" s="46"/>
      <c r="WYH2713" s="46"/>
      <c r="WYI2713" s="46"/>
      <c r="WYJ2713" s="46"/>
      <c r="WYK2713" s="46"/>
      <c r="WYL2713" s="46"/>
      <c r="WYM2713" s="46"/>
      <c r="WYN2713" s="46"/>
      <c r="WYO2713" s="46"/>
      <c r="WYP2713" s="46"/>
      <c r="WYQ2713" s="46"/>
      <c r="WYR2713" s="46"/>
      <c r="WYS2713" s="46"/>
      <c r="WYT2713" s="46"/>
      <c r="WYU2713" s="46"/>
      <c r="WYV2713" s="46"/>
      <c r="WYW2713" s="46"/>
      <c r="WYX2713" s="46"/>
      <c r="WYY2713" s="46"/>
      <c r="WYZ2713" s="46"/>
      <c r="WZA2713" s="46"/>
      <c r="WZB2713" s="46"/>
      <c r="WZC2713" s="46"/>
      <c r="WZD2713" s="46"/>
      <c r="WZE2713" s="46"/>
      <c r="WZF2713" s="46"/>
      <c r="WZG2713" s="46"/>
      <c r="WZH2713" s="46"/>
      <c r="WZI2713" s="46"/>
      <c r="WZJ2713" s="46"/>
      <c r="WZK2713" s="46"/>
      <c r="WZL2713" s="46"/>
      <c r="WZM2713" s="46"/>
      <c r="WZN2713" s="46"/>
      <c r="WZO2713" s="46"/>
      <c r="WZP2713" s="46"/>
      <c r="WZQ2713" s="46"/>
      <c r="WZR2713" s="46"/>
      <c r="WZS2713" s="46"/>
      <c r="WZT2713" s="46"/>
      <c r="WZU2713" s="46"/>
      <c r="WZV2713" s="46"/>
      <c r="WZW2713" s="46"/>
      <c r="WZX2713" s="46"/>
      <c r="WZY2713" s="46"/>
      <c r="WZZ2713" s="46"/>
      <c r="XAA2713" s="46"/>
      <c r="XAB2713" s="46"/>
      <c r="XAC2713" s="46"/>
      <c r="XAD2713" s="46"/>
      <c r="XAE2713" s="46"/>
      <c r="XAF2713" s="46"/>
      <c r="XAG2713" s="46"/>
      <c r="XAH2713" s="46"/>
      <c r="XAI2713" s="46"/>
      <c r="XAJ2713" s="46"/>
      <c r="XAK2713" s="46"/>
      <c r="XAL2713" s="46"/>
      <c r="XAM2713" s="46"/>
      <c r="XAN2713" s="46"/>
      <c r="XAO2713" s="46"/>
      <c r="XAP2713" s="46"/>
      <c r="XAQ2713" s="46"/>
      <c r="XAR2713" s="46"/>
      <c r="XAS2713" s="46"/>
      <c r="XAT2713" s="46"/>
      <c r="XAU2713" s="46"/>
      <c r="XAV2713" s="46"/>
      <c r="XAW2713" s="46"/>
      <c r="XAX2713" s="46"/>
      <c r="XAY2713" s="46"/>
      <c r="XAZ2713" s="46"/>
      <c r="XBA2713" s="46"/>
      <c r="XBB2713" s="46"/>
      <c r="XBC2713" s="46"/>
      <c r="XBD2713" s="46"/>
      <c r="XBE2713" s="46"/>
      <c r="XBF2713" s="46"/>
      <c r="XBG2713" s="46"/>
      <c r="XBH2713" s="46"/>
      <c r="XBI2713" s="46"/>
      <c r="XBJ2713" s="46"/>
      <c r="XBK2713" s="46"/>
      <c r="XBL2713" s="46"/>
      <c r="XBM2713" s="46"/>
      <c r="XBN2713" s="46"/>
      <c r="XBO2713" s="46"/>
      <c r="XBP2713" s="46"/>
      <c r="XBQ2713" s="46"/>
      <c r="XBR2713" s="46"/>
      <c r="XBS2713" s="46"/>
      <c r="XBT2713" s="46"/>
      <c r="XBU2713" s="46"/>
      <c r="XBV2713" s="46"/>
      <c r="XBW2713" s="46"/>
      <c r="XBX2713" s="46"/>
      <c r="XBY2713" s="46"/>
      <c r="XBZ2713" s="46"/>
      <c r="XCA2713" s="46"/>
      <c r="XCB2713" s="46"/>
      <c r="XCC2713" s="46"/>
      <c r="XCD2713" s="46"/>
      <c r="XCE2713" s="46"/>
      <c r="XCF2713" s="46"/>
      <c r="XCG2713" s="46"/>
      <c r="XCH2713" s="46"/>
      <c r="XCI2713" s="46"/>
      <c r="XCJ2713" s="46"/>
      <c r="XCK2713" s="46"/>
      <c r="XCL2713" s="46"/>
      <c r="XCM2713" s="46"/>
      <c r="XCN2713" s="46"/>
      <c r="XCO2713" s="46"/>
      <c r="XCP2713" s="46"/>
      <c r="XCQ2713" s="46"/>
      <c r="XCR2713" s="46"/>
      <c r="XCS2713" s="46"/>
      <c r="XCT2713" s="46"/>
      <c r="XCU2713" s="46"/>
      <c r="XCV2713" s="46"/>
      <c r="XCW2713" s="46"/>
      <c r="XCX2713" s="46"/>
      <c r="XCY2713" s="46"/>
      <c r="XCZ2713" s="46"/>
      <c r="XDA2713" s="46"/>
      <c r="XDB2713" s="46"/>
      <c r="XDC2713" s="46"/>
      <c r="XDD2713" s="46"/>
      <c r="XDE2713" s="46"/>
      <c r="XDF2713" s="46"/>
      <c r="XDG2713" s="46"/>
      <c r="XDH2713" s="46"/>
      <c r="XDI2713" s="46"/>
      <c r="XDJ2713" s="46"/>
      <c r="XDK2713" s="46"/>
      <c r="XDL2713" s="46"/>
      <c r="XDM2713" s="46"/>
      <c r="XDN2713" s="46"/>
      <c r="XDO2713" s="46"/>
      <c r="XDP2713" s="46"/>
      <c r="XDQ2713" s="46"/>
      <c r="XDR2713" s="46"/>
      <c r="XDS2713" s="46"/>
      <c r="XDT2713" s="46"/>
      <c r="XDU2713" s="46"/>
      <c r="XDV2713" s="46"/>
      <c r="XDW2713" s="46"/>
      <c r="XDX2713" s="46"/>
      <c r="XDY2713" s="46"/>
      <c r="XDZ2713" s="46"/>
      <c r="XEA2713" s="46"/>
      <c r="XEB2713" s="46"/>
      <c r="XEC2713" s="46"/>
      <c r="XED2713" s="46"/>
      <c r="XEE2713" s="46"/>
      <c r="XEF2713" s="46"/>
      <c r="XEG2713" s="46"/>
      <c r="XEH2713" s="46"/>
      <c r="XEI2713" s="46"/>
      <c r="XEJ2713" s="46"/>
      <c r="XEK2713" s="46"/>
      <c r="XEL2713" s="46"/>
      <c r="XEM2713" s="46"/>
      <c r="XEN2713" s="46"/>
      <c r="XEO2713" s="46"/>
      <c r="XEP2713" s="46"/>
      <c r="XEQ2713" s="46"/>
      <c r="XER2713" s="46"/>
      <c r="XES2713" s="46"/>
      <c r="XET2713" s="46"/>
      <c r="XEU2713" s="46"/>
      <c r="XEV2713" s="46"/>
      <c r="XEW2713" s="46"/>
      <c r="XEX2713" s="46"/>
      <c r="XEY2713" s="46"/>
      <c r="XEZ2713" s="46"/>
      <c r="XFA2713" s="46"/>
      <c r="XFB2713" s="46"/>
      <c r="XFC2713" s="46"/>
    </row>
    <row r="2714" spans="1:16383" s="46" customFormat="1" ht="15" customHeight="1">
      <c r="A2714" s="7"/>
      <c r="B2714" s="24"/>
      <c r="C2714" s="21"/>
      <c r="D2714" s="54"/>
      <c r="E2714" s="35"/>
      <c r="F2714" s="21"/>
      <c r="G2714" s="21"/>
      <c r="H2714" s="21"/>
      <c r="I2714" s="21"/>
      <c r="J2714" s="21"/>
      <c r="K2714" s="21"/>
      <c r="L2714" s="21"/>
      <c r="M2714" s="21"/>
      <c r="N2714" s="21"/>
      <c r="O2714" s="21"/>
      <c r="P2714" s="21"/>
      <c r="Q2714" s="21"/>
      <c r="R2714" s="21"/>
      <c r="S2714" s="21"/>
      <c r="T2714" s="21"/>
      <c r="U2714" s="41"/>
      <c r="V2714" s="55"/>
      <c r="W2714" s="55"/>
    </row>
    <row r="2715" spans="1:16383" s="47" customFormat="1" ht="15" customHeight="1">
      <c r="A2715" s="7"/>
      <c r="B2715" s="24"/>
      <c r="C2715" s="21"/>
      <c r="D2715" s="54"/>
      <c r="E2715" s="35"/>
      <c r="F2715" s="21"/>
      <c r="G2715" s="21"/>
      <c r="H2715" s="21"/>
      <c r="I2715" s="21"/>
      <c r="J2715" s="21"/>
      <c r="K2715" s="21"/>
      <c r="L2715" s="21"/>
      <c r="M2715" s="21"/>
      <c r="N2715" s="21"/>
      <c r="O2715" s="21"/>
      <c r="P2715" s="21"/>
      <c r="Q2715" s="21"/>
      <c r="R2715" s="21"/>
      <c r="S2715" s="21"/>
      <c r="T2715" s="21"/>
      <c r="U2715" s="41"/>
      <c r="V2715" s="55"/>
      <c r="W2715" s="55"/>
    </row>
    <row r="2716" spans="1:16383" s="47" customFormat="1" ht="15" customHeight="1">
      <c r="A2716" s="7"/>
      <c r="B2716" s="24"/>
      <c r="C2716" s="21"/>
      <c r="D2716" s="54"/>
      <c r="E2716" s="35"/>
      <c r="F2716" s="21"/>
      <c r="G2716" s="21"/>
      <c r="H2716" s="21"/>
      <c r="I2716" s="21"/>
      <c r="J2716" s="21"/>
      <c r="K2716" s="21"/>
      <c r="L2716" s="21"/>
      <c r="M2716" s="21"/>
      <c r="N2716" s="21"/>
      <c r="O2716" s="21"/>
      <c r="P2716" s="21"/>
      <c r="Q2716" s="21"/>
      <c r="R2716" s="21"/>
      <c r="S2716" s="21"/>
      <c r="T2716" s="21"/>
      <c r="U2716" s="41"/>
      <c r="V2716" s="55"/>
      <c r="W2716" s="55"/>
    </row>
    <row r="2717" spans="1:16383" s="47" customFormat="1" ht="15" customHeight="1">
      <c r="A2717" s="7"/>
      <c r="B2717" s="24"/>
      <c r="C2717" s="21"/>
      <c r="D2717" s="54"/>
      <c r="E2717" s="35"/>
      <c r="F2717" s="21"/>
      <c r="G2717" s="21"/>
      <c r="H2717" s="21"/>
      <c r="I2717" s="21"/>
      <c r="J2717" s="21"/>
      <c r="K2717" s="21"/>
      <c r="L2717" s="21"/>
      <c r="M2717" s="21"/>
      <c r="N2717" s="21"/>
      <c r="O2717" s="21"/>
      <c r="P2717" s="21"/>
      <c r="Q2717" s="21"/>
      <c r="R2717" s="21"/>
      <c r="S2717" s="21"/>
      <c r="T2717" s="21"/>
      <c r="U2717" s="41"/>
      <c r="V2717" s="55"/>
      <c r="W2717" s="55"/>
    </row>
    <row r="2718" spans="1:16383" s="47" customFormat="1" ht="15" customHeight="1">
      <c r="A2718" s="7"/>
      <c r="B2718" s="24"/>
      <c r="C2718" s="21"/>
      <c r="D2718" s="54"/>
      <c r="E2718" s="35"/>
      <c r="F2718" s="21"/>
      <c r="G2718" s="21"/>
      <c r="H2718" s="21"/>
      <c r="I2718" s="21"/>
      <c r="J2718" s="21"/>
      <c r="K2718" s="21"/>
      <c r="L2718" s="21"/>
      <c r="M2718" s="21"/>
      <c r="N2718" s="21"/>
      <c r="O2718" s="21"/>
      <c r="P2718" s="21"/>
      <c r="Q2718" s="21"/>
      <c r="R2718" s="21"/>
      <c r="S2718" s="21"/>
      <c r="T2718" s="21"/>
      <c r="U2718" s="41"/>
      <c r="V2718" s="55"/>
      <c r="W2718" s="55"/>
    </row>
    <row r="2719" spans="1:16383" s="47" customFormat="1" ht="15" customHeight="1">
      <c r="A2719" s="7"/>
      <c r="B2719" s="24"/>
      <c r="C2719" s="21"/>
      <c r="D2719" s="54"/>
      <c r="E2719" s="35"/>
      <c r="F2719" s="21"/>
      <c r="G2719" s="21"/>
      <c r="H2719" s="21"/>
      <c r="I2719" s="21"/>
      <c r="J2719" s="21"/>
      <c r="K2719" s="21"/>
      <c r="L2719" s="21"/>
      <c r="M2719" s="21"/>
      <c r="N2719" s="21"/>
      <c r="O2719" s="21"/>
      <c r="P2719" s="21"/>
      <c r="Q2719" s="21"/>
      <c r="R2719" s="21"/>
      <c r="S2719" s="21"/>
      <c r="T2719" s="21"/>
      <c r="U2719" s="41"/>
      <c r="V2719" s="55"/>
      <c r="W2719" s="55"/>
    </row>
    <row r="2720" spans="1:16383" s="47" customFormat="1" ht="15" customHeight="1">
      <c r="A2720" s="7"/>
      <c r="B2720" s="24"/>
      <c r="C2720" s="21"/>
      <c r="D2720" s="54"/>
      <c r="E2720" s="35"/>
      <c r="F2720" s="21"/>
      <c r="G2720" s="21"/>
      <c r="H2720" s="21"/>
      <c r="I2720" s="21"/>
      <c r="J2720" s="21"/>
      <c r="K2720" s="21"/>
      <c r="L2720" s="21"/>
      <c r="M2720" s="21"/>
      <c r="N2720" s="21"/>
      <c r="O2720" s="21"/>
      <c r="P2720" s="21"/>
      <c r="Q2720" s="21"/>
      <c r="R2720" s="21"/>
      <c r="S2720" s="21"/>
      <c r="T2720" s="21"/>
      <c r="U2720" s="41"/>
      <c r="V2720" s="55"/>
      <c r="W2720" s="55"/>
    </row>
    <row r="2721" spans="1:23" s="47" customFormat="1" ht="15" customHeight="1">
      <c r="A2721" s="7"/>
      <c r="B2721" s="24"/>
      <c r="C2721" s="21"/>
      <c r="D2721" s="54"/>
      <c r="E2721" s="35"/>
      <c r="F2721" s="21"/>
      <c r="G2721" s="21"/>
      <c r="H2721" s="21"/>
      <c r="I2721" s="21"/>
      <c r="J2721" s="21"/>
      <c r="K2721" s="21"/>
      <c r="L2721" s="21"/>
      <c r="M2721" s="21"/>
      <c r="N2721" s="21"/>
      <c r="O2721" s="21"/>
      <c r="P2721" s="21"/>
      <c r="Q2721" s="21"/>
      <c r="R2721" s="21"/>
      <c r="S2721" s="21"/>
      <c r="T2721" s="21"/>
      <c r="U2721" s="41"/>
      <c r="V2721" s="55"/>
      <c r="W2721" s="55"/>
    </row>
    <row r="2722" spans="1:23" s="47" customFormat="1" ht="15" customHeight="1">
      <c r="A2722" s="7"/>
      <c r="B2722" s="24"/>
      <c r="C2722" s="21"/>
      <c r="D2722" s="54"/>
      <c r="E2722" s="35"/>
      <c r="F2722" s="21"/>
      <c r="G2722" s="21"/>
      <c r="H2722" s="21"/>
      <c r="I2722" s="21"/>
      <c r="J2722" s="21"/>
      <c r="K2722" s="21"/>
      <c r="L2722" s="21"/>
      <c r="M2722" s="21"/>
      <c r="N2722" s="21"/>
      <c r="O2722" s="21"/>
      <c r="P2722" s="21"/>
      <c r="Q2722" s="21"/>
      <c r="R2722" s="21"/>
      <c r="S2722" s="21"/>
      <c r="T2722" s="21"/>
      <c r="U2722" s="41"/>
      <c r="V2722" s="55"/>
      <c r="W2722" s="55"/>
    </row>
    <row r="2723" spans="1:23" s="47" customFormat="1" ht="15" customHeight="1">
      <c r="A2723" s="7"/>
      <c r="B2723" s="24"/>
      <c r="C2723" s="21"/>
      <c r="D2723" s="54"/>
      <c r="E2723" s="35"/>
      <c r="F2723" s="21"/>
      <c r="G2723" s="21"/>
      <c r="H2723" s="21"/>
      <c r="I2723" s="21"/>
      <c r="J2723" s="21"/>
      <c r="K2723" s="21"/>
      <c r="L2723" s="21"/>
      <c r="M2723" s="21"/>
      <c r="N2723" s="21"/>
      <c r="O2723" s="21"/>
      <c r="P2723" s="21"/>
      <c r="Q2723" s="21"/>
      <c r="R2723" s="21"/>
      <c r="S2723" s="21"/>
      <c r="T2723" s="21"/>
      <c r="U2723" s="41"/>
      <c r="V2723" s="55"/>
      <c r="W2723" s="55"/>
    </row>
    <row r="2724" spans="1:23" s="47" customFormat="1" ht="15" customHeight="1">
      <c r="A2724" s="7"/>
      <c r="B2724" s="24"/>
      <c r="C2724" s="21"/>
      <c r="D2724" s="54"/>
      <c r="E2724" s="35"/>
      <c r="F2724" s="21"/>
      <c r="G2724" s="21"/>
      <c r="H2724" s="21"/>
      <c r="I2724" s="21"/>
      <c r="J2724" s="21"/>
      <c r="K2724" s="21"/>
      <c r="L2724" s="21"/>
      <c r="M2724" s="21"/>
      <c r="N2724" s="21"/>
      <c r="O2724" s="21"/>
      <c r="P2724" s="21"/>
      <c r="Q2724" s="21"/>
      <c r="R2724" s="21"/>
      <c r="S2724" s="21"/>
      <c r="T2724" s="21"/>
      <c r="U2724" s="41"/>
      <c r="V2724" s="55"/>
      <c r="W2724" s="55"/>
    </row>
    <row r="2725" spans="1:23" s="47" customFormat="1" ht="15" customHeight="1">
      <c r="A2725" s="7"/>
      <c r="B2725" s="24"/>
      <c r="C2725" s="21"/>
      <c r="D2725" s="54"/>
      <c r="E2725" s="35"/>
      <c r="F2725" s="21"/>
      <c r="G2725" s="21"/>
      <c r="H2725" s="21"/>
      <c r="I2725" s="21"/>
      <c r="J2725" s="21"/>
      <c r="K2725" s="21"/>
      <c r="L2725" s="21"/>
      <c r="M2725" s="21"/>
      <c r="N2725" s="21"/>
      <c r="O2725" s="21"/>
      <c r="P2725" s="21"/>
      <c r="Q2725" s="21"/>
      <c r="R2725" s="21"/>
      <c r="S2725" s="21"/>
      <c r="T2725" s="21"/>
      <c r="U2725" s="41"/>
      <c r="V2725" s="55"/>
      <c r="W2725" s="55"/>
    </row>
    <row r="2726" spans="1:23" s="47" customFormat="1" ht="15" customHeight="1">
      <c r="A2726" s="7"/>
      <c r="B2726" s="24"/>
      <c r="C2726" s="21"/>
      <c r="D2726" s="54"/>
      <c r="E2726" s="35"/>
      <c r="F2726" s="21"/>
      <c r="G2726" s="21"/>
      <c r="H2726" s="21"/>
      <c r="I2726" s="21"/>
      <c r="J2726" s="21"/>
      <c r="K2726" s="21"/>
      <c r="L2726" s="21"/>
      <c r="M2726" s="21"/>
      <c r="N2726" s="21"/>
      <c r="O2726" s="21"/>
      <c r="P2726" s="21"/>
      <c r="Q2726" s="21"/>
      <c r="R2726" s="21"/>
      <c r="S2726" s="21"/>
      <c r="T2726" s="21"/>
      <c r="U2726" s="41"/>
      <c r="V2726" s="55"/>
      <c r="W2726" s="55"/>
    </row>
    <row r="2727" spans="1:23" s="47" customFormat="1" ht="15" customHeight="1">
      <c r="A2727" s="7"/>
      <c r="B2727" s="24"/>
      <c r="C2727" s="21"/>
      <c r="D2727" s="54"/>
      <c r="E2727" s="35"/>
      <c r="F2727" s="21"/>
      <c r="G2727" s="21"/>
      <c r="H2727" s="21"/>
      <c r="I2727" s="21"/>
      <c r="J2727" s="21"/>
      <c r="K2727" s="21"/>
      <c r="L2727" s="21"/>
      <c r="M2727" s="21"/>
      <c r="N2727" s="21"/>
      <c r="O2727" s="21"/>
      <c r="P2727" s="21"/>
      <c r="Q2727" s="21"/>
      <c r="R2727" s="21"/>
      <c r="S2727" s="21"/>
      <c r="T2727" s="21"/>
      <c r="U2727" s="41"/>
      <c r="V2727" s="55"/>
      <c r="W2727" s="55"/>
    </row>
    <row r="2728" spans="1:23" s="47" customFormat="1" ht="15" customHeight="1">
      <c r="A2728" s="7"/>
      <c r="B2728" s="24"/>
      <c r="C2728" s="21"/>
      <c r="D2728" s="54"/>
      <c r="E2728" s="35"/>
      <c r="F2728" s="21"/>
      <c r="G2728" s="21"/>
      <c r="H2728" s="21"/>
      <c r="I2728" s="21"/>
      <c r="J2728" s="21"/>
      <c r="K2728" s="21"/>
      <c r="L2728" s="21"/>
      <c r="M2728" s="21"/>
      <c r="N2728" s="21"/>
      <c r="O2728" s="21"/>
      <c r="P2728" s="21"/>
      <c r="Q2728" s="21"/>
      <c r="R2728" s="21"/>
      <c r="S2728" s="21"/>
      <c r="T2728" s="21"/>
      <c r="U2728" s="41"/>
      <c r="V2728" s="55"/>
      <c r="W2728" s="55"/>
    </row>
    <row r="2729" spans="1:23" s="47" customFormat="1" ht="15" customHeight="1">
      <c r="A2729" s="7"/>
      <c r="B2729" s="24"/>
      <c r="C2729" s="21"/>
      <c r="D2729" s="54"/>
      <c r="E2729" s="35"/>
      <c r="F2729" s="21"/>
      <c r="G2729" s="21"/>
      <c r="H2729" s="21"/>
      <c r="I2729" s="21"/>
      <c r="J2729" s="21"/>
      <c r="K2729" s="21"/>
      <c r="L2729" s="21"/>
      <c r="M2729" s="21"/>
      <c r="N2729" s="21"/>
      <c r="O2729" s="21"/>
      <c r="P2729" s="21"/>
      <c r="Q2729" s="21"/>
      <c r="R2729" s="21"/>
      <c r="S2729" s="21"/>
      <c r="T2729" s="21"/>
      <c r="U2729" s="41"/>
      <c r="V2729" s="55"/>
      <c r="W2729" s="55"/>
    </row>
    <row r="2730" spans="1:23" s="47" customFormat="1" ht="15" customHeight="1">
      <c r="A2730" s="7"/>
      <c r="B2730" s="24"/>
      <c r="C2730" s="21"/>
      <c r="D2730" s="54"/>
      <c r="E2730" s="35"/>
      <c r="F2730" s="21"/>
      <c r="G2730" s="21"/>
      <c r="H2730" s="21"/>
      <c r="I2730" s="21"/>
      <c r="J2730" s="21"/>
      <c r="K2730" s="21"/>
      <c r="L2730" s="21"/>
      <c r="M2730" s="21"/>
      <c r="N2730" s="21"/>
      <c r="O2730" s="21"/>
      <c r="P2730" s="21"/>
      <c r="Q2730" s="21"/>
      <c r="R2730" s="21"/>
      <c r="S2730" s="21"/>
      <c r="T2730" s="21"/>
      <c r="U2730" s="41"/>
      <c r="V2730" s="55"/>
      <c r="W2730" s="55"/>
    </row>
    <row r="2731" spans="1:23" s="47" customFormat="1" ht="15" customHeight="1">
      <c r="A2731" s="7"/>
      <c r="B2731" s="24"/>
      <c r="C2731" s="21"/>
      <c r="D2731" s="54"/>
      <c r="E2731" s="35"/>
      <c r="F2731" s="21"/>
      <c r="G2731" s="21"/>
      <c r="H2731" s="21"/>
      <c r="I2731" s="21"/>
      <c r="J2731" s="21"/>
      <c r="K2731" s="21"/>
      <c r="L2731" s="21"/>
      <c r="M2731" s="21"/>
      <c r="N2731" s="21"/>
      <c r="O2731" s="21"/>
      <c r="P2731" s="21"/>
      <c r="Q2731" s="21"/>
      <c r="R2731" s="21"/>
      <c r="S2731" s="21"/>
      <c r="T2731" s="21"/>
      <c r="U2731" s="41"/>
      <c r="V2731" s="55"/>
      <c r="W2731" s="55"/>
    </row>
    <row r="2732" spans="1:23" s="47" customFormat="1" ht="15" customHeight="1">
      <c r="A2732" s="7"/>
      <c r="B2732" s="24"/>
      <c r="C2732" s="21"/>
      <c r="D2732" s="54"/>
      <c r="E2732" s="35"/>
      <c r="F2732" s="21"/>
      <c r="G2732" s="21"/>
      <c r="H2732" s="21"/>
      <c r="I2732" s="21"/>
      <c r="J2732" s="21"/>
      <c r="K2732" s="21"/>
      <c r="L2732" s="21"/>
      <c r="M2732" s="21"/>
      <c r="N2732" s="21"/>
      <c r="O2732" s="21"/>
      <c r="P2732" s="21"/>
      <c r="Q2732" s="21"/>
      <c r="R2732" s="21"/>
      <c r="S2732" s="21"/>
      <c r="T2732" s="21"/>
      <c r="U2732" s="41"/>
      <c r="V2732" s="55"/>
      <c r="W2732" s="55"/>
    </row>
    <row r="2733" spans="1:23" s="47" customFormat="1" ht="15" customHeight="1">
      <c r="A2733" s="7"/>
      <c r="B2733" s="24"/>
      <c r="C2733" s="21"/>
      <c r="D2733" s="54"/>
      <c r="E2733" s="35"/>
      <c r="F2733" s="21"/>
      <c r="G2733" s="21"/>
      <c r="H2733" s="21"/>
      <c r="I2733" s="21"/>
      <c r="J2733" s="21"/>
      <c r="K2733" s="21"/>
      <c r="L2733" s="21"/>
      <c r="M2733" s="21"/>
      <c r="N2733" s="21"/>
      <c r="O2733" s="21"/>
      <c r="P2733" s="21"/>
      <c r="Q2733" s="21"/>
      <c r="R2733" s="21"/>
      <c r="S2733" s="21"/>
      <c r="T2733" s="21"/>
      <c r="U2733" s="41"/>
      <c r="V2733" s="55"/>
      <c r="W2733" s="55"/>
    </row>
    <row r="2734" spans="1:23" s="47" customFormat="1" ht="15" customHeight="1">
      <c r="A2734" s="7"/>
      <c r="B2734" s="24"/>
      <c r="C2734" s="21"/>
      <c r="D2734" s="54"/>
      <c r="E2734" s="35"/>
      <c r="F2734" s="21"/>
      <c r="G2734" s="21"/>
      <c r="H2734" s="21"/>
      <c r="I2734" s="21"/>
      <c r="J2734" s="21"/>
      <c r="K2734" s="21"/>
      <c r="L2734" s="21"/>
      <c r="M2734" s="21"/>
      <c r="N2734" s="21"/>
      <c r="O2734" s="21"/>
      <c r="P2734" s="21"/>
      <c r="Q2734" s="21"/>
      <c r="R2734" s="21"/>
      <c r="S2734" s="21"/>
      <c r="T2734" s="21"/>
      <c r="U2734" s="41"/>
      <c r="V2734" s="55"/>
      <c r="W2734" s="55"/>
    </row>
    <row r="2735" spans="1:23" s="47" customFormat="1" ht="15" customHeight="1">
      <c r="A2735" s="7"/>
      <c r="B2735" s="24"/>
      <c r="C2735" s="21"/>
      <c r="D2735" s="54"/>
      <c r="E2735" s="35"/>
      <c r="F2735" s="21"/>
      <c r="G2735" s="21"/>
      <c r="H2735" s="21"/>
      <c r="I2735" s="21"/>
      <c r="J2735" s="21"/>
      <c r="K2735" s="21"/>
      <c r="L2735" s="21"/>
      <c r="M2735" s="21"/>
      <c r="N2735" s="21"/>
      <c r="O2735" s="21"/>
      <c r="P2735" s="21"/>
      <c r="Q2735" s="21"/>
      <c r="R2735" s="21"/>
      <c r="S2735" s="21"/>
      <c r="T2735" s="21"/>
      <c r="U2735" s="41"/>
      <c r="V2735" s="55"/>
      <c r="W2735" s="55"/>
    </row>
    <row r="2736" spans="1:23" s="47" customFormat="1" ht="15" customHeight="1">
      <c r="A2736" s="7"/>
      <c r="B2736" s="24"/>
      <c r="C2736" s="21"/>
      <c r="D2736" s="54"/>
      <c r="E2736" s="35"/>
      <c r="F2736" s="21"/>
      <c r="G2736" s="21"/>
      <c r="H2736" s="21"/>
      <c r="I2736" s="21"/>
      <c r="J2736" s="21"/>
      <c r="K2736" s="21"/>
      <c r="L2736" s="21"/>
      <c r="M2736" s="21"/>
      <c r="N2736" s="21"/>
      <c r="O2736" s="21"/>
      <c r="P2736" s="21"/>
      <c r="Q2736" s="21"/>
      <c r="R2736" s="21"/>
      <c r="S2736" s="21"/>
      <c r="T2736" s="21"/>
      <c r="U2736" s="41"/>
      <c r="V2736" s="55"/>
      <c r="W2736" s="55"/>
    </row>
    <row r="2737" spans="1:23" s="47" customFormat="1" ht="15" customHeight="1">
      <c r="A2737" s="7"/>
      <c r="B2737" s="24"/>
      <c r="C2737" s="21"/>
      <c r="D2737" s="54"/>
      <c r="E2737" s="35"/>
      <c r="F2737" s="21"/>
      <c r="G2737" s="21"/>
      <c r="H2737" s="21"/>
      <c r="I2737" s="21"/>
      <c r="J2737" s="21"/>
      <c r="K2737" s="21"/>
      <c r="L2737" s="21"/>
      <c r="M2737" s="21"/>
      <c r="N2737" s="21"/>
      <c r="O2737" s="21"/>
      <c r="P2737" s="21"/>
      <c r="Q2737" s="21"/>
      <c r="R2737" s="21"/>
      <c r="S2737" s="21"/>
      <c r="T2737" s="21"/>
      <c r="U2737" s="41"/>
      <c r="V2737" s="55"/>
      <c r="W2737" s="55"/>
    </row>
    <row r="2738" spans="1:23" s="47" customFormat="1" ht="15" customHeight="1">
      <c r="A2738" s="7"/>
      <c r="B2738" s="24"/>
      <c r="C2738" s="21"/>
      <c r="D2738" s="54"/>
      <c r="E2738" s="35"/>
      <c r="F2738" s="21"/>
      <c r="G2738" s="21"/>
      <c r="H2738" s="21"/>
      <c r="I2738" s="21"/>
      <c r="J2738" s="21"/>
      <c r="K2738" s="21"/>
      <c r="L2738" s="21"/>
      <c r="M2738" s="21"/>
      <c r="N2738" s="21"/>
      <c r="O2738" s="21"/>
      <c r="P2738" s="21"/>
      <c r="Q2738" s="21"/>
      <c r="R2738" s="21"/>
      <c r="S2738" s="21"/>
      <c r="T2738" s="21"/>
      <c r="U2738" s="41"/>
      <c r="V2738" s="55"/>
      <c r="W2738" s="55"/>
    </row>
    <row r="2739" spans="1:23" s="47" customFormat="1" ht="15" customHeight="1">
      <c r="A2739" s="7"/>
      <c r="B2739" s="24"/>
      <c r="C2739" s="21"/>
      <c r="D2739" s="54"/>
      <c r="E2739" s="35"/>
      <c r="F2739" s="21"/>
      <c r="G2739" s="21"/>
      <c r="H2739" s="21"/>
      <c r="I2739" s="21"/>
      <c r="J2739" s="21"/>
      <c r="K2739" s="21"/>
      <c r="L2739" s="21"/>
      <c r="M2739" s="21"/>
      <c r="N2739" s="21"/>
      <c r="O2739" s="21"/>
      <c r="P2739" s="21"/>
      <c r="Q2739" s="21"/>
      <c r="R2739" s="21"/>
      <c r="S2739" s="21"/>
      <c r="T2739" s="21"/>
      <c r="U2739" s="41"/>
      <c r="V2739" s="55"/>
      <c r="W2739" s="55"/>
    </row>
    <row r="2740" spans="1:23" s="47" customFormat="1" ht="15" customHeight="1">
      <c r="A2740" s="7"/>
      <c r="B2740" s="24"/>
      <c r="C2740" s="21"/>
      <c r="D2740" s="54"/>
      <c r="E2740" s="35"/>
      <c r="F2740" s="21"/>
      <c r="G2740" s="21"/>
      <c r="H2740" s="21"/>
      <c r="I2740" s="21"/>
      <c r="J2740" s="21"/>
      <c r="K2740" s="21"/>
      <c r="L2740" s="21"/>
      <c r="M2740" s="21"/>
      <c r="N2740" s="21"/>
      <c r="O2740" s="21"/>
      <c r="P2740" s="21"/>
      <c r="Q2740" s="21"/>
      <c r="R2740" s="21"/>
      <c r="S2740" s="21"/>
      <c r="T2740" s="21"/>
      <c r="U2740" s="41"/>
      <c r="V2740" s="55"/>
      <c r="W2740" s="55"/>
    </row>
    <row r="2741" spans="1:23" s="47" customFormat="1" ht="15" customHeight="1">
      <c r="A2741" s="7"/>
      <c r="B2741" s="24"/>
      <c r="C2741" s="21"/>
      <c r="D2741" s="54"/>
      <c r="E2741" s="35"/>
      <c r="F2741" s="21"/>
      <c r="G2741" s="21"/>
      <c r="H2741" s="21"/>
      <c r="I2741" s="21"/>
      <c r="J2741" s="21"/>
      <c r="K2741" s="21"/>
      <c r="L2741" s="21"/>
      <c r="M2741" s="21"/>
      <c r="N2741" s="21"/>
      <c r="O2741" s="21"/>
      <c r="P2741" s="21"/>
      <c r="Q2741" s="21"/>
      <c r="R2741" s="21"/>
      <c r="S2741" s="21"/>
      <c r="T2741" s="21"/>
      <c r="U2741" s="41"/>
      <c r="V2741" s="55"/>
      <c r="W2741" s="55"/>
    </row>
    <row r="2742" spans="1:23" s="47" customFormat="1" ht="15" customHeight="1">
      <c r="A2742" s="7"/>
      <c r="B2742" s="24"/>
      <c r="C2742" s="21"/>
      <c r="D2742" s="54"/>
      <c r="E2742" s="35"/>
      <c r="F2742" s="21"/>
      <c r="G2742" s="21"/>
      <c r="H2742" s="21"/>
      <c r="I2742" s="21"/>
      <c r="J2742" s="21"/>
      <c r="K2742" s="21"/>
      <c r="L2742" s="21"/>
      <c r="M2742" s="21"/>
      <c r="N2742" s="21"/>
      <c r="O2742" s="21"/>
      <c r="P2742" s="21"/>
      <c r="Q2742" s="21"/>
      <c r="R2742" s="21"/>
      <c r="S2742" s="21"/>
      <c r="T2742" s="21"/>
      <c r="U2742" s="41"/>
      <c r="V2742" s="55"/>
      <c r="W2742" s="55"/>
    </row>
    <row r="2743" spans="1:23" s="47" customFormat="1" ht="15" customHeight="1">
      <c r="A2743" s="7"/>
      <c r="B2743" s="24"/>
      <c r="C2743" s="21"/>
      <c r="D2743" s="54"/>
      <c r="E2743" s="35"/>
      <c r="F2743" s="21"/>
      <c r="G2743" s="21"/>
      <c r="H2743" s="21"/>
      <c r="I2743" s="21"/>
      <c r="J2743" s="21"/>
      <c r="K2743" s="21"/>
      <c r="L2743" s="21"/>
      <c r="M2743" s="21"/>
      <c r="N2743" s="21"/>
      <c r="O2743" s="21"/>
      <c r="P2743" s="21"/>
      <c r="Q2743" s="21"/>
      <c r="R2743" s="21"/>
      <c r="S2743" s="21"/>
      <c r="T2743" s="21"/>
      <c r="U2743" s="41"/>
      <c r="V2743" s="55"/>
      <c r="W2743" s="55"/>
    </row>
    <row r="2744" spans="1:23" s="47" customFormat="1" ht="15" customHeight="1">
      <c r="A2744" s="7"/>
      <c r="B2744" s="24"/>
      <c r="C2744" s="21"/>
      <c r="D2744" s="54"/>
      <c r="E2744" s="35"/>
      <c r="F2744" s="21"/>
      <c r="G2744" s="21"/>
      <c r="H2744" s="21"/>
      <c r="I2744" s="21"/>
      <c r="J2744" s="21"/>
      <c r="K2744" s="21"/>
      <c r="L2744" s="21"/>
      <c r="M2744" s="21"/>
      <c r="N2744" s="21"/>
      <c r="O2744" s="21"/>
      <c r="P2744" s="21"/>
      <c r="Q2744" s="21"/>
      <c r="R2744" s="21"/>
      <c r="S2744" s="21"/>
      <c r="T2744" s="21"/>
      <c r="U2744" s="41"/>
      <c r="V2744" s="55"/>
      <c r="W2744" s="55"/>
    </row>
    <row r="2745" spans="1:23" s="47" customFormat="1" ht="15" customHeight="1">
      <c r="A2745" s="7"/>
      <c r="B2745" s="24"/>
      <c r="C2745" s="21"/>
      <c r="D2745" s="54"/>
      <c r="E2745" s="35"/>
      <c r="F2745" s="21"/>
      <c r="G2745" s="21"/>
      <c r="H2745" s="21"/>
      <c r="I2745" s="21"/>
      <c r="J2745" s="21"/>
      <c r="K2745" s="21"/>
      <c r="L2745" s="21"/>
      <c r="M2745" s="21"/>
      <c r="N2745" s="21"/>
      <c r="O2745" s="21"/>
      <c r="P2745" s="21"/>
      <c r="Q2745" s="21"/>
      <c r="R2745" s="21"/>
      <c r="S2745" s="21"/>
      <c r="T2745" s="21"/>
      <c r="U2745" s="41"/>
      <c r="V2745" s="55"/>
      <c r="W2745" s="55"/>
    </row>
    <row r="2746" spans="1:23" s="47" customFormat="1" ht="15" customHeight="1">
      <c r="A2746" s="7"/>
      <c r="B2746" s="24"/>
      <c r="C2746" s="21"/>
      <c r="D2746" s="54"/>
      <c r="E2746" s="35"/>
      <c r="F2746" s="21"/>
      <c r="G2746" s="21"/>
      <c r="H2746" s="21"/>
      <c r="I2746" s="21"/>
      <c r="J2746" s="21"/>
      <c r="K2746" s="21"/>
      <c r="L2746" s="21"/>
      <c r="M2746" s="21"/>
      <c r="N2746" s="21"/>
      <c r="O2746" s="21"/>
      <c r="P2746" s="21"/>
      <c r="Q2746" s="21"/>
      <c r="R2746" s="21"/>
      <c r="S2746" s="21"/>
      <c r="T2746" s="21"/>
      <c r="U2746" s="41"/>
      <c r="V2746" s="55"/>
      <c r="W2746" s="55"/>
    </row>
    <row r="2747" spans="1:23" s="47" customFormat="1" ht="15" customHeight="1">
      <c r="A2747" s="7"/>
      <c r="B2747" s="24"/>
      <c r="C2747" s="21"/>
      <c r="D2747" s="54"/>
      <c r="E2747" s="35"/>
      <c r="F2747" s="21"/>
      <c r="G2747" s="21"/>
      <c r="H2747" s="21"/>
      <c r="I2747" s="21"/>
      <c r="J2747" s="21"/>
      <c r="K2747" s="21"/>
      <c r="L2747" s="21"/>
      <c r="M2747" s="21"/>
      <c r="N2747" s="21"/>
      <c r="O2747" s="21"/>
      <c r="P2747" s="21"/>
      <c r="Q2747" s="21"/>
      <c r="R2747" s="21"/>
      <c r="S2747" s="21"/>
      <c r="T2747" s="21"/>
      <c r="U2747" s="41"/>
      <c r="V2747" s="55"/>
      <c r="W2747" s="55"/>
    </row>
    <row r="2748" spans="1:23" s="47" customFormat="1" ht="15" customHeight="1">
      <c r="A2748" s="7"/>
      <c r="B2748" s="24"/>
      <c r="C2748" s="21"/>
      <c r="D2748" s="54"/>
      <c r="E2748" s="35"/>
      <c r="F2748" s="21"/>
      <c r="G2748" s="21"/>
      <c r="H2748" s="21"/>
      <c r="I2748" s="21"/>
      <c r="J2748" s="21"/>
      <c r="K2748" s="21"/>
      <c r="L2748" s="21"/>
      <c r="M2748" s="21"/>
      <c r="N2748" s="21"/>
      <c r="O2748" s="21"/>
      <c r="P2748" s="21"/>
      <c r="Q2748" s="21"/>
      <c r="R2748" s="21"/>
      <c r="S2748" s="21"/>
      <c r="T2748" s="21"/>
      <c r="U2748" s="41"/>
      <c r="V2748" s="55"/>
      <c r="W2748" s="55"/>
    </row>
    <row r="2749" spans="1:23" s="47" customFormat="1" ht="15" customHeight="1">
      <c r="A2749" s="7"/>
      <c r="B2749" s="24"/>
      <c r="C2749" s="21"/>
      <c r="D2749" s="54"/>
      <c r="E2749" s="35"/>
      <c r="F2749" s="21"/>
      <c r="G2749" s="21"/>
      <c r="H2749" s="21"/>
      <c r="I2749" s="21"/>
      <c r="J2749" s="21"/>
      <c r="K2749" s="21"/>
      <c r="L2749" s="21"/>
      <c r="M2749" s="21"/>
      <c r="N2749" s="21"/>
      <c r="O2749" s="21"/>
      <c r="P2749" s="21"/>
      <c r="Q2749" s="21"/>
      <c r="R2749" s="21"/>
      <c r="S2749" s="21"/>
      <c r="T2749" s="21"/>
      <c r="U2749" s="41"/>
      <c r="V2749" s="55"/>
      <c r="W2749" s="55"/>
    </row>
    <row r="2750" spans="1:23" s="47" customFormat="1" ht="15" customHeight="1">
      <c r="A2750" s="7"/>
      <c r="B2750" s="24"/>
      <c r="C2750" s="21"/>
      <c r="D2750" s="54"/>
      <c r="E2750" s="35"/>
      <c r="F2750" s="21"/>
      <c r="G2750" s="21"/>
      <c r="H2750" s="21"/>
      <c r="I2750" s="21"/>
      <c r="J2750" s="21"/>
      <c r="K2750" s="21"/>
      <c r="L2750" s="21"/>
      <c r="M2750" s="21"/>
      <c r="N2750" s="21"/>
      <c r="O2750" s="21"/>
      <c r="P2750" s="21"/>
      <c r="Q2750" s="21"/>
      <c r="R2750" s="21"/>
      <c r="S2750" s="21"/>
      <c r="T2750" s="21"/>
      <c r="U2750" s="41"/>
      <c r="V2750" s="55"/>
      <c r="W2750" s="55"/>
    </row>
    <row r="2751" spans="1:23" s="47" customFormat="1" ht="15" customHeight="1">
      <c r="A2751" s="7"/>
      <c r="B2751" s="24"/>
      <c r="C2751" s="21"/>
      <c r="D2751" s="54"/>
      <c r="E2751" s="35"/>
      <c r="F2751" s="21"/>
      <c r="G2751" s="21"/>
      <c r="H2751" s="21"/>
      <c r="I2751" s="21"/>
      <c r="J2751" s="21"/>
      <c r="K2751" s="21"/>
      <c r="L2751" s="21"/>
      <c r="M2751" s="21"/>
      <c r="N2751" s="21"/>
      <c r="O2751" s="21"/>
      <c r="P2751" s="21"/>
      <c r="Q2751" s="21"/>
      <c r="R2751" s="21"/>
      <c r="S2751" s="21"/>
      <c r="T2751" s="21"/>
      <c r="U2751" s="41"/>
      <c r="V2751" s="55"/>
      <c r="W2751" s="55"/>
    </row>
    <row r="2752" spans="1:23" s="47" customFormat="1" ht="15" customHeight="1">
      <c r="A2752" s="7"/>
      <c r="B2752" s="24"/>
      <c r="C2752" s="21"/>
      <c r="D2752" s="54"/>
      <c r="E2752" s="35"/>
      <c r="F2752" s="21"/>
      <c r="G2752" s="21"/>
      <c r="H2752" s="21"/>
      <c r="I2752" s="21"/>
      <c r="J2752" s="21"/>
      <c r="K2752" s="21"/>
      <c r="L2752" s="21"/>
      <c r="M2752" s="21"/>
      <c r="N2752" s="21"/>
      <c r="O2752" s="21"/>
      <c r="P2752" s="21"/>
      <c r="Q2752" s="21"/>
      <c r="R2752" s="21"/>
      <c r="S2752" s="21"/>
      <c r="T2752" s="21"/>
      <c r="U2752" s="41"/>
      <c r="V2752" s="55"/>
      <c r="W2752" s="55"/>
    </row>
    <row r="2753" spans="1:16383" s="47" customFormat="1" ht="15" customHeight="1">
      <c r="A2753" s="7"/>
      <c r="B2753" s="24"/>
      <c r="C2753" s="21"/>
      <c r="D2753" s="54"/>
      <c r="E2753" s="35"/>
      <c r="F2753" s="21"/>
      <c r="G2753" s="21"/>
      <c r="H2753" s="21"/>
      <c r="I2753" s="21"/>
      <c r="J2753" s="21"/>
      <c r="K2753" s="21"/>
      <c r="L2753" s="21"/>
      <c r="M2753" s="21"/>
      <c r="N2753" s="21"/>
      <c r="O2753" s="21"/>
      <c r="P2753" s="21"/>
      <c r="Q2753" s="21"/>
      <c r="R2753" s="21"/>
      <c r="S2753" s="21"/>
      <c r="T2753" s="21"/>
      <c r="U2753" s="41"/>
      <c r="V2753" s="55"/>
      <c r="W2753" s="55"/>
    </row>
    <row r="2754" spans="1:16383" s="47" customFormat="1" ht="15" customHeight="1">
      <c r="A2754" s="7"/>
      <c r="B2754" s="24"/>
      <c r="C2754" s="21"/>
      <c r="D2754" s="54"/>
      <c r="E2754" s="35"/>
      <c r="F2754" s="21"/>
      <c r="G2754" s="21"/>
      <c r="H2754" s="21"/>
      <c r="I2754" s="21"/>
      <c r="J2754" s="21"/>
      <c r="K2754" s="21"/>
      <c r="L2754" s="21"/>
      <c r="M2754" s="21"/>
      <c r="N2754" s="21"/>
      <c r="O2754" s="21"/>
      <c r="P2754" s="21"/>
      <c r="Q2754" s="21"/>
      <c r="R2754" s="21"/>
      <c r="S2754" s="21"/>
      <c r="T2754" s="21"/>
      <c r="U2754" s="41"/>
      <c r="V2754" s="55"/>
      <c r="W2754" s="55"/>
    </row>
    <row r="2755" spans="1:16383" s="47" customFormat="1" ht="15" customHeight="1">
      <c r="A2755" s="7"/>
      <c r="B2755" s="24"/>
      <c r="C2755" s="21"/>
      <c r="D2755" s="54"/>
      <c r="E2755" s="35"/>
      <c r="F2755" s="21"/>
      <c r="G2755" s="21"/>
      <c r="H2755" s="21"/>
      <c r="I2755" s="21"/>
      <c r="J2755" s="21"/>
      <c r="K2755" s="21"/>
      <c r="L2755" s="21"/>
      <c r="M2755" s="21"/>
      <c r="N2755" s="21"/>
      <c r="O2755" s="21"/>
      <c r="P2755" s="21"/>
      <c r="Q2755" s="21"/>
      <c r="R2755" s="21"/>
      <c r="S2755" s="21"/>
      <c r="T2755" s="21"/>
      <c r="U2755" s="41"/>
      <c r="V2755" s="55"/>
      <c r="W2755" s="55"/>
    </row>
    <row r="2756" spans="1:16383" s="47" customFormat="1" ht="15" customHeight="1">
      <c r="A2756" s="7"/>
      <c r="B2756" s="24"/>
      <c r="C2756" s="21"/>
      <c r="D2756" s="54"/>
      <c r="E2756" s="35"/>
      <c r="F2756" s="21"/>
      <c r="G2756" s="21"/>
      <c r="H2756" s="21"/>
      <c r="I2756" s="21"/>
      <c r="J2756" s="21"/>
      <c r="K2756" s="21"/>
      <c r="L2756" s="21"/>
      <c r="M2756" s="21"/>
      <c r="N2756" s="21"/>
      <c r="O2756" s="21"/>
      <c r="P2756" s="21"/>
      <c r="Q2756" s="21"/>
      <c r="R2756" s="21"/>
      <c r="S2756" s="21"/>
      <c r="T2756" s="21"/>
      <c r="U2756" s="41"/>
      <c r="V2756" s="55"/>
      <c r="W2756" s="55"/>
    </row>
    <row r="2757" spans="1:16383" s="47" customFormat="1" ht="15" customHeight="1">
      <c r="A2757" s="7"/>
      <c r="B2757" s="24"/>
      <c r="C2757" s="21"/>
      <c r="D2757" s="54"/>
      <c r="E2757" s="35"/>
      <c r="F2757" s="21"/>
      <c r="G2757" s="21"/>
      <c r="H2757" s="21"/>
      <c r="I2757" s="21"/>
      <c r="J2757" s="21"/>
      <c r="K2757" s="21"/>
      <c r="L2757" s="21"/>
      <c r="M2757" s="21"/>
      <c r="N2757" s="21"/>
      <c r="O2757" s="21"/>
      <c r="P2757" s="21"/>
      <c r="Q2757" s="21"/>
      <c r="R2757" s="21"/>
      <c r="S2757" s="21"/>
      <c r="T2757" s="21"/>
      <c r="U2757" s="41"/>
      <c r="V2757" s="55"/>
      <c r="W2757" s="55"/>
    </row>
    <row r="2758" spans="1:16383" s="47" customFormat="1" ht="15" customHeight="1">
      <c r="A2758" s="7"/>
      <c r="B2758" s="24"/>
      <c r="C2758" s="21"/>
      <c r="D2758" s="54"/>
      <c r="E2758" s="35"/>
      <c r="F2758" s="21"/>
      <c r="G2758" s="21"/>
      <c r="H2758" s="21"/>
      <c r="I2758" s="21"/>
      <c r="J2758" s="21"/>
      <c r="K2758" s="21"/>
      <c r="L2758" s="21"/>
      <c r="M2758" s="21"/>
      <c r="N2758" s="21"/>
      <c r="O2758" s="21"/>
      <c r="P2758" s="21"/>
      <c r="Q2758" s="21"/>
      <c r="R2758" s="21"/>
      <c r="S2758" s="21"/>
      <c r="T2758" s="21"/>
      <c r="U2758" s="41"/>
      <c r="V2758" s="55"/>
      <c r="W2758" s="55"/>
    </row>
    <row r="2759" spans="1:16383" s="47" customFormat="1" ht="15" customHeight="1">
      <c r="A2759" s="7"/>
      <c r="B2759" s="24"/>
      <c r="C2759" s="21"/>
      <c r="D2759" s="54"/>
      <c r="E2759" s="35"/>
      <c r="F2759" s="21"/>
      <c r="G2759" s="21"/>
      <c r="H2759" s="21"/>
      <c r="I2759" s="21"/>
      <c r="J2759" s="21"/>
      <c r="K2759" s="21"/>
      <c r="L2759" s="21"/>
      <c r="M2759" s="21"/>
      <c r="N2759" s="21"/>
      <c r="O2759" s="21"/>
      <c r="P2759" s="21"/>
      <c r="Q2759" s="21"/>
      <c r="R2759" s="21"/>
      <c r="S2759" s="21"/>
      <c r="T2759" s="21"/>
      <c r="U2759" s="41"/>
      <c r="V2759" s="55"/>
      <c r="W2759" s="55"/>
    </row>
    <row r="2760" spans="1:16383" s="82" customFormat="1" ht="15" customHeight="1">
      <c r="A2760" s="7"/>
      <c r="B2760" s="24"/>
      <c r="C2760" s="21"/>
      <c r="D2760" s="54"/>
      <c r="E2760" s="35"/>
      <c r="F2760" s="21"/>
      <c r="G2760" s="21"/>
      <c r="H2760" s="21"/>
      <c r="I2760" s="21"/>
      <c r="J2760" s="21"/>
      <c r="K2760" s="21"/>
      <c r="L2760" s="21"/>
      <c r="M2760" s="21"/>
      <c r="N2760" s="21"/>
      <c r="O2760" s="21"/>
      <c r="P2760" s="21"/>
      <c r="Q2760" s="21"/>
      <c r="R2760" s="21"/>
      <c r="S2760" s="21"/>
      <c r="T2760" s="21"/>
      <c r="U2760" s="41"/>
      <c r="V2760" s="55"/>
      <c r="W2760" s="55"/>
      <c r="X2760" s="46"/>
      <c r="Y2760" s="46"/>
      <c r="Z2760" s="46"/>
      <c r="AA2760" s="46"/>
      <c r="AB2760" s="46"/>
      <c r="AC2760" s="46"/>
      <c r="AD2760" s="46"/>
      <c r="AE2760" s="46"/>
      <c r="AF2760" s="46"/>
      <c r="AG2760" s="46"/>
      <c r="AH2760" s="46"/>
      <c r="AI2760" s="46"/>
      <c r="AJ2760" s="46"/>
      <c r="AK2760" s="46"/>
      <c r="AL2760" s="46"/>
      <c r="AM2760" s="46"/>
      <c r="AN2760" s="46"/>
      <c r="AO2760" s="46"/>
      <c r="AP2760" s="46"/>
      <c r="AQ2760" s="46"/>
      <c r="AR2760" s="46"/>
      <c r="AS2760" s="46"/>
      <c r="AT2760" s="46"/>
      <c r="AU2760" s="46"/>
      <c r="AV2760" s="46"/>
      <c r="AW2760" s="46"/>
      <c r="AX2760" s="46"/>
      <c r="AY2760" s="46"/>
      <c r="AZ2760" s="46"/>
      <c r="BA2760" s="46"/>
      <c r="BB2760" s="46"/>
      <c r="BC2760" s="46"/>
      <c r="BD2760" s="46"/>
      <c r="BE2760" s="46"/>
      <c r="BF2760" s="46"/>
      <c r="BG2760" s="46"/>
      <c r="BH2760" s="46"/>
      <c r="BI2760" s="46"/>
      <c r="BJ2760" s="46"/>
      <c r="BK2760" s="46"/>
      <c r="BL2760" s="46"/>
      <c r="BM2760" s="46"/>
      <c r="BN2760" s="46"/>
      <c r="BO2760" s="46"/>
      <c r="BP2760" s="46"/>
      <c r="BQ2760" s="46"/>
      <c r="BR2760" s="46"/>
      <c r="BS2760" s="46"/>
      <c r="BT2760" s="46"/>
      <c r="BU2760" s="46"/>
      <c r="BV2760" s="46"/>
      <c r="BW2760" s="46"/>
      <c r="BX2760" s="46"/>
      <c r="BY2760" s="46"/>
      <c r="BZ2760" s="46"/>
      <c r="CA2760" s="46"/>
      <c r="CB2760" s="46"/>
      <c r="CC2760" s="46"/>
      <c r="CD2760" s="46"/>
      <c r="CE2760" s="46"/>
      <c r="CF2760" s="46"/>
      <c r="CG2760" s="46"/>
      <c r="CH2760" s="46"/>
      <c r="CI2760" s="46"/>
      <c r="CJ2760" s="46"/>
      <c r="CK2760" s="46"/>
      <c r="CL2760" s="46"/>
      <c r="CM2760" s="46"/>
      <c r="CN2760" s="46"/>
      <c r="CO2760" s="46"/>
      <c r="CP2760" s="46"/>
      <c r="CQ2760" s="46"/>
      <c r="CR2760" s="46"/>
      <c r="CS2760" s="46"/>
      <c r="CT2760" s="46"/>
      <c r="CU2760" s="46"/>
      <c r="CV2760" s="46"/>
      <c r="CW2760" s="46"/>
      <c r="CX2760" s="46"/>
      <c r="CY2760" s="46"/>
      <c r="CZ2760" s="46"/>
      <c r="DA2760" s="46"/>
      <c r="DB2760" s="46"/>
      <c r="DC2760" s="46"/>
      <c r="DD2760" s="46"/>
      <c r="DE2760" s="46"/>
      <c r="DF2760" s="46"/>
      <c r="DG2760" s="46"/>
      <c r="DH2760" s="46"/>
      <c r="DI2760" s="46"/>
      <c r="DJ2760" s="46"/>
      <c r="DK2760" s="46"/>
      <c r="DL2760" s="46"/>
      <c r="DM2760" s="46"/>
      <c r="DN2760" s="46"/>
      <c r="DO2760" s="46"/>
      <c r="DP2760" s="46"/>
      <c r="DQ2760" s="46"/>
      <c r="DR2760" s="46"/>
      <c r="DS2760" s="46"/>
      <c r="DT2760" s="46"/>
      <c r="DU2760" s="46"/>
      <c r="DV2760" s="46"/>
      <c r="DW2760" s="46"/>
      <c r="DX2760" s="46"/>
      <c r="DY2760" s="46"/>
      <c r="DZ2760" s="46"/>
      <c r="EA2760" s="46"/>
      <c r="EB2760" s="46"/>
      <c r="EC2760" s="46"/>
      <c r="ED2760" s="46"/>
      <c r="EE2760" s="46"/>
      <c r="EF2760" s="46"/>
      <c r="EG2760" s="46"/>
      <c r="EH2760" s="46"/>
      <c r="EI2760" s="46"/>
      <c r="EJ2760" s="46"/>
      <c r="EK2760" s="46"/>
      <c r="EL2760" s="46"/>
      <c r="EM2760" s="46"/>
      <c r="EN2760" s="46"/>
      <c r="EO2760" s="46"/>
      <c r="EP2760" s="46"/>
      <c r="EQ2760" s="46"/>
      <c r="ER2760" s="46"/>
      <c r="ES2760" s="46"/>
      <c r="ET2760" s="46"/>
      <c r="EU2760" s="46"/>
      <c r="EV2760" s="46"/>
      <c r="EW2760" s="46"/>
      <c r="EX2760" s="46"/>
      <c r="EY2760" s="46"/>
      <c r="EZ2760" s="46"/>
      <c r="FA2760" s="46"/>
      <c r="FB2760" s="46"/>
      <c r="FC2760" s="46"/>
      <c r="FD2760" s="46"/>
      <c r="FE2760" s="46"/>
      <c r="FF2760" s="46"/>
      <c r="FG2760" s="46"/>
      <c r="FH2760" s="46"/>
      <c r="FI2760" s="46"/>
      <c r="FJ2760" s="46"/>
      <c r="FK2760" s="46"/>
      <c r="FL2760" s="46"/>
      <c r="FM2760" s="46"/>
      <c r="FN2760" s="46"/>
      <c r="FO2760" s="46"/>
      <c r="FP2760" s="46"/>
      <c r="FQ2760" s="46"/>
      <c r="FR2760" s="46"/>
      <c r="FS2760" s="46"/>
      <c r="FT2760" s="46"/>
      <c r="FU2760" s="46"/>
      <c r="FV2760" s="46"/>
      <c r="FW2760" s="46"/>
      <c r="FX2760" s="46"/>
      <c r="FY2760" s="46"/>
      <c r="FZ2760" s="46"/>
      <c r="GA2760" s="46"/>
      <c r="GB2760" s="46"/>
      <c r="GC2760" s="46"/>
      <c r="GD2760" s="46"/>
      <c r="GE2760" s="46"/>
      <c r="GF2760" s="46"/>
      <c r="GG2760" s="46"/>
      <c r="GH2760" s="46"/>
      <c r="GI2760" s="46"/>
      <c r="GJ2760" s="46"/>
      <c r="GK2760" s="46"/>
      <c r="GL2760" s="46"/>
      <c r="GM2760" s="46"/>
      <c r="GN2760" s="46"/>
      <c r="GO2760" s="46"/>
      <c r="GP2760" s="46"/>
      <c r="GQ2760" s="46"/>
      <c r="GR2760" s="46"/>
      <c r="GS2760" s="46"/>
      <c r="GT2760" s="46"/>
      <c r="GU2760" s="46"/>
      <c r="GV2760" s="46"/>
      <c r="GW2760" s="46"/>
      <c r="GX2760" s="46"/>
      <c r="GY2760" s="46"/>
      <c r="GZ2760" s="46"/>
      <c r="HA2760" s="46"/>
      <c r="HB2760" s="46"/>
      <c r="HC2760" s="46"/>
      <c r="HD2760" s="46"/>
      <c r="HE2760" s="46"/>
      <c r="HF2760" s="46"/>
      <c r="HG2760" s="46"/>
      <c r="HH2760" s="46"/>
      <c r="HI2760" s="46"/>
      <c r="HJ2760" s="46"/>
      <c r="HK2760" s="46"/>
      <c r="HL2760" s="46"/>
      <c r="HM2760" s="46"/>
      <c r="HN2760" s="46"/>
      <c r="HO2760" s="46"/>
      <c r="HP2760" s="46"/>
      <c r="HQ2760" s="46"/>
      <c r="HR2760" s="46"/>
      <c r="HS2760" s="46"/>
      <c r="HT2760" s="46"/>
      <c r="HU2760" s="46"/>
      <c r="HV2760" s="46"/>
      <c r="HW2760" s="46"/>
      <c r="HX2760" s="46"/>
      <c r="HY2760" s="46"/>
      <c r="HZ2760" s="46"/>
      <c r="IA2760" s="46"/>
      <c r="IB2760" s="46"/>
      <c r="IC2760" s="46"/>
      <c r="ID2760" s="46"/>
      <c r="IE2760" s="46"/>
      <c r="IF2760" s="46"/>
      <c r="IG2760" s="46"/>
      <c r="IH2760" s="46"/>
      <c r="II2760" s="46"/>
      <c r="IJ2760" s="46"/>
      <c r="IK2760" s="46"/>
      <c r="IL2760" s="46"/>
      <c r="IM2760" s="46"/>
      <c r="IN2760" s="46"/>
      <c r="IO2760" s="46"/>
      <c r="IP2760" s="46"/>
      <c r="IQ2760" s="46"/>
      <c r="IR2760" s="46"/>
      <c r="IS2760" s="46"/>
      <c r="IT2760" s="46"/>
      <c r="IU2760" s="46"/>
      <c r="IV2760" s="46"/>
      <c r="IW2760" s="46"/>
      <c r="IX2760" s="46"/>
      <c r="IY2760" s="46"/>
      <c r="IZ2760" s="46"/>
      <c r="JA2760" s="46"/>
      <c r="JB2760" s="46"/>
      <c r="JC2760" s="46"/>
      <c r="JD2760" s="46"/>
      <c r="JE2760" s="46"/>
      <c r="JF2760" s="46"/>
      <c r="JG2760" s="46"/>
      <c r="JH2760" s="46"/>
      <c r="JI2760" s="46"/>
      <c r="JJ2760" s="46"/>
      <c r="JK2760" s="46"/>
      <c r="JL2760" s="46"/>
      <c r="JM2760" s="46"/>
      <c r="JN2760" s="46"/>
      <c r="JO2760" s="46"/>
      <c r="JP2760" s="46"/>
      <c r="JQ2760" s="46"/>
      <c r="JR2760" s="46"/>
      <c r="JS2760" s="46"/>
      <c r="JT2760" s="46"/>
      <c r="JU2760" s="46"/>
      <c r="JV2760" s="46"/>
      <c r="JW2760" s="46"/>
      <c r="JX2760" s="46"/>
      <c r="JY2760" s="46"/>
      <c r="JZ2760" s="46"/>
      <c r="KA2760" s="46"/>
      <c r="KB2760" s="46"/>
      <c r="KC2760" s="46"/>
      <c r="KD2760" s="46"/>
      <c r="KE2760" s="46"/>
      <c r="KF2760" s="46"/>
      <c r="KG2760" s="46"/>
      <c r="KH2760" s="46"/>
      <c r="KI2760" s="46"/>
      <c r="KJ2760" s="46"/>
      <c r="KK2760" s="46"/>
      <c r="KL2760" s="46"/>
      <c r="KM2760" s="46"/>
      <c r="KN2760" s="46"/>
      <c r="KO2760" s="46"/>
      <c r="KP2760" s="46"/>
      <c r="KQ2760" s="46"/>
      <c r="KR2760" s="46"/>
      <c r="KS2760" s="46"/>
      <c r="KT2760" s="46"/>
      <c r="KU2760" s="46"/>
      <c r="KV2760" s="46"/>
      <c r="KW2760" s="46"/>
      <c r="KX2760" s="46"/>
      <c r="KY2760" s="46"/>
      <c r="KZ2760" s="46"/>
      <c r="LA2760" s="46"/>
      <c r="LB2760" s="46"/>
      <c r="LC2760" s="46"/>
      <c r="LD2760" s="46"/>
      <c r="LE2760" s="46"/>
      <c r="LF2760" s="46"/>
      <c r="LG2760" s="46"/>
      <c r="LH2760" s="46"/>
      <c r="LI2760" s="46"/>
      <c r="LJ2760" s="46"/>
      <c r="LK2760" s="46"/>
      <c r="LL2760" s="46"/>
      <c r="LM2760" s="46"/>
      <c r="LN2760" s="46"/>
      <c r="LO2760" s="46"/>
      <c r="LP2760" s="46"/>
      <c r="LQ2760" s="46"/>
      <c r="LR2760" s="46"/>
      <c r="LS2760" s="46"/>
      <c r="LT2760" s="46"/>
      <c r="LU2760" s="46"/>
      <c r="LV2760" s="46"/>
      <c r="LW2760" s="46"/>
      <c r="LX2760" s="46"/>
      <c r="LY2760" s="46"/>
      <c r="LZ2760" s="46"/>
      <c r="MA2760" s="46"/>
      <c r="MB2760" s="46"/>
      <c r="MC2760" s="46"/>
      <c r="MD2760" s="46"/>
      <c r="ME2760" s="46"/>
      <c r="MF2760" s="46"/>
      <c r="MG2760" s="46"/>
      <c r="MH2760" s="46"/>
      <c r="MI2760" s="46"/>
      <c r="MJ2760" s="46"/>
      <c r="MK2760" s="46"/>
      <c r="ML2760" s="46"/>
      <c r="MM2760" s="46"/>
      <c r="MN2760" s="46"/>
      <c r="MO2760" s="46"/>
      <c r="MP2760" s="46"/>
      <c r="MQ2760" s="46"/>
      <c r="MR2760" s="46"/>
      <c r="MS2760" s="46"/>
      <c r="MT2760" s="46"/>
      <c r="MU2760" s="46"/>
      <c r="MV2760" s="46"/>
      <c r="MW2760" s="46"/>
      <c r="MX2760" s="46"/>
      <c r="MY2760" s="46"/>
      <c r="MZ2760" s="46"/>
      <c r="NA2760" s="46"/>
      <c r="NB2760" s="46"/>
      <c r="NC2760" s="46"/>
      <c r="ND2760" s="46"/>
      <c r="NE2760" s="46"/>
      <c r="NF2760" s="46"/>
      <c r="NG2760" s="46"/>
      <c r="NH2760" s="46"/>
      <c r="NI2760" s="46"/>
      <c r="NJ2760" s="46"/>
      <c r="NK2760" s="46"/>
      <c r="NL2760" s="46"/>
      <c r="NM2760" s="46"/>
      <c r="NN2760" s="46"/>
      <c r="NO2760" s="46"/>
      <c r="NP2760" s="46"/>
      <c r="NQ2760" s="46"/>
      <c r="NR2760" s="46"/>
      <c r="NS2760" s="46"/>
      <c r="NT2760" s="46"/>
      <c r="NU2760" s="46"/>
      <c r="NV2760" s="46"/>
      <c r="NW2760" s="46"/>
      <c r="NX2760" s="46"/>
      <c r="NY2760" s="46"/>
      <c r="NZ2760" s="46"/>
      <c r="OA2760" s="46"/>
      <c r="OB2760" s="46"/>
      <c r="OC2760" s="46"/>
      <c r="OD2760" s="46"/>
      <c r="OE2760" s="46"/>
      <c r="OF2760" s="46"/>
      <c r="OG2760" s="46"/>
      <c r="OH2760" s="46"/>
      <c r="OI2760" s="46"/>
      <c r="OJ2760" s="46"/>
      <c r="OK2760" s="46"/>
      <c r="OL2760" s="46"/>
      <c r="OM2760" s="46"/>
      <c r="ON2760" s="46"/>
      <c r="OO2760" s="46"/>
      <c r="OP2760" s="46"/>
      <c r="OQ2760" s="46"/>
      <c r="OR2760" s="46"/>
      <c r="OS2760" s="46"/>
      <c r="OT2760" s="46"/>
      <c r="OU2760" s="46"/>
      <c r="OV2760" s="46"/>
      <c r="OW2760" s="46"/>
      <c r="OX2760" s="46"/>
      <c r="OY2760" s="46"/>
      <c r="OZ2760" s="46"/>
      <c r="PA2760" s="46"/>
      <c r="PB2760" s="46"/>
      <c r="PC2760" s="46"/>
      <c r="PD2760" s="46"/>
      <c r="PE2760" s="46"/>
      <c r="PF2760" s="46"/>
      <c r="PG2760" s="46"/>
      <c r="PH2760" s="46"/>
      <c r="PI2760" s="46"/>
      <c r="PJ2760" s="46"/>
      <c r="PK2760" s="46"/>
      <c r="PL2760" s="46"/>
      <c r="PM2760" s="46"/>
      <c r="PN2760" s="46"/>
      <c r="PO2760" s="46"/>
      <c r="PP2760" s="46"/>
      <c r="PQ2760" s="46"/>
      <c r="PR2760" s="46"/>
      <c r="PS2760" s="46"/>
      <c r="PT2760" s="46"/>
      <c r="PU2760" s="46"/>
      <c r="PV2760" s="46"/>
      <c r="PW2760" s="46"/>
      <c r="PX2760" s="46"/>
      <c r="PY2760" s="46"/>
      <c r="PZ2760" s="46"/>
      <c r="QA2760" s="46"/>
      <c r="QB2760" s="46"/>
      <c r="QC2760" s="46"/>
      <c r="QD2760" s="46"/>
      <c r="QE2760" s="46"/>
      <c r="QF2760" s="46"/>
      <c r="QG2760" s="46"/>
      <c r="QH2760" s="46"/>
      <c r="QI2760" s="46"/>
      <c r="QJ2760" s="46"/>
      <c r="QK2760" s="46"/>
      <c r="QL2760" s="46"/>
      <c r="QM2760" s="46"/>
      <c r="QN2760" s="46"/>
      <c r="QO2760" s="46"/>
      <c r="QP2760" s="46"/>
      <c r="QQ2760" s="46"/>
      <c r="QR2760" s="46"/>
      <c r="QS2760" s="46"/>
      <c r="QT2760" s="46"/>
      <c r="QU2760" s="46"/>
      <c r="QV2760" s="46"/>
      <c r="QW2760" s="46"/>
      <c r="QX2760" s="46"/>
      <c r="QY2760" s="46"/>
      <c r="QZ2760" s="46"/>
      <c r="RA2760" s="46"/>
      <c r="RB2760" s="46"/>
      <c r="RC2760" s="46"/>
      <c r="RD2760" s="46"/>
      <c r="RE2760" s="46"/>
      <c r="RF2760" s="46"/>
      <c r="RG2760" s="46"/>
      <c r="RH2760" s="46"/>
      <c r="RI2760" s="46"/>
      <c r="RJ2760" s="46"/>
      <c r="RK2760" s="46"/>
      <c r="RL2760" s="46"/>
      <c r="RM2760" s="46"/>
      <c r="RN2760" s="46"/>
      <c r="RO2760" s="46"/>
      <c r="RP2760" s="46"/>
      <c r="RQ2760" s="46"/>
      <c r="RR2760" s="46"/>
      <c r="RS2760" s="46"/>
      <c r="RT2760" s="46"/>
      <c r="RU2760" s="46"/>
      <c r="RV2760" s="46"/>
      <c r="RW2760" s="46"/>
      <c r="RX2760" s="46"/>
      <c r="RY2760" s="46"/>
      <c r="RZ2760" s="46"/>
      <c r="SA2760" s="46"/>
      <c r="SB2760" s="46"/>
      <c r="SC2760" s="46"/>
      <c r="SD2760" s="46"/>
      <c r="SE2760" s="46"/>
      <c r="SF2760" s="46"/>
      <c r="SG2760" s="46"/>
      <c r="SH2760" s="46"/>
      <c r="SI2760" s="46"/>
      <c r="SJ2760" s="46"/>
      <c r="SK2760" s="46"/>
      <c r="SL2760" s="46"/>
      <c r="SM2760" s="46"/>
      <c r="SN2760" s="46"/>
      <c r="SO2760" s="46"/>
      <c r="SP2760" s="46"/>
      <c r="SQ2760" s="46"/>
      <c r="SR2760" s="46"/>
      <c r="SS2760" s="46"/>
      <c r="ST2760" s="46"/>
      <c r="SU2760" s="46"/>
      <c r="SV2760" s="46"/>
      <c r="SW2760" s="46"/>
      <c r="SX2760" s="46"/>
      <c r="SY2760" s="46"/>
      <c r="SZ2760" s="46"/>
      <c r="TA2760" s="46"/>
      <c r="TB2760" s="46"/>
      <c r="TC2760" s="46"/>
      <c r="TD2760" s="46"/>
      <c r="TE2760" s="46"/>
      <c r="TF2760" s="46"/>
      <c r="TG2760" s="46"/>
      <c r="TH2760" s="46"/>
      <c r="TI2760" s="46"/>
      <c r="TJ2760" s="46"/>
      <c r="TK2760" s="46"/>
      <c r="TL2760" s="46"/>
      <c r="TM2760" s="46"/>
      <c r="TN2760" s="46"/>
      <c r="TO2760" s="46"/>
      <c r="TP2760" s="46"/>
      <c r="TQ2760" s="46"/>
      <c r="TR2760" s="46"/>
      <c r="TS2760" s="46"/>
      <c r="TT2760" s="46"/>
      <c r="TU2760" s="46"/>
      <c r="TV2760" s="46"/>
      <c r="TW2760" s="46"/>
      <c r="TX2760" s="46"/>
      <c r="TY2760" s="46"/>
      <c r="TZ2760" s="46"/>
      <c r="UA2760" s="46"/>
      <c r="UB2760" s="46"/>
      <c r="UC2760" s="46"/>
      <c r="UD2760" s="46"/>
      <c r="UE2760" s="46"/>
      <c r="UF2760" s="46"/>
      <c r="UG2760" s="46"/>
      <c r="UH2760" s="46"/>
      <c r="UI2760" s="46"/>
      <c r="UJ2760" s="46"/>
      <c r="UK2760" s="46"/>
      <c r="UL2760" s="46"/>
      <c r="UM2760" s="46"/>
      <c r="UN2760" s="46"/>
      <c r="UO2760" s="46"/>
      <c r="UP2760" s="46"/>
      <c r="UQ2760" s="46"/>
      <c r="UR2760" s="46"/>
      <c r="US2760" s="46"/>
      <c r="UT2760" s="46"/>
      <c r="UU2760" s="46"/>
      <c r="UV2760" s="46"/>
      <c r="UW2760" s="46"/>
      <c r="UX2760" s="46"/>
      <c r="UY2760" s="46"/>
      <c r="UZ2760" s="46"/>
      <c r="VA2760" s="46"/>
      <c r="VB2760" s="46"/>
      <c r="VC2760" s="46"/>
      <c r="VD2760" s="46"/>
      <c r="VE2760" s="46"/>
      <c r="VF2760" s="46"/>
      <c r="VG2760" s="46"/>
      <c r="VH2760" s="46"/>
      <c r="VI2760" s="46"/>
      <c r="VJ2760" s="46"/>
      <c r="VK2760" s="46"/>
      <c r="VL2760" s="46"/>
      <c r="VM2760" s="46"/>
      <c r="VN2760" s="46"/>
      <c r="VO2760" s="46"/>
      <c r="VP2760" s="46"/>
      <c r="VQ2760" s="46"/>
      <c r="VR2760" s="46"/>
      <c r="VS2760" s="46"/>
      <c r="VT2760" s="46"/>
      <c r="VU2760" s="46"/>
      <c r="VV2760" s="46"/>
      <c r="VW2760" s="46"/>
      <c r="VX2760" s="46"/>
      <c r="VY2760" s="46"/>
      <c r="VZ2760" s="46"/>
      <c r="WA2760" s="46"/>
      <c r="WB2760" s="46"/>
      <c r="WC2760" s="46"/>
      <c r="WD2760" s="46"/>
      <c r="WE2760" s="46"/>
      <c r="WF2760" s="46"/>
      <c r="WG2760" s="46"/>
      <c r="WH2760" s="46"/>
      <c r="WI2760" s="46"/>
      <c r="WJ2760" s="46"/>
      <c r="WK2760" s="46"/>
      <c r="WL2760" s="46"/>
      <c r="WM2760" s="46"/>
      <c r="WN2760" s="46"/>
      <c r="WO2760" s="46"/>
      <c r="WP2760" s="46"/>
      <c r="WQ2760" s="46"/>
      <c r="WR2760" s="46"/>
      <c r="WS2760" s="46"/>
      <c r="WT2760" s="46"/>
      <c r="WU2760" s="46"/>
      <c r="WV2760" s="46"/>
      <c r="WW2760" s="46"/>
      <c r="WX2760" s="46"/>
      <c r="WY2760" s="46"/>
      <c r="WZ2760" s="46"/>
      <c r="XA2760" s="46"/>
      <c r="XB2760" s="46"/>
      <c r="XC2760" s="46"/>
      <c r="XD2760" s="46"/>
      <c r="XE2760" s="46"/>
      <c r="XF2760" s="46"/>
      <c r="XG2760" s="46"/>
      <c r="XH2760" s="46"/>
      <c r="XI2760" s="46"/>
      <c r="XJ2760" s="46"/>
      <c r="XK2760" s="46"/>
      <c r="XL2760" s="46"/>
      <c r="XM2760" s="46"/>
      <c r="XN2760" s="46"/>
      <c r="XO2760" s="46"/>
      <c r="XP2760" s="46"/>
      <c r="XQ2760" s="46"/>
      <c r="XR2760" s="46"/>
      <c r="XS2760" s="46"/>
      <c r="XT2760" s="46"/>
      <c r="XU2760" s="46"/>
      <c r="XV2760" s="46"/>
      <c r="XW2760" s="46"/>
      <c r="XX2760" s="46"/>
      <c r="XY2760" s="46"/>
      <c r="XZ2760" s="46"/>
      <c r="YA2760" s="46"/>
      <c r="YB2760" s="46"/>
      <c r="YC2760" s="46"/>
      <c r="YD2760" s="46"/>
      <c r="YE2760" s="46"/>
      <c r="YF2760" s="46"/>
      <c r="YG2760" s="46"/>
      <c r="YH2760" s="46"/>
      <c r="YI2760" s="46"/>
      <c r="YJ2760" s="46"/>
      <c r="YK2760" s="46"/>
      <c r="YL2760" s="46"/>
      <c r="YM2760" s="46"/>
      <c r="YN2760" s="46"/>
      <c r="YO2760" s="46"/>
      <c r="YP2760" s="46"/>
      <c r="YQ2760" s="46"/>
      <c r="YR2760" s="46"/>
      <c r="YS2760" s="46"/>
      <c r="YT2760" s="46"/>
      <c r="YU2760" s="46"/>
      <c r="YV2760" s="46"/>
      <c r="YW2760" s="46"/>
      <c r="YX2760" s="46"/>
      <c r="YY2760" s="46"/>
      <c r="YZ2760" s="46"/>
      <c r="ZA2760" s="46"/>
      <c r="ZB2760" s="46"/>
      <c r="ZC2760" s="46"/>
      <c r="ZD2760" s="46"/>
      <c r="ZE2760" s="46"/>
      <c r="ZF2760" s="46"/>
      <c r="ZG2760" s="46"/>
      <c r="ZH2760" s="46"/>
      <c r="ZI2760" s="46"/>
      <c r="ZJ2760" s="46"/>
      <c r="ZK2760" s="46"/>
      <c r="ZL2760" s="46"/>
      <c r="ZM2760" s="46"/>
      <c r="ZN2760" s="46"/>
      <c r="ZO2760" s="46"/>
      <c r="ZP2760" s="46"/>
      <c r="ZQ2760" s="46"/>
      <c r="ZR2760" s="46"/>
      <c r="ZS2760" s="46"/>
      <c r="ZT2760" s="46"/>
      <c r="ZU2760" s="46"/>
      <c r="ZV2760" s="46"/>
      <c r="ZW2760" s="46"/>
      <c r="ZX2760" s="46"/>
      <c r="ZY2760" s="46"/>
      <c r="ZZ2760" s="46"/>
      <c r="AAA2760" s="46"/>
      <c r="AAB2760" s="46"/>
      <c r="AAC2760" s="46"/>
      <c r="AAD2760" s="46"/>
      <c r="AAE2760" s="46"/>
      <c r="AAF2760" s="46"/>
      <c r="AAG2760" s="46"/>
      <c r="AAH2760" s="46"/>
      <c r="AAI2760" s="46"/>
      <c r="AAJ2760" s="46"/>
      <c r="AAK2760" s="46"/>
      <c r="AAL2760" s="46"/>
      <c r="AAM2760" s="46"/>
      <c r="AAN2760" s="46"/>
      <c r="AAO2760" s="46"/>
      <c r="AAP2760" s="46"/>
      <c r="AAQ2760" s="46"/>
      <c r="AAR2760" s="46"/>
      <c r="AAS2760" s="46"/>
      <c r="AAT2760" s="46"/>
      <c r="AAU2760" s="46"/>
      <c r="AAV2760" s="46"/>
      <c r="AAW2760" s="46"/>
      <c r="AAX2760" s="46"/>
      <c r="AAY2760" s="46"/>
      <c r="AAZ2760" s="46"/>
      <c r="ABA2760" s="46"/>
      <c r="ABB2760" s="46"/>
      <c r="ABC2760" s="46"/>
      <c r="ABD2760" s="46"/>
      <c r="ABE2760" s="46"/>
      <c r="ABF2760" s="46"/>
      <c r="ABG2760" s="46"/>
      <c r="ABH2760" s="46"/>
      <c r="ABI2760" s="46"/>
      <c r="ABJ2760" s="46"/>
      <c r="ABK2760" s="46"/>
      <c r="ABL2760" s="46"/>
      <c r="ABM2760" s="46"/>
      <c r="ABN2760" s="46"/>
      <c r="ABO2760" s="46"/>
      <c r="ABP2760" s="46"/>
      <c r="ABQ2760" s="46"/>
      <c r="ABR2760" s="46"/>
      <c r="ABS2760" s="46"/>
      <c r="ABT2760" s="46"/>
      <c r="ABU2760" s="46"/>
      <c r="ABV2760" s="46"/>
      <c r="ABW2760" s="46"/>
      <c r="ABX2760" s="46"/>
      <c r="ABY2760" s="46"/>
      <c r="ABZ2760" s="46"/>
      <c r="ACA2760" s="46"/>
      <c r="ACB2760" s="46"/>
      <c r="ACC2760" s="46"/>
      <c r="ACD2760" s="46"/>
      <c r="ACE2760" s="46"/>
      <c r="ACF2760" s="46"/>
      <c r="ACG2760" s="46"/>
      <c r="ACH2760" s="46"/>
      <c r="ACI2760" s="46"/>
      <c r="ACJ2760" s="46"/>
      <c r="ACK2760" s="46"/>
      <c r="ACL2760" s="46"/>
      <c r="ACM2760" s="46"/>
      <c r="ACN2760" s="46"/>
      <c r="ACO2760" s="46"/>
      <c r="ACP2760" s="46"/>
      <c r="ACQ2760" s="46"/>
      <c r="ACR2760" s="46"/>
      <c r="ACS2760" s="46"/>
      <c r="ACT2760" s="46"/>
      <c r="ACU2760" s="46"/>
      <c r="ACV2760" s="46"/>
      <c r="ACW2760" s="46"/>
      <c r="ACX2760" s="46"/>
      <c r="ACY2760" s="46"/>
      <c r="ACZ2760" s="46"/>
      <c r="ADA2760" s="46"/>
      <c r="ADB2760" s="46"/>
      <c r="ADC2760" s="46"/>
      <c r="ADD2760" s="46"/>
      <c r="ADE2760" s="46"/>
      <c r="ADF2760" s="46"/>
      <c r="ADG2760" s="46"/>
      <c r="ADH2760" s="46"/>
      <c r="ADI2760" s="46"/>
      <c r="ADJ2760" s="46"/>
      <c r="ADK2760" s="46"/>
      <c r="ADL2760" s="46"/>
      <c r="ADM2760" s="46"/>
      <c r="ADN2760" s="46"/>
      <c r="ADO2760" s="46"/>
      <c r="ADP2760" s="46"/>
      <c r="ADQ2760" s="46"/>
      <c r="ADR2760" s="46"/>
      <c r="ADS2760" s="46"/>
      <c r="ADT2760" s="46"/>
      <c r="ADU2760" s="46"/>
      <c r="ADV2760" s="46"/>
      <c r="ADW2760" s="46"/>
      <c r="ADX2760" s="46"/>
      <c r="ADY2760" s="46"/>
      <c r="ADZ2760" s="46"/>
      <c r="AEA2760" s="46"/>
      <c r="AEB2760" s="46"/>
      <c r="AEC2760" s="46"/>
      <c r="AED2760" s="46"/>
      <c r="AEE2760" s="46"/>
      <c r="AEF2760" s="46"/>
      <c r="AEG2760" s="46"/>
      <c r="AEH2760" s="46"/>
      <c r="AEI2760" s="46"/>
      <c r="AEJ2760" s="46"/>
      <c r="AEK2760" s="46"/>
      <c r="AEL2760" s="46"/>
      <c r="AEM2760" s="46"/>
      <c r="AEN2760" s="46"/>
      <c r="AEO2760" s="46"/>
      <c r="AEP2760" s="46"/>
      <c r="AEQ2760" s="46"/>
      <c r="AER2760" s="46"/>
      <c r="AES2760" s="46"/>
      <c r="AET2760" s="46"/>
      <c r="AEU2760" s="46"/>
      <c r="AEV2760" s="46"/>
      <c r="AEW2760" s="46"/>
      <c r="AEX2760" s="46"/>
      <c r="AEY2760" s="46"/>
      <c r="AEZ2760" s="46"/>
      <c r="AFA2760" s="46"/>
      <c r="AFB2760" s="46"/>
      <c r="AFC2760" s="46"/>
      <c r="AFD2760" s="46"/>
      <c r="AFE2760" s="46"/>
      <c r="AFF2760" s="46"/>
      <c r="AFG2760" s="46"/>
      <c r="AFH2760" s="46"/>
      <c r="AFI2760" s="46"/>
      <c r="AFJ2760" s="46"/>
      <c r="AFK2760" s="46"/>
      <c r="AFL2760" s="46"/>
      <c r="AFM2760" s="46"/>
      <c r="AFN2760" s="46"/>
      <c r="AFO2760" s="46"/>
      <c r="AFP2760" s="46"/>
      <c r="AFQ2760" s="46"/>
      <c r="AFR2760" s="46"/>
      <c r="AFS2760" s="46"/>
      <c r="AFT2760" s="46"/>
      <c r="AFU2760" s="46"/>
      <c r="AFV2760" s="46"/>
      <c r="AFW2760" s="46"/>
      <c r="AFX2760" s="46"/>
      <c r="AFY2760" s="46"/>
      <c r="AFZ2760" s="46"/>
      <c r="AGA2760" s="46"/>
      <c r="AGB2760" s="46"/>
      <c r="AGC2760" s="46"/>
      <c r="AGD2760" s="46"/>
      <c r="AGE2760" s="46"/>
      <c r="AGF2760" s="46"/>
      <c r="AGG2760" s="46"/>
      <c r="AGH2760" s="46"/>
      <c r="AGI2760" s="46"/>
      <c r="AGJ2760" s="46"/>
      <c r="AGK2760" s="46"/>
      <c r="AGL2760" s="46"/>
      <c r="AGM2760" s="46"/>
      <c r="AGN2760" s="46"/>
      <c r="AGO2760" s="46"/>
      <c r="AGP2760" s="46"/>
      <c r="AGQ2760" s="46"/>
      <c r="AGR2760" s="46"/>
      <c r="AGS2760" s="46"/>
      <c r="AGT2760" s="46"/>
      <c r="AGU2760" s="46"/>
      <c r="AGV2760" s="46"/>
      <c r="AGW2760" s="46"/>
      <c r="AGX2760" s="46"/>
      <c r="AGY2760" s="46"/>
      <c r="AGZ2760" s="46"/>
      <c r="AHA2760" s="46"/>
      <c r="AHB2760" s="46"/>
      <c r="AHC2760" s="46"/>
      <c r="AHD2760" s="46"/>
      <c r="AHE2760" s="46"/>
      <c r="AHF2760" s="46"/>
      <c r="AHG2760" s="46"/>
      <c r="AHH2760" s="46"/>
      <c r="AHI2760" s="46"/>
      <c r="AHJ2760" s="46"/>
      <c r="AHK2760" s="46"/>
      <c r="AHL2760" s="46"/>
      <c r="AHM2760" s="46"/>
      <c r="AHN2760" s="46"/>
      <c r="AHO2760" s="46"/>
      <c r="AHP2760" s="46"/>
      <c r="AHQ2760" s="46"/>
      <c r="AHR2760" s="46"/>
      <c r="AHS2760" s="46"/>
      <c r="AHT2760" s="46"/>
      <c r="AHU2760" s="46"/>
      <c r="AHV2760" s="46"/>
      <c r="AHW2760" s="46"/>
      <c r="AHX2760" s="46"/>
      <c r="AHY2760" s="46"/>
      <c r="AHZ2760" s="46"/>
      <c r="AIA2760" s="46"/>
      <c r="AIB2760" s="46"/>
      <c r="AIC2760" s="46"/>
      <c r="AID2760" s="46"/>
      <c r="AIE2760" s="46"/>
      <c r="AIF2760" s="46"/>
      <c r="AIG2760" s="46"/>
      <c r="AIH2760" s="46"/>
      <c r="AII2760" s="46"/>
      <c r="AIJ2760" s="46"/>
      <c r="AIK2760" s="46"/>
      <c r="AIL2760" s="46"/>
      <c r="AIM2760" s="46"/>
      <c r="AIN2760" s="46"/>
      <c r="AIO2760" s="46"/>
      <c r="AIP2760" s="46"/>
      <c r="AIQ2760" s="46"/>
      <c r="AIR2760" s="46"/>
      <c r="AIS2760" s="46"/>
      <c r="AIT2760" s="46"/>
      <c r="AIU2760" s="46"/>
      <c r="AIV2760" s="46"/>
      <c r="AIW2760" s="46"/>
      <c r="AIX2760" s="46"/>
      <c r="AIY2760" s="46"/>
      <c r="AIZ2760" s="46"/>
      <c r="AJA2760" s="46"/>
      <c r="AJB2760" s="46"/>
      <c r="AJC2760" s="46"/>
      <c r="AJD2760" s="46"/>
      <c r="AJE2760" s="46"/>
      <c r="AJF2760" s="46"/>
      <c r="AJG2760" s="46"/>
      <c r="AJH2760" s="46"/>
      <c r="AJI2760" s="46"/>
      <c r="AJJ2760" s="46"/>
      <c r="AJK2760" s="46"/>
      <c r="AJL2760" s="46"/>
      <c r="AJM2760" s="46"/>
      <c r="AJN2760" s="46"/>
      <c r="AJO2760" s="46"/>
      <c r="AJP2760" s="46"/>
      <c r="AJQ2760" s="46"/>
      <c r="AJR2760" s="46"/>
      <c r="AJS2760" s="46"/>
      <c r="AJT2760" s="46"/>
      <c r="AJU2760" s="46"/>
      <c r="AJV2760" s="46"/>
      <c r="AJW2760" s="46"/>
      <c r="AJX2760" s="46"/>
      <c r="AJY2760" s="46"/>
      <c r="AJZ2760" s="46"/>
      <c r="AKA2760" s="46"/>
      <c r="AKB2760" s="46"/>
      <c r="AKC2760" s="46"/>
      <c r="AKD2760" s="46"/>
      <c r="AKE2760" s="46"/>
      <c r="AKF2760" s="46"/>
      <c r="AKG2760" s="46"/>
      <c r="AKH2760" s="46"/>
      <c r="AKI2760" s="46"/>
      <c r="AKJ2760" s="46"/>
      <c r="AKK2760" s="46"/>
      <c r="AKL2760" s="46"/>
      <c r="AKM2760" s="46"/>
      <c r="AKN2760" s="46"/>
      <c r="AKO2760" s="46"/>
      <c r="AKP2760" s="46"/>
      <c r="AKQ2760" s="46"/>
      <c r="AKR2760" s="46"/>
      <c r="AKS2760" s="46"/>
      <c r="AKT2760" s="46"/>
      <c r="AKU2760" s="46"/>
      <c r="AKV2760" s="46"/>
      <c r="AKW2760" s="46"/>
      <c r="AKX2760" s="46"/>
      <c r="AKY2760" s="46"/>
      <c r="AKZ2760" s="46"/>
      <c r="ALA2760" s="46"/>
      <c r="ALB2760" s="46"/>
      <c r="ALC2760" s="46"/>
      <c r="ALD2760" s="46"/>
      <c r="ALE2760" s="46"/>
      <c r="ALF2760" s="46"/>
      <c r="ALG2760" s="46"/>
      <c r="ALH2760" s="46"/>
      <c r="ALI2760" s="46"/>
      <c r="ALJ2760" s="46"/>
      <c r="ALK2760" s="46"/>
      <c r="ALL2760" s="46"/>
      <c r="ALM2760" s="46"/>
      <c r="ALN2760" s="46"/>
      <c r="ALO2760" s="46"/>
      <c r="ALP2760" s="46"/>
      <c r="ALQ2760" s="46"/>
      <c r="ALR2760" s="46"/>
      <c r="ALS2760" s="46"/>
      <c r="ALT2760" s="46"/>
      <c r="ALU2760" s="46"/>
      <c r="ALV2760" s="46"/>
      <c r="ALW2760" s="46"/>
      <c r="ALX2760" s="46"/>
      <c r="ALY2760" s="46"/>
      <c r="ALZ2760" s="46"/>
      <c r="AMA2760" s="46"/>
      <c r="AMB2760" s="46"/>
      <c r="AMC2760" s="46"/>
      <c r="AMD2760" s="46"/>
      <c r="AME2760" s="46"/>
      <c r="AMF2760" s="46"/>
      <c r="AMG2760" s="46"/>
      <c r="AMH2760" s="46"/>
      <c r="AMI2760" s="46"/>
      <c r="AMJ2760" s="46"/>
      <c r="AMK2760" s="46"/>
      <c r="AML2760" s="46"/>
      <c r="AMM2760" s="46"/>
      <c r="AMN2760" s="46"/>
      <c r="AMO2760" s="46"/>
      <c r="AMP2760" s="46"/>
      <c r="AMQ2760" s="46"/>
      <c r="AMR2760" s="46"/>
      <c r="AMS2760" s="46"/>
      <c r="AMT2760" s="46"/>
      <c r="AMU2760" s="46"/>
      <c r="AMV2760" s="46"/>
      <c r="AMW2760" s="46"/>
      <c r="AMX2760" s="46"/>
      <c r="AMY2760" s="46"/>
      <c r="AMZ2760" s="46"/>
      <c r="ANA2760" s="46"/>
      <c r="ANB2760" s="46"/>
      <c r="ANC2760" s="46"/>
      <c r="AND2760" s="46"/>
      <c r="ANE2760" s="46"/>
      <c r="ANF2760" s="46"/>
      <c r="ANG2760" s="46"/>
      <c r="ANH2760" s="46"/>
      <c r="ANI2760" s="46"/>
      <c r="ANJ2760" s="46"/>
      <c r="ANK2760" s="46"/>
      <c r="ANL2760" s="46"/>
      <c r="ANM2760" s="46"/>
      <c r="ANN2760" s="46"/>
      <c r="ANO2760" s="46"/>
      <c r="ANP2760" s="46"/>
      <c r="ANQ2760" s="46"/>
      <c r="ANR2760" s="46"/>
      <c r="ANS2760" s="46"/>
      <c r="ANT2760" s="46"/>
      <c r="ANU2760" s="46"/>
      <c r="ANV2760" s="46"/>
      <c r="ANW2760" s="46"/>
      <c r="ANX2760" s="46"/>
      <c r="ANY2760" s="46"/>
      <c r="ANZ2760" s="46"/>
      <c r="AOA2760" s="46"/>
      <c r="AOB2760" s="46"/>
      <c r="AOC2760" s="46"/>
      <c r="AOD2760" s="46"/>
      <c r="AOE2760" s="46"/>
      <c r="AOF2760" s="46"/>
      <c r="AOG2760" s="46"/>
      <c r="AOH2760" s="46"/>
      <c r="AOI2760" s="46"/>
      <c r="AOJ2760" s="46"/>
      <c r="AOK2760" s="46"/>
      <c r="AOL2760" s="46"/>
      <c r="AOM2760" s="46"/>
      <c r="AON2760" s="46"/>
      <c r="AOO2760" s="46"/>
      <c r="AOP2760" s="46"/>
      <c r="AOQ2760" s="46"/>
      <c r="AOR2760" s="46"/>
      <c r="AOS2760" s="46"/>
      <c r="AOT2760" s="46"/>
      <c r="AOU2760" s="46"/>
      <c r="AOV2760" s="46"/>
      <c r="AOW2760" s="46"/>
      <c r="AOX2760" s="46"/>
      <c r="AOY2760" s="46"/>
      <c r="AOZ2760" s="46"/>
      <c r="APA2760" s="46"/>
      <c r="APB2760" s="46"/>
      <c r="APC2760" s="46"/>
      <c r="APD2760" s="46"/>
      <c r="APE2760" s="46"/>
      <c r="APF2760" s="46"/>
      <c r="APG2760" s="46"/>
      <c r="APH2760" s="46"/>
      <c r="API2760" s="46"/>
      <c r="APJ2760" s="46"/>
      <c r="APK2760" s="46"/>
      <c r="APL2760" s="46"/>
      <c r="APM2760" s="46"/>
      <c r="APN2760" s="46"/>
      <c r="APO2760" s="46"/>
      <c r="APP2760" s="46"/>
      <c r="APQ2760" s="46"/>
      <c r="APR2760" s="46"/>
      <c r="APS2760" s="46"/>
      <c r="APT2760" s="46"/>
      <c r="APU2760" s="46"/>
      <c r="APV2760" s="46"/>
      <c r="APW2760" s="46"/>
      <c r="APX2760" s="46"/>
      <c r="APY2760" s="46"/>
      <c r="APZ2760" s="46"/>
      <c r="AQA2760" s="46"/>
      <c r="AQB2760" s="46"/>
      <c r="AQC2760" s="46"/>
      <c r="AQD2760" s="46"/>
      <c r="AQE2760" s="46"/>
      <c r="AQF2760" s="46"/>
      <c r="AQG2760" s="46"/>
      <c r="AQH2760" s="46"/>
      <c r="AQI2760" s="46"/>
      <c r="AQJ2760" s="46"/>
      <c r="AQK2760" s="46"/>
      <c r="AQL2760" s="46"/>
      <c r="AQM2760" s="46"/>
      <c r="AQN2760" s="46"/>
      <c r="AQO2760" s="46"/>
      <c r="AQP2760" s="46"/>
      <c r="AQQ2760" s="46"/>
      <c r="AQR2760" s="46"/>
      <c r="AQS2760" s="46"/>
      <c r="AQT2760" s="46"/>
      <c r="AQU2760" s="46"/>
      <c r="AQV2760" s="46"/>
      <c r="AQW2760" s="46"/>
      <c r="AQX2760" s="46"/>
      <c r="AQY2760" s="46"/>
      <c r="AQZ2760" s="46"/>
      <c r="ARA2760" s="46"/>
      <c r="ARB2760" s="46"/>
      <c r="ARC2760" s="46"/>
      <c r="ARD2760" s="46"/>
      <c r="ARE2760" s="46"/>
      <c r="ARF2760" s="46"/>
      <c r="ARG2760" s="46"/>
      <c r="ARH2760" s="46"/>
      <c r="ARI2760" s="46"/>
      <c r="ARJ2760" s="46"/>
      <c r="ARK2760" s="46"/>
      <c r="ARL2760" s="46"/>
      <c r="ARM2760" s="46"/>
      <c r="ARN2760" s="46"/>
      <c r="ARO2760" s="46"/>
      <c r="ARP2760" s="46"/>
      <c r="ARQ2760" s="46"/>
      <c r="ARR2760" s="46"/>
      <c r="ARS2760" s="46"/>
      <c r="ART2760" s="46"/>
      <c r="ARU2760" s="46"/>
      <c r="ARV2760" s="46"/>
      <c r="ARW2760" s="46"/>
      <c r="ARX2760" s="46"/>
      <c r="ARY2760" s="46"/>
      <c r="ARZ2760" s="46"/>
      <c r="ASA2760" s="46"/>
      <c r="ASB2760" s="46"/>
      <c r="ASC2760" s="46"/>
      <c r="ASD2760" s="46"/>
      <c r="ASE2760" s="46"/>
      <c r="ASF2760" s="46"/>
      <c r="ASG2760" s="46"/>
      <c r="ASH2760" s="46"/>
      <c r="ASI2760" s="46"/>
      <c r="ASJ2760" s="46"/>
      <c r="ASK2760" s="46"/>
      <c r="ASL2760" s="46"/>
      <c r="ASM2760" s="46"/>
      <c r="ASN2760" s="46"/>
      <c r="ASO2760" s="46"/>
      <c r="ASP2760" s="46"/>
      <c r="ASQ2760" s="46"/>
      <c r="ASR2760" s="46"/>
      <c r="ASS2760" s="46"/>
      <c r="AST2760" s="46"/>
      <c r="ASU2760" s="46"/>
      <c r="ASV2760" s="46"/>
      <c r="ASW2760" s="46"/>
      <c r="ASX2760" s="46"/>
      <c r="ASY2760" s="46"/>
      <c r="ASZ2760" s="46"/>
      <c r="ATA2760" s="46"/>
      <c r="ATB2760" s="46"/>
      <c r="ATC2760" s="46"/>
      <c r="ATD2760" s="46"/>
      <c r="ATE2760" s="46"/>
      <c r="ATF2760" s="46"/>
      <c r="ATG2760" s="46"/>
      <c r="ATH2760" s="46"/>
      <c r="ATI2760" s="46"/>
      <c r="ATJ2760" s="46"/>
      <c r="ATK2760" s="46"/>
      <c r="ATL2760" s="46"/>
      <c r="ATM2760" s="46"/>
      <c r="ATN2760" s="46"/>
      <c r="ATO2760" s="46"/>
      <c r="ATP2760" s="46"/>
      <c r="ATQ2760" s="46"/>
      <c r="ATR2760" s="46"/>
      <c r="ATS2760" s="46"/>
      <c r="ATT2760" s="46"/>
      <c r="ATU2760" s="46"/>
      <c r="ATV2760" s="46"/>
      <c r="ATW2760" s="46"/>
      <c r="ATX2760" s="46"/>
      <c r="ATY2760" s="46"/>
      <c r="ATZ2760" s="46"/>
      <c r="AUA2760" s="46"/>
      <c r="AUB2760" s="46"/>
      <c r="AUC2760" s="46"/>
      <c r="AUD2760" s="46"/>
      <c r="AUE2760" s="46"/>
      <c r="AUF2760" s="46"/>
      <c r="AUG2760" s="46"/>
      <c r="AUH2760" s="46"/>
      <c r="AUI2760" s="46"/>
      <c r="AUJ2760" s="46"/>
      <c r="AUK2760" s="46"/>
      <c r="AUL2760" s="46"/>
      <c r="AUM2760" s="46"/>
      <c r="AUN2760" s="46"/>
      <c r="AUO2760" s="46"/>
      <c r="AUP2760" s="46"/>
      <c r="AUQ2760" s="46"/>
      <c r="AUR2760" s="46"/>
      <c r="AUS2760" s="46"/>
      <c r="AUT2760" s="46"/>
      <c r="AUU2760" s="46"/>
      <c r="AUV2760" s="46"/>
      <c r="AUW2760" s="46"/>
      <c r="AUX2760" s="46"/>
      <c r="AUY2760" s="46"/>
      <c r="AUZ2760" s="46"/>
      <c r="AVA2760" s="46"/>
      <c r="AVB2760" s="46"/>
      <c r="AVC2760" s="46"/>
      <c r="AVD2760" s="46"/>
      <c r="AVE2760" s="46"/>
      <c r="AVF2760" s="46"/>
      <c r="AVG2760" s="46"/>
      <c r="AVH2760" s="46"/>
      <c r="AVI2760" s="46"/>
      <c r="AVJ2760" s="46"/>
      <c r="AVK2760" s="46"/>
      <c r="AVL2760" s="46"/>
      <c r="AVM2760" s="46"/>
      <c r="AVN2760" s="46"/>
      <c r="AVO2760" s="46"/>
      <c r="AVP2760" s="46"/>
      <c r="AVQ2760" s="46"/>
      <c r="AVR2760" s="46"/>
      <c r="AVS2760" s="46"/>
      <c r="AVT2760" s="46"/>
      <c r="AVU2760" s="46"/>
      <c r="AVV2760" s="46"/>
      <c r="AVW2760" s="46"/>
      <c r="AVX2760" s="46"/>
      <c r="AVY2760" s="46"/>
      <c r="AVZ2760" s="46"/>
      <c r="AWA2760" s="46"/>
      <c r="AWB2760" s="46"/>
      <c r="AWC2760" s="46"/>
      <c r="AWD2760" s="46"/>
      <c r="AWE2760" s="46"/>
      <c r="AWF2760" s="46"/>
      <c r="AWG2760" s="46"/>
      <c r="AWH2760" s="46"/>
      <c r="AWI2760" s="46"/>
      <c r="AWJ2760" s="46"/>
      <c r="AWK2760" s="46"/>
      <c r="AWL2760" s="46"/>
      <c r="AWM2760" s="46"/>
      <c r="AWN2760" s="46"/>
      <c r="AWO2760" s="46"/>
      <c r="AWP2760" s="46"/>
      <c r="AWQ2760" s="46"/>
      <c r="AWR2760" s="46"/>
      <c r="AWS2760" s="46"/>
      <c r="AWT2760" s="46"/>
      <c r="AWU2760" s="46"/>
      <c r="AWV2760" s="46"/>
      <c r="AWW2760" s="46"/>
      <c r="AWX2760" s="46"/>
      <c r="AWY2760" s="46"/>
      <c r="AWZ2760" s="46"/>
      <c r="AXA2760" s="46"/>
      <c r="AXB2760" s="46"/>
      <c r="AXC2760" s="46"/>
      <c r="AXD2760" s="46"/>
      <c r="AXE2760" s="46"/>
      <c r="AXF2760" s="46"/>
      <c r="AXG2760" s="46"/>
      <c r="AXH2760" s="46"/>
      <c r="AXI2760" s="46"/>
      <c r="AXJ2760" s="46"/>
      <c r="AXK2760" s="46"/>
      <c r="AXL2760" s="46"/>
      <c r="AXM2760" s="46"/>
      <c r="AXN2760" s="46"/>
      <c r="AXO2760" s="46"/>
      <c r="AXP2760" s="46"/>
      <c r="AXQ2760" s="46"/>
      <c r="AXR2760" s="46"/>
      <c r="AXS2760" s="46"/>
      <c r="AXT2760" s="46"/>
      <c r="AXU2760" s="46"/>
      <c r="AXV2760" s="46"/>
      <c r="AXW2760" s="46"/>
      <c r="AXX2760" s="46"/>
      <c r="AXY2760" s="46"/>
      <c r="AXZ2760" s="46"/>
      <c r="AYA2760" s="46"/>
      <c r="AYB2760" s="46"/>
      <c r="AYC2760" s="46"/>
      <c r="AYD2760" s="46"/>
      <c r="AYE2760" s="46"/>
      <c r="AYF2760" s="46"/>
      <c r="AYG2760" s="46"/>
      <c r="AYH2760" s="46"/>
      <c r="AYI2760" s="46"/>
      <c r="AYJ2760" s="46"/>
      <c r="AYK2760" s="46"/>
      <c r="AYL2760" s="46"/>
      <c r="AYM2760" s="46"/>
      <c r="AYN2760" s="46"/>
      <c r="AYO2760" s="46"/>
      <c r="AYP2760" s="46"/>
      <c r="AYQ2760" s="46"/>
      <c r="AYR2760" s="46"/>
      <c r="AYS2760" s="46"/>
      <c r="AYT2760" s="46"/>
      <c r="AYU2760" s="46"/>
      <c r="AYV2760" s="46"/>
      <c r="AYW2760" s="46"/>
      <c r="AYX2760" s="46"/>
      <c r="AYY2760" s="46"/>
      <c r="AYZ2760" s="46"/>
      <c r="AZA2760" s="46"/>
      <c r="AZB2760" s="46"/>
      <c r="AZC2760" s="46"/>
      <c r="AZD2760" s="46"/>
      <c r="AZE2760" s="46"/>
      <c r="AZF2760" s="46"/>
      <c r="AZG2760" s="46"/>
      <c r="AZH2760" s="46"/>
      <c r="AZI2760" s="46"/>
      <c r="AZJ2760" s="46"/>
      <c r="AZK2760" s="46"/>
      <c r="AZL2760" s="46"/>
      <c r="AZM2760" s="46"/>
      <c r="AZN2760" s="46"/>
      <c r="AZO2760" s="46"/>
      <c r="AZP2760" s="46"/>
      <c r="AZQ2760" s="46"/>
      <c r="AZR2760" s="46"/>
      <c r="AZS2760" s="46"/>
      <c r="AZT2760" s="46"/>
      <c r="AZU2760" s="46"/>
      <c r="AZV2760" s="46"/>
      <c r="AZW2760" s="46"/>
      <c r="AZX2760" s="46"/>
      <c r="AZY2760" s="46"/>
      <c r="AZZ2760" s="46"/>
      <c r="BAA2760" s="46"/>
      <c r="BAB2760" s="46"/>
      <c r="BAC2760" s="46"/>
      <c r="BAD2760" s="46"/>
      <c r="BAE2760" s="46"/>
      <c r="BAF2760" s="46"/>
      <c r="BAG2760" s="46"/>
      <c r="BAH2760" s="46"/>
      <c r="BAI2760" s="46"/>
      <c r="BAJ2760" s="46"/>
      <c r="BAK2760" s="46"/>
      <c r="BAL2760" s="46"/>
      <c r="BAM2760" s="46"/>
      <c r="BAN2760" s="46"/>
      <c r="BAO2760" s="46"/>
      <c r="BAP2760" s="46"/>
      <c r="BAQ2760" s="46"/>
      <c r="BAR2760" s="46"/>
      <c r="BAS2760" s="46"/>
      <c r="BAT2760" s="46"/>
      <c r="BAU2760" s="46"/>
      <c r="BAV2760" s="46"/>
      <c r="BAW2760" s="46"/>
      <c r="BAX2760" s="46"/>
      <c r="BAY2760" s="46"/>
      <c r="BAZ2760" s="46"/>
      <c r="BBA2760" s="46"/>
      <c r="BBB2760" s="46"/>
      <c r="BBC2760" s="46"/>
      <c r="BBD2760" s="46"/>
      <c r="BBE2760" s="46"/>
      <c r="BBF2760" s="46"/>
      <c r="BBG2760" s="46"/>
      <c r="BBH2760" s="46"/>
      <c r="BBI2760" s="46"/>
      <c r="BBJ2760" s="46"/>
      <c r="BBK2760" s="46"/>
      <c r="BBL2760" s="46"/>
      <c r="BBM2760" s="46"/>
      <c r="BBN2760" s="46"/>
      <c r="BBO2760" s="46"/>
      <c r="BBP2760" s="46"/>
      <c r="BBQ2760" s="46"/>
      <c r="BBR2760" s="46"/>
      <c r="BBS2760" s="46"/>
      <c r="BBT2760" s="46"/>
      <c r="BBU2760" s="46"/>
      <c r="BBV2760" s="46"/>
      <c r="BBW2760" s="46"/>
      <c r="BBX2760" s="46"/>
      <c r="BBY2760" s="46"/>
      <c r="BBZ2760" s="46"/>
      <c r="BCA2760" s="46"/>
      <c r="BCB2760" s="46"/>
      <c r="BCC2760" s="46"/>
      <c r="BCD2760" s="46"/>
      <c r="BCE2760" s="46"/>
      <c r="BCF2760" s="46"/>
      <c r="BCG2760" s="46"/>
      <c r="BCH2760" s="46"/>
      <c r="BCI2760" s="46"/>
      <c r="BCJ2760" s="46"/>
      <c r="BCK2760" s="46"/>
      <c r="BCL2760" s="46"/>
      <c r="BCM2760" s="46"/>
      <c r="BCN2760" s="46"/>
      <c r="BCO2760" s="46"/>
      <c r="BCP2760" s="46"/>
      <c r="BCQ2760" s="46"/>
      <c r="BCR2760" s="46"/>
      <c r="BCS2760" s="46"/>
      <c r="BCT2760" s="46"/>
      <c r="BCU2760" s="46"/>
      <c r="BCV2760" s="46"/>
      <c r="BCW2760" s="46"/>
      <c r="BCX2760" s="46"/>
      <c r="BCY2760" s="46"/>
      <c r="BCZ2760" s="46"/>
      <c r="BDA2760" s="46"/>
      <c r="BDB2760" s="46"/>
      <c r="BDC2760" s="46"/>
      <c r="BDD2760" s="46"/>
      <c r="BDE2760" s="46"/>
      <c r="BDF2760" s="46"/>
      <c r="BDG2760" s="46"/>
      <c r="BDH2760" s="46"/>
      <c r="BDI2760" s="46"/>
      <c r="BDJ2760" s="46"/>
      <c r="BDK2760" s="46"/>
      <c r="BDL2760" s="46"/>
      <c r="BDM2760" s="46"/>
      <c r="BDN2760" s="46"/>
      <c r="BDO2760" s="46"/>
      <c r="BDP2760" s="46"/>
      <c r="BDQ2760" s="46"/>
      <c r="BDR2760" s="46"/>
      <c r="BDS2760" s="46"/>
      <c r="BDT2760" s="46"/>
      <c r="BDU2760" s="46"/>
      <c r="BDV2760" s="46"/>
      <c r="BDW2760" s="46"/>
      <c r="BDX2760" s="46"/>
      <c r="BDY2760" s="46"/>
      <c r="BDZ2760" s="46"/>
      <c r="BEA2760" s="46"/>
      <c r="BEB2760" s="46"/>
      <c r="BEC2760" s="46"/>
      <c r="BED2760" s="46"/>
      <c r="BEE2760" s="46"/>
      <c r="BEF2760" s="46"/>
      <c r="BEG2760" s="46"/>
      <c r="BEH2760" s="46"/>
      <c r="BEI2760" s="46"/>
      <c r="BEJ2760" s="46"/>
      <c r="BEK2760" s="46"/>
      <c r="BEL2760" s="46"/>
      <c r="BEM2760" s="46"/>
      <c r="BEN2760" s="46"/>
      <c r="BEO2760" s="46"/>
      <c r="BEP2760" s="46"/>
      <c r="BEQ2760" s="46"/>
      <c r="BER2760" s="46"/>
      <c r="BES2760" s="46"/>
      <c r="BET2760" s="46"/>
      <c r="BEU2760" s="46"/>
      <c r="BEV2760" s="46"/>
      <c r="BEW2760" s="46"/>
      <c r="BEX2760" s="46"/>
      <c r="BEY2760" s="46"/>
      <c r="BEZ2760" s="46"/>
      <c r="BFA2760" s="46"/>
      <c r="BFB2760" s="46"/>
      <c r="BFC2760" s="46"/>
      <c r="BFD2760" s="46"/>
      <c r="BFE2760" s="46"/>
      <c r="BFF2760" s="46"/>
      <c r="BFG2760" s="46"/>
      <c r="BFH2760" s="46"/>
      <c r="BFI2760" s="46"/>
      <c r="BFJ2760" s="46"/>
      <c r="BFK2760" s="46"/>
      <c r="BFL2760" s="46"/>
      <c r="BFM2760" s="46"/>
      <c r="BFN2760" s="46"/>
      <c r="BFO2760" s="46"/>
      <c r="BFP2760" s="46"/>
      <c r="BFQ2760" s="46"/>
      <c r="BFR2760" s="46"/>
      <c r="BFS2760" s="46"/>
      <c r="BFT2760" s="46"/>
      <c r="BFU2760" s="46"/>
      <c r="BFV2760" s="46"/>
      <c r="BFW2760" s="46"/>
      <c r="BFX2760" s="46"/>
      <c r="BFY2760" s="46"/>
      <c r="BFZ2760" s="46"/>
      <c r="BGA2760" s="46"/>
      <c r="BGB2760" s="46"/>
      <c r="BGC2760" s="46"/>
      <c r="BGD2760" s="46"/>
      <c r="BGE2760" s="46"/>
      <c r="BGF2760" s="46"/>
      <c r="BGG2760" s="46"/>
      <c r="BGH2760" s="46"/>
      <c r="BGI2760" s="46"/>
      <c r="BGJ2760" s="46"/>
      <c r="BGK2760" s="46"/>
      <c r="BGL2760" s="46"/>
      <c r="BGM2760" s="46"/>
      <c r="BGN2760" s="46"/>
      <c r="BGO2760" s="46"/>
      <c r="BGP2760" s="46"/>
      <c r="BGQ2760" s="46"/>
      <c r="BGR2760" s="46"/>
      <c r="BGS2760" s="46"/>
      <c r="BGT2760" s="46"/>
      <c r="BGU2760" s="46"/>
      <c r="BGV2760" s="46"/>
      <c r="BGW2760" s="46"/>
      <c r="BGX2760" s="46"/>
      <c r="BGY2760" s="46"/>
      <c r="BGZ2760" s="46"/>
      <c r="BHA2760" s="46"/>
      <c r="BHB2760" s="46"/>
      <c r="BHC2760" s="46"/>
      <c r="BHD2760" s="46"/>
      <c r="BHE2760" s="46"/>
      <c r="BHF2760" s="46"/>
      <c r="BHG2760" s="46"/>
      <c r="BHH2760" s="46"/>
      <c r="BHI2760" s="46"/>
      <c r="BHJ2760" s="46"/>
      <c r="BHK2760" s="46"/>
      <c r="BHL2760" s="46"/>
      <c r="BHM2760" s="46"/>
      <c r="BHN2760" s="46"/>
      <c r="BHO2760" s="46"/>
      <c r="BHP2760" s="46"/>
      <c r="BHQ2760" s="46"/>
      <c r="BHR2760" s="46"/>
      <c r="BHS2760" s="46"/>
      <c r="BHT2760" s="46"/>
      <c r="BHU2760" s="46"/>
      <c r="BHV2760" s="46"/>
      <c r="BHW2760" s="46"/>
      <c r="BHX2760" s="46"/>
      <c r="BHY2760" s="46"/>
      <c r="BHZ2760" s="46"/>
      <c r="BIA2760" s="46"/>
      <c r="BIB2760" s="46"/>
      <c r="BIC2760" s="46"/>
      <c r="BID2760" s="46"/>
      <c r="BIE2760" s="46"/>
      <c r="BIF2760" s="46"/>
      <c r="BIG2760" s="46"/>
      <c r="BIH2760" s="46"/>
      <c r="BII2760" s="46"/>
      <c r="BIJ2760" s="46"/>
      <c r="BIK2760" s="46"/>
      <c r="BIL2760" s="46"/>
      <c r="BIM2760" s="46"/>
      <c r="BIN2760" s="46"/>
      <c r="BIO2760" s="46"/>
      <c r="BIP2760" s="46"/>
      <c r="BIQ2760" s="46"/>
      <c r="BIR2760" s="46"/>
      <c r="BIS2760" s="46"/>
      <c r="BIT2760" s="46"/>
      <c r="BIU2760" s="46"/>
      <c r="BIV2760" s="46"/>
      <c r="BIW2760" s="46"/>
      <c r="BIX2760" s="46"/>
      <c r="BIY2760" s="46"/>
      <c r="BIZ2760" s="46"/>
      <c r="BJA2760" s="46"/>
      <c r="BJB2760" s="46"/>
      <c r="BJC2760" s="46"/>
      <c r="BJD2760" s="46"/>
      <c r="BJE2760" s="46"/>
      <c r="BJF2760" s="46"/>
      <c r="BJG2760" s="46"/>
      <c r="BJH2760" s="46"/>
      <c r="BJI2760" s="46"/>
      <c r="BJJ2760" s="46"/>
      <c r="BJK2760" s="46"/>
      <c r="BJL2760" s="46"/>
      <c r="BJM2760" s="46"/>
      <c r="BJN2760" s="46"/>
      <c r="BJO2760" s="46"/>
      <c r="BJP2760" s="46"/>
      <c r="BJQ2760" s="46"/>
      <c r="BJR2760" s="46"/>
      <c r="BJS2760" s="46"/>
      <c r="BJT2760" s="46"/>
      <c r="BJU2760" s="46"/>
      <c r="BJV2760" s="46"/>
      <c r="BJW2760" s="46"/>
      <c r="BJX2760" s="46"/>
      <c r="BJY2760" s="46"/>
      <c r="BJZ2760" s="46"/>
      <c r="BKA2760" s="46"/>
      <c r="BKB2760" s="46"/>
      <c r="BKC2760" s="46"/>
      <c r="BKD2760" s="46"/>
      <c r="BKE2760" s="46"/>
      <c r="BKF2760" s="46"/>
      <c r="BKG2760" s="46"/>
      <c r="BKH2760" s="46"/>
      <c r="BKI2760" s="46"/>
      <c r="BKJ2760" s="46"/>
      <c r="BKK2760" s="46"/>
      <c r="BKL2760" s="46"/>
      <c r="BKM2760" s="46"/>
      <c r="BKN2760" s="46"/>
      <c r="BKO2760" s="46"/>
      <c r="BKP2760" s="46"/>
      <c r="BKQ2760" s="46"/>
      <c r="BKR2760" s="46"/>
      <c r="BKS2760" s="46"/>
      <c r="BKT2760" s="46"/>
      <c r="BKU2760" s="46"/>
      <c r="BKV2760" s="46"/>
      <c r="BKW2760" s="46"/>
      <c r="BKX2760" s="46"/>
      <c r="BKY2760" s="46"/>
      <c r="BKZ2760" s="46"/>
      <c r="BLA2760" s="46"/>
      <c r="BLB2760" s="46"/>
      <c r="BLC2760" s="46"/>
      <c r="BLD2760" s="46"/>
      <c r="BLE2760" s="46"/>
      <c r="BLF2760" s="46"/>
      <c r="BLG2760" s="46"/>
      <c r="BLH2760" s="46"/>
      <c r="BLI2760" s="46"/>
      <c r="BLJ2760" s="46"/>
      <c r="BLK2760" s="46"/>
      <c r="BLL2760" s="46"/>
      <c r="BLM2760" s="46"/>
      <c r="BLN2760" s="46"/>
      <c r="BLO2760" s="46"/>
      <c r="BLP2760" s="46"/>
      <c r="BLQ2760" s="46"/>
      <c r="BLR2760" s="46"/>
      <c r="BLS2760" s="46"/>
      <c r="BLT2760" s="46"/>
      <c r="BLU2760" s="46"/>
      <c r="BLV2760" s="46"/>
      <c r="BLW2760" s="46"/>
      <c r="BLX2760" s="46"/>
      <c r="BLY2760" s="46"/>
      <c r="BLZ2760" s="46"/>
      <c r="BMA2760" s="46"/>
      <c r="BMB2760" s="46"/>
      <c r="BMC2760" s="46"/>
      <c r="BMD2760" s="46"/>
      <c r="BME2760" s="46"/>
      <c r="BMF2760" s="46"/>
      <c r="BMG2760" s="46"/>
      <c r="BMH2760" s="46"/>
      <c r="BMI2760" s="46"/>
      <c r="BMJ2760" s="46"/>
      <c r="BMK2760" s="46"/>
      <c r="BML2760" s="46"/>
      <c r="BMM2760" s="46"/>
      <c r="BMN2760" s="46"/>
      <c r="BMO2760" s="46"/>
      <c r="BMP2760" s="46"/>
      <c r="BMQ2760" s="46"/>
      <c r="BMR2760" s="46"/>
      <c r="BMS2760" s="46"/>
      <c r="BMT2760" s="46"/>
      <c r="BMU2760" s="46"/>
      <c r="BMV2760" s="46"/>
      <c r="BMW2760" s="46"/>
      <c r="BMX2760" s="46"/>
      <c r="BMY2760" s="46"/>
      <c r="BMZ2760" s="46"/>
      <c r="BNA2760" s="46"/>
      <c r="BNB2760" s="46"/>
      <c r="BNC2760" s="46"/>
      <c r="BND2760" s="46"/>
      <c r="BNE2760" s="46"/>
      <c r="BNF2760" s="46"/>
      <c r="BNG2760" s="46"/>
      <c r="BNH2760" s="46"/>
      <c r="BNI2760" s="46"/>
      <c r="BNJ2760" s="46"/>
      <c r="BNK2760" s="46"/>
      <c r="BNL2760" s="46"/>
      <c r="BNM2760" s="46"/>
      <c r="BNN2760" s="46"/>
      <c r="BNO2760" s="46"/>
      <c r="BNP2760" s="46"/>
      <c r="BNQ2760" s="46"/>
      <c r="BNR2760" s="46"/>
      <c r="BNS2760" s="46"/>
      <c r="BNT2760" s="46"/>
      <c r="BNU2760" s="46"/>
      <c r="BNV2760" s="46"/>
      <c r="BNW2760" s="46"/>
      <c r="BNX2760" s="46"/>
      <c r="BNY2760" s="46"/>
      <c r="BNZ2760" s="46"/>
      <c r="BOA2760" s="46"/>
      <c r="BOB2760" s="46"/>
      <c r="BOC2760" s="46"/>
      <c r="BOD2760" s="46"/>
      <c r="BOE2760" s="46"/>
      <c r="BOF2760" s="46"/>
      <c r="BOG2760" s="46"/>
      <c r="BOH2760" s="46"/>
      <c r="BOI2760" s="46"/>
      <c r="BOJ2760" s="46"/>
      <c r="BOK2760" s="46"/>
      <c r="BOL2760" s="46"/>
      <c r="BOM2760" s="46"/>
      <c r="BON2760" s="46"/>
      <c r="BOO2760" s="46"/>
      <c r="BOP2760" s="46"/>
      <c r="BOQ2760" s="46"/>
      <c r="BOR2760" s="46"/>
      <c r="BOS2760" s="46"/>
      <c r="BOT2760" s="46"/>
      <c r="BOU2760" s="46"/>
      <c r="BOV2760" s="46"/>
      <c r="BOW2760" s="46"/>
      <c r="BOX2760" s="46"/>
      <c r="BOY2760" s="46"/>
      <c r="BOZ2760" s="46"/>
      <c r="BPA2760" s="46"/>
      <c r="BPB2760" s="46"/>
      <c r="BPC2760" s="46"/>
      <c r="BPD2760" s="46"/>
      <c r="BPE2760" s="46"/>
      <c r="BPF2760" s="46"/>
      <c r="BPG2760" s="46"/>
      <c r="BPH2760" s="46"/>
      <c r="BPI2760" s="46"/>
      <c r="BPJ2760" s="46"/>
      <c r="BPK2760" s="46"/>
      <c r="BPL2760" s="46"/>
      <c r="BPM2760" s="46"/>
      <c r="BPN2760" s="46"/>
      <c r="BPO2760" s="46"/>
      <c r="BPP2760" s="46"/>
      <c r="BPQ2760" s="46"/>
      <c r="BPR2760" s="46"/>
      <c r="BPS2760" s="46"/>
      <c r="BPT2760" s="46"/>
      <c r="BPU2760" s="46"/>
      <c r="BPV2760" s="46"/>
      <c r="BPW2760" s="46"/>
      <c r="BPX2760" s="46"/>
      <c r="BPY2760" s="46"/>
      <c r="BPZ2760" s="46"/>
      <c r="BQA2760" s="46"/>
      <c r="BQB2760" s="46"/>
      <c r="BQC2760" s="46"/>
      <c r="BQD2760" s="46"/>
      <c r="BQE2760" s="46"/>
      <c r="BQF2760" s="46"/>
      <c r="BQG2760" s="46"/>
      <c r="BQH2760" s="46"/>
      <c r="BQI2760" s="46"/>
      <c r="BQJ2760" s="46"/>
      <c r="BQK2760" s="46"/>
      <c r="BQL2760" s="46"/>
      <c r="BQM2760" s="46"/>
      <c r="BQN2760" s="46"/>
      <c r="BQO2760" s="46"/>
      <c r="BQP2760" s="46"/>
      <c r="BQQ2760" s="46"/>
      <c r="BQR2760" s="46"/>
      <c r="BQS2760" s="46"/>
      <c r="BQT2760" s="46"/>
      <c r="BQU2760" s="46"/>
      <c r="BQV2760" s="46"/>
      <c r="BQW2760" s="46"/>
      <c r="BQX2760" s="46"/>
      <c r="BQY2760" s="46"/>
      <c r="BQZ2760" s="46"/>
      <c r="BRA2760" s="46"/>
      <c r="BRB2760" s="46"/>
      <c r="BRC2760" s="46"/>
      <c r="BRD2760" s="46"/>
      <c r="BRE2760" s="46"/>
      <c r="BRF2760" s="46"/>
      <c r="BRG2760" s="46"/>
      <c r="BRH2760" s="46"/>
      <c r="BRI2760" s="46"/>
      <c r="BRJ2760" s="46"/>
      <c r="BRK2760" s="46"/>
      <c r="BRL2760" s="46"/>
      <c r="BRM2760" s="46"/>
      <c r="BRN2760" s="46"/>
      <c r="BRO2760" s="46"/>
      <c r="BRP2760" s="46"/>
      <c r="BRQ2760" s="46"/>
      <c r="BRR2760" s="46"/>
      <c r="BRS2760" s="46"/>
      <c r="BRT2760" s="46"/>
      <c r="BRU2760" s="46"/>
      <c r="BRV2760" s="46"/>
      <c r="BRW2760" s="46"/>
      <c r="BRX2760" s="46"/>
      <c r="BRY2760" s="46"/>
      <c r="BRZ2760" s="46"/>
      <c r="BSA2760" s="46"/>
      <c r="BSB2760" s="46"/>
      <c r="BSC2760" s="46"/>
      <c r="BSD2760" s="46"/>
      <c r="BSE2760" s="46"/>
      <c r="BSF2760" s="46"/>
      <c r="BSG2760" s="46"/>
      <c r="BSH2760" s="46"/>
      <c r="BSI2760" s="46"/>
      <c r="BSJ2760" s="46"/>
      <c r="BSK2760" s="46"/>
      <c r="BSL2760" s="46"/>
      <c r="BSM2760" s="46"/>
      <c r="BSN2760" s="46"/>
      <c r="BSO2760" s="46"/>
      <c r="BSP2760" s="46"/>
      <c r="BSQ2760" s="46"/>
      <c r="BSR2760" s="46"/>
      <c r="BSS2760" s="46"/>
      <c r="BST2760" s="46"/>
      <c r="BSU2760" s="46"/>
      <c r="BSV2760" s="46"/>
      <c r="BSW2760" s="46"/>
      <c r="BSX2760" s="46"/>
      <c r="BSY2760" s="46"/>
      <c r="BSZ2760" s="46"/>
      <c r="BTA2760" s="46"/>
      <c r="BTB2760" s="46"/>
      <c r="BTC2760" s="46"/>
      <c r="BTD2760" s="46"/>
      <c r="BTE2760" s="46"/>
      <c r="BTF2760" s="46"/>
      <c r="BTG2760" s="46"/>
      <c r="BTH2760" s="46"/>
      <c r="BTI2760" s="46"/>
      <c r="BTJ2760" s="46"/>
      <c r="BTK2760" s="46"/>
      <c r="BTL2760" s="46"/>
      <c r="BTM2760" s="46"/>
      <c r="BTN2760" s="46"/>
      <c r="BTO2760" s="46"/>
      <c r="BTP2760" s="46"/>
      <c r="BTQ2760" s="46"/>
      <c r="BTR2760" s="46"/>
      <c r="BTS2760" s="46"/>
      <c r="BTT2760" s="46"/>
      <c r="BTU2760" s="46"/>
      <c r="BTV2760" s="46"/>
      <c r="BTW2760" s="46"/>
      <c r="BTX2760" s="46"/>
      <c r="BTY2760" s="46"/>
      <c r="BTZ2760" s="46"/>
      <c r="BUA2760" s="46"/>
      <c r="BUB2760" s="46"/>
      <c r="BUC2760" s="46"/>
      <c r="BUD2760" s="46"/>
      <c r="BUE2760" s="46"/>
      <c r="BUF2760" s="46"/>
      <c r="BUG2760" s="46"/>
      <c r="BUH2760" s="46"/>
      <c r="BUI2760" s="46"/>
      <c r="BUJ2760" s="46"/>
      <c r="BUK2760" s="46"/>
      <c r="BUL2760" s="46"/>
      <c r="BUM2760" s="46"/>
      <c r="BUN2760" s="46"/>
      <c r="BUO2760" s="46"/>
      <c r="BUP2760" s="46"/>
      <c r="BUQ2760" s="46"/>
      <c r="BUR2760" s="46"/>
      <c r="BUS2760" s="46"/>
      <c r="BUT2760" s="46"/>
      <c r="BUU2760" s="46"/>
      <c r="BUV2760" s="46"/>
      <c r="BUW2760" s="46"/>
      <c r="BUX2760" s="46"/>
      <c r="BUY2760" s="46"/>
      <c r="BUZ2760" s="46"/>
      <c r="BVA2760" s="46"/>
      <c r="BVB2760" s="46"/>
      <c r="BVC2760" s="46"/>
      <c r="BVD2760" s="46"/>
      <c r="BVE2760" s="46"/>
      <c r="BVF2760" s="46"/>
      <c r="BVG2760" s="46"/>
      <c r="BVH2760" s="46"/>
      <c r="BVI2760" s="46"/>
      <c r="BVJ2760" s="46"/>
      <c r="BVK2760" s="46"/>
      <c r="BVL2760" s="46"/>
      <c r="BVM2760" s="46"/>
      <c r="BVN2760" s="46"/>
      <c r="BVO2760" s="46"/>
      <c r="BVP2760" s="46"/>
      <c r="BVQ2760" s="46"/>
      <c r="BVR2760" s="46"/>
      <c r="BVS2760" s="46"/>
      <c r="BVT2760" s="46"/>
      <c r="BVU2760" s="46"/>
      <c r="BVV2760" s="46"/>
      <c r="BVW2760" s="46"/>
      <c r="BVX2760" s="46"/>
      <c r="BVY2760" s="46"/>
      <c r="BVZ2760" s="46"/>
      <c r="BWA2760" s="46"/>
      <c r="BWB2760" s="46"/>
      <c r="BWC2760" s="46"/>
      <c r="BWD2760" s="46"/>
      <c r="BWE2760" s="46"/>
      <c r="BWF2760" s="46"/>
      <c r="BWG2760" s="46"/>
      <c r="BWH2760" s="46"/>
      <c r="BWI2760" s="46"/>
      <c r="BWJ2760" s="46"/>
      <c r="BWK2760" s="46"/>
      <c r="BWL2760" s="46"/>
      <c r="BWM2760" s="46"/>
      <c r="BWN2760" s="46"/>
      <c r="BWO2760" s="46"/>
      <c r="BWP2760" s="46"/>
      <c r="BWQ2760" s="46"/>
      <c r="BWR2760" s="46"/>
      <c r="BWS2760" s="46"/>
      <c r="BWT2760" s="46"/>
      <c r="BWU2760" s="46"/>
      <c r="BWV2760" s="46"/>
      <c r="BWW2760" s="46"/>
      <c r="BWX2760" s="46"/>
      <c r="BWY2760" s="46"/>
      <c r="BWZ2760" s="46"/>
      <c r="BXA2760" s="46"/>
      <c r="BXB2760" s="46"/>
      <c r="BXC2760" s="46"/>
      <c r="BXD2760" s="46"/>
      <c r="BXE2760" s="46"/>
      <c r="BXF2760" s="46"/>
      <c r="BXG2760" s="46"/>
      <c r="BXH2760" s="46"/>
      <c r="BXI2760" s="46"/>
      <c r="BXJ2760" s="46"/>
      <c r="BXK2760" s="46"/>
      <c r="BXL2760" s="46"/>
      <c r="BXM2760" s="46"/>
      <c r="BXN2760" s="46"/>
      <c r="BXO2760" s="46"/>
      <c r="BXP2760" s="46"/>
      <c r="BXQ2760" s="46"/>
      <c r="BXR2760" s="46"/>
      <c r="BXS2760" s="46"/>
      <c r="BXT2760" s="46"/>
      <c r="BXU2760" s="46"/>
      <c r="BXV2760" s="46"/>
      <c r="BXW2760" s="46"/>
      <c r="BXX2760" s="46"/>
      <c r="BXY2760" s="46"/>
      <c r="BXZ2760" s="46"/>
      <c r="BYA2760" s="46"/>
      <c r="BYB2760" s="46"/>
      <c r="BYC2760" s="46"/>
      <c r="BYD2760" s="46"/>
      <c r="BYE2760" s="46"/>
      <c r="BYF2760" s="46"/>
      <c r="BYG2760" s="46"/>
      <c r="BYH2760" s="46"/>
      <c r="BYI2760" s="46"/>
      <c r="BYJ2760" s="46"/>
      <c r="BYK2760" s="46"/>
      <c r="BYL2760" s="46"/>
      <c r="BYM2760" s="46"/>
      <c r="BYN2760" s="46"/>
      <c r="BYO2760" s="46"/>
      <c r="BYP2760" s="46"/>
      <c r="BYQ2760" s="46"/>
      <c r="BYR2760" s="46"/>
      <c r="BYS2760" s="46"/>
      <c r="BYT2760" s="46"/>
      <c r="BYU2760" s="46"/>
      <c r="BYV2760" s="46"/>
      <c r="BYW2760" s="46"/>
      <c r="BYX2760" s="46"/>
      <c r="BYY2760" s="46"/>
      <c r="BYZ2760" s="46"/>
      <c r="BZA2760" s="46"/>
      <c r="BZB2760" s="46"/>
      <c r="BZC2760" s="46"/>
      <c r="BZD2760" s="46"/>
      <c r="BZE2760" s="46"/>
      <c r="BZF2760" s="46"/>
      <c r="BZG2760" s="46"/>
      <c r="BZH2760" s="46"/>
      <c r="BZI2760" s="46"/>
      <c r="BZJ2760" s="46"/>
      <c r="BZK2760" s="46"/>
      <c r="BZL2760" s="46"/>
      <c r="BZM2760" s="46"/>
      <c r="BZN2760" s="46"/>
      <c r="BZO2760" s="46"/>
      <c r="BZP2760" s="46"/>
      <c r="BZQ2760" s="46"/>
      <c r="BZR2760" s="46"/>
      <c r="BZS2760" s="46"/>
      <c r="BZT2760" s="46"/>
      <c r="BZU2760" s="46"/>
      <c r="BZV2760" s="46"/>
      <c r="BZW2760" s="46"/>
      <c r="BZX2760" s="46"/>
      <c r="BZY2760" s="46"/>
      <c r="BZZ2760" s="46"/>
      <c r="CAA2760" s="46"/>
      <c r="CAB2760" s="46"/>
      <c r="CAC2760" s="46"/>
      <c r="CAD2760" s="46"/>
      <c r="CAE2760" s="46"/>
      <c r="CAF2760" s="46"/>
      <c r="CAG2760" s="46"/>
      <c r="CAH2760" s="46"/>
      <c r="CAI2760" s="46"/>
      <c r="CAJ2760" s="46"/>
      <c r="CAK2760" s="46"/>
      <c r="CAL2760" s="46"/>
      <c r="CAM2760" s="46"/>
      <c r="CAN2760" s="46"/>
      <c r="CAO2760" s="46"/>
      <c r="CAP2760" s="46"/>
      <c r="CAQ2760" s="46"/>
      <c r="CAR2760" s="46"/>
      <c r="CAS2760" s="46"/>
      <c r="CAT2760" s="46"/>
      <c r="CAU2760" s="46"/>
      <c r="CAV2760" s="46"/>
      <c r="CAW2760" s="46"/>
      <c r="CAX2760" s="46"/>
      <c r="CAY2760" s="46"/>
      <c r="CAZ2760" s="46"/>
      <c r="CBA2760" s="46"/>
      <c r="CBB2760" s="46"/>
      <c r="CBC2760" s="46"/>
      <c r="CBD2760" s="46"/>
      <c r="CBE2760" s="46"/>
      <c r="CBF2760" s="46"/>
      <c r="CBG2760" s="46"/>
      <c r="CBH2760" s="46"/>
      <c r="CBI2760" s="46"/>
      <c r="CBJ2760" s="46"/>
      <c r="CBK2760" s="46"/>
      <c r="CBL2760" s="46"/>
      <c r="CBM2760" s="46"/>
      <c r="CBN2760" s="46"/>
      <c r="CBO2760" s="46"/>
      <c r="CBP2760" s="46"/>
      <c r="CBQ2760" s="46"/>
      <c r="CBR2760" s="46"/>
      <c r="CBS2760" s="46"/>
      <c r="CBT2760" s="46"/>
      <c r="CBU2760" s="46"/>
      <c r="CBV2760" s="46"/>
      <c r="CBW2760" s="46"/>
      <c r="CBX2760" s="46"/>
      <c r="CBY2760" s="46"/>
      <c r="CBZ2760" s="46"/>
      <c r="CCA2760" s="46"/>
      <c r="CCB2760" s="46"/>
      <c r="CCC2760" s="46"/>
      <c r="CCD2760" s="46"/>
      <c r="CCE2760" s="46"/>
      <c r="CCF2760" s="46"/>
      <c r="CCG2760" s="46"/>
      <c r="CCH2760" s="46"/>
      <c r="CCI2760" s="46"/>
      <c r="CCJ2760" s="46"/>
      <c r="CCK2760" s="46"/>
      <c r="CCL2760" s="46"/>
      <c r="CCM2760" s="46"/>
      <c r="CCN2760" s="46"/>
      <c r="CCO2760" s="46"/>
      <c r="CCP2760" s="46"/>
      <c r="CCQ2760" s="46"/>
      <c r="CCR2760" s="46"/>
      <c r="CCS2760" s="46"/>
      <c r="CCT2760" s="46"/>
      <c r="CCU2760" s="46"/>
      <c r="CCV2760" s="46"/>
      <c r="CCW2760" s="46"/>
      <c r="CCX2760" s="46"/>
      <c r="CCY2760" s="46"/>
      <c r="CCZ2760" s="46"/>
      <c r="CDA2760" s="46"/>
      <c r="CDB2760" s="46"/>
      <c r="CDC2760" s="46"/>
      <c r="CDD2760" s="46"/>
      <c r="CDE2760" s="46"/>
      <c r="CDF2760" s="46"/>
      <c r="CDG2760" s="46"/>
      <c r="CDH2760" s="46"/>
      <c r="CDI2760" s="46"/>
      <c r="CDJ2760" s="46"/>
      <c r="CDK2760" s="46"/>
      <c r="CDL2760" s="46"/>
      <c r="CDM2760" s="46"/>
      <c r="CDN2760" s="46"/>
      <c r="CDO2760" s="46"/>
      <c r="CDP2760" s="46"/>
      <c r="CDQ2760" s="46"/>
      <c r="CDR2760" s="46"/>
      <c r="CDS2760" s="46"/>
      <c r="CDT2760" s="46"/>
      <c r="CDU2760" s="46"/>
      <c r="CDV2760" s="46"/>
      <c r="CDW2760" s="46"/>
      <c r="CDX2760" s="46"/>
      <c r="CDY2760" s="46"/>
      <c r="CDZ2760" s="46"/>
      <c r="CEA2760" s="46"/>
      <c r="CEB2760" s="46"/>
      <c r="CEC2760" s="46"/>
      <c r="CED2760" s="46"/>
      <c r="CEE2760" s="46"/>
      <c r="CEF2760" s="46"/>
      <c r="CEG2760" s="46"/>
      <c r="CEH2760" s="46"/>
      <c r="CEI2760" s="46"/>
      <c r="CEJ2760" s="46"/>
      <c r="CEK2760" s="46"/>
      <c r="CEL2760" s="46"/>
      <c r="CEM2760" s="46"/>
      <c r="CEN2760" s="46"/>
      <c r="CEO2760" s="46"/>
      <c r="CEP2760" s="46"/>
      <c r="CEQ2760" s="46"/>
      <c r="CER2760" s="46"/>
      <c r="CES2760" s="46"/>
      <c r="CET2760" s="46"/>
      <c r="CEU2760" s="46"/>
      <c r="CEV2760" s="46"/>
      <c r="CEW2760" s="46"/>
      <c r="CEX2760" s="46"/>
      <c r="CEY2760" s="46"/>
      <c r="CEZ2760" s="46"/>
      <c r="CFA2760" s="46"/>
      <c r="CFB2760" s="46"/>
      <c r="CFC2760" s="46"/>
      <c r="CFD2760" s="46"/>
      <c r="CFE2760" s="46"/>
      <c r="CFF2760" s="46"/>
      <c r="CFG2760" s="46"/>
      <c r="CFH2760" s="46"/>
      <c r="CFI2760" s="46"/>
      <c r="CFJ2760" s="46"/>
      <c r="CFK2760" s="46"/>
      <c r="CFL2760" s="46"/>
      <c r="CFM2760" s="46"/>
      <c r="CFN2760" s="46"/>
      <c r="CFO2760" s="46"/>
      <c r="CFP2760" s="46"/>
      <c r="CFQ2760" s="46"/>
      <c r="CFR2760" s="46"/>
      <c r="CFS2760" s="46"/>
      <c r="CFT2760" s="46"/>
      <c r="CFU2760" s="46"/>
      <c r="CFV2760" s="46"/>
      <c r="CFW2760" s="46"/>
      <c r="CFX2760" s="46"/>
      <c r="CFY2760" s="46"/>
      <c r="CFZ2760" s="46"/>
      <c r="CGA2760" s="46"/>
      <c r="CGB2760" s="46"/>
      <c r="CGC2760" s="46"/>
      <c r="CGD2760" s="46"/>
      <c r="CGE2760" s="46"/>
      <c r="CGF2760" s="46"/>
      <c r="CGG2760" s="46"/>
      <c r="CGH2760" s="46"/>
      <c r="CGI2760" s="46"/>
      <c r="CGJ2760" s="46"/>
      <c r="CGK2760" s="46"/>
      <c r="CGL2760" s="46"/>
      <c r="CGM2760" s="46"/>
      <c r="CGN2760" s="46"/>
      <c r="CGO2760" s="46"/>
      <c r="CGP2760" s="46"/>
      <c r="CGQ2760" s="46"/>
      <c r="CGR2760" s="46"/>
      <c r="CGS2760" s="46"/>
      <c r="CGT2760" s="46"/>
      <c r="CGU2760" s="46"/>
      <c r="CGV2760" s="46"/>
      <c r="CGW2760" s="46"/>
      <c r="CGX2760" s="46"/>
      <c r="CGY2760" s="46"/>
      <c r="CGZ2760" s="46"/>
      <c r="CHA2760" s="46"/>
      <c r="CHB2760" s="46"/>
      <c r="CHC2760" s="46"/>
      <c r="CHD2760" s="46"/>
      <c r="CHE2760" s="46"/>
      <c r="CHF2760" s="46"/>
      <c r="CHG2760" s="46"/>
      <c r="CHH2760" s="46"/>
      <c r="CHI2760" s="46"/>
      <c r="CHJ2760" s="46"/>
      <c r="CHK2760" s="46"/>
      <c r="CHL2760" s="46"/>
      <c r="CHM2760" s="46"/>
      <c r="CHN2760" s="46"/>
      <c r="CHO2760" s="46"/>
      <c r="CHP2760" s="46"/>
      <c r="CHQ2760" s="46"/>
      <c r="CHR2760" s="46"/>
      <c r="CHS2760" s="46"/>
      <c r="CHT2760" s="46"/>
      <c r="CHU2760" s="46"/>
      <c r="CHV2760" s="46"/>
      <c r="CHW2760" s="46"/>
      <c r="CHX2760" s="46"/>
      <c r="CHY2760" s="46"/>
      <c r="CHZ2760" s="46"/>
      <c r="CIA2760" s="46"/>
      <c r="CIB2760" s="46"/>
      <c r="CIC2760" s="46"/>
      <c r="CID2760" s="46"/>
      <c r="CIE2760" s="46"/>
      <c r="CIF2760" s="46"/>
      <c r="CIG2760" s="46"/>
      <c r="CIH2760" s="46"/>
      <c r="CII2760" s="46"/>
      <c r="CIJ2760" s="46"/>
      <c r="CIK2760" s="46"/>
      <c r="CIL2760" s="46"/>
      <c r="CIM2760" s="46"/>
      <c r="CIN2760" s="46"/>
      <c r="CIO2760" s="46"/>
      <c r="CIP2760" s="46"/>
      <c r="CIQ2760" s="46"/>
      <c r="CIR2760" s="46"/>
      <c r="CIS2760" s="46"/>
      <c r="CIT2760" s="46"/>
      <c r="CIU2760" s="46"/>
      <c r="CIV2760" s="46"/>
      <c r="CIW2760" s="46"/>
      <c r="CIX2760" s="46"/>
      <c r="CIY2760" s="46"/>
      <c r="CIZ2760" s="46"/>
      <c r="CJA2760" s="46"/>
      <c r="CJB2760" s="46"/>
      <c r="CJC2760" s="46"/>
      <c r="CJD2760" s="46"/>
      <c r="CJE2760" s="46"/>
      <c r="CJF2760" s="46"/>
      <c r="CJG2760" s="46"/>
      <c r="CJH2760" s="46"/>
      <c r="CJI2760" s="46"/>
      <c r="CJJ2760" s="46"/>
      <c r="CJK2760" s="46"/>
      <c r="CJL2760" s="46"/>
      <c r="CJM2760" s="46"/>
      <c r="CJN2760" s="46"/>
      <c r="CJO2760" s="46"/>
      <c r="CJP2760" s="46"/>
      <c r="CJQ2760" s="46"/>
      <c r="CJR2760" s="46"/>
      <c r="CJS2760" s="46"/>
      <c r="CJT2760" s="46"/>
      <c r="CJU2760" s="46"/>
      <c r="CJV2760" s="46"/>
      <c r="CJW2760" s="46"/>
      <c r="CJX2760" s="46"/>
      <c r="CJY2760" s="46"/>
      <c r="CJZ2760" s="46"/>
      <c r="CKA2760" s="46"/>
      <c r="CKB2760" s="46"/>
      <c r="CKC2760" s="46"/>
      <c r="CKD2760" s="46"/>
      <c r="CKE2760" s="46"/>
      <c r="CKF2760" s="46"/>
      <c r="CKG2760" s="46"/>
      <c r="CKH2760" s="46"/>
      <c r="CKI2760" s="46"/>
      <c r="CKJ2760" s="46"/>
      <c r="CKK2760" s="46"/>
      <c r="CKL2760" s="46"/>
      <c r="CKM2760" s="46"/>
      <c r="CKN2760" s="46"/>
      <c r="CKO2760" s="46"/>
      <c r="CKP2760" s="46"/>
      <c r="CKQ2760" s="46"/>
      <c r="CKR2760" s="46"/>
      <c r="CKS2760" s="46"/>
      <c r="CKT2760" s="46"/>
      <c r="CKU2760" s="46"/>
      <c r="CKV2760" s="46"/>
      <c r="CKW2760" s="46"/>
      <c r="CKX2760" s="46"/>
      <c r="CKY2760" s="46"/>
      <c r="CKZ2760" s="46"/>
      <c r="CLA2760" s="46"/>
      <c r="CLB2760" s="46"/>
      <c r="CLC2760" s="46"/>
      <c r="CLD2760" s="46"/>
      <c r="CLE2760" s="46"/>
      <c r="CLF2760" s="46"/>
      <c r="CLG2760" s="46"/>
      <c r="CLH2760" s="46"/>
      <c r="CLI2760" s="46"/>
      <c r="CLJ2760" s="46"/>
      <c r="CLK2760" s="46"/>
      <c r="CLL2760" s="46"/>
      <c r="CLM2760" s="46"/>
      <c r="CLN2760" s="46"/>
      <c r="CLO2760" s="46"/>
      <c r="CLP2760" s="46"/>
      <c r="CLQ2760" s="46"/>
      <c r="CLR2760" s="46"/>
      <c r="CLS2760" s="46"/>
      <c r="CLT2760" s="46"/>
      <c r="CLU2760" s="46"/>
      <c r="CLV2760" s="46"/>
      <c r="CLW2760" s="46"/>
      <c r="CLX2760" s="46"/>
      <c r="CLY2760" s="46"/>
      <c r="CLZ2760" s="46"/>
      <c r="CMA2760" s="46"/>
      <c r="CMB2760" s="46"/>
      <c r="CMC2760" s="46"/>
      <c r="CMD2760" s="46"/>
      <c r="CME2760" s="46"/>
      <c r="CMF2760" s="46"/>
      <c r="CMG2760" s="46"/>
      <c r="CMH2760" s="46"/>
      <c r="CMI2760" s="46"/>
      <c r="CMJ2760" s="46"/>
      <c r="CMK2760" s="46"/>
      <c r="CML2760" s="46"/>
      <c r="CMM2760" s="46"/>
      <c r="CMN2760" s="46"/>
      <c r="CMO2760" s="46"/>
      <c r="CMP2760" s="46"/>
      <c r="CMQ2760" s="46"/>
      <c r="CMR2760" s="46"/>
      <c r="CMS2760" s="46"/>
      <c r="CMT2760" s="46"/>
      <c r="CMU2760" s="46"/>
      <c r="CMV2760" s="46"/>
      <c r="CMW2760" s="46"/>
      <c r="CMX2760" s="46"/>
      <c r="CMY2760" s="46"/>
      <c r="CMZ2760" s="46"/>
      <c r="CNA2760" s="46"/>
      <c r="CNB2760" s="46"/>
      <c r="CNC2760" s="46"/>
      <c r="CND2760" s="46"/>
      <c r="CNE2760" s="46"/>
      <c r="CNF2760" s="46"/>
      <c r="CNG2760" s="46"/>
      <c r="CNH2760" s="46"/>
      <c r="CNI2760" s="46"/>
      <c r="CNJ2760" s="46"/>
      <c r="CNK2760" s="46"/>
      <c r="CNL2760" s="46"/>
      <c r="CNM2760" s="46"/>
      <c r="CNN2760" s="46"/>
      <c r="CNO2760" s="46"/>
      <c r="CNP2760" s="46"/>
      <c r="CNQ2760" s="46"/>
      <c r="CNR2760" s="46"/>
      <c r="CNS2760" s="46"/>
      <c r="CNT2760" s="46"/>
      <c r="CNU2760" s="46"/>
      <c r="CNV2760" s="46"/>
      <c r="CNW2760" s="46"/>
      <c r="CNX2760" s="46"/>
      <c r="CNY2760" s="46"/>
      <c r="CNZ2760" s="46"/>
      <c r="COA2760" s="46"/>
      <c r="COB2760" s="46"/>
      <c r="COC2760" s="46"/>
      <c r="COD2760" s="46"/>
      <c r="COE2760" s="46"/>
      <c r="COF2760" s="46"/>
      <c r="COG2760" s="46"/>
      <c r="COH2760" s="46"/>
      <c r="COI2760" s="46"/>
      <c r="COJ2760" s="46"/>
      <c r="COK2760" s="46"/>
      <c r="COL2760" s="46"/>
      <c r="COM2760" s="46"/>
      <c r="CON2760" s="46"/>
      <c r="COO2760" s="46"/>
      <c r="COP2760" s="46"/>
      <c r="COQ2760" s="46"/>
      <c r="COR2760" s="46"/>
      <c r="COS2760" s="46"/>
      <c r="COT2760" s="46"/>
      <c r="COU2760" s="46"/>
      <c r="COV2760" s="46"/>
      <c r="COW2760" s="46"/>
      <c r="COX2760" s="46"/>
      <c r="COY2760" s="46"/>
      <c r="COZ2760" s="46"/>
      <c r="CPA2760" s="46"/>
      <c r="CPB2760" s="46"/>
      <c r="CPC2760" s="46"/>
      <c r="CPD2760" s="46"/>
      <c r="CPE2760" s="46"/>
      <c r="CPF2760" s="46"/>
      <c r="CPG2760" s="46"/>
      <c r="CPH2760" s="46"/>
      <c r="CPI2760" s="46"/>
      <c r="CPJ2760" s="46"/>
      <c r="CPK2760" s="46"/>
      <c r="CPL2760" s="46"/>
      <c r="CPM2760" s="46"/>
      <c r="CPN2760" s="46"/>
      <c r="CPO2760" s="46"/>
      <c r="CPP2760" s="46"/>
      <c r="CPQ2760" s="46"/>
      <c r="CPR2760" s="46"/>
      <c r="CPS2760" s="46"/>
      <c r="CPT2760" s="46"/>
      <c r="CPU2760" s="46"/>
      <c r="CPV2760" s="46"/>
      <c r="CPW2760" s="46"/>
      <c r="CPX2760" s="46"/>
      <c r="CPY2760" s="46"/>
      <c r="CPZ2760" s="46"/>
      <c r="CQA2760" s="46"/>
      <c r="CQB2760" s="46"/>
      <c r="CQC2760" s="46"/>
      <c r="CQD2760" s="46"/>
      <c r="CQE2760" s="46"/>
      <c r="CQF2760" s="46"/>
      <c r="CQG2760" s="46"/>
      <c r="CQH2760" s="46"/>
      <c r="CQI2760" s="46"/>
      <c r="CQJ2760" s="46"/>
      <c r="CQK2760" s="46"/>
      <c r="CQL2760" s="46"/>
      <c r="CQM2760" s="46"/>
      <c r="CQN2760" s="46"/>
      <c r="CQO2760" s="46"/>
      <c r="CQP2760" s="46"/>
      <c r="CQQ2760" s="46"/>
      <c r="CQR2760" s="46"/>
      <c r="CQS2760" s="46"/>
      <c r="CQT2760" s="46"/>
      <c r="CQU2760" s="46"/>
      <c r="CQV2760" s="46"/>
      <c r="CQW2760" s="46"/>
      <c r="CQX2760" s="46"/>
      <c r="CQY2760" s="46"/>
      <c r="CQZ2760" s="46"/>
      <c r="CRA2760" s="46"/>
      <c r="CRB2760" s="46"/>
      <c r="CRC2760" s="46"/>
      <c r="CRD2760" s="46"/>
      <c r="CRE2760" s="46"/>
      <c r="CRF2760" s="46"/>
      <c r="CRG2760" s="46"/>
      <c r="CRH2760" s="46"/>
      <c r="CRI2760" s="46"/>
      <c r="CRJ2760" s="46"/>
      <c r="CRK2760" s="46"/>
      <c r="CRL2760" s="46"/>
      <c r="CRM2760" s="46"/>
      <c r="CRN2760" s="46"/>
      <c r="CRO2760" s="46"/>
      <c r="CRP2760" s="46"/>
      <c r="CRQ2760" s="46"/>
      <c r="CRR2760" s="46"/>
      <c r="CRS2760" s="46"/>
      <c r="CRT2760" s="46"/>
      <c r="CRU2760" s="46"/>
      <c r="CRV2760" s="46"/>
      <c r="CRW2760" s="46"/>
      <c r="CRX2760" s="46"/>
      <c r="CRY2760" s="46"/>
      <c r="CRZ2760" s="46"/>
      <c r="CSA2760" s="46"/>
      <c r="CSB2760" s="46"/>
      <c r="CSC2760" s="46"/>
      <c r="CSD2760" s="46"/>
      <c r="CSE2760" s="46"/>
      <c r="CSF2760" s="46"/>
      <c r="CSG2760" s="46"/>
      <c r="CSH2760" s="46"/>
      <c r="CSI2760" s="46"/>
      <c r="CSJ2760" s="46"/>
      <c r="CSK2760" s="46"/>
      <c r="CSL2760" s="46"/>
      <c r="CSM2760" s="46"/>
      <c r="CSN2760" s="46"/>
      <c r="CSO2760" s="46"/>
      <c r="CSP2760" s="46"/>
      <c r="CSQ2760" s="46"/>
      <c r="CSR2760" s="46"/>
      <c r="CSS2760" s="46"/>
      <c r="CST2760" s="46"/>
      <c r="CSU2760" s="46"/>
      <c r="CSV2760" s="46"/>
      <c r="CSW2760" s="46"/>
      <c r="CSX2760" s="46"/>
      <c r="CSY2760" s="46"/>
      <c r="CSZ2760" s="46"/>
      <c r="CTA2760" s="46"/>
      <c r="CTB2760" s="46"/>
      <c r="CTC2760" s="46"/>
      <c r="CTD2760" s="46"/>
      <c r="CTE2760" s="46"/>
      <c r="CTF2760" s="46"/>
      <c r="CTG2760" s="46"/>
      <c r="CTH2760" s="46"/>
      <c r="CTI2760" s="46"/>
      <c r="CTJ2760" s="46"/>
      <c r="CTK2760" s="46"/>
      <c r="CTL2760" s="46"/>
      <c r="CTM2760" s="46"/>
      <c r="CTN2760" s="46"/>
      <c r="CTO2760" s="46"/>
      <c r="CTP2760" s="46"/>
      <c r="CTQ2760" s="46"/>
      <c r="CTR2760" s="46"/>
      <c r="CTS2760" s="46"/>
      <c r="CTT2760" s="46"/>
      <c r="CTU2760" s="46"/>
      <c r="CTV2760" s="46"/>
      <c r="CTW2760" s="46"/>
      <c r="CTX2760" s="46"/>
      <c r="CTY2760" s="46"/>
      <c r="CTZ2760" s="46"/>
      <c r="CUA2760" s="46"/>
      <c r="CUB2760" s="46"/>
      <c r="CUC2760" s="46"/>
      <c r="CUD2760" s="46"/>
      <c r="CUE2760" s="46"/>
      <c r="CUF2760" s="46"/>
      <c r="CUG2760" s="46"/>
      <c r="CUH2760" s="46"/>
      <c r="CUI2760" s="46"/>
      <c r="CUJ2760" s="46"/>
      <c r="CUK2760" s="46"/>
      <c r="CUL2760" s="46"/>
      <c r="CUM2760" s="46"/>
      <c r="CUN2760" s="46"/>
      <c r="CUO2760" s="46"/>
      <c r="CUP2760" s="46"/>
      <c r="CUQ2760" s="46"/>
      <c r="CUR2760" s="46"/>
      <c r="CUS2760" s="46"/>
      <c r="CUT2760" s="46"/>
      <c r="CUU2760" s="46"/>
      <c r="CUV2760" s="46"/>
      <c r="CUW2760" s="46"/>
      <c r="CUX2760" s="46"/>
      <c r="CUY2760" s="46"/>
      <c r="CUZ2760" s="46"/>
      <c r="CVA2760" s="46"/>
      <c r="CVB2760" s="46"/>
      <c r="CVC2760" s="46"/>
      <c r="CVD2760" s="46"/>
      <c r="CVE2760" s="46"/>
      <c r="CVF2760" s="46"/>
      <c r="CVG2760" s="46"/>
      <c r="CVH2760" s="46"/>
      <c r="CVI2760" s="46"/>
      <c r="CVJ2760" s="46"/>
      <c r="CVK2760" s="46"/>
      <c r="CVL2760" s="46"/>
      <c r="CVM2760" s="46"/>
      <c r="CVN2760" s="46"/>
      <c r="CVO2760" s="46"/>
      <c r="CVP2760" s="46"/>
      <c r="CVQ2760" s="46"/>
      <c r="CVR2760" s="46"/>
      <c r="CVS2760" s="46"/>
      <c r="CVT2760" s="46"/>
      <c r="CVU2760" s="46"/>
      <c r="CVV2760" s="46"/>
      <c r="CVW2760" s="46"/>
      <c r="CVX2760" s="46"/>
      <c r="CVY2760" s="46"/>
      <c r="CVZ2760" s="46"/>
      <c r="CWA2760" s="46"/>
      <c r="CWB2760" s="46"/>
      <c r="CWC2760" s="46"/>
      <c r="CWD2760" s="46"/>
      <c r="CWE2760" s="46"/>
      <c r="CWF2760" s="46"/>
      <c r="CWG2760" s="46"/>
      <c r="CWH2760" s="46"/>
      <c r="CWI2760" s="46"/>
      <c r="CWJ2760" s="46"/>
      <c r="CWK2760" s="46"/>
      <c r="CWL2760" s="46"/>
      <c r="CWM2760" s="46"/>
      <c r="CWN2760" s="46"/>
      <c r="CWO2760" s="46"/>
      <c r="CWP2760" s="46"/>
      <c r="CWQ2760" s="46"/>
      <c r="CWR2760" s="46"/>
      <c r="CWS2760" s="46"/>
      <c r="CWT2760" s="46"/>
      <c r="CWU2760" s="46"/>
      <c r="CWV2760" s="46"/>
      <c r="CWW2760" s="46"/>
      <c r="CWX2760" s="46"/>
      <c r="CWY2760" s="46"/>
      <c r="CWZ2760" s="46"/>
      <c r="CXA2760" s="46"/>
      <c r="CXB2760" s="46"/>
      <c r="CXC2760" s="46"/>
      <c r="CXD2760" s="46"/>
      <c r="CXE2760" s="46"/>
      <c r="CXF2760" s="46"/>
      <c r="CXG2760" s="46"/>
      <c r="CXH2760" s="46"/>
      <c r="CXI2760" s="46"/>
      <c r="CXJ2760" s="46"/>
      <c r="CXK2760" s="46"/>
      <c r="CXL2760" s="46"/>
      <c r="CXM2760" s="46"/>
      <c r="CXN2760" s="46"/>
      <c r="CXO2760" s="46"/>
      <c r="CXP2760" s="46"/>
      <c r="CXQ2760" s="46"/>
      <c r="CXR2760" s="46"/>
      <c r="CXS2760" s="46"/>
      <c r="CXT2760" s="46"/>
      <c r="CXU2760" s="46"/>
      <c r="CXV2760" s="46"/>
      <c r="CXW2760" s="46"/>
      <c r="CXX2760" s="46"/>
      <c r="CXY2760" s="46"/>
      <c r="CXZ2760" s="46"/>
      <c r="CYA2760" s="46"/>
      <c r="CYB2760" s="46"/>
      <c r="CYC2760" s="46"/>
      <c r="CYD2760" s="46"/>
      <c r="CYE2760" s="46"/>
      <c r="CYF2760" s="46"/>
      <c r="CYG2760" s="46"/>
      <c r="CYH2760" s="46"/>
      <c r="CYI2760" s="46"/>
      <c r="CYJ2760" s="46"/>
      <c r="CYK2760" s="46"/>
      <c r="CYL2760" s="46"/>
      <c r="CYM2760" s="46"/>
      <c r="CYN2760" s="46"/>
      <c r="CYO2760" s="46"/>
      <c r="CYP2760" s="46"/>
      <c r="CYQ2760" s="46"/>
      <c r="CYR2760" s="46"/>
      <c r="CYS2760" s="46"/>
      <c r="CYT2760" s="46"/>
      <c r="CYU2760" s="46"/>
      <c r="CYV2760" s="46"/>
      <c r="CYW2760" s="46"/>
      <c r="CYX2760" s="46"/>
      <c r="CYY2760" s="46"/>
      <c r="CYZ2760" s="46"/>
      <c r="CZA2760" s="46"/>
      <c r="CZB2760" s="46"/>
      <c r="CZC2760" s="46"/>
      <c r="CZD2760" s="46"/>
      <c r="CZE2760" s="46"/>
      <c r="CZF2760" s="46"/>
      <c r="CZG2760" s="46"/>
      <c r="CZH2760" s="46"/>
      <c r="CZI2760" s="46"/>
      <c r="CZJ2760" s="46"/>
      <c r="CZK2760" s="46"/>
      <c r="CZL2760" s="46"/>
      <c r="CZM2760" s="46"/>
      <c r="CZN2760" s="46"/>
      <c r="CZO2760" s="46"/>
      <c r="CZP2760" s="46"/>
      <c r="CZQ2760" s="46"/>
      <c r="CZR2760" s="46"/>
      <c r="CZS2760" s="46"/>
      <c r="CZT2760" s="46"/>
      <c r="CZU2760" s="46"/>
      <c r="CZV2760" s="46"/>
      <c r="CZW2760" s="46"/>
      <c r="CZX2760" s="46"/>
      <c r="CZY2760" s="46"/>
      <c r="CZZ2760" s="46"/>
      <c r="DAA2760" s="46"/>
      <c r="DAB2760" s="46"/>
      <c r="DAC2760" s="46"/>
      <c r="DAD2760" s="46"/>
      <c r="DAE2760" s="46"/>
      <c r="DAF2760" s="46"/>
      <c r="DAG2760" s="46"/>
      <c r="DAH2760" s="46"/>
      <c r="DAI2760" s="46"/>
      <c r="DAJ2760" s="46"/>
      <c r="DAK2760" s="46"/>
      <c r="DAL2760" s="46"/>
      <c r="DAM2760" s="46"/>
      <c r="DAN2760" s="46"/>
      <c r="DAO2760" s="46"/>
      <c r="DAP2760" s="46"/>
      <c r="DAQ2760" s="46"/>
      <c r="DAR2760" s="46"/>
      <c r="DAS2760" s="46"/>
      <c r="DAT2760" s="46"/>
      <c r="DAU2760" s="46"/>
      <c r="DAV2760" s="46"/>
      <c r="DAW2760" s="46"/>
      <c r="DAX2760" s="46"/>
      <c r="DAY2760" s="46"/>
      <c r="DAZ2760" s="46"/>
      <c r="DBA2760" s="46"/>
      <c r="DBB2760" s="46"/>
      <c r="DBC2760" s="46"/>
      <c r="DBD2760" s="46"/>
      <c r="DBE2760" s="46"/>
      <c r="DBF2760" s="46"/>
      <c r="DBG2760" s="46"/>
      <c r="DBH2760" s="46"/>
      <c r="DBI2760" s="46"/>
      <c r="DBJ2760" s="46"/>
      <c r="DBK2760" s="46"/>
      <c r="DBL2760" s="46"/>
      <c r="DBM2760" s="46"/>
      <c r="DBN2760" s="46"/>
      <c r="DBO2760" s="46"/>
      <c r="DBP2760" s="46"/>
      <c r="DBQ2760" s="46"/>
      <c r="DBR2760" s="46"/>
      <c r="DBS2760" s="46"/>
      <c r="DBT2760" s="46"/>
      <c r="DBU2760" s="46"/>
      <c r="DBV2760" s="46"/>
      <c r="DBW2760" s="46"/>
      <c r="DBX2760" s="46"/>
      <c r="DBY2760" s="46"/>
      <c r="DBZ2760" s="46"/>
      <c r="DCA2760" s="46"/>
      <c r="DCB2760" s="46"/>
      <c r="DCC2760" s="46"/>
      <c r="DCD2760" s="46"/>
      <c r="DCE2760" s="46"/>
      <c r="DCF2760" s="46"/>
      <c r="DCG2760" s="46"/>
      <c r="DCH2760" s="46"/>
      <c r="DCI2760" s="46"/>
      <c r="DCJ2760" s="46"/>
      <c r="DCK2760" s="46"/>
      <c r="DCL2760" s="46"/>
      <c r="DCM2760" s="46"/>
      <c r="DCN2760" s="46"/>
      <c r="DCO2760" s="46"/>
      <c r="DCP2760" s="46"/>
      <c r="DCQ2760" s="46"/>
      <c r="DCR2760" s="46"/>
      <c r="DCS2760" s="46"/>
      <c r="DCT2760" s="46"/>
      <c r="DCU2760" s="46"/>
      <c r="DCV2760" s="46"/>
      <c r="DCW2760" s="46"/>
      <c r="DCX2760" s="46"/>
      <c r="DCY2760" s="46"/>
      <c r="DCZ2760" s="46"/>
      <c r="DDA2760" s="46"/>
      <c r="DDB2760" s="46"/>
      <c r="DDC2760" s="46"/>
      <c r="DDD2760" s="46"/>
      <c r="DDE2760" s="46"/>
      <c r="DDF2760" s="46"/>
      <c r="DDG2760" s="46"/>
      <c r="DDH2760" s="46"/>
      <c r="DDI2760" s="46"/>
      <c r="DDJ2760" s="46"/>
      <c r="DDK2760" s="46"/>
      <c r="DDL2760" s="46"/>
      <c r="DDM2760" s="46"/>
      <c r="DDN2760" s="46"/>
      <c r="DDO2760" s="46"/>
      <c r="DDP2760" s="46"/>
      <c r="DDQ2760" s="46"/>
      <c r="DDR2760" s="46"/>
      <c r="DDS2760" s="46"/>
      <c r="DDT2760" s="46"/>
      <c r="DDU2760" s="46"/>
      <c r="DDV2760" s="46"/>
      <c r="DDW2760" s="46"/>
      <c r="DDX2760" s="46"/>
      <c r="DDY2760" s="46"/>
      <c r="DDZ2760" s="46"/>
      <c r="DEA2760" s="46"/>
      <c r="DEB2760" s="46"/>
      <c r="DEC2760" s="46"/>
      <c r="DED2760" s="46"/>
      <c r="DEE2760" s="46"/>
      <c r="DEF2760" s="46"/>
      <c r="DEG2760" s="46"/>
      <c r="DEH2760" s="46"/>
      <c r="DEI2760" s="46"/>
      <c r="DEJ2760" s="46"/>
      <c r="DEK2760" s="46"/>
      <c r="DEL2760" s="46"/>
      <c r="DEM2760" s="46"/>
      <c r="DEN2760" s="46"/>
      <c r="DEO2760" s="46"/>
      <c r="DEP2760" s="46"/>
      <c r="DEQ2760" s="46"/>
      <c r="DER2760" s="46"/>
      <c r="DES2760" s="46"/>
      <c r="DET2760" s="46"/>
      <c r="DEU2760" s="46"/>
      <c r="DEV2760" s="46"/>
      <c r="DEW2760" s="46"/>
      <c r="DEX2760" s="46"/>
      <c r="DEY2760" s="46"/>
      <c r="DEZ2760" s="46"/>
      <c r="DFA2760" s="46"/>
      <c r="DFB2760" s="46"/>
      <c r="DFC2760" s="46"/>
      <c r="DFD2760" s="46"/>
      <c r="DFE2760" s="46"/>
      <c r="DFF2760" s="46"/>
      <c r="DFG2760" s="46"/>
      <c r="DFH2760" s="46"/>
      <c r="DFI2760" s="46"/>
      <c r="DFJ2760" s="46"/>
      <c r="DFK2760" s="46"/>
      <c r="DFL2760" s="46"/>
      <c r="DFM2760" s="46"/>
      <c r="DFN2760" s="46"/>
      <c r="DFO2760" s="46"/>
      <c r="DFP2760" s="46"/>
      <c r="DFQ2760" s="46"/>
      <c r="DFR2760" s="46"/>
      <c r="DFS2760" s="46"/>
      <c r="DFT2760" s="46"/>
      <c r="DFU2760" s="46"/>
      <c r="DFV2760" s="46"/>
      <c r="DFW2760" s="46"/>
      <c r="DFX2760" s="46"/>
      <c r="DFY2760" s="46"/>
      <c r="DFZ2760" s="46"/>
      <c r="DGA2760" s="46"/>
      <c r="DGB2760" s="46"/>
      <c r="DGC2760" s="46"/>
      <c r="DGD2760" s="46"/>
      <c r="DGE2760" s="46"/>
      <c r="DGF2760" s="46"/>
      <c r="DGG2760" s="46"/>
      <c r="DGH2760" s="46"/>
      <c r="DGI2760" s="46"/>
      <c r="DGJ2760" s="46"/>
      <c r="DGK2760" s="46"/>
      <c r="DGL2760" s="46"/>
      <c r="DGM2760" s="46"/>
      <c r="DGN2760" s="46"/>
      <c r="DGO2760" s="46"/>
      <c r="DGP2760" s="46"/>
      <c r="DGQ2760" s="46"/>
      <c r="DGR2760" s="46"/>
      <c r="DGS2760" s="46"/>
      <c r="DGT2760" s="46"/>
      <c r="DGU2760" s="46"/>
      <c r="DGV2760" s="46"/>
      <c r="DGW2760" s="46"/>
      <c r="DGX2760" s="46"/>
      <c r="DGY2760" s="46"/>
      <c r="DGZ2760" s="46"/>
      <c r="DHA2760" s="46"/>
      <c r="DHB2760" s="46"/>
      <c r="DHC2760" s="46"/>
      <c r="DHD2760" s="46"/>
      <c r="DHE2760" s="46"/>
      <c r="DHF2760" s="46"/>
      <c r="DHG2760" s="46"/>
      <c r="DHH2760" s="46"/>
      <c r="DHI2760" s="46"/>
      <c r="DHJ2760" s="46"/>
      <c r="DHK2760" s="46"/>
      <c r="DHL2760" s="46"/>
      <c r="DHM2760" s="46"/>
      <c r="DHN2760" s="46"/>
      <c r="DHO2760" s="46"/>
      <c r="DHP2760" s="46"/>
      <c r="DHQ2760" s="46"/>
      <c r="DHR2760" s="46"/>
      <c r="DHS2760" s="46"/>
      <c r="DHT2760" s="46"/>
      <c r="DHU2760" s="46"/>
      <c r="DHV2760" s="46"/>
      <c r="DHW2760" s="46"/>
      <c r="DHX2760" s="46"/>
      <c r="DHY2760" s="46"/>
      <c r="DHZ2760" s="46"/>
      <c r="DIA2760" s="46"/>
      <c r="DIB2760" s="46"/>
      <c r="DIC2760" s="46"/>
      <c r="DID2760" s="46"/>
      <c r="DIE2760" s="46"/>
      <c r="DIF2760" s="46"/>
      <c r="DIG2760" s="46"/>
      <c r="DIH2760" s="46"/>
      <c r="DII2760" s="46"/>
      <c r="DIJ2760" s="46"/>
      <c r="DIK2760" s="46"/>
      <c r="DIL2760" s="46"/>
      <c r="DIM2760" s="46"/>
      <c r="DIN2760" s="46"/>
      <c r="DIO2760" s="46"/>
      <c r="DIP2760" s="46"/>
      <c r="DIQ2760" s="46"/>
      <c r="DIR2760" s="46"/>
      <c r="DIS2760" s="46"/>
      <c r="DIT2760" s="46"/>
      <c r="DIU2760" s="46"/>
      <c r="DIV2760" s="46"/>
      <c r="DIW2760" s="46"/>
      <c r="DIX2760" s="46"/>
      <c r="DIY2760" s="46"/>
      <c r="DIZ2760" s="46"/>
      <c r="DJA2760" s="46"/>
      <c r="DJB2760" s="46"/>
      <c r="DJC2760" s="46"/>
      <c r="DJD2760" s="46"/>
      <c r="DJE2760" s="46"/>
      <c r="DJF2760" s="46"/>
      <c r="DJG2760" s="46"/>
      <c r="DJH2760" s="46"/>
      <c r="DJI2760" s="46"/>
      <c r="DJJ2760" s="46"/>
      <c r="DJK2760" s="46"/>
      <c r="DJL2760" s="46"/>
      <c r="DJM2760" s="46"/>
      <c r="DJN2760" s="46"/>
      <c r="DJO2760" s="46"/>
      <c r="DJP2760" s="46"/>
      <c r="DJQ2760" s="46"/>
      <c r="DJR2760" s="46"/>
      <c r="DJS2760" s="46"/>
      <c r="DJT2760" s="46"/>
      <c r="DJU2760" s="46"/>
      <c r="DJV2760" s="46"/>
      <c r="DJW2760" s="46"/>
      <c r="DJX2760" s="46"/>
      <c r="DJY2760" s="46"/>
      <c r="DJZ2760" s="46"/>
      <c r="DKA2760" s="46"/>
      <c r="DKB2760" s="46"/>
      <c r="DKC2760" s="46"/>
      <c r="DKD2760" s="46"/>
      <c r="DKE2760" s="46"/>
      <c r="DKF2760" s="46"/>
      <c r="DKG2760" s="46"/>
      <c r="DKH2760" s="46"/>
      <c r="DKI2760" s="46"/>
      <c r="DKJ2760" s="46"/>
      <c r="DKK2760" s="46"/>
      <c r="DKL2760" s="46"/>
      <c r="DKM2760" s="46"/>
      <c r="DKN2760" s="46"/>
      <c r="DKO2760" s="46"/>
      <c r="DKP2760" s="46"/>
      <c r="DKQ2760" s="46"/>
      <c r="DKR2760" s="46"/>
      <c r="DKS2760" s="46"/>
      <c r="DKT2760" s="46"/>
      <c r="DKU2760" s="46"/>
      <c r="DKV2760" s="46"/>
      <c r="DKW2760" s="46"/>
      <c r="DKX2760" s="46"/>
      <c r="DKY2760" s="46"/>
      <c r="DKZ2760" s="46"/>
      <c r="DLA2760" s="46"/>
      <c r="DLB2760" s="46"/>
      <c r="DLC2760" s="46"/>
      <c r="DLD2760" s="46"/>
      <c r="DLE2760" s="46"/>
      <c r="DLF2760" s="46"/>
      <c r="DLG2760" s="46"/>
      <c r="DLH2760" s="46"/>
      <c r="DLI2760" s="46"/>
      <c r="DLJ2760" s="46"/>
      <c r="DLK2760" s="46"/>
      <c r="DLL2760" s="46"/>
      <c r="DLM2760" s="46"/>
      <c r="DLN2760" s="46"/>
      <c r="DLO2760" s="46"/>
      <c r="DLP2760" s="46"/>
      <c r="DLQ2760" s="46"/>
      <c r="DLR2760" s="46"/>
      <c r="DLS2760" s="46"/>
      <c r="DLT2760" s="46"/>
      <c r="DLU2760" s="46"/>
      <c r="DLV2760" s="46"/>
      <c r="DLW2760" s="46"/>
      <c r="DLX2760" s="46"/>
      <c r="DLY2760" s="46"/>
      <c r="DLZ2760" s="46"/>
      <c r="DMA2760" s="46"/>
      <c r="DMB2760" s="46"/>
      <c r="DMC2760" s="46"/>
      <c r="DMD2760" s="46"/>
      <c r="DME2760" s="46"/>
      <c r="DMF2760" s="46"/>
      <c r="DMG2760" s="46"/>
      <c r="DMH2760" s="46"/>
      <c r="DMI2760" s="46"/>
      <c r="DMJ2760" s="46"/>
      <c r="DMK2760" s="46"/>
      <c r="DML2760" s="46"/>
      <c r="DMM2760" s="46"/>
      <c r="DMN2760" s="46"/>
      <c r="DMO2760" s="46"/>
      <c r="DMP2760" s="46"/>
      <c r="DMQ2760" s="46"/>
      <c r="DMR2760" s="46"/>
      <c r="DMS2760" s="46"/>
      <c r="DMT2760" s="46"/>
      <c r="DMU2760" s="46"/>
      <c r="DMV2760" s="46"/>
      <c r="DMW2760" s="46"/>
      <c r="DMX2760" s="46"/>
      <c r="DMY2760" s="46"/>
      <c r="DMZ2760" s="46"/>
      <c r="DNA2760" s="46"/>
      <c r="DNB2760" s="46"/>
      <c r="DNC2760" s="46"/>
      <c r="DND2760" s="46"/>
      <c r="DNE2760" s="46"/>
      <c r="DNF2760" s="46"/>
      <c r="DNG2760" s="46"/>
      <c r="DNH2760" s="46"/>
      <c r="DNI2760" s="46"/>
      <c r="DNJ2760" s="46"/>
      <c r="DNK2760" s="46"/>
      <c r="DNL2760" s="46"/>
      <c r="DNM2760" s="46"/>
      <c r="DNN2760" s="46"/>
      <c r="DNO2760" s="46"/>
      <c r="DNP2760" s="46"/>
      <c r="DNQ2760" s="46"/>
      <c r="DNR2760" s="46"/>
      <c r="DNS2760" s="46"/>
      <c r="DNT2760" s="46"/>
      <c r="DNU2760" s="46"/>
      <c r="DNV2760" s="46"/>
      <c r="DNW2760" s="46"/>
      <c r="DNX2760" s="46"/>
      <c r="DNY2760" s="46"/>
      <c r="DNZ2760" s="46"/>
      <c r="DOA2760" s="46"/>
      <c r="DOB2760" s="46"/>
      <c r="DOC2760" s="46"/>
      <c r="DOD2760" s="46"/>
      <c r="DOE2760" s="46"/>
      <c r="DOF2760" s="46"/>
      <c r="DOG2760" s="46"/>
      <c r="DOH2760" s="46"/>
      <c r="DOI2760" s="46"/>
      <c r="DOJ2760" s="46"/>
      <c r="DOK2760" s="46"/>
      <c r="DOL2760" s="46"/>
      <c r="DOM2760" s="46"/>
      <c r="DON2760" s="46"/>
      <c r="DOO2760" s="46"/>
      <c r="DOP2760" s="46"/>
      <c r="DOQ2760" s="46"/>
      <c r="DOR2760" s="46"/>
      <c r="DOS2760" s="46"/>
      <c r="DOT2760" s="46"/>
      <c r="DOU2760" s="46"/>
      <c r="DOV2760" s="46"/>
      <c r="DOW2760" s="46"/>
      <c r="DOX2760" s="46"/>
      <c r="DOY2760" s="46"/>
      <c r="DOZ2760" s="46"/>
      <c r="DPA2760" s="46"/>
      <c r="DPB2760" s="46"/>
      <c r="DPC2760" s="46"/>
      <c r="DPD2760" s="46"/>
      <c r="DPE2760" s="46"/>
      <c r="DPF2760" s="46"/>
      <c r="DPG2760" s="46"/>
      <c r="DPH2760" s="46"/>
      <c r="DPI2760" s="46"/>
      <c r="DPJ2760" s="46"/>
      <c r="DPK2760" s="46"/>
      <c r="DPL2760" s="46"/>
      <c r="DPM2760" s="46"/>
      <c r="DPN2760" s="46"/>
      <c r="DPO2760" s="46"/>
      <c r="DPP2760" s="46"/>
      <c r="DPQ2760" s="46"/>
      <c r="DPR2760" s="46"/>
      <c r="DPS2760" s="46"/>
      <c r="DPT2760" s="46"/>
      <c r="DPU2760" s="46"/>
      <c r="DPV2760" s="46"/>
      <c r="DPW2760" s="46"/>
      <c r="DPX2760" s="46"/>
      <c r="DPY2760" s="46"/>
      <c r="DPZ2760" s="46"/>
      <c r="DQA2760" s="46"/>
      <c r="DQB2760" s="46"/>
      <c r="DQC2760" s="46"/>
      <c r="DQD2760" s="46"/>
      <c r="DQE2760" s="46"/>
      <c r="DQF2760" s="46"/>
      <c r="DQG2760" s="46"/>
      <c r="DQH2760" s="46"/>
      <c r="DQI2760" s="46"/>
      <c r="DQJ2760" s="46"/>
      <c r="DQK2760" s="46"/>
      <c r="DQL2760" s="46"/>
      <c r="DQM2760" s="46"/>
      <c r="DQN2760" s="46"/>
      <c r="DQO2760" s="46"/>
      <c r="DQP2760" s="46"/>
      <c r="DQQ2760" s="46"/>
      <c r="DQR2760" s="46"/>
      <c r="DQS2760" s="46"/>
      <c r="DQT2760" s="46"/>
      <c r="DQU2760" s="46"/>
      <c r="DQV2760" s="46"/>
      <c r="DQW2760" s="46"/>
      <c r="DQX2760" s="46"/>
      <c r="DQY2760" s="46"/>
      <c r="DQZ2760" s="46"/>
      <c r="DRA2760" s="46"/>
      <c r="DRB2760" s="46"/>
      <c r="DRC2760" s="46"/>
      <c r="DRD2760" s="46"/>
      <c r="DRE2760" s="46"/>
      <c r="DRF2760" s="46"/>
      <c r="DRG2760" s="46"/>
      <c r="DRH2760" s="46"/>
      <c r="DRI2760" s="46"/>
      <c r="DRJ2760" s="46"/>
      <c r="DRK2760" s="46"/>
      <c r="DRL2760" s="46"/>
      <c r="DRM2760" s="46"/>
      <c r="DRN2760" s="46"/>
      <c r="DRO2760" s="46"/>
      <c r="DRP2760" s="46"/>
      <c r="DRQ2760" s="46"/>
      <c r="DRR2760" s="46"/>
      <c r="DRS2760" s="46"/>
      <c r="DRT2760" s="46"/>
      <c r="DRU2760" s="46"/>
      <c r="DRV2760" s="46"/>
      <c r="DRW2760" s="46"/>
      <c r="DRX2760" s="46"/>
      <c r="DRY2760" s="46"/>
      <c r="DRZ2760" s="46"/>
      <c r="DSA2760" s="46"/>
      <c r="DSB2760" s="46"/>
      <c r="DSC2760" s="46"/>
      <c r="DSD2760" s="46"/>
      <c r="DSE2760" s="46"/>
      <c r="DSF2760" s="46"/>
      <c r="DSG2760" s="46"/>
      <c r="DSH2760" s="46"/>
      <c r="DSI2760" s="46"/>
      <c r="DSJ2760" s="46"/>
      <c r="DSK2760" s="46"/>
      <c r="DSL2760" s="46"/>
      <c r="DSM2760" s="46"/>
      <c r="DSN2760" s="46"/>
      <c r="DSO2760" s="46"/>
      <c r="DSP2760" s="46"/>
      <c r="DSQ2760" s="46"/>
      <c r="DSR2760" s="46"/>
      <c r="DSS2760" s="46"/>
      <c r="DST2760" s="46"/>
      <c r="DSU2760" s="46"/>
      <c r="DSV2760" s="46"/>
      <c r="DSW2760" s="46"/>
      <c r="DSX2760" s="46"/>
      <c r="DSY2760" s="46"/>
      <c r="DSZ2760" s="46"/>
      <c r="DTA2760" s="46"/>
      <c r="DTB2760" s="46"/>
      <c r="DTC2760" s="46"/>
      <c r="DTD2760" s="46"/>
      <c r="DTE2760" s="46"/>
      <c r="DTF2760" s="46"/>
      <c r="DTG2760" s="46"/>
      <c r="DTH2760" s="46"/>
      <c r="DTI2760" s="46"/>
      <c r="DTJ2760" s="46"/>
      <c r="DTK2760" s="46"/>
      <c r="DTL2760" s="46"/>
      <c r="DTM2760" s="46"/>
      <c r="DTN2760" s="46"/>
      <c r="DTO2760" s="46"/>
      <c r="DTP2760" s="46"/>
      <c r="DTQ2760" s="46"/>
      <c r="DTR2760" s="46"/>
      <c r="DTS2760" s="46"/>
      <c r="DTT2760" s="46"/>
      <c r="DTU2760" s="46"/>
      <c r="DTV2760" s="46"/>
      <c r="DTW2760" s="46"/>
      <c r="DTX2760" s="46"/>
      <c r="DTY2760" s="46"/>
      <c r="DTZ2760" s="46"/>
      <c r="DUA2760" s="46"/>
      <c r="DUB2760" s="46"/>
      <c r="DUC2760" s="46"/>
      <c r="DUD2760" s="46"/>
      <c r="DUE2760" s="46"/>
      <c r="DUF2760" s="46"/>
      <c r="DUG2760" s="46"/>
      <c r="DUH2760" s="46"/>
      <c r="DUI2760" s="46"/>
      <c r="DUJ2760" s="46"/>
      <c r="DUK2760" s="46"/>
      <c r="DUL2760" s="46"/>
      <c r="DUM2760" s="46"/>
      <c r="DUN2760" s="46"/>
      <c r="DUO2760" s="46"/>
      <c r="DUP2760" s="46"/>
      <c r="DUQ2760" s="46"/>
      <c r="DUR2760" s="46"/>
      <c r="DUS2760" s="46"/>
      <c r="DUT2760" s="46"/>
      <c r="DUU2760" s="46"/>
      <c r="DUV2760" s="46"/>
      <c r="DUW2760" s="46"/>
      <c r="DUX2760" s="46"/>
      <c r="DUY2760" s="46"/>
      <c r="DUZ2760" s="46"/>
      <c r="DVA2760" s="46"/>
      <c r="DVB2760" s="46"/>
      <c r="DVC2760" s="46"/>
      <c r="DVD2760" s="46"/>
      <c r="DVE2760" s="46"/>
      <c r="DVF2760" s="46"/>
      <c r="DVG2760" s="46"/>
      <c r="DVH2760" s="46"/>
      <c r="DVI2760" s="46"/>
      <c r="DVJ2760" s="46"/>
      <c r="DVK2760" s="46"/>
      <c r="DVL2760" s="46"/>
      <c r="DVM2760" s="46"/>
      <c r="DVN2760" s="46"/>
      <c r="DVO2760" s="46"/>
      <c r="DVP2760" s="46"/>
      <c r="DVQ2760" s="46"/>
      <c r="DVR2760" s="46"/>
      <c r="DVS2760" s="46"/>
      <c r="DVT2760" s="46"/>
      <c r="DVU2760" s="46"/>
      <c r="DVV2760" s="46"/>
      <c r="DVW2760" s="46"/>
      <c r="DVX2760" s="46"/>
      <c r="DVY2760" s="46"/>
      <c r="DVZ2760" s="46"/>
      <c r="DWA2760" s="46"/>
      <c r="DWB2760" s="46"/>
      <c r="DWC2760" s="46"/>
      <c r="DWD2760" s="46"/>
      <c r="DWE2760" s="46"/>
      <c r="DWF2760" s="46"/>
      <c r="DWG2760" s="46"/>
      <c r="DWH2760" s="46"/>
      <c r="DWI2760" s="46"/>
      <c r="DWJ2760" s="46"/>
      <c r="DWK2760" s="46"/>
      <c r="DWL2760" s="46"/>
      <c r="DWM2760" s="46"/>
      <c r="DWN2760" s="46"/>
      <c r="DWO2760" s="46"/>
      <c r="DWP2760" s="46"/>
      <c r="DWQ2760" s="46"/>
      <c r="DWR2760" s="46"/>
      <c r="DWS2760" s="46"/>
      <c r="DWT2760" s="46"/>
      <c r="DWU2760" s="46"/>
      <c r="DWV2760" s="46"/>
      <c r="DWW2760" s="46"/>
      <c r="DWX2760" s="46"/>
      <c r="DWY2760" s="46"/>
      <c r="DWZ2760" s="46"/>
      <c r="DXA2760" s="46"/>
      <c r="DXB2760" s="46"/>
      <c r="DXC2760" s="46"/>
      <c r="DXD2760" s="46"/>
      <c r="DXE2760" s="46"/>
      <c r="DXF2760" s="46"/>
      <c r="DXG2760" s="46"/>
      <c r="DXH2760" s="46"/>
      <c r="DXI2760" s="46"/>
      <c r="DXJ2760" s="46"/>
      <c r="DXK2760" s="46"/>
      <c r="DXL2760" s="46"/>
      <c r="DXM2760" s="46"/>
      <c r="DXN2760" s="46"/>
      <c r="DXO2760" s="46"/>
      <c r="DXP2760" s="46"/>
      <c r="DXQ2760" s="46"/>
      <c r="DXR2760" s="46"/>
      <c r="DXS2760" s="46"/>
      <c r="DXT2760" s="46"/>
      <c r="DXU2760" s="46"/>
      <c r="DXV2760" s="46"/>
      <c r="DXW2760" s="46"/>
      <c r="DXX2760" s="46"/>
      <c r="DXY2760" s="46"/>
      <c r="DXZ2760" s="46"/>
      <c r="DYA2760" s="46"/>
      <c r="DYB2760" s="46"/>
      <c r="DYC2760" s="46"/>
      <c r="DYD2760" s="46"/>
      <c r="DYE2760" s="46"/>
      <c r="DYF2760" s="46"/>
      <c r="DYG2760" s="46"/>
      <c r="DYH2760" s="46"/>
      <c r="DYI2760" s="46"/>
      <c r="DYJ2760" s="46"/>
      <c r="DYK2760" s="46"/>
      <c r="DYL2760" s="46"/>
      <c r="DYM2760" s="46"/>
      <c r="DYN2760" s="46"/>
      <c r="DYO2760" s="46"/>
      <c r="DYP2760" s="46"/>
      <c r="DYQ2760" s="46"/>
      <c r="DYR2760" s="46"/>
      <c r="DYS2760" s="46"/>
      <c r="DYT2760" s="46"/>
      <c r="DYU2760" s="46"/>
      <c r="DYV2760" s="46"/>
      <c r="DYW2760" s="46"/>
      <c r="DYX2760" s="46"/>
      <c r="DYY2760" s="46"/>
      <c r="DYZ2760" s="46"/>
      <c r="DZA2760" s="46"/>
      <c r="DZB2760" s="46"/>
      <c r="DZC2760" s="46"/>
      <c r="DZD2760" s="46"/>
      <c r="DZE2760" s="46"/>
      <c r="DZF2760" s="46"/>
      <c r="DZG2760" s="46"/>
      <c r="DZH2760" s="46"/>
      <c r="DZI2760" s="46"/>
      <c r="DZJ2760" s="46"/>
      <c r="DZK2760" s="46"/>
      <c r="DZL2760" s="46"/>
      <c r="DZM2760" s="46"/>
      <c r="DZN2760" s="46"/>
      <c r="DZO2760" s="46"/>
      <c r="DZP2760" s="46"/>
      <c r="DZQ2760" s="46"/>
      <c r="DZR2760" s="46"/>
      <c r="DZS2760" s="46"/>
      <c r="DZT2760" s="46"/>
      <c r="DZU2760" s="46"/>
      <c r="DZV2760" s="46"/>
      <c r="DZW2760" s="46"/>
      <c r="DZX2760" s="46"/>
      <c r="DZY2760" s="46"/>
      <c r="DZZ2760" s="46"/>
      <c r="EAA2760" s="46"/>
      <c r="EAB2760" s="46"/>
      <c r="EAC2760" s="46"/>
      <c r="EAD2760" s="46"/>
      <c r="EAE2760" s="46"/>
      <c r="EAF2760" s="46"/>
      <c r="EAG2760" s="46"/>
      <c r="EAH2760" s="46"/>
      <c r="EAI2760" s="46"/>
      <c r="EAJ2760" s="46"/>
      <c r="EAK2760" s="46"/>
      <c r="EAL2760" s="46"/>
      <c r="EAM2760" s="46"/>
      <c r="EAN2760" s="46"/>
      <c r="EAO2760" s="46"/>
      <c r="EAP2760" s="46"/>
      <c r="EAQ2760" s="46"/>
      <c r="EAR2760" s="46"/>
      <c r="EAS2760" s="46"/>
      <c r="EAT2760" s="46"/>
      <c r="EAU2760" s="46"/>
      <c r="EAV2760" s="46"/>
      <c r="EAW2760" s="46"/>
      <c r="EAX2760" s="46"/>
      <c r="EAY2760" s="46"/>
      <c r="EAZ2760" s="46"/>
      <c r="EBA2760" s="46"/>
      <c r="EBB2760" s="46"/>
      <c r="EBC2760" s="46"/>
      <c r="EBD2760" s="46"/>
      <c r="EBE2760" s="46"/>
      <c r="EBF2760" s="46"/>
      <c r="EBG2760" s="46"/>
      <c r="EBH2760" s="46"/>
      <c r="EBI2760" s="46"/>
      <c r="EBJ2760" s="46"/>
      <c r="EBK2760" s="46"/>
      <c r="EBL2760" s="46"/>
      <c r="EBM2760" s="46"/>
      <c r="EBN2760" s="46"/>
      <c r="EBO2760" s="46"/>
      <c r="EBP2760" s="46"/>
      <c r="EBQ2760" s="46"/>
      <c r="EBR2760" s="46"/>
      <c r="EBS2760" s="46"/>
      <c r="EBT2760" s="46"/>
      <c r="EBU2760" s="46"/>
      <c r="EBV2760" s="46"/>
      <c r="EBW2760" s="46"/>
      <c r="EBX2760" s="46"/>
      <c r="EBY2760" s="46"/>
      <c r="EBZ2760" s="46"/>
      <c r="ECA2760" s="46"/>
      <c r="ECB2760" s="46"/>
      <c r="ECC2760" s="46"/>
      <c r="ECD2760" s="46"/>
      <c r="ECE2760" s="46"/>
      <c r="ECF2760" s="46"/>
      <c r="ECG2760" s="46"/>
      <c r="ECH2760" s="46"/>
      <c r="ECI2760" s="46"/>
      <c r="ECJ2760" s="46"/>
      <c r="ECK2760" s="46"/>
      <c r="ECL2760" s="46"/>
      <c r="ECM2760" s="46"/>
      <c r="ECN2760" s="46"/>
      <c r="ECO2760" s="46"/>
      <c r="ECP2760" s="46"/>
      <c r="ECQ2760" s="46"/>
      <c r="ECR2760" s="46"/>
      <c r="ECS2760" s="46"/>
      <c r="ECT2760" s="46"/>
      <c r="ECU2760" s="46"/>
      <c r="ECV2760" s="46"/>
      <c r="ECW2760" s="46"/>
      <c r="ECX2760" s="46"/>
      <c r="ECY2760" s="46"/>
      <c r="ECZ2760" s="46"/>
      <c r="EDA2760" s="46"/>
      <c r="EDB2760" s="46"/>
      <c r="EDC2760" s="46"/>
      <c r="EDD2760" s="46"/>
      <c r="EDE2760" s="46"/>
      <c r="EDF2760" s="46"/>
      <c r="EDG2760" s="46"/>
      <c r="EDH2760" s="46"/>
      <c r="EDI2760" s="46"/>
      <c r="EDJ2760" s="46"/>
      <c r="EDK2760" s="46"/>
      <c r="EDL2760" s="46"/>
      <c r="EDM2760" s="46"/>
      <c r="EDN2760" s="46"/>
      <c r="EDO2760" s="46"/>
      <c r="EDP2760" s="46"/>
      <c r="EDQ2760" s="46"/>
      <c r="EDR2760" s="46"/>
      <c r="EDS2760" s="46"/>
      <c r="EDT2760" s="46"/>
      <c r="EDU2760" s="46"/>
      <c r="EDV2760" s="46"/>
      <c r="EDW2760" s="46"/>
      <c r="EDX2760" s="46"/>
      <c r="EDY2760" s="46"/>
      <c r="EDZ2760" s="46"/>
      <c r="EEA2760" s="46"/>
      <c r="EEB2760" s="46"/>
      <c r="EEC2760" s="46"/>
      <c r="EED2760" s="46"/>
      <c r="EEE2760" s="46"/>
      <c r="EEF2760" s="46"/>
      <c r="EEG2760" s="46"/>
      <c r="EEH2760" s="46"/>
      <c r="EEI2760" s="46"/>
      <c r="EEJ2760" s="46"/>
      <c r="EEK2760" s="46"/>
      <c r="EEL2760" s="46"/>
      <c r="EEM2760" s="46"/>
      <c r="EEN2760" s="46"/>
      <c r="EEO2760" s="46"/>
      <c r="EEP2760" s="46"/>
      <c r="EEQ2760" s="46"/>
      <c r="EER2760" s="46"/>
      <c r="EES2760" s="46"/>
      <c r="EET2760" s="46"/>
      <c r="EEU2760" s="46"/>
      <c r="EEV2760" s="46"/>
      <c r="EEW2760" s="46"/>
      <c r="EEX2760" s="46"/>
      <c r="EEY2760" s="46"/>
      <c r="EEZ2760" s="46"/>
      <c r="EFA2760" s="46"/>
      <c r="EFB2760" s="46"/>
      <c r="EFC2760" s="46"/>
      <c r="EFD2760" s="46"/>
      <c r="EFE2760" s="46"/>
      <c r="EFF2760" s="46"/>
      <c r="EFG2760" s="46"/>
      <c r="EFH2760" s="46"/>
      <c r="EFI2760" s="46"/>
      <c r="EFJ2760" s="46"/>
      <c r="EFK2760" s="46"/>
      <c r="EFL2760" s="46"/>
      <c r="EFM2760" s="46"/>
      <c r="EFN2760" s="46"/>
      <c r="EFO2760" s="46"/>
      <c r="EFP2760" s="46"/>
      <c r="EFQ2760" s="46"/>
      <c r="EFR2760" s="46"/>
      <c r="EFS2760" s="46"/>
      <c r="EFT2760" s="46"/>
      <c r="EFU2760" s="46"/>
      <c r="EFV2760" s="46"/>
      <c r="EFW2760" s="46"/>
      <c r="EFX2760" s="46"/>
      <c r="EFY2760" s="46"/>
      <c r="EFZ2760" s="46"/>
      <c r="EGA2760" s="46"/>
      <c r="EGB2760" s="46"/>
      <c r="EGC2760" s="46"/>
      <c r="EGD2760" s="46"/>
      <c r="EGE2760" s="46"/>
      <c r="EGF2760" s="46"/>
      <c r="EGG2760" s="46"/>
      <c r="EGH2760" s="46"/>
      <c r="EGI2760" s="46"/>
      <c r="EGJ2760" s="46"/>
      <c r="EGK2760" s="46"/>
      <c r="EGL2760" s="46"/>
      <c r="EGM2760" s="46"/>
      <c r="EGN2760" s="46"/>
      <c r="EGO2760" s="46"/>
      <c r="EGP2760" s="46"/>
      <c r="EGQ2760" s="46"/>
      <c r="EGR2760" s="46"/>
      <c r="EGS2760" s="46"/>
      <c r="EGT2760" s="46"/>
      <c r="EGU2760" s="46"/>
      <c r="EGV2760" s="46"/>
      <c r="EGW2760" s="46"/>
      <c r="EGX2760" s="46"/>
      <c r="EGY2760" s="46"/>
      <c r="EGZ2760" s="46"/>
      <c r="EHA2760" s="46"/>
      <c r="EHB2760" s="46"/>
      <c r="EHC2760" s="46"/>
      <c r="EHD2760" s="46"/>
      <c r="EHE2760" s="46"/>
      <c r="EHF2760" s="46"/>
      <c r="EHG2760" s="46"/>
      <c r="EHH2760" s="46"/>
      <c r="EHI2760" s="46"/>
      <c r="EHJ2760" s="46"/>
      <c r="EHK2760" s="46"/>
      <c r="EHL2760" s="46"/>
      <c r="EHM2760" s="46"/>
      <c r="EHN2760" s="46"/>
      <c r="EHO2760" s="46"/>
      <c r="EHP2760" s="46"/>
      <c r="EHQ2760" s="46"/>
      <c r="EHR2760" s="46"/>
      <c r="EHS2760" s="46"/>
      <c r="EHT2760" s="46"/>
      <c r="EHU2760" s="46"/>
      <c r="EHV2760" s="46"/>
      <c r="EHW2760" s="46"/>
      <c r="EHX2760" s="46"/>
      <c r="EHY2760" s="46"/>
      <c r="EHZ2760" s="46"/>
      <c r="EIA2760" s="46"/>
      <c r="EIB2760" s="46"/>
      <c r="EIC2760" s="46"/>
      <c r="EID2760" s="46"/>
      <c r="EIE2760" s="46"/>
      <c r="EIF2760" s="46"/>
      <c r="EIG2760" s="46"/>
      <c r="EIH2760" s="46"/>
      <c r="EII2760" s="46"/>
      <c r="EIJ2760" s="46"/>
      <c r="EIK2760" s="46"/>
      <c r="EIL2760" s="46"/>
      <c r="EIM2760" s="46"/>
      <c r="EIN2760" s="46"/>
      <c r="EIO2760" s="46"/>
      <c r="EIP2760" s="46"/>
      <c r="EIQ2760" s="46"/>
      <c r="EIR2760" s="46"/>
      <c r="EIS2760" s="46"/>
      <c r="EIT2760" s="46"/>
      <c r="EIU2760" s="46"/>
      <c r="EIV2760" s="46"/>
      <c r="EIW2760" s="46"/>
      <c r="EIX2760" s="46"/>
      <c r="EIY2760" s="46"/>
      <c r="EIZ2760" s="46"/>
      <c r="EJA2760" s="46"/>
      <c r="EJB2760" s="46"/>
      <c r="EJC2760" s="46"/>
      <c r="EJD2760" s="46"/>
      <c r="EJE2760" s="46"/>
      <c r="EJF2760" s="46"/>
      <c r="EJG2760" s="46"/>
      <c r="EJH2760" s="46"/>
      <c r="EJI2760" s="46"/>
      <c r="EJJ2760" s="46"/>
      <c r="EJK2760" s="46"/>
      <c r="EJL2760" s="46"/>
      <c r="EJM2760" s="46"/>
      <c r="EJN2760" s="46"/>
      <c r="EJO2760" s="46"/>
      <c r="EJP2760" s="46"/>
      <c r="EJQ2760" s="46"/>
      <c r="EJR2760" s="46"/>
      <c r="EJS2760" s="46"/>
      <c r="EJT2760" s="46"/>
      <c r="EJU2760" s="46"/>
      <c r="EJV2760" s="46"/>
      <c r="EJW2760" s="46"/>
      <c r="EJX2760" s="46"/>
      <c r="EJY2760" s="46"/>
      <c r="EJZ2760" s="46"/>
      <c r="EKA2760" s="46"/>
      <c r="EKB2760" s="46"/>
      <c r="EKC2760" s="46"/>
      <c r="EKD2760" s="46"/>
      <c r="EKE2760" s="46"/>
      <c r="EKF2760" s="46"/>
      <c r="EKG2760" s="46"/>
      <c r="EKH2760" s="46"/>
      <c r="EKI2760" s="46"/>
      <c r="EKJ2760" s="46"/>
      <c r="EKK2760" s="46"/>
      <c r="EKL2760" s="46"/>
      <c r="EKM2760" s="46"/>
      <c r="EKN2760" s="46"/>
      <c r="EKO2760" s="46"/>
      <c r="EKP2760" s="46"/>
      <c r="EKQ2760" s="46"/>
      <c r="EKR2760" s="46"/>
      <c r="EKS2760" s="46"/>
      <c r="EKT2760" s="46"/>
      <c r="EKU2760" s="46"/>
      <c r="EKV2760" s="46"/>
      <c r="EKW2760" s="46"/>
      <c r="EKX2760" s="46"/>
      <c r="EKY2760" s="46"/>
      <c r="EKZ2760" s="46"/>
      <c r="ELA2760" s="46"/>
      <c r="ELB2760" s="46"/>
      <c r="ELC2760" s="46"/>
      <c r="ELD2760" s="46"/>
      <c r="ELE2760" s="46"/>
      <c r="ELF2760" s="46"/>
      <c r="ELG2760" s="46"/>
      <c r="ELH2760" s="46"/>
      <c r="ELI2760" s="46"/>
      <c r="ELJ2760" s="46"/>
      <c r="ELK2760" s="46"/>
      <c r="ELL2760" s="46"/>
      <c r="ELM2760" s="46"/>
      <c r="ELN2760" s="46"/>
      <c r="ELO2760" s="46"/>
      <c r="ELP2760" s="46"/>
      <c r="ELQ2760" s="46"/>
      <c r="ELR2760" s="46"/>
      <c r="ELS2760" s="46"/>
      <c r="ELT2760" s="46"/>
      <c r="ELU2760" s="46"/>
      <c r="ELV2760" s="46"/>
      <c r="ELW2760" s="46"/>
      <c r="ELX2760" s="46"/>
      <c r="ELY2760" s="46"/>
      <c r="ELZ2760" s="46"/>
      <c r="EMA2760" s="46"/>
      <c r="EMB2760" s="46"/>
      <c r="EMC2760" s="46"/>
      <c r="EMD2760" s="46"/>
      <c r="EME2760" s="46"/>
      <c r="EMF2760" s="46"/>
      <c r="EMG2760" s="46"/>
      <c r="EMH2760" s="46"/>
      <c r="EMI2760" s="46"/>
      <c r="EMJ2760" s="46"/>
      <c r="EMK2760" s="46"/>
      <c r="EML2760" s="46"/>
      <c r="EMM2760" s="46"/>
      <c r="EMN2760" s="46"/>
      <c r="EMO2760" s="46"/>
      <c r="EMP2760" s="46"/>
      <c r="EMQ2760" s="46"/>
      <c r="EMR2760" s="46"/>
      <c r="EMS2760" s="46"/>
      <c r="EMT2760" s="46"/>
      <c r="EMU2760" s="46"/>
      <c r="EMV2760" s="46"/>
      <c r="EMW2760" s="46"/>
      <c r="EMX2760" s="46"/>
      <c r="EMY2760" s="46"/>
      <c r="EMZ2760" s="46"/>
      <c r="ENA2760" s="46"/>
      <c r="ENB2760" s="46"/>
      <c r="ENC2760" s="46"/>
      <c r="END2760" s="46"/>
      <c r="ENE2760" s="46"/>
      <c r="ENF2760" s="46"/>
      <c r="ENG2760" s="46"/>
      <c r="ENH2760" s="46"/>
      <c r="ENI2760" s="46"/>
      <c r="ENJ2760" s="46"/>
      <c r="ENK2760" s="46"/>
      <c r="ENL2760" s="46"/>
      <c r="ENM2760" s="46"/>
      <c r="ENN2760" s="46"/>
      <c r="ENO2760" s="46"/>
      <c r="ENP2760" s="46"/>
      <c r="ENQ2760" s="46"/>
      <c r="ENR2760" s="46"/>
      <c r="ENS2760" s="46"/>
      <c r="ENT2760" s="46"/>
      <c r="ENU2760" s="46"/>
      <c r="ENV2760" s="46"/>
      <c r="ENW2760" s="46"/>
      <c r="ENX2760" s="46"/>
      <c r="ENY2760" s="46"/>
      <c r="ENZ2760" s="46"/>
      <c r="EOA2760" s="46"/>
      <c r="EOB2760" s="46"/>
      <c r="EOC2760" s="46"/>
      <c r="EOD2760" s="46"/>
      <c r="EOE2760" s="46"/>
      <c r="EOF2760" s="46"/>
      <c r="EOG2760" s="46"/>
      <c r="EOH2760" s="46"/>
      <c r="EOI2760" s="46"/>
      <c r="EOJ2760" s="46"/>
      <c r="EOK2760" s="46"/>
      <c r="EOL2760" s="46"/>
      <c r="EOM2760" s="46"/>
      <c r="EON2760" s="46"/>
      <c r="EOO2760" s="46"/>
      <c r="EOP2760" s="46"/>
      <c r="EOQ2760" s="46"/>
      <c r="EOR2760" s="46"/>
      <c r="EOS2760" s="46"/>
      <c r="EOT2760" s="46"/>
      <c r="EOU2760" s="46"/>
      <c r="EOV2760" s="46"/>
      <c r="EOW2760" s="46"/>
      <c r="EOX2760" s="46"/>
      <c r="EOY2760" s="46"/>
      <c r="EOZ2760" s="46"/>
      <c r="EPA2760" s="46"/>
      <c r="EPB2760" s="46"/>
      <c r="EPC2760" s="46"/>
      <c r="EPD2760" s="46"/>
      <c r="EPE2760" s="46"/>
      <c r="EPF2760" s="46"/>
      <c r="EPG2760" s="46"/>
      <c r="EPH2760" s="46"/>
      <c r="EPI2760" s="46"/>
      <c r="EPJ2760" s="46"/>
      <c r="EPK2760" s="46"/>
      <c r="EPL2760" s="46"/>
      <c r="EPM2760" s="46"/>
      <c r="EPN2760" s="46"/>
      <c r="EPO2760" s="46"/>
      <c r="EPP2760" s="46"/>
      <c r="EPQ2760" s="46"/>
      <c r="EPR2760" s="46"/>
      <c r="EPS2760" s="46"/>
      <c r="EPT2760" s="46"/>
      <c r="EPU2760" s="46"/>
      <c r="EPV2760" s="46"/>
      <c r="EPW2760" s="46"/>
      <c r="EPX2760" s="46"/>
      <c r="EPY2760" s="46"/>
      <c r="EPZ2760" s="46"/>
      <c r="EQA2760" s="46"/>
      <c r="EQB2760" s="46"/>
      <c r="EQC2760" s="46"/>
      <c r="EQD2760" s="46"/>
      <c r="EQE2760" s="46"/>
      <c r="EQF2760" s="46"/>
      <c r="EQG2760" s="46"/>
      <c r="EQH2760" s="46"/>
      <c r="EQI2760" s="46"/>
      <c r="EQJ2760" s="46"/>
      <c r="EQK2760" s="46"/>
      <c r="EQL2760" s="46"/>
      <c r="EQM2760" s="46"/>
      <c r="EQN2760" s="46"/>
      <c r="EQO2760" s="46"/>
      <c r="EQP2760" s="46"/>
      <c r="EQQ2760" s="46"/>
      <c r="EQR2760" s="46"/>
      <c r="EQS2760" s="46"/>
      <c r="EQT2760" s="46"/>
      <c r="EQU2760" s="46"/>
      <c r="EQV2760" s="46"/>
      <c r="EQW2760" s="46"/>
      <c r="EQX2760" s="46"/>
      <c r="EQY2760" s="46"/>
      <c r="EQZ2760" s="46"/>
      <c r="ERA2760" s="46"/>
      <c r="ERB2760" s="46"/>
      <c r="ERC2760" s="46"/>
      <c r="ERD2760" s="46"/>
      <c r="ERE2760" s="46"/>
      <c r="ERF2760" s="46"/>
      <c r="ERG2760" s="46"/>
      <c r="ERH2760" s="46"/>
      <c r="ERI2760" s="46"/>
      <c r="ERJ2760" s="46"/>
      <c r="ERK2760" s="46"/>
      <c r="ERL2760" s="46"/>
      <c r="ERM2760" s="46"/>
      <c r="ERN2760" s="46"/>
      <c r="ERO2760" s="46"/>
      <c r="ERP2760" s="46"/>
      <c r="ERQ2760" s="46"/>
      <c r="ERR2760" s="46"/>
      <c r="ERS2760" s="46"/>
      <c r="ERT2760" s="46"/>
      <c r="ERU2760" s="46"/>
      <c r="ERV2760" s="46"/>
      <c r="ERW2760" s="46"/>
      <c r="ERX2760" s="46"/>
      <c r="ERY2760" s="46"/>
      <c r="ERZ2760" s="46"/>
      <c r="ESA2760" s="46"/>
      <c r="ESB2760" s="46"/>
      <c r="ESC2760" s="46"/>
      <c r="ESD2760" s="46"/>
      <c r="ESE2760" s="46"/>
      <c r="ESF2760" s="46"/>
      <c r="ESG2760" s="46"/>
      <c r="ESH2760" s="46"/>
      <c r="ESI2760" s="46"/>
      <c r="ESJ2760" s="46"/>
      <c r="ESK2760" s="46"/>
      <c r="ESL2760" s="46"/>
      <c r="ESM2760" s="46"/>
      <c r="ESN2760" s="46"/>
      <c r="ESO2760" s="46"/>
      <c r="ESP2760" s="46"/>
      <c r="ESQ2760" s="46"/>
      <c r="ESR2760" s="46"/>
      <c r="ESS2760" s="46"/>
      <c r="EST2760" s="46"/>
      <c r="ESU2760" s="46"/>
      <c r="ESV2760" s="46"/>
      <c r="ESW2760" s="46"/>
      <c r="ESX2760" s="46"/>
      <c r="ESY2760" s="46"/>
      <c r="ESZ2760" s="46"/>
      <c r="ETA2760" s="46"/>
      <c r="ETB2760" s="46"/>
      <c r="ETC2760" s="46"/>
      <c r="ETD2760" s="46"/>
      <c r="ETE2760" s="46"/>
      <c r="ETF2760" s="46"/>
      <c r="ETG2760" s="46"/>
      <c r="ETH2760" s="46"/>
      <c r="ETI2760" s="46"/>
      <c r="ETJ2760" s="46"/>
      <c r="ETK2760" s="46"/>
      <c r="ETL2760" s="46"/>
      <c r="ETM2760" s="46"/>
      <c r="ETN2760" s="46"/>
      <c r="ETO2760" s="46"/>
      <c r="ETP2760" s="46"/>
      <c r="ETQ2760" s="46"/>
      <c r="ETR2760" s="46"/>
      <c r="ETS2760" s="46"/>
      <c r="ETT2760" s="46"/>
      <c r="ETU2760" s="46"/>
      <c r="ETV2760" s="46"/>
      <c r="ETW2760" s="46"/>
      <c r="ETX2760" s="46"/>
      <c r="ETY2760" s="46"/>
      <c r="ETZ2760" s="46"/>
      <c r="EUA2760" s="46"/>
      <c r="EUB2760" s="46"/>
      <c r="EUC2760" s="46"/>
      <c r="EUD2760" s="46"/>
      <c r="EUE2760" s="46"/>
      <c r="EUF2760" s="46"/>
      <c r="EUG2760" s="46"/>
      <c r="EUH2760" s="46"/>
      <c r="EUI2760" s="46"/>
      <c r="EUJ2760" s="46"/>
      <c r="EUK2760" s="46"/>
      <c r="EUL2760" s="46"/>
      <c r="EUM2760" s="46"/>
      <c r="EUN2760" s="46"/>
      <c r="EUO2760" s="46"/>
      <c r="EUP2760" s="46"/>
      <c r="EUQ2760" s="46"/>
      <c r="EUR2760" s="46"/>
      <c r="EUS2760" s="46"/>
      <c r="EUT2760" s="46"/>
      <c r="EUU2760" s="46"/>
      <c r="EUV2760" s="46"/>
      <c r="EUW2760" s="46"/>
      <c r="EUX2760" s="46"/>
      <c r="EUY2760" s="46"/>
      <c r="EUZ2760" s="46"/>
      <c r="EVA2760" s="46"/>
      <c r="EVB2760" s="46"/>
      <c r="EVC2760" s="46"/>
      <c r="EVD2760" s="46"/>
      <c r="EVE2760" s="46"/>
      <c r="EVF2760" s="46"/>
      <c r="EVG2760" s="46"/>
      <c r="EVH2760" s="46"/>
      <c r="EVI2760" s="46"/>
      <c r="EVJ2760" s="46"/>
      <c r="EVK2760" s="46"/>
      <c r="EVL2760" s="46"/>
      <c r="EVM2760" s="46"/>
      <c r="EVN2760" s="46"/>
      <c r="EVO2760" s="46"/>
      <c r="EVP2760" s="46"/>
      <c r="EVQ2760" s="46"/>
      <c r="EVR2760" s="46"/>
      <c r="EVS2760" s="46"/>
      <c r="EVT2760" s="46"/>
      <c r="EVU2760" s="46"/>
      <c r="EVV2760" s="46"/>
      <c r="EVW2760" s="46"/>
      <c r="EVX2760" s="46"/>
      <c r="EVY2760" s="46"/>
      <c r="EVZ2760" s="46"/>
      <c r="EWA2760" s="46"/>
      <c r="EWB2760" s="46"/>
      <c r="EWC2760" s="46"/>
      <c r="EWD2760" s="46"/>
      <c r="EWE2760" s="46"/>
      <c r="EWF2760" s="46"/>
      <c r="EWG2760" s="46"/>
      <c r="EWH2760" s="46"/>
      <c r="EWI2760" s="46"/>
      <c r="EWJ2760" s="46"/>
      <c r="EWK2760" s="46"/>
      <c r="EWL2760" s="46"/>
      <c r="EWM2760" s="46"/>
      <c r="EWN2760" s="46"/>
      <c r="EWO2760" s="46"/>
      <c r="EWP2760" s="46"/>
      <c r="EWQ2760" s="46"/>
      <c r="EWR2760" s="46"/>
      <c r="EWS2760" s="46"/>
      <c r="EWT2760" s="46"/>
      <c r="EWU2760" s="46"/>
      <c r="EWV2760" s="46"/>
      <c r="EWW2760" s="46"/>
      <c r="EWX2760" s="46"/>
      <c r="EWY2760" s="46"/>
      <c r="EWZ2760" s="46"/>
      <c r="EXA2760" s="46"/>
      <c r="EXB2760" s="46"/>
      <c r="EXC2760" s="46"/>
      <c r="EXD2760" s="46"/>
      <c r="EXE2760" s="46"/>
      <c r="EXF2760" s="46"/>
      <c r="EXG2760" s="46"/>
      <c r="EXH2760" s="46"/>
      <c r="EXI2760" s="46"/>
      <c r="EXJ2760" s="46"/>
      <c r="EXK2760" s="46"/>
      <c r="EXL2760" s="46"/>
      <c r="EXM2760" s="46"/>
      <c r="EXN2760" s="46"/>
      <c r="EXO2760" s="46"/>
      <c r="EXP2760" s="46"/>
      <c r="EXQ2760" s="46"/>
      <c r="EXR2760" s="46"/>
      <c r="EXS2760" s="46"/>
      <c r="EXT2760" s="46"/>
      <c r="EXU2760" s="46"/>
      <c r="EXV2760" s="46"/>
      <c r="EXW2760" s="46"/>
      <c r="EXX2760" s="46"/>
      <c r="EXY2760" s="46"/>
      <c r="EXZ2760" s="46"/>
      <c r="EYA2760" s="46"/>
      <c r="EYB2760" s="46"/>
      <c r="EYC2760" s="46"/>
      <c r="EYD2760" s="46"/>
      <c r="EYE2760" s="46"/>
      <c r="EYF2760" s="46"/>
      <c r="EYG2760" s="46"/>
      <c r="EYH2760" s="46"/>
      <c r="EYI2760" s="46"/>
      <c r="EYJ2760" s="46"/>
      <c r="EYK2760" s="46"/>
      <c r="EYL2760" s="46"/>
      <c r="EYM2760" s="46"/>
      <c r="EYN2760" s="46"/>
      <c r="EYO2760" s="46"/>
      <c r="EYP2760" s="46"/>
      <c r="EYQ2760" s="46"/>
      <c r="EYR2760" s="46"/>
      <c r="EYS2760" s="46"/>
      <c r="EYT2760" s="46"/>
      <c r="EYU2760" s="46"/>
      <c r="EYV2760" s="46"/>
      <c r="EYW2760" s="46"/>
      <c r="EYX2760" s="46"/>
      <c r="EYY2760" s="46"/>
      <c r="EYZ2760" s="46"/>
      <c r="EZA2760" s="46"/>
      <c r="EZB2760" s="46"/>
      <c r="EZC2760" s="46"/>
      <c r="EZD2760" s="46"/>
      <c r="EZE2760" s="46"/>
      <c r="EZF2760" s="46"/>
      <c r="EZG2760" s="46"/>
      <c r="EZH2760" s="46"/>
      <c r="EZI2760" s="46"/>
      <c r="EZJ2760" s="46"/>
      <c r="EZK2760" s="46"/>
      <c r="EZL2760" s="46"/>
      <c r="EZM2760" s="46"/>
      <c r="EZN2760" s="46"/>
      <c r="EZO2760" s="46"/>
      <c r="EZP2760" s="46"/>
      <c r="EZQ2760" s="46"/>
      <c r="EZR2760" s="46"/>
      <c r="EZS2760" s="46"/>
      <c r="EZT2760" s="46"/>
      <c r="EZU2760" s="46"/>
      <c r="EZV2760" s="46"/>
      <c r="EZW2760" s="46"/>
      <c r="EZX2760" s="46"/>
      <c r="EZY2760" s="46"/>
      <c r="EZZ2760" s="46"/>
      <c r="FAA2760" s="46"/>
      <c r="FAB2760" s="46"/>
      <c r="FAC2760" s="46"/>
      <c r="FAD2760" s="46"/>
      <c r="FAE2760" s="46"/>
      <c r="FAF2760" s="46"/>
      <c r="FAG2760" s="46"/>
      <c r="FAH2760" s="46"/>
      <c r="FAI2760" s="46"/>
      <c r="FAJ2760" s="46"/>
      <c r="FAK2760" s="46"/>
      <c r="FAL2760" s="46"/>
      <c r="FAM2760" s="46"/>
      <c r="FAN2760" s="46"/>
      <c r="FAO2760" s="46"/>
      <c r="FAP2760" s="46"/>
      <c r="FAQ2760" s="46"/>
      <c r="FAR2760" s="46"/>
      <c r="FAS2760" s="46"/>
      <c r="FAT2760" s="46"/>
      <c r="FAU2760" s="46"/>
      <c r="FAV2760" s="46"/>
      <c r="FAW2760" s="46"/>
      <c r="FAX2760" s="46"/>
      <c r="FAY2760" s="46"/>
      <c r="FAZ2760" s="46"/>
      <c r="FBA2760" s="46"/>
      <c r="FBB2760" s="46"/>
      <c r="FBC2760" s="46"/>
      <c r="FBD2760" s="46"/>
      <c r="FBE2760" s="46"/>
      <c r="FBF2760" s="46"/>
      <c r="FBG2760" s="46"/>
      <c r="FBH2760" s="46"/>
      <c r="FBI2760" s="46"/>
      <c r="FBJ2760" s="46"/>
      <c r="FBK2760" s="46"/>
      <c r="FBL2760" s="46"/>
      <c r="FBM2760" s="46"/>
      <c r="FBN2760" s="46"/>
      <c r="FBO2760" s="46"/>
      <c r="FBP2760" s="46"/>
      <c r="FBQ2760" s="46"/>
      <c r="FBR2760" s="46"/>
      <c r="FBS2760" s="46"/>
      <c r="FBT2760" s="46"/>
      <c r="FBU2760" s="46"/>
      <c r="FBV2760" s="46"/>
      <c r="FBW2760" s="46"/>
      <c r="FBX2760" s="46"/>
      <c r="FBY2760" s="46"/>
      <c r="FBZ2760" s="46"/>
      <c r="FCA2760" s="46"/>
      <c r="FCB2760" s="46"/>
      <c r="FCC2760" s="46"/>
      <c r="FCD2760" s="46"/>
      <c r="FCE2760" s="46"/>
      <c r="FCF2760" s="46"/>
      <c r="FCG2760" s="46"/>
      <c r="FCH2760" s="46"/>
      <c r="FCI2760" s="46"/>
      <c r="FCJ2760" s="46"/>
      <c r="FCK2760" s="46"/>
      <c r="FCL2760" s="46"/>
      <c r="FCM2760" s="46"/>
      <c r="FCN2760" s="46"/>
      <c r="FCO2760" s="46"/>
      <c r="FCP2760" s="46"/>
      <c r="FCQ2760" s="46"/>
      <c r="FCR2760" s="46"/>
      <c r="FCS2760" s="46"/>
      <c r="FCT2760" s="46"/>
      <c r="FCU2760" s="46"/>
      <c r="FCV2760" s="46"/>
      <c r="FCW2760" s="46"/>
      <c r="FCX2760" s="46"/>
      <c r="FCY2760" s="46"/>
      <c r="FCZ2760" s="46"/>
      <c r="FDA2760" s="46"/>
      <c r="FDB2760" s="46"/>
      <c r="FDC2760" s="46"/>
      <c r="FDD2760" s="46"/>
      <c r="FDE2760" s="46"/>
      <c r="FDF2760" s="46"/>
      <c r="FDG2760" s="46"/>
      <c r="FDH2760" s="46"/>
      <c r="FDI2760" s="46"/>
      <c r="FDJ2760" s="46"/>
      <c r="FDK2760" s="46"/>
      <c r="FDL2760" s="46"/>
      <c r="FDM2760" s="46"/>
      <c r="FDN2760" s="46"/>
      <c r="FDO2760" s="46"/>
      <c r="FDP2760" s="46"/>
      <c r="FDQ2760" s="46"/>
      <c r="FDR2760" s="46"/>
      <c r="FDS2760" s="46"/>
      <c r="FDT2760" s="46"/>
      <c r="FDU2760" s="46"/>
      <c r="FDV2760" s="46"/>
      <c r="FDW2760" s="46"/>
      <c r="FDX2760" s="46"/>
      <c r="FDY2760" s="46"/>
      <c r="FDZ2760" s="46"/>
      <c r="FEA2760" s="46"/>
      <c r="FEB2760" s="46"/>
      <c r="FEC2760" s="46"/>
      <c r="FED2760" s="46"/>
      <c r="FEE2760" s="46"/>
      <c r="FEF2760" s="46"/>
      <c r="FEG2760" s="46"/>
      <c r="FEH2760" s="46"/>
      <c r="FEI2760" s="46"/>
      <c r="FEJ2760" s="46"/>
      <c r="FEK2760" s="46"/>
      <c r="FEL2760" s="46"/>
      <c r="FEM2760" s="46"/>
      <c r="FEN2760" s="46"/>
      <c r="FEO2760" s="46"/>
      <c r="FEP2760" s="46"/>
      <c r="FEQ2760" s="46"/>
      <c r="FER2760" s="46"/>
      <c r="FES2760" s="46"/>
      <c r="FET2760" s="46"/>
      <c r="FEU2760" s="46"/>
      <c r="FEV2760" s="46"/>
      <c r="FEW2760" s="46"/>
      <c r="FEX2760" s="46"/>
      <c r="FEY2760" s="46"/>
      <c r="FEZ2760" s="46"/>
      <c r="FFA2760" s="46"/>
      <c r="FFB2760" s="46"/>
      <c r="FFC2760" s="46"/>
      <c r="FFD2760" s="46"/>
      <c r="FFE2760" s="46"/>
      <c r="FFF2760" s="46"/>
      <c r="FFG2760" s="46"/>
      <c r="FFH2760" s="46"/>
      <c r="FFI2760" s="46"/>
      <c r="FFJ2760" s="46"/>
      <c r="FFK2760" s="46"/>
      <c r="FFL2760" s="46"/>
      <c r="FFM2760" s="46"/>
      <c r="FFN2760" s="46"/>
      <c r="FFO2760" s="46"/>
      <c r="FFP2760" s="46"/>
      <c r="FFQ2760" s="46"/>
      <c r="FFR2760" s="46"/>
      <c r="FFS2760" s="46"/>
      <c r="FFT2760" s="46"/>
      <c r="FFU2760" s="46"/>
      <c r="FFV2760" s="46"/>
      <c r="FFW2760" s="46"/>
      <c r="FFX2760" s="46"/>
      <c r="FFY2760" s="46"/>
      <c r="FFZ2760" s="46"/>
      <c r="FGA2760" s="46"/>
      <c r="FGB2760" s="46"/>
      <c r="FGC2760" s="46"/>
      <c r="FGD2760" s="46"/>
      <c r="FGE2760" s="46"/>
      <c r="FGF2760" s="46"/>
      <c r="FGG2760" s="46"/>
      <c r="FGH2760" s="46"/>
      <c r="FGI2760" s="46"/>
      <c r="FGJ2760" s="46"/>
      <c r="FGK2760" s="46"/>
      <c r="FGL2760" s="46"/>
      <c r="FGM2760" s="46"/>
      <c r="FGN2760" s="46"/>
      <c r="FGO2760" s="46"/>
      <c r="FGP2760" s="46"/>
      <c r="FGQ2760" s="46"/>
      <c r="FGR2760" s="46"/>
      <c r="FGS2760" s="46"/>
      <c r="FGT2760" s="46"/>
      <c r="FGU2760" s="46"/>
      <c r="FGV2760" s="46"/>
      <c r="FGW2760" s="46"/>
      <c r="FGX2760" s="46"/>
      <c r="FGY2760" s="46"/>
      <c r="FGZ2760" s="46"/>
      <c r="FHA2760" s="46"/>
      <c r="FHB2760" s="46"/>
      <c r="FHC2760" s="46"/>
      <c r="FHD2760" s="46"/>
      <c r="FHE2760" s="46"/>
      <c r="FHF2760" s="46"/>
      <c r="FHG2760" s="46"/>
      <c r="FHH2760" s="46"/>
      <c r="FHI2760" s="46"/>
      <c r="FHJ2760" s="46"/>
      <c r="FHK2760" s="46"/>
      <c r="FHL2760" s="46"/>
      <c r="FHM2760" s="46"/>
      <c r="FHN2760" s="46"/>
      <c r="FHO2760" s="46"/>
      <c r="FHP2760" s="46"/>
      <c r="FHQ2760" s="46"/>
      <c r="FHR2760" s="46"/>
      <c r="FHS2760" s="46"/>
      <c r="FHT2760" s="46"/>
      <c r="FHU2760" s="46"/>
      <c r="FHV2760" s="46"/>
      <c r="FHW2760" s="46"/>
      <c r="FHX2760" s="46"/>
      <c r="FHY2760" s="46"/>
      <c r="FHZ2760" s="46"/>
      <c r="FIA2760" s="46"/>
      <c r="FIB2760" s="46"/>
      <c r="FIC2760" s="46"/>
      <c r="FID2760" s="46"/>
      <c r="FIE2760" s="46"/>
      <c r="FIF2760" s="46"/>
      <c r="FIG2760" s="46"/>
      <c r="FIH2760" s="46"/>
      <c r="FII2760" s="46"/>
      <c r="FIJ2760" s="46"/>
      <c r="FIK2760" s="46"/>
      <c r="FIL2760" s="46"/>
      <c r="FIM2760" s="46"/>
      <c r="FIN2760" s="46"/>
      <c r="FIO2760" s="46"/>
      <c r="FIP2760" s="46"/>
      <c r="FIQ2760" s="46"/>
      <c r="FIR2760" s="46"/>
      <c r="FIS2760" s="46"/>
      <c r="FIT2760" s="46"/>
      <c r="FIU2760" s="46"/>
      <c r="FIV2760" s="46"/>
      <c r="FIW2760" s="46"/>
      <c r="FIX2760" s="46"/>
      <c r="FIY2760" s="46"/>
      <c r="FIZ2760" s="46"/>
      <c r="FJA2760" s="46"/>
      <c r="FJB2760" s="46"/>
      <c r="FJC2760" s="46"/>
      <c r="FJD2760" s="46"/>
      <c r="FJE2760" s="46"/>
      <c r="FJF2760" s="46"/>
      <c r="FJG2760" s="46"/>
      <c r="FJH2760" s="46"/>
      <c r="FJI2760" s="46"/>
      <c r="FJJ2760" s="46"/>
      <c r="FJK2760" s="46"/>
      <c r="FJL2760" s="46"/>
      <c r="FJM2760" s="46"/>
      <c r="FJN2760" s="46"/>
      <c r="FJO2760" s="46"/>
      <c r="FJP2760" s="46"/>
      <c r="FJQ2760" s="46"/>
      <c r="FJR2760" s="46"/>
      <c r="FJS2760" s="46"/>
      <c r="FJT2760" s="46"/>
      <c r="FJU2760" s="46"/>
      <c r="FJV2760" s="46"/>
      <c r="FJW2760" s="46"/>
      <c r="FJX2760" s="46"/>
      <c r="FJY2760" s="46"/>
      <c r="FJZ2760" s="46"/>
      <c r="FKA2760" s="46"/>
      <c r="FKB2760" s="46"/>
      <c r="FKC2760" s="46"/>
      <c r="FKD2760" s="46"/>
      <c r="FKE2760" s="46"/>
      <c r="FKF2760" s="46"/>
      <c r="FKG2760" s="46"/>
      <c r="FKH2760" s="46"/>
      <c r="FKI2760" s="46"/>
      <c r="FKJ2760" s="46"/>
      <c r="FKK2760" s="46"/>
      <c r="FKL2760" s="46"/>
      <c r="FKM2760" s="46"/>
      <c r="FKN2760" s="46"/>
      <c r="FKO2760" s="46"/>
      <c r="FKP2760" s="46"/>
      <c r="FKQ2760" s="46"/>
      <c r="FKR2760" s="46"/>
      <c r="FKS2760" s="46"/>
      <c r="FKT2760" s="46"/>
      <c r="FKU2760" s="46"/>
      <c r="FKV2760" s="46"/>
      <c r="FKW2760" s="46"/>
      <c r="FKX2760" s="46"/>
      <c r="FKY2760" s="46"/>
      <c r="FKZ2760" s="46"/>
      <c r="FLA2760" s="46"/>
      <c r="FLB2760" s="46"/>
      <c r="FLC2760" s="46"/>
      <c r="FLD2760" s="46"/>
      <c r="FLE2760" s="46"/>
      <c r="FLF2760" s="46"/>
      <c r="FLG2760" s="46"/>
      <c r="FLH2760" s="46"/>
      <c r="FLI2760" s="46"/>
      <c r="FLJ2760" s="46"/>
      <c r="FLK2760" s="46"/>
      <c r="FLL2760" s="46"/>
      <c r="FLM2760" s="46"/>
      <c r="FLN2760" s="46"/>
      <c r="FLO2760" s="46"/>
      <c r="FLP2760" s="46"/>
      <c r="FLQ2760" s="46"/>
      <c r="FLR2760" s="46"/>
      <c r="FLS2760" s="46"/>
      <c r="FLT2760" s="46"/>
      <c r="FLU2760" s="46"/>
      <c r="FLV2760" s="46"/>
      <c r="FLW2760" s="46"/>
      <c r="FLX2760" s="46"/>
      <c r="FLY2760" s="46"/>
      <c r="FLZ2760" s="46"/>
      <c r="FMA2760" s="46"/>
      <c r="FMB2760" s="46"/>
      <c r="FMC2760" s="46"/>
      <c r="FMD2760" s="46"/>
      <c r="FME2760" s="46"/>
      <c r="FMF2760" s="46"/>
      <c r="FMG2760" s="46"/>
      <c r="FMH2760" s="46"/>
      <c r="FMI2760" s="46"/>
      <c r="FMJ2760" s="46"/>
      <c r="FMK2760" s="46"/>
      <c r="FML2760" s="46"/>
      <c r="FMM2760" s="46"/>
      <c r="FMN2760" s="46"/>
      <c r="FMO2760" s="46"/>
      <c r="FMP2760" s="46"/>
      <c r="FMQ2760" s="46"/>
      <c r="FMR2760" s="46"/>
      <c r="FMS2760" s="46"/>
      <c r="FMT2760" s="46"/>
      <c r="FMU2760" s="46"/>
      <c r="FMV2760" s="46"/>
      <c r="FMW2760" s="46"/>
      <c r="FMX2760" s="46"/>
      <c r="FMY2760" s="46"/>
      <c r="FMZ2760" s="46"/>
      <c r="FNA2760" s="46"/>
      <c r="FNB2760" s="46"/>
      <c r="FNC2760" s="46"/>
      <c r="FND2760" s="46"/>
      <c r="FNE2760" s="46"/>
      <c r="FNF2760" s="46"/>
      <c r="FNG2760" s="46"/>
      <c r="FNH2760" s="46"/>
      <c r="FNI2760" s="46"/>
      <c r="FNJ2760" s="46"/>
      <c r="FNK2760" s="46"/>
      <c r="FNL2760" s="46"/>
      <c r="FNM2760" s="46"/>
      <c r="FNN2760" s="46"/>
      <c r="FNO2760" s="46"/>
      <c r="FNP2760" s="46"/>
      <c r="FNQ2760" s="46"/>
      <c r="FNR2760" s="46"/>
      <c r="FNS2760" s="46"/>
      <c r="FNT2760" s="46"/>
      <c r="FNU2760" s="46"/>
      <c r="FNV2760" s="46"/>
      <c r="FNW2760" s="46"/>
      <c r="FNX2760" s="46"/>
      <c r="FNY2760" s="46"/>
      <c r="FNZ2760" s="46"/>
      <c r="FOA2760" s="46"/>
      <c r="FOB2760" s="46"/>
      <c r="FOC2760" s="46"/>
      <c r="FOD2760" s="46"/>
      <c r="FOE2760" s="46"/>
      <c r="FOF2760" s="46"/>
      <c r="FOG2760" s="46"/>
      <c r="FOH2760" s="46"/>
      <c r="FOI2760" s="46"/>
      <c r="FOJ2760" s="46"/>
      <c r="FOK2760" s="46"/>
      <c r="FOL2760" s="46"/>
      <c r="FOM2760" s="46"/>
      <c r="FON2760" s="46"/>
      <c r="FOO2760" s="46"/>
      <c r="FOP2760" s="46"/>
      <c r="FOQ2760" s="46"/>
      <c r="FOR2760" s="46"/>
      <c r="FOS2760" s="46"/>
      <c r="FOT2760" s="46"/>
      <c r="FOU2760" s="46"/>
      <c r="FOV2760" s="46"/>
      <c r="FOW2760" s="46"/>
      <c r="FOX2760" s="46"/>
      <c r="FOY2760" s="46"/>
      <c r="FOZ2760" s="46"/>
      <c r="FPA2760" s="46"/>
      <c r="FPB2760" s="46"/>
      <c r="FPC2760" s="46"/>
      <c r="FPD2760" s="46"/>
      <c r="FPE2760" s="46"/>
      <c r="FPF2760" s="46"/>
      <c r="FPG2760" s="46"/>
      <c r="FPH2760" s="46"/>
      <c r="FPI2760" s="46"/>
      <c r="FPJ2760" s="46"/>
      <c r="FPK2760" s="46"/>
      <c r="FPL2760" s="46"/>
      <c r="FPM2760" s="46"/>
      <c r="FPN2760" s="46"/>
      <c r="FPO2760" s="46"/>
      <c r="FPP2760" s="46"/>
      <c r="FPQ2760" s="46"/>
      <c r="FPR2760" s="46"/>
      <c r="FPS2760" s="46"/>
      <c r="FPT2760" s="46"/>
      <c r="FPU2760" s="46"/>
      <c r="FPV2760" s="46"/>
      <c r="FPW2760" s="46"/>
      <c r="FPX2760" s="46"/>
      <c r="FPY2760" s="46"/>
      <c r="FPZ2760" s="46"/>
      <c r="FQA2760" s="46"/>
      <c r="FQB2760" s="46"/>
      <c r="FQC2760" s="46"/>
      <c r="FQD2760" s="46"/>
      <c r="FQE2760" s="46"/>
      <c r="FQF2760" s="46"/>
      <c r="FQG2760" s="46"/>
      <c r="FQH2760" s="46"/>
      <c r="FQI2760" s="46"/>
      <c r="FQJ2760" s="46"/>
      <c r="FQK2760" s="46"/>
      <c r="FQL2760" s="46"/>
      <c r="FQM2760" s="46"/>
      <c r="FQN2760" s="46"/>
      <c r="FQO2760" s="46"/>
      <c r="FQP2760" s="46"/>
      <c r="FQQ2760" s="46"/>
      <c r="FQR2760" s="46"/>
      <c r="FQS2760" s="46"/>
      <c r="FQT2760" s="46"/>
      <c r="FQU2760" s="46"/>
      <c r="FQV2760" s="46"/>
      <c r="FQW2760" s="46"/>
      <c r="FQX2760" s="46"/>
      <c r="FQY2760" s="46"/>
      <c r="FQZ2760" s="46"/>
      <c r="FRA2760" s="46"/>
      <c r="FRB2760" s="46"/>
      <c r="FRC2760" s="46"/>
      <c r="FRD2760" s="46"/>
      <c r="FRE2760" s="46"/>
      <c r="FRF2760" s="46"/>
      <c r="FRG2760" s="46"/>
      <c r="FRH2760" s="46"/>
      <c r="FRI2760" s="46"/>
      <c r="FRJ2760" s="46"/>
      <c r="FRK2760" s="46"/>
      <c r="FRL2760" s="46"/>
      <c r="FRM2760" s="46"/>
      <c r="FRN2760" s="46"/>
      <c r="FRO2760" s="46"/>
      <c r="FRP2760" s="46"/>
      <c r="FRQ2760" s="46"/>
      <c r="FRR2760" s="46"/>
      <c r="FRS2760" s="46"/>
      <c r="FRT2760" s="46"/>
      <c r="FRU2760" s="46"/>
      <c r="FRV2760" s="46"/>
      <c r="FRW2760" s="46"/>
      <c r="FRX2760" s="46"/>
      <c r="FRY2760" s="46"/>
      <c r="FRZ2760" s="46"/>
      <c r="FSA2760" s="46"/>
      <c r="FSB2760" s="46"/>
      <c r="FSC2760" s="46"/>
      <c r="FSD2760" s="46"/>
      <c r="FSE2760" s="46"/>
      <c r="FSF2760" s="46"/>
      <c r="FSG2760" s="46"/>
      <c r="FSH2760" s="46"/>
      <c r="FSI2760" s="46"/>
      <c r="FSJ2760" s="46"/>
      <c r="FSK2760" s="46"/>
      <c r="FSL2760" s="46"/>
      <c r="FSM2760" s="46"/>
      <c r="FSN2760" s="46"/>
      <c r="FSO2760" s="46"/>
      <c r="FSP2760" s="46"/>
      <c r="FSQ2760" s="46"/>
      <c r="FSR2760" s="46"/>
      <c r="FSS2760" s="46"/>
      <c r="FST2760" s="46"/>
      <c r="FSU2760" s="46"/>
      <c r="FSV2760" s="46"/>
      <c r="FSW2760" s="46"/>
      <c r="FSX2760" s="46"/>
      <c r="FSY2760" s="46"/>
      <c r="FSZ2760" s="46"/>
      <c r="FTA2760" s="46"/>
      <c r="FTB2760" s="46"/>
      <c r="FTC2760" s="46"/>
      <c r="FTD2760" s="46"/>
      <c r="FTE2760" s="46"/>
      <c r="FTF2760" s="46"/>
      <c r="FTG2760" s="46"/>
      <c r="FTH2760" s="46"/>
      <c r="FTI2760" s="46"/>
      <c r="FTJ2760" s="46"/>
      <c r="FTK2760" s="46"/>
      <c r="FTL2760" s="46"/>
      <c r="FTM2760" s="46"/>
      <c r="FTN2760" s="46"/>
      <c r="FTO2760" s="46"/>
      <c r="FTP2760" s="46"/>
      <c r="FTQ2760" s="46"/>
      <c r="FTR2760" s="46"/>
      <c r="FTS2760" s="46"/>
      <c r="FTT2760" s="46"/>
      <c r="FTU2760" s="46"/>
      <c r="FTV2760" s="46"/>
      <c r="FTW2760" s="46"/>
      <c r="FTX2760" s="46"/>
      <c r="FTY2760" s="46"/>
      <c r="FTZ2760" s="46"/>
      <c r="FUA2760" s="46"/>
      <c r="FUB2760" s="46"/>
      <c r="FUC2760" s="46"/>
      <c r="FUD2760" s="46"/>
      <c r="FUE2760" s="46"/>
      <c r="FUF2760" s="46"/>
      <c r="FUG2760" s="46"/>
      <c r="FUH2760" s="46"/>
      <c r="FUI2760" s="46"/>
      <c r="FUJ2760" s="46"/>
      <c r="FUK2760" s="46"/>
      <c r="FUL2760" s="46"/>
      <c r="FUM2760" s="46"/>
      <c r="FUN2760" s="46"/>
      <c r="FUO2760" s="46"/>
      <c r="FUP2760" s="46"/>
      <c r="FUQ2760" s="46"/>
      <c r="FUR2760" s="46"/>
      <c r="FUS2760" s="46"/>
      <c r="FUT2760" s="46"/>
      <c r="FUU2760" s="46"/>
      <c r="FUV2760" s="46"/>
      <c r="FUW2760" s="46"/>
      <c r="FUX2760" s="46"/>
      <c r="FUY2760" s="46"/>
      <c r="FUZ2760" s="46"/>
      <c r="FVA2760" s="46"/>
      <c r="FVB2760" s="46"/>
      <c r="FVC2760" s="46"/>
      <c r="FVD2760" s="46"/>
      <c r="FVE2760" s="46"/>
      <c r="FVF2760" s="46"/>
      <c r="FVG2760" s="46"/>
      <c r="FVH2760" s="46"/>
      <c r="FVI2760" s="46"/>
      <c r="FVJ2760" s="46"/>
      <c r="FVK2760" s="46"/>
      <c r="FVL2760" s="46"/>
      <c r="FVM2760" s="46"/>
      <c r="FVN2760" s="46"/>
      <c r="FVO2760" s="46"/>
      <c r="FVP2760" s="46"/>
      <c r="FVQ2760" s="46"/>
      <c r="FVR2760" s="46"/>
      <c r="FVS2760" s="46"/>
      <c r="FVT2760" s="46"/>
      <c r="FVU2760" s="46"/>
      <c r="FVV2760" s="46"/>
      <c r="FVW2760" s="46"/>
      <c r="FVX2760" s="46"/>
      <c r="FVY2760" s="46"/>
      <c r="FVZ2760" s="46"/>
      <c r="FWA2760" s="46"/>
      <c r="FWB2760" s="46"/>
      <c r="FWC2760" s="46"/>
      <c r="FWD2760" s="46"/>
      <c r="FWE2760" s="46"/>
      <c r="FWF2760" s="46"/>
      <c r="FWG2760" s="46"/>
      <c r="FWH2760" s="46"/>
      <c r="FWI2760" s="46"/>
      <c r="FWJ2760" s="46"/>
      <c r="FWK2760" s="46"/>
      <c r="FWL2760" s="46"/>
      <c r="FWM2760" s="46"/>
      <c r="FWN2760" s="46"/>
      <c r="FWO2760" s="46"/>
      <c r="FWP2760" s="46"/>
      <c r="FWQ2760" s="46"/>
      <c r="FWR2760" s="46"/>
      <c r="FWS2760" s="46"/>
      <c r="FWT2760" s="46"/>
      <c r="FWU2760" s="46"/>
      <c r="FWV2760" s="46"/>
      <c r="FWW2760" s="46"/>
      <c r="FWX2760" s="46"/>
      <c r="FWY2760" s="46"/>
      <c r="FWZ2760" s="46"/>
      <c r="FXA2760" s="46"/>
      <c r="FXB2760" s="46"/>
      <c r="FXC2760" s="46"/>
      <c r="FXD2760" s="46"/>
      <c r="FXE2760" s="46"/>
      <c r="FXF2760" s="46"/>
      <c r="FXG2760" s="46"/>
      <c r="FXH2760" s="46"/>
      <c r="FXI2760" s="46"/>
      <c r="FXJ2760" s="46"/>
      <c r="FXK2760" s="46"/>
      <c r="FXL2760" s="46"/>
      <c r="FXM2760" s="46"/>
      <c r="FXN2760" s="46"/>
      <c r="FXO2760" s="46"/>
      <c r="FXP2760" s="46"/>
      <c r="FXQ2760" s="46"/>
      <c r="FXR2760" s="46"/>
      <c r="FXS2760" s="46"/>
      <c r="FXT2760" s="46"/>
      <c r="FXU2760" s="46"/>
      <c r="FXV2760" s="46"/>
      <c r="FXW2760" s="46"/>
      <c r="FXX2760" s="46"/>
      <c r="FXY2760" s="46"/>
      <c r="FXZ2760" s="46"/>
      <c r="FYA2760" s="46"/>
      <c r="FYB2760" s="46"/>
      <c r="FYC2760" s="46"/>
      <c r="FYD2760" s="46"/>
      <c r="FYE2760" s="46"/>
      <c r="FYF2760" s="46"/>
      <c r="FYG2760" s="46"/>
      <c r="FYH2760" s="46"/>
      <c r="FYI2760" s="46"/>
      <c r="FYJ2760" s="46"/>
      <c r="FYK2760" s="46"/>
      <c r="FYL2760" s="46"/>
      <c r="FYM2760" s="46"/>
      <c r="FYN2760" s="46"/>
      <c r="FYO2760" s="46"/>
      <c r="FYP2760" s="46"/>
      <c r="FYQ2760" s="46"/>
      <c r="FYR2760" s="46"/>
      <c r="FYS2760" s="46"/>
      <c r="FYT2760" s="46"/>
      <c r="FYU2760" s="46"/>
      <c r="FYV2760" s="46"/>
      <c r="FYW2760" s="46"/>
      <c r="FYX2760" s="46"/>
      <c r="FYY2760" s="46"/>
      <c r="FYZ2760" s="46"/>
      <c r="FZA2760" s="46"/>
      <c r="FZB2760" s="46"/>
      <c r="FZC2760" s="46"/>
      <c r="FZD2760" s="46"/>
      <c r="FZE2760" s="46"/>
      <c r="FZF2760" s="46"/>
      <c r="FZG2760" s="46"/>
      <c r="FZH2760" s="46"/>
      <c r="FZI2760" s="46"/>
      <c r="FZJ2760" s="46"/>
      <c r="FZK2760" s="46"/>
      <c r="FZL2760" s="46"/>
      <c r="FZM2760" s="46"/>
      <c r="FZN2760" s="46"/>
      <c r="FZO2760" s="46"/>
      <c r="FZP2760" s="46"/>
      <c r="FZQ2760" s="46"/>
      <c r="FZR2760" s="46"/>
      <c r="FZS2760" s="46"/>
      <c r="FZT2760" s="46"/>
      <c r="FZU2760" s="46"/>
      <c r="FZV2760" s="46"/>
      <c r="FZW2760" s="46"/>
      <c r="FZX2760" s="46"/>
      <c r="FZY2760" s="46"/>
      <c r="FZZ2760" s="46"/>
      <c r="GAA2760" s="46"/>
      <c r="GAB2760" s="46"/>
      <c r="GAC2760" s="46"/>
      <c r="GAD2760" s="46"/>
      <c r="GAE2760" s="46"/>
      <c r="GAF2760" s="46"/>
      <c r="GAG2760" s="46"/>
      <c r="GAH2760" s="46"/>
      <c r="GAI2760" s="46"/>
      <c r="GAJ2760" s="46"/>
      <c r="GAK2760" s="46"/>
      <c r="GAL2760" s="46"/>
      <c r="GAM2760" s="46"/>
      <c r="GAN2760" s="46"/>
      <c r="GAO2760" s="46"/>
      <c r="GAP2760" s="46"/>
      <c r="GAQ2760" s="46"/>
      <c r="GAR2760" s="46"/>
      <c r="GAS2760" s="46"/>
      <c r="GAT2760" s="46"/>
      <c r="GAU2760" s="46"/>
      <c r="GAV2760" s="46"/>
      <c r="GAW2760" s="46"/>
      <c r="GAX2760" s="46"/>
      <c r="GAY2760" s="46"/>
      <c r="GAZ2760" s="46"/>
      <c r="GBA2760" s="46"/>
      <c r="GBB2760" s="46"/>
      <c r="GBC2760" s="46"/>
      <c r="GBD2760" s="46"/>
      <c r="GBE2760" s="46"/>
      <c r="GBF2760" s="46"/>
      <c r="GBG2760" s="46"/>
      <c r="GBH2760" s="46"/>
      <c r="GBI2760" s="46"/>
      <c r="GBJ2760" s="46"/>
      <c r="GBK2760" s="46"/>
      <c r="GBL2760" s="46"/>
      <c r="GBM2760" s="46"/>
      <c r="GBN2760" s="46"/>
      <c r="GBO2760" s="46"/>
      <c r="GBP2760" s="46"/>
      <c r="GBQ2760" s="46"/>
      <c r="GBR2760" s="46"/>
      <c r="GBS2760" s="46"/>
      <c r="GBT2760" s="46"/>
      <c r="GBU2760" s="46"/>
      <c r="GBV2760" s="46"/>
      <c r="GBW2760" s="46"/>
      <c r="GBX2760" s="46"/>
      <c r="GBY2760" s="46"/>
      <c r="GBZ2760" s="46"/>
      <c r="GCA2760" s="46"/>
      <c r="GCB2760" s="46"/>
      <c r="GCC2760" s="46"/>
      <c r="GCD2760" s="46"/>
      <c r="GCE2760" s="46"/>
      <c r="GCF2760" s="46"/>
      <c r="GCG2760" s="46"/>
      <c r="GCH2760" s="46"/>
      <c r="GCI2760" s="46"/>
      <c r="GCJ2760" s="46"/>
      <c r="GCK2760" s="46"/>
      <c r="GCL2760" s="46"/>
      <c r="GCM2760" s="46"/>
      <c r="GCN2760" s="46"/>
      <c r="GCO2760" s="46"/>
      <c r="GCP2760" s="46"/>
      <c r="GCQ2760" s="46"/>
      <c r="GCR2760" s="46"/>
      <c r="GCS2760" s="46"/>
      <c r="GCT2760" s="46"/>
      <c r="GCU2760" s="46"/>
      <c r="GCV2760" s="46"/>
      <c r="GCW2760" s="46"/>
      <c r="GCX2760" s="46"/>
      <c r="GCY2760" s="46"/>
      <c r="GCZ2760" s="46"/>
      <c r="GDA2760" s="46"/>
      <c r="GDB2760" s="46"/>
      <c r="GDC2760" s="46"/>
      <c r="GDD2760" s="46"/>
      <c r="GDE2760" s="46"/>
      <c r="GDF2760" s="46"/>
      <c r="GDG2760" s="46"/>
      <c r="GDH2760" s="46"/>
      <c r="GDI2760" s="46"/>
      <c r="GDJ2760" s="46"/>
      <c r="GDK2760" s="46"/>
      <c r="GDL2760" s="46"/>
      <c r="GDM2760" s="46"/>
      <c r="GDN2760" s="46"/>
      <c r="GDO2760" s="46"/>
      <c r="GDP2760" s="46"/>
      <c r="GDQ2760" s="46"/>
      <c r="GDR2760" s="46"/>
      <c r="GDS2760" s="46"/>
      <c r="GDT2760" s="46"/>
      <c r="GDU2760" s="46"/>
      <c r="GDV2760" s="46"/>
      <c r="GDW2760" s="46"/>
      <c r="GDX2760" s="46"/>
      <c r="GDY2760" s="46"/>
      <c r="GDZ2760" s="46"/>
      <c r="GEA2760" s="46"/>
      <c r="GEB2760" s="46"/>
      <c r="GEC2760" s="46"/>
      <c r="GED2760" s="46"/>
      <c r="GEE2760" s="46"/>
      <c r="GEF2760" s="46"/>
      <c r="GEG2760" s="46"/>
      <c r="GEH2760" s="46"/>
      <c r="GEI2760" s="46"/>
      <c r="GEJ2760" s="46"/>
      <c r="GEK2760" s="46"/>
      <c r="GEL2760" s="46"/>
      <c r="GEM2760" s="46"/>
      <c r="GEN2760" s="46"/>
      <c r="GEO2760" s="46"/>
      <c r="GEP2760" s="46"/>
      <c r="GEQ2760" s="46"/>
      <c r="GER2760" s="46"/>
      <c r="GES2760" s="46"/>
      <c r="GET2760" s="46"/>
      <c r="GEU2760" s="46"/>
      <c r="GEV2760" s="46"/>
      <c r="GEW2760" s="46"/>
      <c r="GEX2760" s="46"/>
      <c r="GEY2760" s="46"/>
      <c r="GEZ2760" s="46"/>
      <c r="GFA2760" s="46"/>
      <c r="GFB2760" s="46"/>
      <c r="GFC2760" s="46"/>
      <c r="GFD2760" s="46"/>
      <c r="GFE2760" s="46"/>
      <c r="GFF2760" s="46"/>
      <c r="GFG2760" s="46"/>
      <c r="GFH2760" s="46"/>
      <c r="GFI2760" s="46"/>
      <c r="GFJ2760" s="46"/>
      <c r="GFK2760" s="46"/>
      <c r="GFL2760" s="46"/>
      <c r="GFM2760" s="46"/>
      <c r="GFN2760" s="46"/>
      <c r="GFO2760" s="46"/>
      <c r="GFP2760" s="46"/>
      <c r="GFQ2760" s="46"/>
      <c r="GFR2760" s="46"/>
      <c r="GFS2760" s="46"/>
      <c r="GFT2760" s="46"/>
      <c r="GFU2760" s="46"/>
      <c r="GFV2760" s="46"/>
      <c r="GFW2760" s="46"/>
      <c r="GFX2760" s="46"/>
      <c r="GFY2760" s="46"/>
      <c r="GFZ2760" s="46"/>
      <c r="GGA2760" s="46"/>
      <c r="GGB2760" s="46"/>
      <c r="GGC2760" s="46"/>
      <c r="GGD2760" s="46"/>
      <c r="GGE2760" s="46"/>
      <c r="GGF2760" s="46"/>
      <c r="GGG2760" s="46"/>
      <c r="GGH2760" s="46"/>
      <c r="GGI2760" s="46"/>
      <c r="GGJ2760" s="46"/>
      <c r="GGK2760" s="46"/>
      <c r="GGL2760" s="46"/>
      <c r="GGM2760" s="46"/>
      <c r="GGN2760" s="46"/>
      <c r="GGO2760" s="46"/>
      <c r="GGP2760" s="46"/>
      <c r="GGQ2760" s="46"/>
      <c r="GGR2760" s="46"/>
      <c r="GGS2760" s="46"/>
      <c r="GGT2760" s="46"/>
      <c r="GGU2760" s="46"/>
      <c r="GGV2760" s="46"/>
      <c r="GGW2760" s="46"/>
      <c r="GGX2760" s="46"/>
      <c r="GGY2760" s="46"/>
      <c r="GGZ2760" s="46"/>
      <c r="GHA2760" s="46"/>
      <c r="GHB2760" s="46"/>
      <c r="GHC2760" s="46"/>
      <c r="GHD2760" s="46"/>
      <c r="GHE2760" s="46"/>
      <c r="GHF2760" s="46"/>
      <c r="GHG2760" s="46"/>
      <c r="GHH2760" s="46"/>
      <c r="GHI2760" s="46"/>
      <c r="GHJ2760" s="46"/>
      <c r="GHK2760" s="46"/>
      <c r="GHL2760" s="46"/>
      <c r="GHM2760" s="46"/>
      <c r="GHN2760" s="46"/>
      <c r="GHO2760" s="46"/>
      <c r="GHP2760" s="46"/>
      <c r="GHQ2760" s="46"/>
      <c r="GHR2760" s="46"/>
      <c r="GHS2760" s="46"/>
      <c r="GHT2760" s="46"/>
      <c r="GHU2760" s="46"/>
      <c r="GHV2760" s="46"/>
      <c r="GHW2760" s="46"/>
      <c r="GHX2760" s="46"/>
      <c r="GHY2760" s="46"/>
      <c r="GHZ2760" s="46"/>
      <c r="GIA2760" s="46"/>
      <c r="GIB2760" s="46"/>
      <c r="GIC2760" s="46"/>
      <c r="GID2760" s="46"/>
      <c r="GIE2760" s="46"/>
      <c r="GIF2760" s="46"/>
      <c r="GIG2760" s="46"/>
      <c r="GIH2760" s="46"/>
      <c r="GII2760" s="46"/>
      <c r="GIJ2760" s="46"/>
      <c r="GIK2760" s="46"/>
      <c r="GIL2760" s="46"/>
      <c r="GIM2760" s="46"/>
      <c r="GIN2760" s="46"/>
      <c r="GIO2760" s="46"/>
      <c r="GIP2760" s="46"/>
      <c r="GIQ2760" s="46"/>
      <c r="GIR2760" s="46"/>
      <c r="GIS2760" s="46"/>
      <c r="GIT2760" s="46"/>
      <c r="GIU2760" s="46"/>
      <c r="GIV2760" s="46"/>
      <c r="GIW2760" s="46"/>
      <c r="GIX2760" s="46"/>
      <c r="GIY2760" s="46"/>
      <c r="GIZ2760" s="46"/>
      <c r="GJA2760" s="46"/>
      <c r="GJB2760" s="46"/>
      <c r="GJC2760" s="46"/>
      <c r="GJD2760" s="46"/>
      <c r="GJE2760" s="46"/>
      <c r="GJF2760" s="46"/>
      <c r="GJG2760" s="46"/>
      <c r="GJH2760" s="46"/>
      <c r="GJI2760" s="46"/>
      <c r="GJJ2760" s="46"/>
      <c r="GJK2760" s="46"/>
      <c r="GJL2760" s="46"/>
      <c r="GJM2760" s="46"/>
      <c r="GJN2760" s="46"/>
      <c r="GJO2760" s="46"/>
      <c r="GJP2760" s="46"/>
      <c r="GJQ2760" s="46"/>
      <c r="GJR2760" s="46"/>
      <c r="GJS2760" s="46"/>
      <c r="GJT2760" s="46"/>
      <c r="GJU2760" s="46"/>
      <c r="GJV2760" s="46"/>
      <c r="GJW2760" s="46"/>
      <c r="GJX2760" s="46"/>
      <c r="GJY2760" s="46"/>
      <c r="GJZ2760" s="46"/>
      <c r="GKA2760" s="46"/>
      <c r="GKB2760" s="46"/>
      <c r="GKC2760" s="46"/>
      <c r="GKD2760" s="46"/>
      <c r="GKE2760" s="46"/>
      <c r="GKF2760" s="46"/>
      <c r="GKG2760" s="46"/>
      <c r="GKH2760" s="46"/>
      <c r="GKI2760" s="46"/>
      <c r="GKJ2760" s="46"/>
      <c r="GKK2760" s="46"/>
      <c r="GKL2760" s="46"/>
      <c r="GKM2760" s="46"/>
      <c r="GKN2760" s="46"/>
      <c r="GKO2760" s="46"/>
      <c r="GKP2760" s="46"/>
      <c r="GKQ2760" s="46"/>
      <c r="GKR2760" s="46"/>
      <c r="GKS2760" s="46"/>
      <c r="GKT2760" s="46"/>
      <c r="GKU2760" s="46"/>
      <c r="GKV2760" s="46"/>
      <c r="GKW2760" s="46"/>
      <c r="GKX2760" s="46"/>
      <c r="GKY2760" s="46"/>
      <c r="GKZ2760" s="46"/>
      <c r="GLA2760" s="46"/>
      <c r="GLB2760" s="46"/>
      <c r="GLC2760" s="46"/>
      <c r="GLD2760" s="46"/>
      <c r="GLE2760" s="46"/>
      <c r="GLF2760" s="46"/>
      <c r="GLG2760" s="46"/>
      <c r="GLH2760" s="46"/>
      <c r="GLI2760" s="46"/>
      <c r="GLJ2760" s="46"/>
      <c r="GLK2760" s="46"/>
      <c r="GLL2760" s="46"/>
      <c r="GLM2760" s="46"/>
      <c r="GLN2760" s="46"/>
      <c r="GLO2760" s="46"/>
      <c r="GLP2760" s="46"/>
      <c r="GLQ2760" s="46"/>
      <c r="GLR2760" s="46"/>
      <c r="GLS2760" s="46"/>
      <c r="GLT2760" s="46"/>
      <c r="GLU2760" s="46"/>
      <c r="GLV2760" s="46"/>
      <c r="GLW2760" s="46"/>
      <c r="GLX2760" s="46"/>
      <c r="GLY2760" s="46"/>
      <c r="GLZ2760" s="46"/>
      <c r="GMA2760" s="46"/>
      <c r="GMB2760" s="46"/>
      <c r="GMC2760" s="46"/>
      <c r="GMD2760" s="46"/>
      <c r="GME2760" s="46"/>
      <c r="GMF2760" s="46"/>
      <c r="GMG2760" s="46"/>
      <c r="GMH2760" s="46"/>
      <c r="GMI2760" s="46"/>
      <c r="GMJ2760" s="46"/>
      <c r="GMK2760" s="46"/>
      <c r="GML2760" s="46"/>
      <c r="GMM2760" s="46"/>
      <c r="GMN2760" s="46"/>
      <c r="GMO2760" s="46"/>
      <c r="GMP2760" s="46"/>
      <c r="GMQ2760" s="46"/>
      <c r="GMR2760" s="46"/>
      <c r="GMS2760" s="46"/>
      <c r="GMT2760" s="46"/>
      <c r="GMU2760" s="46"/>
      <c r="GMV2760" s="46"/>
      <c r="GMW2760" s="46"/>
      <c r="GMX2760" s="46"/>
      <c r="GMY2760" s="46"/>
      <c r="GMZ2760" s="46"/>
      <c r="GNA2760" s="46"/>
      <c r="GNB2760" s="46"/>
      <c r="GNC2760" s="46"/>
      <c r="GND2760" s="46"/>
      <c r="GNE2760" s="46"/>
      <c r="GNF2760" s="46"/>
      <c r="GNG2760" s="46"/>
      <c r="GNH2760" s="46"/>
      <c r="GNI2760" s="46"/>
      <c r="GNJ2760" s="46"/>
      <c r="GNK2760" s="46"/>
      <c r="GNL2760" s="46"/>
      <c r="GNM2760" s="46"/>
      <c r="GNN2760" s="46"/>
      <c r="GNO2760" s="46"/>
      <c r="GNP2760" s="46"/>
      <c r="GNQ2760" s="46"/>
      <c r="GNR2760" s="46"/>
      <c r="GNS2760" s="46"/>
      <c r="GNT2760" s="46"/>
      <c r="GNU2760" s="46"/>
      <c r="GNV2760" s="46"/>
      <c r="GNW2760" s="46"/>
      <c r="GNX2760" s="46"/>
      <c r="GNY2760" s="46"/>
      <c r="GNZ2760" s="46"/>
      <c r="GOA2760" s="46"/>
      <c r="GOB2760" s="46"/>
      <c r="GOC2760" s="46"/>
      <c r="GOD2760" s="46"/>
      <c r="GOE2760" s="46"/>
      <c r="GOF2760" s="46"/>
      <c r="GOG2760" s="46"/>
      <c r="GOH2760" s="46"/>
      <c r="GOI2760" s="46"/>
      <c r="GOJ2760" s="46"/>
      <c r="GOK2760" s="46"/>
      <c r="GOL2760" s="46"/>
      <c r="GOM2760" s="46"/>
      <c r="GON2760" s="46"/>
      <c r="GOO2760" s="46"/>
      <c r="GOP2760" s="46"/>
      <c r="GOQ2760" s="46"/>
      <c r="GOR2760" s="46"/>
      <c r="GOS2760" s="46"/>
      <c r="GOT2760" s="46"/>
      <c r="GOU2760" s="46"/>
      <c r="GOV2760" s="46"/>
      <c r="GOW2760" s="46"/>
      <c r="GOX2760" s="46"/>
      <c r="GOY2760" s="46"/>
      <c r="GOZ2760" s="46"/>
      <c r="GPA2760" s="46"/>
      <c r="GPB2760" s="46"/>
      <c r="GPC2760" s="46"/>
      <c r="GPD2760" s="46"/>
      <c r="GPE2760" s="46"/>
      <c r="GPF2760" s="46"/>
      <c r="GPG2760" s="46"/>
      <c r="GPH2760" s="46"/>
      <c r="GPI2760" s="46"/>
      <c r="GPJ2760" s="46"/>
      <c r="GPK2760" s="46"/>
      <c r="GPL2760" s="46"/>
      <c r="GPM2760" s="46"/>
      <c r="GPN2760" s="46"/>
      <c r="GPO2760" s="46"/>
      <c r="GPP2760" s="46"/>
      <c r="GPQ2760" s="46"/>
      <c r="GPR2760" s="46"/>
      <c r="GPS2760" s="46"/>
      <c r="GPT2760" s="46"/>
      <c r="GPU2760" s="46"/>
      <c r="GPV2760" s="46"/>
      <c r="GPW2760" s="46"/>
      <c r="GPX2760" s="46"/>
      <c r="GPY2760" s="46"/>
      <c r="GPZ2760" s="46"/>
      <c r="GQA2760" s="46"/>
      <c r="GQB2760" s="46"/>
      <c r="GQC2760" s="46"/>
      <c r="GQD2760" s="46"/>
      <c r="GQE2760" s="46"/>
      <c r="GQF2760" s="46"/>
      <c r="GQG2760" s="46"/>
      <c r="GQH2760" s="46"/>
      <c r="GQI2760" s="46"/>
      <c r="GQJ2760" s="46"/>
      <c r="GQK2760" s="46"/>
      <c r="GQL2760" s="46"/>
      <c r="GQM2760" s="46"/>
      <c r="GQN2760" s="46"/>
      <c r="GQO2760" s="46"/>
      <c r="GQP2760" s="46"/>
      <c r="GQQ2760" s="46"/>
      <c r="GQR2760" s="46"/>
      <c r="GQS2760" s="46"/>
      <c r="GQT2760" s="46"/>
      <c r="GQU2760" s="46"/>
      <c r="GQV2760" s="46"/>
      <c r="GQW2760" s="46"/>
      <c r="GQX2760" s="46"/>
      <c r="GQY2760" s="46"/>
      <c r="GQZ2760" s="46"/>
      <c r="GRA2760" s="46"/>
      <c r="GRB2760" s="46"/>
      <c r="GRC2760" s="46"/>
      <c r="GRD2760" s="46"/>
      <c r="GRE2760" s="46"/>
      <c r="GRF2760" s="46"/>
      <c r="GRG2760" s="46"/>
      <c r="GRH2760" s="46"/>
      <c r="GRI2760" s="46"/>
      <c r="GRJ2760" s="46"/>
      <c r="GRK2760" s="46"/>
      <c r="GRL2760" s="46"/>
      <c r="GRM2760" s="46"/>
      <c r="GRN2760" s="46"/>
      <c r="GRO2760" s="46"/>
      <c r="GRP2760" s="46"/>
      <c r="GRQ2760" s="46"/>
      <c r="GRR2760" s="46"/>
      <c r="GRS2760" s="46"/>
      <c r="GRT2760" s="46"/>
      <c r="GRU2760" s="46"/>
      <c r="GRV2760" s="46"/>
      <c r="GRW2760" s="46"/>
      <c r="GRX2760" s="46"/>
      <c r="GRY2760" s="46"/>
      <c r="GRZ2760" s="46"/>
      <c r="GSA2760" s="46"/>
      <c r="GSB2760" s="46"/>
      <c r="GSC2760" s="46"/>
      <c r="GSD2760" s="46"/>
      <c r="GSE2760" s="46"/>
      <c r="GSF2760" s="46"/>
      <c r="GSG2760" s="46"/>
      <c r="GSH2760" s="46"/>
      <c r="GSI2760" s="46"/>
      <c r="GSJ2760" s="46"/>
      <c r="GSK2760" s="46"/>
      <c r="GSL2760" s="46"/>
      <c r="GSM2760" s="46"/>
      <c r="GSN2760" s="46"/>
      <c r="GSO2760" s="46"/>
      <c r="GSP2760" s="46"/>
      <c r="GSQ2760" s="46"/>
      <c r="GSR2760" s="46"/>
      <c r="GSS2760" s="46"/>
      <c r="GST2760" s="46"/>
      <c r="GSU2760" s="46"/>
      <c r="GSV2760" s="46"/>
      <c r="GSW2760" s="46"/>
      <c r="GSX2760" s="46"/>
      <c r="GSY2760" s="46"/>
      <c r="GSZ2760" s="46"/>
      <c r="GTA2760" s="46"/>
      <c r="GTB2760" s="46"/>
      <c r="GTC2760" s="46"/>
      <c r="GTD2760" s="46"/>
      <c r="GTE2760" s="46"/>
      <c r="GTF2760" s="46"/>
      <c r="GTG2760" s="46"/>
      <c r="GTH2760" s="46"/>
      <c r="GTI2760" s="46"/>
      <c r="GTJ2760" s="46"/>
      <c r="GTK2760" s="46"/>
      <c r="GTL2760" s="46"/>
      <c r="GTM2760" s="46"/>
      <c r="GTN2760" s="46"/>
      <c r="GTO2760" s="46"/>
      <c r="GTP2760" s="46"/>
      <c r="GTQ2760" s="46"/>
      <c r="GTR2760" s="46"/>
      <c r="GTS2760" s="46"/>
      <c r="GTT2760" s="46"/>
      <c r="GTU2760" s="46"/>
      <c r="GTV2760" s="46"/>
      <c r="GTW2760" s="46"/>
      <c r="GTX2760" s="46"/>
      <c r="GTY2760" s="46"/>
      <c r="GTZ2760" s="46"/>
      <c r="GUA2760" s="46"/>
      <c r="GUB2760" s="46"/>
      <c r="GUC2760" s="46"/>
      <c r="GUD2760" s="46"/>
      <c r="GUE2760" s="46"/>
      <c r="GUF2760" s="46"/>
      <c r="GUG2760" s="46"/>
      <c r="GUH2760" s="46"/>
      <c r="GUI2760" s="46"/>
      <c r="GUJ2760" s="46"/>
      <c r="GUK2760" s="46"/>
      <c r="GUL2760" s="46"/>
      <c r="GUM2760" s="46"/>
      <c r="GUN2760" s="46"/>
      <c r="GUO2760" s="46"/>
      <c r="GUP2760" s="46"/>
      <c r="GUQ2760" s="46"/>
      <c r="GUR2760" s="46"/>
      <c r="GUS2760" s="46"/>
      <c r="GUT2760" s="46"/>
      <c r="GUU2760" s="46"/>
      <c r="GUV2760" s="46"/>
      <c r="GUW2760" s="46"/>
      <c r="GUX2760" s="46"/>
      <c r="GUY2760" s="46"/>
      <c r="GUZ2760" s="46"/>
      <c r="GVA2760" s="46"/>
      <c r="GVB2760" s="46"/>
      <c r="GVC2760" s="46"/>
      <c r="GVD2760" s="46"/>
      <c r="GVE2760" s="46"/>
      <c r="GVF2760" s="46"/>
      <c r="GVG2760" s="46"/>
      <c r="GVH2760" s="46"/>
      <c r="GVI2760" s="46"/>
      <c r="GVJ2760" s="46"/>
      <c r="GVK2760" s="46"/>
      <c r="GVL2760" s="46"/>
      <c r="GVM2760" s="46"/>
      <c r="GVN2760" s="46"/>
      <c r="GVO2760" s="46"/>
      <c r="GVP2760" s="46"/>
      <c r="GVQ2760" s="46"/>
      <c r="GVR2760" s="46"/>
      <c r="GVS2760" s="46"/>
      <c r="GVT2760" s="46"/>
      <c r="GVU2760" s="46"/>
      <c r="GVV2760" s="46"/>
      <c r="GVW2760" s="46"/>
      <c r="GVX2760" s="46"/>
      <c r="GVY2760" s="46"/>
      <c r="GVZ2760" s="46"/>
      <c r="GWA2760" s="46"/>
      <c r="GWB2760" s="46"/>
      <c r="GWC2760" s="46"/>
      <c r="GWD2760" s="46"/>
      <c r="GWE2760" s="46"/>
      <c r="GWF2760" s="46"/>
      <c r="GWG2760" s="46"/>
      <c r="GWH2760" s="46"/>
      <c r="GWI2760" s="46"/>
      <c r="GWJ2760" s="46"/>
      <c r="GWK2760" s="46"/>
      <c r="GWL2760" s="46"/>
      <c r="GWM2760" s="46"/>
      <c r="GWN2760" s="46"/>
      <c r="GWO2760" s="46"/>
      <c r="GWP2760" s="46"/>
      <c r="GWQ2760" s="46"/>
      <c r="GWR2760" s="46"/>
      <c r="GWS2760" s="46"/>
      <c r="GWT2760" s="46"/>
      <c r="GWU2760" s="46"/>
      <c r="GWV2760" s="46"/>
      <c r="GWW2760" s="46"/>
      <c r="GWX2760" s="46"/>
      <c r="GWY2760" s="46"/>
      <c r="GWZ2760" s="46"/>
      <c r="GXA2760" s="46"/>
      <c r="GXB2760" s="46"/>
      <c r="GXC2760" s="46"/>
      <c r="GXD2760" s="46"/>
      <c r="GXE2760" s="46"/>
      <c r="GXF2760" s="46"/>
      <c r="GXG2760" s="46"/>
      <c r="GXH2760" s="46"/>
      <c r="GXI2760" s="46"/>
      <c r="GXJ2760" s="46"/>
      <c r="GXK2760" s="46"/>
      <c r="GXL2760" s="46"/>
      <c r="GXM2760" s="46"/>
      <c r="GXN2760" s="46"/>
      <c r="GXO2760" s="46"/>
      <c r="GXP2760" s="46"/>
      <c r="GXQ2760" s="46"/>
      <c r="GXR2760" s="46"/>
      <c r="GXS2760" s="46"/>
      <c r="GXT2760" s="46"/>
      <c r="GXU2760" s="46"/>
      <c r="GXV2760" s="46"/>
      <c r="GXW2760" s="46"/>
      <c r="GXX2760" s="46"/>
      <c r="GXY2760" s="46"/>
      <c r="GXZ2760" s="46"/>
      <c r="GYA2760" s="46"/>
      <c r="GYB2760" s="46"/>
      <c r="GYC2760" s="46"/>
      <c r="GYD2760" s="46"/>
      <c r="GYE2760" s="46"/>
      <c r="GYF2760" s="46"/>
      <c r="GYG2760" s="46"/>
      <c r="GYH2760" s="46"/>
      <c r="GYI2760" s="46"/>
      <c r="GYJ2760" s="46"/>
      <c r="GYK2760" s="46"/>
      <c r="GYL2760" s="46"/>
      <c r="GYM2760" s="46"/>
      <c r="GYN2760" s="46"/>
      <c r="GYO2760" s="46"/>
      <c r="GYP2760" s="46"/>
      <c r="GYQ2760" s="46"/>
      <c r="GYR2760" s="46"/>
      <c r="GYS2760" s="46"/>
      <c r="GYT2760" s="46"/>
      <c r="GYU2760" s="46"/>
      <c r="GYV2760" s="46"/>
      <c r="GYW2760" s="46"/>
      <c r="GYX2760" s="46"/>
      <c r="GYY2760" s="46"/>
      <c r="GYZ2760" s="46"/>
      <c r="GZA2760" s="46"/>
      <c r="GZB2760" s="46"/>
      <c r="GZC2760" s="46"/>
      <c r="GZD2760" s="46"/>
      <c r="GZE2760" s="46"/>
      <c r="GZF2760" s="46"/>
      <c r="GZG2760" s="46"/>
      <c r="GZH2760" s="46"/>
      <c r="GZI2760" s="46"/>
      <c r="GZJ2760" s="46"/>
      <c r="GZK2760" s="46"/>
      <c r="GZL2760" s="46"/>
      <c r="GZM2760" s="46"/>
      <c r="GZN2760" s="46"/>
      <c r="GZO2760" s="46"/>
      <c r="GZP2760" s="46"/>
      <c r="GZQ2760" s="46"/>
      <c r="GZR2760" s="46"/>
      <c r="GZS2760" s="46"/>
      <c r="GZT2760" s="46"/>
      <c r="GZU2760" s="46"/>
      <c r="GZV2760" s="46"/>
      <c r="GZW2760" s="46"/>
      <c r="GZX2760" s="46"/>
      <c r="GZY2760" s="46"/>
      <c r="GZZ2760" s="46"/>
      <c r="HAA2760" s="46"/>
      <c r="HAB2760" s="46"/>
      <c r="HAC2760" s="46"/>
      <c r="HAD2760" s="46"/>
      <c r="HAE2760" s="46"/>
      <c r="HAF2760" s="46"/>
      <c r="HAG2760" s="46"/>
      <c r="HAH2760" s="46"/>
      <c r="HAI2760" s="46"/>
      <c r="HAJ2760" s="46"/>
      <c r="HAK2760" s="46"/>
      <c r="HAL2760" s="46"/>
      <c r="HAM2760" s="46"/>
      <c r="HAN2760" s="46"/>
      <c r="HAO2760" s="46"/>
      <c r="HAP2760" s="46"/>
      <c r="HAQ2760" s="46"/>
      <c r="HAR2760" s="46"/>
      <c r="HAS2760" s="46"/>
      <c r="HAT2760" s="46"/>
      <c r="HAU2760" s="46"/>
      <c r="HAV2760" s="46"/>
      <c r="HAW2760" s="46"/>
      <c r="HAX2760" s="46"/>
      <c r="HAY2760" s="46"/>
      <c r="HAZ2760" s="46"/>
      <c r="HBA2760" s="46"/>
      <c r="HBB2760" s="46"/>
      <c r="HBC2760" s="46"/>
      <c r="HBD2760" s="46"/>
      <c r="HBE2760" s="46"/>
      <c r="HBF2760" s="46"/>
      <c r="HBG2760" s="46"/>
      <c r="HBH2760" s="46"/>
      <c r="HBI2760" s="46"/>
      <c r="HBJ2760" s="46"/>
      <c r="HBK2760" s="46"/>
      <c r="HBL2760" s="46"/>
      <c r="HBM2760" s="46"/>
      <c r="HBN2760" s="46"/>
      <c r="HBO2760" s="46"/>
      <c r="HBP2760" s="46"/>
      <c r="HBQ2760" s="46"/>
      <c r="HBR2760" s="46"/>
      <c r="HBS2760" s="46"/>
      <c r="HBT2760" s="46"/>
      <c r="HBU2760" s="46"/>
      <c r="HBV2760" s="46"/>
      <c r="HBW2760" s="46"/>
      <c r="HBX2760" s="46"/>
      <c r="HBY2760" s="46"/>
      <c r="HBZ2760" s="46"/>
      <c r="HCA2760" s="46"/>
      <c r="HCB2760" s="46"/>
      <c r="HCC2760" s="46"/>
      <c r="HCD2760" s="46"/>
      <c r="HCE2760" s="46"/>
      <c r="HCF2760" s="46"/>
      <c r="HCG2760" s="46"/>
      <c r="HCH2760" s="46"/>
      <c r="HCI2760" s="46"/>
      <c r="HCJ2760" s="46"/>
      <c r="HCK2760" s="46"/>
      <c r="HCL2760" s="46"/>
      <c r="HCM2760" s="46"/>
      <c r="HCN2760" s="46"/>
      <c r="HCO2760" s="46"/>
      <c r="HCP2760" s="46"/>
      <c r="HCQ2760" s="46"/>
      <c r="HCR2760" s="46"/>
      <c r="HCS2760" s="46"/>
      <c r="HCT2760" s="46"/>
      <c r="HCU2760" s="46"/>
      <c r="HCV2760" s="46"/>
      <c r="HCW2760" s="46"/>
      <c r="HCX2760" s="46"/>
      <c r="HCY2760" s="46"/>
      <c r="HCZ2760" s="46"/>
      <c r="HDA2760" s="46"/>
      <c r="HDB2760" s="46"/>
      <c r="HDC2760" s="46"/>
      <c r="HDD2760" s="46"/>
      <c r="HDE2760" s="46"/>
      <c r="HDF2760" s="46"/>
      <c r="HDG2760" s="46"/>
      <c r="HDH2760" s="46"/>
      <c r="HDI2760" s="46"/>
      <c r="HDJ2760" s="46"/>
      <c r="HDK2760" s="46"/>
      <c r="HDL2760" s="46"/>
      <c r="HDM2760" s="46"/>
      <c r="HDN2760" s="46"/>
      <c r="HDO2760" s="46"/>
      <c r="HDP2760" s="46"/>
      <c r="HDQ2760" s="46"/>
      <c r="HDR2760" s="46"/>
      <c r="HDS2760" s="46"/>
      <c r="HDT2760" s="46"/>
      <c r="HDU2760" s="46"/>
      <c r="HDV2760" s="46"/>
      <c r="HDW2760" s="46"/>
      <c r="HDX2760" s="46"/>
      <c r="HDY2760" s="46"/>
      <c r="HDZ2760" s="46"/>
      <c r="HEA2760" s="46"/>
      <c r="HEB2760" s="46"/>
      <c r="HEC2760" s="46"/>
      <c r="HED2760" s="46"/>
      <c r="HEE2760" s="46"/>
      <c r="HEF2760" s="46"/>
      <c r="HEG2760" s="46"/>
      <c r="HEH2760" s="46"/>
      <c r="HEI2760" s="46"/>
      <c r="HEJ2760" s="46"/>
      <c r="HEK2760" s="46"/>
      <c r="HEL2760" s="46"/>
      <c r="HEM2760" s="46"/>
      <c r="HEN2760" s="46"/>
      <c r="HEO2760" s="46"/>
      <c r="HEP2760" s="46"/>
      <c r="HEQ2760" s="46"/>
      <c r="HER2760" s="46"/>
      <c r="HES2760" s="46"/>
      <c r="HET2760" s="46"/>
      <c r="HEU2760" s="46"/>
      <c r="HEV2760" s="46"/>
      <c r="HEW2760" s="46"/>
      <c r="HEX2760" s="46"/>
      <c r="HEY2760" s="46"/>
      <c r="HEZ2760" s="46"/>
      <c r="HFA2760" s="46"/>
      <c r="HFB2760" s="46"/>
      <c r="HFC2760" s="46"/>
      <c r="HFD2760" s="46"/>
      <c r="HFE2760" s="46"/>
      <c r="HFF2760" s="46"/>
      <c r="HFG2760" s="46"/>
      <c r="HFH2760" s="46"/>
      <c r="HFI2760" s="46"/>
      <c r="HFJ2760" s="46"/>
      <c r="HFK2760" s="46"/>
      <c r="HFL2760" s="46"/>
      <c r="HFM2760" s="46"/>
      <c r="HFN2760" s="46"/>
      <c r="HFO2760" s="46"/>
      <c r="HFP2760" s="46"/>
      <c r="HFQ2760" s="46"/>
      <c r="HFR2760" s="46"/>
      <c r="HFS2760" s="46"/>
      <c r="HFT2760" s="46"/>
      <c r="HFU2760" s="46"/>
      <c r="HFV2760" s="46"/>
      <c r="HFW2760" s="46"/>
      <c r="HFX2760" s="46"/>
      <c r="HFY2760" s="46"/>
      <c r="HFZ2760" s="46"/>
      <c r="HGA2760" s="46"/>
      <c r="HGB2760" s="46"/>
      <c r="HGC2760" s="46"/>
      <c r="HGD2760" s="46"/>
      <c r="HGE2760" s="46"/>
      <c r="HGF2760" s="46"/>
      <c r="HGG2760" s="46"/>
      <c r="HGH2760" s="46"/>
      <c r="HGI2760" s="46"/>
      <c r="HGJ2760" s="46"/>
      <c r="HGK2760" s="46"/>
      <c r="HGL2760" s="46"/>
      <c r="HGM2760" s="46"/>
      <c r="HGN2760" s="46"/>
      <c r="HGO2760" s="46"/>
      <c r="HGP2760" s="46"/>
      <c r="HGQ2760" s="46"/>
      <c r="HGR2760" s="46"/>
      <c r="HGS2760" s="46"/>
      <c r="HGT2760" s="46"/>
      <c r="HGU2760" s="46"/>
      <c r="HGV2760" s="46"/>
      <c r="HGW2760" s="46"/>
      <c r="HGX2760" s="46"/>
      <c r="HGY2760" s="46"/>
      <c r="HGZ2760" s="46"/>
      <c r="HHA2760" s="46"/>
      <c r="HHB2760" s="46"/>
      <c r="HHC2760" s="46"/>
      <c r="HHD2760" s="46"/>
      <c r="HHE2760" s="46"/>
      <c r="HHF2760" s="46"/>
      <c r="HHG2760" s="46"/>
      <c r="HHH2760" s="46"/>
      <c r="HHI2760" s="46"/>
      <c r="HHJ2760" s="46"/>
      <c r="HHK2760" s="46"/>
      <c r="HHL2760" s="46"/>
      <c r="HHM2760" s="46"/>
      <c r="HHN2760" s="46"/>
      <c r="HHO2760" s="46"/>
      <c r="HHP2760" s="46"/>
      <c r="HHQ2760" s="46"/>
      <c r="HHR2760" s="46"/>
      <c r="HHS2760" s="46"/>
      <c r="HHT2760" s="46"/>
      <c r="HHU2760" s="46"/>
      <c r="HHV2760" s="46"/>
      <c r="HHW2760" s="46"/>
      <c r="HHX2760" s="46"/>
      <c r="HHY2760" s="46"/>
      <c r="HHZ2760" s="46"/>
      <c r="HIA2760" s="46"/>
      <c r="HIB2760" s="46"/>
      <c r="HIC2760" s="46"/>
      <c r="HID2760" s="46"/>
      <c r="HIE2760" s="46"/>
      <c r="HIF2760" s="46"/>
      <c r="HIG2760" s="46"/>
      <c r="HIH2760" s="46"/>
      <c r="HII2760" s="46"/>
      <c r="HIJ2760" s="46"/>
      <c r="HIK2760" s="46"/>
      <c r="HIL2760" s="46"/>
      <c r="HIM2760" s="46"/>
      <c r="HIN2760" s="46"/>
      <c r="HIO2760" s="46"/>
      <c r="HIP2760" s="46"/>
      <c r="HIQ2760" s="46"/>
      <c r="HIR2760" s="46"/>
      <c r="HIS2760" s="46"/>
      <c r="HIT2760" s="46"/>
      <c r="HIU2760" s="46"/>
      <c r="HIV2760" s="46"/>
      <c r="HIW2760" s="46"/>
      <c r="HIX2760" s="46"/>
      <c r="HIY2760" s="46"/>
      <c r="HIZ2760" s="46"/>
      <c r="HJA2760" s="46"/>
      <c r="HJB2760" s="46"/>
      <c r="HJC2760" s="46"/>
      <c r="HJD2760" s="46"/>
      <c r="HJE2760" s="46"/>
      <c r="HJF2760" s="46"/>
      <c r="HJG2760" s="46"/>
      <c r="HJH2760" s="46"/>
      <c r="HJI2760" s="46"/>
      <c r="HJJ2760" s="46"/>
      <c r="HJK2760" s="46"/>
      <c r="HJL2760" s="46"/>
      <c r="HJM2760" s="46"/>
      <c r="HJN2760" s="46"/>
      <c r="HJO2760" s="46"/>
      <c r="HJP2760" s="46"/>
      <c r="HJQ2760" s="46"/>
      <c r="HJR2760" s="46"/>
      <c r="HJS2760" s="46"/>
      <c r="HJT2760" s="46"/>
      <c r="HJU2760" s="46"/>
      <c r="HJV2760" s="46"/>
      <c r="HJW2760" s="46"/>
      <c r="HJX2760" s="46"/>
      <c r="HJY2760" s="46"/>
      <c r="HJZ2760" s="46"/>
      <c r="HKA2760" s="46"/>
      <c r="HKB2760" s="46"/>
      <c r="HKC2760" s="46"/>
      <c r="HKD2760" s="46"/>
      <c r="HKE2760" s="46"/>
      <c r="HKF2760" s="46"/>
      <c r="HKG2760" s="46"/>
      <c r="HKH2760" s="46"/>
      <c r="HKI2760" s="46"/>
      <c r="HKJ2760" s="46"/>
      <c r="HKK2760" s="46"/>
      <c r="HKL2760" s="46"/>
      <c r="HKM2760" s="46"/>
      <c r="HKN2760" s="46"/>
      <c r="HKO2760" s="46"/>
      <c r="HKP2760" s="46"/>
      <c r="HKQ2760" s="46"/>
      <c r="HKR2760" s="46"/>
      <c r="HKS2760" s="46"/>
      <c r="HKT2760" s="46"/>
      <c r="HKU2760" s="46"/>
      <c r="HKV2760" s="46"/>
      <c r="HKW2760" s="46"/>
      <c r="HKX2760" s="46"/>
      <c r="HKY2760" s="46"/>
      <c r="HKZ2760" s="46"/>
      <c r="HLA2760" s="46"/>
      <c r="HLB2760" s="46"/>
      <c r="HLC2760" s="46"/>
      <c r="HLD2760" s="46"/>
      <c r="HLE2760" s="46"/>
      <c r="HLF2760" s="46"/>
      <c r="HLG2760" s="46"/>
      <c r="HLH2760" s="46"/>
      <c r="HLI2760" s="46"/>
      <c r="HLJ2760" s="46"/>
      <c r="HLK2760" s="46"/>
      <c r="HLL2760" s="46"/>
      <c r="HLM2760" s="46"/>
      <c r="HLN2760" s="46"/>
      <c r="HLO2760" s="46"/>
      <c r="HLP2760" s="46"/>
      <c r="HLQ2760" s="46"/>
      <c r="HLR2760" s="46"/>
      <c r="HLS2760" s="46"/>
      <c r="HLT2760" s="46"/>
      <c r="HLU2760" s="46"/>
      <c r="HLV2760" s="46"/>
      <c r="HLW2760" s="46"/>
      <c r="HLX2760" s="46"/>
      <c r="HLY2760" s="46"/>
      <c r="HLZ2760" s="46"/>
      <c r="HMA2760" s="46"/>
      <c r="HMB2760" s="46"/>
      <c r="HMC2760" s="46"/>
      <c r="HMD2760" s="46"/>
      <c r="HME2760" s="46"/>
      <c r="HMF2760" s="46"/>
      <c r="HMG2760" s="46"/>
      <c r="HMH2760" s="46"/>
      <c r="HMI2760" s="46"/>
      <c r="HMJ2760" s="46"/>
      <c r="HMK2760" s="46"/>
      <c r="HML2760" s="46"/>
      <c r="HMM2760" s="46"/>
      <c r="HMN2760" s="46"/>
      <c r="HMO2760" s="46"/>
      <c r="HMP2760" s="46"/>
      <c r="HMQ2760" s="46"/>
      <c r="HMR2760" s="46"/>
      <c r="HMS2760" s="46"/>
      <c r="HMT2760" s="46"/>
      <c r="HMU2760" s="46"/>
      <c r="HMV2760" s="46"/>
      <c r="HMW2760" s="46"/>
      <c r="HMX2760" s="46"/>
      <c r="HMY2760" s="46"/>
      <c r="HMZ2760" s="46"/>
      <c r="HNA2760" s="46"/>
      <c r="HNB2760" s="46"/>
      <c r="HNC2760" s="46"/>
      <c r="HND2760" s="46"/>
      <c r="HNE2760" s="46"/>
      <c r="HNF2760" s="46"/>
      <c r="HNG2760" s="46"/>
      <c r="HNH2760" s="46"/>
      <c r="HNI2760" s="46"/>
      <c r="HNJ2760" s="46"/>
      <c r="HNK2760" s="46"/>
      <c r="HNL2760" s="46"/>
      <c r="HNM2760" s="46"/>
      <c r="HNN2760" s="46"/>
      <c r="HNO2760" s="46"/>
      <c r="HNP2760" s="46"/>
      <c r="HNQ2760" s="46"/>
      <c r="HNR2760" s="46"/>
      <c r="HNS2760" s="46"/>
      <c r="HNT2760" s="46"/>
      <c r="HNU2760" s="46"/>
      <c r="HNV2760" s="46"/>
      <c r="HNW2760" s="46"/>
      <c r="HNX2760" s="46"/>
      <c r="HNY2760" s="46"/>
      <c r="HNZ2760" s="46"/>
      <c r="HOA2760" s="46"/>
      <c r="HOB2760" s="46"/>
      <c r="HOC2760" s="46"/>
      <c r="HOD2760" s="46"/>
      <c r="HOE2760" s="46"/>
      <c r="HOF2760" s="46"/>
      <c r="HOG2760" s="46"/>
      <c r="HOH2760" s="46"/>
      <c r="HOI2760" s="46"/>
      <c r="HOJ2760" s="46"/>
      <c r="HOK2760" s="46"/>
      <c r="HOL2760" s="46"/>
      <c r="HOM2760" s="46"/>
      <c r="HON2760" s="46"/>
      <c r="HOO2760" s="46"/>
      <c r="HOP2760" s="46"/>
      <c r="HOQ2760" s="46"/>
      <c r="HOR2760" s="46"/>
      <c r="HOS2760" s="46"/>
      <c r="HOT2760" s="46"/>
      <c r="HOU2760" s="46"/>
      <c r="HOV2760" s="46"/>
      <c r="HOW2760" s="46"/>
      <c r="HOX2760" s="46"/>
      <c r="HOY2760" s="46"/>
      <c r="HOZ2760" s="46"/>
      <c r="HPA2760" s="46"/>
      <c r="HPB2760" s="46"/>
      <c r="HPC2760" s="46"/>
      <c r="HPD2760" s="46"/>
      <c r="HPE2760" s="46"/>
      <c r="HPF2760" s="46"/>
      <c r="HPG2760" s="46"/>
      <c r="HPH2760" s="46"/>
      <c r="HPI2760" s="46"/>
      <c r="HPJ2760" s="46"/>
      <c r="HPK2760" s="46"/>
      <c r="HPL2760" s="46"/>
      <c r="HPM2760" s="46"/>
      <c r="HPN2760" s="46"/>
      <c r="HPO2760" s="46"/>
      <c r="HPP2760" s="46"/>
      <c r="HPQ2760" s="46"/>
      <c r="HPR2760" s="46"/>
      <c r="HPS2760" s="46"/>
      <c r="HPT2760" s="46"/>
      <c r="HPU2760" s="46"/>
      <c r="HPV2760" s="46"/>
      <c r="HPW2760" s="46"/>
      <c r="HPX2760" s="46"/>
      <c r="HPY2760" s="46"/>
      <c r="HPZ2760" s="46"/>
      <c r="HQA2760" s="46"/>
      <c r="HQB2760" s="46"/>
      <c r="HQC2760" s="46"/>
      <c r="HQD2760" s="46"/>
      <c r="HQE2760" s="46"/>
      <c r="HQF2760" s="46"/>
      <c r="HQG2760" s="46"/>
      <c r="HQH2760" s="46"/>
      <c r="HQI2760" s="46"/>
      <c r="HQJ2760" s="46"/>
      <c r="HQK2760" s="46"/>
      <c r="HQL2760" s="46"/>
      <c r="HQM2760" s="46"/>
      <c r="HQN2760" s="46"/>
      <c r="HQO2760" s="46"/>
      <c r="HQP2760" s="46"/>
      <c r="HQQ2760" s="46"/>
      <c r="HQR2760" s="46"/>
      <c r="HQS2760" s="46"/>
      <c r="HQT2760" s="46"/>
      <c r="HQU2760" s="46"/>
      <c r="HQV2760" s="46"/>
      <c r="HQW2760" s="46"/>
      <c r="HQX2760" s="46"/>
      <c r="HQY2760" s="46"/>
      <c r="HQZ2760" s="46"/>
      <c r="HRA2760" s="46"/>
      <c r="HRB2760" s="46"/>
      <c r="HRC2760" s="46"/>
      <c r="HRD2760" s="46"/>
      <c r="HRE2760" s="46"/>
      <c r="HRF2760" s="46"/>
      <c r="HRG2760" s="46"/>
      <c r="HRH2760" s="46"/>
      <c r="HRI2760" s="46"/>
      <c r="HRJ2760" s="46"/>
      <c r="HRK2760" s="46"/>
      <c r="HRL2760" s="46"/>
      <c r="HRM2760" s="46"/>
      <c r="HRN2760" s="46"/>
      <c r="HRO2760" s="46"/>
      <c r="HRP2760" s="46"/>
      <c r="HRQ2760" s="46"/>
      <c r="HRR2760" s="46"/>
      <c r="HRS2760" s="46"/>
      <c r="HRT2760" s="46"/>
      <c r="HRU2760" s="46"/>
      <c r="HRV2760" s="46"/>
      <c r="HRW2760" s="46"/>
      <c r="HRX2760" s="46"/>
      <c r="HRY2760" s="46"/>
      <c r="HRZ2760" s="46"/>
      <c r="HSA2760" s="46"/>
      <c r="HSB2760" s="46"/>
      <c r="HSC2760" s="46"/>
      <c r="HSD2760" s="46"/>
      <c r="HSE2760" s="46"/>
      <c r="HSF2760" s="46"/>
      <c r="HSG2760" s="46"/>
      <c r="HSH2760" s="46"/>
      <c r="HSI2760" s="46"/>
      <c r="HSJ2760" s="46"/>
      <c r="HSK2760" s="46"/>
      <c r="HSL2760" s="46"/>
      <c r="HSM2760" s="46"/>
      <c r="HSN2760" s="46"/>
      <c r="HSO2760" s="46"/>
      <c r="HSP2760" s="46"/>
      <c r="HSQ2760" s="46"/>
      <c r="HSR2760" s="46"/>
      <c r="HSS2760" s="46"/>
      <c r="HST2760" s="46"/>
      <c r="HSU2760" s="46"/>
      <c r="HSV2760" s="46"/>
      <c r="HSW2760" s="46"/>
      <c r="HSX2760" s="46"/>
      <c r="HSY2760" s="46"/>
      <c r="HSZ2760" s="46"/>
      <c r="HTA2760" s="46"/>
      <c r="HTB2760" s="46"/>
      <c r="HTC2760" s="46"/>
      <c r="HTD2760" s="46"/>
      <c r="HTE2760" s="46"/>
      <c r="HTF2760" s="46"/>
      <c r="HTG2760" s="46"/>
      <c r="HTH2760" s="46"/>
      <c r="HTI2760" s="46"/>
      <c r="HTJ2760" s="46"/>
      <c r="HTK2760" s="46"/>
      <c r="HTL2760" s="46"/>
      <c r="HTM2760" s="46"/>
      <c r="HTN2760" s="46"/>
      <c r="HTO2760" s="46"/>
      <c r="HTP2760" s="46"/>
      <c r="HTQ2760" s="46"/>
      <c r="HTR2760" s="46"/>
      <c r="HTS2760" s="46"/>
      <c r="HTT2760" s="46"/>
      <c r="HTU2760" s="46"/>
      <c r="HTV2760" s="46"/>
      <c r="HTW2760" s="46"/>
      <c r="HTX2760" s="46"/>
      <c r="HTY2760" s="46"/>
      <c r="HTZ2760" s="46"/>
      <c r="HUA2760" s="46"/>
      <c r="HUB2760" s="46"/>
      <c r="HUC2760" s="46"/>
      <c r="HUD2760" s="46"/>
      <c r="HUE2760" s="46"/>
      <c r="HUF2760" s="46"/>
      <c r="HUG2760" s="46"/>
      <c r="HUH2760" s="46"/>
      <c r="HUI2760" s="46"/>
      <c r="HUJ2760" s="46"/>
      <c r="HUK2760" s="46"/>
      <c r="HUL2760" s="46"/>
      <c r="HUM2760" s="46"/>
      <c r="HUN2760" s="46"/>
      <c r="HUO2760" s="46"/>
      <c r="HUP2760" s="46"/>
      <c r="HUQ2760" s="46"/>
      <c r="HUR2760" s="46"/>
      <c r="HUS2760" s="46"/>
      <c r="HUT2760" s="46"/>
      <c r="HUU2760" s="46"/>
      <c r="HUV2760" s="46"/>
      <c r="HUW2760" s="46"/>
      <c r="HUX2760" s="46"/>
      <c r="HUY2760" s="46"/>
      <c r="HUZ2760" s="46"/>
      <c r="HVA2760" s="46"/>
      <c r="HVB2760" s="46"/>
      <c r="HVC2760" s="46"/>
      <c r="HVD2760" s="46"/>
      <c r="HVE2760" s="46"/>
      <c r="HVF2760" s="46"/>
      <c r="HVG2760" s="46"/>
      <c r="HVH2760" s="46"/>
      <c r="HVI2760" s="46"/>
      <c r="HVJ2760" s="46"/>
      <c r="HVK2760" s="46"/>
      <c r="HVL2760" s="46"/>
      <c r="HVM2760" s="46"/>
      <c r="HVN2760" s="46"/>
      <c r="HVO2760" s="46"/>
      <c r="HVP2760" s="46"/>
      <c r="HVQ2760" s="46"/>
      <c r="HVR2760" s="46"/>
      <c r="HVS2760" s="46"/>
      <c r="HVT2760" s="46"/>
      <c r="HVU2760" s="46"/>
      <c r="HVV2760" s="46"/>
      <c r="HVW2760" s="46"/>
      <c r="HVX2760" s="46"/>
      <c r="HVY2760" s="46"/>
      <c r="HVZ2760" s="46"/>
      <c r="HWA2760" s="46"/>
      <c r="HWB2760" s="46"/>
      <c r="HWC2760" s="46"/>
      <c r="HWD2760" s="46"/>
      <c r="HWE2760" s="46"/>
      <c r="HWF2760" s="46"/>
      <c r="HWG2760" s="46"/>
      <c r="HWH2760" s="46"/>
      <c r="HWI2760" s="46"/>
      <c r="HWJ2760" s="46"/>
      <c r="HWK2760" s="46"/>
      <c r="HWL2760" s="46"/>
      <c r="HWM2760" s="46"/>
      <c r="HWN2760" s="46"/>
      <c r="HWO2760" s="46"/>
      <c r="HWP2760" s="46"/>
      <c r="HWQ2760" s="46"/>
      <c r="HWR2760" s="46"/>
      <c r="HWS2760" s="46"/>
      <c r="HWT2760" s="46"/>
      <c r="HWU2760" s="46"/>
      <c r="HWV2760" s="46"/>
      <c r="HWW2760" s="46"/>
      <c r="HWX2760" s="46"/>
      <c r="HWY2760" s="46"/>
      <c r="HWZ2760" s="46"/>
      <c r="HXA2760" s="46"/>
      <c r="HXB2760" s="46"/>
      <c r="HXC2760" s="46"/>
      <c r="HXD2760" s="46"/>
      <c r="HXE2760" s="46"/>
      <c r="HXF2760" s="46"/>
      <c r="HXG2760" s="46"/>
      <c r="HXH2760" s="46"/>
      <c r="HXI2760" s="46"/>
      <c r="HXJ2760" s="46"/>
      <c r="HXK2760" s="46"/>
      <c r="HXL2760" s="46"/>
      <c r="HXM2760" s="46"/>
      <c r="HXN2760" s="46"/>
      <c r="HXO2760" s="46"/>
      <c r="HXP2760" s="46"/>
      <c r="HXQ2760" s="46"/>
      <c r="HXR2760" s="46"/>
      <c r="HXS2760" s="46"/>
      <c r="HXT2760" s="46"/>
      <c r="HXU2760" s="46"/>
      <c r="HXV2760" s="46"/>
      <c r="HXW2760" s="46"/>
      <c r="HXX2760" s="46"/>
      <c r="HXY2760" s="46"/>
      <c r="HXZ2760" s="46"/>
      <c r="HYA2760" s="46"/>
      <c r="HYB2760" s="46"/>
      <c r="HYC2760" s="46"/>
      <c r="HYD2760" s="46"/>
      <c r="HYE2760" s="46"/>
      <c r="HYF2760" s="46"/>
      <c r="HYG2760" s="46"/>
      <c r="HYH2760" s="46"/>
      <c r="HYI2760" s="46"/>
      <c r="HYJ2760" s="46"/>
      <c r="HYK2760" s="46"/>
      <c r="HYL2760" s="46"/>
      <c r="HYM2760" s="46"/>
      <c r="HYN2760" s="46"/>
      <c r="HYO2760" s="46"/>
      <c r="HYP2760" s="46"/>
      <c r="HYQ2760" s="46"/>
      <c r="HYR2760" s="46"/>
      <c r="HYS2760" s="46"/>
      <c r="HYT2760" s="46"/>
      <c r="HYU2760" s="46"/>
      <c r="HYV2760" s="46"/>
      <c r="HYW2760" s="46"/>
      <c r="HYX2760" s="46"/>
      <c r="HYY2760" s="46"/>
      <c r="HYZ2760" s="46"/>
      <c r="HZA2760" s="46"/>
      <c r="HZB2760" s="46"/>
      <c r="HZC2760" s="46"/>
      <c r="HZD2760" s="46"/>
      <c r="HZE2760" s="46"/>
      <c r="HZF2760" s="46"/>
      <c r="HZG2760" s="46"/>
      <c r="HZH2760" s="46"/>
      <c r="HZI2760" s="46"/>
      <c r="HZJ2760" s="46"/>
      <c r="HZK2760" s="46"/>
      <c r="HZL2760" s="46"/>
      <c r="HZM2760" s="46"/>
      <c r="HZN2760" s="46"/>
      <c r="HZO2760" s="46"/>
      <c r="HZP2760" s="46"/>
      <c r="HZQ2760" s="46"/>
      <c r="HZR2760" s="46"/>
      <c r="HZS2760" s="46"/>
      <c r="HZT2760" s="46"/>
      <c r="HZU2760" s="46"/>
      <c r="HZV2760" s="46"/>
      <c r="HZW2760" s="46"/>
      <c r="HZX2760" s="46"/>
      <c r="HZY2760" s="46"/>
      <c r="HZZ2760" s="46"/>
      <c r="IAA2760" s="46"/>
      <c r="IAB2760" s="46"/>
      <c r="IAC2760" s="46"/>
      <c r="IAD2760" s="46"/>
      <c r="IAE2760" s="46"/>
      <c r="IAF2760" s="46"/>
      <c r="IAG2760" s="46"/>
      <c r="IAH2760" s="46"/>
      <c r="IAI2760" s="46"/>
      <c r="IAJ2760" s="46"/>
      <c r="IAK2760" s="46"/>
      <c r="IAL2760" s="46"/>
      <c r="IAM2760" s="46"/>
      <c r="IAN2760" s="46"/>
      <c r="IAO2760" s="46"/>
      <c r="IAP2760" s="46"/>
      <c r="IAQ2760" s="46"/>
      <c r="IAR2760" s="46"/>
      <c r="IAS2760" s="46"/>
      <c r="IAT2760" s="46"/>
      <c r="IAU2760" s="46"/>
      <c r="IAV2760" s="46"/>
      <c r="IAW2760" s="46"/>
      <c r="IAX2760" s="46"/>
      <c r="IAY2760" s="46"/>
      <c r="IAZ2760" s="46"/>
      <c r="IBA2760" s="46"/>
      <c r="IBB2760" s="46"/>
      <c r="IBC2760" s="46"/>
      <c r="IBD2760" s="46"/>
      <c r="IBE2760" s="46"/>
      <c r="IBF2760" s="46"/>
      <c r="IBG2760" s="46"/>
      <c r="IBH2760" s="46"/>
      <c r="IBI2760" s="46"/>
      <c r="IBJ2760" s="46"/>
      <c r="IBK2760" s="46"/>
      <c r="IBL2760" s="46"/>
      <c r="IBM2760" s="46"/>
      <c r="IBN2760" s="46"/>
      <c r="IBO2760" s="46"/>
      <c r="IBP2760" s="46"/>
      <c r="IBQ2760" s="46"/>
      <c r="IBR2760" s="46"/>
      <c r="IBS2760" s="46"/>
      <c r="IBT2760" s="46"/>
      <c r="IBU2760" s="46"/>
      <c r="IBV2760" s="46"/>
      <c r="IBW2760" s="46"/>
      <c r="IBX2760" s="46"/>
      <c r="IBY2760" s="46"/>
      <c r="IBZ2760" s="46"/>
      <c r="ICA2760" s="46"/>
      <c r="ICB2760" s="46"/>
      <c r="ICC2760" s="46"/>
      <c r="ICD2760" s="46"/>
      <c r="ICE2760" s="46"/>
      <c r="ICF2760" s="46"/>
      <c r="ICG2760" s="46"/>
      <c r="ICH2760" s="46"/>
      <c r="ICI2760" s="46"/>
      <c r="ICJ2760" s="46"/>
      <c r="ICK2760" s="46"/>
      <c r="ICL2760" s="46"/>
      <c r="ICM2760" s="46"/>
      <c r="ICN2760" s="46"/>
      <c r="ICO2760" s="46"/>
      <c r="ICP2760" s="46"/>
      <c r="ICQ2760" s="46"/>
      <c r="ICR2760" s="46"/>
      <c r="ICS2760" s="46"/>
      <c r="ICT2760" s="46"/>
      <c r="ICU2760" s="46"/>
      <c r="ICV2760" s="46"/>
      <c r="ICW2760" s="46"/>
      <c r="ICX2760" s="46"/>
      <c r="ICY2760" s="46"/>
      <c r="ICZ2760" s="46"/>
      <c r="IDA2760" s="46"/>
      <c r="IDB2760" s="46"/>
      <c r="IDC2760" s="46"/>
      <c r="IDD2760" s="46"/>
      <c r="IDE2760" s="46"/>
      <c r="IDF2760" s="46"/>
      <c r="IDG2760" s="46"/>
      <c r="IDH2760" s="46"/>
      <c r="IDI2760" s="46"/>
      <c r="IDJ2760" s="46"/>
      <c r="IDK2760" s="46"/>
      <c r="IDL2760" s="46"/>
      <c r="IDM2760" s="46"/>
      <c r="IDN2760" s="46"/>
      <c r="IDO2760" s="46"/>
      <c r="IDP2760" s="46"/>
      <c r="IDQ2760" s="46"/>
      <c r="IDR2760" s="46"/>
      <c r="IDS2760" s="46"/>
      <c r="IDT2760" s="46"/>
      <c r="IDU2760" s="46"/>
      <c r="IDV2760" s="46"/>
      <c r="IDW2760" s="46"/>
      <c r="IDX2760" s="46"/>
      <c r="IDY2760" s="46"/>
      <c r="IDZ2760" s="46"/>
      <c r="IEA2760" s="46"/>
      <c r="IEB2760" s="46"/>
      <c r="IEC2760" s="46"/>
      <c r="IED2760" s="46"/>
      <c r="IEE2760" s="46"/>
      <c r="IEF2760" s="46"/>
      <c r="IEG2760" s="46"/>
      <c r="IEH2760" s="46"/>
      <c r="IEI2760" s="46"/>
      <c r="IEJ2760" s="46"/>
      <c r="IEK2760" s="46"/>
      <c r="IEL2760" s="46"/>
      <c r="IEM2760" s="46"/>
      <c r="IEN2760" s="46"/>
      <c r="IEO2760" s="46"/>
      <c r="IEP2760" s="46"/>
      <c r="IEQ2760" s="46"/>
      <c r="IER2760" s="46"/>
      <c r="IES2760" s="46"/>
      <c r="IET2760" s="46"/>
      <c r="IEU2760" s="46"/>
      <c r="IEV2760" s="46"/>
      <c r="IEW2760" s="46"/>
      <c r="IEX2760" s="46"/>
      <c r="IEY2760" s="46"/>
      <c r="IEZ2760" s="46"/>
      <c r="IFA2760" s="46"/>
      <c r="IFB2760" s="46"/>
      <c r="IFC2760" s="46"/>
      <c r="IFD2760" s="46"/>
      <c r="IFE2760" s="46"/>
      <c r="IFF2760" s="46"/>
      <c r="IFG2760" s="46"/>
      <c r="IFH2760" s="46"/>
      <c r="IFI2760" s="46"/>
      <c r="IFJ2760" s="46"/>
      <c r="IFK2760" s="46"/>
      <c r="IFL2760" s="46"/>
      <c r="IFM2760" s="46"/>
      <c r="IFN2760" s="46"/>
      <c r="IFO2760" s="46"/>
      <c r="IFP2760" s="46"/>
      <c r="IFQ2760" s="46"/>
      <c r="IFR2760" s="46"/>
      <c r="IFS2760" s="46"/>
      <c r="IFT2760" s="46"/>
      <c r="IFU2760" s="46"/>
      <c r="IFV2760" s="46"/>
      <c r="IFW2760" s="46"/>
      <c r="IFX2760" s="46"/>
      <c r="IFY2760" s="46"/>
      <c r="IFZ2760" s="46"/>
      <c r="IGA2760" s="46"/>
      <c r="IGB2760" s="46"/>
      <c r="IGC2760" s="46"/>
      <c r="IGD2760" s="46"/>
      <c r="IGE2760" s="46"/>
      <c r="IGF2760" s="46"/>
      <c r="IGG2760" s="46"/>
      <c r="IGH2760" s="46"/>
      <c r="IGI2760" s="46"/>
      <c r="IGJ2760" s="46"/>
      <c r="IGK2760" s="46"/>
      <c r="IGL2760" s="46"/>
      <c r="IGM2760" s="46"/>
      <c r="IGN2760" s="46"/>
      <c r="IGO2760" s="46"/>
      <c r="IGP2760" s="46"/>
      <c r="IGQ2760" s="46"/>
      <c r="IGR2760" s="46"/>
      <c r="IGS2760" s="46"/>
      <c r="IGT2760" s="46"/>
      <c r="IGU2760" s="46"/>
      <c r="IGV2760" s="46"/>
      <c r="IGW2760" s="46"/>
      <c r="IGX2760" s="46"/>
      <c r="IGY2760" s="46"/>
      <c r="IGZ2760" s="46"/>
      <c r="IHA2760" s="46"/>
      <c r="IHB2760" s="46"/>
      <c r="IHC2760" s="46"/>
      <c r="IHD2760" s="46"/>
      <c r="IHE2760" s="46"/>
      <c r="IHF2760" s="46"/>
      <c r="IHG2760" s="46"/>
      <c r="IHH2760" s="46"/>
      <c r="IHI2760" s="46"/>
      <c r="IHJ2760" s="46"/>
      <c r="IHK2760" s="46"/>
      <c r="IHL2760" s="46"/>
      <c r="IHM2760" s="46"/>
      <c r="IHN2760" s="46"/>
      <c r="IHO2760" s="46"/>
      <c r="IHP2760" s="46"/>
      <c r="IHQ2760" s="46"/>
      <c r="IHR2760" s="46"/>
      <c r="IHS2760" s="46"/>
      <c r="IHT2760" s="46"/>
      <c r="IHU2760" s="46"/>
      <c r="IHV2760" s="46"/>
      <c r="IHW2760" s="46"/>
      <c r="IHX2760" s="46"/>
      <c r="IHY2760" s="46"/>
      <c r="IHZ2760" s="46"/>
      <c r="IIA2760" s="46"/>
      <c r="IIB2760" s="46"/>
      <c r="IIC2760" s="46"/>
      <c r="IID2760" s="46"/>
      <c r="IIE2760" s="46"/>
      <c r="IIF2760" s="46"/>
      <c r="IIG2760" s="46"/>
      <c r="IIH2760" s="46"/>
      <c r="III2760" s="46"/>
      <c r="IIJ2760" s="46"/>
      <c r="IIK2760" s="46"/>
      <c r="IIL2760" s="46"/>
      <c r="IIM2760" s="46"/>
      <c r="IIN2760" s="46"/>
      <c r="IIO2760" s="46"/>
      <c r="IIP2760" s="46"/>
      <c r="IIQ2760" s="46"/>
      <c r="IIR2760" s="46"/>
      <c r="IIS2760" s="46"/>
      <c r="IIT2760" s="46"/>
      <c r="IIU2760" s="46"/>
      <c r="IIV2760" s="46"/>
      <c r="IIW2760" s="46"/>
      <c r="IIX2760" s="46"/>
      <c r="IIY2760" s="46"/>
      <c r="IIZ2760" s="46"/>
      <c r="IJA2760" s="46"/>
      <c r="IJB2760" s="46"/>
      <c r="IJC2760" s="46"/>
      <c r="IJD2760" s="46"/>
      <c r="IJE2760" s="46"/>
      <c r="IJF2760" s="46"/>
      <c r="IJG2760" s="46"/>
      <c r="IJH2760" s="46"/>
      <c r="IJI2760" s="46"/>
      <c r="IJJ2760" s="46"/>
      <c r="IJK2760" s="46"/>
      <c r="IJL2760" s="46"/>
      <c r="IJM2760" s="46"/>
      <c r="IJN2760" s="46"/>
      <c r="IJO2760" s="46"/>
      <c r="IJP2760" s="46"/>
      <c r="IJQ2760" s="46"/>
      <c r="IJR2760" s="46"/>
      <c r="IJS2760" s="46"/>
      <c r="IJT2760" s="46"/>
      <c r="IJU2760" s="46"/>
      <c r="IJV2760" s="46"/>
      <c r="IJW2760" s="46"/>
      <c r="IJX2760" s="46"/>
      <c r="IJY2760" s="46"/>
      <c r="IJZ2760" s="46"/>
      <c r="IKA2760" s="46"/>
      <c r="IKB2760" s="46"/>
      <c r="IKC2760" s="46"/>
      <c r="IKD2760" s="46"/>
      <c r="IKE2760" s="46"/>
      <c r="IKF2760" s="46"/>
      <c r="IKG2760" s="46"/>
      <c r="IKH2760" s="46"/>
      <c r="IKI2760" s="46"/>
      <c r="IKJ2760" s="46"/>
      <c r="IKK2760" s="46"/>
      <c r="IKL2760" s="46"/>
      <c r="IKM2760" s="46"/>
      <c r="IKN2760" s="46"/>
      <c r="IKO2760" s="46"/>
      <c r="IKP2760" s="46"/>
      <c r="IKQ2760" s="46"/>
      <c r="IKR2760" s="46"/>
      <c r="IKS2760" s="46"/>
      <c r="IKT2760" s="46"/>
      <c r="IKU2760" s="46"/>
      <c r="IKV2760" s="46"/>
      <c r="IKW2760" s="46"/>
      <c r="IKX2760" s="46"/>
      <c r="IKY2760" s="46"/>
      <c r="IKZ2760" s="46"/>
      <c r="ILA2760" s="46"/>
      <c r="ILB2760" s="46"/>
      <c r="ILC2760" s="46"/>
      <c r="ILD2760" s="46"/>
      <c r="ILE2760" s="46"/>
      <c r="ILF2760" s="46"/>
      <c r="ILG2760" s="46"/>
      <c r="ILH2760" s="46"/>
      <c r="ILI2760" s="46"/>
      <c r="ILJ2760" s="46"/>
      <c r="ILK2760" s="46"/>
      <c r="ILL2760" s="46"/>
      <c r="ILM2760" s="46"/>
      <c r="ILN2760" s="46"/>
      <c r="ILO2760" s="46"/>
      <c r="ILP2760" s="46"/>
      <c r="ILQ2760" s="46"/>
      <c r="ILR2760" s="46"/>
      <c r="ILS2760" s="46"/>
      <c r="ILT2760" s="46"/>
      <c r="ILU2760" s="46"/>
      <c r="ILV2760" s="46"/>
      <c r="ILW2760" s="46"/>
      <c r="ILX2760" s="46"/>
      <c r="ILY2760" s="46"/>
      <c r="ILZ2760" s="46"/>
      <c r="IMA2760" s="46"/>
      <c r="IMB2760" s="46"/>
      <c r="IMC2760" s="46"/>
      <c r="IMD2760" s="46"/>
      <c r="IME2760" s="46"/>
      <c r="IMF2760" s="46"/>
      <c r="IMG2760" s="46"/>
      <c r="IMH2760" s="46"/>
      <c r="IMI2760" s="46"/>
      <c r="IMJ2760" s="46"/>
      <c r="IMK2760" s="46"/>
      <c r="IML2760" s="46"/>
      <c r="IMM2760" s="46"/>
      <c r="IMN2760" s="46"/>
      <c r="IMO2760" s="46"/>
      <c r="IMP2760" s="46"/>
      <c r="IMQ2760" s="46"/>
      <c r="IMR2760" s="46"/>
      <c r="IMS2760" s="46"/>
      <c r="IMT2760" s="46"/>
      <c r="IMU2760" s="46"/>
      <c r="IMV2760" s="46"/>
      <c r="IMW2760" s="46"/>
      <c r="IMX2760" s="46"/>
      <c r="IMY2760" s="46"/>
      <c r="IMZ2760" s="46"/>
      <c r="INA2760" s="46"/>
      <c r="INB2760" s="46"/>
      <c r="INC2760" s="46"/>
      <c r="IND2760" s="46"/>
      <c r="INE2760" s="46"/>
      <c r="INF2760" s="46"/>
      <c r="ING2760" s="46"/>
      <c r="INH2760" s="46"/>
      <c r="INI2760" s="46"/>
      <c r="INJ2760" s="46"/>
      <c r="INK2760" s="46"/>
      <c r="INL2760" s="46"/>
      <c r="INM2760" s="46"/>
      <c r="INN2760" s="46"/>
      <c r="INO2760" s="46"/>
      <c r="INP2760" s="46"/>
      <c r="INQ2760" s="46"/>
      <c r="INR2760" s="46"/>
      <c r="INS2760" s="46"/>
      <c r="INT2760" s="46"/>
      <c r="INU2760" s="46"/>
      <c r="INV2760" s="46"/>
      <c r="INW2760" s="46"/>
      <c r="INX2760" s="46"/>
      <c r="INY2760" s="46"/>
      <c r="INZ2760" s="46"/>
      <c r="IOA2760" s="46"/>
      <c r="IOB2760" s="46"/>
      <c r="IOC2760" s="46"/>
      <c r="IOD2760" s="46"/>
      <c r="IOE2760" s="46"/>
      <c r="IOF2760" s="46"/>
      <c r="IOG2760" s="46"/>
      <c r="IOH2760" s="46"/>
      <c r="IOI2760" s="46"/>
      <c r="IOJ2760" s="46"/>
      <c r="IOK2760" s="46"/>
      <c r="IOL2760" s="46"/>
      <c r="IOM2760" s="46"/>
      <c r="ION2760" s="46"/>
      <c r="IOO2760" s="46"/>
      <c r="IOP2760" s="46"/>
      <c r="IOQ2760" s="46"/>
      <c r="IOR2760" s="46"/>
      <c r="IOS2760" s="46"/>
      <c r="IOT2760" s="46"/>
      <c r="IOU2760" s="46"/>
      <c r="IOV2760" s="46"/>
      <c r="IOW2760" s="46"/>
      <c r="IOX2760" s="46"/>
      <c r="IOY2760" s="46"/>
      <c r="IOZ2760" s="46"/>
      <c r="IPA2760" s="46"/>
      <c r="IPB2760" s="46"/>
      <c r="IPC2760" s="46"/>
      <c r="IPD2760" s="46"/>
      <c r="IPE2760" s="46"/>
      <c r="IPF2760" s="46"/>
      <c r="IPG2760" s="46"/>
      <c r="IPH2760" s="46"/>
      <c r="IPI2760" s="46"/>
      <c r="IPJ2760" s="46"/>
      <c r="IPK2760" s="46"/>
      <c r="IPL2760" s="46"/>
      <c r="IPM2760" s="46"/>
      <c r="IPN2760" s="46"/>
      <c r="IPO2760" s="46"/>
      <c r="IPP2760" s="46"/>
      <c r="IPQ2760" s="46"/>
      <c r="IPR2760" s="46"/>
      <c r="IPS2760" s="46"/>
      <c r="IPT2760" s="46"/>
      <c r="IPU2760" s="46"/>
      <c r="IPV2760" s="46"/>
      <c r="IPW2760" s="46"/>
      <c r="IPX2760" s="46"/>
      <c r="IPY2760" s="46"/>
      <c r="IPZ2760" s="46"/>
      <c r="IQA2760" s="46"/>
      <c r="IQB2760" s="46"/>
      <c r="IQC2760" s="46"/>
      <c r="IQD2760" s="46"/>
      <c r="IQE2760" s="46"/>
      <c r="IQF2760" s="46"/>
      <c r="IQG2760" s="46"/>
      <c r="IQH2760" s="46"/>
      <c r="IQI2760" s="46"/>
      <c r="IQJ2760" s="46"/>
      <c r="IQK2760" s="46"/>
      <c r="IQL2760" s="46"/>
      <c r="IQM2760" s="46"/>
      <c r="IQN2760" s="46"/>
      <c r="IQO2760" s="46"/>
      <c r="IQP2760" s="46"/>
      <c r="IQQ2760" s="46"/>
      <c r="IQR2760" s="46"/>
      <c r="IQS2760" s="46"/>
      <c r="IQT2760" s="46"/>
      <c r="IQU2760" s="46"/>
      <c r="IQV2760" s="46"/>
      <c r="IQW2760" s="46"/>
      <c r="IQX2760" s="46"/>
      <c r="IQY2760" s="46"/>
      <c r="IQZ2760" s="46"/>
      <c r="IRA2760" s="46"/>
      <c r="IRB2760" s="46"/>
      <c r="IRC2760" s="46"/>
      <c r="IRD2760" s="46"/>
      <c r="IRE2760" s="46"/>
      <c r="IRF2760" s="46"/>
      <c r="IRG2760" s="46"/>
      <c r="IRH2760" s="46"/>
      <c r="IRI2760" s="46"/>
      <c r="IRJ2760" s="46"/>
      <c r="IRK2760" s="46"/>
      <c r="IRL2760" s="46"/>
      <c r="IRM2760" s="46"/>
      <c r="IRN2760" s="46"/>
      <c r="IRO2760" s="46"/>
      <c r="IRP2760" s="46"/>
      <c r="IRQ2760" s="46"/>
      <c r="IRR2760" s="46"/>
      <c r="IRS2760" s="46"/>
      <c r="IRT2760" s="46"/>
      <c r="IRU2760" s="46"/>
      <c r="IRV2760" s="46"/>
      <c r="IRW2760" s="46"/>
      <c r="IRX2760" s="46"/>
      <c r="IRY2760" s="46"/>
      <c r="IRZ2760" s="46"/>
      <c r="ISA2760" s="46"/>
      <c r="ISB2760" s="46"/>
      <c r="ISC2760" s="46"/>
      <c r="ISD2760" s="46"/>
      <c r="ISE2760" s="46"/>
      <c r="ISF2760" s="46"/>
      <c r="ISG2760" s="46"/>
      <c r="ISH2760" s="46"/>
      <c r="ISI2760" s="46"/>
      <c r="ISJ2760" s="46"/>
      <c r="ISK2760" s="46"/>
      <c r="ISL2760" s="46"/>
      <c r="ISM2760" s="46"/>
      <c r="ISN2760" s="46"/>
      <c r="ISO2760" s="46"/>
      <c r="ISP2760" s="46"/>
      <c r="ISQ2760" s="46"/>
      <c r="ISR2760" s="46"/>
      <c r="ISS2760" s="46"/>
      <c r="IST2760" s="46"/>
      <c r="ISU2760" s="46"/>
      <c r="ISV2760" s="46"/>
      <c r="ISW2760" s="46"/>
      <c r="ISX2760" s="46"/>
      <c r="ISY2760" s="46"/>
      <c r="ISZ2760" s="46"/>
      <c r="ITA2760" s="46"/>
      <c r="ITB2760" s="46"/>
      <c r="ITC2760" s="46"/>
      <c r="ITD2760" s="46"/>
      <c r="ITE2760" s="46"/>
      <c r="ITF2760" s="46"/>
      <c r="ITG2760" s="46"/>
      <c r="ITH2760" s="46"/>
      <c r="ITI2760" s="46"/>
      <c r="ITJ2760" s="46"/>
      <c r="ITK2760" s="46"/>
      <c r="ITL2760" s="46"/>
      <c r="ITM2760" s="46"/>
      <c r="ITN2760" s="46"/>
      <c r="ITO2760" s="46"/>
      <c r="ITP2760" s="46"/>
      <c r="ITQ2760" s="46"/>
      <c r="ITR2760" s="46"/>
      <c r="ITS2760" s="46"/>
      <c r="ITT2760" s="46"/>
      <c r="ITU2760" s="46"/>
      <c r="ITV2760" s="46"/>
      <c r="ITW2760" s="46"/>
      <c r="ITX2760" s="46"/>
      <c r="ITY2760" s="46"/>
      <c r="ITZ2760" s="46"/>
      <c r="IUA2760" s="46"/>
      <c r="IUB2760" s="46"/>
      <c r="IUC2760" s="46"/>
      <c r="IUD2760" s="46"/>
      <c r="IUE2760" s="46"/>
      <c r="IUF2760" s="46"/>
      <c r="IUG2760" s="46"/>
      <c r="IUH2760" s="46"/>
      <c r="IUI2760" s="46"/>
      <c r="IUJ2760" s="46"/>
      <c r="IUK2760" s="46"/>
      <c r="IUL2760" s="46"/>
      <c r="IUM2760" s="46"/>
      <c r="IUN2760" s="46"/>
      <c r="IUO2760" s="46"/>
      <c r="IUP2760" s="46"/>
      <c r="IUQ2760" s="46"/>
      <c r="IUR2760" s="46"/>
      <c r="IUS2760" s="46"/>
      <c r="IUT2760" s="46"/>
      <c r="IUU2760" s="46"/>
      <c r="IUV2760" s="46"/>
      <c r="IUW2760" s="46"/>
      <c r="IUX2760" s="46"/>
      <c r="IUY2760" s="46"/>
      <c r="IUZ2760" s="46"/>
      <c r="IVA2760" s="46"/>
      <c r="IVB2760" s="46"/>
      <c r="IVC2760" s="46"/>
      <c r="IVD2760" s="46"/>
      <c r="IVE2760" s="46"/>
      <c r="IVF2760" s="46"/>
      <c r="IVG2760" s="46"/>
      <c r="IVH2760" s="46"/>
      <c r="IVI2760" s="46"/>
      <c r="IVJ2760" s="46"/>
      <c r="IVK2760" s="46"/>
      <c r="IVL2760" s="46"/>
      <c r="IVM2760" s="46"/>
      <c r="IVN2760" s="46"/>
      <c r="IVO2760" s="46"/>
      <c r="IVP2760" s="46"/>
      <c r="IVQ2760" s="46"/>
      <c r="IVR2760" s="46"/>
      <c r="IVS2760" s="46"/>
      <c r="IVT2760" s="46"/>
      <c r="IVU2760" s="46"/>
      <c r="IVV2760" s="46"/>
      <c r="IVW2760" s="46"/>
      <c r="IVX2760" s="46"/>
      <c r="IVY2760" s="46"/>
      <c r="IVZ2760" s="46"/>
      <c r="IWA2760" s="46"/>
      <c r="IWB2760" s="46"/>
      <c r="IWC2760" s="46"/>
      <c r="IWD2760" s="46"/>
      <c r="IWE2760" s="46"/>
      <c r="IWF2760" s="46"/>
      <c r="IWG2760" s="46"/>
      <c r="IWH2760" s="46"/>
      <c r="IWI2760" s="46"/>
      <c r="IWJ2760" s="46"/>
      <c r="IWK2760" s="46"/>
      <c r="IWL2760" s="46"/>
      <c r="IWM2760" s="46"/>
      <c r="IWN2760" s="46"/>
      <c r="IWO2760" s="46"/>
      <c r="IWP2760" s="46"/>
      <c r="IWQ2760" s="46"/>
      <c r="IWR2760" s="46"/>
      <c r="IWS2760" s="46"/>
      <c r="IWT2760" s="46"/>
      <c r="IWU2760" s="46"/>
      <c r="IWV2760" s="46"/>
      <c r="IWW2760" s="46"/>
      <c r="IWX2760" s="46"/>
      <c r="IWY2760" s="46"/>
      <c r="IWZ2760" s="46"/>
      <c r="IXA2760" s="46"/>
      <c r="IXB2760" s="46"/>
      <c r="IXC2760" s="46"/>
      <c r="IXD2760" s="46"/>
      <c r="IXE2760" s="46"/>
      <c r="IXF2760" s="46"/>
      <c r="IXG2760" s="46"/>
      <c r="IXH2760" s="46"/>
      <c r="IXI2760" s="46"/>
      <c r="IXJ2760" s="46"/>
      <c r="IXK2760" s="46"/>
      <c r="IXL2760" s="46"/>
      <c r="IXM2760" s="46"/>
      <c r="IXN2760" s="46"/>
      <c r="IXO2760" s="46"/>
      <c r="IXP2760" s="46"/>
      <c r="IXQ2760" s="46"/>
      <c r="IXR2760" s="46"/>
      <c r="IXS2760" s="46"/>
      <c r="IXT2760" s="46"/>
      <c r="IXU2760" s="46"/>
      <c r="IXV2760" s="46"/>
      <c r="IXW2760" s="46"/>
      <c r="IXX2760" s="46"/>
      <c r="IXY2760" s="46"/>
      <c r="IXZ2760" s="46"/>
      <c r="IYA2760" s="46"/>
      <c r="IYB2760" s="46"/>
      <c r="IYC2760" s="46"/>
      <c r="IYD2760" s="46"/>
      <c r="IYE2760" s="46"/>
      <c r="IYF2760" s="46"/>
      <c r="IYG2760" s="46"/>
      <c r="IYH2760" s="46"/>
      <c r="IYI2760" s="46"/>
      <c r="IYJ2760" s="46"/>
      <c r="IYK2760" s="46"/>
      <c r="IYL2760" s="46"/>
      <c r="IYM2760" s="46"/>
      <c r="IYN2760" s="46"/>
      <c r="IYO2760" s="46"/>
      <c r="IYP2760" s="46"/>
      <c r="IYQ2760" s="46"/>
      <c r="IYR2760" s="46"/>
      <c r="IYS2760" s="46"/>
      <c r="IYT2760" s="46"/>
      <c r="IYU2760" s="46"/>
      <c r="IYV2760" s="46"/>
      <c r="IYW2760" s="46"/>
      <c r="IYX2760" s="46"/>
      <c r="IYY2760" s="46"/>
      <c r="IYZ2760" s="46"/>
      <c r="IZA2760" s="46"/>
      <c r="IZB2760" s="46"/>
      <c r="IZC2760" s="46"/>
      <c r="IZD2760" s="46"/>
      <c r="IZE2760" s="46"/>
      <c r="IZF2760" s="46"/>
      <c r="IZG2760" s="46"/>
      <c r="IZH2760" s="46"/>
      <c r="IZI2760" s="46"/>
      <c r="IZJ2760" s="46"/>
      <c r="IZK2760" s="46"/>
      <c r="IZL2760" s="46"/>
      <c r="IZM2760" s="46"/>
      <c r="IZN2760" s="46"/>
      <c r="IZO2760" s="46"/>
      <c r="IZP2760" s="46"/>
      <c r="IZQ2760" s="46"/>
      <c r="IZR2760" s="46"/>
      <c r="IZS2760" s="46"/>
      <c r="IZT2760" s="46"/>
      <c r="IZU2760" s="46"/>
      <c r="IZV2760" s="46"/>
      <c r="IZW2760" s="46"/>
      <c r="IZX2760" s="46"/>
      <c r="IZY2760" s="46"/>
      <c r="IZZ2760" s="46"/>
      <c r="JAA2760" s="46"/>
      <c r="JAB2760" s="46"/>
      <c r="JAC2760" s="46"/>
      <c r="JAD2760" s="46"/>
      <c r="JAE2760" s="46"/>
      <c r="JAF2760" s="46"/>
      <c r="JAG2760" s="46"/>
      <c r="JAH2760" s="46"/>
      <c r="JAI2760" s="46"/>
      <c r="JAJ2760" s="46"/>
      <c r="JAK2760" s="46"/>
      <c r="JAL2760" s="46"/>
      <c r="JAM2760" s="46"/>
      <c r="JAN2760" s="46"/>
      <c r="JAO2760" s="46"/>
      <c r="JAP2760" s="46"/>
      <c r="JAQ2760" s="46"/>
      <c r="JAR2760" s="46"/>
      <c r="JAS2760" s="46"/>
      <c r="JAT2760" s="46"/>
      <c r="JAU2760" s="46"/>
      <c r="JAV2760" s="46"/>
      <c r="JAW2760" s="46"/>
      <c r="JAX2760" s="46"/>
      <c r="JAY2760" s="46"/>
      <c r="JAZ2760" s="46"/>
      <c r="JBA2760" s="46"/>
      <c r="JBB2760" s="46"/>
      <c r="JBC2760" s="46"/>
      <c r="JBD2760" s="46"/>
      <c r="JBE2760" s="46"/>
      <c r="JBF2760" s="46"/>
      <c r="JBG2760" s="46"/>
      <c r="JBH2760" s="46"/>
      <c r="JBI2760" s="46"/>
      <c r="JBJ2760" s="46"/>
      <c r="JBK2760" s="46"/>
      <c r="JBL2760" s="46"/>
      <c r="JBM2760" s="46"/>
      <c r="JBN2760" s="46"/>
      <c r="JBO2760" s="46"/>
      <c r="JBP2760" s="46"/>
      <c r="JBQ2760" s="46"/>
      <c r="JBR2760" s="46"/>
      <c r="JBS2760" s="46"/>
      <c r="JBT2760" s="46"/>
      <c r="JBU2760" s="46"/>
      <c r="JBV2760" s="46"/>
      <c r="JBW2760" s="46"/>
      <c r="JBX2760" s="46"/>
      <c r="JBY2760" s="46"/>
      <c r="JBZ2760" s="46"/>
      <c r="JCA2760" s="46"/>
      <c r="JCB2760" s="46"/>
      <c r="JCC2760" s="46"/>
      <c r="JCD2760" s="46"/>
      <c r="JCE2760" s="46"/>
      <c r="JCF2760" s="46"/>
      <c r="JCG2760" s="46"/>
      <c r="JCH2760" s="46"/>
      <c r="JCI2760" s="46"/>
      <c r="JCJ2760" s="46"/>
      <c r="JCK2760" s="46"/>
      <c r="JCL2760" s="46"/>
      <c r="JCM2760" s="46"/>
      <c r="JCN2760" s="46"/>
      <c r="JCO2760" s="46"/>
      <c r="JCP2760" s="46"/>
      <c r="JCQ2760" s="46"/>
      <c r="JCR2760" s="46"/>
      <c r="JCS2760" s="46"/>
      <c r="JCT2760" s="46"/>
      <c r="JCU2760" s="46"/>
      <c r="JCV2760" s="46"/>
      <c r="JCW2760" s="46"/>
      <c r="JCX2760" s="46"/>
      <c r="JCY2760" s="46"/>
      <c r="JCZ2760" s="46"/>
      <c r="JDA2760" s="46"/>
      <c r="JDB2760" s="46"/>
      <c r="JDC2760" s="46"/>
      <c r="JDD2760" s="46"/>
      <c r="JDE2760" s="46"/>
      <c r="JDF2760" s="46"/>
      <c r="JDG2760" s="46"/>
      <c r="JDH2760" s="46"/>
      <c r="JDI2760" s="46"/>
      <c r="JDJ2760" s="46"/>
      <c r="JDK2760" s="46"/>
      <c r="JDL2760" s="46"/>
      <c r="JDM2760" s="46"/>
      <c r="JDN2760" s="46"/>
      <c r="JDO2760" s="46"/>
      <c r="JDP2760" s="46"/>
      <c r="JDQ2760" s="46"/>
      <c r="JDR2760" s="46"/>
      <c r="JDS2760" s="46"/>
      <c r="JDT2760" s="46"/>
      <c r="JDU2760" s="46"/>
      <c r="JDV2760" s="46"/>
      <c r="JDW2760" s="46"/>
      <c r="JDX2760" s="46"/>
      <c r="JDY2760" s="46"/>
      <c r="JDZ2760" s="46"/>
      <c r="JEA2760" s="46"/>
      <c r="JEB2760" s="46"/>
      <c r="JEC2760" s="46"/>
      <c r="JED2760" s="46"/>
      <c r="JEE2760" s="46"/>
      <c r="JEF2760" s="46"/>
      <c r="JEG2760" s="46"/>
      <c r="JEH2760" s="46"/>
      <c r="JEI2760" s="46"/>
      <c r="JEJ2760" s="46"/>
      <c r="JEK2760" s="46"/>
      <c r="JEL2760" s="46"/>
      <c r="JEM2760" s="46"/>
      <c r="JEN2760" s="46"/>
      <c r="JEO2760" s="46"/>
      <c r="JEP2760" s="46"/>
      <c r="JEQ2760" s="46"/>
      <c r="JER2760" s="46"/>
      <c r="JES2760" s="46"/>
      <c r="JET2760" s="46"/>
      <c r="JEU2760" s="46"/>
      <c r="JEV2760" s="46"/>
      <c r="JEW2760" s="46"/>
      <c r="JEX2760" s="46"/>
      <c r="JEY2760" s="46"/>
      <c r="JEZ2760" s="46"/>
      <c r="JFA2760" s="46"/>
      <c r="JFB2760" s="46"/>
      <c r="JFC2760" s="46"/>
      <c r="JFD2760" s="46"/>
      <c r="JFE2760" s="46"/>
      <c r="JFF2760" s="46"/>
      <c r="JFG2760" s="46"/>
      <c r="JFH2760" s="46"/>
      <c r="JFI2760" s="46"/>
      <c r="JFJ2760" s="46"/>
      <c r="JFK2760" s="46"/>
      <c r="JFL2760" s="46"/>
      <c r="JFM2760" s="46"/>
      <c r="JFN2760" s="46"/>
      <c r="JFO2760" s="46"/>
      <c r="JFP2760" s="46"/>
      <c r="JFQ2760" s="46"/>
      <c r="JFR2760" s="46"/>
      <c r="JFS2760" s="46"/>
      <c r="JFT2760" s="46"/>
      <c r="JFU2760" s="46"/>
      <c r="JFV2760" s="46"/>
      <c r="JFW2760" s="46"/>
      <c r="JFX2760" s="46"/>
      <c r="JFY2760" s="46"/>
      <c r="JFZ2760" s="46"/>
      <c r="JGA2760" s="46"/>
      <c r="JGB2760" s="46"/>
      <c r="JGC2760" s="46"/>
      <c r="JGD2760" s="46"/>
      <c r="JGE2760" s="46"/>
      <c r="JGF2760" s="46"/>
      <c r="JGG2760" s="46"/>
      <c r="JGH2760" s="46"/>
      <c r="JGI2760" s="46"/>
      <c r="JGJ2760" s="46"/>
      <c r="JGK2760" s="46"/>
      <c r="JGL2760" s="46"/>
      <c r="JGM2760" s="46"/>
      <c r="JGN2760" s="46"/>
      <c r="JGO2760" s="46"/>
      <c r="JGP2760" s="46"/>
      <c r="JGQ2760" s="46"/>
      <c r="JGR2760" s="46"/>
      <c r="JGS2760" s="46"/>
      <c r="JGT2760" s="46"/>
      <c r="JGU2760" s="46"/>
      <c r="JGV2760" s="46"/>
      <c r="JGW2760" s="46"/>
      <c r="JGX2760" s="46"/>
      <c r="JGY2760" s="46"/>
      <c r="JGZ2760" s="46"/>
      <c r="JHA2760" s="46"/>
      <c r="JHB2760" s="46"/>
      <c r="JHC2760" s="46"/>
      <c r="JHD2760" s="46"/>
      <c r="JHE2760" s="46"/>
      <c r="JHF2760" s="46"/>
      <c r="JHG2760" s="46"/>
      <c r="JHH2760" s="46"/>
      <c r="JHI2760" s="46"/>
      <c r="JHJ2760" s="46"/>
      <c r="JHK2760" s="46"/>
      <c r="JHL2760" s="46"/>
      <c r="JHM2760" s="46"/>
      <c r="JHN2760" s="46"/>
      <c r="JHO2760" s="46"/>
      <c r="JHP2760" s="46"/>
      <c r="JHQ2760" s="46"/>
      <c r="JHR2760" s="46"/>
      <c r="JHS2760" s="46"/>
      <c r="JHT2760" s="46"/>
      <c r="JHU2760" s="46"/>
      <c r="JHV2760" s="46"/>
      <c r="JHW2760" s="46"/>
      <c r="JHX2760" s="46"/>
      <c r="JHY2760" s="46"/>
      <c r="JHZ2760" s="46"/>
      <c r="JIA2760" s="46"/>
      <c r="JIB2760" s="46"/>
      <c r="JIC2760" s="46"/>
      <c r="JID2760" s="46"/>
      <c r="JIE2760" s="46"/>
      <c r="JIF2760" s="46"/>
      <c r="JIG2760" s="46"/>
      <c r="JIH2760" s="46"/>
      <c r="JII2760" s="46"/>
      <c r="JIJ2760" s="46"/>
      <c r="JIK2760" s="46"/>
      <c r="JIL2760" s="46"/>
      <c r="JIM2760" s="46"/>
      <c r="JIN2760" s="46"/>
      <c r="JIO2760" s="46"/>
      <c r="JIP2760" s="46"/>
      <c r="JIQ2760" s="46"/>
      <c r="JIR2760" s="46"/>
      <c r="JIS2760" s="46"/>
      <c r="JIT2760" s="46"/>
      <c r="JIU2760" s="46"/>
      <c r="JIV2760" s="46"/>
      <c r="JIW2760" s="46"/>
      <c r="JIX2760" s="46"/>
      <c r="JIY2760" s="46"/>
      <c r="JIZ2760" s="46"/>
      <c r="JJA2760" s="46"/>
      <c r="JJB2760" s="46"/>
      <c r="JJC2760" s="46"/>
      <c r="JJD2760" s="46"/>
      <c r="JJE2760" s="46"/>
      <c r="JJF2760" s="46"/>
      <c r="JJG2760" s="46"/>
      <c r="JJH2760" s="46"/>
      <c r="JJI2760" s="46"/>
      <c r="JJJ2760" s="46"/>
      <c r="JJK2760" s="46"/>
      <c r="JJL2760" s="46"/>
      <c r="JJM2760" s="46"/>
      <c r="JJN2760" s="46"/>
      <c r="JJO2760" s="46"/>
      <c r="JJP2760" s="46"/>
      <c r="JJQ2760" s="46"/>
      <c r="JJR2760" s="46"/>
      <c r="JJS2760" s="46"/>
      <c r="JJT2760" s="46"/>
      <c r="JJU2760" s="46"/>
      <c r="JJV2760" s="46"/>
      <c r="JJW2760" s="46"/>
      <c r="JJX2760" s="46"/>
      <c r="JJY2760" s="46"/>
      <c r="JJZ2760" s="46"/>
      <c r="JKA2760" s="46"/>
      <c r="JKB2760" s="46"/>
      <c r="JKC2760" s="46"/>
      <c r="JKD2760" s="46"/>
      <c r="JKE2760" s="46"/>
      <c r="JKF2760" s="46"/>
      <c r="JKG2760" s="46"/>
      <c r="JKH2760" s="46"/>
      <c r="JKI2760" s="46"/>
      <c r="JKJ2760" s="46"/>
      <c r="JKK2760" s="46"/>
      <c r="JKL2760" s="46"/>
      <c r="JKM2760" s="46"/>
      <c r="JKN2760" s="46"/>
      <c r="JKO2760" s="46"/>
      <c r="JKP2760" s="46"/>
      <c r="JKQ2760" s="46"/>
      <c r="JKR2760" s="46"/>
      <c r="JKS2760" s="46"/>
      <c r="JKT2760" s="46"/>
      <c r="JKU2760" s="46"/>
      <c r="JKV2760" s="46"/>
      <c r="JKW2760" s="46"/>
      <c r="JKX2760" s="46"/>
      <c r="JKY2760" s="46"/>
      <c r="JKZ2760" s="46"/>
      <c r="JLA2760" s="46"/>
      <c r="JLB2760" s="46"/>
      <c r="JLC2760" s="46"/>
      <c r="JLD2760" s="46"/>
      <c r="JLE2760" s="46"/>
      <c r="JLF2760" s="46"/>
      <c r="JLG2760" s="46"/>
      <c r="JLH2760" s="46"/>
      <c r="JLI2760" s="46"/>
      <c r="JLJ2760" s="46"/>
      <c r="JLK2760" s="46"/>
      <c r="JLL2760" s="46"/>
      <c r="JLM2760" s="46"/>
      <c r="JLN2760" s="46"/>
      <c r="JLO2760" s="46"/>
      <c r="JLP2760" s="46"/>
      <c r="JLQ2760" s="46"/>
      <c r="JLR2760" s="46"/>
      <c r="JLS2760" s="46"/>
      <c r="JLT2760" s="46"/>
      <c r="JLU2760" s="46"/>
      <c r="JLV2760" s="46"/>
      <c r="JLW2760" s="46"/>
      <c r="JLX2760" s="46"/>
      <c r="JLY2760" s="46"/>
      <c r="JLZ2760" s="46"/>
      <c r="JMA2760" s="46"/>
      <c r="JMB2760" s="46"/>
      <c r="JMC2760" s="46"/>
      <c r="JMD2760" s="46"/>
      <c r="JME2760" s="46"/>
      <c r="JMF2760" s="46"/>
      <c r="JMG2760" s="46"/>
      <c r="JMH2760" s="46"/>
      <c r="JMI2760" s="46"/>
      <c r="JMJ2760" s="46"/>
      <c r="JMK2760" s="46"/>
      <c r="JML2760" s="46"/>
      <c r="JMM2760" s="46"/>
      <c r="JMN2760" s="46"/>
      <c r="JMO2760" s="46"/>
      <c r="JMP2760" s="46"/>
      <c r="JMQ2760" s="46"/>
      <c r="JMR2760" s="46"/>
      <c r="JMS2760" s="46"/>
      <c r="JMT2760" s="46"/>
      <c r="JMU2760" s="46"/>
      <c r="JMV2760" s="46"/>
      <c r="JMW2760" s="46"/>
      <c r="JMX2760" s="46"/>
      <c r="JMY2760" s="46"/>
      <c r="JMZ2760" s="46"/>
      <c r="JNA2760" s="46"/>
      <c r="JNB2760" s="46"/>
      <c r="JNC2760" s="46"/>
      <c r="JND2760" s="46"/>
      <c r="JNE2760" s="46"/>
      <c r="JNF2760" s="46"/>
      <c r="JNG2760" s="46"/>
      <c r="JNH2760" s="46"/>
      <c r="JNI2760" s="46"/>
      <c r="JNJ2760" s="46"/>
      <c r="JNK2760" s="46"/>
      <c r="JNL2760" s="46"/>
      <c r="JNM2760" s="46"/>
      <c r="JNN2760" s="46"/>
      <c r="JNO2760" s="46"/>
      <c r="JNP2760" s="46"/>
      <c r="JNQ2760" s="46"/>
      <c r="JNR2760" s="46"/>
      <c r="JNS2760" s="46"/>
      <c r="JNT2760" s="46"/>
      <c r="JNU2760" s="46"/>
      <c r="JNV2760" s="46"/>
      <c r="JNW2760" s="46"/>
      <c r="JNX2760" s="46"/>
      <c r="JNY2760" s="46"/>
      <c r="JNZ2760" s="46"/>
      <c r="JOA2760" s="46"/>
      <c r="JOB2760" s="46"/>
      <c r="JOC2760" s="46"/>
      <c r="JOD2760" s="46"/>
      <c r="JOE2760" s="46"/>
      <c r="JOF2760" s="46"/>
      <c r="JOG2760" s="46"/>
      <c r="JOH2760" s="46"/>
      <c r="JOI2760" s="46"/>
      <c r="JOJ2760" s="46"/>
      <c r="JOK2760" s="46"/>
      <c r="JOL2760" s="46"/>
      <c r="JOM2760" s="46"/>
      <c r="JON2760" s="46"/>
      <c r="JOO2760" s="46"/>
      <c r="JOP2760" s="46"/>
      <c r="JOQ2760" s="46"/>
      <c r="JOR2760" s="46"/>
      <c r="JOS2760" s="46"/>
      <c r="JOT2760" s="46"/>
      <c r="JOU2760" s="46"/>
      <c r="JOV2760" s="46"/>
      <c r="JOW2760" s="46"/>
      <c r="JOX2760" s="46"/>
      <c r="JOY2760" s="46"/>
      <c r="JOZ2760" s="46"/>
      <c r="JPA2760" s="46"/>
      <c r="JPB2760" s="46"/>
      <c r="JPC2760" s="46"/>
      <c r="JPD2760" s="46"/>
      <c r="JPE2760" s="46"/>
      <c r="JPF2760" s="46"/>
      <c r="JPG2760" s="46"/>
      <c r="JPH2760" s="46"/>
      <c r="JPI2760" s="46"/>
      <c r="JPJ2760" s="46"/>
      <c r="JPK2760" s="46"/>
      <c r="JPL2760" s="46"/>
      <c r="JPM2760" s="46"/>
      <c r="JPN2760" s="46"/>
      <c r="JPO2760" s="46"/>
      <c r="JPP2760" s="46"/>
      <c r="JPQ2760" s="46"/>
      <c r="JPR2760" s="46"/>
      <c r="JPS2760" s="46"/>
      <c r="JPT2760" s="46"/>
      <c r="JPU2760" s="46"/>
      <c r="JPV2760" s="46"/>
      <c r="JPW2760" s="46"/>
      <c r="JPX2760" s="46"/>
      <c r="JPY2760" s="46"/>
      <c r="JPZ2760" s="46"/>
      <c r="JQA2760" s="46"/>
      <c r="JQB2760" s="46"/>
      <c r="JQC2760" s="46"/>
      <c r="JQD2760" s="46"/>
      <c r="JQE2760" s="46"/>
      <c r="JQF2760" s="46"/>
      <c r="JQG2760" s="46"/>
      <c r="JQH2760" s="46"/>
      <c r="JQI2760" s="46"/>
      <c r="JQJ2760" s="46"/>
      <c r="JQK2760" s="46"/>
      <c r="JQL2760" s="46"/>
      <c r="JQM2760" s="46"/>
      <c r="JQN2760" s="46"/>
      <c r="JQO2760" s="46"/>
      <c r="JQP2760" s="46"/>
      <c r="JQQ2760" s="46"/>
      <c r="JQR2760" s="46"/>
      <c r="JQS2760" s="46"/>
      <c r="JQT2760" s="46"/>
      <c r="JQU2760" s="46"/>
      <c r="JQV2760" s="46"/>
      <c r="JQW2760" s="46"/>
      <c r="JQX2760" s="46"/>
      <c r="JQY2760" s="46"/>
      <c r="JQZ2760" s="46"/>
      <c r="JRA2760" s="46"/>
      <c r="JRB2760" s="46"/>
      <c r="JRC2760" s="46"/>
      <c r="JRD2760" s="46"/>
      <c r="JRE2760" s="46"/>
      <c r="JRF2760" s="46"/>
      <c r="JRG2760" s="46"/>
      <c r="JRH2760" s="46"/>
      <c r="JRI2760" s="46"/>
      <c r="JRJ2760" s="46"/>
      <c r="JRK2760" s="46"/>
      <c r="JRL2760" s="46"/>
      <c r="JRM2760" s="46"/>
      <c r="JRN2760" s="46"/>
      <c r="JRO2760" s="46"/>
      <c r="JRP2760" s="46"/>
      <c r="JRQ2760" s="46"/>
      <c r="JRR2760" s="46"/>
      <c r="JRS2760" s="46"/>
      <c r="JRT2760" s="46"/>
      <c r="JRU2760" s="46"/>
      <c r="JRV2760" s="46"/>
      <c r="JRW2760" s="46"/>
      <c r="JRX2760" s="46"/>
      <c r="JRY2760" s="46"/>
      <c r="JRZ2760" s="46"/>
      <c r="JSA2760" s="46"/>
      <c r="JSB2760" s="46"/>
      <c r="JSC2760" s="46"/>
      <c r="JSD2760" s="46"/>
      <c r="JSE2760" s="46"/>
      <c r="JSF2760" s="46"/>
      <c r="JSG2760" s="46"/>
      <c r="JSH2760" s="46"/>
      <c r="JSI2760" s="46"/>
      <c r="JSJ2760" s="46"/>
      <c r="JSK2760" s="46"/>
      <c r="JSL2760" s="46"/>
      <c r="JSM2760" s="46"/>
      <c r="JSN2760" s="46"/>
      <c r="JSO2760" s="46"/>
      <c r="JSP2760" s="46"/>
      <c r="JSQ2760" s="46"/>
      <c r="JSR2760" s="46"/>
      <c r="JSS2760" s="46"/>
      <c r="JST2760" s="46"/>
      <c r="JSU2760" s="46"/>
      <c r="JSV2760" s="46"/>
      <c r="JSW2760" s="46"/>
      <c r="JSX2760" s="46"/>
      <c r="JSY2760" s="46"/>
      <c r="JSZ2760" s="46"/>
      <c r="JTA2760" s="46"/>
      <c r="JTB2760" s="46"/>
      <c r="JTC2760" s="46"/>
      <c r="JTD2760" s="46"/>
      <c r="JTE2760" s="46"/>
      <c r="JTF2760" s="46"/>
      <c r="JTG2760" s="46"/>
      <c r="JTH2760" s="46"/>
      <c r="JTI2760" s="46"/>
      <c r="JTJ2760" s="46"/>
      <c r="JTK2760" s="46"/>
      <c r="JTL2760" s="46"/>
      <c r="JTM2760" s="46"/>
      <c r="JTN2760" s="46"/>
      <c r="JTO2760" s="46"/>
      <c r="JTP2760" s="46"/>
      <c r="JTQ2760" s="46"/>
      <c r="JTR2760" s="46"/>
      <c r="JTS2760" s="46"/>
      <c r="JTT2760" s="46"/>
      <c r="JTU2760" s="46"/>
      <c r="JTV2760" s="46"/>
      <c r="JTW2760" s="46"/>
      <c r="JTX2760" s="46"/>
      <c r="JTY2760" s="46"/>
      <c r="JTZ2760" s="46"/>
      <c r="JUA2760" s="46"/>
      <c r="JUB2760" s="46"/>
      <c r="JUC2760" s="46"/>
      <c r="JUD2760" s="46"/>
      <c r="JUE2760" s="46"/>
      <c r="JUF2760" s="46"/>
      <c r="JUG2760" s="46"/>
      <c r="JUH2760" s="46"/>
      <c r="JUI2760" s="46"/>
      <c r="JUJ2760" s="46"/>
      <c r="JUK2760" s="46"/>
      <c r="JUL2760" s="46"/>
      <c r="JUM2760" s="46"/>
      <c r="JUN2760" s="46"/>
      <c r="JUO2760" s="46"/>
      <c r="JUP2760" s="46"/>
      <c r="JUQ2760" s="46"/>
      <c r="JUR2760" s="46"/>
      <c r="JUS2760" s="46"/>
      <c r="JUT2760" s="46"/>
      <c r="JUU2760" s="46"/>
      <c r="JUV2760" s="46"/>
      <c r="JUW2760" s="46"/>
      <c r="JUX2760" s="46"/>
      <c r="JUY2760" s="46"/>
      <c r="JUZ2760" s="46"/>
      <c r="JVA2760" s="46"/>
      <c r="JVB2760" s="46"/>
      <c r="JVC2760" s="46"/>
      <c r="JVD2760" s="46"/>
      <c r="JVE2760" s="46"/>
      <c r="JVF2760" s="46"/>
      <c r="JVG2760" s="46"/>
      <c r="JVH2760" s="46"/>
      <c r="JVI2760" s="46"/>
      <c r="JVJ2760" s="46"/>
      <c r="JVK2760" s="46"/>
      <c r="JVL2760" s="46"/>
      <c r="JVM2760" s="46"/>
      <c r="JVN2760" s="46"/>
      <c r="JVO2760" s="46"/>
      <c r="JVP2760" s="46"/>
      <c r="JVQ2760" s="46"/>
      <c r="JVR2760" s="46"/>
      <c r="JVS2760" s="46"/>
      <c r="JVT2760" s="46"/>
      <c r="JVU2760" s="46"/>
      <c r="JVV2760" s="46"/>
      <c r="JVW2760" s="46"/>
      <c r="JVX2760" s="46"/>
      <c r="JVY2760" s="46"/>
      <c r="JVZ2760" s="46"/>
      <c r="JWA2760" s="46"/>
      <c r="JWB2760" s="46"/>
      <c r="JWC2760" s="46"/>
      <c r="JWD2760" s="46"/>
      <c r="JWE2760" s="46"/>
      <c r="JWF2760" s="46"/>
      <c r="JWG2760" s="46"/>
      <c r="JWH2760" s="46"/>
      <c r="JWI2760" s="46"/>
      <c r="JWJ2760" s="46"/>
      <c r="JWK2760" s="46"/>
      <c r="JWL2760" s="46"/>
      <c r="JWM2760" s="46"/>
      <c r="JWN2760" s="46"/>
      <c r="JWO2760" s="46"/>
      <c r="JWP2760" s="46"/>
      <c r="JWQ2760" s="46"/>
      <c r="JWR2760" s="46"/>
      <c r="JWS2760" s="46"/>
      <c r="JWT2760" s="46"/>
      <c r="JWU2760" s="46"/>
      <c r="JWV2760" s="46"/>
      <c r="JWW2760" s="46"/>
      <c r="JWX2760" s="46"/>
      <c r="JWY2760" s="46"/>
      <c r="JWZ2760" s="46"/>
      <c r="JXA2760" s="46"/>
      <c r="JXB2760" s="46"/>
      <c r="JXC2760" s="46"/>
      <c r="JXD2760" s="46"/>
      <c r="JXE2760" s="46"/>
      <c r="JXF2760" s="46"/>
      <c r="JXG2760" s="46"/>
      <c r="JXH2760" s="46"/>
      <c r="JXI2760" s="46"/>
      <c r="JXJ2760" s="46"/>
      <c r="JXK2760" s="46"/>
      <c r="JXL2760" s="46"/>
      <c r="JXM2760" s="46"/>
      <c r="JXN2760" s="46"/>
      <c r="JXO2760" s="46"/>
      <c r="JXP2760" s="46"/>
      <c r="JXQ2760" s="46"/>
      <c r="JXR2760" s="46"/>
      <c r="JXS2760" s="46"/>
      <c r="JXT2760" s="46"/>
      <c r="JXU2760" s="46"/>
      <c r="JXV2760" s="46"/>
      <c r="JXW2760" s="46"/>
      <c r="JXX2760" s="46"/>
      <c r="JXY2760" s="46"/>
      <c r="JXZ2760" s="46"/>
      <c r="JYA2760" s="46"/>
      <c r="JYB2760" s="46"/>
      <c r="JYC2760" s="46"/>
      <c r="JYD2760" s="46"/>
      <c r="JYE2760" s="46"/>
      <c r="JYF2760" s="46"/>
      <c r="JYG2760" s="46"/>
      <c r="JYH2760" s="46"/>
      <c r="JYI2760" s="46"/>
      <c r="JYJ2760" s="46"/>
      <c r="JYK2760" s="46"/>
      <c r="JYL2760" s="46"/>
      <c r="JYM2760" s="46"/>
      <c r="JYN2760" s="46"/>
      <c r="JYO2760" s="46"/>
      <c r="JYP2760" s="46"/>
      <c r="JYQ2760" s="46"/>
      <c r="JYR2760" s="46"/>
      <c r="JYS2760" s="46"/>
      <c r="JYT2760" s="46"/>
      <c r="JYU2760" s="46"/>
      <c r="JYV2760" s="46"/>
      <c r="JYW2760" s="46"/>
      <c r="JYX2760" s="46"/>
      <c r="JYY2760" s="46"/>
      <c r="JYZ2760" s="46"/>
      <c r="JZA2760" s="46"/>
      <c r="JZB2760" s="46"/>
      <c r="JZC2760" s="46"/>
      <c r="JZD2760" s="46"/>
      <c r="JZE2760" s="46"/>
      <c r="JZF2760" s="46"/>
      <c r="JZG2760" s="46"/>
      <c r="JZH2760" s="46"/>
      <c r="JZI2760" s="46"/>
      <c r="JZJ2760" s="46"/>
      <c r="JZK2760" s="46"/>
      <c r="JZL2760" s="46"/>
      <c r="JZM2760" s="46"/>
      <c r="JZN2760" s="46"/>
      <c r="JZO2760" s="46"/>
      <c r="JZP2760" s="46"/>
      <c r="JZQ2760" s="46"/>
      <c r="JZR2760" s="46"/>
      <c r="JZS2760" s="46"/>
      <c r="JZT2760" s="46"/>
      <c r="JZU2760" s="46"/>
      <c r="JZV2760" s="46"/>
      <c r="JZW2760" s="46"/>
      <c r="JZX2760" s="46"/>
      <c r="JZY2760" s="46"/>
      <c r="JZZ2760" s="46"/>
      <c r="KAA2760" s="46"/>
      <c r="KAB2760" s="46"/>
      <c r="KAC2760" s="46"/>
      <c r="KAD2760" s="46"/>
      <c r="KAE2760" s="46"/>
      <c r="KAF2760" s="46"/>
      <c r="KAG2760" s="46"/>
      <c r="KAH2760" s="46"/>
      <c r="KAI2760" s="46"/>
      <c r="KAJ2760" s="46"/>
      <c r="KAK2760" s="46"/>
      <c r="KAL2760" s="46"/>
      <c r="KAM2760" s="46"/>
      <c r="KAN2760" s="46"/>
      <c r="KAO2760" s="46"/>
      <c r="KAP2760" s="46"/>
      <c r="KAQ2760" s="46"/>
      <c r="KAR2760" s="46"/>
      <c r="KAS2760" s="46"/>
      <c r="KAT2760" s="46"/>
      <c r="KAU2760" s="46"/>
      <c r="KAV2760" s="46"/>
      <c r="KAW2760" s="46"/>
      <c r="KAX2760" s="46"/>
      <c r="KAY2760" s="46"/>
      <c r="KAZ2760" s="46"/>
      <c r="KBA2760" s="46"/>
      <c r="KBB2760" s="46"/>
      <c r="KBC2760" s="46"/>
      <c r="KBD2760" s="46"/>
      <c r="KBE2760" s="46"/>
      <c r="KBF2760" s="46"/>
      <c r="KBG2760" s="46"/>
      <c r="KBH2760" s="46"/>
      <c r="KBI2760" s="46"/>
      <c r="KBJ2760" s="46"/>
      <c r="KBK2760" s="46"/>
      <c r="KBL2760" s="46"/>
      <c r="KBM2760" s="46"/>
      <c r="KBN2760" s="46"/>
      <c r="KBO2760" s="46"/>
      <c r="KBP2760" s="46"/>
      <c r="KBQ2760" s="46"/>
      <c r="KBR2760" s="46"/>
      <c r="KBS2760" s="46"/>
      <c r="KBT2760" s="46"/>
      <c r="KBU2760" s="46"/>
      <c r="KBV2760" s="46"/>
      <c r="KBW2760" s="46"/>
      <c r="KBX2760" s="46"/>
      <c r="KBY2760" s="46"/>
      <c r="KBZ2760" s="46"/>
      <c r="KCA2760" s="46"/>
      <c r="KCB2760" s="46"/>
      <c r="KCC2760" s="46"/>
      <c r="KCD2760" s="46"/>
      <c r="KCE2760" s="46"/>
      <c r="KCF2760" s="46"/>
      <c r="KCG2760" s="46"/>
      <c r="KCH2760" s="46"/>
      <c r="KCI2760" s="46"/>
      <c r="KCJ2760" s="46"/>
      <c r="KCK2760" s="46"/>
      <c r="KCL2760" s="46"/>
      <c r="KCM2760" s="46"/>
      <c r="KCN2760" s="46"/>
      <c r="KCO2760" s="46"/>
      <c r="KCP2760" s="46"/>
      <c r="KCQ2760" s="46"/>
      <c r="KCR2760" s="46"/>
      <c r="KCS2760" s="46"/>
      <c r="KCT2760" s="46"/>
      <c r="KCU2760" s="46"/>
      <c r="KCV2760" s="46"/>
      <c r="KCW2760" s="46"/>
      <c r="KCX2760" s="46"/>
      <c r="KCY2760" s="46"/>
      <c r="KCZ2760" s="46"/>
      <c r="KDA2760" s="46"/>
      <c r="KDB2760" s="46"/>
      <c r="KDC2760" s="46"/>
      <c r="KDD2760" s="46"/>
      <c r="KDE2760" s="46"/>
      <c r="KDF2760" s="46"/>
      <c r="KDG2760" s="46"/>
      <c r="KDH2760" s="46"/>
      <c r="KDI2760" s="46"/>
      <c r="KDJ2760" s="46"/>
      <c r="KDK2760" s="46"/>
      <c r="KDL2760" s="46"/>
      <c r="KDM2760" s="46"/>
      <c r="KDN2760" s="46"/>
      <c r="KDO2760" s="46"/>
      <c r="KDP2760" s="46"/>
      <c r="KDQ2760" s="46"/>
      <c r="KDR2760" s="46"/>
      <c r="KDS2760" s="46"/>
      <c r="KDT2760" s="46"/>
      <c r="KDU2760" s="46"/>
      <c r="KDV2760" s="46"/>
      <c r="KDW2760" s="46"/>
      <c r="KDX2760" s="46"/>
      <c r="KDY2760" s="46"/>
      <c r="KDZ2760" s="46"/>
      <c r="KEA2760" s="46"/>
      <c r="KEB2760" s="46"/>
      <c r="KEC2760" s="46"/>
      <c r="KED2760" s="46"/>
      <c r="KEE2760" s="46"/>
      <c r="KEF2760" s="46"/>
      <c r="KEG2760" s="46"/>
      <c r="KEH2760" s="46"/>
      <c r="KEI2760" s="46"/>
      <c r="KEJ2760" s="46"/>
      <c r="KEK2760" s="46"/>
      <c r="KEL2760" s="46"/>
      <c r="KEM2760" s="46"/>
      <c r="KEN2760" s="46"/>
      <c r="KEO2760" s="46"/>
      <c r="KEP2760" s="46"/>
      <c r="KEQ2760" s="46"/>
      <c r="KER2760" s="46"/>
      <c r="KES2760" s="46"/>
      <c r="KET2760" s="46"/>
      <c r="KEU2760" s="46"/>
      <c r="KEV2760" s="46"/>
      <c r="KEW2760" s="46"/>
      <c r="KEX2760" s="46"/>
      <c r="KEY2760" s="46"/>
      <c r="KEZ2760" s="46"/>
      <c r="KFA2760" s="46"/>
      <c r="KFB2760" s="46"/>
      <c r="KFC2760" s="46"/>
      <c r="KFD2760" s="46"/>
      <c r="KFE2760" s="46"/>
      <c r="KFF2760" s="46"/>
      <c r="KFG2760" s="46"/>
      <c r="KFH2760" s="46"/>
      <c r="KFI2760" s="46"/>
      <c r="KFJ2760" s="46"/>
      <c r="KFK2760" s="46"/>
      <c r="KFL2760" s="46"/>
      <c r="KFM2760" s="46"/>
      <c r="KFN2760" s="46"/>
      <c r="KFO2760" s="46"/>
      <c r="KFP2760" s="46"/>
      <c r="KFQ2760" s="46"/>
      <c r="KFR2760" s="46"/>
      <c r="KFS2760" s="46"/>
      <c r="KFT2760" s="46"/>
      <c r="KFU2760" s="46"/>
      <c r="KFV2760" s="46"/>
      <c r="KFW2760" s="46"/>
      <c r="KFX2760" s="46"/>
      <c r="KFY2760" s="46"/>
      <c r="KFZ2760" s="46"/>
      <c r="KGA2760" s="46"/>
      <c r="KGB2760" s="46"/>
      <c r="KGC2760" s="46"/>
      <c r="KGD2760" s="46"/>
      <c r="KGE2760" s="46"/>
      <c r="KGF2760" s="46"/>
      <c r="KGG2760" s="46"/>
      <c r="KGH2760" s="46"/>
      <c r="KGI2760" s="46"/>
      <c r="KGJ2760" s="46"/>
      <c r="KGK2760" s="46"/>
      <c r="KGL2760" s="46"/>
      <c r="KGM2760" s="46"/>
      <c r="KGN2760" s="46"/>
      <c r="KGO2760" s="46"/>
      <c r="KGP2760" s="46"/>
      <c r="KGQ2760" s="46"/>
      <c r="KGR2760" s="46"/>
      <c r="KGS2760" s="46"/>
      <c r="KGT2760" s="46"/>
      <c r="KGU2760" s="46"/>
      <c r="KGV2760" s="46"/>
      <c r="KGW2760" s="46"/>
      <c r="KGX2760" s="46"/>
      <c r="KGY2760" s="46"/>
      <c r="KGZ2760" s="46"/>
      <c r="KHA2760" s="46"/>
      <c r="KHB2760" s="46"/>
      <c r="KHC2760" s="46"/>
      <c r="KHD2760" s="46"/>
      <c r="KHE2760" s="46"/>
      <c r="KHF2760" s="46"/>
      <c r="KHG2760" s="46"/>
      <c r="KHH2760" s="46"/>
      <c r="KHI2760" s="46"/>
      <c r="KHJ2760" s="46"/>
      <c r="KHK2760" s="46"/>
      <c r="KHL2760" s="46"/>
      <c r="KHM2760" s="46"/>
      <c r="KHN2760" s="46"/>
      <c r="KHO2760" s="46"/>
      <c r="KHP2760" s="46"/>
      <c r="KHQ2760" s="46"/>
      <c r="KHR2760" s="46"/>
      <c r="KHS2760" s="46"/>
      <c r="KHT2760" s="46"/>
      <c r="KHU2760" s="46"/>
      <c r="KHV2760" s="46"/>
      <c r="KHW2760" s="46"/>
      <c r="KHX2760" s="46"/>
      <c r="KHY2760" s="46"/>
      <c r="KHZ2760" s="46"/>
      <c r="KIA2760" s="46"/>
      <c r="KIB2760" s="46"/>
      <c r="KIC2760" s="46"/>
      <c r="KID2760" s="46"/>
      <c r="KIE2760" s="46"/>
      <c r="KIF2760" s="46"/>
      <c r="KIG2760" s="46"/>
      <c r="KIH2760" s="46"/>
      <c r="KII2760" s="46"/>
      <c r="KIJ2760" s="46"/>
      <c r="KIK2760" s="46"/>
      <c r="KIL2760" s="46"/>
      <c r="KIM2760" s="46"/>
      <c r="KIN2760" s="46"/>
      <c r="KIO2760" s="46"/>
      <c r="KIP2760" s="46"/>
      <c r="KIQ2760" s="46"/>
      <c r="KIR2760" s="46"/>
      <c r="KIS2760" s="46"/>
      <c r="KIT2760" s="46"/>
      <c r="KIU2760" s="46"/>
      <c r="KIV2760" s="46"/>
      <c r="KIW2760" s="46"/>
      <c r="KIX2760" s="46"/>
      <c r="KIY2760" s="46"/>
      <c r="KIZ2760" s="46"/>
      <c r="KJA2760" s="46"/>
      <c r="KJB2760" s="46"/>
      <c r="KJC2760" s="46"/>
      <c r="KJD2760" s="46"/>
      <c r="KJE2760" s="46"/>
      <c r="KJF2760" s="46"/>
      <c r="KJG2760" s="46"/>
      <c r="KJH2760" s="46"/>
      <c r="KJI2760" s="46"/>
      <c r="KJJ2760" s="46"/>
      <c r="KJK2760" s="46"/>
      <c r="KJL2760" s="46"/>
      <c r="KJM2760" s="46"/>
      <c r="KJN2760" s="46"/>
      <c r="KJO2760" s="46"/>
      <c r="KJP2760" s="46"/>
      <c r="KJQ2760" s="46"/>
      <c r="KJR2760" s="46"/>
      <c r="KJS2760" s="46"/>
      <c r="KJT2760" s="46"/>
      <c r="KJU2760" s="46"/>
      <c r="KJV2760" s="46"/>
      <c r="KJW2760" s="46"/>
      <c r="KJX2760" s="46"/>
      <c r="KJY2760" s="46"/>
      <c r="KJZ2760" s="46"/>
      <c r="KKA2760" s="46"/>
      <c r="KKB2760" s="46"/>
      <c r="KKC2760" s="46"/>
      <c r="KKD2760" s="46"/>
      <c r="KKE2760" s="46"/>
      <c r="KKF2760" s="46"/>
      <c r="KKG2760" s="46"/>
      <c r="KKH2760" s="46"/>
      <c r="KKI2760" s="46"/>
      <c r="KKJ2760" s="46"/>
      <c r="KKK2760" s="46"/>
      <c r="KKL2760" s="46"/>
      <c r="KKM2760" s="46"/>
      <c r="KKN2760" s="46"/>
      <c r="KKO2760" s="46"/>
      <c r="KKP2760" s="46"/>
      <c r="KKQ2760" s="46"/>
      <c r="KKR2760" s="46"/>
      <c r="KKS2760" s="46"/>
      <c r="KKT2760" s="46"/>
      <c r="KKU2760" s="46"/>
      <c r="KKV2760" s="46"/>
      <c r="KKW2760" s="46"/>
      <c r="KKX2760" s="46"/>
      <c r="KKY2760" s="46"/>
      <c r="KKZ2760" s="46"/>
      <c r="KLA2760" s="46"/>
      <c r="KLB2760" s="46"/>
      <c r="KLC2760" s="46"/>
      <c r="KLD2760" s="46"/>
      <c r="KLE2760" s="46"/>
      <c r="KLF2760" s="46"/>
      <c r="KLG2760" s="46"/>
      <c r="KLH2760" s="46"/>
      <c r="KLI2760" s="46"/>
      <c r="KLJ2760" s="46"/>
      <c r="KLK2760" s="46"/>
      <c r="KLL2760" s="46"/>
      <c r="KLM2760" s="46"/>
      <c r="KLN2760" s="46"/>
      <c r="KLO2760" s="46"/>
      <c r="KLP2760" s="46"/>
      <c r="KLQ2760" s="46"/>
      <c r="KLR2760" s="46"/>
      <c r="KLS2760" s="46"/>
      <c r="KLT2760" s="46"/>
      <c r="KLU2760" s="46"/>
      <c r="KLV2760" s="46"/>
      <c r="KLW2760" s="46"/>
      <c r="KLX2760" s="46"/>
      <c r="KLY2760" s="46"/>
      <c r="KLZ2760" s="46"/>
      <c r="KMA2760" s="46"/>
      <c r="KMB2760" s="46"/>
      <c r="KMC2760" s="46"/>
      <c r="KMD2760" s="46"/>
      <c r="KME2760" s="46"/>
      <c r="KMF2760" s="46"/>
      <c r="KMG2760" s="46"/>
      <c r="KMH2760" s="46"/>
      <c r="KMI2760" s="46"/>
      <c r="KMJ2760" s="46"/>
      <c r="KMK2760" s="46"/>
      <c r="KML2760" s="46"/>
      <c r="KMM2760" s="46"/>
      <c r="KMN2760" s="46"/>
      <c r="KMO2760" s="46"/>
      <c r="KMP2760" s="46"/>
      <c r="KMQ2760" s="46"/>
      <c r="KMR2760" s="46"/>
      <c r="KMS2760" s="46"/>
      <c r="KMT2760" s="46"/>
      <c r="KMU2760" s="46"/>
      <c r="KMV2760" s="46"/>
      <c r="KMW2760" s="46"/>
      <c r="KMX2760" s="46"/>
      <c r="KMY2760" s="46"/>
      <c r="KMZ2760" s="46"/>
      <c r="KNA2760" s="46"/>
      <c r="KNB2760" s="46"/>
      <c r="KNC2760" s="46"/>
      <c r="KND2760" s="46"/>
      <c r="KNE2760" s="46"/>
      <c r="KNF2760" s="46"/>
      <c r="KNG2760" s="46"/>
      <c r="KNH2760" s="46"/>
      <c r="KNI2760" s="46"/>
      <c r="KNJ2760" s="46"/>
      <c r="KNK2760" s="46"/>
      <c r="KNL2760" s="46"/>
      <c r="KNM2760" s="46"/>
      <c r="KNN2760" s="46"/>
      <c r="KNO2760" s="46"/>
      <c r="KNP2760" s="46"/>
      <c r="KNQ2760" s="46"/>
      <c r="KNR2760" s="46"/>
      <c r="KNS2760" s="46"/>
      <c r="KNT2760" s="46"/>
      <c r="KNU2760" s="46"/>
      <c r="KNV2760" s="46"/>
      <c r="KNW2760" s="46"/>
      <c r="KNX2760" s="46"/>
      <c r="KNY2760" s="46"/>
      <c r="KNZ2760" s="46"/>
      <c r="KOA2760" s="46"/>
      <c r="KOB2760" s="46"/>
      <c r="KOC2760" s="46"/>
      <c r="KOD2760" s="46"/>
      <c r="KOE2760" s="46"/>
      <c r="KOF2760" s="46"/>
      <c r="KOG2760" s="46"/>
      <c r="KOH2760" s="46"/>
      <c r="KOI2760" s="46"/>
      <c r="KOJ2760" s="46"/>
      <c r="KOK2760" s="46"/>
      <c r="KOL2760" s="46"/>
      <c r="KOM2760" s="46"/>
      <c r="KON2760" s="46"/>
      <c r="KOO2760" s="46"/>
      <c r="KOP2760" s="46"/>
      <c r="KOQ2760" s="46"/>
      <c r="KOR2760" s="46"/>
      <c r="KOS2760" s="46"/>
      <c r="KOT2760" s="46"/>
      <c r="KOU2760" s="46"/>
      <c r="KOV2760" s="46"/>
      <c r="KOW2760" s="46"/>
      <c r="KOX2760" s="46"/>
      <c r="KOY2760" s="46"/>
      <c r="KOZ2760" s="46"/>
      <c r="KPA2760" s="46"/>
      <c r="KPB2760" s="46"/>
      <c r="KPC2760" s="46"/>
      <c r="KPD2760" s="46"/>
      <c r="KPE2760" s="46"/>
      <c r="KPF2760" s="46"/>
      <c r="KPG2760" s="46"/>
      <c r="KPH2760" s="46"/>
      <c r="KPI2760" s="46"/>
      <c r="KPJ2760" s="46"/>
      <c r="KPK2760" s="46"/>
      <c r="KPL2760" s="46"/>
      <c r="KPM2760" s="46"/>
      <c r="KPN2760" s="46"/>
      <c r="KPO2760" s="46"/>
      <c r="KPP2760" s="46"/>
      <c r="KPQ2760" s="46"/>
      <c r="KPR2760" s="46"/>
      <c r="KPS2760" s="46"/>
      <c r="KPT2760" s="46"/>
      <c r="KPU2760" s="46"/>
      <c r="KPV2760" s="46"/>
      <c r="KPW2760" s="46"/>
      <c r="KPX2760" s="46"/>
      <c r="KPY2760" s="46"/>
      <c r="KPZ2760" s="46"/>
      <c r="KQA2760" s="46"/>
      <c r="KQB2760" s="46"/>
      <c r="KQC2760" s="46"/>
      <c r="KQD2760" s="46"/>
      <c r="KQE2760" s="46"/>
      <c r="KQF2760" s="46"/>
      <c r="KQG2760" s="46"/>
      <c r="KQH2760" s="46"/>
      <c r="KQI2760" s="46"/>
      <c r="KQJ2760" s="46"/>
      <c r="KQK2760" s="46"/>
      <c r="KQL2760" s="46"/>
      <c r="KQM2760" s="46"/>
      <c r="KQN2760" s="46"/>
      <c r="KQO2760" s="46"/>
      <c r="KQP2760" s="46"/>
      <c r="KQQ2760" s="46"/>
      <c r="KQR2760" s="46"/>
      <c r="KQS2760" s="46"/>
      <c r="KQT2760" s="46"/>
      <c r="KQU2760" s="46"/>
      <c r="KQV2760" s="46"/>
      <c r="KQW2760" s="46"/>
      <c r="KQX2760" s="46"/>
      <c r="KQY2760" s="46"/>
      <c r="KQZ2760" s="46"/>
      <c r="KRA2760" s="46"/>
      <c r="KRB2760" s="46"/>
      <c r="KRC2760" s="46"/>
      <c r="KRD2760" s="46"/>
      <c r="KRE2760" s="46"/>
      <c r="KRF2760" s="46"/>
      <c r="KRG2760" s="46"/>
      <c r="KRH2760" s="46"/>
      <c r="KRI2760" s="46"/>
      <c r="KRJ2760" s="46"/>
      <c r="KRK2760" s="46"/>
      <c r="KRL2760" s="46"/>
      <c r="KRM2760" s="46"/>
      <c r="KRN2760" s="46"/>
      <c r="KRO2760" s="46"/>
      <c r="KRP2760" s="46"/>
      <c r="KRQ2760" s="46"/>
      <c r="KRR2760" s="46"/>
      <c r="KRS2760" s="46"/>
      <c r="KRT2760" s="46"/>
      <c r="KRU2760" s="46"/>
      <c r="KRV2760" s="46"/>
      <c r="KRW2760" s="46"/>
      <c r="KRX2760" s="46"/>
      <c r="KRY2760" s="46"/>
      <c r="KRZ2760" s="46"/>
      <c r="KSA2760" s="46"/>
      <c r="KSB2760" s="46"/>
      <c r="KSC2760" s="46"/>
      <c r="KSD2760" s="46"/>
      <c r="KSE2760" s="46"/>
      <c r="KSF2760" s="46"/>
      <c r="KSG2760" s="46"/>
      <c r="KSH2760" s="46"/>
      <c r="KSI2760" s="46"/>
      <c r="KSJ2760" s="46"/>
      <c r="KSK2760" s="46"/>
      <c r="KSL2760" s="46"/>
      <c r="KSM2760" s="46"/>
      <c r="KSN2760" s="46"/>
      <c r="KSO2760" s="46"/>
      <c r="KSP2760" s="46"/>
      <c r="KSQ2760" s="46"/>
      <c r="KSR2760" s="46"/>
      <c r="KSS2760" s="46"/>
      <c r="KST2760" s="46"/>
      <c r="KSU2760" s="46"/>
      <c r="KSV2760" s="46"/>
      <c r="KSW2760" s="46"/>
      <c r="KSX2760" s="46"/>
      <c r="KSY2760" s="46"/>
      <c r="KSZ2760" s="46"/>
      <c r="KTA2760" s="46"/>
      <c r="KTB2760" s="46"/>
      <c r="KTC2760" s="46"/>
      <c r="KTD2760" s="46"/>
      <c r="KTE2760" s="46"/>
      <c r="KTF2760" s="46"/>
      <c r="KTG2760" s="46"/>
      <c r="KTH2760" s="46"/>
      <c r="KTI2760" s="46"/>
      <c r="KTJ2760" s="46"/>
      <c r="KTK2760" s="46"/>
      <c r="KTL2760" s="46"/>
      <c r="KTM2760" s="46"/>
      <c r="KTN2760" s="46"/>
      <c r="KTO2760" s="46"/>
      <c r="KTP2760" s="46"/>
      <c r="KTQ2760" s="46"/>
      <c r="KTR2760" s="46"/>
      <c r="KTS2760" s="46"/>
      <c r="KTT2760" s="46"/>
      <c r="KTU2760" s="46"/>
      <c r="KTV2760" s="46"/>
      <c r="KTW2760" s="46"/>
      <c r="KTX2760" s="46"/>
      <c r="KTY2760" s="46"/>
      <c r="KTZ2760" s="46"/>
      <c r="KUA2760" s="46"/>
      <c r="KUB2760" s="46"/>
      <c r="KUC2760" s="46"/>
      <c r="KUD2760" s="46"/>
      <c r="KUE2760" s="46"/>
      <c r="KUF2760" s="46"/>
      <c r="KUG2760" s="46"/>
      <c r="KUH2760" s="46"/>
      <c r="KUI2760" s="46"/>
      <c r="KUJ2760" s="46"/>
      <c r="KUK2760" s="46"/>
      <c r="KUL2760" s="46"/>
      <c r="KUM2760" s="46"/>
      <c r="KUN2760" s="46"/>
      <c r="KUO2760" s="46"/>
      <c r="KUP2760" s="46"/>
      <c r="KUQ2760" s="46"/>
      <c r="KUR2760" s="46"/>
      <c r="KUS2760" s="46"/>
      <c r="KUT2760" s="46"/>
      <c r="KUU2760" s="46"/>
      <c r="KUV2760" s="46"/>
      <c r="KUW2760" s="46"/>
      <c r="KUX2760" s="46"/>
      <c r="KUY2760" s="46"/>
      <c r="KUZ2760" s="46"/>
      <c r="KVA2760" s="46"/>
      <c r="KVB2760" s="46"/>
      <c r="KVC2760" s="46"/>
      <c r="KVD2760" s="46"/>
      <c r="KVE2760" s="46"/>
      <c r="KVF2760" s="46"/>
      <c r="KVG2760" s="46"/>
      <c r="KVH2760" s="46"/>
      <c r="KVI2760" s="46"/>
      <c r="KVJ2760" s="46"/>
      <c r="KVK2760" s="46"/>
      <c r="KVL2760" s="46"/>
      <c r="KVM2760" s="46"/>
      <c r="KVN2760" s="46"/>
      <c r="KVO2760" s="46"/>
      <c r="KVP2760" s="46"/>
      <c r="KVQ2760" s="46"/>
      <c r="KVR2760" s="46"/>
      <c r="KVS2760" s="46"/>
      <c r="KVT2760" s="46"/>
      <c r="KVU2760" s="46"/>
      <c r="KVV2760" s="46"/>
      <c r="KVW2760" s="46"/>
      <c r="KVX2760" s="46"/>
      <c r="KVY2760" s="46"/>
      <c r="KVZ2760" s="46"/>
      <c r="KWA2760" s="46"/>
      <c r="KWB2760" s="46"/>
      <c r="KWC2760" s="46"/>
      <c r="KWD2760" s="46"/>
      <c r="KWE2760" s="46"/>
      <c r="KWF2760" s="46"/>
      <c r="KWG2760" s="46"/>
      <c r="KWH2760" s="46"/>
      <c r="KWI2760" s="46"/>
      <c r="KWJ2760" s="46"/>
      <c r="KWK2760" s="46"/>
      <c r="KWL2760" s="46"/>
      <c r="KWM2760" s="46"/>
      <c r="KWN2760" s="46"/>
      <c r="KWO2760" s="46"/>
      <c r="KWP2760" s="46"/>
      <c r="KWQ2760" s="46"/>
      <c r="KWR2760" s="46"/>
      <c r="KWS2760" s="46"/>
      <c r="KWT2760" s="46"/>
      <c r="KWU2760" s="46"/>
      <c r="KWV2760" s="46"/>
      <c r="KWW2760" s="46"/>
      <c r="KWX2760" s="46"/>
      <c r="KWY2760" s="46"/>
      <c r="KWZ2760" s="46"/>
      <c r="KXA2760" s="46"/>
      <c r="KXB2760" s="46"/>
      <c r="KXC2760" s="46"/>
      <c r="KXD2760" s="46"/>
      <c r="KXE2760" s="46"/>
      <c r="KXF2760" s="46"/>
      <c r="KXG2760" s="46"/>
      <c r="KXH2760" s="46"/>
      <c r="KXI2760" s="46"/>
      <c r="KXJ2760" s="46"/>
      <c r="KXK2760" s="46"/>
      <c r="KXL2760" s="46"/>
      <c r="KXM2760" s="46"/>
      <c r="KXN2760" s="46"/>
      <c r="KXO2760" s="46"/>
      <c r="KXP2760" s="46"/>
      <c r="KXQ2760" s="46"/>
      <c r="KXR2760" s="46"/>
      <c r="KXS2760" s="46"/>
      <c r="KXT2760" s="46"/>
      <c r="KXU2760" s="46"/>
      <c r="KXV2760" s="46"/>
      <c r="KXW2760" s="46"/>
      <c r="KXX2760" s="46"/>
      <c r="KXY2760" s="46"/>
      <c r="KXZ2760" s="46"/>
      <c r="KYA2760" s="46"/>
      <c r="KYB2760" s="46"/>
      <c r="KYC2760" s="46"/>
      <c r="KYD2760" s="46"/>
      <c r="KYE2760" s="46"/>
      <c r="KYF2760" s="46"/>
      <c r="KYG2760" s="46"/>
      <c r="KYH2760" s="46"/>
      <c r="KYI2760" s="46"/>
      <c r="KYJ2760" s="46"/>
      <c r="KYK2760" s="46"/>
      <c r="KYL2760" s="46"/>
      <c r="KYM2760" s="46"/>
      <c r="KYN2760" s="46"/>
      <c r="KYO2760" s="46"/>
      <c r="KYP2760" s="46"/>
      <c r="KYQ2760" s="46"/>
      <c r="KYR2760" s="46"/>
      <c r="KYS2760" s="46"/>
      <c r="KYT2760" s="46"/>
      <c r="KYU2760" s="46"/>
      <c r="KYV2760" s="46"/>
      <c r="KYW2760" s="46"/>
      <c r="KYX2760" s="46"/>
      <c r="KYY2760" s="46"/>
      <c r="KYZ2760" s="46"/>
      <c r="KZA2760" s="46"/>
      <c r="KZB2760" s="46"/>
      <c r="KZC2760" s="46"/>
      <c r="KZD2760" s="46"/>
      <c r="KZE2760" s="46"/>
      <c r="KZF2760" s="46"/>
      <c r="KZG2760" s="46"/>
      <c r="KZH2760" s="46"/>
      <c r="KZI2760" s="46"/>
      <c r="KZJ2760" s="46"/>
      <c r="KZK2760" s="46"/>
      <c r="KZL2760" s="46"/>
      <c r="KZM2760" s="46"/>
      <c r="KZN2760" s="46"/>
      <c r="KZO2760" s="46"/>
      <c r="KZP2760" s="46"/>
      <c r="KZQ2760" s="46"/>
      <c r="KZR2760" s="46"/>
      <c r="KZS2760" s="46"/>
      <c r="KZT2760" s="46"/>
      <c r="KZU2760" s="46"/>
      <c r="KZV2760" s="46"/>
      <c r="KZW2760" s="46"/>
      <c r="KZX2760" s="46"/>
      <c r="KZY2760" s="46"/>
      <c r="KZZ2760" s="46"/>
      <c r="LAA2760" s="46"/>
      <c r="LAB2760" s="46"/>
      <c r="LAC2760" s="46"/>
      <c r="LAD2760" s="46"/>
      <c r="LAE2760" s="46"/>
      <c r="LAF2760" s="46"/>
      <c r="LAG2760" s="46"/>
      <c r="LAH2760" s="46"/>
      <c r="LAI2760" s="46"/>
      <c r="LAJ2760" s="46"/>
      <c r="LAK2760" s="46"/>
      <c r="LAL2760" s="46"/>
      <c r="LAM2760" s="46"/>
      <c r="LAN2760" s="46"/>
      <c r="LAO2760" s="46"/>
      <c r="LAP2760" s="46"/>
      <c r="LAQ2760" s="46"/>
      <c r="LAR2760" s="46"/>
      <c r="LAS2760" s="46"/>
      <c r="LAT2760" s="46"/>
      <c r="LAU2760" s="46"/>
      <c r="LAV2760" s="46"/>
      <c r="LAW2760" s="46"/>
      <c r="LAX2760" s="46"/>
      <c r="LAY2760" s="46"/>
      <c r="LAZ2760" s="46"/>
      <c r="LBA2760" s="46"/>
      <c r="LBB2760" s="46"/>
      <c r="LBC2760" s="46"/>
      <c r="LBD2760" s="46"/>
      <c r="LBE2760" s="46"/>
      <c r="LBF2760" s="46"/>
      <c r="LBG2760" s="46"/>
      <c r="LBH2760" s="46"/>
      <c r="LBI2760" s="46"/>
      <c r="LBJ2760" s="46"/>
      <c r="LBK2760" s="46"/>
      <c r="LBL2760" s="46"/>
      <c r="LBM2760" s="46"/>
      <c r="LBN2760" s="46"/>
      <c r="LBO2760" s="46"/>
      <c r="LBP2760" s="46"/>
      <c r="LBQ2760" s="46"/>
      <c r="LBR2760" s="46"/>
      <c r="LBS2760" s="46"/>
      <c r="LBT2760" s="46"/>
      <c r="LBU2760" s="46"/>
      <c r="LBV2760" s="46"/>
      <c r="LBW2760" s="46"/>
      <c r="LBX2760" s="46"/>
      <c r="LBY2760" s="46"/>
      <c r="LBZ2760" s="46"/>
      <c r="LCA2760" s="46"/>
      <c r="LCB2760" s="46"/>
      <c r="LCC2760" s="46"/>
      <c r="LCD2760" s="46"/>
      <c r="LCE2760" s="46"/>
      <c r="LCF2760" s="46"/>
      <c r="LCG2760" s="46"/>
      <c r="LCH2760" s="46"/>
      <c r="LCI2760" s="46"/>
      <c r="LCJ2760" s="46"/>
      <c r="LCK2760" s="46"/>
      <c r="LCL2760" s="46"/>
      <c r="LCM2760" s="46"/>
      <c r="LCN2760" s="46"/>
      <c r="LCO2760" s="46"/>
      <c r="LCP2760" s="46"/>
      <c r="LCQ2760" s="46"/>
      <c r="LCR2760" s="46"/>
      <c r="LCS2760" s="46"/>
      <c r="LCT2760" s="46"/>
      <c r="LCU2760" s="46"/>
      <c r="LCV2760" s="46"/>
      <c r="LCW2760" s="46"/>
      <c r="LCX2760" s="46"/>
      <c r="LCY2760" s="46"/>
      <c r="LCZ2760" s="46"/>
      <c r="LDA2760" s="46"/>
      <c r="LDB2760" s="46"/>
      <c r="LDC2760" s="46"/>
      <c r="LDD2760" s="46"/>
      <c r="LDE2760" s="46"/>
      <c r="LDF2760" s="46"/>
      <c r="LDG2760" s="46"/>
      <c r="LDH2760" s="46"/>
      <c r="LDI2760" s="46"/>
      <c r="LDJ2760" s="46"/>
      <c r="LDK2760" s="46"/>
      <c r="LDL2760" s="46"/>
      <c r="LDM2760" s="46"/>
      <c r="LDN2760" s="46"/>
      <c r="LDO2760" s="46"/>
      <c r="LDP2760" s="46"/>
      <c r="LDQ2760" s="46"/>
      <c r="LDR2760" s="46"/>
      <c r="LDS2760" s="46"/>
      <c r="LDT2760" s="46"/>
      <c r="LDU2760" s="46"/>
      <c r="LDV2760" s="46"/>
      <c r="LDW2760" s="46"/>
      <c r="LDX2760" s="46"/>
      <c r="LDY2760" s="46"/>
      <c r="LDZ2760" s="46"/>
      <c r="LEA2760" s="46"/>
      <c r="LEB2760" s="46"/>
      <c r="LEC2760" s="46"/>
      <c r="LED2760" s="46"/>
      <c r="LEE2760" s="46"/>
      <c r="LEF2760" s="46"/>
      <c r="LEG2760" s="46"/>
      <c r="LEH2760" s="46"/>
      <c r="LEI2760" s="46"/>
      <c r="LEJ2760" s="46"/>
      <c r="LEK2760" s="46"/>
      <c r="LEL2760" s="46"/>
      <c r="LEM2760" s="46"/>
      <c r="LEN2760" s="46"/>
      <c r="LEO2760" s="46"/>
      <c r="LEP2760" s="46"/>
      <c r="LEQ2760" s="46"/>
      <c r="LER2760" s="46"/>
      <c r="LES2760" s="46"/>
      <c r="LET2760" s="46"/>
      <c r="LEU2760" s="46"/>
      <c r="LEV2760" s="46"/>
      <c r="LEW2760" s="46"/>
      <c r="LEX2760" s="46"/>
      <c r="LEY2760" s="46"/>
      <c r="LEZ2760" s="46"/>
      <c r="LFA2760" s="46"/>
      <c r="LFB2760" s="46"/>
      <c r="LFC2760" s="46"/>
      <c r="LFD2760" s="46"/>
      <c r="LFE2760" s="46"/>
      <c r="LFF2760" s="46"/>
      <c r="LFG2760" s="46"/>
      <c r="LFH2760" s="46"/>
      <c r="LFI2760" s="46"/>
      <c r="LFJ2760" s="46"/>
      <c r="LFK2760" s="46"/>
      <c r="LFL2760" s="46"/>
      <c r="LFM2760" s="46"/>
      <c r="LFN2760" s="46"/>
      <c r="LFO2760" s="46"/>
      <c r="LFP2760" s="46"/>
      <c r="LFQ2760" s="46"/>
      <c r="LFR2760" s="46"/>
      <c r="LFS2760" s="46"/>
      <c r="LFT2760" s="46"/>
      <c r="LFU2760" s="46"/>
      <c r="LFV2760" s="46"/>
      <c r="LFW2760" s="46"/>
      <c r="LFX2760" s="46"/>
      <c r="LFY2760" s="46"/>
      <c r="LFZ2760" s="46"/>
      <c r="LGA2760" s="46"/>
      <c r="LGB2760" s="46"/>
      <c r="LGC2760" s="46"/>
      <c r="LGD2760" s="46"/>
      <c r="LGE2760" s="46"/>
      <c r="LGF2760" s="46"/>
      <c r="LGG2760" s="46"/>
      <c r="LGH2760" s="46"/>
      <c r="LGI2760" s="46"/>
      <c r="LGJ2760" s="46"/>
      <c r="LGK2760" s="46"/>
      <c r="LGL2760" s="46"/>
      <c r="LGM2760" s="46"/>
      <c r="LGN2760" s="46"/>
      <c r="LGO2760" s="46"/>
      <c r="LGP2760" s="46"/>
      <c r="LGQ2760" s="46"/>
      <c r="LGR2760" s="46"/>
      <c r="LGS2760" s="46"/>
      <c r="LGT2760" s="46"/>
      <c r="LGU2760" s="46"/>
      <c r="LGV2760" s="46"/>
      <c r="LGW2760" s="46"/>
      <c r="LGX2760" s="46"/>
      <c r="LGY2760" s="46"/>
      <c r="LGZ2760" s="46"/>
      <c r="LHA2760" s="46"/>
      <c r="LHB2760" s="46"/>
      <c r="LHC2760" s="46"/>
      <c r="LHD2760" s="46"/>
      <c r="LHE2760" s="46"/>
      <c r="LHF2760" s="46"/>
      <c r="LHG2760" s="46"/>
      <c r="LHH2760" s="46"/>
      <c r="LHI2760" s="46"/>
      <c r="LHJ2760" s="46"/>
      <c r="LHK2760" s="46"/>
      <c r="LHL2760" s="46"/>
      <c r="LHM2760" s="46"/>
      <c r="LHN2760" s="46"/>
      <c r="LHO2760" s="46"/>
      <c r="LHP2760" s="46"/>
      <c r="LHQ2760" s="46"/>
      <c r="LHR2760" s="46"/>
      <c r="LHS2760" s="46"/>
      <c r="LHT2760" s="46"/>
      <c r="LHU2760" s="46"/>
      <c r="LHV2760" s="46"/>
      <c r="LHW2760" s="46"/>
      <c r="LHX2760" s="46"/>
      <c r="LHY2760" s="46"/>
      <c r="LHZ2760" s="46"/>
      <c r="LIA2760" s="46"/>
      <c r="LIB2760" s="46"/>
      <c r="LIC2760" s="46"/>
      <c r="LID2760" s="46"/>
      <c r="LIE2760" s="46"/>
      <c r="LIF2760" s="46"/>
      <c r="LIG2760" s="46"/>
      <c r="LIH2760" s="46"/>
      <c r="LII2760" s="46"/>
      <c r="LIJ2760" s="46"/>
      <c r="LIK2760" s="46"/>
      <c r="LIL2760" s="46"/>
      <c r="LIM2760" s="46"/>
      <c r="LIN2760" s="46"/>
      <c r="LIO2760" s="46"/>
      <c r="LIP2760" s="46"/>
      <c r="LIQ2760" s="46"/>
      <c r="LIR2760" s="46"/>
      <c r="LIS2760" s="46"/>
      <c r="LIT2760" s="46"/>
      <c r="LIU2760" s="46"/>
      <c r="LIV2760" s="46"/>
      <c r="LIW2760" s="46"/>
      <c r="LIX2760" s="46"/>
      <c r="LIY2760" s="46"/>
      <c r="LIZ2760" s="46"/>
      <c r="LJA2760" s="46"/>
      <c r="LJB2760" s="46"/>
      <c r="LJC2760" s="46"/>
      <c r="LJD2760" s="46"/>
      <c r="LJE2760" s="46"/>
      <c r="LJF2760" s="46"/>
      <c r="LJG2760" s="46"/>
      <c r="LJH2760" s="46"/>
      <c r="LJI2760" s="46"/>
      <c r="LJJ2760" s="46"/>
      <c r="LJK2760" s="46"/>
      <c r="LJL2760" s="46"/>
      <c r="LJM2760" s="46"/>
      <c r="LJN2760" s="46"/>
      <c r="LJO2760" s="46"/>
      <c r="LJP2760" s="46"/>
      <c r="LJQ2760" s="46"/>
      <c r="LJR2760" s="46"/>
      <c r="LJS2760" s="46"/>
      <c r="LJT2760" s="46"/>
      <c r="LJU2760" s="46"/>
      <c r="LJV2760" s="46"/>
      <c r="LJW2760" s="46"/>
      <c r="LJX2760" s="46"/>
      <c r="LJY2760" s="46"/>
      <c r="LJZ2760" s="46"/>
      <c r="LKA2760" s="46"/>
      <c r="LKB2760" s="46"/>
      <c r="LKC2760" s="46"/>
      <c r="LKD2760" s="46"/>
      <c r="LKE2760" s="46"/>
      <c r="LKF2760" s="46"/>
      <c r="LKG2760" s="46"/>
      <c r="LKH2760" s="46"/>
      <c r="LKI2760" s="46"/>
      <c r="LKJ2760" s="46"/>
      <c r="LKK2760" s="46"/>
      <c r="LKL2760" s="46"/>
      <c r="LKM2760" s="46"/>
      <c r="LKN2760" s="46"/>
      <c r="LKO2760" s="46"/>
      <c r="LKP2760" s="46"/>
      <c r="LKQ2760" s="46"/>
      <c r="LKR2760" s="46"/>
      <c r="LKS2760" s="46"/>
      <c r="LKT2760" s="46"/>
      <c r="LKU2760" s="46"/>
      <c r="LKV2760" s="46"/>
      <c r="LKW2760" s="46"/>
      <c r="LKX2760" s="46"/>
      <c r="LKY2760" s="46"/>
      <c r="LKZ2760" s="46"/>
      <c r="LLA2760" s="46"/>
      <c r="LLB2760" s="46"/>
      <c r="LLC2760" s="46"/>
      <c r="LLD2760" s="46"/>
      <c r="LLE2760" s="46"/>
      <c r="LLF2760" s="46"/>
      <c r="LLG2760" s="46"/>
      <c r="LLH2760" s="46"/>
      <c r="LLI2760" s="46"/>
      <c r="LLJ2760" s="46"/>
      <c r="LLK2760" s="46"/>
      <c r="LLL2760" s="46"/>
      <c r="LLM2760" s="46"/>
      <c r="LLN2760" s="46"/>
      <c r="LLO2760" s="46"/>
      <c r="LLP2760" s="46"/>
      <c r="LLQ2760" s="46"/>
      <c r="LLR2760" s="46"/>
      <c r="LLS2760" s="46"/>
      <c r="LLT2760" s="46"/>
      <c r="LLU2760" s="46"/>
      <c r="LLV2760" s="46"/>
      <c r="LLW2760" s="46"/>
      <c r="LLX2760" s="46"/>
      <c r="LLY2760" s="46"/>
      <c r="LLZ2760" s="46"/>
      <c r="LMA2760" s="46"/>
      <c r="LMB2760" s="46"/>
      <c r="LMC2760" s="46"/>
      <c r="LMD2760" s="46"/>
      <c r="LME2760" s="46"/>
      <c r="LMF2760" s="46"/>
      <c r="LMG2760" s="46"/>
      <c r="LMH2760" s="46"/>
      <c r="LMI2760" s="46"/>
      <c r="LMJ2760" s="46"/>
      <c r="LMK2760" s="46"/>
      <c r="LML2760" s="46"/>
      <c r="LMM2760" s="46"/>
      <c r="LMN2760" s="46"/>
      <c r="LMO2760" s="46"/>
      <c r="LMP2760" s="46"/>
      <c r="LMQ2760" s="46"/>
      <c r="LMR2760" s="46"/>
      <c r="LMS2760" s="46"/>
      <c r="LMT2760" s="46"/>
      <c r="LMU2760" s="46"/>
      <c r="LMV2760" s="46"/>
      <c r="LMW2760" s="46"/>
      <c r="LMX2760" s="46"/>
      <c r="LMY2760" s="46"/>
      <c r="LMZ2760" s="46"/>
      <c r="LNA2760" s="46"/>
      <c r="LNB2760" s="46"/>
      <c r="LNC2760" s="46"/>
      <c r="LND2760" s="46"/>
      <c r="LNE2760" s="46"/>
      <c r="LNF2760" s="46"/>
      <c r="LNG2760" s="46"/>
      <c r="LNH2760" s="46"/>
      <c r="LNI2760" s="46"/>
      <c r="LNJ2760" s="46"/>
      <c r="LNK2760" s="46"/>
      <c r="LNL2760" s="46"/>
      <c r="LNM2760" s="46"/>
      <c r="LNN2760" s="46"/>
      <c r="LNO2760" s="46"/>
      <c r="LNP2760" s="46"/>
      <c r="LNQ2760" s="46"/>
      <c r="LNR2760" s="46"/>
      <c r="LNS2760" s="46"/>
      <c r="LNT2760" s="46"/>
      <c r="LNU2760" s="46"/>
      <c r="LNV2760" s="46"/>
      <c r="LNW2760" s="46"/>
      <c r="LNX2760" s="46"/>
      <c r="LNY2760" s="46"/>
      <c r="LNZ2760" s="46"/>
      <c r="LOA2760" s="46"/>
      <c r="LOB2760" s="46"/>
      <c r="LOC2760" s="46"/>
      <c r="LOD2760" s="46"/>
      <c r="LOE2760" s="46"/>
      <c r="LOF2760" s="46"/>
      <c r="LOG2760" s="46"/>
      <c r="LOH2760" s="46"/>
      <c r="LOI2760" s="46"/>
      <c r="LOJ2760" s="46"/>
      <c r="LOK2760" s="46"/>
      <c r="LOL2760" s="46"/>
      <c r="LOM2760" s="46"/>
      <c r="LON2760" s="46"/>
      <c r="LOO2760" s="46"/>
      <c r="LOP2760" s="46"/>
      <c r="LOQ2760" s="46"/>
      <c r="LOR2760" s="46"/>
      <c r="LOS2760" s="46"/>
      <c r="LOT2760" s="46"/>
      <c r="LOU2760" s="46"/>
      <c r="LOV2760" s="46"/>
      <c r="LOW2760" s="46"/>
      <c r="LOX2760" s="46"/>
      <c r="LOY2760" s="46"/>
      <c r="LOZ2760" s="46"/>
      <c r="LPA2760" s="46"/>
      <c r="LPB2760" s="46"/>
      <c r="LPC2760" s="46"/>
      <c r="LPD2760" s="46"/>
      <c r="LPE2760" s="46"/>
      <c r="LPF2760" s="46"/>
      <c r="LPG2760" s="46"/>
      <c r="LPH2760" s="46"/>
      <c r="LPI2760" s="46"/>
      <c r="LPJ2760" s="46"/>
      <c r="LPK2760" s="46"/>
      <c r="LPL2760" s="46"/>
      <c r="LPM2760" s="46"/>
      <c r="LPN2760" s="46"/>
      <c r="LPO2760" s="46"/>
      <c r="LPP2760" s="46"/>
      <c r="LPQ2760" s="46"/>
      <c r="LPR2760" s="46"/>
      <c r="LPS2760" s="46"/>
      <c r="LPT2760" s="46"/>
      <c r="LPU2760" s="46"/>
      <c r="LPV2760" s="46"/>
      <c r="LPW2760" s="46"/>
      <c r="LPX2760" s="46"/>
      <c r="LPY2760" s="46"/>
      <c r="LPZ2760" s="46"/>
      <c r="LQA2760" s="46"/>
      <c r="LQB2760" s="46"/>
      <c r="LQC2760" s="46"/>
      <c r="LQD2760" s="46"/>
      <c r="LQE2760" s="46"/>
      <c r="LQF2760" s="46"/>
      <c r="LQG2760" s="46"/>
      <c r="LQH2760" s="46"/>
      <c r="LQI2760" s="46"/>
      <c r="LQJ2760" s="46"/>
      <c r="LQK2760" s="46"/>
      <c r="LQL2760" s="46"/>
      <c r="LQM2760" s="46"/>
      <c r="LQN2760" s="46"/>
      <c r="LQO2760" s="46"/>
      <c r="LQP2760" s="46"/>
      <c r="LQQ2760" s="46"/>
      <c r="LQR2760" s="46"/>
      <c r="LQS2760" s="46"/>
      <c r="LQT2760" s="46"/>
      <c r="LQU2760" s="46"/>
      <c r="LQV2760" s="46"/>
      <c r="LQW2760" s="46"/>
      <c r="LQX2760" s="46"/>
      <c r="LQY2760" s="46"/>
      <c r="LQZ2760" s="46"/>
      <c r="LRA2760" s="46"/>
      <c r="LRB2760" s="46"/>
      <c r="LRC2760" s="46"/>
      <c r="LRD2760" s="46"/>
      <c r="LRE2760" s="46"/>
      <c r="LRF2760" s="46"/>
      <c r="LRG2760" s="46"/>
      <c r="LRH2760" s="46"/>
      <c r="LRI2760" s="46"/>
      <c r="LRJ2760" s="46"/>
      <c r="LRK2760" s="46"/>
      <c r="LRL2760" s="46"/>
      <c r="LRM2760" s="46"/>
      <c r="LRN2760" s="46"/>
      <c r="LRO2760" s="46"/>
      <c r="LRP2760" s="46"/>
      <c r="LRQ2760" s="46"/>
      <c r="LRR2760" s="46"/>
      <c r="LRS2760" s="46"/>
      <c r="LRT2760" s="46"/>
      <c r="LRU2760" s="46"/>
      <c r="LRV2760" s="46"/>
      <c r="LRW2760" s="46"/>
      <c r="LRX2760" s="46"/>
      <c r="LRY2760" s="46"/>
      <c r="LRZ2760" s="46"/>
      <c r="LSA2760" s="46"/>
      <c r="LSB2760" s="46"/>
      <c r="LSC2760" s="46"/>
      <c r="LSD2760" s="46"/>
      <c r="LSE2760" s="46"/>
      <c r="LSF2760" s="46"/>
      <c r="LSG2760" s="46"/>
      <c r="LSH2760" s="46"/>
      <c r="LSI2760" s="46"/>
      <c r="LSJ2760" s="46"/>
      <c r="LSK2760" s="46"/>
      <c r="LSL2760" s="46"/>
      <c r="LSM2760" s="46"/>
      <c r="LSN2760" s="46"/>
      <c r="LSO2760" s="46"/>
      <c r="LSP2760" s="46"/>
      <c r="LSQ2760" s="46"/>
      <c r="LSR2760" s="46"/>
      <c r="LSS2760" s="46"/>
      <c r="LST2760" s="46"/>
      <c r="LSU2760" s="46"/>
      <c r="LSV2760" s="46"/>
      <c r="LSW2760" s="46"/>
      <c r="LSX2760" s="46"/>
      <c r="LSY2760" s="46"/>
      <c r="LSZ2760" s="46"/>
      <c r="LTA2760" s="46"/>
      <c r="LTB2760" s="46"/>
      <c r="LTC2760" s="46"/>
      <c r="LTD2760" s="46"/>
      <c r="LTE2760" s="46"/>
      <c r="LTF2760" s="46"/>
      <c r="LTG2760" s="46"/>
      <c r="LTH2760" s="46"/>
      <c r="LTI2760" s="46"/>
      <c r="LTJ2760" s="46"/>
      <c r="LTK2760" s="46"/>
      <c r="LTL2760" s="46"/>
      <c r="LTM2760" s="46"/>
      <c r="LTN2760" s="46"/>
      <c r="LTO2760" s="46"/>
      <c r="LTP2760" s="46"/>
      <c r="LTQ2760" s="46"/>
      <c r="LTR2760" s="46"/>
      <c r="LTS2760" s="46"/>
      <c r="LTT2760" s="46"/>
      <c r="LTU2760" s="46"/>
      <c r="LTV2760" s="46"/>
      <c r="LTW2760" s="46"/>
      <c r="LTX2760" s="46"/>
      <c r="LTY2760" s="46"/>
      <c r="LTZ2760" s="46"/>
      <c r="LUA2760" s="46"/>
      <c r="LUB2760" s="46"/>
      <c r="LUC2760" s="46"/>
      <c r="LUD2760" s="46"/>
      <c r="LUE2760" s="46"/>
      <c r="LUF2760" s="46"/>
      <c r="LUG2760" s="46"/>
      <c r="LUH2760" s="46"/>
      <c r="LUI2760" s="46"/>
      <c r="LUJ2760" s="46"/>
      <c r="LUK2760" s="46"/>
      <c r="LUL2760" s="46"/>
      <c r="LUM2760" s="46"/>
      <c r="LUN2760" s="46"/>
      <c r="LUO2760" s="46"/>
      <c r="LUP2760" s="46"/>
      <c r="LUQ2760" s="46"/>
      <c r="LUR2760" s="46"/>
      <c r="LUS2760" s="46"/>
      <c r="LUT2760" s="46"/>
      <c r="LUU2760" s="46"/>
      <c r="LUV2760" s="46"/>
      <c r="LUW2760" s="46"/>
      <c r="LUX2760" s="46"/>
      <c r="LUY2760" s="46"/>
      <c r="LUZ2760" s="46"/>
      <c r="LVA2760" s="46"/>
      <c r="LVB2760" s="46"/>
      <c r="LVC2760" s="46"/>
      <c r="LVD2760" s="46"/>
      <c r="LVE2760" s="46"/>
      <c r="LVF2760" s="46"/>
      <c r="LVG2760" s="46"/>
      <c r="LVH2760" s="46"/>
      <c r="LVI2760" s="46"/>
      <c r="LVJ2760" s="46"/>
      <c r="LVK2760" s="46"/>
      <c r="LVL2760" s="46"/>
      <c r="LVM2760" s="46"/>
      <c r="LVN2760" s="46"/>
      <c r="LVO2760" s="46"/>
      <c r="LVP2760" s="46"/>
      <c r="LVQ2760" s="46"/>
      <c r="LVR2760" s="46"/>
      <c r="LVS2760" s="46"/>
      <c r="LVT2760" s="46"/>
      <c r="LVU2760" s="46"/>
      <c r="LVV2760" s="46"/>
      <c r="LVW2760" s="46"/>
      <c r="LVX2760" s="46"/>
      <c r="LVY2760" s="46"/>
      <c r="LVZ2760" s="46"/>
      <c r="LWA2760" s="46"/>
      <c r="LWB2760" s="46"/>
      <c r="LWC2760" s="46"/>
      <c r="LWD2760" s="46"/>
      <c r="LWE2760" s="46"/>
      <c r="LWF2760" s="46"/>
      <c r="LWG2760" s="46"/>
      <c r="LWH2760" s="46"/>
      <c r="LWI2760" s="46"/>
      <c r="LWJ2760" s="46"/>
      <c r="LWK2760" s="46"/>
      <c r="LWL2760" s="46"/>
      <c r="LWM2760" s="46"/>
      <c r="LWN2760" s="46"/>
      <c r="LWO2760" s="46"/>
      <c r="LWP2760" s="46"/>
      <c r="LWQ2760" s="46"/>
      <c r="LWR2760" s="46"/>
      <c r="LWS2760" s="46"/>
      <c r="LWT2760" s="46"/>
      <c r="LWU2760" s="46"/>
      <c r="LWV2760" s="46"/>
      <c r="LWW2760" s="46"/>
      <c r="LWX2760" s="46"/>
      <c r="LWY2760" s="46"/>
      <c r="LWZ2760" s="46"/>
      <c r="LXA2760" s="46"/>
      <c r="LXB2760" s="46"/>
      <c r="LXC2760" s="46"/>
      <c r="LXD2760" s="46"/>
      <c r="LXE2760" s="46"/>
      <c r="LXF2760" s="46"/>
      <c r="LXG2760" s="46"/>
      <c r="LXH2760" s="46"/>
      <c r="LXI2760" s="46"/>
      <c r="LXJ2760" s="46"/>
      <c r="LXK2760" s="46"/>
      <c r="LXL2760" s="46"/>
      <c r="LXM2760" s="46"/>
      <c r="LXN2760" s="46"/>
      <c r="LXO2760" s="46"/>
      <c r="LXP2760" s="46"/>
      <c r="LXQ2760" s="46"/>
      <c r="LXR2760" s="46"/>
      <c r="LXS2760" s="46"/>
      <c r="LXT2760" s="46"/>
      <c r="LXU2760" s="46"/>
      <c r="LXV2760" s="46"/>
      <c r="LXW2760" s="46"/>
      <c r="LXX2760" s="46"/>
      <c r="LXY2760" s="46"/>
      <c r="LXZ2760" s="46"/>
      <c r="LYA2760" s="46"/>
      <c r="LYB2760" s="46"/>
      <c r="LYC2760" s="46"/>
      <c r="LYD2760" s="46"/>
      <c r="LYE2760" s="46"/>
      <c r="LYF2760" s="46"/>
      <c r="LYG2760" s="46"/>
      <c r="LYH2760" s="46"/>
      <c r="LYI2760" s="46"/>
      <c r="LYJ2760" s="46"/>
      <c r="LYK2760" s="46"/>
      <c r="LYL2760" s="46"/>
      <c r="LYM2760" s="46"/>
      <c r="LYN2760" s="46"/>
      <c r="LYO2760" s="46"/>
      <c r="LYP2760" s="46"/>
      <c r="LYQ2760" s="46"/>
      <c r="LYR2760" s="46"/>
      <c r="LYS2760" s="46"/>
      <c r="LYT2760" s="46"/>
      <c r="LYU2760" s="46"/>
      <c r="LYV2760" s="46"/>
      <c r="LYW2760" s="46"/>
      <c r="LYX2760" s="46"/>
      <c r="LYY2760" s="46"/>
      <c r="LYZ2760" s="46"/>
      <c r="LZA2760" s="46"/>
      <c r="LZB2760" s="46"/>
      <c r="LZC2760" s="46"/>
      <c r="LZD2760" s="46"/>
      <c r="LZE2760" s="46"/>
      <c r="LZF2760" s="46"/>
      <c r="LZG2760" s="46"/>
      <c r="LZH2760" s="46"/>
      <c r="LZI2760" s="46"/>
      <c r="LZJ2760" s="46"/>
      <c r="LZK2760" s="46"/>
      <c r="LZL2760" s="46"/>
      <c r="LZM2760" s="46"/>
      <c r="LZN2760" s="46"/>
      <c r="LZO2760" s="46"/>
      <c r="LZP2760" s="46"/>
      <c r="LZQ2760" s="46"/>
      <c r="LZR2760" s="46"/>
      <c r="LZS2760" s="46"/>
      <c r="LZT2760" s="46"/>
      <c r="LZU2760" s="46"/>
      <c r="LZV2760" s="46"/>
      <c r="LZW2760" s="46"/>
      <c r="LZX2760" s="46"/>
      <c r="LZY2760" s="46"/>
      <c r="LZZ2760" s="46"/>
      <c r="MAA2760" s="46"/>
      <c r="MAB2760" s="46"/>
      <c r="MAC2760" s="46"/>
      <c r="MAD2760" s="46"/>
      <c r="MAE2760" s="46"/>
      <c r="MAF2760" s="46"/>
      <c r="MAG2760" s="46"/>
      <c r="MAH2760" s="46"/>
      <c r="MAI2760" s="46"/>
      <c r="MAJ2760" s="46"/>
      <c r="MAK2760" s="46"/>
      <c r="MAL2760" s="46"/>
      <c r="MAM2760" s="46"/>
      <c r="MAN2760" s="46"/>
      <c r="MAO2760" s="46"/>
      <c r="MAP2760" s="46"/>
      <c r="MAQ2760" s="46"/>
      <c r="MAR2760" s="46"/>
      <c r="MAS2760" s="46"/>
      <c r="MAT2760" s="46"/>
      <c r="MAU2760" s="46"/>
      <c r="MAV2760" s="46"/>
      <c r="MAW2760" s="46"/>
      <c r="MAX2760" s="46"/>
      <c r="MAY2760" s="46"/>
      <c r="MAZ2760" s="46"/>
      <c r="MBA2760" s="46"/>
      <c r="MBB2760" s="46"/>
      <c r="MBC2760" s="46"/>
      <c r="MBD2760" s="46"/>
      <c r="MBE2760" s="46"/>
      <c r="MBF2760" s="46"/>
      <c r="MBG2760" s="46"/>
      <c r="MBH2760" s="46"/>
      <c r="MBI2760" s="46"/>
      <c r="MBJ2760" s="46"/>
      <c r="MBK2760" s="46"/>
      <c r="MBL2760" s="46"/>
      <c r="MBM2760" s="46"/>
      <c r="MBN2760" s="46"/>
      <c r="MBO2760" s="46"/>
      <c r="MBP2760" s="46"/>
      <c r="MBQ2760" s="46"/>
      <c r="MBR2760" s="46"/>
      <c r="MBS2760" s="46"/>
      <c r="MBT2760" s="46"/>
      <c r="MBU2760" s="46"/>
      <c r="MBV2760" s="46"/>
      <c r="MBW2760" s="46"/>
      <c r="MBX2760" s="46"/>
      <c r="MBY2760" s="46"/>
      <c r="MBZ2760" s="46"/>
      <c r="MCA2760" s="46"/>
      <c r="MCB2760" s="46"/>
      <c r="MCC2760" s="46"/>
      <c r="MCD2760" s="46"/>
      <c r="MCE2760" s="46"/>
      <c r="MCF2760" s="46"/>
      <c r="MCG2760" s="46"/>
      <c r="MCH2760" s="46"/>
      <c r="MCI2760" s="46"/>
      <c r="MCJ2760" s="46"/>
      <c r="MCK2760" s="46"/>
      <c r="MCL2760" s="46"/>
      <c r="MCM2760" s="46"/>
      <c r="MCN2760" s="46"/>
      <c r="MCO2760" s="46"/>
      <c r="MCP2760" s="46"/>
      <c r="MCQ2760" s="46"/>
      <c r="MCR2760" s="46"/>
      <c r="MCS2760" s="46"/>
      <c r="MCT2760" s="46"/>
      <c r="MCU2760" s="46"/>
      <c r="MCV2760" s="46"/>
      <c r="MCW2760" s="46"/>
      <c r="MCX2760" s="46"/>
      <c r="MCY2760" s="46"/>
      <c r="MCZ2760" s="46"/>
      <c r="MDA2760" s="46"/>
      <c r="MDB2760" s="46"/>
      <c r="MDC2760" s="46"/>
      <c r="MDD2760" s="46"/>
      <c r="MDE2760" s="46"/>
      <c r="MDF2760" s="46"/>
      <c r="MDG2760" s="46"/>
      <c r="MDH2760" s="46"/>
      <c r="MDI2760" s="46"/>
      <c r="MDJ2760" s="46"/>
      <c r="MDK2760" s="46"/>
      <c r="MDL2760" s="46"/>
      <c r="MDM2760" s="46"/>
      <c r="MDN2760" s="46"/>
      <c r="MDO2760" s="46"/>
      <c r="MDP2760" s="46"/>
      <c r="MDQ2760" s="46"/>
      <c r="MDR2760" s="46"/>
      <c r="MDS2760" s="46"/>
      <c r="MDT2760" s="46"/>
      <c r="MDU2760" s="46"/>
      <c r="MDV2760" s="46"/>
      <c r="MDW2760" s="46"/>
      <c r="MDX2760" s="46"/>
      <c r="MDY2760" s="46"/>
      <c r="MDZ2760" s="46"/>
      <c r="MEA2760" s="46"/>
      <c r="MEB2760" s="46"/>
      <c r="MEC2760" s="46"/>
      <c r="MED2760" s="46"/>
      <c r="MEE2760" s="46"/>
      <c r="MEF2760" s="46"/>
      <c r="MEG2760" s="46"/>
      <c r="MEH2760" s="46"/>
      <c r="MEI2760" s="46"/>
      <c r="MEJ2760" s="46"/>
      <c r="MEK2760" s="46"/>
      <c r="MEL2760" s="46"/>
      <c r="MEM2760" s="46"/>
      <c r="MEN2760" s="46"/>
      <c r="MEO2760" s="46"/>
      <c r="MEP2760" s="46"/>
      <c r="MEQ2760" s="46"/>
      <c r="MER2760" s="46"/>
      <c r="MES2760" s="46"/>
      <c r="MET2760" s="46"/>
      <c r="MEU2760" s="46"/>
      <c r="MEV2760" s="46"/>
      <c r="MEW2760" s="46"/>
      <c r="MEX2760" s="46"/>
      <c r="MEY2760" s="46"/>
      <c r="MEZ2760" s="46"/>
      <c r="MFA2760" s="46"/>
      <c r="MFB2760" s="46"/>
      <c r="MFC2760" s="46"/>
      <c r="MFD2760" s="46"/>
      <c r="MFE2760" s="46"/>
      <c r="MFF2760" s="46"/>
      <c r="MFG2760" s="46"/>
      <c r="MFH2760" s="46"/>
      <c r="MFI2760" s="46"/>
      <c r="MFJ2760" s="46"/>
      <c r="MFK2760" s="46"/>
      <c r="MFL2760" s="46"/>
      <c r="MFM2760" s="46"/>
      <c r="MFN2760" s="46"/>
      <c r="MFO2760" s="46"/>
      <c r="MFP2760" s="46"/>
      <c r="MFQ2760" s="46"/>
      <c r="MFR2760" s="46"/>
      <c r="MFS2760" s="46"/>
      <c r="MFT2760" s="46"/>
      <c r="MFU2760" s="46"/>
      <c r="MFV2760" s="46"/>
      <c r="MFW2760" s="46"/>
      <c r="MFX2760" s="46"/>
      <c r="MFY2760" s="46"/>
      <c r="MFZ2760" s="46"/>
      <c r="MGA2760" s="46"/>
      <c r="MGB2760" s="46"/>
      <c r="MGC2760" s="46"/>
      <c r="MGD2760" s="46"/>
      <c r="MGE2760" s="46"/>
      <c r="MGF2760" s="46"/>
      <c r="MGG2760" s="46"/>
      <c r="MGH2760" s="46"/>
      <c r="MGI2760" s="46"/>
      <c r="MGJ2760" s="46"/>
      <c r="MGK2760" s="46"/>
      <c r="MGL2760" s="46"/>
      <c r="MGM2760" s="46"/>
      <c r="MGN2760" s="46"/>
      <c r="MGO2760" s="46"/>
      <c r="MGP2760" s="46"/>
      <c r="MGQ2760" s="46"/>
      <c r="MGR2760" s="46"/>
      <c r="MGS2760" s="46"/>
      <c r="MGT2760" s="46"/>
      <c r="MGU2760" s="46"/>
      <c r="MGV2760" s="46"/>
      <c r="MGW2760" s="46"/>
      <c r="MGX2760" s="46"/>
      <c r="MGY2760" s="46"/>
      <c r="MGZ2760" s="46"/>
      <c r="MHA2760" s="46"/>
      <c r="MHB2760" s="46"/>
      <c r="MHC2760" s="46"/>
      <c r="MHD2760" s="46"/>
      <c r="MHE2760" s="46"/>
      <c r="MHF2760" s="46"/>
      <c r="MHG2760" s="46"/>
      <c r="MHH2760" s="46"/>
      <c r="MHI2760" s="46"/>
      <c r="MHJ2760" s="46"/>
      <c r="MHK2760" s="46"/>
      <c r="MHL2760" s="46"/>
      <c r="MHM2760" s="46"/>
      <c r="MHN2760" s="46"/>
      <c r="MHO2760" s="46"/>
      <c r="MHP2760" s="46"/>
      <c r="MHQ2760" s="46"/>
      <c r="MHR2760" s="46"/>
      <c r="MHS2760" s="46"/>
      <c r="MHT2760" s="46"/>
      <c r="MHU2760" s="46"/>
      <c r="MHV2760" s="46"/>
      <c r="MHW2760" s="46"/>
      <c r="MHX2760" s="46"/>
      <c r="MHY2760" s="46"/>
      <c r="MHZ2760" s="46"/>
      <c r="MIA2760" s="46"/>
      <c r="MIB2760" s="46"/>
      <c r="MIC2760" s="46"/>
      <c r="MID2760" s="46"/>
      <c r="MIE2760" s="46"/>
      <c r="MIF2760" s="46"/>
      <c r="MIG2760" s="46"/>
      <c r="MIH2760" s="46"/>
      <c r="MII2760" s="46"/>
      <c r="MIJ2760" s="46"/>
      <c r="MIK2760" s="46"/>
      <c r="MIL2760" s="46"/>
      <c r="MIM2760" s="46"/>
      <c r="MIN2760" s="46"/>
      <c r="MIO2760" s="46"/>
      <c r="MIP2760" s="46"/>
      <c r="MIQ2760" s="46"/>
      <c r="MIR2760" s="46"/>
      <c r="MIS2760" s="46"/>
      <c r="MIT2760" s="46"/>
      <c r="MIU2760" s="46"/>
      <c r="MIV2760" s="46"/>
      <c r="MIW2760" s="46"/>
      <c r="MIX2760" s="46"/>
      <c r="MIY2760" s="46"/>
      <c r="MIZ2760" s="46"/>
      <c r="MJA2760" s="46"/>
      <c r="MJB2760" s="46"/>
      <c r="MJC2760" s="46"/>
      <c r="MJD2760" s="46"/>
      <c r="MJE2760" s="46"/>
      <c r="MJF2760" s="46"/>
      <c r="MJG2760" s="46"/>
      <c r="MJH2760" s="46"/>
      <c r="MJI2760" s="46"/>
      <c r="MJJ2760" s="46"/>
      <c r="MJK2760" s="46"/>
      <c r="MJL2760" s="46"/>
      <c r="MJM2760" s="46"/>
      <c r="MJN2760" s="46"/>
      <c r="MJO2760" s="46"/>
      <c r="MJP2760" s="46"/>
      <c r="MJQ2760" s="46"/>
      <c r="MJR2760" s="46"/>
      <c r="MJS2760" s="46"/>
      <c r="MJT2760" s="46"/>
      <c r="MJU2760" s="46"/>
      <c r="MJV2760" s="46"/>
      <c r="MJW2760" s="46"/>
      <c r="MJX2760" s="46"/>
      <c r="MJY2760" s="46"/>
      <c r="MJZ2760" s="46"/>
      <c r="MKA2760" s="46"/>
      <c r="MKB2760" s="46"/>
      <c r="MKC2760" s="46"/>
      <c r="MKD2760" s="46"/>
      <c r="MKE2760" s="46"/>
      <c r="MKF2760" s="46"/>
      <c r="MKG2760" s="46"/>
      <c r="MKH2760" s="46"/>
      <c r="MKI2760" s="46"/>
      <c r="MKJ2760" s="46"/>
      <c r="MKK2760" s="46"/>
      <c r="MKL2760" s="46"/>
      <c r="MKM2760" s="46"/>
      <c r="MKN2760" s="46"/>
      <c r="MKO2760" s="46"/>
      <c r="MKP2760" s="46"/>
      <c r="MKQ2760" s="46"/>
      <c r="MKR2760" s="46"/>
      <c r="MKS2760" s="46"/>
      <c r="MKT2760" s="46"/>
      <c r="MKU2760" s="46"/>
      <c r="MKV2760" s="46"/>
      <c r="MKW2760" s="46"/>
      <c r="MKX2760" s="46"/>
      <c r="MKY2760" s="46"/>
      <c r="MKZ2760" s="46"/>
      <c r="MLA2760" s="46"/>
      <c r="MLB2760" s="46"/>
      <c r="MLC2760" s="46"/>
      <c r="MLD2760" s="46"/>
      <c r="MLE2760" s="46"/>
      <c r="MLF2760" s="46"/>
      <c r="MLG2760" s="46"/>
      <c r="MLH2760" s="46"/>
      <c r="MLI2760" s="46"/>
      <c r="MLJ2760" s="46"/>
      <c r="MLK2760" s="46"/>
      <c r="MLL2760" s="46"/>
      <c r="MLM2760" s="46"/>
      <c r="MLN2760" s="46"/>
      <c r="MLO2760" s="46"/>
      <c r="MLP2760" s="46"/>
      <c r="MLQ2760" s="46"/>
      <c r="MLR2760" s="46"/>
      <c r="MLS2760" s="46"/>
      <c r="MLT2760" s="46"/>
      <c r="MLU2760" s="46"/>
      <c r="MLV2760" s="46"/>
      <c r="MLW2760" s="46"/>
      <c r="MLX2760" s="46"/>
      <c r="MLY2760" s="46"/>
      <c r="MLZ2760" s="46"/>
      <c r="MMA2760" s="46"/>
      <c r="MMB2760" s="46"/>
      <c r="MMC2760" s="46"/>
      <c r="MMD2760" s="46"/>
      <c r="MME2760" s="46"/>
      <c r="MMF2760" s="46"/>
      <c r="MMG2760" s="46"/>
      <c r="MMH2760" s="46"/>
      <c r="MMI2760" s="46"/>
      <c r="MMJ2760" s="46"/>
      <c r="MMK2760" s="46"/>
      <c r="MML2760" s="46"/>
      <c r="MMM2760" s="46"/>
      <c r="MMN2760" s="46"/>
      <c r="MMO2760" s="46"/>
      <c r="MMP2760" s="46"/>
      <c r="MMQ2760" s="46"/>
      <c r="MMR2760" s="46"/>
      <c r="MMS2760" s="46"/>
      <c r="MMT2760" s="46"/>
      <c r="MMU2760" s="46"/>
      <c r="MMV2760" s="46"/>
      <c r="MMW2760" s="46"/>
      <c r="MMX2760" s="46"/>
      <c r="MMY2760" s="46"/>
      <c r="MMZ2760" s="46"/>
      <c r="MNA2760" s="46"/>
      <c r="MNB2760" s="46"/>
      <c r="MNC2760" s="46"/>
      <c r="MND2760" s="46"/>
      <c r="MNE2760" s="46"/>
      <c r="MNF2760" s="46"/>
      <c r="MNG2760" s="46"/>
      <c r="MNH2760" s="46"/>
      <c r="MNI2760" s="46"/>
      <c r="MNJ2760" s="46"/>
      <c r="MNK2760" s="46"/>
      <c r="MNL2760" s="46"/>
      <c r="MNM2760" s="46"/>
      <c r="MNN2760" s="46"/>
      <c r="MNO2760" s="46"/>
      <c r="MNP2760" s="46"/>
      <c r="MNQ2760" s="46"/>
      <c r="MNR2760" s="46"/>
      <c r="MNS2760" s="46"/>
      <c r="MNT2760" s="46"/>
      <c r="MNU2760" s="46"/>
      <c r="MNV2760" s="46"/>
      <c r="MNW2760" s="46"/>
      <c r="MNX2760" s="46"/>
      <c r="MNY2760" s="46"/>
      <c r="MNZ2760" s="46"/>
      <c r="MOA2760" s="46"/>
      <c r="MOB2760" s="46"/>
      <c r="MOC2760" s="46"/>
      <c r="MOD2760" s="46"/>
      <c r="MOE2760" s="46"/>
      <c r="MOF2760" s="46"/>
      <c r="MOG2760" s="46"/>
      <c r="MOH2760" s="46"/>
      <c r="MOI2760" s="46"/>
      <c r="MOJ2760" s="46"/>
      <c r="MOK2760" s="46"/>
      <c r="MOL2760" s="46"/>
      <c r="MOM2760" s="46"/>
      <c r="MON2760" s="46"/>
      <c r="MOO2760" s="46"/>
      <c r="MOP2760" s="46"/>
      <c r="MOQ2760" s="46"/>
      <c r="MOR2760" s="46"/>
      <c r="MOS2760" s="46"/>
      <c r="MOT2760" s="46"/>
      <c r="MOU2760" s="46"/>
      <c r="MOV2760" s="46"/>
      <c r="MOW2760" s="46"/>
      <c r="MOX2760" s="46"/>
      <c r="MOY2760" s="46"/>
      <c r="MOZ2760" s="46"/>
      <c r="MPA2760" s="46"/>
      <c r="MPB2760" s="46"/>
      <c r="MPC2760" s="46"/>
      <c r="MPD2760" s="46"/>
      <c r="MPE2760" s="46"/>
      <c r="MPF2760" s="46"/>
      <c r="MPG2760" s="46"/>
      <c r="MPH2760" s="46"/>
      <c r="MPI2760" s="46"/>
      <c r="MPJ2760" s="46"/>
      <c r="MPK2760" s="46"/>
      <c r="MPL2760" s="46"/>
      <c r="MPM2760" s="46"/>
      <c r="MPN2760" s="46"/>
      <c r="MPO2760" s="46"/>
      <c r="MPP2760" s="46"/>
      <c r="MPQ2760" s="46"/>
      <c r="MPR2760" s="46"/>
      <c r="MPS2760" s="46"/>
      <c r="MPT2760" s="46"/>
      <c r="MPU2760" s="46"/>
      <c r="MPV2760" s="46"/>
      <c r="MPW2760" s="46"/>
      <c r="MPX2760" s="46"/>
      <c r="MPY2760" s="46"/>
      <c r="MPZ2760" s="46"/>
      <c r="MQA2760" s="46"/>
      <c r="MQB2760" s="46"/>
      <c r="MQC2760" s="46"/>
      <c r="MQD2760" s="46"/>
      <c r="MQE2760" s="46"/>
      <c r="MQF2760" s="46"/>
      <c r="MQG2760" s="46"/>
      <c r="MQH2760" s="46"/>
      <c r="MQI2760" s="46"/>
      <c r="MQJ2760" s="46"/>
      <c r="MQK2760" s="46"/>
      <c r="MQL2760" s="46"/>
      <c r="MQM2760" s="46"/>
      <c r="MQN2760" s="46"/>
      <c r="MQO2760" s="46"/>
      <c r="MQP2760" s="46"/>
      <c r="MQQ2760" s="46"/>
      <c r="MQR2760" s="46"/>
      <c r="MQS2760" s="46"/>
      <c r="MQT2760" s="46"/>
      <c r="MQU2760" s="46"/>
      <c r="MQV2760" s="46"/>
      <c r="MQW2760" s="46"/>
      <c r="MQX2760" s="46"/>
      <c r="MQY2760" s="46"/>
      <c r="MQZ2760" s="46"/>
      <c r="MRA2760" s="46"/>
      <c r="MRB2760" s="46"/>
      <c r="MRC2760" s="46"/>
      <c r="MRD2760" s="46"/>
      <c r="MRE2760" s="46"/>
      <c r="MRF2760" s="46"/>
      <c r="MRG2760" s="46"/>
      <c r="MRH2760" s="46"/>
      <c r="MRI2760" s="46"/>
      <c r="MRJ2760" s="46"/>
      <c r="MRK2760" s="46"/>
      <c r="MRL2760" s="46"/>
      <c r="MRM2760" s="46"/>
      <c r="MRN2760" s="46"/>
      <c r="MRO2760" s="46"/>
      <c r="MRP2760" s="46"/>
      <c r="MRQ2760" s="46"/>
      <c r="MRR2760" s="46"/>
      <c r="MRS2760" s="46"/>
      <c r="MRT2760" s="46"/>
      <c r="MRU2760" s="46"/>
      <c r="MRV2760" s="46"/>
      <c r="MRW2760" s="46"/>
      <c r="MRX2760" s="46"/>
      <c r="MRY2760" s="46"/>
      <c r="MRZ2760" s="46"/>
      <c r="MSA2760" s="46"/>
      <c r="MSB2760" s="46"/>
      <c r="MSC2760" s="46"/>
      <c r="MSD2760" s="46"/>
      <c r="MSE2760" s="46"/>
      <c r="MSF2760" s="46"/>
      <c r="MSG2760" s="46"/>
      <c r="MSH2760" s="46"/>
      <c r="MSI2760" s="46"/>
      <c r="MSJ2760" s="46"/>
      <c r="MSK2760" s="46"/>
      <c r="MSL2760" s="46"/>
      <c r="MSM2760" s="46"/>
      <c r="MSN2760" s="46"/>
      <c r="MSO2760" s="46"/>
      <c r="MSP2760" s="46"/>
      <c r="MSQ2760" s="46"/>
      <c r="MSR2760" s="46"/>
      <c r="MSS2760" s="46"/>
      <c r="MST2760" s="46"/>
      <c r="MSU2760" s="46"/>
      <c r="MSV2760" s="46"/>
      <c r="MSW2760" s="46"/>
      <c r="MSX2760" s="46"/>
      <c r="MSY2760" s="46"/>
      <c r="MSZ2760" s="46"/>
      <c r="MTA2760" s="46"/>
      <c r="MTB2760" s="46"/>
      <c r="MTC2760" s="46"/>
      <c r="MTD2760" s="46"/>
      <c r="MTE2760" s="46"/>
      <c r="MTF2760" s="46"/>
      <c r="MTG2760" s="46"/>
      <c r="MTH2760" s="46"/>
      <c r="MTI2760" s="46"/>
      <c r="MTJ2760" s="46"/>
      <c r="MTK2760" s="46"/>
      <c r="MTL2760" s="46"/>
      <c r="MTM2760" s="46"/>
      <c r="MTN2760" s="46"/>
      <c r="MTO2760" s="46"/>
      <c r="MTP2760" s="46"/>
      <c r="MTQ2760" s="46"/>
      <c r="MTR2760" s="46"/>
      <c r="MTS2760" s="46"/>
      <c r="MTT2760" s="46"/>
      <c r="MTU2760" s="46"/>
      <c r="MTV2760" s="46"/>
      <c r="MTW2760" s="46"/>
      <c r="MTX2760" s="46"/>
      <c r="MTY2760" s="46"/>
      <c r="MTZ2760" s="46"/>
      <c r="MUA2760" s="46"/>
      <c r="MUB2760" s="46"/>
      <c r="MUC2760" s="46"/>
      <c r="MUD2760" s="46"/>
      <c r="MUE2760" s="46"/>
      <c r="MUF2760" s="46"/>
      <c r="MUG2760" s="46"/>
      <c r="MUH2760" s="46"/>
      <c r="MUI2760" s="46"/>
      <c r="MUJ2760" s="46"/>
      <c r="MUK2760" s="46"/>
      <c r="MUL2760" s="46"/>
      <c r="MUM2760" s="46"/>
      <c r="MUN2760" s="46"/>
      <c r="MUO2760" s="46"/>
      <c r="MUP2760" s="46"/>
      <c r="MUQ2760" s="46"/>
      <c r="MUR2760" s="46"/>
      <c r="MUS2760" s="46"/>
      <c r="MUT2760" s="46"/>
      <c r="MUU2760" s="46"/>
      <c r="MUV2760" s="46"/>
      <c r="MUW2760" s="46"/>
      <c r="MUX2760" s="46"/>
      <c r="MUY2760" s="46"/>
      <c r="MUZ2760" s="46"/>
      <c r="MVA2760" s="46"/>
      <c r="MVB2760" s="46"/>
      <c r="MVC2760" s="46"/>
      <c r="MVD2760" s="46"/>
      <c r="MVE2760" s="46"/>
      <c r="MVF2760" s="46"/>
      <c r="MVG2760" s="46"/>
      <c r="MVH2760" s="46"/>
      <c r="MVI2760" s="46"/>
      <c r="MVJ2760" s="46"/>
      <c r="MVK2760" s="46"/>
      <c r="MVL2760" s="46"/>
      <c r="MVM2760" s="46"/>
      <c r="MVN2760" s="46"/>
      <c r="MVO2760" s="46"/>
      <c r="MVP2760" s="46"/>
      <c r="MVQ2760" s="46"/>
      <c r="MVR2760" s="46"/>
      <c r="MVS2760" s="46"/>
      <c r="MVT2760" s="46"/>
      <c r="MVU2760" s="46"/>
      <c r="MVV2760" s="46"/>
      <c r="MVW2760" s="46"/>
      <c r="MVX2760" s="46"/>
      <c r="MVY2760" s="46"/>
      <c r="MVZ2760" s="46"/>
      <c r="MWA2760" s="46"/>
      <c r="MWB2760" s="46"/>
      <c r="MWC2760" s="46"/>
      <c r="MWD2760" s="46"/>
      <c r="MWE2760" s="46"/>
      <c r="MWF2760" s="46"/>
      <c r="MWG2760" s="46"/>
      <c r="MWH2760" s="46"/>
      <c r="MWI2760" s="46"/>
      <c r="MWJ2760" s="46"/>
      <c r="MWK2760" s="46"/>
      <c r="MWL2760" s="46"/>
      <c r="MWM2760" s="46"/>
      <c r="MWN2760" s="46"/>
      <c r="MWO2760" s="46"/>
      <c r="MWP2760" s="46"/>
      <c r="MWQ2760" s="46"/>
      <c r="MWR2760" s="46"/>
      <c r="MWS2760" s="46"/>
      <c r="MWT2760" s="46"/>
      <c r="MWU2760" s="46"/>
      <c r="MWV2760" s="46"/>
      <c r="MWW2760" s="46"/>
      <c r="MWX2760" s="46"/>
      <c r="MWY2760" s="46"/>
      <c r="MWZ2760" s="46"/>
      <c r="MXA2760" s="46"/>
      <c r="MXB2760" s="46"/>
      <c r="MXC2760" s="46"/>
      <c r="MXD2760" s="46"/>
      <c r="MXE2760" s="46"/>
      <c r="MXF2760" s="46"/>
      <c r="MXG2760" s="46"/>
      <c r="MXH2760" s="46"/>
      <c r="MXI2760" s="46"/>
      <c r="MXJ2760" s="46"/>
      <c r="MXK2760" s="46"/>
      <c r="MXL2760" s="46"/>
      <c r="MXM2760" s="46"/>
      <c r="MXN2760" s="46"/>
      <c r="MXO2760" s="46"/>
      <c r="MXP2760" s="46"/>
      <c r="MXQ2760" s="46"/>
      <c r="MXR2760" s="46"/>
      <c r="MXS2760" s="46"/>
      <c r="MXT2760" s="46"/>
      <c r="MXU2760" s="46"/>
      <c r="MXV2760" s="46"/>
      <c r="MXW2760" s="46"/>
      <c r="MXX2760" s="46"/>
      <c r="MXY2760" s="46"/>
      <c r="MXZ2760" s="46"/>
      <c r="MYA2760" s="46"/>
      <c r="MYB2760" s="46"/>
      <c r="MYC2760" s="46"/>
      <c r="MYD2760" s="46"/>
      <c r="MYE2760" s="46"/>
      <c r="MYF2760" s="46"/>
      <c r="MYG2760" s="46"/>
      <c r="MYH2760" s="46"/>
      <c r="MYI2760" s="46"/>
      <c r="MYJ2760" s="46"/>
      <c r="MYK2760" s="46"/>
      <c r="MYL2760" s="46"/>
      <c r="MYM2760" s="46"/>
      <c r="MYN2760" s="46"/>
      <c r="MYO2760" s="46"/>
      <c r="MYP2760" s="46"/>
      <c r="MYQ2760" s="46"/>
      <c r="MYR2760" s="46"/>
      <c r="MYS2760" s="46"/>
      <c r="MYT2760" s="46"/>
      <c r="MYU2760" s="46"/>
      <c r="MYV2760" s="46"/>
      <c r="MYW2760" s="46"/>
      <c r="MYX2760" s="46"/>
      <c r="MYY2760" s="46"/>
      <c r="MYZ2760" s="46"/>
      <c r="MZA2760" s="46"/>
      <c r="MZB2760" s="46"/>
      <c r="MZC2760" s="46"/>
      <c r="MZD2760" s="46"/>
      <c r="MZE2760" s="46"/>
      <c r="MZF2760" s="46"/>
      <c r="MZG2760" s="46"/>
      <c r="MZH2760" s="46"/>
      <c r="MZI2760" s="46"/>
      <c r="MZJ2760" s="46"/>
      <c r="MZK2760" s="46"/>
      <c r="MZL2760" s="46"/>
      <c r="MZM2760" s="46"/>
      <c r="MZN2760" s="46"/>
      <c r="MZO2760" s="46"/>
      <c r="MZP2760" s="46"/>
      <c r="MZQ2760" s="46"/>
      <c r="MZR2760" s="46"/>
      <c r="MZS2760" s="46"/>
      <c r="MZT2760" s="46"/>
      <c r="MZU2760" s="46"/>
      <c r="MZV2760" s="46"/>
      <c r="MZW2760" s="46"/>
      <c r="MZX2760" s="46"/>
      <c r="MZY2760" s="46"/>
      <c r="MZZ2760" s="46"/>
      <c r="NAA2760" s="46"/>
      <c r="NAB2760" s="46"/>
      <c r="NAC2760" s="46"/>
      <c r="NAD2760" s="46"/>
      <c r="NAE2760" s="46"/>
      <c r="NAF2760" s="46"/>
      <c r="NAG2760" s="46"/>
      <c r="NAH2760" s="46"/>
      <c r="NAI2760" s="46"/>
      <c r="NAJ2760" s="46"/>
      <c r="NAK2760" s="46"/>
      <c r="NAL2760" s="46"/>
      <c r="NAM2760" s="46"/>
      <c r="NAN2760" s="46"/>
      <c r="NAO2760" s="46"/>
      <c r="NAP2760" s="46"/>
      <c r="NAQ2760" s="46"/>
      <c r="NAR2760" s="46"/>
      <c r="NAS2760" s="46"/>
      <c r="NAT2760" s="46"/>
      <c r="NAU2760" s="46"/>
      <c r="NAV2760" s="46"/>
      <c r="NAW2760" s="46"/>
      <c r="NAX2760" s="46"/>
      <c r="NAY2760" s="46"/>
      <c r="NAZ2760" s="46"/>
      <c r="NBA2760" s="46"/>
      <c r="NBB2760" s="46"/>
      <c r="NBC2760" s="46"/>
      <c r="NBD2760" s="46"/>
      <c r="NBE2760" s="46"/>
      <c r="NBF2760" s="46"/>
      <c r="NBG2760" s="46"/>
      <c r="NBH2760" s="46"/>
      <c r="NBI2760" s="46"/>
      <c r="NBJ2760" s="46"/>
      <c r="NBK2760" s="46"/>
      <c r="NBL2760" s="46"/>
      <c r="NBM2760" s="46"/>
      <c r="NBN2760" s="46"/>
      <c r="NBO2760" s="46"/>
      <c r="NBP2760" s="46"/>
      <c r="NBQ2760" s="46"/>
      <c r="NBR2760" s="46"/>
      <c r="NBS2760" s="46"/>
      <c r="NBT2760" s="46"/>
      <c r="NBU2760" s="46"/>
      <c r="NBV2760" s="46"/>
      <c r="NBW2760" s="46"/>
      <c r="NBX2760" s="46"/>
      <c r="NBY2760" s="46"/>
      <c r="NBZ2760" s="46"/>
      <c r="NCA2760" s="46"/>
      <c r="NCB2760" s="46"/>
      <c r="NCC2760" s="46"/>
      <c r="NCD2760" s="46"/>
      <c r="NCE2760" s="46"/>
      <c r="NCF2760" s="46"/>
      <c r="NCG2760" s="46"/>
      <c r="NCH2760" s="46"/>
      <c r="NCI2760" s="46"/>
      <c r="NCJ2760" s="46"/>
      <c r="NCK2760" s="46"/>
      <c r="NCL2760" s="46"/>
      <c r="NCM2760" s="46"/>
      <c r="NCN2760" s="46"/>
      <c r="NCO2760" s="46"/>
      <c r="NCP2760" s="46"/>
      <c r="NCQ2760" s="46"/>
      <c r="NCR2760" s="46"/>
      <c r="NCS2760" s="46"/>
      <c r="NCT2760" s="46"/>
      <c r="NCU2760" s="46"/>
      <c r="NCV2760" s="46"/>
      <c r="NCW2760" s="46"/>
      <c r="NCX2760" s="46"/>
      <c r="NCY2760" s="46"/>
      <c r="NCZ2760" s="46"/>
      <c r="NDA2760" s="46"/>
      <c r="NDB2760" s="46"/>
      <c r="NDC2760" s="46"/>
      <c r="NDD2760" s="46"/>
      <c r="NDE2760" s="46"/>
      <c r="NDF2760" s="46"/>
      <c r="NDG2760" s="46"/>
      <c r="NDH2760" s="46"/>
      <c r="NDI2760" s="46"/>
      <c r="NDJ2760" s="46"/>
      <c r="NDK2760" s="46"/>
      <c r="NDL2760" s="46"/>
      <c r="NDM2760" s="46"/>
      <c r="NDN2760" s="46"/>
      <c r="NDO2760" s="46"/>
      <c r="NDP2760" s="46"/>
      <c r="NDQ2760" s="46"/>
      <c r="NDR2760" s="46"/>
      <c r="NDS2760" s="46"/>
      <c r="NDT2760" s="46"/>
      <c r="NDU2760" s="46"/>
      <c r="NDV2760" s="46"/>
      <c r="NDW2760" s="46"/>
      <c r="NDX2760" s="46"/>
      <c r="NDY2760" s="46"/>
      <c r="NDZ2760" s="46"/>
      <c r="NEA2760" s="46"/>
      <c r="NEB2760" s="46"/>
      <c r="NEC2760" s="46"/>
      <c r="NED2760" s="46"/>
      <c r="NEE2760" s="46"/>
      <c r="NEF2760" s="46"/>
      <c r="NEG2760" s="46"/>
      <c r="NEH2760" s="46"/>
      <c r="NEI2760" s="46"/>
      <c r="NEJ2760" s="46"/>
      <c r="NEK2760" s="46"/>
      <c r="NEL2760" s="46"/>
      <c r="NEM2760" s="46"/>
      <c r="NEN2760" s="46"/>
      <c r="NEO2760" s="46"/>
      <c r="NEP2760" s="46"/>
      <c r="NEQ2760" s="46"/>
      <c r="NER2760" s="46"/>
      <c r="NES2760" s="46"/>
      <c r="NET2760" s="46"/>
      <c r="NEU2760" s="46"/>
      <c r="NEV2760" s="46"/>
      <c r="NEW2760" s="46"/>
      <c r="NEX2760" s="46"/>
      <c r="NEY2760" s="46"/>
      <c r="NEZ2760" s="46"/>
      <c r="NFA2760" s="46"/>
      <c r="NFB2760" s="46"/>
      <c r="NFC2760" s="46"/>
      <c r="NFD2760" s="46"/>
      <c r="NFE2760" s="46"/>
      <c r="NFF2760" s="46"/>
      <c r="NFG2760" s="46"/>
      <c r="NFH2760" s="46"/>
      <c r="NFI2760" s="46"/>
      <c r="NFJ2760" s="46"/>
      <c r="NFK2760" s="46"/>
      <c r="NFL2760" s="46"/>
      <c r="NFM2760" s="46"/>
      <c r="NFN2760" s="46"/>
      <c r="NFO2760" s="46"/>
      <c r="NFP2760" s="46"/>
      <c r="NFQ2760" s="46"/>
      <c r="NFR2760" s="46"/>
      <c r="NFS2760" s="46"/>
      <c r="NFT2760" s="46"/>
      <c r="NFU2760" s="46"/>
      <c r="NFV2760" s="46"/>
      <c r="NFW2760" s="46"/>
      <c r="NFX2760" s="46"/>
      <c r="NFY2760" s="46"/>
      <c r="NFZ2760" s="46"/>
      <c r="NGA2760" s="46"/>
      <c r="NGB2760" s="46"/>
      <c r="NGC2760" s="46"/>
      <c r="NGD2760" s="46"/>
      <c r="NGE2760" s="46"/>
      <c r="NGF2760" s="46"/>
      <c r="NGG2760" s="46"/>
      <c r="NGH2760" s="46"/>
      <c r="NGI2760" s="46"/>
      <c r="NGJ2760" s="46"/>
      <c r="NGK2760" s="46"/>
      <c r="NGL2760" s="46"/>
      <c r="NGM2760" s="46"/>
      <c r="NGN2760" s="46"/>
      <c r="NGO2760" s="46"/>
      <c r="NGP2760" s="46"/>
      <c r="NGQ2760" s="46"/>
      <c r="NGR2760" s="46"/>
      <c r="NGS2760" s="46"/>
      <c r="NGT2760" s="46"/>
      <c r="NGU2760" s="46"/>
      <c r="NGV2760" s="46"/>
      <c r="NGW2760" s="46"/>
      <c r="NGX2760" s="46"/>
      <c r="NGY2760" s="46"/>
      <c r="NGZ2760" s="46"/>
      <c r="NHA2760" s="46"/>
      <c r="NHB2760" s="46"/>
      <c r="NHC2760" s="46"/>
      <c r="NHD2760" s="46"/>
      <c r="NHE2760" s="46"/>
      <c r="NHF2760" s="46"/>
      <c r="NHG2760" s="46"/>
      <c r="NHH2760" s="46"/>
      <c r="NHI2760" s="46"/>
      <c r="NHJ2760" s="46"/>
      <c r="NHK2760" s="46"/>
      <c r="NHL2760" s="46"/>
      <c r="NHM2760" s="46"/>
      <c r="NHN2760" s="46"/>
      <c r="NHO2760" s="46"/>
      <c r="NHP2760" s="46"/>
      <c r="NHQ2760" s="46"/>
      <c r="NHR2760" s="46"/>
      <c r="NHS2760" s="46"/>
      <c r="NHT2760" s="46"/>
      <c r="NHU2760" s="46"/>
      <c r="NHV2760" s="46"/>
      <c r="NHW2760" s="46"/>
      <c r="NHX2760" s="46"/>
      <c r="NHY2760" s="46"/>
      <c r="NHZ2760" s="46"/>
      <c r="NIA2760" s="46"/>
      <c r="NIB2760" s="46"/>
      <c r="NIC2760" s="46"/>
      <c r="NID2760" s="46"/>
      <c r="NIE2760" s="46"/>
      <c r="NIF2760" s="46"/>
      <c r="NIG2760" s="46"/>
      <c r="NIH2760" s="46"/>
      <c r="NII2760" s="46"/>
      <c r="NIJ2760" s="46"/>
      <c r="NIK2760" s="46"/>
      <c r="NIL2760" s="46"/>
      <c r="NIM2760" s="46"/>
      <c r="NIN2760" s="46"/>
      <c r="NIO2760" s="46"/>
      <c r="NIP2760" s="46"/>
      <c r="NIQ2760" s="46"/>
      <c r="NIR2760" s="46"/>
      <c r="NIS2760" s="46"/>
      <c r="NIT2760" s="46"/>
      <c r="NIU2760" s="46"/>
      <c r="NIV2760" s="46"/>
      <c r="NIW2760" s="46"/>
      <c r="NIX2760" s="46"/>
      <c r="NIY2760" s="46"/>
      <c r="NIZ2760" s="46"/>
      <c r="NJA2760" s="46"/>
      <c r="NJB2760" s="46"/>
      <c r="NJC2760" s="46"/>
      <c r="NJD2760" s="46"/>
      <c r="NJE2760" s="46"/>
      <c r="NJF2760" s="46"/>
      <c r="NJG2760" s="46"/>
      <c r="NJH2760" s="46"/>
      <c r="NJI2760" s="46"/>
      <c r="NJJ2760" s="46"/>
      <c r="NJK2760" s="46"/>
      <c r="NJL2760" s="46"/>
      <c r="NJM2760" s="46"/>
      <c r="NJN2760" s="46"/>
      <c r="NJO2760" s="46"/>
      <c r="NJP2760" s="46"/>
      <c r="NJQ2760" s="46"/>
      <c r="NJR2760" s="46"/>
      <c r="NJS2760" s="46"/>
      <c r="NJT2760" s="46"/>
      <c r="NJU2760" s="46"/>
      <c r="NJV2760" s="46"/>
      <c r="NJW2760" s="46"/>
      <c r="NJX2760" s="46"/>
      <c r="NJY2760" s="46"/>
      <c r="NJZ2760" s="46"/>
      <c r="NKA2760" s="46"/>
      <c r="NKB2760" s="46"/>
      <c r="NKC2760" s="46"/>
      <c r="NKD2760" s="46"/>
      <c r="NKE2760" s="46"/>
      <c r="NKF2760" s="46"/>
      <c r="NKG2760" s="46"/>
      <c r="NKH2760" s="46"/>
      <c r="NKI2760" s="46"/>
      <c r="NKJ2760" s="46"/>
      <c r="NKK2760" s="46"/>
      <c r="NKL2760" s="46"/>
      <c r="NKM2760" s="46"/>
      <c r="NKN2760" s="46"/>
      <c r="NKO2760" s="46"/>
      <c r="NKP2760" s="46"/>
      <c r="NKQ2760" s="46"/>
      <c r="NKR2760" s="46"/>
      <c r="NKS2760" s="46"/>
      <c r="NKT2760" s="46"/>
      <c r="NKU2760" s="46"/>
      <c r="NKV2760" s="46"/>
      <c r="NKW2760" s="46"/>
      <c r="NKX2760" s="46"/>
      <c r="NKY2760" s="46"/>
      <c r="NKZ2760" s="46"/>
      <c r="NLA2760" s="46"/>
      <c r="NLB2760" s="46"/>
      <c r="NLC2760" s="46"/>
      <c r="NLD2760" s="46"/>
      <c r="NLE2760" s="46"/>
      <c r="NLF2760" s="46"/>
      <c r="NLG2760" s="46"/>
      <c r="NLH2760" s="46"/>
      <c r="NLI2760" s="46"/>
      <c r="NLJ2760" s="46"/>
      <c r="NLK2760" s="46"/>
      <c r="NLL2760" s="46"/>
      <c r="NLM2760" s="46"/>
      <c r="NLN2760" s="46"/>
      <c r="NLO2760" s="46"/>
      <c r="NLP2760" s="46"/>
      <c r="NLQ2760" s="46"/>
      <c r="NLR2760" s="46"/>
      <c r="NLS2760" s="46"/>
      <c r="NLT2760" s="46"/>
      <c r="NLU2760" s="46"/>
      <c r="NLV2760" s="46"/>
      <c r="NLW2760" s="46"/>
      <c r="NLX2760" s="46"/>
      <c r="NLY2760" s="46"/>
      <c r="NLZ2760" s="46"/>
      <c r="NMA2760" s="46"/>
      <c r="NMB2760" s="46"/>
      <c r="NMC2760" s="46"/>
      <c r="NMD2760" s="46"/>
      <c r="NME2760" s="46"/>
      <c r="NMF2760" s="46"/>
      <c r="NMG2760" s="46"/>
      <c r="NMH2760" s="46"/>
      <c r="NMI2760" s="46"/>
      <c r="NMJ2760" s="46"/>
      <c r="NMK2760" s="46"/>
      <c r="NML2760" s="46"/>
      <c r="NMM2760" s="46"/>
      <c r="NMN2760" s="46"/>
      <c r="NMO2760" s="46"/>
      <c r="NMP2760" s="46"/>
      <c r="NMQ2760" s="46"/>
      <c r="NMR2760" s="46"/>
      <c r="NMS2760" s="46"/>
      <c r="NMT2760" s="46"/>
      <c r="NMU2760" s="46"/>
      <c r="NMV2760" s="46"/>
      <c r="NMW2760" s="46"/>
      <c r="NMX2760" s="46"/>
      <c r="NMY2760" s="46"/>
      <c r="NMZ2760" s="46"/>
      <c r="NNA2760" s="46"/>
      <c r="NNB2760" s="46"/>
      <c r="NNC2760" s="46"/>
      <c r="NND2760" s="46"/>
      <c r="NNE2760" s="46"/>
      <c r="NNF2760" s="46"/>
      <c r="NNG2760" s="46"/>
      <c r="NNH2760" s="46"/>
      <c r="NNI2760" s="46"/>
      <c r="NNJ2760" s="46"/>
      <c r="NNK2760" s="46"/>
      <c r="NNL2760" s="46"/>
      <c r="NNM2760" s="46"/>
      <c r="NNN2760" s="46"/>
      <c r="NNO2760" s="46"/>
      <c r="NNP2760" s="46"/>
      <c r="NNQ2760" s="46"/>
      <c r="NNR2760" s="46"/>
      <c r="NNS2760" s="46"/>
      <c r="NNT2760" s="46"/>
      <c r="NNU2760" s="46"/>
      <c r="NNV2760" s="46"/>
      <c r="NNW2760" s="46"/>
      <c r="NNX2760" s="46"/>
      <c r="NNY2760" s="46"/>
      <c r="NNZ2760" s="46"/>
      <c r="NOA2760" s="46"/>
      <c r="NOB2760" s="46"/>
      <c r="NOC2760" s="46"/>
      <c r="NOD2760" s="46"/>
      <c r="NOE2760" s="46"/>
      <c r="NOF2760" s="46"/>
      <c r="NOG2760" s="46"/>
      <c r="NOH2760" s="46"/>
      <c r="NOI2760" s="46"/>
      <c r="NOJ2760" s="46"/>
      <c r="NOK2760" s="46"/>
      <c r="NOL2760" s="46"/>
      <c r="NOM2760" s="46"/>
      <c r="NON2760" s="46"/>
      <c r="NOO2760" s="46"/>
      <c r="NOP2760" s="46"/>
      <c r="NOQ2760" s="46"/>
      <c r="NOR2760" s="46"/>
      <c r="NOS2760" s="46"/>
      <c r="NOT2760" s="46"/>
      <c r="NOU2760" s="46"/>
      <c r="NOV2760" s="46"/>
      <c r="NOW2760" s="46"/>
      <c r="NOX2760" s="46"/>
      <c r="NOY2760" s="46"/>
      <c r="NOZ2760" s="46"/>
      <c r="NPA2760" s="46"/>
      <c r="NPB2760" s="46"/>
      <c r="NPC2760" s="46"/>
      <c r="NPD2760" s="46"/>
      <c r="NPE2760" s="46"/>
      <c r="NPF2760" s="46"/>
      <c r="NPG2760" s="46"/>
      <c r="NPH2760" s="46"/>
      <c r="NPI2760" s="46"/>
      <c r="NPJ2760" s="46"/>
      <c r="NPK2760" s="46"/>
      <c r="NPL2760" s="46"/>
      <c r="NPM2760" s="46"/>
      <c r="NPN2760" s="46"/>
      <c r="NPO2760" s="46"/>
      <c r="NPP2760" s="46"/>
      <c r="NPQ2760" s="46"/>
      <c r="NPR2760" s="46"/>
      <c r="NPS2760" s="46"/>
      <c r="NPT2760" s="46"/>
      <c r="NPU2760" s="46"/>
      <c r="NPV2760" s="46"/>
      <c r="NPW2760" s="46"/>
      <c r="NPX2760" s="46"/>
      <c r="NPY2760" s="46"/>
      <c r="NPZ2760" s="46"/>
      <c r="NQA2760" s="46"/>
      <c r="NQB2760" s="46"/>
      <c r="NQC2760" s="46"/>
      <c r="NQD2760" s="46"/>
      <c r="NQE2760" s="46"/>
      <c r="NQF2760" s="46"/>
      <c r="NQG2760" s="46"/>
      <c r="NQH2760" s="46"/>
      <c r="NQI2760" s="46"/>
      <c r="NQJ2760" s="46"/>
      <c r="NQK2760" s="46"/>
      <c r="NQL2760" s="46"/>
      <c r="NQM2760" s="46"/>
      <c r="NQN2760" s="46"/>
      <c r="NQO2760" s="46"/>
      <c r="NQP2760" s="46"/>
      <c r="NQQ2760" s="46"/>
      <c r="NQR2760" s="46"/>
      <c r="NQS2760" s="46"/>
      <c r="NQT2760" s="46"/>
      <c r="NQU2760" s="46"/>
      <c r="NQV2760" s="46"/>
      <c r="NQW2760" s="46"/>
      <c r="NQX2760" s="46"/>
      <c r="NQY2760" s="46"/>
      <c r="NQZ2760" s="46"/>
      <c r="NRA2760" s="46"/>
      <c r="NRB2760" s="46"/>
      <c r="NRC2760" s="46"/>
      <c r="NRD2760" s="46"/>
      <c r="NRE2760" s="46"/>
      <c r="NRF2760" s="46"/>
      <c r="NRG2760" s="46"/>
      <c r="NRH2760" s="46"/>
      <c r="NRI2760" s="46"/>
      <c r="NRJ2760" s="46"/>
      <c r="NRK2760" s="46"/>
      <c r="NRL2760" s="46"/>
      <c r="NRM2760" s="46"/>
      <c r="NRN2760" s="46"/>
      <c r="NRO2760" s="46"/>
      <c r="NRP2760" s="46"/>
      <c r="NRQ2760" s="46"/>
      <c r="NRR2760" s="46"/>
      <c r="NRS2760" s="46"/>
      <c r="NRT2760" s="46"/>
      <c r="NRU2760" s="46"/>
      <c r="NRV2760" s="46"/>
      <c r="NRW2760" s="46"/>
      <c r="NRX2760" s="46"/>
      <c r="NRY2760" s="46"/>
      <c r="NRZ2760" s="46"/>
      <c r="NSA2760" s="46"/>
      <c r="NSB2760" s="46"/>
      <c r="NSC2760" s="46"/>
      <c r="NSD2760" s="46"/>
      <c r="NSE2760" s="46"/>
      <c r="NSF2760" s="46"/>
      <c r="NSG2760" s="46"/>
      <c r="NSH2760" s="46"/>
      <c r="NSI2760" s="46"/>
      <c r="NSJ2760" s="46"/>
      <c r="NSK2760" s="46"/>
      <c r="NSL2760" s="46"/>
      <c r="NSM2760" s="46"/>
      <c r="NSN2760" s="46"/>
      <c r="NSO2760" s="46"/>
      <c r="NSP2760" s="46"/>
      <c r="NSQ2760" s="46"/>
      <c r="NSR2760" s="46"/>
      <c r="NSS2760" s="46"/>
      <c r="NST2760" s="46"/>
      <c r="NSU2760" s="46"/>
      <c r="NSV2760" s="46"/>
      <c r="NSW2760" s="46"/>
      <c r="NSX2760" s="46"/>
      <c r="NSY2760" s="46"/>
      <c r="NSZ2760" s="46"/>
      <c r="NTA2760" s="46"/>
      <c r="NTB2760" s="46"/>
      <c r="NTC2760" s="46"/>
      <c r="NTD2760" s="46"/>
      <c r="NTE2760" s="46"/>
      <c r="NTF2760" s="46"/>
      <c r="NTG2760" s="46"/>
      <c r="NTH2760" s="46"/>
      <c r="NTI2760" s="46"/>
      <c r="NTJ2760" s="46"/>
      <c r="NTK2760" s="46"/>
      <c r="NTL2760" s="46"/>
      <c r="NTM2760" s="46"/>
      <c r="NTN2760" s="46"/>
      <c r="NTO2760" s="46"/>
      <c r="NTP2760" s="46"/>
      <c r="NTQ2760" s="46"/>
      <c r="NTR2760" s="46"/>
      <c r="NTS2760" s="46"/>
      <c r="NTT2760" s="46"/>
      <c r="NTU2760" s="46"/>
      <c r="NTV2760" s="46"/>
      <c r="NTW2760" s="46"/>
      <c r="NTX2760" s="46"/>
      <c r="NTY2760" s="46"/>
      <c r="NTZ2760" s="46"/>
      <c r="NUA2760" s="46"/>
      <c r="NUB2760" s="46"/>
      <c r="NUC2760" s="46"/>
      <c r="NUD2760" s="46"/>
      <c r="NUE2760" s="46"/>
      <c r="NUF2760" s="46"/>
      <c r="NUG2760" s="46"/>
      <c r="NUH2760" s="46"/>
      <c r="NUI2760" s="46"/>
      <c r="NUJ2760" s="46"/>
      <c r="NUK2760" s="46"/>
      <c r="NUL2760" s="46"/>
      <c r="NUM2760" s="46"/>
      <c r="NUN2760" s="46"/>
      <c r="NUO2760" s="46"/>
      <c r="NUP2760" s="46"/>
      <c r="NUQ2760" s="46"/>
      <c r="NUR2760" s="46"/>
      <c r="NUS2760" s="46"/>
      <c r="NUT2760" s="46"/>
      <c r="NUU2760" s="46"/>
      <c r="NUV2760" s="46"/>
      <c r="NUW2760" s="46"/>
      <c r="NUX2760" s="46"/>
      <c r="NUY2760" s="46"/>
      <c r="NUZ2760" s="46"/>
      <c r="NVA2760" s="46"/>
      <c r="NVB2760" s="46"/>
      <c r="NVC2760" s="46"/>
      <c r="NVD2760" s="46"/>
      <c r="NVE2760" s="46"/>
      <c r="NVF2760" s="46"/>
      <c r="NVG2760" s="46"/>
      <c r="NVH2760" s="46"/>
      <c r="NVI2760" s="46"/>
      <c r="NVJ2760" s="46"/>
      <c r="NVK2760" s="46"/>
      <c r="NVL2760" s="46"/>
      <c r="NVM2760" s="46"/>
      <c r="NVN2760" s="46"/>
      <c r="NVO2760" s="46"/>
      <c r="NVP2760" s="46"/>
      <c r="NVQ2760" s="46"/>
      <c r="NVR2760" s="46"/>
      <c r="NVS2760" s="46"/>
      <c r="NVT2760" s="46"/>
      <c r="NVU2760" s="46"/>
      <c r="NVV2760" s="46"/>
      <c r="NVW2760" s="46"/>
      <c r="NVX2760" s="46"/>
      <c r="NVY2760" s="46"/>
      <c r="NVZ2760" s="46"/>
      <c r="NWA2760" s="46"/>
      <c r="NWB2760" s="46"/>
      <c r="NWC2760" s="46"/>
      <c r="NWD2760" s="46"/>
      <c r="NWE2760" s="46"/>
      <c r="NWF2760" s="46"/>
      <c r="NWG2760" s="46"/>
      <c r="NWH2760" s="46"/>
      <c r="NWI2760" s="46"/>
      <c r="NWJ2760" s="46"/>
      <c r="NWK2760" s="46"/>
      <c r="NWL2760" s="46"/>
      <c r="NWM2760" s="46"/>
      <c r="NWN2760" s="46"/>
      <c r="NWO2760" s="46"/>
      <c r="NWP2760" s="46"/>
      <c r="NWQ2760" s="46"/>
      <c r="NWR2760" s="46"/>
      <c r="NWS2760" s="46"/>
      <c r="NWT2760" s="46"/>
      <c r="NWU2760" s="46"/>
      <c r="NWV2760" s="46"/>
      <c r="NWW2760" s="46"/>
      <c r="NWX2760" s="46"/>
      <c r="NWY2760" s="46"/>
      <c r="NWZ2760" s="46"/>
      <c r="NXA2760" s="46"/>
      <c r="NXB2760" s="46"/>
      <c r="NXC2760" s="46"/>
      <c r="NXD2760" s="46"/>
      <c r="NXE2760" s="46"/>
      <c r="NXF2760" s="46"/>
      <c r="NXG2760" s="46"/>
      <c r="NXH2760" s="46"/>
      <c r="NXI2760" s="46"/>
      <c r="NXJ2760" s="46"/>
      <c r="NXK2760" s="46"/>
      <c r="NXL2760" s="46"/>
      <c r="NXM2760" s="46"/>
      <c r="NXN2760" s="46"/>
      <c r="NXO2760" s="46"/>
      <c r="NXP2760" s="46"/>
      <c r="NXQ2760" s="46"/>
      <c r="NXR2760" s="46"/>
      <c r="NXS2760" s="46"/>
      <c r="NXT2760" s="46"/>
      <c r="NXU2760" s="46"/>
      <c r="NXV2760" s="46"/>
      <c r="NXW2760" s="46"/>
      <c r="NXX2760" s="46"/>
      <c r="NXY2760" s="46"/>
      <c r="NXZ2760" s="46"/>
      <c r="NYA2760" s="46"/>
      <c r="NYB2760" s="46"/>
      <c r="NYC2760" s="46"/>
      <c r="NYD2760" s="46"/>
      <c r="NYE2760" s="46"/>
      <c r="NYF2760" s="46"/>
      <c r="NYG2760" s="46"/>
      <c r="NYH2760" s="46"/>
      <c r="NYI2760" s="46"/>
      <c r="NYJ2760" s="46"/>
      <c r="NYK2760" s="46"/>
      <c r="NYL2760" s="46"/>
      <c r="NYM2760" s="46"/>
      <c r="NYN2760" s="46"/>
      <c r="NYO2760" s="46"/>
      <c r="NYP2760" s="46"/>
      <c r="NYQ2760" s="46"/>
      <c r="NYR2760" s="46"/>
      <c r="NYS2760" s="46"/>
      <c r="NYT2760" s="46"/>
      <c r="NYU2760" s="46"/>
      <c r="NYV2760" s="46"/>
      <c r="NYW2760" s="46"/>
      <c r="NYX2760" s="46"/>
      <c r="NYY2760" s="46"/>
      <c r="NYZ2760" s="46"/>
      <c r="NZA2760" s="46"/>
      <c r="NZB2760" s="46"/>
      <c r="NZC2760" s="46"/>
      <c r="NZD2760" s="46"/>
      <c r="NZE2760" s="46"/>
      <c r="NZF2760" s="46"/>
      <c r="NZG2760" s="46"/>
      <c r="NZH2760" s="46"/>
      <c r="NZI2760" s="46"/>
      <c r="NZJ2760" s="46"/>
      <c r="NZK2760" s="46"/>
      <c r="NZL2760" s="46"/>
      <c r="NZM2760" s="46"/>
      <c r="NZN2760" s="46"/>
      <c r="NZO2760" s="46"/>
      <c r="NZP2760" s="46"/>
      <c r="NZQ2760" s="46"/>
      <c r="NZR2760" s="46"/>
      <c r="NZS2760" s="46"/>
      <c r="NZT2760" s="46"/>
      <c r="NZU2760" s="46"/>
      <c r="NZV2760" s="46"/>
      <c r="NZW2760" s="46"/>
      <c r="NZX2760" s="46"/>
      <c r="NZY2760" s="46"/>
      <c r="NZZ2760" s="46"/>
      <c r="OAA2760" s="46"/>
      <c r="OAB2760" s="46"/>
      <c r="OAC2760" s="46"/>
      <c r="OAD2760" s="46"/>
      <c r="OAE2760" s="46"/>
      <c r="OAF2760" s="46"/>
      <c r="OAG2760" s="46"/>
      <c r="OAH2760" s="46"/>
      <c r="OAI2760" s="46"/>
      <c r="OAJ2760" s="46"/>
      <c r="OAK2760" s="46"/>
      <c r="OAL2760" s="46"/>
      <c r="OAM2760" s="46"/>
      <c r="OAN2760" s="46"/>
      <c r="OAO2760" s="46"/>
      <c r="OAP2760" s="46"/>
      <c r="OAQ2760" s="46"/>
      <c r="OAR2760" s="46"/>
      <c r="OAS2760" s="46"/>
      <c r="OAT2760" s="46"/>
      <c r="OAU2760" s="46"/>
      <c r="OAV2760" s="46"/>
      <c r="OAW2760" s="46"/>
      <c r="OAX2760" s="46"/>
      <c r="OAY2760" s="46"/>
      <c r="OAZ2760" s="46"/>
      <c r="OBA2760" s="46"/>
      <c r="OBB2760" s="46"/>
      <c r="OBC2760" s="46"/>
      <c r="OBD2760" s="46"/>
      <c r="OBE2760" s="46"/>
      <c r="OBF2760" s="46"/>
      <c r="OBG2760" s="46"/>
      <c r="OBH2760" s="46"/>
      <c r="OBI2760" s="46"/>
      <c r="OBJ2760" s="46"/>
      <c r="OBK2760" s="46"/>
      <c r="OBL2760" s="46"/>
      <c r="OBM2760" s="46"/>
      <c r="OBN2760" s="46"/>
      <c r="OBO2760" s="46"/>
      <c r="OBP2760" s="46"/>
      <c r="OBQ2760" s="46"/>
      <c r="OBR2760" s="46"/>
      <c r="OBS2760" s="46"/>
      <c r="OBT2760" s="46"/>
      <c r="OBU2760" s="46"/>
      <c r="OBV2760" s="46"/>
      <c r="OBW2760" s="46"/>
      <c r="OBX2760" s="46"/>
      <c r="OBY2760" s="46"/>
      <c r="OBZ2760" s="46"/>
      <c r="OCA2760" s="46"/>
      <c r="OCB2760" s="46"/>
      <c r="OCC2760" s="46"/>
      <c r="OCD2760" s="46"/>
      <c r="OCE2760" s="46"/>
      <c r="OCF2760" s="46"/>
      <c r="OCG2760" s="46"/>
      <c r="OCH2760" s="46"/>
      <c r="OCI2760" s="46"/>
      <c r="OCJ2760" s="46"/>
      <c r="OCK2760" s="46"/>
      <c r="OCL2760" s="46"/>
      <c r="OCM2760" s="46"/>
      <c r="OCN2760" s="46"/>
      <c r="OCO2760" s="46"/>
      <c r="OCP2760" s="46"/>
      <c r="OCQ2760" s="46"/>
      <c r="OCR2760" s="46"/>
      <c r="OCS2760" s="46"/>
      <c r="OCT2760" s="46"/>
      <c r="OCU2760" s="46"/>
      <c r="OCV2760" s="46"/>
      <c r="OCW2760" s="46"/>
      <c r="OCX2760" s="46"/>
      <c r="OCY2760" s="46"/>
      <c r="OCZ2760" s="46"/>
      <c r="ODA2760" s="46"/>
      <c r="ODB2760" s="46"/>
      <c r="ODC2760" s="46"/>
      <c r="ODD2760" s="46"/>
      <c r="ODE2760" s="46"/>
      <c r="ODF2760" s="46"/>
      <c r="ODG2760" s="46"/>
      <c r="ODH2760" s="46"/>
      <c r="ODI2760" s="46"/>
      <c r="ODJ2760" s="46"/>
      <c r="ODK2760" s="46"/>
      <c r="ODL2760" s="46"/>
      <c r="ODM2760" s="46"/>
      <c r="ODN2760" s="46"/>
      <c r="ODO2760" s="46"/>
      <c r="ODP2760" s="46"/>
      <c r="ODQ2760" s="46"/>
      <c r="ODR2760" s="46"/>
      <c r="ODS2760" s="46"/>
      <c r="ODT2760" s="46"/>
      <c r="ODU2760" s="46"/>
      <c r="ODV2760" s="46"/>
      <c r="ODW2760" s="46"/>
      <c r="ODX2760" s="46"/>
      <c r="ODY2760" s="46"/>
      <c r="ODZ2760" s="46"/>
      <c r="OEA2760" s="46"/>
      <c r="OEB2760" s="46"/>
      <c r="OEC2760" s="46"/>
      <c r="OED2760" s="46"/>
      <c r="OEE2760" s="46"/>
      <c r="OEF2760" s="46"/>
      <c r="OEG2760" s="46"/>
      <c r="OEH2760" s="46"/>
      <c r="OEI2760" s="46"/>
      <c r="OEJ2760" s="46"/>
      <c r="OEK2760" s="46"/>
      <c r="OEL2760" s="46"/>
      <c r="OEM2760" s="46"/>
      <c r="OEN2760" s="46"/>
      <c r="OEO2760" s="46"/>
      <c r="OEP2760" s="46"/>
      <c r="OEQ2760" s="46"/>
      <c r="OER2760" s="46"/>
      <c r="OES2760" s="46"/>
      <c r="OET2760" s="46"/>
      <c r="OEU2760" s="46"/>
      <c r="OEV2760" s="46"/>
      <c r="OEW2760" s="46"/>
      <c r="OEX2760" s="46"/>
      <c r="OEY2760" s="46"/>
      <c r="OEZ2760" s="46"/>
      <c r="OFA2760" s="46"/>
      <c r="OFB2760" s="46"/>
      <c r="OFC2760" s="46"/>
      <c r="OFD2760" s="46"/>
      <c r="OFE2760" s="46"/>
      <c r="OFF2760" s="46"/>
      <c r="OFG2760" s="46"/>
      <c r="OFH2760" s="46"/>
      <c r="OFI2760" s="46"/>
      <c r="OFJ2760" s="46"/>
      <c r="OFK2760" s="46"/>
      <c r="OFL2760" s="46"/>
      <c r="OFM2760" s="46"/>
      <c r="OFN2760" s="46"/>
      <c r="OFO2760" s="46"/>
      <c r="OFP2760" s="46"/>
      <c r="OFQ2760" s="46"/>
      <c r="OFR2760" s="46"/>
      <c r="OFS2760" s="46"/>
      <c r="OFT2760" s="46"/>
      <c r="OFU2760" s="46"/>
      <c r="OFV2760" s="46"/>
      <c r="OFW2760" s="46"/>
      <c r="OFX2760" s="46"/>
      <c r="OFY2760" s="46"/>
      <c r="OFZ2760" s="46"/>
      <c r="OGA2760" s="46"/>
      <c r="OGB2760" s="46"/>
      <c r="OGC2760" s="46"/>
      <c r="OGD2760" s="46"/>
      <c r="OGE2760" s="46"/>
      <c r="OGF2760" s="46"/>
      <c r="OGG2760" s="46"/>
      <c r="OGH2760" s="46"/>
      <c r="OGI2760" s="46"/>
      <c r="OGJ2760" s="46"/>
      <c r="OGK2760" s="46"/>
      <c r="OGL2760" s="46"/>
      <c r="OGM2760" s="46"/>
      <c r="OGN2760" s="46"/>
      <c r="OGO2760" s="46"/>
      <c r="OGP2760" s="46"/>
      <c r="OGQ2760" s="46"/>
      <c r="OGR2760" s="46"/>
      <c r="OGS2760" s="46"/>
      <c r="OGT2760" s="46"/>
      <c r="OGU2760" s="46"/>
      <c r="OGV2760" s="46"/>
      <c r="OGW2760" s="46"/>
      <c r="OGX2760" s="46"/>
      <c r="OGY2760" s="46"/>
      <c r="OGZ2760" s="46"/>
      <c r="OHA2760" s="46"/>
      <c r="OHB2760" s="46"/>
      <c r="OHC2760" s="46"/>
      <c r="OHD2760" s="46"/>
      <c r="OHE2760" s="46"/>
      <c r="OHF2760" s="46"/>
      <c r="OHG2760" s="46"/>
      <c r="OHH2760" s="46"/>
      <c r="OHI2760" s="46"/>
      <c r="OHJ2760" s="46"/>
      <c r="OHK2760" s="46"/>
      <c r="OHL2760" s="46"/>
      <c r="OHM2760" s="46"/>
      <c r="OHN2760" s="46"/>
      <c r="OHO2760" s="46"/>
      <c r="OHP2760" s="46"/>
      <c r="OHQ2760" s="46"/>
      <c r="OHR2760" s="46"/>
      <c r="OHS2760" s="46"/>
      <c r="OHT2760" s="46"/>
      <c r="OHU2760" s="46"/>
      <c r="OHV2760" s="46"/>
      <c r="OHW2760" s="46"/>
      <c r="OHX2760" s="46"/>
      <c r="OHY2760" s="46"/>
      <c r="OHZ2760" s="46"/>
      <c r="OIA2760" s="46"/>
      <c r="OIB2760" s="46"/>
      <c r="OIC2760" s="46"/>
      <c r="OID2760" s="46"/>
      <c r="OIE2760" s="46"/>
      <c r="OIF2760" s="46"/>
      <c r="OIG2760" s="46"/>
      <c r="OIH2760" s="46"/>
      <c r="OII2760" s="46"/>
      <c r="OIJ2760" s="46"/>
      <c r="OIK2760" s="46"/>
      <c r="OIL2760" s="46"/>
      <c r="OIM2760" s="46"/>
      <c r="OIN2760" s="46"/>
      <c r="OIO2760" s="46"/>
      <c r="OIP2760" s="46"/>
      <c r="OIQ2760" s="46"/>
      <c r="OIR2760" s="46"/>
      <c r="OIS2760" s="46"/>
      <c r="OIT2760" s="46"/>
      <c r="OIU2760" s="46"/>
      <c r="OIV2760" s="46"/>
      <c r="OIW2760" s="46"/>
      <c r="OIX2760" s="46"/>
      <c r="OIY2760" s="46"/>
      <c r="OIZ2760" s="46"/>
      <c r="OJA2760" s="46"/>
      <c r="OJB2760" s="46"/>
      <c r="OJC2760" s="46"/>
      <c r="OJD2760" s="46"/>
      <c r="OJE2760" s="46"/>
      <c r="OJF2760" s="46"/>
      <c r="OJG2760" s="46"/>
      <c r="OJH2760" s="46"/>
      <c r="OJI2760" s="46"/>
      <c r="OJJ2760" s="46"/>
      <c r="OJK2760" s="46"/>
      <c r="OJL2760" s="46"/>
      <c r="OJM2760" s="46"/>
      <c r="OJN2760" s="46"/>
      <c r="OJO2760" s="46"/>
      <c r="OJP2760" s="46"/>
      <c r="OJQ2760" s="46"/>
      <c r="OJR2760" s="46"/>
      <c r="OJS2760" s="46"/>
      <c r="OJT2760" s="46"/>
      <c r="OJU2760" s="46"/>
      <c r="OJV2760" s="46"/>
      <c r="OJW2760" s="46"/>
      <c r="OJX2760" s="46"/>
      <c r="OJY2760" s="46"/>
      <c r="OJZ2760" s="46"/>
      <c r="OKA2760" s="46"/>
      <c r="OKB2760" s="46"/>
      <c r="OKC2760" s="46"/>
      <c r="OKD2760" s="46"/>
      <c r="OKE2760" s="46"/>
      <c r="OKF2760" s="46"/>
      <c r="OKG2760" s="46"/>
      <c r="OKH2760" s="46"/>
      <c r="OKI2760" s="46"/>
      <c r="OKJ2760" s="46"/>
      <c r="OKK2760" s="46"/>
      <c r="OKL2760" s="46"/>
      <c r="OKM2760" s="46"/>
      <c r="OKN2760" s="46"/>
      <c r="OKO2760" s="46"/>
      <c r="OKP2760" s="46"/>
      <c r="OKQ2760" s="46"/>
      <c r="OKR2760" s="46"/>
      <c r="OKS2760" s="46"/>
      <c r="OKT2760" s="46"/>
      <c r="OKU2760" s="46"/>
      <c r="OKV2760" s="46"/>
      <c r="OKW2760" s="46"/>
      <c r="OKX2760" s="46"/>
      <c r="OKY2760" s="46"/>
      <c r="OKZ2760" s="46"/>
      <c r="OLA2760" s="46"/>
      <c r="OLB2760" s="46"/>
      <c r="OLC2760" s="46"/>
      <c r="OLD2760" s="46"/>
      <c r="OLE2760" s="46"/>
      <c r="OLF2760" s="46"/>
      <c r="OLG2760" s="46"/>
      <c r="OLH2760" s="46"/>
      <c r="OLI2760" s="46"/>
      <c r="OLJ2760" s="46"/>
      <c r="OLK2760" s="46"/>
      <c r="OLL2760" s="46"/>
      <c r="OLM2760" s="46"/>
      <c r="OLN2760" s="46"/>
      <c r="OLO2760" s="46"/>
      <c r="OLP2760" s="46"/>
      <c r="OLQ2760" s="46"/>
      <c r="OLR2760" s="46"/>
      <c r="OLS2760" s="46"/>
      <c r="OLT2760" s="46"/>
      <c r="OLU2760" s="46"/>
      <c r="OLV2760" s="46"/>
      <c r="OLW2760" s="46"/>
      <c r="OLX2760" s="46"/>
      <c r="OLY2760" s="46"/>
      <c r="OLZ2760" s="46"/>
      <c r="OMA2760" s="46"/>
      <c r="OMB2760" s="46"/>
      <c r="OMC2760" s="46"/>
      <c r="OMD2760" s="46"/>
      <c r="OME2760" s="46"/>
      <c r="OMF2760" s="46"/>
      <c r="OMG2760" s="46"/>
      <c r="OMH2760" s="46"/>
      <c r="OMI2760" s="46"/>
      <c r="OMJ2760" s="46"/>
      <c r="OMK2760" s="46"/>
      <c r="OML2760" s="46"/>
      <c r="OMM2760" s="46"/>
      <c r="OMN2760" s="46"/>
      <c r="OMO2760" s="46"/>
      <c r="OMP2760" s="46"/>
      <c r="OMQ2760" s="46"/>
      <c r="OMR2760" s="46"/>
      <c r="OMS2760" s="46"/>
      <c r="OMT2760" s="46"/>
      <c r="OMU2760" s="46"/>
      <c r="OMV2760" s="46"/>
      <c r="OMW2760" s="46"/>
      <c r="OMX2760" s="46"/>
      <c r="OMY2760" s="46"/>
      <c r="OMZ2760" s="46"/>
      <c r="ONA2760" s="46"/>
      <c r="ONB2760" s="46"/>
      <c r="ONC2760" s="46"/>
      <c r="OND2760" s="46"/>
      <c r="ONE2760" s="46"/>
      <c r="ONF2760" s="46"/>
      <c r="ONG2760" s="46"/>
      <c r="ONH2760" s="46"/>
      <c r="ONI2760" s="46"/>
      <c r="ONJ2760" s="46"/>
      <c r="ONK2760" s="46"/>
      <c r="ONL2760" s="46"/>
      <c r="ONM2760" s="46"/>
      <c r="ONN2760" s="46"/>
      <c r="ONO2760" s="46"/>
      <c r="ONP2760" s="46"/>
      <c r="ONQ2760" s="46"/>
      <c r="ONR2760" s="46"/>
      <c r="ONS2760" s="46"/>
      <c r="ONT2760" s="46"/>
      <c r="ONU2760" s="46"/>
      <c r="ONV2760" s="46"/>
      <c r="ONW2760" s="46"/>
      <c r="ONX2760" s="46"/>
      <c r="ONY2760" s="46"/>
      <c r="ONZ2760" s="46"/>
      <c r="OOA2760" s="46"/>
      <c r="OOB2760" s="46"/>
      <c r="OOC2760" s="46"/>
      <c r="OOD2760" s="46"/>
      <c r="OOE2760" s="46"/>
      <c r="OOF2760" s="46"/>
      <c r="OOG2760" s="46"/>
      <c r="OOH2760" s="46"/>
      <c r="OOI2760" s="46"/>
      <c r="OOJ2760" s="46"/>
      <c r="OOK2760" s="46"/>
      <c r="OOL2760" s="46"/>
      <c r="OOM2760" s="46"/>
      <c r="OON2760" s="46"/>
      <c r="OOO2760" s="46"/>
      <c r="OOP2760" s="46"/>
      <c r="OOQ2760" s="46"/>
      <c r="OOR2760" s="46"/>
      <c r="OOS2760" s="46"/>
      <c r="OOT2760" s="46"/>
      <c r="OOU2760" s="46"/>
      <c r="OOV2760" s="46"/>
      <c r="OOW2760" s="46"/>
      <c r="OOX2760" s="46"/>
      <c r="OOY2760" s="46"/>
      <c r="OOZ2760" s="46"/>
      <c r="OPA2760" s="46"/>
      <c r="OPB2760" s="46"/>
      <c r="OPC2760" s="46"/>
      <c r="OPD2760" s="46"/>
      <c r="OPE2760" s="46"/>
      <c r="OPF2760" s="46"/>
      <c r="OPG2760" s="46"/>
      <c r="OPH2760" s="46"/>
      <c r="OPI2760" s="46"/>
      <c r="OPJ2760" s="46"/>
      <c r="OPK2760" s="46"/>
      <c r="OPL2760" s="46"/>
      <c r="OPM2760" s="46"/>
      <c r="OPN2760" s="46"/>
      <c r="OPO2760" s="46"/>
      <c r="OPP2760" s="46"/>
      <c r="OPQ2760" s="46"/>
      <c r="OPR2760" s="46"/>
      <c r="OPS2760" s="46"/>
      <c r="OPT2760" s="46"/>
      <c r="OPU2760" s="46"/>
      <c r="OPV2760" s="46"/>
      <c r="OPW2760" s="46"/>
      <c r="OPX2760" s="46"/>
      <c r="OPY2760" s="46"/>
      <c r="OPZ2760" s="46"/>
      <c r="OQA2760" s="46"/>
      <c r="OQB2760" s="46"/>
      <c r="OQC2760" s="46"/>
      <c r="OQD2760" s="46"/>
      <c r="OQE2760" s="46"/>
      <c r="OQF2760" s="46"/>
      <c r="OQG2760" s="46"/>
      <c r="OQH2760" s="46"/>
      <c r="OQI2760" s="46"/>
      <c r="OQJ2760" s="46"/>
      <c r="OQK2760" s="46"/>
      <c r="OQL2760" s="46"/>
      <c r="OQM2760" s="46"/>
      <c r="OQN2760" s="46"/>
      <c r="OQO2760" s="46"/>
      <c r="OQP2760" s="46"/>
      <c r="OQQ2760" s="46"/>
      <c r="OQR2760" s="46"/>
      <c r="OQS2760" s="46"/>
      <c r="OQT2760" s="46"/>
      <c r="OQU2760" s="46"/>
      <c r="OQV2760" s="46"/>
      <c r="OQW2760" s="46"/>
      <c r="OQX2760" s="46"/>
      <c r="OQY2760" s="46"/>
      <c r="OQZ2760" s="46"/>
      <c r="ORA2760" s="46"/>
      <c r="ORB2760" s="46"/>
      <c r="ORC2760" s="46"/>
      <c r="ORD2760" s="46"/>
      <c r="ORE2760" s="46"/>
      <c r="ORF2760" s="46"/>
      <c r="ORG2760" s="46"/>
      <c r="ORH2760" s="46"/>
      <c r="ORI2760" s="46"/>
      <c r="ORJ2760" s="46"/>
      <c r="ORK2760" s="46"/>
      <c r="ORL2760" s="46"/>
      <c r="ORM2760" s="46"/>
      <c r="ORN2760" s="46"/>
      <c r="ORO2760" s="46"/>
      <c r="ORP2760" s="46"/>
      <c r="ORQ2760" s="46"/>
      <c r="ORR2760" s="46"/>
      <c r="ORS2760" s="46"/>
      <c r="ORT2760" s="46"/>
      <c r="ORU2760" s="46"/>
      <c r="ORV2760" s="46"/>
      <c r="ORW2760" s="46"/>
      <c r="ORX2760" s="46"/>
      <c r="ORY2760" s="46"/>
      <c r="ORZ2760" s="46"/>
      <c r="OSA2760" s="46"/>
      <c r="OSB2760" s="46"/>
      <c r="OSC2760" s="46"/>
      <c r="OSD2760" s="46"/>
      <c r="OSE2760" s="46"/>
      <c r="OSF2760" s="46"/>
      <c r="OSG2760" s="46"/>
      <c r="OSH2760" s="46"/>
      <c r="OSI2760" s="46"/>
      <c r="OSJ2760" s="46"/>
      <c r="OSK2760" s="46"/>
      <c r="OSL2760" s="46"/>
      <c r="OSM2760" s="46"/>
      <c r="OSN2760" s="46"/>
      <c r="OSO2760" s="46"/>
      <c r="OSP2760" s="46"/>
      <c r="OSQ2760" s="46"/>
      <c r="OSR2760" s="46"/>
      <c r="OSS2760" s="46"/>
      <c r="OST2760" s="46"/>
      <c r="OSU2760" s="46"/>
      <c r="OSV2760" s="46"/>
      <c r="OSW2760" s="46"/>
      <c r="OSX2760" s="46"/>
      <c r="OSY2760" s="46"/>
      <c r="OSZ2760" s="46"/>
      <c r="OTA2760" s="46"/>
      <c r="OTB2760" s="46"/>
      <c r="OTC2760" s="46"/>
      <c r="OTD2760" s="46"/>
      <c r="OTE2760" s="46"/>
      <c r="OTF2760" s="46"/>
      <c r="OTG2760" s="46"/>
      <c r="OTH2760" s="46"/>
      <c r="OTI2760" s="46"/>
      <c r="OTJ2760" s="46"/>
      <c r="OTK2760" s="46"/>
      <c r="OTL2760" s="46"/>
      <c r="OTM2760" s="46"/>
      <c r="OTN2760" s="46"/>
      <c r="OTO2760" s="46"/>
      <c r="OTP2760" s="46"/>
      <c r="OTQ2760" s="46"/>
      <c r="OTR2760" s="46"/>
      <c r="OTS2760" s="46"/>
      <c r="OTT2760" s="46"/>
      <c r="OTU2760" s="46"/>
      <c r="OTV2760" s="46"/>
      <c r="OTW2760" s="46"/>
      <c r="OTX2760" s="46"/>
      <c r="OTY2760" s="46"/>
      <c r="OTZ2760" s="46"/>
      <c r="OUA2760" s="46"/>
      <c r="OUB2760" s="46"/>
      <c r="OUC2760" s="46"/>
      <c r="OUD2760" s="46"/>
      <c r="OUE2760" s="46"/>
      <c r="OUF2760" s="46"/>
      <c r="OUG2760" s="46"/>
      <c r="OUH2760" s="46"/>
      <c r="OUI2760" s="46"/>
      <c r="OUJ2760" s="46"/>
      <c r="OUK2760" s="46"/>
      <c r="OUL2760" s="46"/>
      <c r="OUM2760" s="46"/>
      <c r="OUN2760" s="46"/>
      <c r="OUO2760" s="46"/>
      <c r="OUP2760" s="46"/>
      <c r="OUQ2760" s="46"/>
      <c r="OUR2760" s="46"/>
      <c r="OUS2760" s="46"/>
      <c r="OUT2760" s="46"/>
      <c r="OUU2760" s="46"/>
      <c r="OUV2760" s="46"/>
      <c r="OUW2760" s="46"/>
      <c r="OUX2760" s="46"/>
      <c r="OUY2760" s="46"/>
      <c r="OUZ2760" s="46"/>
      <c r="OVA2760" s="46"/>
      <c r="OVB2760" s="46"/>
      <c r="OVC2760" s="46"/>
      <c r="OVD2760" s="46"/>
      <c r="OVE2760" s="46"/>
      <c r="OVF2760" s="46"/>
      <c r="OVG2760" s="46"/>
      <c r="OVH2760" s="46"/>
      <c r="OVI2760" s="46"/>
      <c r="OVJ2760" s="46"/>
      <c r="OVK2760" s="46"/>
      <c r="OVL2760" s="46"/>
      <c r="OVM2760" s="46"/>
      <c r="OVN2760" s="46"/>
      <c r="OVO2760" s="46"/>
      <c r="OVP2760" s="46"/>
      <c r="OVQ2760" s="46"/>
      <c r="OVR2760" s="46"/>
      <c r="OVS2760" s="46"/>
      <c r="OVT2760" s="46"/>
      <c r="OVU2760" s="46"/>
      <c r="OVV2760" s="46"/>
      <c r="OVW2760" s="46"/>
      <c r="OVX2760" s="46"/>
      <c r="OVY2760" s="46"/>
      <c r="OVZ2760" s="46"/>
      <c r="OWA2760" s="46"/>
      <c r="OWB2760" s="46"/>
      <c r="OWC2760" s="46"/>
      <c r="OWD2760" s="46"/>
      <c r="OWE2760" s="46"/>
      <c r="OWF2760" s="46"/>
      <c r="OWG2760" s="46"/>
      <c r="OWH2760" s="46"/>
      <c r="OWI2760" s="46"/>
      <c r="OWJ2760" s="46"/>
      <c r="OWK2760" s="46"/>
      <c r="OWL2760" s="46"/>
      <c r="OWM2760" s="46"/>
      <c r="OWN2760" s="46"/>
      <c r="OWO2760" s="46"/>
      <c r="OWP2760" s="46"/>
      <c r="OWQ2760" s="46"/>
      <c r="OWR2760" s="46"/>
      <c r="OWS2760" s="46"/>
      <c r="OWT2760" s="46"/>
      <c r="OWU2760" s="46"/>
      <c r="OWV2760" s="46"/>
      <c r="OWW2760" s="46"/>
      <c r="OWX2760" s="46"/>
      <c r="OWY2760" s="46"/>
      <c r="OWZ2760" s="46"/>
      <c r="OXA2760" s="46"/>
      <c r="OXB2760" s="46"/>
      <c r="OXC2760" s="46"/>
      <c r="OXD2760" s="46"/>
      <c r="OXE2760" s="46"/>
      <c r="OXF2760" s="46"/>
      <c r="OXG2760" s="46"/>
      <c r="OXH2760" s="46"/>
      <c r="OXI2760" s="46"/>
      <c r="OXJ2760" s="46"/>
      <c r="OXK2760" s="46"/>
      <c r="OXL2760" s="46"/>
      <c r="OXM2760" s="46"/>
      <c r="OXN2760" s="46"/>
      <c r="OXO2760" s="46"/>
      <c r="OXP2760" s="46"/>
      <c r="OXQ2760" s="46"/>
      <c r="OXR2760" s="46"/>
      <c r="OXS2760" s="46"/>
      <c r="OXT2760" s="46"/>
      <c r="OXU2760" s="46"/>
      <c r="OXV2760" s="46"/>
      <c r="OXW2760" s="46"/>
      <c r="OXX2760" s="46"/>
      <c r="OXY2760" s="46"/>
      <c r="OXZ2760" s="46"/>
      <c r="OYA2760" s="46"/>
      <c r="OYB2760" s="46"/>
      <c r="OYC2760" s="46"/>
      <c r="OYD2760" s="46"/>
      <c r="OYE2760" s="46"/>
      <c r="OYF2760" s="46"/>
      <c r="OYG2760" s="46"/>
      <c r="OYH2760" s="46"/>
      <c r="OYI2760" s="46"/>
      <c r="OYJ2760" s="46"/>
      <c r="OYK2760" s="46"/>
      <c r="OYL2760" s="46"/>
      <c r="OYM2760" s="46"/>
      <c r="OYN2760" s="46"/>
      <c r="OYO2760" s="46"/>
      <c r="OYP2760" s="46"/>
      <c r="OYQ2760" s="46"/>
      <c r="OYR2760" s="46"/>
      <c r="OYS2760" s="46"/>
      <c r="OYT2760" s="46"/>
      <c r="OYU2760" s="46"/>
      <c r="OYV2760" s="46"/>
      <c r="OYW2760" s="46"/>
      <c r="OYX2760" s="46"/>
      <c r="OYY2760" s="46"/>
      <c r="OYZ2760" s="46"/>
      <c r="OZA2760" s="46"/>
      <c r="OZB2760" s="46"/>
      <c r="OZC2760" s="46"/>
      <c r="OZD2760" s="46"/>
      <c r="OZE2760" s="46"/>
      <c r="OZF2760" s="46"/>
      <c r="OZG2760" s="46"/>
      <c r="OZH2760" s="46"/>
      <c r="OZI2760" s="46"/>
      <c r="OZJ2760" s="46"/>
      <c r="OZK2760" s="46"/>
      <c r="OZL2760" s="46"/>
      <c r="OZM2760" s="46"/>
      <c r="OZN2760" s="46"/>
      <c r="OZO2760" s="46"/>
      <c r="OZP2760" s="46"/>
      <c r="OZQ2760" s="46"/>
      <c r="OZR2760" s="46"/>
      <c r="OZS2760" s="46"/>
      <c r="OZT2760" s="46"/>
      <c r="OZU2760" s="46"/>
      <c r="OZV2760" s="46"/>
      <c r="OZW2760" s="46"/>
      <c r="OZX2760" s="46"/>
      <c r="OZY2760" s="46"/>
      <c r="OZZ2760" s="46"/>
      <c r="PAA2760" s="46"/>
      <c r="PAB2760" s="46"/>
      <c r="PAC2760" s="46"/>
      <c r="PAD2760" s="46"/>
      <c r="PAE2760" s="46"/>
      <c r="PAF2760" s="46"/>
      <c r="PAG2760" s="46"/>
      <c r="PAH2760" s="46"/>
      <c r="PAI2760" s="46"/>
      <c r="PAJ2760" s="46"/>
      <c r="PAK2760" s="46"/>
      <c r="PAL2760" s="46"/>
      <c r="PAM2760" s="46"/>
      <c r="PAN2760" s="46"/>
      <c r="PAO2760" s="46"/>
      <c r="PAP2760" s="46"/>
      <c r="PAQ2760" s="46"/>
      <c r="PAR2760" s="46"/>
      <c r="PAS2760" s="46"/>
      <c r="PAT2760" s="46"/>
      <c r="PAU2760" s="46"/>
      <c r="PAV2760" s="46"/>
      <c r="PAW2760" s="46"/>
      <c r="PAX2760" s="46"/>
      <c r="PAY2760" s="46"/>
      <c r="PAZ2760" s="46"/>
      <c r="PBA2760" s="46"/>
      <c r="PBB2760" s="46"/>
      <c r="PBC2760" s="46"/>
      <c r="PBD2760" s="46"/>
      <c r="PBE2760" s="46"/>
      <c r="PBF2760" s="46"/>
      <c r="PBG2760" s="46"/>
      <c r="PBH2760" s="46"/>
      <c r="PBI2760" s="46"/>
      <c r="PBJ2760" s="46"/>
      <c r="PBK2760" s="46"/>
      <c r="PBL2760" s="46"/>
      <c r="PBM2760" s="46"/>
      <c r="PBN2760" s="46"/>
      <c r="PBO2760" s="46"/>
      <c r="PBP2760" s="46"/>
      <c r="PBQ2760" s="46"/>
      <c r="PBR2760" s="46"/>
      <c r="PBS2760" s="46"/>
      <c r="PBT2760" s="46"/>
      <c r="PBU2760" s="46"/>
      <c r="PBV2760" s="46"/>
      <c r="PBW2760" s="46"/>
      <c r="PBX2760" s="46"/>
      <c r="PBY2760" s="46"/>
      <c r="PBZ2760" s="46"/>
      <c r="PCA2760" s="46"/>
      <c r="PCB2760" s="46"/>
      <c r="PCC2760" s="46"/>
      <c r="PCD2760" s="46"/>
      <c r="PCE2760" s="46"/>
      <c r="PCF2760" s="46"/>
      <c r="PCG2760" s="46"/>
      <c r="PCH2760" s="46"/>
      <c r="PCI2760" s="46"/>
      <c r="PCJ2760" s="46"/>
      <c r="PCK2760" s="46"/>
      <c r="PCL2760" s="46"/>
      <c r="PCM2760" s="46"/>
      <c r="PCN2760" s="46"/>
      <c r="PCO2760" s="46"/>
      <c r="PCP2760" s="46"/>
      <c r="PCQ2760" s="46"/>
      <c r="PCR2760" s="46"/>
      <c r="PCS2760" s="46"/>
      <c r="PCT2760" s="46"/>
      <c r="PCU2760" s="46"/>
      <c r="PCV2760" s="46"/>
      <c r="PCW2760" s="46"/>
      <c r="PCX2760" s="46"/>
      <c r="PCY2760" s="46"/>
      <c r="PCZ2760" s="46"/>
      <c r="PDA2760" s="46"/>
      <c r="PDB2760" s="46"/>
      <c r="PDC2760" s="46"/>
      <c r="PDD2760" s="46"/>
      <c r="PDE2760" s="46"/>
      <c r="PDF2760" s="46"/>
      <c r="PDG2760" s="46"/>
      <c r="PDH2760" s="46"/>
      <c r="PDI2760" s="46"/>
      <c r="PDJ2760" s="46"/>
      <c r="PDK2760" s="46"/>
      <c r="PDL2760" s="46"/>
      <c r="PDM2760" s="46"/>
      <c r="PDN2760" s="46"/>
      <c r="PDO2760" s="46"/>
      <c r="PDP2760" s="46"/>
      <c r="PDQ2760" s="46"/>
      <c r="PDR2760" s="46"/>
      <c r="PDS2760" s="46"/>
      <c r="PDT2760" s="46"/>
      <c r="PDU2760" s="46"/>
      <c r="PDV2760" s="46"/>
      <c r="PDW2760" s="46"/>
      <c r="PDX2760" s="46"/>
      <c r="PDY2760" s="46"/>
      <c r="PDZ2760" s="46"/>
      <c r="PEA2760" s="46"/>
      <c r="PEB2760" s="46"/>
      <c r="PEC2760" s="46"/>
      <c r="PED2760" s="46"/>
      <c r="PEE2760" s="46"/>
      <c r="PEF2760" s="46"/>
      <c r="PEG2760" s="46"/>
      <c r="PEH2760" s="46"/>
      <c r="PEI2760" s="46"/>
      <c r="PEJ2760" s="46"/>
      <c r="PEK2760" s="46"/>
      <c r="PEL2760" s="46"/>
      <c r="PEM2760" s="46"/>
      <c r="PEN2760" s="46"/>
      <c r="PEO2760" s="46"/>
      <c r="PEP2760" s="46"/>
      <c r="PEQ2760" s="46"/>
      <c r="PER2760" s="46"/>
      <c r="PES2760" s="46"/>
      <c r="PET2760" s="46"/>
      <c r="PEU2760" s="46"/>
      <c r="PEV2760" s="46"/>
      <c r="PEW2760" s="46"/>
      <c r="PEX2760" s="46"/>
      <c r="PEY2760" s="46"/>
      <c r="PEZ2760" s="46"/>
      <c r="PFA2760" s="46"/>
      <c r="PFB2760" s="46"/>
      <c r="PFC2760" s="46"/>
      <c r="PFD2760" s="46"/>
      <c r="PFE2760" s="46"/>
      <c r="PFF2760" s="46"/>
      <c r="PFG2760" s="46"/>
      <c r="PFH2760" s="46"/>
      <c r="PFI2760" s="46"/>
      <c r="PFJ2760" s="46"/>
      <c r="PFK2760" s="46"/>
      <c r="PFL2760" s="46"/>
      <c r="PFM2760" s="46"/>
      <c r="PFN2760" s="46"/>
      <c r="PFO2760" s="46"/>
      <c r="PFP2760" s="46"/>
      <c r="PFQ2760" s="46"/>
      <c r="PFR2760" s="46"/>
      <c r="PFS2760" s="46"/>
      <c r="PFT2760" s="46"/>
      <c r="PFU2760" s="46"/>
      <c r="PFV2760" s="46"/>
      <c r="PFW2760" s="46"/>
      <c r="PFX2760" s="46"/>
      <c r="PFY2760" s="46"/>
      <c r="PFZ2760" s="46"/>
      <c r="PGA2760" s="46"/>
      <c r="PGB2760" s="46"/>
      <c r="PGC2760" s="46"/>
      <c r="PGD2760" s="46"/>
      <c r="PGE2760" s="46"/>
      <c r="PGF2760" s="46"/>
      <c r="PGG2760" s="46"/>
      <c r="PGH2760" s="46"/>
      <c r="PGI2760" s="46"/>
      <c r="PGJ2760" s="46"/>
      <c r="PGK2760" s="46"/>
      <c r="PGL2760" s="46"/>
      <c r="PGM2760" s="46"/>
      <c r="PGN2760" s="46"/>
      <c r="PGO2760" s="46"/>
      <c r="PGP2760" s="46"/>
      <c r="PGQ2760" s="46"/>
      <c r="PGR2760" s="46"/>
      <c r="PGS2760" s="46"/>
      <c r="PGT2760" s="46"/>
      <c r="PGU2760" s="46"/>
      <c r="PGV2760" s="46"/>
      <c r="PGW2760" s="46"/>
      <c r="PGX2760" s="46"/>
      <c r="PGY2760" s="46"/>
      <c r="PGZ2760" s="46"/>
      <c r="PHA2760" s="46"/>
      <c r="PHB2760" s="46"/>
      <c r="PHC2760" s="46"/>
      <c r="PHD2760" s="46"/>
      <c r="PHE2760" s="46"/>
      <c r="PHF2760" s="46"/>
      <c r="PHG2760" s="46"/>
      <c r="PHH2760" s="46"/>
      <c r="PHI2760" s="46"/>
      <c r="PHJ2760" s="46"/>
      <c r="PHK2760" s="46"/>
      <c r="PHL2760" s="46"/>
      <c r="PHM2760" s="46"/>
      <c r="PHN2760" s="46"/>
      <c r="PHO2760" s="46"/>
      <c r="PHP2760" s="46"/>
      <c r="PHQ2760" s="46"/>
      <c r="PHR2760" s="46"/>
      <c r="PHS2760" s="46"/>
      <c r="PHT2760" s="46"/>
      <c r="PHU2760" s="46"/>
      <c r="PHV2760" s="46"/>
      <c r="PHW2760" s="46"/>
      <c r="PHX2760" s="46"/>
      <c r="PHY2760" s="46"/>
      <c r="PHZ2760" s="46"/>
      <c r="PIA2760" s="46"/>
      <c r="PIB2760" s="46"/>
      <c r="PIC2760" s="46"/>
      <c r="PID2760" s="46"/>
      <c r="PIE2760" s="46"/>
      <c r="PIF2760" s="46"/>
      <c r="PIG2760" s="46"/>
      <c r="PIH2760" s="46"/>
      <c r="PII2760" s="46"/>
      <c r="PIJ2760" s="46"/>
      <c r="PIK2760" s="46"/>
      <c r="PIL2760" s="46"/>
      <c r="PIM2760" s="46"/>
      <c r="PIN2760" s="46"/>
      <c r="PIO2760" s="46"/>
      <c r="PIP2760" s="46"/>
      <c r="PIQ2760" s="46"/>
      <c r="PIR2760" s="46"/>
      <c r="PIS2760" s="46"/>
      <c r="PIT2760" s="46"/>
      <c r="PIU2760" s="46"/>
      <c r="PIV2760" s="46"/>
      <c r="PIW2760" s="46"/>
      <c r="PIX2760" s="46"/>
      <c r="PIY2760" s="46"/>
      <c r="PIZ2760" s="46"/>
      <c r="PJA2760" s="46"/>
      <c r="PJB2760" s="46"/>
      <c r="PJC2760" s="46"/>
      <c r="PJD2760" s="46"/>
      <c r="PJE2760" s="46"/>
      <c r="PJF2760" s="46"/>
      <c r="PJG2760" s="46"/>
      <c r="PJH2760" s="46"/>
      <c r="PJI2760" s="46"/>
      <c r="PJJ2760" s="46"/>
      <c r="PJK2760" s="46"/>
      <c r="PJL2760" s="46"/>
      <c r="PJM2760" s="46"/>
      <c r="PJN2760" s="46"/>
      <c r="PJO2760" s="46"/>
      <c r="PJP2760" s="46"/>
      <c r="PJQ2760" s="46"/>
      <c r="PJR2760" s="46"/>
      <c r="PJS2760" s="46"/>
      <c r="PJT2760" s="46"/>
      <c r="PJU2760" s="46"/>
      <c r="PJV2760" s="46"/>
      <c r="PJW2760" s="46"/>
      <c r="PJX2760" s="46"/>
      <c r="PJY2760" s="46"/>
      <c r="PJZ2760" s="46"/>
      <c r="PKA2760" s="46"/>
      <c r="PKB2760" s="46"/>
      <c r="PKC2760" s="46"/>
      <c r="PKD2760" s="46"/>
      <c r="PKE2760" s="46"/>
      <c r="PKF2760" s="46"/>
      <c r="PKG2760" s="46"/>
      <c r="PKH2760" s="46"/>
      <c r="PKI2760" s="46"/>
      <c r="PKJ2760" s="46"/>
      <c r="PKK2760" s="46"/>
      <c r="PKL2760" s="46"/>
      <c r="PKM2760" s="46"/>
      <c r="PKN2760" s="46"/>
      <c r="PKO2760" s="46"/>
      <c r="PKP2760" s="46"/>
      <c r="PKQ2760" s="46"/>
      <c r="PKR2760" s="46"/>
      <c r="PKS2760" s="46"/>
      <c r="PKT2760" s="46"/>
      <c r="PKU2760" s="46"/>
      <c r="PKV2760" s="46"/>
      <c r="PKW2760" s="46"/>
      <c r="PKX2760" s="46"/>
      <c r="PKY2760" s="46"/>
      <c r="PKZ2760" s="46"/>
      <c r="PLA2760" s="46"/>
      <c r="PLB2760" s="46"/>
      <c r="PLC2760" s="46"/>
      <c r="PLD2760" s="46"/>
      <c r="PLE2760" s="46"/>
      <c r="PLF2760" s="46"/>
      <c r="PLG2760" s="46"/>
      <c r="PLH2760" s="46"/>
      <c r="PLI2760" s="46"/>
      <c r="PLJ2760" s="46"/>
      <c r="PLK2760" s="46"/>
      <c r="PLL2760" s="46"/>
      <c r="PLM2760" s="46"/>
      <c r="PLN2760" s="46"/>
      <c r="PLO2760" s="46"/>
      <c r="PLP2760" s="46"/>
      <c r="PLQ2760" s="46"/>
      <c r="PLR2760" s="46"/>
      <c r="PLS2760" s="46"/>
      <c r="PLT2760" s="46"/>
      <c r="PLU2760" s="46"/>
      <c r="PLV2760" s="46"/>
      <c r="PLW2760" s="46"/>
      <c r="PLX2760" s="46"/>
      <c r="PLY2760" s="46"/>
      <c r="PLZ2760" s="46"/>
      <c r="PMA2760" s="46"/>
      <c r="PMB2760" s="46"/>
      <c r="PMC2760" s="46"/>
      <c r="PMD2760" s="46"/>
      <c r="PME2760" s="46"/>
      <c r="PMF2760" s="46"/>
      <c r="PMG2760" s="46"/>
      <c r="PMH2760" s="46"/>
      <c r="PMI2760" s="46"/>
      <c r="PMJ2760" s="46"/>
      <c r="PMK2760" s="46"/>
      <c r="PML2760" s="46"/>
      <c r="PMM2760" s="46"/>
      <c r="PMN2760" s="46"/>
      <c r="PMO2760" s="46"/>
      <c r="PMP2760" s="46"/>
      <c r="PMQ2760" s="46"/>
      <c r="PMR2760" s="46"/>
      <c r="PMS2760" s="46"/>
      <c r="PMT2760" s="46"/>
      <c r="PMU2760" s="46"/>
      <c r="PMV2760" s="46"/>
      <c r="PMW2760" s="46"/>
      <c r="PMX2760" s="46"/>
      <c r="PMY2760" s="46"/>
      <c r="PMZ2760" s="46"/>
      <c r="PNA2760" s="46"/>
      <c r="PNB2760" s="46"/>
      <c r="PNC2760" s="46"/>
      <c r="PND2760" s="46"/>
      <c r="PNE2760" s="46"/>
      <c r="PNF2760" s="46"/>
      <c r="PNG2760" s="46"/>
      <c r="PNH2760" s="46"/>
      <c r="PNI2760" s="46"/>
      <c r="PNJ2760" s="46"/>
      <c r="PNK2760" s="46"/>
      <c r="PNL2760" s="46"/>
      <c r="PNM2760" s="46"/>
      <c r="PNN2760" s="46"/>
      <c r="PNO2760" s="46"/>
      <c r="PNP2760" s="46"/>
      <c r="PNQ2760" s="46"/>
      <c r="PNR2760" s="46"/>
      <c r="PNS2760" s="46"/>
      <c r="PNT2760" s="46"/>
      <c r="PNU2760" s="46"/>
      <c r="PNV2760" s="46"/>
      <c r="PNW2760" s="46"/>
      <c r="PNX2760" s="46"/>
      <c r="PNY2760" s="46"/>
      <c r="PNZ2760" s="46"/>
      <c r="POA2760" s="46"/>
      <c r="POB2760" s="46"/>
      <c r="POC2760" s="46"/>
      <c r="POD2760" s="46"/>
      <c r="POE2760" s="46"/>
      <c r="POF2760" s="46"/>
      <c r="POG2760" s="46"/>
      <c r="POH2760" s="46"/>
      <c r="POI2760" s="46"/>
      <c r="POJ2760" s="46"/>
      <c r="POK2760" s="46"/>
      <c r="POL2760" s="46"/>
      <c r="POM2760" s="46"/>
      <c r="PON2760" s="46"/>
      <c r="POO2760" s="46"/>
      <c r="POP2760" s="46"/>
      <c r="POQ2760" s="46"/>
      <c r="POR2760" s="46"/>
      <c r="POS2760" s="46"/>
      <c r="POT2760" s="46"/>
      <c r="POU2760" s="46"/>
      <c r="POV2760" s="46"/>
      <c r="POW2760" s="46"/>
      <c r="POX2760" s="46"/>
      <c r="POY2760" s="46"/>
      <c r="POZ2760" s="46"/>
      <c r="PPA2760" s="46"/>
      <c r="PPB2760" s="46"/>
      <c r="PPC2760" s="46"/>
      <c r="PPD2760" s="46"/>
      <c r="PPE2760" s="46"/>
      <c r="PPF2760" s="46"/>
      <c r="PPG2760" s="46"/>
      <c r="PPH2760" s="46"/>
      <c r="PPI2760" s="46"/>
      <c r="PPJ2760" s="46"/>
      <c r="PPK2760" s="46"/>
      <c r="PPL2760" s="46"/>
      <c r="PPM2760" s="46"/>
      <c r="PPN2760" s="46"/>
      <c r="PPO2760" s="46"/>
      <c r="PPP2760" s="46"/>
      <c r="PPQ2760" s="46"/>
      <c r="PPR2760" s="46"/>
      <c r="PPS2760" s="46"/>
      <c r="PPT2760" s="46"/>
      <c r="PPU2760" s="46"/>
      <c r="PPV2760" s="46"/>
      <c r="PPW2760" s="46"/>
      <c r="PPX2760" s="46"/>
      <c r="PPY2760" s="46"/>
      <c r="PPZ2760" s="46"/>
      <c r="PQA2760" s="46"/>
      <c r="PQB2760" s="46"/>
      <c r="PQC2760" s="46"/>
      <c r="PQD2760" s="46"/>
      <c r="PQE2760" s="46"/>
      <c r="PQF2760" s="46"/>
      <c r="PQG2760" s="46"/>
      <c r="PQH2760" s="46"/>
      <c r="PQI2760" s="46"/>
      <c r="PQJ2760" s="46"/>
      <c r="PQK2760" s="46"/>
      <c r="PQL2760" s="46"/>
      <c r="PQM2760" s="46"/>
      <c r="PQN2760" s="46"/>
      <c r="PQO2760" s="46"/>
      <c r="PQP2760" s="46"/>
      <c r="PQQ2760" s="46"/>
      <c r="PQR2760" s="46"/>
      <c r="PQS2760" s="46"/>
      <c r="PQT2760" s="46"/>
      <c r="PQU2760" s="46"/>
      <c r="PQV2760" s="46"/>
      <c r="PQW2760" s="46"/>
      <c r="PQX2760" s="46"/>
      <c r="PQY2760" s="46"/>
      <c r="PQZ2760" s="46"/>
      <c r="PRA2760" s="46"/>
      <c r="PRB2760" s="46"/>
      <c r="PRC2760" s="46"/>
      <c r="PRD2760" s="46"/>
      <c r="PRE2760" s="46"/>
      <c r="PRF2760" s="46"/>
      <c r="PRG2760" s="46"/>
      <c r="PRH2760" s="46"/>
      <c r="PRI2760" s="46"/>
      <c r="PRJ2760" s="46"/>
      <c r="PRK2760" s="46"/>
      <c r="PRL2760" s="46"/>
      <c r="PRM2760" s="46"/>
      <c r="PRN2760" s="46"/>
      <c r="PRO2760" s="46"/>
      <c r="PRP2760" s="46"/>
      <c r="PRQ2760" s="46"/>
      <c r="PRR2760" s="46"/>
      <c r="PRS2760" s="46"/>
      <c r="PRT2760" s="46"/>
      <c r="PRU2760" s="46"/>
      <c r="PRV2760" s="46"/>
      <c r="PRW2760" s="46"/>
      <c r="PRX2760" s="46"/>
      <c r="PRY2760" s="46"/>
      <c r="PRZ2760" s="46"/>
      <c r="PSA2760" s="46"/>
      <c r="PSB2760" s="46"/>
      <c r="PSC2760" s="46"/>
      <c r="PSD2760" s="46"/>
      <c r="PSE2760" s="46"/>
      <c r="PSF2760" s="46"/>
      <c r="PSG2760" s="46"/>
      <c r="PSH2760" s="46"/>
      <c r="PSI2760" s="46"/>
      <c r="PSJ2760" s="46"/>
      <c r="PSK2760" s="46"/>
      <c r="PSL2760" s="46"/>
      <c r="PSM2760" s="46"/>
      <c r="PSN2760" s="46"/>
      <c r="PSO2760" s="46"/>
      <c r="PSP2760" s="46"/>
      <c r="PSQ2760" s="46"/>
      <c r="PSR2760" s="46"/>
      <c r="PSS2760" s="46"/>
      <c r="PST2760" s="46"/>
      <c r="PSU2760" s="46"/>
      <c r="PSV2760" s="46"/>
      <c r="PSW2760" s="46"/>
      <c r="PSX2760" s="46"/>
      <c r="PSY2760" s="46"/>
      <c r="PSZ2760" s="46"/>
      <c r="PTA2760" s="46"/>
      <c r="PTB2760" s="46"/>
      <c r="PTC2760" s="46"/>
      <c r="PTD2760" s="46"/>
      <c r="PTE2760" s="46"/>
      <c r="PTF2760" s="46"/>
      <c r="PTG2760" s="46"/>
      <c r="PTH2760" s="46"/>
      <c r="PTI2760" s="46"/>
      <c r="PTJ2760" s="46"/>
      <c r="PTK2760" s="46"/>
      <c r="PTL2760" s="46"/>
      <c r="PTM2760" s="46"/>
      <c r="PTN2760" s="46"/>
      <c r="PTO2760" s="46"/>
      <c r="PTP2760" s="46"/>
      <c r="PTQ2760" s="46"/>
      <c r="PTR2760" s="46"/>
      <c r="PTS2760" s="46"/>
      <c r="PTT2760" s="46"/>
      <c r="PTU2760" s="46"/>
      <c r="PTV2760" s="46"/>
      <c r="PTW2760" s="46"/>
      <c r="PTX2760" s="46"/>
      <c r="PTY2760" s="46"/>
      <c r="PTZ2760" s="46"/>
      <c r="PUA2760" s="46"/>
      <c r="PUB2760" s="46"/>
      <c r="PUC2760" s="46"/>
      <c r="PUD2760" s="46"/>
      <c r="PUE2760" s="46"/>
      <c r="PUF2760" s="46"/>
      <c r="PUG2760" s="46"/>
      <c r="PUH2760" s="46"/>
      <c r="PUI2760" s="46"/>
      <c r="PUJ2760" s="46"/>
      <c r="PUK2760" s="46"/>
      <c r="PUL2760" s="46"/>
      <c r="PUM2760" s="46"/>
      <c r="PUN2760" s="46"/>
      <c r="PUO2760" s="46"/>
      <c r="PUP2760" s="46"/>
      <c r="PUQ2760" s="46"/>
      <c r="PUR2760" s="46"/>
      <c r="PUS2760" s="46"/>
      <c r="PUT2760" s="46"/>
      <c r="PUU2760" s="46"/>
      <c r="PUV2760" s="46"/>
      <c r="PUW2760" s="46"/>
      <c r="PUX2760" s="46"/>
      <c r="PUY2760" s="46"/>
      <c r="PUZ2760" s="46"/>
      <c r="PVA2760" s="46"/>
      <c r="PVB2760" s="46"/>
      <c r="PVC2760" s="46"/>
      <c r="PVD2760" s="46"/>
      <c r="PVE2760" s="46"/>
      <c r="PVF2760" s="46"/>
      <c r="PVG2760" s="46"/>
      <c r="PVH2760" s="46"/>
      <c r="PVI2760" s="46"/>
      <c r="PVJ2760" s="46"/>
      <c r="PVK2760" s="46"/>
      <c r="PVL2760" s="46"/>
      <c r="PVM2760" s="46"/>
      <c r="PVN2760" s="46"/>
      <c r="PVO2760" s="46"/>
      <c r="PVP2760" s="46"/>
      <c r="PVQ2760" s="46"/>
      <c r="PVR2760" s="46"/>
      <c r="PVS2760" s="46"/>
      <c r="PVT2760" s="46"/>
      <c r="PVU2760" s="46"/>
      <c r="PVV2760" s="46"/>
      <c r="PVW2760" s="46"/>
      <c r="PVX2760" s="46"/>
      <c r="PVY2760" s="46"/>
      <c r="PVZ2760" s="46"/>
      <c r="PWA2760" s="46"/>
      <c r="PWB2760" s="46"/>
      <c r="PWC2760" s="46"/>
      <c r="PWD2760" s="46"/>
      <c r="PWE2760" s="46"/>
      <c r="PWF2760" s="46"/>
      <c r="PWG2760" s="46"/>
      <c r="PWH2760" s="46"/>
      <c r="PWI2760" s="46"/>
      <c r="PWJ2760" s="46"/>
      <c r="PWK2760" s="46"/>
      <c r="PWL2760" s="46"/>
      <c r="PWM2760" s="46"/>
      <c r="PWN2760" s="46"/>
      <c r="PWO2760" s="46"/>
      <c r="PWP2760" s="46"/>
      <c r="PWQ2760" s="46"/>
      <c r="PWR2760" s="46"/>
      <c r="PWS2760" s="46"/>
      <c r="PWT2760" s="46"/>
      <c r="PWU2760" s="46"/>
      <c r="PWV2760" s="46"/>
      <c r="PWW2760" s="46"/>
      <c r="PWX2760" s="46"/>
      <c r="PWY2760" s="46"/>
      <c r="PWZ2760" s="46"/>
      <c r="PXA2760" s="46"/>
      <c r="PXB2760" s="46"/>
      <c r="PXC2760" s="46"/>
      <c r="PXD2760" s="46"/>
      <c r="PXE2760" s="46"/>
      <c r="PXF2760" s="46"/>
      <c r="PXG2760" s="46"/>
      <c r="PXH2760" s="46"/>
      <c r="PXI2760" s="46"/>
      <c r="PXJ2760" s="46"/>
      <c r="PXK2760" s="46"/>
      <c r="PXL2760" s="46"/>
      <c r="PXM2760" s="46"/>
      <c r="PXN2760" s="46"/>
      <c r="PXO2760" s="46"/>
      <c r="PXP2760" s="46"/>
      <c r="PXQ2760" s="46"/>
      <c r="PXR2760" s="46"/>
      <c r="PXS2760" s="46"/>
      <c r="PXT2760" s="46"/>
      <c r="PXU2760" s="46"/>
      <c r="PXV2760" s="46"/>
      <c r="PXW2760" s="46"/>
      <c r="PXX2760" s="46"/>
      <c r="PXY2760" s="46"/>
      <c r="PXZ2760" s="46"/>
      <c r="PYA2760" s="46"/>
      <c r="PYB2760" s="46"/>
      <c r="PYC2760" s="46"/>
      <c r="PYD2760" s="46"/>
      <c r="PYE2760" s="46"/>
      <c r="PYF2760" s="46"/>
      <c r="PYG2760" s="46"/>
      <c r="PYH2760" s="46"/>
      <c r="PYI2760" s="46"/>
      <c r="PYJ2760" s="46"/>
      <c r="PYK2760" s="46"/>
      <c r="PYL2760" s="46"/>
      <c r="PYM2760" s="46"/>
      <c r="PYN2760" s="46"/>
      <c r="PYO2760" s="46"/>
      <c r="PYP2760" s="46"/>
      <c r="PYQ2760" s="46"/>
      <c r="PYR2760" s="46"/>
      <c r="PYS2760" s="46"/>
      <c r="PYT2760" s="46"/>
      <c r="PYU2760" s="46"/>
      <c r="PYV2760" s="46"/>
      <c r="PYW2760" s="46"/>
      <c r="PYX2760" s="46"/>
      <c r="PYY2760" s="46"/>
      <c r="PYZ2760" s="46"/>
      <c r="PZA2760" s="46"/>
      <c r="PZB2760" s="46"/>
      <c r="PZC2760" s="46"/>
      <c r="PZD2760" s="46"/>
      <c r="PZE2760" s="46"/>
      <c r="PZF2760" s="46"/>
      <c r="PZG2760" s="46"/>
      <c r="PZH2760" s="46"/>
      <c r="PZI2760" s="46"/>
      <c r="PZJ2760" s="46"/>
      <c r="PZK2760" s="46"/>
      <c r="PZL2760" s="46"/>
      <c r="PZM2760" s="46"/>
      <c r="PZN2760" s="46"/>
      <c r="PZO2760" s="46"/>
      <c r="PZP2760" s="46"/>
      <c r="PZQ2760" s="46"/>
      <c r="PZR2760" s="46"/>
      <c r="PZS2760" s="46"/>
      <c r="PZT2760" s="46"/>
      <c r="PZU2760" s="46"/>
      <c r="PZV2760" s="46"/>
      <c r="PZW2760" s="46"/>
      <c r="PZX2760" s="46"/>
      <c r="PZY2760" s="46"/>
      <c r="PZZ2760" s="46"/>
      <c r="QAA2760" s="46"/>
      <c r="QAB2760" s="46"/>
      <c r="QAC2760" s="46"/>
      <c r="QAD2760" s="46"/>
      <c r="QAE2760" s="46"/>
      <c r="QAF2760" s="46"/>
      <c r="QAG2760" s="46"/>
      <c r="QAH2760" s="46"/>
      <c r="QAI2760" s="46"/>
      <c r="QAJ2760" s="46"/>
      <c r="QAK2760" s="46"/>
      <c r="QAL2760" s="46"/>
      <c r="QAM2760" s="46"/>
      <c r="QAN2760" s="46"/>
      <c r="QAO2760" s="46"/>
      <c r="QAP2760" s="46"/>
      <c r="QAQ2760" s="46"/>
      <c r="QAR2760" s="46"/>
      <c r="QAS2760" s="46"/>
      <c r="QAT2760" s="46"/>
      <c r="QAU2760" s="46"/>
      <c r="QAV2760" s="46"/>
      <c r="QAW2760" s="46"/>
      <c r="QAX2760" s="46"/>
      <c r="QAY2760" s="46"/>
      <c r="QAZ2760" s="46"/>
      <c r="QBA2760" s="46"/>
      <c r="QBB2760" s="46"/>
      <c r="QBC2760" s="46"/>
      <c r="QBD2760" s="46"/>
      <c r="QBE2760" s="46"/>
      <c r="QBF2760" s="46"/>
      <c r="QBG2760" s="46"/>
      <c r="QBH2760" s="46"/>
      <c r="QBI2760" s="46"/>
      <c r="QBJ2760" s="46"/>
      <c r="QBK2760" s="46"/>
      <c r="QBL2760" s="46"/>
      <c r="QBM2760" s="46"/>
      <c r="QBN2760" s="46"/>
      <c r="QBO2760" s="46"/>
      <c r="QBP2760" s="46"/>
      <c r="QBQ2760" s="46"/>
      <c r="QBR2760" s="46"/>
      <c r="QBS2760" s="46"/>
      <c r="QBT2760" s="46"/>
      <c r="QBU2760" s="46"/>
      <c r="QBV2760" s="46"/>
      <c r="QBW2760" s="46"/>
      <c r="QBX2760" s="46"/>
      <c r="QBY2760" s="46"/>
      <c r="QBZ2760" s="46"/>
      <c r="QCA2760" s="46"/>
      <c r="QCB2760" s="46"/>
      <c r="QCC2760" s="46"/>
      <c r="QCD2760" s="46"/>
      <c r="QCE2760" s="46"/>
      <c r="QCF2760" s="46"/>
      <c r="QCG2760" s="46"/>
      <c r="QCH2760" s="46"/>
      <c r="QCI2760" s="46"/>
      <c r="QCJ2760" s="46"/>
      <c r="QCK2760" s="46"/>
      <c r="QCL2760" s="46"/>
      <c r="QCM2760" s="46"/>
      <c r="QCN2760" s="46"/>
      <c r="QCO2760" s="46"/>
      <c r="QCP2760" s="46"/>
      <c r="QCQ2760" s="46"/>
      <c r="QCR2760" s="46"/>
      <c r="QCS2760" s="46"/>
      <c r="QCT2760" s="46"/>
      <c r="QCU2760" s="46"/>
      <c r="QCV2760" s="46"/>
      <c r="QCW2760" s="46"/>
      <c r="QCX2760" s="46"/>
      <c r="QCY2760" s="46"/>
      <c r="QCZ2760" s="46"/>
      <c r="QDA2760" s="46"/>
      <c r="QDB2760" s="46"/>
      <c r="QDC2760" s="46"/>
      <c r="QDD2760" s="46"/>
      <c r="QDE2760" s="46"/>
      <c r="QDF2760" s="46"/>
      <c r="QDG2760" s="46"/>
      <c r="QDH2760" s="46"/>
      <c r="QDI2760" s="46"/>
      <c r="QDJ2760" s="46"/>
      <c r="QDK2760" s="46"/>
      <c r="QDL2760" s="46"/>
      <c r="QDM2760" s="46"/>
      <c r="QDN2760" s="46"/>
      <c r="QDO2760" s="46"/>
      <c r="QDP2760" s="46"/>
      <c r="QDQ2760" s="46"/>
      <c r="QDR2760" s="46"/>
      <c r="QDS2760" s="46"/>
      <c r="QDT2760" s="46"/>
      <c r="QDU2760" s="46"/>
      <c r="QDV2760" s="46"/>
      <c r="QDW2760" s="46"/>
      <c r="QDX2760" s="46"/>
      <c r="QDY2760" s="46"/>
      <c r="QDZ2760" s="46"/>
      <c r="QEA2760" s="46"/>
      <c r="QEB2760" s="46"/>
      <c r="QEC2760" s="46"/>
      <c r="QED2760" s="46"/>
      <c r="QEE2760" s="46"/>
      <c r="QEF2760" s="46"/>
      <c r="QEG2760" s="46"/>
      <c r="QEH2760" s="46"/>
      <c r="QEI2760" s="46"/>
      <c r="QEJ2760" s="46"/>
      <c r="QEK2760" s="46"/>
      <c r="QEL2760" s="46"/>
      <c r="QEM2760" s="46"/>
      <c r="QEN2760" s="46"/>
      <c r="QEO2760" s="46"/>
      <c r="QEP2760" s="46"/>
      <c r="QEQ2760" s="46"/>
      <c r="QER2760" s="46"/>
      <c r="QES2760" s="46"/>
      <c r="QET2760" s="46"/>
      <c r="QEU2760" s="46"/>
      <c r="QEV2760" s="46"/>
      <c r="QEW2760" s="46"/>
      <c r="QEX2760" s="46"/>
      <c r="QEY2760" s="46"/>
      <c r="QEZ2760" s="46"/>
      <c r="QFA2760" s="46"/>
      <c r="QFB2760" s="46"/>
      <c r="QFC2760" s="46"/>
      <c r="QFD2760" s="46"/>
      <c r="QFE2760" s="46"/>
      <c r="QFF2760" s="46"/>
      <c r="QFG2760" s="46"/>
      <c r="QFH2760" s="46"/>
      <c r="QFI2760" s="46"/>
      <c r="QFJ2760" s="46"/>
      <c r="QFK2760" s="46"/>
      <c r="QFL2760" s="46"/>
      <c r="QFM2760" s="46"/>
      <c r="QFN2760" s="46"/>
      <c r="QFO2760" s="46"/>
      <c r="QFP2760" s="46"/>
      <c r="QFQ2760" s="46"/>
      <c r="QFR2760" s="46"/>
      <c r="QFS2760" s="46"/>
      <c r="QFT2760" s="46"/>
      <c r="QFU2760" s="46"/>
      <c r="QFV2760" s="46"/>
      <c r="QFW2760" s="46"/>
      <c r="QFX2760" s="46"/>
      <c r="QFY2760" s="46"/>
      <c r="QFZ2760" s="46"/>
      <c r="QGA2760" s="46"/>
      <c r="QGB2760" s="46"/>
      <c r="QGC2760" s="46"/>
      <c r="QGD2760" s="46"/>
      <c r="QGE2760" s="46"/>
      <c r="QGF2760" s="46"/>
      <c r="QGG2760" s="46"/>
      <c r="QGH2760" s="46"/>
      <c r="QGI2760" s="46"/>
      <c r="QGJ2760" s="46"/>
      <c r="QGK2760" s="46"/>
      <c r="QGL2760" s="46"/>
      <c r="QGM2760" s="46"/>
      <c r="QGN2760" s="46"/>
      <c r="QGO2760" s="46"/>
      <c r="QGP2760" s="46"/>
      <c r="QGQ2760" s="46"/>
      <c r="QGR2760" s="46"/>
      <c r="QGS2760" s="46"/>
      <c r="QGT2760" s="46"/>
      <c r="QGU2760" s="46"/>
      <c r="QGV2760" s="46"/>
      <c r="QGW2760" s="46"/>
      <c r="QGX2760" s="46"/>
      <c r="QGY2760" s="46"/>
      <c r="QGZ2760" s="46"/>
      <c r="QHA2760" s="46"/>
      <c r="QHB2760" s="46"/>
      <c r="QHC2760" s="46"/>
      <c r="QHD2760" s="46"/>
      <c r="QHE2760" s="46"/>
      <c r="QHF2760" s="46"/>
      <c r="QHG2760" s="46"/>
      <c r="QHH2760" s="46"/>
      <c r="QHI2760" s="46"/>
      <c r="QHJ2760" s="46"/>
      <c r="QHK2760" s="46"/>
      <c r="QHL2760" s="46"/>
      <c r="QHM2760" s="46"/>
      <c r="QHN2760" s="46"/>
      <c r="QHO2760" s="46"/>
      <c r="QHP2760" s="46"/>
      <c r="QHQ2760" s="46"/>
      <c r="QHR2760" s="46"/>
      <c r="QHS2760" s="46"/>
      <c r="QHT2760" s="46"/>
      <c r="QHU2760" s="46"/>
      <c r="QHV2760" s="46"/>
      <c r="QHW2760" s="46"/>
      <c r="QHX2760" s="46"/>
      <c r="QHY2760" s="46"/>
      <c r="QHZ2760" s="46"/>
      <c r="QIA2760" s="46"/>
      <c r="QIB2760" s="46"/>
      <c r="QIC2760" s="46"/>
      <c r="QID2760" s="46"/>
      <c r="QIE2760" s="46"/>
      <c r="QIF2760" s="46"/>
      <c r="QIG2760" s="46"/>
      <c r="QIH2760" s="46"/>
      <c r="QII2760" s="46"/>
      <c r="QIJ2760" s="46"/>
      <c r="QIK2760" s="46"/>
      <c r="QIL2760" s="46"/>
      <c r="QIM2760" s="46"/>
      <c r="QIN2760" s="46"/>
      <c r="QIO2760" s="46"/>
      <c r="QIP2760" s="46"/>
      <c r="QIQ2760" s="46"/>
      <c r="QIR2760" s="46"/>
      <c r="QIS2760" s="46"/>
      <c r="QIT2760" s="46"/>
      <c r="QIU2760" s="46"/>
      <c r="QIV2760" s="46"/>
      <c r="QIW2760" s="46"/>
      <c r="QIX2760" s="46"/>
      <c r="QIY2760" s="46"/>
      <c r="QIZ2760" s="46"/>
      <c r="QJA2760" s="46"/>
      <c r="QJB2760" s="46"/>
      <c r="QJC2760" s="46"/>
      <c r="QJD2760" s="46"/>
      <c r="QJE2760" s="46"/>
      <c r="QJF2760" s="46"/>
      <c r="QJG2760" s="46"/>
      <c r="QJH2760" s="46"/>
      <c r="QJI2760" s="46"/>
      <c r="QJJ2760" s="46"/>
      <c r="QJK2760" s="46"/>
      <c r="QJL2760" s="46"/>
      <c r="QJM2760" s="46"/>
      <c r="QJN2760" s="46"/>
      <c r="QJO2760" s="46"/>
      <c r="QJP2760" s="46"/>
      <c r="QJQ2760" s="46"/>
      <c r="QJR2760" s="46"/>
      <c r="QJS2760" s="46"/>
      <c r="QJT2760" s="46"/>
      <c r="QJU2760" s="46"/>
      <c r="QJV2760" s="46"/>
      <c r="QJW2760" s="46"/>
      <c r="QJX2760" s="46"/>
      <c r="QJY2760" s="46"/>
      <c r="QJZ2760" s="46"/>
      <c r="QKA2760" s="46"/>
      <c r="QKB2760" s="46"/>
      <c r="QKC2760" s="46"/>
      <c r="QKD2760" s="46"/>
      <c r="QKE2760" s="46"/>
      <c r="QKF2760" s="46"/>
      <c r="QKG2760" s="46"/>
      <c r="QKH2760" s="46"/>
      <c r="QKI2760" s="46"/>
      <c r="QKJ2760" s="46"/>
      <c r="QKK2760" s="46"/>
      <c r="QKL2760" s="46"/>
      <c r="QKM2760" s="46"/>
      <c r="QKN2760" s="46"/>
      <c r="QKO2760" s="46"/>
      <c r="QKP2760" s="46"/>
      <c r="QKQ2760" s="46"/>
      <c r="QKR2760" s="46"/>
      <c r="QKS2760" s="46"/>
      <c r="QKT2760" s="46"/>
      <c r="QKU2760" s="46"/>
      <c r="QKV2760" s="46"/>
      <c r="QKW2760" s="46"/>
      <c r="QKX2760" s="46"/>
      <c r="QKY2760" s="46"/>
      <c r="QKZ2760" s="46"/>
      <c r="QLA2760" s="46"/>
      <c r="QLB2760" s="46"/>
      <c r="QLC2760" s="46"/>
      <c r="QLD2760" s="46"/>
      <c r="QLE2760" s="46"/>
      <c r="QLF2760" s="46"/>
      <c r="QLG2760" s="46"/>
      <c r="QLH2760" s="46"/>
      <c r="QLI2760" s="46"/>
      <c r="QLJ2760" s="46"/>
      <c r="QLK2760" s="46"/>
      <c r="QLL2760" s="46"/>
      <c r="QLM2760" s="46"/>
      <c r="QLN2760" s="46"/>
      <c r="QLO2760" s="46"/>
      <c r="QLP2760" s="46"/>
      <c r="QLQ2760" s="46"/>
      <c r="QLR2760" s="46"/>
      <c r="QLS2760" s="46"/>
      <c r="QLT2760" s="46"/>
      <c r="QLU2760" s="46"/>
      <c r="QLV2760" s="46"/>
      <c r="QLW2760" s="46"/>
      <c r="QLX2760" s="46"/>
      <c r="QLY2760" s="46"/>
      <c r="QLZ2760" s="46"/>
      <c r="QMA2760" s="46"/>
      <c r="QMB2760" s="46"/>
      <c r="QMC2760" s="46"/>
      <c r="QMD2760" s="46"/>
      <c r="QME2760" s="46"/>
      <c r="QMF2760" s="46"/>
      <c r="QMG2760" s="46"/>
      <c r="QMH2760" s="46"/>
      <c r="QMI2760" s="46"/>
      <c r="QMJ2760" s="46"/>
      <c r="QMK2760" s="46"/>
      <c r="QML2760" s="46"/>
      <c r="QMM2760" s="46"/>
      <c r="QMN2760" s="46"/>
      <c r="QMO2760" s="46"/>
      <c r="QMP2760" s="46"/>
      <c r="QMQ2760" s="46"/>
      <c r="QMR2760" s="46"/>
      <c r="QMS2760" s="46"/>
      <c r="QMT2760" s="46"/>
      <c r="QMU2760" s="46"/>
      <c r="QMV2760" s="46"/>
      <c r="QMW2760" s="46"/>
      <c r="QMX2760" s="46"/>
      <c r="QMY2760" s="46"/>
      <c r="QMZ2760" s="46"/>
      <c r="QNA2760" s="46"/>
      <c r="QNB2760" s="46"/>
      <c r="QNC2760" s="46"/>
      <c r="QND2760" s="46"/>
      <c r="QNE2760" s="46"/>
      <c r="QNF2760" s="46"/>
      <c r="QNG2760" s="46"/>
      <c r="QNH2760" s="46"/>
      <c r="QNI2760" s="46"/>
      <c r="QNJ2760" s="46"/>
      <c r="QNK2760" s="46"/>
      <c r="QNL2760" s="46"/>
      <c r="QNM2760" s="46"/>
      <c r="QNN2760" s="46"/>
      <c r="QNO2760" s="46"/>
      <c r="QNP2760" s="46"/>
      <c r="QNQ2760" s="46"/>
      <c r="QNR2760" s="46"/>
      <c r="QNS2760" s="46"/>
      <c r="QNT2760" s="46"/>
      <c r="QNU2760" s="46"/>
      <c r="QNV2760" s="46"/>
      <c r="QNW2760" s="46"/>
      <c r="QNX2760" s="46"/>
      <c r="QNY2760" s="46"/>
      <c r="QNZ2760" s="46"/>
      <c r="QOA2760" s="46"/>
      <c r="QOB2760" s="46"/>
      <c r="QOC2760" s="46"/>
      <c r="QOD2760" s="46"/>
      <c r="QOE2760" s="46"/>
      <c r="QOF2760" s="46"/>
      <c r="QOG2760" s="46"/>
      <c r="QOH2760" s="46"/>
      <c r="QOI2760" s="46"/>
      <c r="QOJ2760" s="46"/>
      <c r="QOK2760" s="46"/>
      <c r="QOL2760" s="46"/>
      <c r="QOM2760" s="46"/>
      <c r="QON2760" s="46"/>
      <c r="QOO2760" s="46"/>
      <c r="QOP2760" s="46"/>
      <c r="QOQ2760" s="46"/>
      <c r="QOR2760" s="46"/>
      <c r="QOS2760" s="46"/>
      <c r="QOT2760" s="46"/>
      <c r="QOU2760" s="46"/>
      <c r="QOV2760" s="46"/>
      <c r="QOW2760" s="46"/>
      <c r="QOX2760" s="46"/>
      <c r="QOY2760" s="46"/>
      <c r="QOZ2760" s="46"/>
      <c r="QPA2760" s="46"/>
      <c r="QPB2760" s="46"/>
      <c r="QPC2760" s="46"/>
      <c r="QPD2760" s="46"/>
      <c r="QPE2760" s="46"/>
      <c r="QPF2760" s="46"/>
      <c r="QPG2760" s="46"/>
      <c r="QPH2760" s="46"/>
      <c r="QPI2760" s="46"/>
      <c r="QPJ2760" s="46"/>
      <c r="QPK2760" s="46"/>
      <c r="QPL2760" s="46"/>
      <c r="QPM2760" s="46"/>
      <c r="QPN2760" s="46"/>
      <c r="QPO2760" s="46"/>
      <c r="QPP2760" s="46"/>
      <c r="QPQ2760" s="46"/>
      <c r="QPR2760" s="46"/>
      <c r="QPS2760" s="46"/>
      <c r="QPT2760" s="46"/>
      <c r="QPU2760" s="46"/>
      <c r="QPV2760" s="46"/>
      <c r="QPW2760" s="46"/>
      <c r="QPX2760" s="46"/>
      <c r="QPY2760" s="46"/>
      <c r="QPZ2760" s="46"/>
      <c r="QQA2760" s="46"/>
      <c r="QQB2760" s="46"/>
      <c r="QQC2760" s="46"/>
      <c r="QQD2760" s="46"/>
      <c r="QQE2760" s="46"/>
      <c r="QQF2760" s="46"/>
      <c r="QQG2760" s="46"/>
      <c r="QQH2760" s="46"/>
      <c r="QQI2760" s="46"/>
      <c r="QQJ2760" s="46"/>
      <c r="QQK2760" s="46"/>
      <c r="QQL2760" s="46"/>
      <c r="QQM2760" s="46"/>
      <c r="QQN2760" s="46"/>
      <c r="QQO2760" s="46"/>
      <c r="QQP2760" s="46"/>
      <c r="QQQ2760" s="46"/>
      <c r="QQR2760" s="46"/>
      <c r="QQS2760" s="46"/>
      <c r="QQT2760" s="46"/>
      <c r="QQU2760" s="46"/>
      <c r="QQV2760" s="46"/>
      <c r="QQW2760" s="46"/>
      <c r="QQX2760" s="46"/>
      <c r="QQY2760" s="46"/>
      <c r="QQZ2760" s="46"/>
      <c r="QRA2760" s="46"/>
      <c r="QRB2760" s="46"/>
      <c r="QRC2760" s="46"/>
      <c r="QRD2760" s="46"/>
      <c r="QRE2760" s="46"/>
      <c r="QRF2760" s="46"/>
      <c r="QRG2760" s="46"/>
      <c r="QRH2760" s="46"/>
      <c r="QRI2760" s="46"/>
      <c r="QRJ2760" s="46"/>
      <c r="QRK2760" s="46"/>
      <c r="QRL2760" s="46"/>
      <c r="QRM2760" s="46"/>
      <c r="QRN2760" s="46"/>
      <c r="QRO2760" s="46"/>
      <c r="QRP2760" s="46"/>
      <c r="QRQ2760" s="46"/>
      <c r="QRR2760" s="46"/>
      <c r="QRS2760" s="46"/>
      <c r="QRT2760" s="46"/>
      <c r="QRU2760" s="46"/>
      <c r="QRV2760" s="46"/>
      <c r="QRW2760" s="46"/>
      <c r="QRX2760" s="46"/>
      <c r="QRY2760" s="46"/>
      <c r="QRZ2760" s="46"/>
      <c r="QSA2760" s="46"/>
      <c r="QSB2760" s="46"/>
      <c r="QSC2760" s="46"/>
      <c r="QSD2760" s="46"/>
      <c r="QSE2760" s="46"/>
      <c r="QSF2760" s="46"/>
      <c r="QSG2760" s="46"/>
      <c r="QSH2760" s="46"/>
      <c r="QSI2760" s="46"/>
      <c r="QSJ2760" s="46"/>
      <c r="QSK2760" s="46"/>
      <c r="QSL2760" s="46"/>
      <c r="QSM2760" s="46"/>
      <c r="QSN2760" s="46"/>
      <c r="QSO2760" s="46"/>
      <c r="QSP2760" s="46"/>
      <c r="QSQ2760" s="46"/>
      <c r="QSR2760" s="46"/>
      <c r="QSS2760" s="46"/>
      <c r="QST2760" s="46"/>
      <c r="QSU2760" s="46"/>
      <c r="QSV2760" s="46"/>
      <c r="QSW2760" s="46"/>
      <c r="QSX2760" s="46"/>
      <c r="QSY2760" s="46"/>
      <c r="QSZ2760" s="46"/>
      <c r="QTA2760" s="46"/>
      <c r="QTB2760" s="46"/>
      <c r="QTC2760" s="46"/>
      <c r="QTD2760" s="46"/>
      <c r="QTE2760" s="46"/>
      <c r="QTF2760" s="46"/>
      <c r="QTG2760" s="46"/>
      <c r="QTH2760" s="46"/>
      <c r="QTI2760" s="46"/>
      <c r="QTJ2760" s="46"/>
      <c r="QTK2760" s="46"/>
      <c r="QTL2760" s="46"/>
      <c r="QTM2760" s="46"/>
      <c r="QTN2760" s="46"/>
      <c r="QTO2760" s="46"/>
      <c r="QTP2760" s="46"/>
      <c r="QTQ2760" s="46"/>
      <c r="QTR2760" s="46"/>
      <c r="QTS2760" s="46"/>
      <c r="QTT2760" s="46"/>
      <c r="QTU2760" s="46"/>
      <c r="QTV2760" s="46"/>
      <c r="QTW2760" s="46"/>
      <c r="QTX2760" s="46"/>
      <c r="QTY2760" s="46"/>
      <c r="QTZ2760" s="46"/>
      <c r="QUA2760" s="46"/>
      <c r="QUB2760" s="46"/>
      <c r="QUC2760" s="46"/>
      <c r="QUD2760" s="46"/>
      <c r="QUE2760" s="46"/>
      <c r="QUF2760" s="46"/>
      <c r="QUG2760" s="46"/>
      <c r="QUH2760" s="46"/>
      <c r="QUI2760" s="46"/>
      <c r="QUJ2760" s="46"/>
      <c r="QUK2760" s="46"/>
      <c r="QUL2760" s="46"/>
      <c r="QUM2760" s="46"/>
      <c r="QUN2760" s="46"/>
      <c r="QUO2760" s="46"/>
      <c r="QUP2760" s="46"/>
      <c r="QUQ2760" s="46"/>
      <c r="QUR2760" s="46"/>
      <c r="QUS2760" s="46"/>
      <c r="QUT2760" s="46"/>
      <c r="QUU2760" s="46"/>
      <c r="QUV2760" s="46"/>
      <c r="QUW2760" s="46"/>
      <c r="QUX2760" s="46"/>
      <c r="QUY2760" s="46"/>
      <c r="QUZ2760" s="46"/>
      <c r="QVA2760" s="46"/>
      <c r="QVB2760" s="46"/>
      <c r="QVC2760" s="46"/>
      <c r="QVD2760" s="46"/>
      <c r="QVE2760" s="46"/>
      <c r="QVF2760" s="46"/>
      <c r="QVG2760" s="46"/>
      <c r="QVH2760" s="46"/>
      <c r="QVI2760" s="46"/>
      <c r="QVJ2760" s="46"/>
      <c r="QVK2760" s="46"/>
      <c r="QVL2760" s="46"/>
      <c r="QVM2760" s="46"/>
      <c r="QVN2760" s="46"/>
      <c r="QVO2760" s="46"/>
      <c r="QVP2760" s="46"/>
      <c r="QVQ2760" s="46"/>
      <c r="QVR2760" s="46"/>
      <c r="QVS2760" s="46"/>
      <c r="QVT2760" s="46"/>
      <c r="QVU2760" s="46"/>
      <c r="QVV2760" s="46"/>
      <c r="QVW2760" s="46"/>
      <c r="QVX2760" s="46"/>
      <c r="QVY2760" s="46"/>
      <c r="QVZ2760" s="46"/>
      <c r="QWA2760" s="46"/>
      <c r="QWB2760" s="46"/>
      <c r="QWC2760" s="46"/>
      <c r="QWD2760" s="46"/>
      <c r="QWE2760" s="46"/>
      <c r="QWF2760" s="46"/>
      <c r="QWG2760" s="46"/>
      <c r="QWH2760" s="46"/>
      <c r="QWI2760" s="46"/>
      <c r="QWJ2760" s="46"/>
      <c r="QWK2760" s="46"/>
      <c r="QWL2760" s="46"/>
      <c r="QWM2760" s="46"/>
      <c r="QWN2760" s="46"/>
      <c r="QWO2760" s="46"/>
      <c r="QWP2760" s="46"/>
      <c r="QWQ2760" s="46"/>
      <c r="QWR2760" s="46"/>
      <c r="QWS2760" s="46"/>
      <c r="QWT2760" s="46"/>
      <c r="QWU2760" s="46"/>
      <c r="QWV2760" s="46"/>
      <c r="QWW2760" s="46"/>
      <c r="QWX2760" s="46"/>
      <c r="QWY2760" s="46"/>
      <c r="QWZ2760" s="46"/>
      <c r="QXA2760" s="46"/>
      <c r="QXB2760" s="46"/>
      <c r="QXC2760" s="46"/>
      <c r="QXD2760" s="46"/>
      <c r="QXE2760" s="46"/>
      <c r="QXF2760" s="46"/>
      <c r="QXG2760" s="46"/>
      <c r="QXH2760" s="46"/>
      <c r="QXI2760" s="46"/>
      <c r="QXJ2760" s="46"/>
      <c r="QXK2760" s="46"/>
      <c r="QXL2760" s="46"/>
      <c r="QXM2760" s="46"/>
      <c r="QXN2760" s="46"/>
      <c r="QXO2760" s="46"/>
      <c r="QXP2760" s="46"/>
      <c r="QXQ2760" s="46"/>
      <c r="QXR2760" s="46"/>
      <c r="QXS2760" s="46"/>
      <c r="QXT2760" s="46"/>
      <c r="QXU2760" s="46"/>
      <c r="QXV2760" s="46"/>
      <c r="QXW2760" s="46"/>
      <c r="QXX2760" s="46"/>
      <c r="QXY2760" s="46"/>
      <c r="QXZ2760" s="46"/>
      <c r="QYA2760" s="46"/>
      <c r="QYB2760" s="46"/>
      <c r="QYC2760" s="46"/>
      <c r="QYD2760" s="46"/>
      <c r="QYE2760" s="46"/>
      <c r="QYF2760" s="46"/>
      <c r="QYG2760" s="46"/>
      <c r="QYH2760" s="46"/>
      <c r="QYI2760" s="46"/>
      <c r="QYJ2760" s="46"/>
      <c r="QYK2760" s="46"/>
      <c r="QYL2760" s="46"/>
      <c r="QYM2760" s="46"/>
      <c r="QYN2760" s="46"/>
      <c r="QYO2760" s="46"/>
      <c r="QYP2760" s="46"/>
      <c r="QYQ2760" s="46"/>
      <c r="QYR2760" s="46"/>
      <c r="QYS2760" s="46"/>
      <c r="QYT2760" s="46"/>
      <c r="QYU2760" s="46"/>
      <c r="QYV2760" s="46"/>
      <c r="QYW2760" s="46"/>
      <c r="QYX2760" s="46"/>
      <c r="QYY2760" s="46"/>
      <c r="QYZ2760" s="46"/>
      <c r="QZA2760" s="46"/>
      <c r="QZB2760" s="46"/>
      <c r="QZC2760" s="46"/>
      <c r="QZD2760" s="46"/>
      <c r="QZE2760" s="46"/>
      <c r="QZF2760" s="46"/>
      <c r="QZG2760" s="46"/>
      <c r="QZH2760" s="46"/>
      <c r="QZI2760" s="46"/>
      <c r="QZJ2760" s="46"/>
      <c r="QZK2760" s="46"/>
      <c r="QZL2760" s="46"/>
      <c r="QZM2760" s="46"/>
      <c r="QZN2760" s="46"/>
      <c r="QZO2760" s="46"/>
      <c r="QZP2760" s="46"/>
      <c r="QZQ2760" s="46"/>
      <c r="QZR2760" s="46"/>
      <c r="QZS2760" s="46"/>
      <c r="QZT2760" s="46"/>
      <c r="QZU2760" s="46"/>
      <c r="QZV2760" s="46"/>
      <c r="QZW2760" s="46"/>
      <c r="QZX2760" s="46"/>
      <c r="QZY2760" s="46"/>
      <c r="QZZ2760" s="46"/>
      <c r="RAA2760" s="46"/>
      <c r="RAB2760" s="46"/>
      <c r="RAC2760" s="46"/>
      <c r="RAD2760" s="46"/>
      <c r="RAE2760" s="46"/>
      <c r="RAF2760" s="46"/>
      <c r="RAG2760" s="46"/>
      <c r="RAH2760" s="46"/>
      <c r="RAI2760" s="46"/>
      <c r="RAJ2760" s="46"/>
      <c r="RAK2760" s="46"/>
      <c r="RAL2760" s="46"/>
      <c r="RAM2760" s="46"/>
      <c r="RAN2760" s="46"/>
      <c r="RAO2760" s="46"/>
      <c r="RAP2760" s="46"/>
      <c r="RAQ2760" s="46"/>
      <c r="RAR2760" s="46"/>
      <c r="RAS2760" s="46"/>
      <c r="RAT2760" s="46"/>
      <c r="RAU2760" s="46"/>
      <c r="RAV2760" s="46"/>
      <c r="RAW2760" s="46"/>
      <c r="RAX2760" s="46"/>
      <c r="RAY2760" s="46"/>
      <c r="RAZ2760" s="46"/>
      <c r="RBA2760" s="46"/>
      <c r="RBB2760" s="46"/>
      <c r="RBC2760" s="46"/>
      <c r="RBD2760" s="46"/>
      <c r="RBE2760" s="46"/>
      <c r="RBF2760" s="46"/>
      <c r="RBG2760" s="46"/>
      <c r="RBH2760" s="46"/>
      <c r="RBI2760" s="46"/>
      <c r="RBJ2760" s="46"/>
      <c r="RBK2760" s="46"/>
      <c r="RBL2760" s="46"/>
      <c r="RBM2760" s="46"/>
      <c r="RBN2760" s="46"/>
      <c r="RBO2760" s="46"/>
      <c r="RBP2760" s="46"/>
      <c r="RBQ2760" s="46"/>
      <c r="RBR2760" s="46"/>
      <c r="RBS2760" s="46"/>
      <c r="RBT2760" s="46"/>
      <c r="RBU2760" s="46"/>
      <c r="RBV2760" s="46"/>
      <c r="RBW2760" s="46"/>
      <c r="RBX2760" s="46"/>
      <c r="RBY2760" s="46"/>
      <c r="RBZ2760" s="46"/>
      <c r="RCA2760" s="46"/>
      <c r="RCB2760" s="46"/>
      <c r="RCC2760" s="46"/>
      <c r="RCD2760" s="46"/>
      <c r="RCE2760" s="46"/>
      <c r="RCF2760" s="46"/>
      <c r="RCG2760" s="46"/>
      <c r="RCH2760" s="46"/>
      <c r="RCI2760" s="46"/>
      <c r="RCJ2760" s="46"/>
      <c r="RCK2760" s="46"/>
      <c r="RCL2760" s="46"/>
      <c r="RCM2760" s="46"/>
      <c r="RCN2760" s="46"/>
      <c r="RCO2760" s="46"/>
      <c r="RCP2760" s="46"/>
      <c r="RCQ2760" s="46"/>
      <c r="RCR2760" s="46"/>
      <c r="RCS2760" s="46"/>
      <c r="RCT2760" s="46"/>
      <c r="RCU2760" s="46"/>
      <c r="RCV2760" s="46"/>
      <c r="RCW2760" s="46"/>
      <c r="RCX2760" s="46"/>
      <c r="RCY2760" s="46"/>
      <c r="RCZ2760" s="46"/>
      <c r="RDA2760" s="46"/>
      <c r="RDB2760" s="46"/>
      <c r="RDC2760" s="46"/>
      <c r="RDD2760" s="46"/>
      <c r="RDE2760" s="46"/>
      <c r="RDF2760" s="46"/>
      <c r="RDG2760" s="46"/>
      <c r="RDH2760" s="46"/>
      <c r="RDI2760" s="46"/>
      <c r="RDJ2760" s="46"/>
      <c r="RDK2760" s="46"/>
      <c r="RDL2760" s="46"/>
      <c r="RDM2760" s="46"/>
      <c r="RDN2760" s="46"/>
      <c r="RDO2760" s="46"/>
      <c r="RDP2760" s="46"/>
      <c r="RDQ2760" s="46"/>
      <c r="RDR2760" s="46"/>
      <c r="RDS2760" s="46"/>
      <c r="RDT2760" s="46"/>
      <c r="RDU2760" s="46"/>
      <c r="RDV2760" s="46"/>
      <c r="RDW2760" s="46"/>
      <c r="RDX2760" s="46"/>
      <c r="RDY2760" s="46"/>
      <c r="RDZ2760" s="46"/>
      <c r="REA2760" s="46"/>
      <c r="REB2760" s="46"/>
      <c r="REC2760" s="46"/>
      <c r="RED2760" s="46"/>
      <c r="REE2760" s="46"/>
      <c r="REF2760" s="46"/>
      <c r="REG2760" s="46"/>
      <c r="REH2760" s="46"/>
      <c r="REI2760" s="46"/>
      <c r="REJ2760" s="46"/>
      <c r="REK2760" s="46"/>
      <c r="REL2760" s="46"/>
      <c r="REM2760" s="46"/>
      <c r="REN2760" s="46"/>
      <c r="REO2760" s="46"/>
      <c r="REP2760" s="46"/>
      <c r="REQ2760" s="46"/>
      <c r="RER2760" s="46"/>
      <c r="RES2760" s="46"/>
      <c r="RET2760" s="46"/>
      <c r="REU2760" s="46"/>
      <c r="REV2760" s="46"/>
      <c r="REW2760" s="46"/>
      <c r="REX2760" s="46"/>
      <c r="REY2760" s="46"/>
      <c r="REZ2760" s="46"/>
      <c r="RFA2760" s="46"/>
      <c r="RFB2760" s="46"/>
      <c r="RFC2760" s="46"/>
      <c r="RFD2760" s="46"/>
      <c r="RFE2760" s="46"/>
      <c r="RFF2760" s="46"/>
      <c r="RFG2760" s="46"/>
      <c r="RFH2760" s="46"/>
      <c r="RFI2760" s="46"/>
      <c r="RFJ2760" s="46"/>
      <c r="RFK2760" s="46"/>
      <c r="RFL2760" s="46"/>
      <c r="RFM2760" s="46"/>
      <c r="RFN2760" s="46"/>
      <c r="RFO2760" s="46"/>
      <c r="RFP2760" s="46"/>
      <c r="RFQ2760" s="46"/>
      <c r="RFR2760" s="46"/>
      <c r="RFS2760" s="46"/>
      <c r="RFT2760" s="46"/>
      <c r="RFU2760" s="46"/>
      <c r="RFV2760" s="46"/>
      <c r="RFW2760" s="46"/>
      <c r="RFX2760" s="46"/>
      <c r="RFY2760" s="46"/>
      <c r="RFZ2760" s="46"/>
      <c r="RGA2760" s="46"/>
      <c r="RGB2760" s="46"/>
      <c r="RGC2760" s="46"/>
      <c r="RGD2760" s="46"/>
      <c r="RGE2760" s="46"/>
      <c r="RGF2760" s="46"/>
      <c r="RGG2760" s="46"/>
      <c r="RGH2760" s="46"/>
      <c r="RGI2760" s="46"/>
      <c r="RGJ2760" s="46"/>
      <c r="RGK2760" s="46"/>
      <c r="RGL2760" s="46"/>
      <c r="RGM2760" s="46"/>
      <c r="RGN2760" s="46"/>
      <c r="RGO2760" s="46"/>
      <c r="RGP2760" s="46"/>
      <c r="RGQ2760" s="46"/>
      <c r="RGR2760" s="46"/>
      <c r="RGS2760" s="46"/>
      <c r="RGT2760" s="46"/>
      <c r="RGU2760" s="46"/>
      <c r="RGV2760" s="46"/>
      <c r="RGW2760" s="46"/>
      <c r="RGX2760" s="46"/>
      <c r="RGY2760" s="46"/>
      <c r="RGZ2760" s="46"/>
      <c r="RHA2760" s="46"/>
      <c r="RHB2760" s="46"/>
      <c r="RHC2760" s="46"/>
      <c r="RHD2760" s="46"/>
      <c r="RHE2760" s="46"/>
      <c r="RHF2760" s="46"/>
      <c r="RHG2760" s="46"/>
      <c r="RHH2760" s="46"/>
      <c r="RHI2760" s="46"/>
      <c r="RHJ2760" s="46"/>
      <c r="RHK2760" s="46"/>
      <c r="RHL2760" s="46"/>
      <c r="RHM2760" s="46"/>
      <c r="RHN2760" s="46"/>
      <c r="RHO2760" s="46"/>
      <c r="RHP2760" s="46"/>
      <c r="RHQ2760" s="46"/>
      <c r="RHR2760" s="46"/>
      <c r="RHS2760" s="46"/>
      <c r="RHT2760" s="46"/>
      <c r="RHU2760" s="46"/>
      <c r="RHV2760" s="46"/>
      <c r="RHW2760" s="46"/>
      <c r="RHX2760" s="46"/>
      <c r="RHY2760" s="46"/>
      <c r="RHZ2760" s="46"/>
      <c r="RIA2760" s="46"/>
      <c r="RIB2760" s="46"/>
      <c r="RIC2760" s="46"/>
      <c r="RID2760" s="46"/>
      <c r="RIE2760" s="46"/>
      <c r="RIF2760" s="46"/>
      <c r="RIG2760" s="46"/>
      <c r="RIH2760" s="46"/>
      <c r="RII2760" s="46"/>
      <c r="RIJ2760" s="46"/>
      <c r="RIK2760" s="46"/>
      <c r="RIL2760" s="46"/>
      <c r="RIM2760" s="46"/>
      <c r="RIN2760" s="46"/>
      <c r="RIO2760" s="46"/>
      <c r="RIP2760" s="46"/>
      <c r="RIQ2760" s="46"/>
      <c r="RIR2760" s="46"/>
      <c r="RIS2760" s="46"/>
      <c r="RIT2760" s="46"/>
      <c r="RIU2760" s="46"/>
      <c r="RIV2760" s="46"/>
      <c r="RIW2760" s="46"/>
      <c r="RIX2760" s="46"/>
      <c r="RIY2760" s="46"/>
      <c r="RIZ2760" s="46"/>
      <c r="RJA2760" s="46"/>
      <c r="RJB2760" s="46"/>
      <c r="RJC2760" s="46"/>
      <c r="RJD2760" s="46"/>
      <c r="RJE2760" s="46"/>
      <c r="RJF2760" s="46"/>
      <c r="RJG2760" s="46"/>
      <c r="RJH2760" s="46"/>
      <c r="RJI2760" s="46"/>
      <c r="RJJ2760" s="46"/>
      <c r="RJK2760" s="46"/>
      <c r="RJL2760" s="46"/>
      <c r="RJM2760" s="46"/>
      <c r="RJN2760" s="46"/>
      <c r="RJO2760" s="46"/>
      <c r="RJP2760" s="46"/>
      <c r="RJQ2760" s="46"/>
      <c r="RJR2760" s="46"/>
      <c r="RJS2760" s="46"/>
      <c r="RJT2760" s="46"/>
      <c r="RJU2760" s="46"/>
      <c r="RJV2760" s="46"/>
      <c r="RJW2760" s="46"/>
      <c r="RJX2760" s="46"/>
      <c r="RJY2760" s="46"/>
      <c r="RJZ2760" s="46"/>
      <c r="RKA2760" s="46"/>
      <c r="RKB2760" s="46"/>
      <c r="RKC2760" s="46"/>
      <c r="RKD2760" s="46"/>
      <c r="RKE2760" s="46"/>
      <c r="RKF2760" s="46"/>
      <c r="RKG2760" s="46"/>
      <c r="RKH2760" s="46"/>
      <c r="RKI2760" s="46"/>
      <c r="RKJ2760" s="46"/>
      <c r="RKK2760" s="46"/>
      <c r="RKL2760" s="46"/>
      <c r="RKM2760" s="46"/>
      <c r="RKN2760" s="46"/>
      <c r="RKO2760" s="46"/>
      <c r="RKP2760" s="46"/>
      <c r="RKQ2760" s="46"/>
      <c r="RKR2760" s="46"/>
      <c r="RKS2760" s="46"/>
      <c r="RKT2760" s="46"/>
      <c r="RKU2760" s="46"/>
      <c r="RKV2760" s="46"/>
      <c r="RKW2760" s="46"/>
      <c r="RKX2760" s="46"/>
      <c r="RKY2760" s="46"/>
      <c r="RKZ2760" s="46"/>
      <c r="RLA2760" s="46"/>
      <c r="RLB2760" s="46"/>
      <c r="RLC2760" s="46"/>
      <c r="RLD2760" s="46"/>
      <c r="RLE2760" s="46"/>
      <c r="RLF2760" s="46"/>
      <c r="RLG2760" s="46"/>
      <c r="RLH2760" s="46"/>
      <c r="RLI2760" s="46"/>
      <c r="RLJ2760" s="46"/>
      <c r="RLK2760" s="46"/>
      <c r="RLL2760" s="46"/>
      <c r="RLM2760" s="46"/>
      <c r="RLN2760" s="46"/>
      <c r="RLO2760" s="46"/>
      <c r="RLP2760" s="46"/>
      <c r="RLQ2760" s="46"/>
      <c r="RLR2760" s="46"/>
      <c r="RLS2760" s="46"/>
      <c r="RLT2760" s="46"/>
      <c r="RLU2760" s="46"/>
      <c r="RLV2760" s="46"/>
      <c r="RLW2760" s="46"/>
      <c r="RLX2760" s="46"/>
      <c r="RLY2760" s="46"/>
      <c r="RLZ2760" s="46"/>
      <c r="RMA2760" s="46"/>
      <c r="RMB2760" s="46"/>
      <c r="RMC2760" s="46"/>
      <c r="RMD2760" s="46"/>
      <c r="RME2760" s="46"/>
      <c r="RMF2760" s="46"/>
      <c r="RMG2760" s="46"/>
      <c r="RMH2760" s="46"/>
      <c r="RMI2760" s="46"/>
      <c r="RMJ2760" s="46"/>
      <c r="RMK2760" s="46"/>
      <c r="RML2760" s="46"/>
      <c r="RMM2760" s="46"/>
      <c r="RMN2760" s="46"/>
      <c r="RMO2760" s="46"/>
      <c r="RMP2760" s="46"/>
      <c r="RMQ2760" s="46"/>
      <c r="RMR2760" s="46"/>
      <c r="RMS2760" s="46"/>
      <c r="RMT2760" s="46"/>
      <c r="RMU2760" s="46"/>
      <c r="RMV2760" s="46"/>
      <c r="RMW2760" s="46"/>
      <c r="RMX2760" s="46"/>
      <c r="RMY2760" s="46"/>
      <c r="RMZ2760" s="46"/>
      <c r="RNA2760" s="46"/>
      <c r="RNB2760" s="46"/>
      <c r="RNC2760" s="46"/>
      <c r="RND2760" s="46"/>
      <c r="RNE2760" s="46"/>
      <c r="RNF2760" s="46"/>
      <c r="RNG2760" s="46"/>
      <c r="RNH2760" s="46"/>
      <c r="RNI2760" s="46"/>
      <c r="RNJ2760" s="46"/>
      <c r="RNK2760" s="46"/>
      <c r="RNL2760" s="46"/>
      <c r="RNM2760" s="46"/>
      <c r="RNN2760" s="46"/>
      <c r="RNO2760" s="46"/>
      <c r="RNP2760" s="46"/>
      <c r="RNQ2760" s="46"/>
      <c r="RNR2760" s="46"/>
      <c r="RNS2760" s="46"/>
      <c r="RNT2760" s="46"/>
      <c r="RNU2760" s="46"/>
      <c r="RNV2760" s="46"/>
      <c r="RNW2760" s="46"/>
      <c r="RNX2760" s="46"/>
      <c r="RNY2760" s="46"/>
      <c r="RNZ2760" s="46"/>
      <c r="ROA2760" s="46"/>
      <c r="ROB2760" s="46"/>
      <c r="ROC2760" s="46"/>
      <c r="ROD2760" s="46"/>
      <c r="ROE2760" s="46"/>
      <c r="ROF2760" s="46"/>
      <c r="ROG2760" s="46"/>
      <c r="ROH2760" s="46"/>
      <c r="ROI2760" s="46"/>
      <c r="ROJ2760" s="46"/>
      <c r="ROK2760" s="46"/>
      <c r="ROL2760" s="46"/>
      <c r="ROM2760" s="46"/>
      <c r="RON2760" s="46"/>
      <c r="ROO2760" s="46"/>
      <c r="ROP2760" s="46"/>
      <c r="ROQ2760" s="46"/>
      <c r="ROR2760" s="46"/>
      <c r="ROS2760" s="46"/>
      <c r="ROT2760" s="46"/>
      <c r="ROU2760" s="46"/>
      <c r="ROV2760" s="46"/>
      <c r="ROW2760" s="46"/>
      <c r="ROX2760" s="46"/>
      <c r="ROY2760" s="46"/>
      <c r="ROZ2760" s="46"/>
      <c r="RPA2760" s="46"/>
      <c r="RPB2760" s="46"/>
      <c r="RPC2760" s="46"/>
      <c r="RPD2760" s="46"/>
      <c r="RPE2760" s="46"/>
      <c r="RPF2760" s="46"/>
      <c r="RPG2760" s="46"/>
      <c r="RPH2760" s="46"/>
      <c r="RPI2760" s="46"/>
      <c r="RPJ2760" s="46"/>
      <c r="RPK2760" s="46"/>
      <c r="RPL2760" s="46"/>
      <c r="RPM2760" s="46"/>
      <c r="RPN2760" s="46"/>
      <c r="RPO2760" s="46"/>
      <c r="RPP2760" s="46"/>
      <c r="RPQ2760" s="46"/>
      <c r="RPR2760" s="46"/>
      <c r="RPS2760" s="46"/>
      <c r="RPT2760" s="46"/>
      <c r="RPU2760" s="46"/>
      <c r="RPV2760" s="46"/>
      <c r="RPW2760" s="46"/>
      <c r="RPX2760" s="46"/>
      <c r="RPY2760" s="46"/>
      <c r="RPZ2760" s="46"/>
      <c r="RQA2760" s="46"/>
      <c r="RQB2760" s="46"/>
      <c r="RQC2760" s="46"/>
      <c r="RQD2760" s="46"/>
      <c r="RQE2760" s="46"/>
      <c r="RQF2760" s="46"/>
      <c r="RQG2760" s="46"/>
      <c r="RQH2760" s="46"/>
      <c r="RQI2760" s="46"/>
      <c r="RQJ2760" s="46"/>
      <c r="RQK2760" s="46"/>
      <c r="RQL2760" s="46"/>
      <c r="RQM2760" s="46"/>
      <c r="RQN2760" s="46"/>
      <c r="RQO2760" s="46"/>
      <c r="RQP2760" s="46"/>
      <c r="RQQ2760" s="46"/>
      <c r="RQR2760" s="46"/>
      <c r="RQS2760" s="46"/>
      <c r="RQT2760" s="46"/>
      <c r="RQU2760" s="46"/>
      <c r="RQV2760" s="46"/>
      <c r="RQW2760" s="46"/>
      <c r="RQX2760" s="46"/>
      <c r="RQY2760" s="46"/>
      <c r="RQZ2760" s="46"/>
      <c r="RRA2760" s="46"/>
      <c r="RRB2760" s="46"/>
      <c r="RRC2760" s="46"/>
      <c r="RRD2760" s="46"/>
      <c r="RRE2760" s="46"/>
      <c r="RRF2760" s="46"/>
      <c r="RRG2760" s="46"/>
      <c r="RRH2760" s="46"/>
      <c r="RRI2760" s="46"/>
      <c r="RRJ2760" s="46"/>
      <c r="RRK2760" s="46"/>
      <c r="RRL2760" s="46"/>
      <c r="RRM2760" s="46"/>
      <c r="RRN2760" s="46"/>
      <c r="RRO2760" s="46"/>
      <c r="RRP2760" s="46"/>
      <c r="RRQ2760" s="46"/>
      <c r="RRR2760" s="46"/>
      <c r="RRS2760" s="46"/>
      <c r="RRT2760" s="46"/>
      <c r="RRU2760" s="46"/>
      <c r="RRV2760" s="46"/>
      <c r="RRW2760" s="46"/>
      <c r="RRX2760" s="46"/>
      <c r="RRY2760" s="46"/>
      <c r="RRZ2760" s="46"/>
      <c r="RSA2760" s="46"/>
      <c r="RSB2760" s="46"/>
      <c r="RSC2760" s="46"/>
      <c r="RSD2760" s="46"/>
      <c r="RSE2760" s="46"/>
      <c r="RSF2760" s="46"/>
      <c r="RSG2760" s="46"/>
      <c r="RSH2760" s="46"/>
      <c r="RSI2760" s="46"/>
      <c r="RSJ2760" s="46"/>
      <c r="RSK2760" s="46"/>
      <c r="RSL2760" s="46"/>
      <c r="RSM2760" s="46"/>
      <c r="RSN2760" s="46"/>
      <c r="RSO2760" s="46"/>
      <c r="RSP2760" s="46"/>
      <c r="RSQ2760" s="46"/>
      <c r="RSR2760" s="46"/>
      <c r="RSS2760" s="46"/>
      <c r="RST2760" s="46"/>
      <c r="RSU2760" s="46"/>
      <c r="RSV2760" s="46"/>
      <c r="RSW2760" s="46"/>
      <c r="RSX2760" s="46"/>
      <c r="RSY2760" s="46"/>
      <c r="RSZ2760" s="46"/>
      <c r="RTA2760" s="46"/>
      <c r="RTB2760" s="46"/>
      <c r="RTC2760" s="46"/>
      <c r="RTD2760" s="46"/>
      <c r="RTE2760" s="46"/>
      <c r="RTF2760" s="46"/>
      <c r="RTG2760" s="46"/>
      <c r="RTH2760" s="46"/>
      <c r="RTI2760" s="46"/>
      <c r="RTJ2760" s="46"/>
      <c r="RTK2760" s="46"/>
      <c r="RTL2760" s="46"/>
      <c r="RTM2760" s="46"/>
      <c r="RTN2760" s="46"/>
      <c r="RTO2760" s="46"/>
      <c r="RTP2760" s="46"/>
      <c r="RTQ2760" s="46"/>
      <c r="RTR2760" s="46"/>
      <c r="RTS2760" s="46"/>
      <c r="RTT2760" s="46"/>
      <c r="RTU2760" s="46"/>
      <c r="RTV2760" s="46"/>
      <c r="RTW2760" s="46"/>
      <c r="RTX2760" s="46"/>
      <c r="RTY2760" s="46"/>
      <c r="RTZ2760" s="46"/>
      <c r="RUA2760" s="46"/>
      <c r="RUB2760" s="46"/>
      <c r="RUC2760" s="46"/>
      <c r="RUD2760" s="46"/>
      <c r="RUE2760" s="46"/>
      <c r="RUF2760" s="46"/>
      <c r="RUG2760" s="46"/>
      <c r="RUH2760" s="46"/>
      <c r="RUI2760" s="46"/>
      <c r="RUJ2760" s="46"/>
      <c r="RUK2760" s="46"/>
      <c r="RUL2760" s="46"/>
      <c r="RUM2760" s="46"/>
      <c r="RUN2760" s="46"/>
      <c r="RUO2760" s="46"/>
      <c r="RUP2760" s="46"/>
      <c r="RUQ2760" s="46"/>
      <c r="RUR2760" s="46"/>
      <c r="RUS2760" s="46"/>
      <c r="RUT2760" s="46"/>
      <c r="RUU2760" s="46"/>
      <c r="RUV2760" s="46"/>
      <c r="RUW2760" s="46"/>
      <c r="RUX2760" s="46"/>
      <c r="RUY2760" s="46"/>
      <c r="RUZ2760" s="46"/>
      <c r="RVA2760" s="46"/>
      <c r="RVB2760" s="46"/>
      <c r="RVC2760" s="46"/>
      <c r="RVD2760" s="46"/>
      <c r="RVE2760" s="46"/>
      <c r="RVF2760" s="46"/>
      <c r="RVG2760" s="46"/>
      <c r="RVH2760" s="46"/>
      <c r="RVI2760" s="46"/>
      <c r="RVJ2760" s="46"/>
      <c r="RVK2760" s="46"/>
      <c r="RVL2760" s="46"/>
      <c r="RVM2760" s="46"/>
      <c r="RVN2760" s="46"/>
      <c r="RVO2760" s="46"/>
      <c r="RVP2760" s="46"/>
      <c r="RVQ2760" s="46"/>
      <c r="RVR2760" s="46"/>
      <c r="RVS2760" s="46"/>
      <c r="RVT2760" s="46"/>
      <c r="RVU2760" s="46"/>
      <c r="RVV2760" s="46"/>
      <c r="RVW2760" s="46"/>
      <c r="RVX2760" s="46"/>
      <c r="RVY2760" s="46"/>
      <c r="RVZ2760" s="46"/>
      <c r="RWA2760" s="46"/>
      <c r="RWB2760" s="46"/>
      <c r="RWC2760" s="46"/>
      <c r="RWD2760" s="46"/>
      <c r="RWE2760" s="46"/>
      <c r="RWF2760" s="46"/>
      <c r="RWG2760" s="46"/>
      <c r="RWH2760" s="46"/>
      <c r="RWI2760" s="46"/>
      <c r="RWJ2760" s="46"/>
      <c r="RWK2760" s="46"/>
      <c r="RWL2760" s="46"/>
      <c r="RWM2760" s="46"/>
      <c r="RWN2760" s="46"/>
      <c r="RWO2760" s="46"/>
      <c r="RWP2760" s="46"/>
      <c r="RWQ2760" s="46"/>
      <c r="RWR2760" s="46"/>
      <c r="RWS2760" s="46"/>
      <c r="RWT2760" s="46"/>
      <c r="RWU2760" s="46"/>
      <c r="RWV2760" s="46"/>
      <c r="RWW2760" s="46"/>
      <c r="RWX2760" s="46"/>
      <c r="RWY2760" s="46"/>
      <c r="RWZ2760" s="46"/>
      <c r="RXA2760" s="46"/>
      <c r="RXB2760" s="46"/>
      <c r="RXC2760" s="46"/>
      <c r="RXD2760" s="46"/>
      <c r="RXE2760" s="46"/>
      <c r="RXF2760" s="46"/>
      <c r="RXG2760" s="46"/>
      <c r="RXH2760" s="46"/>
      <c r="RXI2760" s="46"/>
      <c r="RXJ2760" s="46"/>
      <c r="RXK2760" s="46"/>
      <c r="RXL2760" s="46"/>
      <c r="RXM2760" s="46"/>
      <c r="RXN2760" s="46"/>
      <c r="RXO2760" s="46"/>
      <c r="RXP2760" s="46"/>
      <c r="RXQ2760" s="46"/>
      <c r="RXR2760" s="46"/>
      <c r="RXS2760" s="46"/>
      <c r="RXT2760" s="46"/>
      <c r="RXU2760" s="46"/>
      <c r="RXV2760" s="46"/>
      <c r="RXW2760" s="46"/>
      <c r="RXX2760" s="46"/>
      <c r="RXY2760" s="46"/>
      <c r="RXZ2760" s="46"/>
      <c r="RYA2760" s="46"/>
      <c r="RYB2760" s="46"/>
      <c r="RYC2760" s="46"/>
      <c r="RYD2760" s="46"/>
      <c r="RYE2760" s="46"/>
      <c r="RYF2760" s="46"/>
      <c r="RYG2760" s="46"/>
      <c r="RYH2760" s="46"/>
      <c r="RYI2760" s="46"/>
      <c r="RYJ2760" s="46"/>
      <c r="RYK2760" s="46"/>
      <c r="RYL2760" s="46"/>
      <c r="RYM2760" s="46"/>
      <c r="RYN2760" s="46"/>
      <c r="RYO2760" s="46"/>
      <c r="RYP2760" s="46"/>
      <c r="RYQ2760" s="46"/>
      <c r="RYR2760" s="46"/>
      <c r="RYS2760" s="46"/>
      <c r="RYT2760" s="46"/>
      <c r="RYU2760" s="46"/>
      <c r="RYV2760" s="46"/>
      <c r="RYW2760" s="46"/>
      <c r="RYX2760" s="46"/>
      <c r="RYY2760" s="46"/>
      <c r="RYZ2760" s="46"/>
      <c r="RZA2760" s="46"/>
      <c r="RZB2760" s="46"/>
      <c r="RZC2760" s="46"/>
      <c r="RZD2760" s="46"/>
      <c r="RZE2760" s="46"/>
      <c r="RZF2760" s="46"/>
      <c r="RZG2760" s="46"/>
      <c r="RZH2760" s="46"/>
      <c r="RZI2760" s="46"/>
      <c r="RZJ2760" s="46"/>
      <c r="RZK2760" s="46"/>
      <c r="RZL2760" s="46"/>
      <c r="RZM2760" s="46"/>
      <c r="RZN2760" s="46"/>
      <c r="RZO2760" s="46"/>
      <c r="RZP2760" s="46"/>
      <c r="RZQ2760" s="46"/>
      <c r="RZR2760" s="46"/>
      <c r="RZS2760" s="46"/>
      <c r="RZT2760" s="46"/>
      <c r="RZU2760" s="46"/>
      <c r="RZV2760" s="46"/>
      <c r="RZW2760" s="46"/>
      <c r="RZX2760" s="46"/>
      <c r="RZY2760" s="46"/>
      <c r="RZZ2760" s="46"/>
      <c r="SAA2760" s="46"/>
      <c r="SAB2760" s="46"/>
      <c r="SAC2760" s="46"/>
      <c r="SAD2760" s="46"/>
      <c r="SAE2760" s="46"/>
      <c r="SAF2760" s="46"/>
      <c r="SAG2760" s="46"/>
      <c r="SAH2760" s="46"/>
      <c r="SAI2760" s="46"/>
      <c r="SAJ2760" s="46"/>
      <c r="SAK2760" s="46"/>
      <c r="SAL2760" s="46"/>
      <c r="SAM2760" s="46"/>
      <c r="SAN2760" s="46"/>
      <c r="SAO2760" s="46"/>
      <c r="SAP2760" s="46"/>
      <c r="SAQ2760" s="46"/>
      <c r="SAR2760" s="46"/>
      <c r="SAS2760" s="46"/>
      <c r="SAT2760" s="46"/>
      <c r="SAU2760" s="46"/>
      <c r="SAV2760" s="46"/>
      <c r="SAW2760" s="46"/>
      <c r="SAX2760" s="46"/>
      <c r="SAY2760" s="46"/>
      <c r="SAZ2760" s="46"/>
      <c r="SBA2760" s="46"/>
      <c r="SBB2760" s="46"/>
      <c r="SBC2760" s="46"/>
      <c r="SBD2760" s="46"/>
      <c r="SBE2760" s="46"/>
      <c r="SBF2760" s="46"/>
      <c r="SBG2760" s="46"/>
      <c r="SBH2760" s="46"/>
      <c r="SBI2760" s="46"/>
      <c r="SBJ2760" s="46"/>
      <c r="SBK2760" s="46"/>
      <c r="SBL2760" s="46"/>
      <c r="SBM2760" s="46"/>
      <c r="SBN2760" s="46"/>
      <c r="SBO2760" s="46"/>
      <c r="SBP2760" s="46"/>
      <c r="SBQ2760" s="46"/>
      <c r="SBR2760" s="46"/>
      <c r="SBS2760" s="46"/>
      <c r="SBT2760" s="46"/>
      <c r="SBU2760" s="46"/>
      <c r="SBV2760" s="46"/>
      <c r="SBW2760" s="46"/>
      <c r="SBX2760" s="46"/>
      <c r="SBY2760" s="46"/>
      <c r="SBZ2760" s="46"/>
      <c r="SCA2760" s="46"/>
      <c r="SCB2760" s="46"/>
      <c r="SCC2760" s="46"/>
      <c r="SCD2760" s="46"/>
      <c r="SCE2760" s="46"/>
      <c r="SCF2760" s="46"/>
      <c r="SCG2760" s="46"/>
      <c r="SCH2760" s="46"/>
      <c r="SCI2760" s="46"/>
      <c r="SCJ2760" s="46"/>
      <c r="SCK2760" s="46"/>
      <c r="SCL2760" s="46"/>
      <c r="SCM2760" s="46"/>
      <c r="SCN2760" s="46"/>
      <c r="SCO2760" s="46"/>
      <c r="SCP2760" s="46"/>
      <c r="SCQ2760" s="46"/>
      <c r="SCR2760" s="46"/>
      <c r="SCS2760" s="46"/>
      <c r="SCT2760" s="46"/>
      <c r="SCU2760" s="46"/>
      <c r="SCV2760" s="46"/>
      <c r="SCW2760" s="46"/>
      <c r="SCX2760" s="46"/>
      <c r="SCY2760" s="46"/>
      <c r="SCZ2760" s="46"/>
      <c r="SDA2760" s="46"/>
      <c r="SDB2760" s="46"/>
      <c r="SDC2760" s="46"/>
      <c r="SDD2760" s="46"/>
      <c r="SDE2760" s="46"/>
      <c r="SDF2760" s="46"/>
      <c r="SDG2760" s="46"/>
      <c r="SDH2760" s="46"/>
      <c r="SDI2760" s="46"/>
      <c r="SDJ2760" s="46"/>
      <c r="SDK2760" s="46"/>
      <c r="SDL2760" s="46"/>
      <c r="SDM2760" s="46"/>
      <c r="SDN2760" s="46"/>
      <c r="SDO2760" s="46"/>
      <c r="SDP2760" s="46"/>
      <c r="SDQ2760" s="46"/>
      <c r="SDR2760" s="46"/>
      <c r="SDS2760" s="46"/>
      <c r="SDT2760" s="46"/>
      <c r="SDU2760" s="46"/>
      <c r="SDV2760" s="46"/>
      <c r="SDW2760" s="46"/>
      <c r="SDX2760" s="46"/>
      <c r="SDY2760" s="46"/>
      <c r="SDZ2760" s="46"/>
      <c r="SEA2760" s="46"/>
      <c r="SEB2760" s="46"/>
      <c r="SEC2760" s="46"/>
      <c r="SED2760" s="46"/>
      <c r="SEE2760" s="46"/>
      <c r="SEF2760" s="46"/>
      <c r="SEG2760" s="46"/>
      <c r="SEH2760" s="46"/>
      <c r="SEI2760" s="46"/>
      <c r="SEJ2760" s="46"/>
      <c r="SEK2760" s="46"/>
      <c r="SEL2760" s="46"/>
      <c r="SEM2760" s="46"/>
      <c r="SEN2760" s="46"/>
      <c r="SEO2760" s="46"/>
      <c r="SEP2760" s="46"/>
      <c r="SEQ2760" s="46"/>
      <c r="SER2760" s="46"/>
      <c r="SES2760" s="46"/>
      <c r="SET2760" s="46"/>
      <c r="SEU2760" s="46"/>
      <c r="SEV2760" s="46"/>
      <c r="SEW2760" s="46"/>
      <c r="SEX2760" s="46"/>
      <c r="SEY2760" s="46"/>
      <c r="SEZ2760" s="46"/>
      <c r="SFA2760" s="46"/>
      <c r="SFB2760" s="46"/>
      <c r="SFC2760" s="46"/>
      <c r="SFD2760" s="46"/>
      <c r="SFE2760" s="46"/>
      <c r="SFF2760" s="46"/>
      <c r="SFG2760" s="46"/>
      <c r="SFH2760" s="46"/>
      <c r="SFI2760" s="46"/>
      <c r="SFJ2760" s="46"/>
      <c r="SFK2760" s="46"/>
      <c r="SFL2760" s="46"/>
      <c r="SFM2760" s="46"/>
      <c r="SFN2760" s="46"/>
      <c r="SFO2760" s="46"/>
      <c r="SFP2760" s="46"/>
      <c r="SFQ2760" s="46"/>
      <c r="SFR2760" s="46"/>
      <c r="SFS2760" s="46"/>
      <c r="SFT2760" s="46"/>
      <c r="SFU2760" s="46"/>
      <c r="SFV2760" s="46"/>
      <c r="SFW2760" s="46"/>
      <c r="SFX2760" s="46"/>
      <c r="SFY2760" s="46"/>
      <c r="SFZ2760" s="46"/>
      <c r="SGA2760" s="46"/>
      <c r="SGB2760" s="46"/>
      <c r="SGC2760" s="46"/>
      <c r="SGD2760" s="46"/>
      <c r="SGE2760" s="46"/>
      <c r="SGF2760" s="46"/>
      <c r="SGG2760" s="46"/>
      <c r="SGH2760" s="46"/>
      <c r="SGI2760" s="46"/>
      <c r="SGJ2760" s="46"/>
      <c r="SGK2760" s="46"/>
      <c r="SGL2760" s="46"/>
      <c r="SGM2760" s="46"/>
      <c r="SGN2760" s="46"/>
      <c r="SGO2760" s="46"/>
      <c r="SGP2760" s="46"/>
      <c r="SGQ2760" s="46"/>
      <c r="SGR2760" s="46"/>
      <c r="SGS2760" s="46"/>
      <c r="SGT2760" s="46"/>
      <c r="SGU2760" s="46"/>
      <c r="SGV2760" s="46"/>
      <c r="SGW2760" s="46"/>
      <c r="SGX2760" s="46"/>
      <c r="SGY2760" s="46"/>
      <c r="SGZ2760" s="46"/>
      <c r="SHA2760" s="46"/>
      <c r="SHB2760" s="46"/>
      <c r="SHC2760" s="46"/>
      <c r="SHD2760" s="46"/>
      <c r="SHE2760" s="46"/>
      <c r="SHF2760" s="46"/>
      <c r="SHG2760" s="46"/>
      <c r="SHH2760" s="46"/>
      <c r="SHI2760" s="46"/>
      <c r="SHJ2760" s="46"/>
      <c r="SHK2760" s="46"/>
      <c r="SHL2760" s="46"/>
      <c r="SHM2760" s="46"/>
      <c r="SHN2760" s="46"/>
      <c r="SHO2760" s="46"/>
      <c r="SHP2760" s="46"/>
      <c r="SHQ2760" s="46"/>
      <c r="SHR2760" s="46"/>
      <c r="SHS2760" s="46"/>
      <c r="SHT2760" s="46"/>
      <c r="SHU2760" s="46"/>
      <c r="SHV2760" s="46"/>
      <c r="SHW2760" s="46"/>
      <c r="SHX2760" s="46"/>
      <c r="SHY2760" s="46"/>
      <c r="SHZ2760" s="46"/>
      <c r="SIA2760" s="46"/>
      <c r="SIB2760" s="46"/>
      <c r="SIC2760" s="46"/>
      <c r="SID2760" s="46"/>
      <c r="SIE2760" s="46"/>
      <c r="SIF2760" s="46"/>
      <c r="SIG2760" s="46"/>
      <c r="SIH2760" s="46"/>
      <c r="SII2760" s="46"/>
      <c r="SIJ2760" s="46"/>
      <c r="SIK2760" s="46"/>
      <c r="SIL2760" s="46"/>
      <c r="SIM2760" s="46"/>
      <c r="SIN2760" s="46"/>
      <c r="SIO2760" s="46"/>
      <c r="SIP2760" s="46"/>
      <c r="SIQ2760" s="46"/>
      <c r="SIR2760" s="46"/>
      <c r="SIS2760" s="46"/>
      <c r="SIT2760" s="46"/>
      <c r="SIU2760" s="46"/>
      <c r="SIV2760" s="46"/>
      <c r="SIW2760" s="46"/>
      <c r="SIX2760" s="46"/>
      <c r="SIY2760" s="46"/>
      <c r="SIZ2760" s="46"/>
      <c r="SJA2760" s="46"/>
      <c r="SJB2760" s="46"/>
      <c r="SJC2760" s="46"/>
      <c r="SJD2760" s="46"/>
      <c r="SJE2760" s="46"/>
      <c r="SJF2760" s="46"/>
      <c r="SJG2760" s="46"/>
      <c r="SJH2760" s="46"/>
      <c r="SJI2760" s="46"/>
      <c r="SJJ2760" s="46"/>
      <c r="SJK2760" s="46"/>
      <c r="SJL2760" s="46"/>
      <c r="SJM2760" s="46"/>
      <c r="SJN2760" s="46"/>
      <c r="SJO2760" s="46"/>
      <c r="SJP2760" s="46"/>
      <c r="SJQ2760" s="46"/>
      <c r="SJR2760" s="46"/>
      <c r="SJS2760" s="46"/>
      <c r="SJT2760" s="46"/>
      <c r="SJU2760" s="46"/>
      <c r="SJV2760" s="46"/>
      <c r="SJW2760" s="46"/>
      <c r="SJX2760" s="46"/>
      <c r="SJY2760" s="46"/>
      <c r="SJZ2760" s="46"/>
      <c r="SKA2760" s="46"/>
      <c r="SKB2760" s="46"/>
      <c r="SKC2760" s="46"/>
      <c r="SKD2760" s="46"/>
      <c r="SKE2760" s="46"/>
      <c r="SKF2760" s="46"/>
      <c r="SKG2760" s="46"/>
      <c r="SKH2760" s="46"/>
      <c r="SKI2760" s="46"/>
      <c r="SKJ2760" s="46"/>
      <c r="SKK2760" s="46"/>
      <c r="SKL2760" s="46"/>
      <c r="SKM2760" s="46"/>
      <c r="SKN2760" s="46"/>
      <c r="SKO2760" s="46"/>
      <c r="SKP2760" s="46"/>
      <c r="SKQ2760" s="46"/>
      <c r="SKR2760" s="46"/>
      <c r="SKS2760" s="46"/>
      <c r="SKT2760" s="46"/>
      <c r="SKU2760" s="46"/>
      <c r="SKV2760" s="46"/>
      <c r="SKW2760" s="46"/>
      <c r="SKX2760" s="46"/>
      <c r="SKY2760" s="46"/>
      <c r="SKZ2760" s="46"/>
      <c r="SLA2760" s="46"/>
      <c r="SLB2760" s="46"/>
      <c r="SLC2760" s="46"/>
      <c r="SLD2760" s="46"/>
      <c r="SLE2760" s="46"/>
      <c r="SLF2760" s="46"/>
      <c r="SLG2760" s="46"/>
      <c r="SLH2760" s="46"/>
      <c r="SLI2760" s="46"/>
      <c r="SLJ2760" s="46"/>
      <c r="SLK2760" s="46"/>
      <c r="SLL2760" s="46"/>
      <c r="SLM2760" s="46"/>
      <c r="SLN2760" s="46"/>
      <c r="SLO2760" s="46"/>
      <c r="SLP2760" s="46"/>
      <c r="SLQ2760" s="46"/>
      <c r="SLR2760" s="46"/>
      <c r="SLS2760" s="46"/>
      <c r="SLT2760" s="46"/>
      <c r="SLU2760" s="46"/>
      <c r="SLV2760" s="46"/>
      <c r="SLW2760" s="46"/>
      <c r="SLX2760" s="46"/>
      <c r="SLY2760" s="46"/>
      <c r="SLZ2760" s="46"/>
      <c r="SMA2760" s="46"/>
      <c r="SMB2760" s="46"/>
      <c r="SMC2760" s="46"/>
      <c r="SMD2760" s="46"/>
      <c r="SME2760" s="46"/>
      <c r="SMF2760" s="46"/>
      <c r="SMG2760" s="46"/>
      <c r="SMH2760" s="46"/>
      <c r="SMI2760" s="46"/>
      <c r="SMJ2760" s="46"/>
      <c r="SMK2760" s="46"/>
      <c r="SML2760" s="46"/>
      <c r="SMM2760" s="46"/>
      <c r="SMN2760" s="46"/>
      <c r="SMO2760" s="46"/>
      <c r="SMP2760" s="46"/>
      <c r="SMQ2760" s="46"/>
      <c r="SMR2760" s="46"/>
      <c r="SMS2760" s="46"/>
      <c r="SMT2760" s="46"/>
      <c r="SMU2760" s="46"/>
      <c r="SMV2760" s="46"/>
      <c r="SMW2760" s="46"/>
      <c r="SMX2760" s="46"/>
      <c r="SMY2760" s="46"/>
      <c r="SMZ2760" s="46"/>
      <c r="SNA2760" s="46"/>
      <c r="SNB2760" s="46"/>
      <c r="SNC2760" s="46"/>
      <c r="SND2760" s="46"/>
      <c r="SNE2760" s="46"/>
      <c r="SNF2760" s="46"/>
      <c r="SNG2760" s="46"/>
      <c r="SNH2760" s="46"/>
      <c r="SNI2760" s="46"/>
      <c r="SNJ2760" s="46"/>
      <c r="SNK2760" s="46"/>
      <c r="SNL2760" s="46"/>
      <c r="SNM2760" s="46"/>
      <c r="SNN2760" s="46"/>
      <c r="SNO2760" s="46"/>
      <c r="SNP2760" s="46"/>
      <c r="SNQ2760" s="46"/>
      <c r="SNR2760" s="46"/>
      <c r="SNS2760" s="46"/>
      <c r="SNT2760" s="46"/>
      <c r="SNU2760" s="46"/>
      <c r="SNV2760" s="46"/>
      <c r="SNW2760" s="46"/>
      <c r="SNX2760" s="46"/>
      <c r="SNY2760" s="46"/>
      <c r="SNZ2760" s="46"/>
      <c r="SOA2760" s="46"/>
      <c r="SOB2760" s="46"/>
      <c r="SOC2760" s="46"/>
      <c r="SOD2760" s="46"/>
      <c r="SOE2760" s="46"/>
      <c r="SOF2760" s="46"/>
      <c r="SOG2760" s="46"/>
      <c r="SOH2760" s="46"/>
      <c r="SOI2760" s="46"/>
      <c r="SOJ2760" s="46"/>
      <c r="SOK2760" s="46"/>
      <c r="SOL2760" s="46"/>
      <c r="SOM2760" s="46"/>
      <c r="SON2760" s="46"/>
      <c r="SOO2760" s="46"/>
      <c r="SOP2760" s="46"/>
      <c r="SOQ2760" s="46"/>
      <c r="SOR2760" s="46"/>
      <c r="SOS2760" s="46"/>
      <c r="SOT2760" s="46"/>
      <c r="SOU2760" s="46"/>
      <c r="SOV2760" s="46"/>
      <c r="SOW2760" s="46"/>
      <c r="SOX2760" s="46"/>
      <c r="SOY2760" s="46"/>
      <c r="SOZ2760" s="46"/>
      <c r="SPA2760" s="46"/>
      <c r="SPB2760" s="46"/>
      <c r="SPC2760" s="46"/>
      <c r="SPD2760" s="46"/>
      <c r="SPE2760" s="46"/>
      <c r="SPF2760" s="46"/>
      <c r="SPG2760" s="46"/>
      <c r="SPH2760" s="46"/>
      <c r="SPI2760" s="46"/>
      <c r="SPJ2760" s="46"/>
      <c r="SPK2760" s="46"/>
      <c r="SPL2760" s="46"/>
      <c r="SPM2760" s="46"/>
      <c r="SPN2760" s="46"/>
      <c r="SPO2760" s="46"/>
      <c r="SPP2760" s="46"/>
      <c r="SPQ2760" s="46"/>
      <c r="SPR2760" s="46"/>
      <c r="SPS2760" s="46"/>
      <c r="SPT2760" s="46"/>
      <c r="SPU2760" s="46"/>
      <c r="SPV2760" s="46"/>
      <c r="SPW2760" s="46"/>
      <c r="SPX2760" s="46"/>
      <c r="SPY2760" s="46"/>
      <c r="SPZ2760" s="46"/>
      <c r="SQA2760" s="46"/>
      <c r="SQB2760" s="46"/>
      <c r="SQC2760" s="46"/>
      <c r="SQD2760" s="46"/>
      <c r="SQE2760" s="46"/>
      <c r="SQF2760" s="46"/>
      <c r="SQG2760" s="46"/>
      <c r="SQH2760" s="46"/>
      <c r="SQI2760" s="46"/>
      <c r="SQJ2760" s="46"/>
      <c r="SQK2760" s="46"/>
      <c r="SQL2760" s="46"/>
      <c r="SQM2760" s="46"/>
      <c r="SQN2760" s="46"/>
      <c r="SQO2760" s="46"/>
      <c r="SQP2760" s="46"/>
      <c r="SQQ2760" s="46"/>
      <c r="SQR2760" s="46"/>
      <c r="SQS2760" s="46"/>
      <c r="SQT2760" s="46"/>
      <c r="SQU2760" s="46"/>
      <c r="SQV2760" s="46"/>
      <c r="SQW2760" s="46"/>
      <c r="SQX2760" s="46"/>
      <c r="SQY2760" s="46"/>
      <c r="SQZ2760" s="46"/>
      <c r="SRA2760" s="46"/>
      <c r="SRB2760" s="46"/>
      <c r="SRC2760" s="46"/>
      <c r="SRD2760" s="46"/>
      <c r="SRE2760" s="46"/>
      <c r="SRF2760" s="46"/>
      <c r="SRG2760" s="46"/>
      <c r="SRH2760" s="46"/>
      <c r="SRI2760" s="46"/>
      <c r="SRJ2760" s="46"/>
      <c r="SRK2760" s="46"/>
      <c r="SRL2760" s="46"/>
      <c r="SRM2760" s="46"/>
      <c r="SRN2760" s="46"/>
      <c r="SRO2760" s="46"/>
      <c r="SRP2760" s="46"/>
      <c r="SRQ2760" s="46"/>
      <c r="SRR2760" s="46"/>
      <c r="SRS2760" s="46"/>
      <c r="SRT2760" s="46"/>
      <c r="SRU2760" s="46"/>
      <c r="SRV2760" s="46"/>
      <c r="SRW2760" s="46"/>
      <c r="SRX2760" s="46"/>
      <c r="SRY2760" s="46"/>
      <c r="SRZ2760" s="46"/>
      <c r="SSA2760" s="46"/>
      <c r="SSB2760" s="46"/>
      <c r="SSC2760" s="46"/>
      <c r="SSD2760" s="46"/>
      <c r="SSE2760" s="46"/>
      <c r="SSF2760" s="46"/>
      <c r="SSG2760" s="46"/>
      <c r="SSH2760" s="46"/>
      <c r="SSI2760" s="46"/>
      <c r="SSJ2760" s="46"/>
      <c r="SSK2760" s="46"/>
      <c r="SSL2760" s="46"/>
      <c r="SSM2760" s="46"/>
      <c r="SSN2760" s="46"/>
      <c r="SSO2760" s="46"/>
      <c r="SSP2760" s="46"/>
      <c r="SSQ2760" s="46"/>
      <c r="SSR2760" s="46"/>
      <c r="SSS2760" s="46"/>
      <c r="SST2760" s="46"/>
      <c r="SSU2760" s="46"/>
      <c r="SSV2760" s="46"/>
      <c r="SSW2760" s="46"/>
      <c r="SSX2760" s="46"/>
      <c r="SSY2760" s="46"/>
      <c r="SSZ2760" s="46"/>
      <c r="STA2760" s="46"/>
      <c r="STB2760" s="46"/>
      <c r="STC2760" s="46"/>
      <c r="STD2760" s="46"/>
      <c r="STE2760" s="46"/>
      <c r="STF2760" s="46"/>
      <c r="STG2760" s="46"/>
      <c r="STH2760" s="46"/>
      <c r="STI2760" s="46"/>
      <c r="STJ2760" s="46"/>
      <c r="STK2760" s="46"/>
      <c r="STL2760" s="46"/>
      <c r="STM2760" s="46"/>
      <c r="STN2760" s="46"/>
      <c r="STO2760" s="46"/>
      <c r="STP2760" s="46"/>
      <c r="STQ2760" s="46"/>
      <c r="STR2760" s="46"/>
      <c r="STS2760" s="46"/>
      <c r="STT2760" s="46"/>
      <c r="STU2760" s="46"/>
      <c r="STV2760" s="46"/>
      <c r="STW2760" s="46"/>
      <c r="STX2760" s="46"/>
      <c r="STY2760" s="46"/>
      <c r="STZ2760" s="46"/>
      <c r="SUA2760" s="46"/>
      <c r="SUB2760" s="46"/>
      <c r="SUC2760" s="46"/>
      <c r="SUD2760" s="46"/>
      <c r="SUE2760" s="46"/>
      <c r="SUF2760" s="46"/>
      <c r="SUG2760" s="46"/>
      <c r="SUH2760" s="46"/>
      <c r="SUI2760" s="46"/>
      <c r="SUJ2760" s="46"/>
      <c r="SUK2760" s="46"/>
      <c r="SUL2760" s="46"/>
      <c r="SUM2760" s="46"/>
      <c r="SUN2760" s="46"/>
      <c r="SUO2760" s="46"/>
      <c r="SUP2760" s="46"/>
      <c r="SUQ2760" s="46"/>
      <c r="SUR2760" s="46"/>
      <c r="SUS2760" s="46"/>
      <c r="SUT2760" s="46"/>
      <c r="SUU2760" s="46"/>
      <c r="SUV2760" s="46"/>
      <c r="SUW2760" s="46"/>
      <c r="SUX2760" s="46"/>
      <c r="SUY2760" s="46"/>
      <c r="SUZ2760" s="46"/>
      <c r="SVA2760" s="46"/>
      <c r="SVB2760" s="46"/>
      <c r="SVC2760" s="46"/>
      <c r="SVD2760" s="46"/>
      <c r="SVE2760" s="46"/>
      <c r="SVF2760" s="46"/>
      <c r="SVG2760" s="46"/>
      <c r="SVH2760" s="46"/>
      <c r="SVI2760" s="46"/>
      <c r="SVJ2760" s="46"/>
      <c r="SVK2760" s="46"/>
      <c r="SVL2760" s="46"/>
      <c r="SVM2760" s="46"/>
      <c r="SVN2760" s="46"/>
      <c r="SVO2760" s="46"/>
      <c r="SVP2760" s="46"/>
      <c r="SVQ2760" s="46"/>
      <c r="SVR2760" s="46"/>
      <c r="SVS2760" s="46"/>
      <c r="SVT2760" s="46"/>
      <c r="SVU2760" s="46"/>
      <c r="SVV2760" s="46"/>
      <c r="SVW2760" s="46"/>
      <c r="SVX2760" s="46"/>
      <c r="SVY2760" s="46"/>
      <c r="SVZ2760" s="46"/>
      <c r="SWA2760" s="46"/>
      <c r="SWB2760" s="46"/>
      <c r="SWC2760" s="46"/>
      <c r="SWD2760" s="46"/>
      <c r="SWE2760" s="46"/>
      <c r="SWF2760" s="46"/>
      <c r="SWG2760" s="46"/>
      <c r="SWH2760" s="46"/>
      <c r="SWI2760" s="46"/>
      <c r="SWJ2760" s="46"/>
      <c r="SWK2760" s="46"/>
      <c r="SWL2760" s="46"/>
      <c r="SWM2760" s="46"/>
      <c r="SWN2760" s="46"/>
      <c r="SWO2760" s="46"/>
      <c r="SWP2760" s="46"/>
      <c r="SWQ2760" s="46"/>
      <c r="SWR2760" s="46"/>
      <c r="SWS2760" s="46"/>
      <c r="SWT2760" s="46"/>
      <c r="SWU2760" s="46"/>
      <c r="SWV2760" s="46"/>
      <c r="SWW2760" s="46"/>
      <c r="SWX2760" s="46"/>
      <c r="SWY2760" s="46"/>
      <c r="SWZ2760" s="46"/>
      <c r="SXA2760" s="46"/>
      <c r="SXB2760" s="46"/>
      <c r="SXC2760" s="46"/>
      <c r="SXD2760" s="46"/>
      <c r="SXE2760" s="46"/>
      <c r="SXF2760" s="46"/>
      <c r="SXG2760" s="46"/>
      <c r="SXH2760" s="46"/>
      <c r="SXI2760" s="46"/>
      <c r="SXJ2760" s="46"/>
      <c r="SXK2760" s="46"/>
      <c r="SXL2760" s="46"/>
      <c r="SXM2760" s="46"/>
      <c r="SXN2760" s="46"/>
      <c r="SXO2760" s="46"/>
      <c r="SXP2760" s="46"/>
      <c r="SXQ2760" s="46"/>
      <c r="SXR2760" s="46"/>
      <c r="SXS2760" s="46"/>
      <c r="SXT2760" s="46"/>
      <c r="SXU2760" s="46"/>
      <c r="SXV2760" s="46"/>
      <c r="SXW2760" s="46"/>
      <c r="SXX2760" s="46"/>
      <c r="SXY2760" s="46"/>
      <c r="SXZ2760" s="46"/>
      <c r="SYA2760" s="46"/>
      <c r="SYB2760" s="46"/>
      <c r="SYC2760" s="46"/>
      <c r="SYD2760" s="46"/>
      <c r="SYE2760" s="46"/>
      <c r="SYF2760" s="46"/>
      <c r="SYG2760" s="46"/>
      <c r="SYH2760" s="46"/>
      <c r="SYI2760" s="46"/>
      <c r="SYJ2760" s="46"/>
      <c r="SYK2760" s="46"/>
      <c r="SYL2760" s="46"/>
      <c r="SYM2760" s="46"/>
      <c r="SYN2760" s="46"/>
      <c r="SYO2760" s="46"/>
      <c r="SYP2760" s="46"/>
      <c r="SYQ2760" s="46"/>
      <c r="SYR2760" s="46"/>
      <c r="SYS2760" s="46"/>
      <c r="SYT2760" s="46"/>
      <c r="SYU2760" s="46"/>
      <c r="SYV2760" s="46"/>
      <c r="SYW2760" s="46"/>
      <c r="SYX2760" s="46"/>
      <c r="SYY2760" s="46"/>
      <c r="SYZ2760" s="46"/>
      <c r="SZA2760" s="46"/>
      <c r="SZB2760" s="46"/>
      <c r="SZC2760" s="46"/>
      <c r="SZD2760" s="46"/>
      <c r="SZE2760" s="46"/>
      <c r="SZF2760" s="46"/>
      <c r="SZG2760" s="46"/>
      <c r="SZH2760" s="46"/>
      <c r="SZI2760" s="46"/>
      <c r="SZJ2760" s="46"/>
      <c r="SZK2760" s="46"/>
      <c r="SZL2760" s="46"/>
      <c r="SZM2760" s="46"/>
      <c r="SZN2760" s="46"/>
      <c r="SZO2760" s="46"/>
      <c r="SZP2760" s="46"/>
      <c r="SZQ2760" s="46"/>
      <c r="SZR2760" s="46"/>
      <c r="SZS2760" s="46"/>
      <c r="SZT2760" s="46"/>
      <c r="SZU2760" s="46"/>
      <c r="SZV2760" s="46"/>
      <c r="SZW2760" s="46"/>
      <c r="SZX2760" s="46"/>
      <c r="SZY2760" s="46"/>
      <c r="SZZ2760" s="46"/>
      <c r="TAA2760" s="46"/>
      <c r="TAB2760" s="46"/>
      <c r="TAC2760" s="46"/>
      <c r="TAD2760" s="46"/>
      <c r="TAE2760" s="46"/>
      <c r="TAF2760" s="46"/>
      <c r="TAG2760" s="46"/>
      <c r="TAH2760" s="46"/>
      <c r="TAI2760" s="46"/>
      <c r="TAJ2760" s="46"/>
      <c r="TAK2760" s="46"/>
      <c r="TAL2760" s="46"/>
      <c r="TAM2760" s="46"/>
      <c r="TAN2760" s="46"/>
      <c r="TAO2760" s="46"/>
      <c r="TAP2760" s="46"/>
      <c r="TAQ2760" s="46"/>
      <c r="TAR2760" s="46"/>
      <c r="TAS2760" s="46"/>
      <c r="TAT2760" s="46"/>
      <c r="TAU2760" s="46"/>
      <c r="TAV2760" s="46"/>
      <c r="TAW2760" s="46"/>
      <c r="TAX2760" s="46"/>
      <c r="TAY2760" s="46"/>
      <c r="TAZ2760" s="46"/>
      <c r="TBA2760" s="46"/>
      <c r="TBB2760" s="46"/>
      <c r="TBC2760" s="46"/>
      <c r="TBD2760" s="46"/>
      <c r="TBE2760" s="46"/>
      <c r="TBF2760" s="46"/>
      <c r="TBG2760" s="46"/>
      <c r="TBH2760" s="46"/>
      <c r="TBI2760" s="46"/>
      <c r="TBJ2760" s="46"/>
      <c r="TBK2760" s="46"/>
      <c r="TBL2760" s="46"/>
      <c r="TBM2760" s="46"/>
      <c r="TBN2760" s="46"/>
      <c r="TBO2760" s="46"/>
      <c r="TBP2760" s="46"/>
      <c r="TBQ2760" s="46"/>
      <c r="TBR2760" s="46"/>
      <c r="TBS2760" s="46"/>
      <c r="TBT2760" s="46"/>
      <c r="TBU2760" s="46"/>
      <c r="TBV2760" s="46"/>
      <c r="TBW2760" s="46"/>
      <c r="TBX2760" s="46"/>
      <c r="TBY2760" s="46"/>
      <c r="TBZ2760" s="46"/>
      <c r="TCA2760" s="46"/>
      <c r="TCB2760" s="46"/>
      <c r="TCC2760" s="46"/>
      <c r="TCD2760" s="46"/>
      <c r="TCE2760" s="46"/>
      <c r="TCF2760" s="46"/>
      <c r="TCG2760" s="46"/>
      <c r="TCH2760" s="46"/>
      <c r="TCI2760" s="46"/>
      <c r="TCJ2760" s="46"/>
      <c r="TCK2760" s="46"/>
      <c r="TCL2760" s="46"/>
      <c r="TCM2760" s="46"/>
      <c r="TCN2760" s="46"/>
      <c r="TCO2760" s="46"/>
      <c r="TCP2760" s="46"/>
      <c r="TCQ2760" s="46"/>
      <c r="TCR2760" s="46"/>
      <c r="TCS2760" s="46"/>
      <c r="TCT2760" s="46"/>
      <c r="TCU2760" s="46"/>
      <c r="TCV2760" s="46"/>
      <c r="TCW2760" s="46"/>
      <c r="TCX2760" s="46"/>
      <c r="TCY2760" s="46"/>
      <c r="TCZ2760" s="46"/>
      <c r="TDA2760" s="46"/>
      <c r="TDB2760" s="46"/>
      <c r="TDC2760" s="46"/>
      <c r="TDD2760" s="46"/>
      <c r="TDE2760" s="46"/>
      <c r="TDF2760" s="46"/>
      <c r="TDG2760" s="46"/>
      <c r="TDH2760" s="46"/>
      <c r="TDI2760" s="46"/>
      <c r="TDJ2760" s="46"/>
      <c r="TDK2760" s="46"/>
      <c r="TDL2760" s="46"/>
      <c r="TDM2760" s="46"/>
      <c r="TDN2760" s="46"/>
      <c r="TDO2760" s="46"/>
      <c r="TDP2760" s="46"/>
      <c r="TDQ2760" s="46"/>
      <c r="TDR2760" s="46"/>
      <c r="TDS2760" s="46"/>
      <c r="TDT2760" s="46"/>
      <c r="TDU2760" s="46"/>
      <c r="TDV2760" s="46"/>
      <c r="TDW2760" s="46"/>
      <c r="TDX2760" s="46"/>
      <c r="TDY2760" s="46"/>
      <c r="TDZ2760" s="46"/>
      <c r="TEA2760" s="46"/>
      <c r="TEB2760" s="46"/>
      <c r="TEC2760" s="46"/>
      <c r="TED2760" s="46"/>
      <c r="TEE2760" s="46"/>
      <c r="TEF2760" s="46"/>
      <c r="TEG2760" s="46"/>
      <c r="TEH2760" s="46"/>
      <c r="TEI2760" s="46"/>
      <c r="TEJ2760" s="46"/>
      <c r="TEK2760" s="46"/>
      <c r="TEL2760" s="46"/>
      <c r="TEM2760" s="46"/>
      <c r="TEN2760" s="46"/>
      <c r="TEO2760" s="46"/>
      <c r="TEP2760" s="46"/>
      <c r="TEQ2760" s="46"/>
      <c r="TER2760" s="46"/>
      <c r="TES2760" s="46"/>
      <c r="TET2760" s="46"/>
      <c r="TEU2760" s="46"/>
      <c r="TEV2760" s="46"/>
      <c r="TEW2760" s="46"/>
      <c r="TEX2760" s="46"/>
      <c r="TEY2760" s="46"/>
      <c r="TEZ2760" s="46"/>
      <c r="TFA2760" s="46"/>
      <c r="TFB2760" s="46"/>
      <c r="TFC2760" s="46"/>
      <c r="TFD2760" s="46"/>
      <c r="TFE2760" s="46"/>
      <c r="TFF2760" s="46"/>
      <c r="TFG2760" s="46"/>
      <c r="TFH2760" s="46"/>
      <c r="TFI2760" s="46"/>
      <c r="TFJ2760" s="46"/>
      <c r="TFK2760" s="46"/>
      <c r="TFL2760" s="46"/>
      <c r="TFM2760" s="46"/>
      <c r="TFN2760" s="46"/>
      <c r="TFO2760" s="46"/>
      <c r="TFP2760" s="46"/>
      <c r="TFQ2760" s="46"/>
      <c r="TFR2760" s="46"/>
      <c r="TFS2760" s="46"/>
      <c r="TFT2760" s="46"/>
      <c r="TFU2760" s="46"/>
      <c r="TFV2760" s="46"/>
      <c r="TFW2760" s="46"/>
      <c r="TFX2760" s="46"/>
      <c r="TFY2760" s="46"/>
      <c r="TFZ2760" s="46"/>
      <c r="TGA2760" s="46"/>
      <c r="TGB2760" s="46"/>
      <c r="TGC2760" s="46"/>
      <c r="TGD2760" s="46"/>
      <c r="TGE2760" s="46"/>
      <c r="TGF2760" s="46"/>
      <c r="TGG2760" s="46"/>
      <c r="TGH2760" s="46"/>
      <c r="TGI2760" s="46"/>
      <c r="TGJ2760" s="46"/>
      <c r="TGK2760" s="46"/>
      <c r="TGL2760" s="46"/>
      <c r="TGM2760" s="46"/>
      <c r="TGN2760" s="46"/>
      <c r="TGO2760" s="46"/>
      <c r="TGP2760" s="46"/>
      <c r="TGQ2760" s="46"/>
      <c r="TGR2760" s="46"/>
      <c r="TGS2760" s="46"/>
      <c r="TGT2760" s="46"/>
      <c r="TGU2760" s="46"/>
      <c r="TGV2760" s="46"/>
      <c r="TGW2760" s="46"/>
      <c r="TGX2760" s="46"/>
      <c r="TGY2760" s="46"/>
      <c r="TGZ2760" s="46"/>
      <c r="THA2760" s="46"/>
      <c r="THB2760" s="46"/>
      <c r="THC2760" s="46"/>
      <c r="THD2760" s="46"/>
      <c r="THE2760" s="46"/>
      <c r="THF2760" s="46"/>
      <c r="THG2760" s="46"/>
      <c r="THH2760" s="46"/>
      <c r="THI2760" s="46"/>
      <c r="THJ2760" s="46"/>
      <c r="THK2760" s="46"/>
      <c r="THL2760" s="46"/>
      <c r="THM2760" s="46"/>
      <c r="THN2760" s="46"/>
      <c r="THO2760" s="46"/>
      <c r="THP2760" s="46"/>
      <c r="THQ2760" s="46"/>
      <c r="THR2760" s="46"/>
      <c r="THS2760" s="46"/>
      <c r="THT2760" s="46"/>
      <c r="THU2760" s="46"/>
      <c r="THV2760" s="46"/>
      <c r="THW2760" s="46"/>
      <c r="THX2760" s="46"/>
      <c r="THY2760" s="46"/>
      <c r="THZ2760" s="46"/>
      <c r="TIA2760" s="46"/>
      <c r="TIB2760" s="46"/>
      <c r="TIC2760" s="46"/>
      <c r="TID2760" s="46"/>
      <c r="TIE2760" s="46"/>
      <c r="TIF2760" s="46"/>
      <c r="TIG2760" s="46"/>
      <c r="TIH2760" s="46"/>
      <c r="TII2760" s="46"/>
      <c r="TIJ2760" s="46"/>
      <c r="TIK2760" s="46"/>
      <c r="TIL2760" s="46"/>
      <c r="TIM2760" s="46"/>
      <c r="TIN2760" s="46"/>
      <c r="TIO2760" s="46"/>
      <c r="TIP2760" s="46"/>
      <c r="TIQ2760" s="46"/>
      <c r="TIR2760" s="46"/>
      <c r="TIS2760" s="46"/>
      <c r="TIT2760" s="46"/>
      <c r="TIU2760" s="46"/>
      <c r="TIV2760" s="46"/>
      <c r="TIW2760" s="46"/>
      <c r="TIX2760" s="46"/>
      <c r="TIY2760" s="46"/>
      <c r="TIZ2760" s="46"/>
      <c r="TJA2760" s="46"/>
      <c r="TJB2760" s="46"/>
      <c r="TJC2760" s="46"/>
      <c r="TJD2760" s="46"/>
      <c r="TJE2760" s="46"/>
      <c r="TJF2760" s="46"/>
      <c r="TJG2760" s="46"/>
      <c r="TJH2760" s="46"/>
      <c r="TJI2760" s="46"/>
      <c r="TJJ2760" s="46"/>
      <c r="TJK2760" s="46"/>
      <c r="TJL2760" s="46"/>
      <c r="TJM2760" s="46"/>
      <c r="TJN2760" s="46"/>
      <c r="TJO2760" s="46"/>
      <c r="TJP2760" s="46"/>
      <c r="TJQ2760" s="46"/>
      <c r="TJR2760" s="46"/>
      <c r="TJS2760" s="46"/>
      <c r="TJT2760" s="46"/>
      <c r="TJU2760" s="46"/>
      <c r="TJV2760" s="46"/>
      <c r="TJW2760" s="46"/>
      <c r="TJX2760" s="46"/>
      <c r="TJY2760" s="46"/>
      <c r="TJZ2760" s="46"/>
      <c r="TKA2760" s="46"/>
      <c r="TKB2760" s="46"/>
      <c r="TKC2760" s="46"/>
      <c r="TKD2760" s="46"/>
      <c r="TKE2760" s="46"/>
      <c r="TKF2760" s="46"/>
      <c r="TKG2760" s="46"/>
      <c r="TKH2760" s="46"/>
      <c r="TKI2760" s="46"/>
      <c r="TKJ2760" s="46"/>
      <c r="TKK2760" s="46"/>
      <c r="TKL2760" s="46"/>
      <c r="TKM2760" s="46"/>
      <c r="TKN2760" s="46"/>
      <c r="TKO2760" s="46"/>
      <c r="TKP2760" s="46"/>
      <c r="TKQ2760" s="46"/>
      <c r="TKR2760" s="46"/>
      <c r="TKS2760" s="46"/>
      <c r="TKT2760" s="46"/>
      <c r="TKU2760" s="46"/>
      <c r="TKV2760" s="46"/>
      <c r="TKW2760" s="46"/>
      <c r="TKX2760" s="46"/>
      <c r="TKY2760" s="46"/>
      <c r="TKZ2760" s="46"/>
      <c r="TLA2760" s="46"/>
      <c r="TLB2760" s="46"/>
      <c r="TLC2760" s="46"/>
      <c r="TLD2760" s="46"/>
      <c r="TLE2760" s="46"/>
      <c r="TLF2760" s="46"/>
      <c r="TLG2760" s="46"/>
      <c r="TLH2760" s="46"/>
      <c r="TLI2760" s="46"/>
      <c r="TLJ2760" s="46"/>
      <c r="TLK2760" s="46"/>
      <c r="TLL2760" s="46"/>
      <c r="TLM2760" s="46"/>
      <c r="TLN2760" s="46"/>
      <c r="TLO2760" s="46"/>
      <c r="TLP2760" s="46"/>
      <c r="TLQ2760" s="46"/>
      <c r="TLR2760" s="46"/>
      <c r="TLS2760" s="46"/>
      <c r="TLT2760" s="46"/>
      <c r="TLU2760" s="46"/>
      <c r="TLV2760" s="46"/>
      <c r="TLW2760" s="46"/>
      <c r="TLX2760" s="46"/>
      <c r="TLY2760" s="46"/>
      <c r="TLZ2760" s="46"/>
      <c r="TMA2760" s="46"/>
      <c r="TMB2760" s="46"/>
      <c r="TMC2760" s="46"/>
      <c r="TMD2760" s="46"/>
      <c r="TME2760" s="46"/>
      <c r="TMF2760" s="46"/>
      <c r="TMG2760" s="46"/>
      <c r="TMH2760" s="46"/>
      <c r="TMI2760" s="46"/>
      <c r="TMJ2760" s="46"/>
      <c r="TMK2760" s="46"/>
      <c r="TML2760" s="46"/>
      <c r="TMM2760" s="46"/>
      <c r="TMN2760" s="46"/>
      <c r="TMO2760" s="46"/>
      <c r="TMP2760" s="46"/>
      <c r="TMQ2760" s="46"/>
      <c r="TMR2760" s="46"/>
      <c r="TMS2760" s="46"/>
      <c r="TMT2760" s="46"/>
      <c r="TMU2760" s="46"/>
      <c r="TMV2760" s="46"/>
      <c r="TMW2760" s="46"/>
      <c r="TMX2760" s="46"/>
      <c r="TMY2760" s="46"/>
      <c r="TMZ2760" s="46"/>
      <c r="TNA2760" s="46"/>
      <c r="TNB2760" s="46"/>
      <c r="TNC2760" s="46"/>
      <c r="TND2760" s="46"/>
      <c r="TNE2760" s="46"/>
      <c r="TNF2760" s="46"/>
      <c r="TNG2760" s="46"/>
      <c r="TNH2760" s="46"/>
      <c r="TNI2760" s="46"/>
      <c r="TNJ2760" s="46"/>
      <c r="TNK2760" s="46"/>
      <c r="TNL2760" s="46"/>
      <c r="TNM2760" s="46"/>
      <c r="TNN2760" s="46"/>
      <c r="TNO2760" s="46"/>
      <c r="TNP2760" s="46"/>
      <c r="TNQ2760" s="46"/>
      <c r="TNR2760" s="46"/>
      <c r="TNS2760" s="46"/>
      <c r="TNT2760" s="46"/>
      <c r="TNU2760" s="46"/>
      <c r="TNV2760" s="46"/>
      <c r="TNW2760" s="46"/>
      <c r="TNX2760" s="46"/>
      <c r="TNY2760" s="46"/>
      <c r="TNZ2760" s="46"/>
      <c r="TOA2760" s="46"/>
      <c r="TOB2760" s="46"/>
      <c r="TOC2760" s="46"/>
      <c r="TOD2760" s="46"/>
      <c r="TOE2760" s="46"/>
      <c r="TOF2760" s="46"/>
      <c r="TOG2760" s="46"/>
      <c r="TOH2760" s="46"/>
      <c r="TOI2760" s="46"/>
      <c r="TOJ2760" s="46"/>
      <c r="TOK2760" s="46"/>
      <c r="TOL2760" s="46"/>
      <c r="TOM2760" s="46"/>
      <c r="TON2760" s="46"/>
      <c r="TOO2760" s="46"/>
      <c r="TOP2760" s="46"/>
      <c r="TOQ2760" s="46"/>
      <c r="TOR2760" s="46"/>
      <c r="TOS2760" s="46"/>
      <c r="TOT2760" s="46"/>
      <c r="TOU2760" s="46"/>
      <c r="TOV2760" s="46"/>
      <c r="TOW2760" s="46"/>
      <c r="TOX2760" s="46"/>
      <c r="TOY2760" s="46"/>
      <c r="TOZ2760" s="46"/>
      <c r="TPA2760" s="46"/>
      <c r="TPB2760" s="46"/>
      <c r="TPC2760" s="46"/>
      <c r="TPD2760" s="46"/>
      <c r="TPE2760" s="46"/>
      <c r="TPF2760" s="46"/>
      <c r="TPG2760" s="46"/>
      <c r="TPH2760" s="46"/>
      <c r="TPI2760" s="46"/>
      <c r="TPJ2760" s="46"/>
      <c r="TPK2760" s="46"/>
      <c r="TPL2760" s="46"/>
      <c r="TPM2760" s="46"/>
      <c r="TPN2760" s="46"/>
      <c r="TPO2760" s="46"/>
      <c r="TPP2760" s="46"/>
      <c r="TPQ2760" s="46"/>
      <c r="TPR2760" s="46"/>
      <c r="TPS2760" s="46"/>
      <c r="TPT2760" s="46"/>
      <c r="TPU2760" s="46"/>
      <c r="TPV2760" s="46"/>
      <c r="TPW2760" s="46"/>
      <c r="TPX2760" s="46"/>
      <c r="TPY2760" s="46"/>
      <c r="TPZ2760" s="46"/>
      <c r="TQA2760" s="46"/>
      <c r="TQB2760" s="46"/>
      <c r="TQC2760" s="46"/>
      <c r="TQD2760" s="46"/>
      <c r="TQE2760" s="46"/>
      <c r="TQF2760" s="46"/>
      <c r="TQG2760" s="46"/>
      <c r="TQH2760" s="46"/>
      <c r="TQI2760" s="46"/>
      <c r="TQJ2760" s="46"/>
      <c r="TQK2760" s="46"/>
      <c r="TQL2760" s="46"/>
      <c r="TQM2760" s="46"/>
      <c r="TQN2760" s="46"/>
      <c r="TQO2760" s="46"/>
      <c r="TQP2760" s="46"/>
      <c r="TQQ2760" s="46"/>
      <c r="TQR2760" s="46"/>
      <c r="TQS2760" s="46"/>
      <c r="TQT2760" s="46"/>
      <c r="TQU2760" s="46"/>
      <c r="TQV2760" s="46"/>
      <c r="TQW2760" s="46"/>
      <c r="TQX2760" s="46"/>
      <c r="TQY2760" s="46"/>
      <c r="TQZ2760" s="46"/>
      <c r="TRA2760" s="46"/>
      <c r="TRB2760" s="46"/>
      <c r="TRC2760" s="46"/>
      <c r="TRD2760" s="46"/>
      <c r="TRE2760" s="46"/>
      <c r="TRF2760" s="46"/>
      <c r="TRG2760" s="46"/>
      <c r="TRH2760" s="46"/>
      <c r="TRI2760" s="46"/>
      <c r="TRJ2760" s="46"/>
      <c r="TRK2760" s="46"/>
      <c r="TRL2760" s="46"/>
      <c r="TRM2760" s="46"/>
      <c r="TRN2760" s="46"/>
      <c r="TRO2760" s="46"/>
      <c r="TRP2760" s="46"/>
      <c r="TRQ2760" s="46"/>
      <c r="TRR2760" s="46"/>
      <c r="TRS2760" s="46"/>
      <c r="TRT2760" s="46"/>
      <c r="TRU2760" s="46"/>
      <c r="TRV2760" s="46"/>
      <c r="TRW2760" s="46"/>
      <c r="TRX2760" s="46"/>
      <c r="TRY2760" s="46"/>
      <c r="TRZ2760" s="46"/>
      <c r="TSA2760" s="46"/>
      <c r="TSB2760" s="46"/>
      <c r="TSC2760" s="46"/>
      <c r="TSD2760" s="46"/>
      <c r="TSE2760" s="46"/>
      <c r="TSF2760" s="46"/>
      <c r="TSG2760" s="46"/>
      <c r="TSH2760" s="46"/>
      <c r="TSI2760" s="46"/>
      <c r="TSJ2760" s="46"/>
      <c r="TSK2760" s="46"/>
      <c r="TSL2760" s="46"/>
      <c r="TSM2760" s="46"/>
      <c r="TSN2760" s="46"/>
      <c r="TSO2760" s="46"/>
      <c r="TSP2760" s="46"/>
      <c r="TSQ2760" s="46"/>
      <c r="TSR2760" s="46"/>
      <c r="TSS2760" s="46"/>
      <c r="TST2760" s="46"/>
      <c r="TSU2760" s="46"/>
      <c r="TSV2760" s="46"/>
      <c r="TSW2760" s="46"/>
      <c r="TSX2760" s="46"/>
      <c r="TSY2760" s="46"/>
      <c r="TSZ2760" s="46"/>
      <c r="TTA2760" s="46"/>
      <c r="TTB2760" s="46"/>
      <c r="TTC2760" s="46"/>
      <c r="TTD2760" s="46"/>
      <c r="TTE2760" s="46"/>
      <c r="TTF2760" s="46"/>
      <c r="TTG2760" s="46"/>
      <c r="TTH2760" s="46"/>
      <c r="TTI2760" s="46"/>
      <c r="TTJ2760" s="46"/>
      <c r="TTK2760" s="46"/>
      <c r="TTL2760" s="46"/>
      <c r="TTM2760" s="46"/>
      <c r="TTN2760" s="46"/>
      <c r="TTO2760" s="46"/>
      <c r="TTP2760" s="46"/>
      <c r="TTQ2760" s="46"/>
      <c r="TTR2760" s="46"/>
      <c r="TTS2760" s="46"/>
      <c r="TTT2760" s="46"/>
      <c r="TTU2760" s="46"/>
      <c r="TTV2760" s="46"/>
      <c r="TTW2760" s="46"/>
      <c r="TTX2760" s="46"/>
      <c r="TTY2760" s="46"/>
      <c r="TTZ2760" s="46"/>
      <c r="TUA2760" s="46"/>
      <c r="TUB2760" s="46"/>
      <c r="TUC2760" s="46"/>
      <c r="TUD2760" s="46"/>
      <c r="TUE2760" s="46"/>
      <c r="TUF2760" s="46"/>
      <c r="TUG2760" s="46"/>
      <c r="TUH2760" s="46"/>
      <c r="TUI2760" s="46"/>
      <c r="TUJ2760" s="46"/>
      <c r="TUK2760" s="46"/>
      <c r="TUL2760" s="46"/>
      <c r="TUM2760" s="46"/>
      <c r="TUN2760" s="46"/>
      <c r="TUO2760" s="46"/>
      <c r="TUP2760" s="46"/>
      <c r="TUQ2760" s="46"/>
      <c r="TUR2760" s="46"/>
      <c r="TUS2760" s="46"/>
      <c r="TUT2760" s="46"/>
      <c r="TUU2760" s="46"/>
      <c r="TUV2760" s="46"/>
      <c r="TUW2760" s="46"/>
      <c r="TUX2760" s="46"/>
      <c r="TUY2760" s="46"/>
      <c r="TUZ2760" s="46"/>
      <c r="TVA2760" s="46"/>
      <c r="TVB2760" s="46"/>
      <c r="TVC2760" s="46"/>
      <c r="TVD2760" s="46"/>
      <c r="TVE2760" s="46"/>
      <c r="TVF2760" s="46"/>
      <c r="TVG2760" s="46"/>
      <c r="TVH2760" s="46"/>
      <c r="TVI2760" s="46"/>
      <c r="TVJ2760" s="46"/>
      <c r="TVK2760" s="46"/>
      <c r="TVL2760" s="46"/>
      <c r="TVM2760" s="46"/>
      <c r="TVN2760" s="46"/>
      <c r="TVO2760" s="46"/>
      <c r="TVP2760" s="46"/>
      <c r="TVQ2760" s="46"/>
      <c r="TVR2760" s="46"/>
      <c r="TVS2760" s="46"/>
      <c r="TVT2760" s="46"/>
      <c r="TVU2760" s="46"/>
      <c r="TVV2760" s="46"/>
      <c r="TVW2760" s="46"/>
      <c r="TVX2760" s="46"/>
      <c r="TVY2760" s="46"/>
      <c r="TVZ2760" s="46"/>
      <c r="TWA2760" s="46"/>
      <c r="TWB2760" s="46"/>
      <c r="TWC2760" s="46"/>
      <c r="TWD2760" s="46"/>
      <c r="TWE2760" s="46"/>
      <c r="TWF2760" s="46"/>
      <c r="TWG2760" s="46"/>
      <c r="TWH2760" s="46"/>
      <c r="TWI2760" s="46"/>
      <c r="TWJ2760" s="46"/>
      <c r="TWK2760" s="46"/>
      <c r="TWL2760" s="46"/>
      <c r="TWM2760" s="46"/>
      <c r="TWN2760" s="46"/>
      <c r="TWO2760" s="46"/>
      <c r="TWP2760" s="46"/>
      <c r="TWQ2760" s="46"/>
      <c r="TWR2760" s="46"/>
      <c r="TWS2760" s="46"/>
      <c r="TWT2760" s="46"/>
      <c r="TWU2760" s="46"/>
      <c r="TWV2760" s="46"/>
      <c r="TWW2760" s="46"/>
      <c r="TWX2760" s="46"/>
      <c r="TWY2760" s="46"/>
      <c r="TWZ2760" s="46"/>
      <c r="TXA2760" s="46"/>
      <c r="TXB2760" s="46"/>
      <c r="TXC2760" s="46"/>
      <c r="TXD2760" s="46"/>
      <c r="TXE2760" s="46"/>
      <c r="TXF2760" s="46"/>
      <c r="TXG2760" s="46"/>
      <c r="TXH2760" s="46"/>
      <c r="TXI2760" s="46"/>
      <c r="TXJ2760" s="46"/>
      <c r="TXK2760" s="46"/>
      <c r="TXL2760" s="46"/>
      <c r="TXM2760" s="46"/>
      <c r="TXN2760" s="46"/>
      <c r="TXO2760" s="46"/>
      <c r="TXP2760" s="46"/>
      <c r="TXQ2760" s="46"/>
      <c r="TXR2760" s="46"/>
      <c r="TXS2760" s="46"/>
      <c r="TXT2760" s="46"/>
      <c r="TXU2760" s="46"/>
      <c r="TXV2760" s="46"/>
      <c r="TXW2760" s="46"/>
      <c r="TXX2760" s="46"/>
      <c r="TXY2760" s="46"/>
      <c r="TXZ2760" s="46"/>
      <c r="TYA2760" s="46"/>
      <c r="TYB2760" s="46"/>
      <c r="TYC2760" s="46"/>
      <c r="TYD2760" s="46"/>
      <c r="TYE2760" s="46"/>
      <c r="TYF2760" s="46"/>
      <c r="TYG2760" s="46"/>
      <c r="TYH2760" s="46"/>
      <c r="TYI2760" s="46"/>
      <c r="TYJ2760" s="46"/>
      <c r="TYK2760" s="46"/>
      <c r="TYL2760" s="46"/>
      <c r="TYM2760" s="46"/>
      <c r="TYN2760" s="46"/>
      <c r="TYO2760" s="46"/>
      <c r="TYP2760" s="46"/>
      <c r="TYQ2760" s="46"/>
      <c r="TYR2760" s="46"/>
      <c r="TYS2760" s="46"/>
      <c r="TYT2760" s="46"/>
      <c r="TYU2760" s="46"/>
      <c r="TYV2760" s="46"/>
      <c r="TYW2760" s="46"/>
      <c r="TYX2760" s="46"/>
      <c r="TYY2760" s="46"/>
      <c r="TYZ2760" s="46"/>
      <c r="TZA2760" s="46"/>
      <c r="TZB2760" s="46"/>
      <c r="TZC2760" s="46"/>
      <c r="TZD2760" s="46"/>
      <c r="TZE2760" s="46"/>
      <c r="TZF2760" s="46"/>
      <c r="TZG2760" s="46"/>
      <c r="TZH2760" s="46"/>
      <c r="TZI2760" s="46"/>
      <c r="TZJ2760" s="46"/>
      <c r="TZK2760" s="46"/>
      <c r="TZL2760" s="46"/>
      <c r="TZM2760" s="46"/>
      <c r="TZN2760" s="46"/>
      <c r="TZO2760" s="46"/>
      <c r="TZP2760" s="46"/>
      <c r="TZQ2760" s="46"/>
      <c r="TZR2760" s="46"/>
      <c r="TZS2760" s="46"/>
      <c r="TZT2760" s="46"/>
      <c r="TZU2760" s="46"/>
      <c r="TZV2760" s="46"/>
      <c r="TZW2760" s="46"/>
      <c r="TZX2760" s="46"/>
      <c r="TZY2760" s="46"/>
      <c r="TZZ2760" s="46"/>
      <c r="UAA2760" s="46"/>
      <c r="UAB2760" s="46"/>
      <c r="UAC2760" s="46"/>
      <c r="UAD2760" s="46"/>
      <c r="UAE2760" s="46"/>
      <c r="UAF2760" s="46"/>
      <c r="UAG2760" s="46"/>
      <c r="UAH2760" s="46"/>
      <c r="UAI2760" s="46"/>
      <c r="UAJ2760" s="46"/>
      <c r="UAK2760" s="46"/>
      <c r="UAL2760" s="46"/>
      <c r="UAM2760" s="46"/>
      <c r="UAN2760" s="46"/>
      <c r="UAO2760" s="46"/>
      <c r="UAP2760" s="46"/>
      <c r="UAQ2760" s="46"/>
      <c r="UAR2760" s="46"/>
      <c r="UAS2760" s="46"/>
      <c r="UAT2760" s="46"/>
      <c r="UAU2760" s="46"/>
      <c r="UAV2760" s="46"/>
      <c r="UAW2760" s="46"/>
      <c r="UAX2760" s="46"/>
      <c r="UAY2760" s="46"/>
      <c r="UAZ2760" s="46"/>
      <c r="UBA2760" s="46"/>
      <c r="UBB2760" s="46"/>
      <c r="UBC2760" s="46"/>
      <c r="UBD2760" s="46"/>
      <c r="UBE2760" s="46"/>
      <c r="UBF2760" s="46"/>
      <c r="UBG2760" s="46"/>
      <c r="UBH2760" s="46"/>
      <c r="UBI2760" s="46"/>
      <c r="UBJ2760" s="46"/>
      <c r="UBK2760" s="46"/>
      <c r="UBL2760" s="46"/>
      <c r="UBM2760" s="46"/>
      <c r="UBN2760" s="46"/>
      <c r="UBO2760" s="46"/>
      <c r="UBP2760" s="46"/>
      <c r="UBQ2760" s="46"/>
      <c r="UBR2760" s="46"/>
      <c r="UBS2760" s="46"/>
      <c r="UBT2760" s="46"/>
      <c r="UBU2760" s="46"/>
      <c r="UBV2760" s="46"/>
      <c r="UBW2760" s="46"/>
      <c r="UBX2760" s="46"/>
      <c r="UBY2760" s="46"/>
      <c r="UBZ2760" s="46"/>
      <c r="UCA2760" s="46"/>
      <c r="UCB2760" s="46"/>
      <c r="UCC2760" s="46"/>
      <c r="UCD2760" s="46"/>
      <c r="UCE2760" s="46"/>
      <c r="UCF2760" s="46"/>
      <c r="UCG2760" s="46"/>
      <c r="UCH2760" s="46"/>
      <c r="UCI2760" s="46"/>
      <c r="UCJ2760" s="46"/>
      <c r="UCK2760" s="46"/>
      <c r="UCL2760" s="46"/>
      <c r="UCM2760" s="46"/>
      <c r="UCN2760" s="46"/>
      <c r="UCO2760" s="46"/>
      <c r="UCP2760" s="46"/>
      <c r="UCQ2760" s="46"/>
      <c r="UCR2760" s="46"/>
      <c r="UCS2760" s="46"/>
      <c r="UCT2760" s="46"/>
      <c r="UCU2760" s="46"/>
      <c r="UCV2760" s="46"/>
      <c r="UCW2760" s="46"/>
      <c r="UCX2760" s="46"/>
      <c r="UCY2760" s="46"/>
      <c r="UCZ2760" s="46"/>
      <c r="UDA2760" s="46"/>
      <c r="UDB2760" s="46"/>
      <c r="UDC2760" s="46"/>
      <c r="UDD2760" s="46"/>
      <c r="UDE2760" s="46"/>
      <c r="UDF2760" s="46"/>
      <c r="UDG2760" s="46"/>
      <c r="UDH2760" s="46"/>
      <c r="UDI2760" s="46"/>
      <c r="UDJ2760" s="46"/>
      <c r="UDK2760" s="46"/>
      <c r="UDL2760" s="46"/>
      <c r="UDM2760" s="46"/>
      <c r="UDN2760" s="46"/>
      <c r="UDO2760" s="46"/>
      <c r="UDP2760" s="46"/>
      <c r="UDQ2760" s="46"/>
      <c r="UDR2760" s="46"/>
      <c r="UDS2760" s="46"/>
      <c r="UDT2760" s="46"/>
      <c r="UDU2760" s="46"/>
      <c r="UDV2760" s="46"/>
      <c r="UDW2760" s="46"/>
      <c r="UDX2760" s="46"/>
      <c r="UDY2760" s="46"/>
      <c r="UDZ2760" s="46"/>
      <c r="UEA2760" s="46"/>
      <c r="UEB2760" s="46"/>
      <c r="UEC2760" s="46"/>
      <c r="UED2760" s="46"/>
      <c r="UEE2760" s="46"/>
      <c r="UEF2760" s="46"/>
      <c r="UEG2760" s="46"/>
      <c r="UEH2760" s="46"/>
      <c r="UEI2760" s="46"/>
      <c r="UEJ2760" s="46"/>
      <c r="UEK2760" s="46"/>
      <c r="UEL2760" s="46"/>
      <c r="UEM2760" s="46"/>
      <c r="UEN2760" s="46"/>
      <c r="UEO2760" s="46"/>
      <c r="UEP2760" s="46"/>
      <c r="UEQ2760" s="46"/>
      <c r="UER2760" s="46"/>
      <c r="UES2760" s="46"/>
      <c r="UET2760" s="46"/>
      <c r="UEU2760" s="46"/>
      <c r="UEV2760" s="46"/>
      <c r="UEW2760" s="46"/>
      <c r="UEX2760" s="46"/>
      <c r="UEY2760" s="46"/>
      <c r="UEZ2760" s="46"/>
      <c r="UFA2760" s="46"/>
      <c r="UFB2760" s="46"/>
      <c r="UFC2760" s="46"/>
      <c r="UFD2760" s="46"/>
      <c r="UFE2760" s="46"/>
      <c r="UFF2760" s="46"/>
      <c r="UFG2760" s="46"/>
      <c r="UFH2760" s="46"/>
      <c r="UFI2760" s="46"/>
      <c r="UFJ2760" s="46"/>
      <c r="UFK2760" s="46"/>
      <c r="UFL2760" s="46"/>
      <c r="UFM2760" s="46"/>
      <c r="UFN2760" s="46"/>
      <c r="UFO2760" s="46"/>
      <c r="UFP2760" s="46"/>
      <c r="UFQ2760" s="46"/>
      <c r="UFR2760" s="46"/>
      <c r="UFS2760" s="46"/>
      <c r="UFT2760" s="46"/>
      <c r="UFU2760" s="46"/>
      <c r="UFV2760" s="46"/>
      <c r="UFW2760" s="46"/>
      <c r="UFX2760" s="46"/>
      <c r="UFY2760" s="46"/>
      <c r="UFZ2760" s="46"/>
      <c r="UGA2760" s="46"/>
      <c r="UGB2760" s="46"/>
      <c r="UGC2760" s="46"/>
      <c r="UGD2760" s="46"/>
      <c r="UGE2760" s="46"/>
      <c r="UGF2760" s="46"/>
      <c r="UGG2760" s="46"/>
      <c r="UGH2760" s="46"/>
      <c r="UGI2760" s="46"/>
      <c r="UGJ2760" s="46"/>
      <c r="UGK2760" s="46"/>
      <c r="UGL2760" s="46"/>
      <c r="UGM2760" s="46"/>
      <c r="UGN2760" s="46"/>
      <c r="UGO2760" s="46"/>
      <c r="UGP2760" s="46"/>
      <c r="UGQ2760" s="46"/>
      <c r="UGR2760" s="46"/>
      <c r="UGS2760" s="46"/>
      <c r="UGT2760" s="46"/>
      <c r="UGU2760" s="46"/>
      <c r="UGV2760" s="46"/>
      <c r="UGW2760" s="46"/>
      <c r="UGX2760" s="46"/>
      <c r="UGY2760" s="46"/>
      <c r="UGZ2760" s="46"/>
      <c r="UHA2760" s="46"/>
      <c r="UHB2760" s="46"/>
      <c r="UHC2760" s="46"/>
      <c r="UHD2760" s="46"/>
      <c r="UHE2760" s="46"/>
      <c r="UHF2760" s="46"/>
      <c r="UHG2760" s="46"/>
      <c r="UHH2760" s="46"/>
      <c r="UHI2760" s="46"/>
      <c r="UHJ2760" s="46"/>
      <c r="UHK2760" s="46"/>
      <c r="UHL2760" s="46"/>
      <c r="UHM2760" s="46"/>
      <c r="UHN2760" s="46"/>
      <c r="UHO2760" s="46"/>
      <c r="UHP2760" s="46"/>
      <c r="UHQ2760" s="46"/>
      <c r="UHR2760" s="46"/>
      <c r="UHS2760" s="46"/>
      <c r="UHT2760" s="46"/>
      <c r="UHU2760" s="46"/>
      <c r="UHV2760" s="46"/>
      <c r="UHW2760" s="46"/>
      <c r="UHX2760" s="46"/>
      <c r="UHY2760" s="46"/>
      <c r="UHZ2760" s="46"/>
      <c r="UIA2760" s="46"/>
      <c r="UIB2760" s="46"/>
      <c r="UIC2760" s="46"/>
      <c r="UID2760" s="46"/>
      <c r="UIE2760" s="46"/>
      <c r="UIF2760" s="46"/>
      <c r="UIG2760" s="46"/>
      <c r="UIH2760" s="46"/>
      <c r="UII2760" s="46"/>
      <c r="UIJ2760" s="46"/>
      <c r="UIK2760" s="46"/>
      <c r="UIL2760" s="46"/>
      <c r="UIM2760" s="46"/>
      <c r="UIN2760" s="46"/>
      <c r="UIO2760" s="46"/>
      <c r="UIP2760" s="46"/>
      <c r="UIQ2760" s="46"/>
      <c r="UIR2760" s="46"/>
      <c r="UIS2760" s="46"/>
      <c r="UIT2760" s="46"/>
      <c r="UIU2760" s="46"/>
      <c r="UIV2760" s="46"/>
      <c r="UIW2760" s="46"/>
      <c r="UIX2760" s="46"/>
      <c r="UIY2760" s="46"/>
      <c r="UIZ2760" s="46"/>
      <c r="UJA2760" s="46"/>
      <c r="UJB2760" s="46"/>
      <c r="UJC2760" s="46"/>
      <c r="UJD2760" s="46"/>
      <c r="UJE2760" s="46"/>
      <c r="UJF2760" s="46"/>
      <c r="UJG2760" s="46"/>
      <c r="UJH2760" s="46"/>
      <c r="UJI2760" s="46"/>
      <c r="UJJ2760" s="46"/>
      <c r="UJK2760" s="46"/>
      <c r="UJL2760" s="46"/>
      <c r="UJM2760" s="46"/>
      <c r="UJN2760" s="46"/>
      <c r="UJO2760" s="46"/>
      <c r="UJP2760" s="46"/>
      <c r="UJQ2760" s="46"/>
      <c r="UJR2760" s="46"/>
      <c r="UJS2760" s="46"/>
      <c r="UJT2760" s="46"/>
      <c r="UJU2760" s="46"/>
      <c r="UJV2760" s="46"/>
      <c r="UJW2760" s="46"/>
      <c r="UJX2760" s="46"/>
      <c r="UJY2760" s="46"/>
      <c r="UJZ2760" s="46"/>
      <c r="UKA2760" s="46"/>
      <c r="UKB2760" s="46"/>
      <c r="UKC2760" s="46"/>
      <c r="UKD2760" s="46"/>
      <c r="UKE2760" s="46"/>
      <c r="UKF2760" s="46"/>
      <c r="UKG2760" s="46"/>
      <c r="UKH2760" s="46"/>
      <c r="UKI2760" s="46"/>
      <c r="UKJ2760" s="46"/>
      <c r="UKK2760" s="46"/>
      <c r="UKL2760" s="46"/>
      <c r="UKM2760" s="46"/>
      <c r="UKN2760" s="46"/>
      <c r="UKO2760" s="46"/>
      <c r="UKP2760" s="46"/>
      <c r="UKQ2760" s="46"/>
      <c r="UKR2760" s="46"/>
      <c r="UKS2760" s="46"/>
      <c r="UKT2760" s="46"/>
      <c r="UKU2760" s="46"/>
      <c r="UKV2760" s="46"/>
      <c r="UKW2760" s="46"/>
      <c r="UKX2760" s="46"/>
      <c r="UKY2760" s="46"/>
      <c r="UKZ2760" s="46"/>
      <c r="ULA2760" s="46"/>
      <c r="ULB2760" s="46"/>
      <c r="ULC2760" s="46"/>
      <c r="ULD2760" s="46"/>
      <c r="ULE2760" s="46"/>
      <c r="ULF2760" s="46"/>
      <c r="ULG2760" s="46"/>
      <c r="ULH2760" s="46"/>
      <c r="ULI2760" s="46"/>
      <c r="ULJ2760" s="46"/>
      <c r="ULK2760" s="46"/>
      <c r="ULL2760" s="46"/>
      <c r="ULM2760" s="46"/>
      <c r="ULN2760" s="46"/>
      <c r="ULO2760" s="46"/>
      <c r="ULP2760" s="46"/>
      <c r="ULQ2760" s="46"/>
      <c r="ULR2760" s="46"/>
      <c r="ULS2760" s="46"/>
      <c r="ULT2760" s="46"/>
      <c r="ULU2760" s="46"/>
      <c r="ULV2760" s="46"/>
      <c r="ULW2760" s="46"/>
      <c r="ULX2760" s="46"/>
      <c r="ULY2760" s="46"/>
      <c r="ULZ2760" s="46"/>
      <c r="UMA2760" s="46"/>
      <c r="UMB2760" s="46"/>
      <c r="UMC2760" s="46"/>
      <c r="UMD2760" s="46"/>
      <c r="UME2760" s="46"/>
      <c r="UMF2760" s="46"/>
      <c r="UMG2760" s="46"/>
      <c r="UMH2760" s="46"/>
      <c r="UMI2760" s="46"/>
      <c r="UMJ2760" s="46"/>
      <c r="UMK2760" s="46"/>
      <c r="UML2760" s="46"/>
      <c r="UMM2760" s="46"/>
      <c r="UMN2760" s="46"/>
      <c r="UMO2760" s="46"/>
      <c r="UMP2760" s="46"/>
      <c r="UMQ2760" s="46"/>
      <c r="UMR2760" s="46"/>
      <c r="UMS2760" s="46"/>
      <c r="UMT2760" s="46"/>
      <c r="UMU2760" s="46"/>
      <c r="UMV2760" s="46"/>
      <c r="UMW2760" s="46"/>
      <c r="UMX2760" s="46"/>
      <c r="UMY2760" s="46"/>
      <c r="UMZ2760" s="46"/>
      <c r="UNA2760" s="46"/>
      <c r="UNB2760" s="46"/>
      <c r="UNC2760" s="46"/>
      <c r="UND2760" s="46"/>
      <c r="UNE2760" s="46"/>
      <c r="UNF2760" s="46"/>
      <c r="UNG2760" s="46"/>
      <c r="UNH2760" s="46"/>
      <c r="UNI2760" s="46"/>
      <c r="UNJ2760" s="46"/>
      <c r="UNK2760" s="46"/>
      <c r="UNL2760" s="46"/>
      <c r="UNM2760" s="46"/>
      <c r="UNN2760" s="46"/>
      <c r="UNO2760" s="46"/>
      <c r="UNP2760" s="46"/>
      <c r="UNQ2760" s="46"/>
      <c r="UNR2760" s="46"/>
      <c r="UNS2760" s="46"/>
      <c r="UNT2760" s="46"/>
      <c r="UNU2760" s="46"/>
      <c r="UNV2760" s="46"/>
      <c r="UNW2760" s="46"/>
      <c r="UNX2760" s="46"/>
      <c r="UNY2760" s="46"/>
      <c r="UNZ2760" s="46"/>
      <c r="UOA2760" s="46"/>
      <c r="UOB2760" s="46"/>
      <c r="UOC2760" s="46"/>
      <c r="UOD2760" s="46"/>
      <c r="UOE2760" s="46"/>
      <c r="UOF2760" s="46"/>
      <c r="UOG2760" s="46"/>
      <c r="UOH2760" s="46"/>
      <c r="UOI2760" s="46"/>
      <c r="UOJ2760" s="46"/>
      <c r="UOK2760" s="46"/>
      <c r="UOL2760" s="46"/>
      <c r="UOM2760" s="46"/>
      <c r="UON2760" s="46"/>
      <c r="UOO2760" s="46"/>
      <c r="UOP2760" s="46"/>
      <c r="UOQ2760" s="46"/>
      <c r="UOR2760" s="46"/>
      <c r="UOS2760" s="46"/>
      <c r="UOT2760" s="46"/>
      <c r="UOU2760" s="46"/>
      <c r="UOV2760" s="46"/>
      <c r="UOW2760" s="46"/>
      <c r="UOX2760" s="46"/>
      <c r="UOY2760" s="46"/>
      <c r="UOZ2760" s="46"/>
      <c r="UPA2760" s="46"/>
      <c r="UPB2760" s="46"/>
      <c r="UPC2760" s="46"/>
      <c r="UPD2760" s="46"/>
      <c r="UPE2760" s="46"/>
      <c r="UPF2760" s="46"/>
      <c r="UPG2760" s="46"/>
      <c r="UPH2760" s="46"/>
      <c r="UPI2760" s="46"/>
      <c r="UPJ2760" s="46"/>
      <c r="UPK2760" s="46"/>
      <c r="UPL2760" s="46"/>
      <c r="UPM2760" s="46"/>
      <c r="UPN2760" s="46"/>
      <c r="UPO2760" s="46"/>
      <c r="UPP2760" s="46"/>
      <c r="UPQ2760" s="46"/>
      <c r="UPR2760" s="46"/>
      <c r="UPS2760" s="46"/>
      <c r="UPT2760" s="46"/>
      <c r="UPU2760" s="46"/>
      <c r="UPV2760" s="46"/>
      <c r="UPW2760" s="46"/>
      <c r="UPX2760" s="46"/>
      <c r="UPY2760" s="46"/>
      <c r="UPZ2760" s="46"/>
      <c r="UQA2760" s="46"/>
      <c r="UQB2760" s="46"/>
      <c r="UQC2760" s="46"/>
      <c r="UQD2760" s="46"/>
      <c r="UQE2760" s="46"/>
      <c r="UQF2760" s="46"/>
      <c r="UQG2760" s="46"/>
      <c r="UQH2760" s="46"/>
      <c r="UQI2760" s="46"/>
      <c r="UQJ2760" s="46"/>
      <c r="UQK2760" s="46"/>
      <c r="UQL2760" s="46"/>
      <c r="UQM2760" s="46"/>
      <c r="UQN2760" s="46"/>
      <c r="UQO2760" s="46"/>
      <c r="UQP2760" s="46"/>
      <c r="UQQ2760" s="46"/>
      <c r="UQR2760" s="46"/>
      <c r="UQS2760" s="46"/>
      <c r="UQT2760" s="46"/>
      <c r="UQU2760" s="46"/>
      <c r="UQV2760" s="46"/>
      <c r="UQW2760" s="46"/>
      <c r="UQX2760" s="46"/>
      <c r="UQY2760" s="46"/>
      <c r="UQZ2760" s="46"/>
      <c r="URA2760" s="46"/>
      <c r="URB2760" s="46"/>
      <c r="URC2760" s="46"/>
      <c r="URD2760" s="46"/>
      <c r="URE2760" s="46"/>
      <c r="URF2760" s="46"/>
      <c r="URG2760" s="46"/>
      <c r="URH2760" s="46"/>
      <c r="URI2760" s="46"/>
      <c r="URJ2760" s="46"/>
      <c r="URK2760" s="46"/>
      <c r="URL2760" s="46"/>
      <c r="URM2760" s="46"/>
      <c r="URN2760" s="46"/>
      <c r="URO2760" s="46"/>
      <c r="URP2760" s="46"/>
      <c r="URQ2760" s="46"/>
      <c r="URR2760" s="46"/>
      <c r="URS2760" s="46"/>
      <c r="URT2760" s="46"/>
      <c r="URU2760" s="46"/>
      <c r="URV2760" s="46"/>
      <c r="URW2760" s="46"/>
      <c r="URX2760" s="46"/>
      <c r="URY2760" s="46"/>
      <c r="URZ2760" s="46"/>
      <c r="USA2760" s="46"/>
      <c r="USB2760" s="46"/>
      <c r="USC2760" s="46"/>
      <c r="USD2760" s="46"/>
      <c r="USE2760" s="46"/>
      <c r="USF2760" s="46"/>
      <c r="USG2760" s="46"/>
      <c r="USH2760" s="46"/>
      <c r="USI2760" s="46"/>
      <c r="USJ2760" s="46"/>
      <c r="USK2760" s="46"/>
      <c r="USL2760" s="46"/>
      <c r="USM2760" s="46"/>
      <c r="USN2760" s="46"/>
      <c r="USO2760" s="46"/>
      <c r="USP2760" s="46"/>
      <c r="USQ2760" s="46"/>
      <c r="USR2760" s="46"/>
      <c r="USS2760" s="46"/>
      <c r="UST2760" s="46"/>
      <c r="USU2760" s="46"/>
      <c r="USV2760" s="46"/>
      <c r="USW2760" s="46"/>
      <c r="USX2760" s="46"/>
      <c r="USY2760" s="46"/>
      <c r="USZ2760" s="46"/>
      <c r="UTA2760" s="46"/>
      <c r="UTB2760" s="46"/>
      <c r="UTC2760" s="46"/>
      <c r="UTD2760" s="46"/>
      <c r="UTE2760" s="46"/>
      <c r="UTF2760" s="46"/>
      <c r="UTG2760" s="46"/>
      <c r="UTH2760" s="46"/>
      <c r="UTI2760" s="46"/>
      <c r="UTJ2760" s="46"/>
      <c r="UTK2760" s="46"/>
      <c r="UTL2760" s="46"/>
      <c r="UTM2760" s="46"/>
      <c r="UTN2760" s="46"/>
      <c r="UTO2760" s="46"/>
      <c r="UTP2760" s="46"/>
      <c r="UTQ2760" s="46"/>
      <c r="UTR2760" s="46"/>
      <c r="UTS2760" s="46"/>
      <c r="UTT2760" s="46"/>
      <c r="UTU2760" s="46"/>
      <c r="UTV2760" s="46"/>
      <c r="UTW2760" s="46"/>
      <c r="UTX2760" s="46"/>
      <c r="UTY2760" s="46"/>
      <c r="UTZ2760" s="46"/>
      <c r="UUA2760" s="46"/>
      <c r="UUB2760" s="46"/>
      <c r="UUC2760" s="46"/>
      <c r="UUD2760" s="46"/>
      <c r="UUE2760" s="46"/>
      <c r="UUF2760" s="46"/>
      <c r="UUG2760" s="46"/>
      <c r="UUH2760" s="46"/>
      <c r="UUI2760" s="46"/>
      <c r="UUJ2760" s="46"/>
      <c r="UUK2760" s="46"/>
      <c r="UUL2760" s="46"/>
      <c r="UUM2760" s="46"/>
      <c r="UUN2760" s="46"/>
      <c r="UUO2760" s="46"/>
      <c r="UUP2760" s="46"/>
      <c r="UUQ2760" s="46"/>
      <c r="UUR2760" s="46"/>
      <c r="UUS2760" s="46"/>
      <c r="UUT2760" s="46"/>
      <c r="UUU2760" s="46"/>
      <c r="UUV2760" s="46"/>
      <c r="UUW2760" s="46"/>
      <c r="UUX2760" s="46"/>
      <c r="UUY2760" s="46"/>
      <c r="UUZ2760" s="46"/>
      <c r="UVA2760" s="46"/>
      <c r="UVB2760" s="46"/>
      <c r="UVC2760" s="46"/>
      <c r="UVD2760" s="46"/>
      <c r="UVE2760" s="46"/>
      <c r="UVF2760" s="46"/>
      <c r="UVG2760" s="46"/>
      <c r="UVH2760" s="46"/>
      <c r="UVI2760" s="46"/>
      <c r="UVJ2760" s="46"/>
      <c r="UVK2760" s="46"/>
      <c r="UVL2760" s="46"/>
      <c r="UVM2760" s="46"/>
      <c r="UVN2760" s="46"/>
      <c r="UVO2760" s="46"/>
      <c r="UVP2760" s="46"/>
      <c r="UVQ2760" s="46"/>
      <c r="UVR2760" s="46"/>
      <c r="UVS2760" s="46"/>
      <c r="UVT2760" s="46"/>
      <c r="UVU2760" s="46"/>
      <c r="UVV2760" s="46"/>
      <c r="UVW2760" s="46"/>
      <c r="UVX2760" s="46"/>
      <c r="UVY2760" s="46"/>
      <c r="UVZ2760" s="46"/>
      <c r="UWA2760" s="46"/>
      <c r="UWB2760" s="46"/>
      <c r="UWC2760" s="46"/>
      <c r="UWD2760" s="46"/>
      <c r="UWE2760" s="46"/>
      <c r="UWF2760" s="46"/>
      <c r="UWG2760" s="46"/>
      <c r="UWH2760" s="46"/>
      <c r="UWI2760" s="46"/>
      <c r="UWJ2760" s="46"/>
      <c r="UWK2760" s="46"/>
      <c r="UWL2760" s="46"/>
      <c r="UWM2760" s="46"/>
      <c r="UWN2760" s="46"/>
      <c r="UWO2760" s="46"/>
      <c r="UWP2760" s="46"/>
      <c r="UWQ2760" s="46"/>
      <c r="UWR2760" s="46"/>
      <c r="UWS2760" s="46"/>
      <c r="UWT2760" s="46"/>
      <c r="UWU2760" s="46"/>
      <c r="UWV2760" s="46"/>
      <c r="UWW2760" s="46"/>
      <c r="UWX2760" s="46"/>
      <c r="UWY2760" s="46"/>
      <c r="UWZ2760" s="46"/>
      <c r="UXA2760" s="46"/>
      <c r="UXB2760" s="46"/>
      <c r="UXC2760" s="46"/>
      <c r="UXD2760" s="46"/>
      <c r="UXE2760" s="46"/>
      <c r="UXF2760" s="46"/>
      <c r="UXG2760" s="46"/>
      <c r="UXH2760" s="46"/>
      <c r="UXI2760" s="46"/>
      <c r="UXJ2760" s="46"/>
      <c r="UXK2760" s="46"/>
      <c r="UXL2760" s="46"/>
      <c r="UXM2760" s="46"/>
      <c r="UXN2760" s="46"/>
      <c r="UXO2760" s="46"/>
      <c r="UXP2760" s="46"/>
      <c r="UXQ2760" s="46"/>
      <c r="UXR2760" s="46"/>
      <c r="UXS2760" s="46"/>
      <c r="UXT2760" s="46"/>
      <c r="UXU2760" s="46"/>
      <c r="UXV2760" s="46"/>
      <c r="UXW2760" s="46"/>
      <c r="UXX2760" s="46"/>
      <c r="UXY2760" s="46"/>
      <c r="UXZ2760" s="46"/>
      <c r="UYA2760" s="46"/>
      <c r="UYB2760" s="46"/>
      <c r="UYC2760" s="46"/>
      <c r="UYD2760" s="46"/>
      <c r="UYE2760" s="46"/>
      <c r="UYF2760" s="46"/>
      <c r="UYG2760" s="46"/>
      <c r="UYH2760" s="46"/>
      <c r="UYI2760" s="46"/>
      <c r="UYJ2760" s="46"/>
      <c r="UYK2760" s="46"/>
      <c r="UYL2760" s="46"/>
      <c r="UYM2760" s="46"/>
      <c r="UYN2760" s="46"/>
      <c r="UYO2760" s="46"/>
      <c r="UYP2760" s="46"/>
      <c r="UYQ2760" s="46"/>
      <c r="UYR2760" s="46"/>
      <c r="UYS2760" s="46"/>
      <c r="UYT2760" s="46"/>
      <c r="UYU2760" s="46"/>
      <c r="UYV2760" s="46"/>
      <c r="UYW2760" s="46"/>
      <c r="UYX2760" s="46"/>
      <c r="UYY2760" s="46"/>
      <c r="UYZ2760" s="46"/>
      <c r="UZA2760" s="46"/>
      <c r="UZB2760" s="46"/>
      <c r="UZC2760" s="46"/>
      <c r="UZD2760" s="46"/>
      <c r="UZE2760" s="46"/>
      <c r="UZF2760" s="46"/>
      <c r="UZG2760" s="46"/>
      <c r="UZH2760" s="46"/>
      <c r="UZI2760" s="46"/>
      <c r="UZJ2760" s="46"/>
      <c r="UZK2760" s="46"/>
      <c r="UZL2760" s="46"/>
      <c r="UZM2760" s="46"/>
      <c r="UZN2760" s="46"/>
      <c r="UZO2760" s="46"/>
      <c r="UZP2760" s="46"/>
      <c r="UZQ2760" s="46"/>
      <c r="UZR2760" s="46"/>
      <c r="UZS2760" s="46"/>
      <c r="UZT2760" s="46"/>
      <c r="UZU2760" s="46"/>
      <c r="UZV2760" s="46"/>
      <c r="UZW2760" s="46"/>
      <c r="UZX2760" s="46"/>
      <c r="UZY2760" s="46"/>
      <c r="UZZ2760" s="46"/>
      <c r="VAA2760" s="46"/>
      <c r="VAB2760" s="46"/>
      <c r="VAC2760" s="46"/>
      <c r="VAD2760" s="46"/>
      <c r="VAE2760" s="46"/>
      <c r="VAF2760" s="46"/>
      <c r="VAG2760" s="46"/>
      <c r="VAH2760" s="46"/>
      <c r="VAI2760" s="46"/>
      <c r="VAJ2760" s="46"/>
      <c r="VAK2760" s="46"/>
      <c r="VAL2760" s="46"/>
      <c r="VAM2760" s="46"/>
      <c r="VAN2760" s="46"/>
      <c r="VAO2760" s="46"/>
      <c r="VAP2760" s="46"/>
      <c r="VAQ2760" s="46"/>
      <c r="VAR2760" s="46"/>
      <c r="VAS2760" s="46"/>
      <c r="VAT2760" s="46"/>
      <c r="VAU2760" s="46"/>
      <c r="VAV2760" s="46"/>
      <c r="VAW2760" s="46"/>
      <c r="VAX2760" s="46"/>
      <c r="VAY2760" s="46"/>
      <c r="VAZ2760" s="46"/>
      <c r="VBA2760" s="46"/>
      <c r="VBB2760" s="46"/>
      <c r="VBC2760" s="46"/>
      <c r="VBD2760" s="46"/>
      <c r="VBE2760" s="46"/>
      <c r="VBF2760" s="46"/>
      <c r="VBG2760" s="46"/>
      <c r="VBH2760" s="46"/>
      <c r="VBI2760" s="46"/>
      <c r="VBJ2760" s="46"/>
      <c r="VBK2760" s="46"/>
      <c r="VBL2760" s="46"/>
      <c r="VBM2760" s="46"/>
      <c r="VBN2760" s="46"/>
      <c r="VBO2760" s="46"/>
      <c r="VBP2760" s="46"/>
      <c r="VBQ2760" s="46"/>
      <c r="VBR2760" s="46"/>
      <c r="VBS2760" s="46"/>
      <c r="VBT2760" s="46"/>
      <c r="VBU2760" s="46"/>
      <c r="VBV2760" s="46"/>
      <c r="VBW2760" s="46"/>
      <c r="VBX2760" s="46"/>
      <c r="VBY2760" s="46"/>
      <c r="VBZ2760" s="46"/>
      <c r="VCA2760" s="46"/>
      <c r="VCB2760" s="46"/>
      <c r="VCC2760" s="46"/>
      <c r="VCD2760" s="46"/>
      <c r="VCE2760" s="46"/>
      <c r="VCF2760" s="46"/>
      <c r="VCG2760" s="46"/>
      <c r="VCH2760" s="46"/>
      <c r="VCI2760" s="46"/>
      <c r="VCJ2760" s="46"/>
      <c r="VCK2760" s="46"/>
      <c r="VCL2760" s="46"/>
      <c r="VCM2760" s="46"/>
      <c r="VCN2760" s="46"/>
      <c r="VCO2760" s="46"/>
      <c r="VCP2760" s="46"/>
      <c r="VCQ2760" s="46"/>
      <c r="VCR2760" s="46"/>
      <c r="VCS2760" s="46"/>
      <c r="VCT2760" s="46"/>
      <c r="VCU2760" s="46"/>
      <c r="VCV2760" s="46"/>
      <c r="VCW2760" s="46"/>
      <c r="VCX2760" s="46"/>
      <c r="VCY2760" s="46"/>
      <c r="VCZ2760" s="46"/>
      <c r="VDA2760" s="46"/>
      <c r="VDB2760" s="46"/>
      <c r="VDC2760" s="46"/>
      <c r="VDD2760" s="46"/>
      <c r="VDE2760" s="46"/>
      <c r="VDF2760" s="46"/>
      <c r="VDG2760" s="46"/>
      <c r="VDH2760" s="46"/>
      <c r="VDI2760" s="46"/>
      <c r="VDJ2760" s="46"/>
      <c r="VDK2760" s="46"/>
      <c r="VDL2760" s="46"/>
      <c r="VDM2760" s="46"/>
      <c r="VDN2760" s="46"/>
      <c r="VDO2760" s="46"/>
      <c r="VDP2760" s="46"/>
      <c r="VDQ2760" s="46"/>
      <c r="VDR2760" s="46"/>
      <c r="VDS2760" s="46"/>
      <c r="VDT2760" s="46"/>
      <c r="VDU2760" s="46"/>
      <c r="VDV2760" s="46"/>
      <c r="VDW2760" s="46"/>
      <c r="VDX2760" s="46"/>
      <c r="VDY2760" s="46"/>
      <c r="VDZ2760" s="46"/>
      <c r="VEA2760" s="46"/>
      <c r="VEB2760" s="46"/>
      <c r="VEC2760" s="46"/>
      <c r="VED2760" s="46"/>
      <c r="VEE2760" s="46"/>
      <c r="VEF2760" s="46"/>
      <c r="VEG2760" s="46"/>
      <c r="VEH2760" s="46"/>
      <c r="VEI2760" s="46"/>
      <c r="VEJ2760" s="46"/>
      <c r="VEK2760" s="46"/>
      <c r="VEL2760" s="46"/>
      <c r="VEM2760" s="46"/>
      <c r="VEN2760" s="46"/>
      <c r="VEO2760" s="46"/>
      <c r="VEP2760" s="46"/>
      <c r="VEQ2760" s="46"/>
      <c r="VER2760" s="46"/>
      <c r="VES2760" s="46"/>
      <c r="VET2760" s="46"/>
      <c r="VEU2760" s="46"/>
      <c r="VEV2760" s="46"/>
      <c r="VEW2760" s="46"/>
      <c r="VEX2760" s="46"/>
      <c r="VEY2760" s="46"/>
      <c r="VEZ2760" s="46"/>
      <c r="VFA2760" s="46"/>
      <c r="VFB2760" s="46"/>
      <c r="VFC2760" s="46"/>
      <c r="VFD2760" s="46"/>
      <c r="VFE2760" s="46"/>
      <c r="VFF2760" s="46"/>
      <c r="VFG2760" s="46"/>
      <c r="VFH2760" s="46"/>
      <c r="VFI2760" s="46"/>
      <c r="VFJ2760" s="46"/>
      <c r="VFK2760" s="46"/>
      <c r="VFL2760" s="46"/>
      <c r="VFM2760" s="46"/>
      <c r="VFN2760" s="46"/>
      <c r="VFO2760" s="46"/>
      <c r="VFP2760" s="46"/>
      <c r="VFQ2760" s="46"/>
      <c r="VFR2760" s="46"/>
      <c r="VFS2760" s="46"/>
      <c r="VFT2760" s="46"/>
      <c r="VFU2760" s="46"/>
      <c r="VFV2760" s="46"/>
      <c r="VFW2760" s="46"/>
      <c r="VFX2760" s="46"/>
      <c r="VFY2760" s="46"/>
      <c r="VFZ2760" s="46"/>
      <c r="VGA2760" s="46"/>
      <c r="VGB2760" s="46"/>
      <c r="VGC2760" s="46"/>
      <c r="VGD2760" s="46"/>
      <c r="VGE2760" s="46"/>
      <c r="VGF2760" s="46"/>
      <c r="VGG2760" s="46"/>
      <c r="VGH2760" s="46"/>
      <c r="VGI2760" s="46"/>
      <c r="VGJ2760" s="46"/>
      <c r="VGK2760" s="46"/>
      <c r="VGL2760" s="46"/>
      <c r="VGM2760" s="46"/>
      <c r="VGN2760" s="46"/>
      <c r="VGO2760" s="46"/>
      <c r="VGP2760" s="46"/>
      <c r="VGQ2760" s="46"/>
      <c r="VGR2760" s="46"/>
      <c r="VGS2760" s="46"/>
      <c r="VGT2760" s="46"/>
      <c r="VGU2760" s="46"/>
      <c r="VGV2760" s="46"/>
      <c r="VGW2760" s="46"/>
      <c r="VGX2760" s="46"/>
      <c r="VGY2760" s="46"/>
      <c r="VGZ2760" s="46"/>
      <c r="VHA2760" s="46"/>
      <c r="VHB2760" s="46"/>
      <c r="VHC2760" s="46"/>
      <c r="VHD2760" s="46"/>
      <c r="VHE2760" s="46"/>
      <c r="VHF2760" s="46"/>
      <c r="VHG2760" s="46"/>
      <c r="VHH2760" s="46"/>
      <c r="VHI2760" s="46"/>
      <c r="VHJ2760" s="46"/>
      <c r="VHK2760" s="46"/>
      <c r="VHL2760" s="46"/>
      <c r="VHM2760" s="46"/>
      <c r="VHN2760" s="46"/>
      <c r="VHO2760" s="46"/>
      <c r="VHP2760" s="46"/>
      <c r="VHQ2760" s="46"/>
      <c r="VHR2760" s="46"/>
      <c r="VHS2760" s="46"/>
      <c r="VHT2760" s="46"/>
      <c r="VHU2760" s="46"/>
      <c r="VHV2760" s="46"/>
      <c r="VHW2760" s="46"/>
      <c r="VHX2760" s="46"/>
      <c r="VHY2760" s="46"/>
      <c r="VHZ2760" s="46"/>
      <c r="VIA2760" s="46"/>
      <c r="VIB2760" s="46"/>
      <c r="VIC2760" s="46"/>
      <c r="VID2760" s="46"/>
      <c r="VIE2760" s="46"/>
      <c r="VIF2760" s="46"/>
      <c r="VIG2760" s="46"/>
      <c r="VIH2760" s="46"/>
      <c r="VII2760" s="46"/>
      <c r="VIJ2760" s="46"/>
      <c r="VIK2760" s="46"/>
      <c r="VIL2760" s="46"/>
      <c r="VIM2760" s="46"/>
      <c r="VIN2760" s="46"/>
      <c r="VIO2760" s="46"/>
      <c r="VIP2760" s="46"/>
      <c r="VIQ2760" s="46"/>
      <c r="VIR2760" s="46"/>
      <c r="VIS2760" s="46"/>
      <c r="VIT2760" s="46"/>
      <c r="VIU2760" s="46"/>
      <c r="VIV2760" s="46"/>
      <c r="VIW2760" s="46"/>
      <c r="VIX2760" s="46"/>
      <c r="VIY2760" s="46"/>
      <c r="VIZ2760" s="46"/>
      <c r="VJA2760" s="46"/>
      <c r="VJB2760" s="46"/>
      <c r="VJC2760" s="46"/>
      <c r="VJD2760" s="46"/>
      <c r="VJE2760" s="46"/>
      <c r="VJF2760" s="46"/>
      <c r="VJG2760" s="46"/>
      <c r="VJH2760" s="46"/>
      <c r="VJI2760" s="46"/>
      <c r="VJJ2760" s="46"/>
      <c r="VJK2760" s="46"/>
      <c r="VJL2760" s="46"/>
      <c r="VJM2760" s="46"/>
      <c r="VJN2760" s="46"/>
      <c r="VJO2760" s="46"/>
      <c r="VJP2760" s="46"/>
      <c r="VJQ2760" s="46"/>
      <c r="VJR2760" s="46"/>
      <c r="VJS2760" s="46"/>
      <c r="VJT2760" s="46"/>
      <c r="VJU2760" s="46"/>
      <c r="VJV2760" s="46"/>
      <c r="VJW2760" s="46"/>
      <c r="VJX2760" s="46"/>
      <c r="VJY2760" s="46"/>
      <c r="VJZ2760" s="46"/>
      <c r="VKA2760" s="46"/>
      <c r="VKB2760" s="46"/>
      <c r="VKC2760" s="46"/>
      <c r="VKD2760" s="46"/>
      <c r="VKE2760" s="46"/>
      <c r="VKF2760" s="46"/>
      <c r="VKG2760" s="46"/>
      <c r="VKH2760" s="46"/>
      <c r="VKI2760" s="46"/>
      <c r="VKJ2760" s="46"/>
      <c r="VKK2760" s="46"/>
      <c r="VKL2760" s="46"/>
      <c r="VKM2760" s="46"/>
      <c r="VKN2760" s="46"/>
      <c r="VKO2760" s="46"/>
      <c r="VKP2760" s="46"/>
      <c r="VKQ2760" s="46"/>
      <c r="VKR2760" s="46"/>
      <c r="VKS2760" s="46"/>
      <c r="VKT2760" s="46"/>
      <c r="VKU2760" s="46"/>
      <c r="VKV2760" s="46"/>
      <c r="VKW2760" s="46"/>
      <c r="VKX2760" s="46"/>
      <c r="VKY2760" s="46"/>
      <c r="VKZ2760" s="46"/>
      <c r="VLA2760" s="46"/>
      <c r="VLB2760" s="46"/>
      <c r="VLC2760" s="46"/>
      <c r="VLD2760" s="46"/>
      <c r="VLE2760" s="46"/>
      <c r="VLF2760" s="46"/>
      <c r="VLG2760" s="46"/>
      <c r="VLH2760" s="46"/>
      <c r="VLI2760" s="46"/>
      <c r="VLJ2760" s="46"/>
      <c r="VLK2760" s="46"/>
      <c r="VLL2760" s="46"/>
      <c r="VLM2760" s="46"/>
      <c r="VLN2760" s="46"/>
      <c r="VLO2760" s="46"/>
      <c r="VLP2760" s="46"/>
      <c r="VLQ2760" s="46"/>
      <c r="VLR2760" s="46"/>
      <c r="VLS2760" s="46"/>
      <c r="VLT2760" s="46"/>
      <c r="VLU2760" s="46"/>
      <c r="VLV2760" s="46"/>
      <c r="VLW2760" s="46"/>
      <c r="VLX2760" s="46"/>
      <c r="VLY2760" s="46"/>
      <c r="VLZ2760" s="46"/>
      <c r="VMA2760" s="46"/>
      <c r="VMB2760" s="46"/>
      <c r="VMC2760" s="46"/>
      <c r="VMD2760" s="46"/>
      <c r="VME2760" s="46"/>
      <c r="VMF2760" s="46"/>
      <c r="VMG2760" s="46"/>
      <c r="VMH2760" s="46"/>
      <c r="VMI2760" s="46"/>
      <c r="VMJ2760" s="46"/>
      <c r="VMK2760" s="46"/>
      <c r="VML2760" s="46"/>
      <c r="VMM2760" s="46"/>
      <c r="VMN2760" s="46"/>
      <c r="VMO2760" s="46"/>
      <c r="VMP2760" s="46"/>
      <c r="VMQ2760" s="46"/>
      <c r="VMR2760" s="46"/>
      <c r="VMS2760" s="46"/>
      <c r="VMT2760" s="46"/>
      <c r="VMU2760" s="46"/>
      <c r="VMV2760" s="46"/>
      <c r="VMW2760" s="46"/>
      <c r="VMX2760" s="46"/>
      <c r="VMY2760" s="46"/>
      <c r="VMZ2760" s="46"/>
      <c r="VNA2760" s="46"/>
      <c r="VNB2760" s="46"/>
      <c r="VNC2760" s="46"/>
      <c r="VND2760" s="46"/>
      <c r="VNE2760" s="46"/>
      <c r="VNF2760" s="46"/>
      <c r="VNG2760" s="46"/>
      <c r="VNH2760" s="46"/>
      <c r="VNI2760" s="46"/>
      <c r="VNJ2760" s="46"/>
      <c r="VNK2760" s="46"/>
      <c r="VNL2760" s="46"/>
      <c r="VNM2760" s="46"/>
      <c r="VNN2760" s="46"/>
      <c r="VNO2760" s="46"/>
      <c r="VNP2760" s="46"/>
      <c r="VNQ2760" s="46"/>
      <c r="VNR2760" s="46"/>
      <c r="VNS2760" s="46"/>
      <c r="VNT2760" s="46"/>
      <c r="VNU2760" s="46"/>
      <c r="VNV2760" s="46"/>
      <c r="VNW2760" s="46"/>
      <c r="VNX2760" s="46"/>
      <c r="VNY2760" s="46"/>
      <c r="VNZ2760" s="46"/>
      <c r="VOA2760" s="46"/>
      <c r="VOB2760" s="46"/>
      <c r="VOC2760" s="46"/>
      <c r="VOD2760" s="46"/>
      <c r="VOE2760" s="46"/>
      <c r="VOF2760" s="46"/>
      <c r="VOG2760" s="46"/>
      <c r="VOH2760" s="46"/>
      <c r="VOI2760" s="46"/>
      <c r="VOJ2760" s="46"/>
      <c r="VOK2760" s="46"/>
      <c r="VOL2760" s="46"/>
      <c r="VOM2760" s="46"/>
      <c r="VON2760" s="46"/>
      <c r="VOO2760" s="46"/>
      <c r="VOP2760" s="46"/>
      <c r="VOQ2760" s="46"/>
      <c r="VOR2760" s="46"/>
      <c r="VOS2760" s="46"/>
      <c r="VOT2760" s="46"/>
      <c r="VOU2760" s="46"/>
      <c r="VOV2760" s="46"/>
      <c r="VOW2760" s="46"/>
      <c r="VOX2760" s="46"/>
      <c r="VOY2760" s="46"/>
      <c r="VOZ2760" s="46"/>
      <c r="VPA2760" s="46"/>
      <c r="VPB2760" s="46"/>
      <c r="VPC2760" s="46"/>
      <c r="VPD2760" s="46"/>
      <c r="VPE2760" s="46"/>
      <c r="VPF2760" s="46"/>
      <c r="VPG2760" s="46"/>
      <c r="VPH2760" s="46"/>
      <c r="VPI2760" s="46"/>
      <c r="VPJ2760" s="46"/>
      <c r="VPK2760" s="46"/>
      <c r="VPL2760" s="46"/>
      <c r="VPM2760" s="46"/>
      <c r="VPN2760" s="46"/>
      <c r="VPO2760" s="46"/>
      <c r="VPP2760" s="46"/>
      <c r="VPQ2760" s="46"/>
      <c r="VPR2760" s="46"/>
      <c r="VPS2760" s="46"/>
      <c r="VPT2760" s="46"/>
      <c r="VPU2760" s="46"/>
      <c r="VPV2760" s="46"/>
      <c r="VPW2760" s="46"/>
      <c r="VPX2760" s="46"/>
      <c r="VPY2760" s="46"/>
      <c r="VPZ2760" s="46"/>
      <c r="VQA2760" s="46"/>
      <c r="VQB2760" s="46"/>
      <c r="VQC2760" s="46"/>
      <c r="VQD2760" s="46"/>
      <c r="VQE2760" s="46"/>
      <c r="VQF2760" s="46"/>
      <c r="VQG2760" s="46"/>
      <c r="VQH2760" s="46"/>
      <c r="VQI2760" s="46"/>
      <c r="VQJ2760" s="46"/>
      <c r="VQK2760" s="46"/>
      <c r="VQL2760" s="46"/>
      <c r="VQM2760" s="46"/>
      <c r="VQN2760" s="46"/>
      <c r="VQO2760" s="46"/>
      <c r="VQP2760" s="46"/>
      <c r="VQQ2760" s="46"/>
      <c r="VQR2760" s="46"/>
      <c r="VQS2760" s="46"/>
      <c r="VQT2760" s="46"/>
      <c r="VQU2760" s="46"/>
      <c r="VQV2760" s="46"/>
      <c r="VQW2760" s="46"/>
      <c r="VQX2760" s="46"/>
      <c r="VQY2760" s="46"/>
      <c r="VQZ2760" s="46"/>
      <c r="VRA2760" s="46"/>
      <c r="VRB2760" s="46"/>
      <c r="VRC2760" s="46"/>
      <c r="VRD2760" s="46"/>
      <c r="VRE2760" s="46"/>
      <c r="VRF2760" s="46"/>
      <c r="VRG2760" s="46"/>
      <c r="VRH2760" s="46"/>
      <c r="VRI2760" s="46"/>
      <c r="VRJ2760" s="46"/>
      <c r="VRK2760" s="46"/>
      <c r="VRL2760" s="46"/>
      <c r="VRM2760" s="46"/>
      <c r="VRN2760" s="46"/>
      <c r="VRO2760" s="46"/>
      <c r="VRP2760" s="46"/>
      <c r="VRQ2760" s="46"/>
      <c r="VRR2760" s="46"/>
      <c r="VRS2760" s="46"/>
      <c r="VRT2760" s="46"/>
      <c r="VRU2760" s="46"/>
      <c r="VRV2760" s="46"/>
      <c r="VRW2760" s="46"/>
      <c r="VRX2760" s="46"/>
      <c r="VRY2760" s="46"/>
      <c r="VRZ2760" s="46"/>
      <c r="VSA2760" s="46"/>
      <c r="VSB2760" s="46"/>
      <c r="VSC2760" s="46"/>
      <c r="VSD2760" s="46"/>
      <c r="VSE2760" s="46"/>
      <c r="VSF2760" s="46"/>
      <c r="VSG2760" s="46"/>
      <c r="VSH2760" s="46"/>
      <c r="VSI2760" s="46"/>
      <c r="VSJ2760" s="46"/>
      <c r="VSK2760" s="46"/>
      <c r="VSL2760" s="46"/>
      <c r="VSM2760" s="46"/>
      <c r="VSN2760" s="46"/>
      <c r="VSO2760" s="46"/>
      <c r="VSP2760" s="46"/>
      <c r="VSQ2760" s="46"/>
      <c r="VSR2760" s="46"/>
      <c r="VSS2760" s="46"/>
      <c r="VST2760" s="46"/>
      <c r="VSU2760" s="46"/>
      <c r="VSV2760" s="46"/>
      <c r="VSW2760" s="46"/>
      <c r="VSX2760" s="46"/>
      <c r="VSY2760" s="46"/>
      <c r="VSZ2760" s="46"/>
      <c r="VTA2760" s="46"/>
      <c r="VTB2760" s="46"/>
      <c r="VTC2760" s="46"/>
      <c r="VTD2760" s="46"/>
      <c r="VTE2760" s="46"/>
      <c r="VTF2760" s="46"/>
      <c r="VTG2760" s="46"/>
      <c r="VTH2760" s="46"/>
      <c r="VTI2760" s="46"/>
      <c r="VTJ2760" s="46"/>
      <c r="VTK2760" s="46"/>
      <c r="VTL2760" s="46"/>
      <c r="VTM2760" s="46"/>
      <c r="VTN2760" s="46"/>
      <c r="VTO2760" s="46"/>
      <c r="VTP2760" s="46"/>
      <c r="VTQ2760" s="46"/>
      <c r="VTR2760" s="46"/>
      <c r="VTS2760" s="46"/>
      <c r="VTT2760" s="46"/>
      <c r="VTU2760" s="46"/>
      <c r="VTV2760" s="46"/>
      <c r="VTW2760" s="46"/>
      <c r="VTX2760" s="46"/>
      <c r="VTY2760" s="46"/>
      <c r="VTZ2760" s="46"/>
      <c r="VUA2760" s="46"/>
      <c r="VUB2760" s="46"/>
      <c r="VUC2760" s="46"/>
      <c r="VUD2760" s="46"/>
      <c r="VUE2760" s="46"/>
      <c r="VUF2760" s="46"/>
      <c r="VUG2760" s="46"/>
      <c r="VUH2760" s="46"/>
      <c r="VUI2760" s="46"/>
      <c r="VUJ2760" s="46"/>
      <c r="VUK2760" s="46"/>
      <c r="VUL2760" s="46"/>
      <c r="VUM2760" s="46"/>
      <c r="VUN2760" s="46"/>
      <c r="VUO2760" s="46"/>
      <c r="VUP2760" s="46"/>
      <c r="VUQ2760" s="46"/>
      <c r="VUR2760" s="46"/>
      <c r="VUS2760" s="46"/>
      <c r="VUT2760" s="46"/>
      <c r="VUU2760" s="46"/>
      <c r="VUV2760" s="46"/>
      <c r="VUW2760" s="46"/>
      <c r="VUX2760" s="46"/>
      <c r="VUY2760" s="46"/>
      <c r="VUZ2760" s="46"/>
      <c r="VVA2760" s="46"/>
      <c r="VVB2760" s="46"/>
      <c r="VVC2760" s="46"/>
      <c r="VVD2760" s="46"/>
      <c r="VVE2760" s="46"/>
      <c r="VVF2760" s="46"/>
      <c r="VVG2760" s="46"/>
      <c r="VVH2760" s="46"/>
      <c r="VVI2760" s="46"/>
      <c r="VVJ2760" s="46"/>
      <c r="VVK2760" s="46"/>
      <c r="VVL2760" s="46"/>
      <c r="VVM2760" s="46"/>
      <c r="VVN2760" s="46"/>
      <c r="VVO2760" s="46"/>
      <c r="VVP2760" s="46"/>
      <c r="VVQ2760" s="46"/>
      <c r="VVR2760" s="46"/>
      <c r="VVS2760" s="46"/>
      <c r="VVT2760" s="46"/>
      <c r="VVU2760" s="46"/>
      <c r="VVV2760" s="46"/>
      <c r="VVW2760" s="46"/>
      <c r="VVX2760" s="46"/>
      <c r="VVY2760" s="46"/>
      <c r="VVZ2760" s="46"/>
      <c r="VWA2760" s="46"/>
      <c r="VWB2760" s="46"/>
      <c r="VWC2760" s="46"/>
      <c r="VWD2760" s="46"/>
      <c r="VWE2760" s="46"/>
      <c r="VWF2760" s="46"/>
      <c r="VWG2760" s="46"/>
      <c r="VWH2760" s="46"/>
      <c r="VWI2760" s="46"/>
      <c r="VWJ2760" s="46"/>
      <c r="VWK2760" s="46"/>
      <c r="VWL2760" s="46"/>
      <c r="VWM2760" s="46"/>
      <c r="VWN2760" s="46"/>
      <c r="VWO2760" s="46"/>
      <c r="VWP2760" s="46"/>
      <c r="VWQ2760" s="46"/>
      <c r="VWR2760" s="46"/>
      <c r="VWS2760" s="46"/>
      <c r="VWT2760" s="46"/>
      <c r="VWU2760" s="46"/>
      <c r="VWV2760" s="46"/>
      <c r="VWW2760" s="46"/>
      <c r="VWX2760" s="46"/>
      <c r="VWY2760" s="46"/>
      <c r="VWZ2760" s="46"/>
      <c r="VXA2760" s="46"/>
      <c r="VXB2760" s="46"/>
      <c r="VXC2760" s="46"/>
      <c r="VXD2760" s="46"/>
      <c r="VXE2760" s="46"/>
      <c r="VXF2760" s="46"/>
      <c r="VXG2760" s="46"/>
      <c r="VXH2760" s="46"/>
      <c r="VXI2760" s="46"/>
      <c r="VXJ2760" s="46"/>
      <c r="VXK2760" s="46"/>
      <c r="VXL2760" s="46"/>
      <c r="VXM2760" s="46"/>
      <c r="VXN2760" s="46"/>
      <c r="VXO2760" s="46"/>
      <c r="VXP2760" s="46"/>
      <c r="VXQ2760" s="46"/>
      <c r="VXR2760" s="46"/>
      <c r="VXS2760" s="46"/>
      <c r="VXT2760" s="46"/>
      <c r="VXU2760" s="46"/>
      <c r="VXV2760" s="46"/>
      <c r="VXW2760" s="46"/>
      <c r="VXX2760" s="46"/>
      <c r="VXY2760" s="46"/>
      <c r="VXZ2760" s="46"/>
      <c r="VYA2760" s="46"/>
      <c r="VYB2760" s="46"/>
      <c r="VYC2760" s="46"/>
      <c r="VYD2760" s="46"/>
      <c r="VYE2760" s="46"/>
      <c r="VYF2760" s="46"/>
      <c r="VYG2760" s="46"/>
      <c r="VYH2760" s="46"/>
      <c r="VYI2760" s="46"/>
      <c r="VYJ2760" s="46"/>
      <c r="VYK2760" s="46"/>
      <c r="VYL2760" s="46"/>
      <c r="VYM2760" s="46"/>
      <c r="VYN2760" s="46"/>
      <c r="VYO2760" s="46"/>
      <c r="VYP2760" s="46"/>
      <c r="VYQ2760" s="46"/>
      <c r="VYR2760" s="46"/>
      <c r="VYS2760" s="46"/>
      <c r="VYT2760" s="46"/>
      <c r="VYU2760" s="46"/>
      <c r="VYV2760" s="46"/>
      <c r="VYW2760" s="46"/>
      <c r="VYX2760" s="46"/>
      <c r="VYY2760" s="46"/>
      <c r="VYZ2760" s="46"/>
      <c r="VZA2760" s="46"/>
      <c r="VZB2760" s="46"/>
      <c r="VZC2760" s="46"/>
      <c r="VZD2760" s="46"/>
      <c r="VZE2760" s="46"/>
      <c r="VZF2760" s="46"/>
      <c r="VZG2760" s="46"/>
      <c r="VZH2760" s="46"/>
      <c r="VZI2760" s="46"/>
      <c r="VZJ2760" s="46"/>
      <c r="VZK2760" s="46"/>
      <c r="VZL2760" s="46"/>
      <c r="VZM2760" s="46"/>
      <c r="VZN2760" s="46"/>
      <c r="VZO2760" s="46"/>
      <c r="VZP2760" s="46"/>
      <c r="VZQ2760" s="46"/>
      <c r="VZR2760" s="46"/>
      <c r="VZS2760" s="46"/>
      <c r="VZT2760" s="46"/>
      <c r="VZU2760" s="46"/>
      <c r="VZV2760" s="46"/>
      <c r="VZW2760" s="46"/>
      <c r="VZX2760" s="46"/>
      <c r="VZY2760" s="46"/>
      <c r="VZZ2760" s="46"/>
      <c r="WAA2760" s="46"/>
      <c r="WAB2760" s="46"/>
      <c r="WAC2760" s="46"/>
      <c r="WAD2760" s="46"/>
      <c r="WAE2760" s="46"/>
      <c r="WAF2760" s="46"/>
      <c r="WAG2760" s="46"/>
      <c r="WAH2760" s="46"/>
      <c r="WAI2760" s="46"/>
      <c r="WAJ2760" s="46"/>
      <c r="WAK2760" s="46"/>
      <c r="WAL2760" s="46"/>
      <c r="WAM2760" s="46"/>
      <c r="WAN2760" s="46"/>
      <c r="WAO2760" s="46"/>
      <c r="WAP2760" s="46"/>
      <c r="WAQ2760" s="46"/>
      <c r="WAR2760" s="46"/>
      <c r="WAS2760" s="46"/>
      <c r="WAT2760" s="46"/>
      <c r="WAU2760" s="46"/>
      <c r="WAV2760" s="46"/>
      <c r="WAW2760" s="46"/>
      <c r="WAX2760" s="46"/>
      <c r="WAY2760" s="46"/>
      <c r="WAZ2760" s="46"/>
      <c r="WBA2760" s="46"/>
      <c r="WBB2760" s="46"/>
      <c r="WBC2760" s="46"/>
      <c r="WBD2760" s="46"/>
      <c r="WBE2760" s="46"/>
      <c r="WBF2760" s="46"/>
      <c r="WBG2760" s="46"/>
      <c r="WBH2760" s="46"/>
      <c r="WBI2760" s="46"/>
      <c r="WBJ2760" s="46"/>
      <c r="WBK2760" s="46"/>
      <c r="WBL2760" s="46"/>
      <c r="WBM2760" s="46"/>
      <c r="WBN2760" s="46"/>
      <c r="WBO2760" s="46"/>
      <c r="WBP2760" s="46"/>
      <c r="WBQ2760" s="46"/>
      <c r="WBR2760" s="46"/>
      <c r="WBS2760" s="46"/>
      <c r="WBT2760" s="46"/>
      <c r="WBU2760" s="46"/>
      <c r="WBV2760" s="46"/>
      <c r="WBW2760" s="46"/>
      <c r="WBX2760" s="46"/>
      <c r="WBY2760" s="46"/>
      <c r="WBZ2760" s="46"/>
      <c r="WCA2760" s="46"/>
      <c r="WCB2760" s="46"/>
      <c r="WCC2760" s="46"/>
      <c r="WCD2760" s="46"/>
      <c r="WCE2760" s="46"/>
      <c r="WCF2760" s="46"/>
      <c r="WCG2760" s="46"/>
      <c r="WCH2760" s="46"/>
      <c r="WCI2760" s="46"/>
      <c r="WCJ2760" s="46"/>
      <c r="WCK2760" s="46"/>
      <c r="WCL2760" s="46"/>
      <c r="WCM2760" s="46"/>
      <c r="WCN2760" s="46"/>
      <c r="WCO2760" s="46"/>
      <c r="WCP2760" s="46"/>
      <c r="WCQ2760" s="46"/>
      <c r="WCR2760" s="46"/>
      <c r="WCS2760" s="46"/>
      <c r="WCT2760" s="46"/>
      <c r="WCU2760" s="46"/>
      <c r="WCV2760" s="46"/>
      <c r="WCW2760" s="46"/>
      <c r="WCX2760" s="46"/>
      <c r="WCY2760" s="46"/>
      <c r="WCZ2760" s="46"/>
      <c r="WDA2760" s="46"/>
      <c r="WDB2760" s="46"/>
      <c r="WDC2760" s="46"/>
      <c r="WDD2760" s="46"/>
      <c r="WDE2760" s="46"/>
      <c r="WDF2760" s="46"/>
      <c r="WDG2760" s="46"/>
      <c r="WDH2760" s="46"/>
      <c r="WDI2760" s="46"/>
      <c r="WDJ2760" s="46"/>
      <c r="WDK2760" s="46"/>
      <c r="WDL2760" s="46"/>
      <c r="WDM2760" s="46"/>
      <c r="WDN2760" s="46"/>
      <c r="WDO2760" s="46"/>
      <c r="WDP2760" s="46"/>
      <c r="WDQ2760" s="46"/>
      <c r="WDR2760" s="46"/>
      <c r="WDS2760" s="46"/>
      <c r="WDT2760" s="46"/>
      <c r="WDU2760" s="46"/>
      <c r="WDV2760" s="46"/>
      <c r="WDW2760" s="46"/>
      <c r="WDX2760" s="46"/>
      <c r="WDY2760" s="46"/>
      <c r="WDZ2760" s="46"/>
      <c r="WEA2760" s="46"/>
      <c r="WEB2760" s="46"/>
      <c r="WEC2760" s="46"/>
      <c r="WED2760" s="46"/>
      <c r="WEE2760" s="46"/>
      <c r="WEF2760" s="46"/>
      <c r="WEG2760" s="46"/>
      <c r="WEH2760" s="46"/>
      <c r="WEI2760" s="46"/>
      <c r="WEJ2760" s="46"/>
      <c r="WEK2760" s="46"/>
      <c r="WEL2760" s="46"/>
      <c r="WEM2760" s="46"/>
      <c r="WEN2760" s="46"/>
      <c r="WEO2760" s="46"/>
      <c r="WEP2760" s="46"/>
      <c r="WEQ2760" s="46"/>
      <c r="WER2760" s="46"/>
      <c r="WES2760" s="46"/>
      <c r="WET2760" s="46"/>
      <c r="WEU2760" s="46"/>
      <c r="WEV2760" s="46"/>
      <c r="WEW2760" s="46"/>
      <c r="WEX2760" s="46"/>
      <c r="WEY2760" s="46"/>
      <c r="WEZ2760" s="46"/>
      <c r="WFA2760" s="46"/>
      <c r="WFB2760" s="46"/>
      <c r="WFC2760" s="46"/>
      <c r="WFD2760" s="46"/>
      <c r="WFE2760" s="46"/>
      <c r="WFF2760" s="46"/>
      <c r="WFG2760" s="46"/>
      <c r="WFH2760" s="46"/>
      <c r="WFI2760" s="46"/>
      <c r="WFJ2760" s="46"/>
      <c r="WFK2760" s="46"/>
      <c r="WFL2760" s="46"/>
      <c r="WFM2760" s="46"/>
      <c r="WFN2760" s="46"/>
      <c r="WFO2760" s="46"/>
      <c r="WFP2760" s="46"/>
      <c r="WFQ2760" s="46"/>
      <c r="WFR2760" s="46"/>
      <c r="WFS2760" s="46"/>
      <c r="WFT2760" s="46"/>
      <c r="WFU2760" s="46"/>
      <c r="WFV2760" s="46"/>
      <c r="WFW2760" s="46"/>
      <c r="WFX2760" s="46"/>
      <c r="WFY2760" s="46"/>
      <c r="WFZ2760" s="46"/>
      <c r="WGA2760" s="46"/>
      <c r="WGB2760" s="46"/>
      <c r="WGC2760" s="46"/>
      <c r="WGD2760" s="46"/>
      <c r="WGE2760" s="46"/>
      <c r="WGF2760" s="46"/>
      <c r="WGG2760" s="46"/>
      <c r="WGH2760" s="46"/>
      <c r="WGI2760" s="46"/>
      <c r="WGJ2760" s="46"/>
      <c r="WGK2760" s="46"/>
      <c r="WGL2760" s="46"/>
      <c r="WGM2760" s="46"/>
      <c r="WGN2760" s="46"/>
      <c r="WGO2760" s="46"/>
      <c r="WGP2760" s="46"/>
      <c r="WGQ2760" s="46"/>
      <c r="WGR2760" s="46"/>
      <c r="WGS2760" s="46"/>
      <c r="WGT2760" s="46"/>
      <c r="WGU2760" s="46"/>
      <c r="WGV2760" s="46"/>
      <c r="WGW2760" s="46"/>
      <c r="WGX2760" s="46"/>
      <c r="WGY2760" s="46"/>
      <c r="WGZ2760" s="46"/>
      <c r="WHA2760" s="46"/>
      <c r="WHB2760" s="46"/>
      <c r="WHC2760" s="46"/>
      <c r="WHD2760" s="46"/>
      <c r="WHE2760" s="46"/>
      <c r="WHF2760" s="46"/>
      <c r="WHG2760" s="46"/>
      <c r="WHH2760" s="46"/>
      <c r="WHI2760" s="46"/>
      <c r="WHJ2760" s="46"/>
      <c r="WHK2760" s="46"/>
      <c r="WHL2760" s="46"/>
      <c r="WHM2760" s="46"/>
      <c r="WHN2760" s="46"/>
      <c r="WHO2760" s="46"/>
      <c r="WHP2760" s="46"/>
      <c r="WHQ2760" s="46"/>
      <c r="WHR2760" s="46"/>
      <c r="WHS2760" s="46"/>
      <c r="WHT2760" s="46"/>
      <c r="WHU2760" s="46"/>
      <c r="WHV2760" s="46"/>
      <c r="WHW2760" s="46"/>
      <c r="WHX2760" s="46"/>
      <c r="WHY2760" s="46"/>
      <c r="WHZ2760" s="46"/>
      <c r="WIA2760" s="46"/>
      <c r="WIB2760" s="46"/>
      <c r="WIC2760" s="46"/>
      <c r="WID2760" s="46"/>
      <c r="WIE2760" s="46"/>
      <c r="WIF2760" s="46"/>
      <c r="WIG2760" s="46"/>
      <c r="WIH2760" s="46"/>
      <c r="WII2760" s="46"/>
      <c r="WIJ2760" s="46"/>
      <c r="WIK2760" s="46"/>
      <c r="WIL2760" s="46"/>
      <c r="WIM2760" s="46"/>
      <c r="WIN2760" s="46"/>
      <c r="WIO2760" s="46"/>
      <c r="WIP2760" s="46"/>
      <c r="WIQ2760" s="46"/>
      <c r="WIR2760" s="46"/>
      <c r="WIS2760" s="46"/>
      <c r="WIT2760" s="46"/>
      <c r="WIU2760" s="46"/>
      <c r="WIV2760" s="46"/>
      <c r="WIW2760" s="46"/>
      <c r="WIX2760" s="46"/>
      <c r="WIY2760" s="46"/>
      <c r="WIZ2760" s="46"/>
      <c r="WJA2760" s="46"/>
      <c r="WJB2760" s="46"/>
      <c r="WJC2760" s="46"/>
      <c r="WJD2760" s="46"/>
      <c r="WJE2760" s="46"/>
      <c r="WJF2760" s="46"/>
      <c r="WJG2760" s="46"/>
      <c r="WJH2760" s="46"/>
      <c r="WJI2760" s="46"/>
      <c r="WJJ2760" s="46"/>
      <c r="WJK2760" s="46"/>
      <c r="WJL2760" s="46"/>
      <c r="WJM2760" s="46"/>
      <c r="WJN2760" s="46"/>
      <c r="WJO2760" s="46"/>
      <c r="WJP2760" s="46"/>
      <c r="WJQ2760" s="46"/>
      <c r="WJR2760" s="46"/>
      <c r="WJS2760" s="46"/>
      <c r="WJT2760" s="46"/>
      <c r="WJU2760" s="46"/>
      <c r="WJV2760" s="46"/>
      <c r="WJW2760" s="46"/>
      <c r="WJX2760" s="46"/>
      <c r="WJY2760" s="46"/>
      <c r="WJZ2760" s="46"/>
      <c r="WKA2760" s="46"/>
      <c r="WKB2760" s="46"/>
      <c r="WKC2760" s="46"/>
      <c r="WKD2760" s="46"/>
      <c r="WKE2760" s="46"/>
      <c r="WKF2760" s="46"/>
      <c r="WKG2760" s="46"/>
      <c r="WKH2760" s="46"/>
      <c r="WKI2760" s="46"/>
      <c r="WKJ2760" s="46"/>
      <c r="WKK2760" s="46"/>
      <c r="WKL2760" s="46"/>
      <c r="WKM2760" s="46"/>
      <c r="WKN2760" s="46"/>
      <c r="WKO2760" s="46"/>
      <c r="WKP2760" s="46"/>
      <c r="WKQ2760" s="46"/>
      <c r="WKR2760" s="46"/>
      <c r="WKS2760" s="46"/>
      <c r="WKT2760" s="46"/>
      <c r="WKU2760" s="46"/>
      <c r="WKV2760" s="46"/>
      <c r="WKW2760" s="46"/>
      <c r="WKX2760" s="46"/>
      <c r="WKY2760" s="46"/>
      <c r="WKZ2760" s="46"/>
      <c r="WLA2760" s="46"/>
      <c r="WLB2760" s="46"/>
      <c r="WLC2760" s="46"/>
      <c r="WLD2760" s="46"/>
      <c r="WLE2760" s="46"/>
      <c r="WLF2760" s="46"/>
      <c r="WLG2760" s="46"/>
      <c r="WLH2760" s="46"/>
      <c r="WLI2760" s="46"/>
      <c r="WLJ2760" s="46"/>
      <c r="WLK2760" s="46"/>
      <c r="WLL2760" s="46"/>
      <c r="WLM2760" s="46"/>
      <c r="WLN2760" s="46"/>
      <c r="WLO2760" s="46"/>
      <c r="WLP2760" s="46"/>
      <c r="WLQ2760" s="46"/>
      <c r="WLR2760" s="46"/>
      <c r="WLS2760" s="46"/>
      <c r="WLT2760" s="46"/>
      <c r="WLU2760" s="46"/>
      <c r="WLV2760" s="46"/>
      <c r="WLW2760" s="46"/>
      <c r="WLX2760" s="46"/>
      <c r="WLY2760" s="46"/>
      <c r="WLZ2760" s="46"/>
      <c r="WMA2760" s="46"/>
      <c r="WMB2760" s="46"/>
      <c r="WMC2760" s="46"/>
      <c r="WMD2760" s="46"/>
      <c r="WME2760" s="46"/>
      <c r="WMF2760" s="46"/>
      <c r="WMG2760" s="46"/>
      <c r="WMH2760" s="46"/>
      <c r="WMI2760" s="46"/>
      <c r="WMJ2760" s="46"/>
      <c r="WMK2760" s="46"/>
      <c r="WML2760" s="46"/>
      <c r="WMM2760" s="46"/>
      <c r="WMN2760" s="46"/>
      <c r="WMO2760" s="46"/>
      <c r="WMP2760" s="46"/>
      <c r="WMQ2760" s="46"/>
      <c r="WMR2760" s="46"/>
      <c r="WMS2760" s="46"/>
      <c r="WMT2760" s="46"/>
      <c r="WMU2760" s="46"/>
      <c r="WMV2760" s="46"/>
      <c r="WMW2760" s="46"/>
      <c r="WMX2760" s="46"/>
      <c r="WMY2760" s="46"/>
      <c r="WMZ2760" s="46"/>
      <c r="WNA2760" s="46"/>
      <c r="WNB2760" s="46"/>
      <c r="WNC2760" s="46"/>
      <c r="WND2760" s="46"/>
      <c r="WNE2760" s="46"/>
      <c r="WNF2760" s="46"/>
      <c r="WNG2760" s="46"/>
      <c r="WNH2760" s="46"/>
      <c r="WNI2760" s="46"/>
      <c r="WNJ2760" s="46"/>
      <c r="WNK2760" s="46"/>
      <c r="WNL2760" s="46"/>
      <c r="WNM2760" s="46"/>
      <c r="WNN2760" s="46"/>
      <c r="WNO2760" s="46"/>
      <c r="WNP2760" s="46"/>
      <c r="WNQ2760" s="46"/>
      <c r="WNR2760" s="46"/>
      <c r="WNS2760" s="46"/>
      <c r="WNT2760" s="46"/>
      <c r="WNU2760" s="46"/>
      <c r="WNV2760" s="46"/>
      <c r="WNW2760" s="46"/>
      <c r="WNX2760" s="46"/>
      <c r="WNY2760" s="46"/>
      <c r="WNZ2760" s="46"/>
      <c r="WOA2760" s="46"/>
      <c r="WOB2760" s="46"/>
      <c r="WOC2760" s="46"/>
      <c r="WOD2760" s="46"/>
      <c r="WOE2760" s="46"/>
      <c r="WOF2760" s="46"/>
      <c r="WOG2760" s="46"/>
      <c r="WOH2760" s="46"/>
      <c r="WOI2760" s="46"/>
      <c r="WOJ2760" s="46"/>
      <c r="WOK2760" s="46"/>
      <c r="WOL2760" s="46"/>
      <c r="WOM2760" s="46"/>
      <c r="WON2760" s="46"/>
      <c r="WOO2760" s="46"/>
      <c r="WOP2760" s="46"/>
      <c r="WOQ2760" s="46"/>
      <c r="WOR2760" s="46"/>
      <c r="WOS2760" s="46"/>
      <c r="WOT2760" s="46"/>
      <c r="WOU2760" s="46"/>
      <c r="WOV2760" s="46"/>
      <c r="WOW2760" s="46"/>
      <c r="WOX2760" s="46"/>
      <c r="WOY2760" s="46"/>
      <c r="WOZ2760" s="46"/>
      <c r="WPA2760" s="46"/>
      <c r="WPB2760" s="46"/>
      <c r="WPC2760" s="46"/>
      <c r="WPD2760" s="46"/>
      <c r="WPE2760" s="46"/>
      <c r="WPF2760" s="46"/>
      <c r="WPG2760" s="46"/>
      <c r="WPH2760" s="46"/>
      <c r="WPI2760" s="46"/>
      <c r="WPJ2760" s="46"/>
      <c r="WPK2760" s="46"/>
      <c r="WPL2760" s="46"/>
      <c r="WPM2760" s="46"/>
      <c r="WPN2760" s="46"/>
      <c r="WPO2760" s="46"/>
      <c r="WPP2760" s="46"/>
      <c r="WPQ2760" s="46"/>
      <c r="WPR2760" s="46"/>
      <c r="WPS2760" s="46"/>
      <c r="WPT2760" s="46"/>
      <c r="WPU2760" s="46"/>
      <c r="WPV2760" s="46"/>
      <c r="WPW2760" s="46"/>
      <c r="WPX2760" s="46"/>
      <c r="WPY2760" s="46"/>
      <c r="WPZ2760" s="46"/>
      <c r="WQA2760" s="46"/>
      <c r="WQB2760" s="46"/>
      <c r="WQC2760" s="46"/>
      <c r="WQD2760" s="46"/>
      <c r="WQE2760" s="46"/>
      <c r="WQF2760" s="46"/>
      <c r="WQG2760" s="46"/>
      <c r="WQH2760" s="46"/>
      <c r="WQI2760" s="46"/>
      <c r="WQJ2760" s="46"/>
      <c r="WQK2760" s="46"/>
      <c r="WQL2760" s="46"/>
      <c r="WQM2760" s="46"/>
      <c r="WQN2760" s="46"/>
      <c r="WQO2760" s="46"/>
      <c r="WQP2760" s="46"/>
      <c r="WQQ2760" s="46"/>
      <c r="WQR2760" s="46"/>
      <c r="WQS2760" s="46"/>
      <c r="WQT2760" s="46"/>
      <c r="WQU2760" s="46"/>
      <c r="WQV2760" s="46"/>
      <c r="WQW2760" s="46"/>
      <c r="WQX2760" s="46"/>
      <c r="WQY2760" s="46"/>
      <c r="WQZ2760" s="46"/>
      <c r="WRA2760" s="46"/>
      <c r="WRB2760" s="46"/>
      <c r="WRC2760" s="46"/>
      <c r="WRD2760" s="46"/>
      <c r="WRE2760" s="46"/>
      <c r="WRF2760" s="46"/>
      <c r="WRG2760" s="46"/>
      <c r="WRH2760" s="46"/>
      <c r="WRI2760" s="46"/>
      <c r="WRJ2760" s="46"/>
      <c r="WRK2760" s="46"/>
      <c r="WRL2760" s="46"/>
      <c r="WRM2760" s="46"/>
      <c r="WRN2760" s="46"/>
      <c r="WRO2760" s="46"/>
      <c r="WRP2760" s="46"/>
      <c r="WRQ2760" s="46"/>
      <c r="WRR2760" s="46"/>
      <c r="WRS2760" s="46"/>
      <c r="WRT2760" s="46"/>
      <c r="WRU2760" s="46"/>
      <c r="WRV2760" s="46"/>
      <c r="WRW2760" s="46"/>
      <c r="WRX2760" s="46"/>
      <c r="WRY2760" s="46"/>
      <c r="WRZ2760" s="46"/>
      <c r="WSA2760" s="46"/>
      <c r="WSB2760" s="46"/>
      <c r="WSC2760" s="46"/>
      <c r="WSD2760" s="46"/>
      <c r="WSE2760" s="46"/>
      <c r="WSF2760" s="46"/>
      <c r="WSG2760" s="46"/>
      <c r="WSH2760" s="46"/>
      <c r="WSI2760" s="46"/>
      <c r="WSJ2760" s="46"/>
      <c r="WSK2760" s="46"/>
      <c r="WSL2760" s="46"/>
      <c r="WSM2760" s="46"/>
      <c r="WSN2760" s="46"/>
      <c r="WSO2760" s="46"/>
      <c r="WSP2760" s="46"/>
      <c r="WSQ2760" s="46"/>
      <c r="WSR2760" s="46"/>
      <c r="WSS2760" s="46"/>
      <c r="WST2760" s="46"/>
      <c r="WSU2760" s="46"/>
      <c r="WSV2760" s="46"/>
      <c r="WSW2760" s="46"/>
      <c r="WSX2760" s="46"/>
      <c r="WSY2760" s="46"/>
      <c r="WSZ2760" s="46"/>
      <c r="WTA2760" s="46"/>
      <c r="WTB2760" s="46"/>
      <c r="WTC2760" s="46"/>
      <c r="WTD2760" s="46"/>
      <c r="WTE2760" s="46"/>
      <c r="WTF2760" s="46"/>
      <c r="WTG2760" s="46"/>
      <c r="WTH2760" s="46"/>
      <c r="WTI2760" s="46"/>
      <c r="WTJ2760" s="46"/>
      <c r="WTK2760" s="46"/>
      <c r="WTL2760" s="46"/>
      <c r="WTM2760" s="46"/>
      <c r="WTN2760" s="46"/>
      <c r="WTO2760" s="46"/>
      <c r="WTP2760" s="46"/>
      <c r="WTQ2760" s="46"/>
      <c r="WTR2760" s="46"/>
      <c r="WTS2760" s="46"/>
      <c r="WTT2760" s="46"/>
      <c r="WTU2760" s="46"/>
      <c r="WTV2760" s="46"/>
      <c r="WTW2760" s="46"/>
      <c r="WTX2760" s="46"/>
      <c r="WTY2760" s="46"/>
      <c r="WTZ2760" s="46"/>
      <c r="WUA2760" s="46"/>
      <c r="WUB2760" s="46"/>
      <c r="WUC2760" s="46"/>
      <c r="WUD2760" s="46"/>
      <c r="WUE2760" s="46"/>
      <c r="WUF2760" s="46"/>
      <c r="WUG2760" s="46"/>
      <c r="WUH2760" s="46"/>
      <c r="WUI2760" s="46"/>
      <c r="WUJ2760" s="46"/>
      <c r="WUK2760" s="46"/>
      <c r="WUL2760" s="46"/>
      <c r="WUM2760" s="46"/>
      <c r="WUN2760" s="46"/>
      <c r="WUO2760" s="46"/>
      <c r="WUP2760" s="46"/>
      <c r="WUQ2760" s="46"/>
      <c r="WUR2760" s="46"/>
      <c r="WUS2760" s="46"/>
      <c r="WUT2760" s="46"/>
      <c r="WUU2760" s="46"/>
      <c r="WUV2760" s="46"/>
      <c r="WUW2760" s="46"/>
      <c r="WUX2760" s="46"/>
      <c r="WUY2760" s="46"/>
      <c r="WUZ2760" s="46"/>
      <c r="WVA2760" s="46"/>
      <c r="WVB2760" s="46"/>
      <c r="WVC2760" s="46"/>
      <c r="WVD2760" s="46"/>
      <c r="WVE2760" s="46"/>
      <c r="WVF2760" s="46"/>
      <c r="WVG2760" s="46"/>
      <c r="WVH2760" s="46"/>
      <c r="WVI2760" s="46"/>
      <c r="WVJ2760" s="46"/>
      <c r="WVK2760" s="46"/>
      <c r="WVL2760" s="46"/>
      <c r="WVM2760" s="46"/>
      <c r="WVN2760" s="46"/>
      <c r="WVO2760" s="46"/>
      <c r="WVP2760" s="46"/>
      <c r="WVQ2760" s="46"/>
      <c r="WVR2760" s="46"/>
      <c r="WVS2760" s="46"/>
      <c r="WVT2760" s="46"/>
      <c r="WVU2760" s="46"/>
      <c r="WVV2760" s="46"/>
      <c r="WVW2760" s="46"/>
      <c r="WVX2760" s="46"/>
      <c r="WVY2760" s="46"/>
      <c r="WVZ2760" s="46"/>
      <c r="WWA2760" s="46"/>
      <c r="WWB2760" s="46"/>
      <c r="WWC2760" s="46"/>
      <c r="WWD2760" s="46"/>
      <c r="WWE2760" s="46"/>
      <c r="WWF2760" s="46"/>
      <c r="WWG2760" s="46"/>
      <c r="WWH2760" s="46"/>
      <c r="WWI2760" s="46"/>
      <c r="WWJ2760" s="46"/>
      <c r="WWK2760" s="46"/>
      <c r="WWL2760" s="46"/>
      <c r="WWM2760" s="46"/>
      <c r="WWN2760" s="46"/>
      <c r="WWO2760" s="46"/>
      <c r="WWP2760" s="46"/>
      <c r="WWQ2760" s="46"/>
      <c r="WWR2760" s="46"/>
      <c r="WWS2760" s="46"/>
      <c r="WWT2760" s="46"/>
      <c r="WWU2760" s="46"/>
      <c r="WWV2760" s="46"/>
      <c r="WWW2760" s="46"/>
      <c r="WWX2760" s="46"/>
      <c r="WWY2760" s="46"/>
      <c r="WWZ2760" s="46"/>
      <c r="WXA2760" s="46"/>
      <c r="WXB2760" s="46"/>
      <c r="WXC2760" s="46"/>
      <c r="WXD2760" s="46"/>
      <c r="WXE2760" s="46"/>
      <c r="WXF2760" s="46"/>
      <c r="WXG2760" s="46"/>
      <c r="WXH2760" s="46"/>
      <c r="WXI2760" s="46"/>
      <c r="WXJ2760" s="46"/>
      <c r="WXK2760" s="46"/>
      <c r="WXL2760" s="46"/>
      <c r="WXM2760" s="46"/>
      <c r="WXN2760" s="46"/>
      <c r="WXO2760" s="46"/>
      <c r="WXP2760" s="46"/>
      <c r="WXQ2760" s="46"/>
      <c r="WXR2760" s="46"/>
      <c r="WXS2760" s="46"/>
      <c r="WXT2760" s="46"/>
      <c r="WXU2760" s="46"/>
      <c r="WXV2760" s="46"/>
      <c r="WXW2760" s="46"/>
      <c r="WXX2760" s="46"/>
      <c r="WXY2760" s="46"/>
      <c r="WXZ2760" s="46"/>
      <c r="WYA2760" s="46"/>
      <c r="WYB2760" s="46"/>
      <c r="WYC2760" s="46"/>
      <c r="WYD2760" s="46"/>
      <c r="WYE2760" s="46"/>
      <c r="WYF2760" s="46"/>
      <c r="WYG2760" s="46"/>
      <c r="WYH2760" s="46"/>
      <c r="WYI2760" s="46"/>
      <c r="WYJ2760" s="46"/>
      <c r="WYK2760" s="46"/>
      <c r="WYL2760" s="46"/>
      <c r="WYM2760" s="46"/>
      <c r="WYN2760" s="46"/>
      <c r="WYO2760" s="46"/>
      <c r="WYP2760" s="46"/>
      <c r="WYQ2760" s="46"/>
      <c r="WYR2760" s="46"/>
      <c r="WYS2760" s="46"/>
      <c r="WYT2760" s="46"/>
      <c r="WYU2760" s="46"/>
      <c r="WYV2760" s="46"/>
      <c r="WYW2760" s="46"/>
      <c r="WYX2760" s="46"/>
      <c r="WYY2760" s="46"/>
      <c r="WYZ2760" s="46"/>
      <c r="WZA2760" s="46"/>
      <c r="WZB2760" s="46"/>
      <c r="WZC2760" s="46"/>
      <c r="WZD2760" s="46"/>
      <c r="WZE2760" s="46"/>
      <c r="WZF2760" s="46"/>
      <c r="WZG2760" s="46"/>
      <c r="WZH2760" s="46"/>
      <c r="WZI2760" s="46"/>
      <c r="WZJ2760" s="46"/>
      <c r="WZK2760" s="46"/>
      <c r="WZL2760" s="46"/>
      <c r="WZM2760" s="46"/>
      <c r="WZN2760" s="46"/>
      <c r="WZO2760" s="46"/>
      <c r="WZP2760" s="46"/>
      <c r="WZQ2760" s="46"/>
      <c r="WZR2760" s="46"/>
      <c r="WZS2760" s="46"/>
      <c r="WZT2760" s="46"/>
      <c r="WZU2760" s="46"/>
      <c r="WZV2760" s="46"/>
      <c r="WZW2760" s="46"/>
      <c r="WZX2760" s="46"/>
      <c r="WZY2760" s="46"/>
      <c r="WZZ2760" s="46"/>
      <c r="XAA2760" s="46"/>
      <c r="XAB2760" s="46"/>
      <c r="XAC2760" s="46"/>
      <c r="XAD2760" s="46"/>
      <c r="XAE2760" s="46"/>
      <c r="XAF2760" s="46"/>
      <c r="XAG2760" s="46"/>
      <c r="XAH2760" s="46"/>
      <c r="XAI2760" s="46"/>
      <c r="XAJ2760" s="46"/>
      <c r="XAK2760" s="46"/>
      <c r="XAL2760" s="46"/>
      <c r="XAM2760" s="46"/>
      <c r="XAN2760" s="46"/>
      <c r="XAO2760" s="46"/>
      <c r="XAP2760" s="46"/>
      <c r="XAQ2760" s="46"/>
      <c r="XAR2760" s="46"/>
      <c r="XAS2760" s="46"/>
      <c r="XAT2760" s="46"/>
      <c r="XAU2760" s="46"/>
      <c r="XAV2760" s="46"/>
      <c r="XAW2760" s="46"/>
      <c r="XAX2760" s="46"/>
      <c r="XAY2760" s="46"/>
      <c r="XAZ2760" s="46"/>
      <c r="XBA2760" s="46"/>
      <c r="XBB2760" s="46"/>
      <c r="XBC2760" s="46"/>
      <c r="XBD2760" s="46"/>
      <c r="XBE2760" s="46"/>
      <c r="XBF2760" s="46"/>
      <c r="XBG2760" s="46"/>
      <c r="XBH2760" s="46"/>
      <c r="XBI2760" s="46"/>
      <c r="XBJ2760" s="46"/>
      <c r="XBK2760" s="46"/>
      <c r="XBL2760" s="46"/>
      <c r="XBM2760" s="46"/>
      <c r="XBN2760" s="46"/>
      <c r="XBO2760" s="46"/>
      <c r="XBP2760" s="46"/>
      <c r="XBQ2760" s="46"/>
      <c r="XBR2760" s="46"/>
      <c r="XBS2760" s="46"/>
      <c r="XBT2760" s="46"/>
      <c r="XBU2760" s="46"/>
      <c r="XBV2760" s="46"/>
      <c r="XBW2760" s="46"/>
      <c r="XBX2760" s="46"/>
      <c r="XBY2760" s="46"/>
      <c r="XBZ2760" s="46"/>
      <c r="XCA2760" s="46"/>
      <c r="XCB2760" s="46"/>
      <c r="XCC2760" s="46"/>
      <c r="XCD2760" s="46"/>
      <c r="XCE2760" s="46"/>
      <c r="XCF2760" s="46"/>
      <c r="XCG2760" s="46"/>
      <c r="XCH2760" s="46"/>
      <c r="XCI2760" s="46"/>
      <c r="XCJ2760" s="46"/>
      <c r="XCK2760" s="46"/>
      <c r="XCL2760" s="46"/>
      <c r="XCM2760" s="46"/>
      <c r="XCN2760" s="46"/>
      <c r="XCO2760" s="46"/>
      <c r="XCP2760" s="46"/>
      <c r="XCQ2760" s="46"/>
      <c r="XCR2760" s="46"/>
      <c r="XCS2760" s="46"/>
      <c r="XCT2760" s="46"/>
      <c r="XCU2760" s="46"/>
      <c r="XCV2760" s="46"/>
      <c r="XCW2760" s="46"/>
      <c r="XCX2760" s="46"/>
      <c r="XCY2760" s="46"/>
      <c r="XCZ2760" s="46"/>
      <c r="XDA2760" s="46"/>
      <c r="XDB2760" s="46"/>
      <c r="XDC2760" s="46"/>
      <c r="XDD2760" s="46"/>
      <c r="XDE2760" s="46"/>
      <c r="XDF2760" s="46"/>
      <c r="XDG2760" s="46"/>
      <c r="XDH2760" s="46"/>
      <c r="XDI2760" s="46"/>
      <c r="XDJ2760" s="46"/>
      <c r="XDK2760" s="46"/>
      <c r="XDL2760" s="46"/>
      <c r="XDM2760" s="46"/>
      <c r="XDN2760" s="46"/>
      <c r="XDO2760" s="46"/>
      <c r="XDP2760" s="46"/>
      <c r="XDQ2760" s="46"/>
      <c r="XDR2760" s="46"/>
      <c r="XDS2760" s="46"/>
      <c r="XDT2760" s="46"/>
      <c r="XDU2760" s="46"/>
      <c r="XDV2760" s="46"/>
      <c r="XDW2760" s="46"/>
      <c r="XDX2760" s="46"/>
      <c r="XDY2760" s="46"/>
      <c r="XDZ2760" s="46"/>
      <c r="XEA2760" s="46"/>
      <c r="XEB2760" s="46"/>
      <c r="XEC2760" s="46"/>
      <c r="XED2760" s="46"/>
      <c r="XEE2760" s="46"/>
      <c r="XEF2760" s="46"/>
      <c r="XEG2760" s="46"/>
      <c r="XEH2760" s="46"/>
      <c r="XEI2760" s="46"/>
      <c r="XEJ2760" s="46"/>
      <c r="XEK2760" s="46"/>
      <c r="XEL2760" s="46"/>
      <c r="XEM2760" s="46"/>
      <c r="XEN2760" s="46"/>
      <c r="XEO2760" s="46"/>
      <c r="XEP2760" s="46"/>
      <c r="XEQ2760" s="46"/>
      <c r="XER2760" s="46"/>
      <c r="XES2760" s="46"/>
      <c r="XET2760" s="46"/>
      <c r="XEU2760" s="46"/>
      <c r="XEV2760" s="46"/>
      <c r="XEW2760" s="46"/>
      <c r="XEX2760" s="46"/>
      <c r="XEY2760" s="46"/>
      <c r="XEZ2760" s="46"/>
      <c r="XFA2760" s="46"/>
      <c r="XFB2760" s="46"/>
      <c r="XFC2760" s="46"/>
    </row>
    <row r="2761" spans="1:16383" s="82" customFormat="1" ht="15" customHeight="1">
      <c r="A2761" s="7"/>
      <c r="B2761" s="24"/>
      <c r="C2761" s="21"/>
      <c r="D2761" s="54"/>
      <c r="E2761" s="35"/>
      <c r="F2761" s="21"/>
      <c r="G2761" s="21"/>
      <c r="H2761" s="21"/>
      <c r="I2761" s="21"/>
      <c r="J2761" s="21"/>
      <c r="K2761" s="21"/>
      <c r="L2761" s="21"/>
      <c r="M2761" s="21"/>
      <c r="N2761" s="21"/>
      <c r="O2761" s="21"/>
      <c r="P2761" s="21"/>
      <c r="Q2761" s="21"/>
      <c r="R2761" s="21"/>
      <c r="S2761" s="21"/>
      <c r="T2761" s="21"/>
      <c r="U2761" s="41"/>
      <c r="V2761" s="55"/>
      <c r="W2761" s="55"/>
      <c r="X2761" s="46"/>
      <c r="Y2761" s="46"/>
      <c r="Z2761" s="46"/>
      <c r="AA2761" s="46"/>
      <c r="AB2761" s="46"/>
      <c r="AC2761" s="46"/>
      <c r="AD2761" s="46"/>
      <c r="AE2761" s="46"/>
      <c r="AF2761" s="46"/>
      <c r="AG2761" s="46"/>
      <c r="AH2761" s="46"/>
      <c r="AI2761" s="46"/>
      <c r="AJ2761" s="46"/>
      <c r="AK2761" s="46"/>
      <c r="AL2761" s="46"/>
      <c r="AM2761" s="46"/>
      <c r="AN2761" s="46"/>
      <c r="AO2761" s="46"/>
      <c r="AP2761" s="46"/>
      <c r="AQ2761" s="46"/>
      <c r="AR2761" s="46"/>
      <c r="AS2761" s="46"/>
      <c r="AT2761" s="46"/>
      <c r="AU2761" s="46"/>
      <c r="AV2761" s="46"/>
      <c r="AW2761" s="46"/>
      <c r="AX2761" s="46"/>
      <c r="AY2761" s="46"/>
      <c r="AZ2761" s="46"/>
      <c r="BA2761" s="46"/>
      <c r="BB2761" s="46"/>
      <c r="BC2761" s="46"/>
      <c r="BD2761" s="46"/>
      <c r="BE2761" s="46"/>
      <c r="BF2761" s="46"/>
      <c r="BG2761" s="46"/>
      <c r="BH2761" s="46"/>
      <c r="BI2761" s="46"/>
      <c r="BJ2761" s="46"/>
      <c r="BK2761" s="46"/>
      <c r="BL2761" s="46"/>
      <c r="BM2761" s="46"/>
      <c r="BN2761" s="46"/>
      <c r="BO2761" s="46"/>
      <c r="BP2761" s="46"/>
      <c r="BQ2761" s="46"/>
      <c r="BR2761" s="46"/>
      <c r="BS2761" s="46"/>
      <c r="BT2761" s="46"/>
      <c r="BU2761" s="46"/>
      <c r="BV2761" s="46"/>
      <c r="BW2761" s="46"/>
      <c r="BX2761" s="46"/>
      <c r="BY2761" s="46"/>
      <c r="BZ2761" s="46"/>
      <c r="CA2761" s="46"/>
      <c r="CB2761" s="46"/>
      <c r="CC2761" s="46"/>
      <c r="CD2761" s="46"/>
      <c r="CE2761" s="46"/>
      <c r="CF2761" s="46"/>
      <c r="CG2761" s="46"/>
      <c r="CH2761" s="46"/>
      <c r="CI2761" s="46"/>
      <c r="CJ2761" s="46"/>
      <c r="CK2761" s="46"/>
      <c r="CL2761" s="46"/>
      <c r="CM2761" s="46"/>
      <c r="CN2761" s="46"/>
      <c r="CO2761" s="46"/>
      <c r="CP2761" s="46"/>
      <c r="CQ2761" s="46"/>
      <c r="CR2761" s="46"/>
      <c r="CS2761" s="46"/>
      <c r="CT2761" s="46"/>
      <c r="CU2761" s="46"/>
      <c r="CV2761" s="46"/>
      <c r="CW2761" s="46"/>
      <c r="CX2761" s="46"/>
      <c r="CY2761" s="46"/>
      <c r="CZ2761" s="46"/>
      <c r="DA2761" s="46"/>
      <c r="DB2761" s="46"/>
      <c r="DC2761" s="46"/>
      <c r="DD2761" s="46"/>
      <c r="DE2761" s="46"/>
      <c r="DF2761" s="46"/>
      <c r="DG2761" s="46"/>
      <c r="DH2761" s="46"/>
      <c r="DI2761" s="46"/>
      <c r="DJ2761" s="46"/>
      <c r="DK2761" s="46"/>
      <c r="DL2761" s="46"/>
      <c r="DM2761" s="46"/>
      <c r="DN2761" s="46"/>
      <c r="DO2761" s="46"/>
      <c r="DP2761" s="46"/>
      <c r="DQ2761" s="46"/>
      <c r="DR2761" s="46"/>
      <c r="DS2761" s="46"/>
      <c r="DT2761" s="46"/>
      <c r="DU2761" s="46"/>
      <c r="DV2761" s="46"/>
      <c r="DW2761" s="46"/>
      <c r="DX2761" s="46"/>
      <c r="DY2761" s="46"/>
      <c r="DZ2761" s="46"/>
      <c r="EA2761" s="46"/>
      <c r="EB2761" s="46"/>
      <c r="EC2761" s="46"/>
      <c r="ED2761" s="46"/>
      <c r="EE2761" s="46"/>
      <c r="EF2761" s="46"/>
      <c r="EG2761" s="46"/>
      <c r="EH2761" s="46"/>
      <c r="EI2761" s="46"/>
      <c r="EJ2761" s="46"/>
      <c r="EK2761" s="46"/>
      <c r="EL2761" s="46"/>
      <c r="EM2761" s="46"/>
      <c r="EN2761" s="46"/>
      <c r="EO2761" s="46"/>
      <c r="EP2761" s="46"/>
      <c r="EQ2761" s="46"/>
      <c r="ER2761" s="46"/>
      <c r="ES2761" s="46"/>
      <c r="ET2761" s="46"/>
      <c r="EU2761" s="46"/>
      <c r="EV2761" s="46"/>
      <c r="EW2761" s="46"/>
      <c r="EX2761" s="46"/>
      <c r="EY2761" s="46"/>
      <c r="EZ2761" s="46"/>
      <c r="FA2761" s="46"/>
      <c r="FB2761" s="46"/>
      <c r="FC2761" s="46"/>
      <c r="FD2761" s="46"/>
      <c r="FE2761" s="46"/>
      <c r="FF2761" s="46"/>
      <c r="FG2761" s="46"/>
      <c r="FH2761" s="46"/>
      <c r="FI2761" s="46"/>
      <c r="FJ2761" s="46"/>
      <c r="FK2761" s="46"/>
      <c r="FL2761" s="46"/>
      <c r="FM2761" s="46"/>
      <c r="FN2761" s="46"/>
      <c r="FO2761" s="46"/>
      <c r="FP2761" s="46"/>
      <c r="FQ2761" s="46"/>
      <c r="FR2761" s="46"/>
      <c r="FS2761" s="46"/>
      <c r="FT2761" s="46"/>
      <c r="FU2761" s="46"/>
      <c r="FV2761" s="46"/>
      <c r="FW2761" s="46"/>
      <c r="FX2761" s="46"/>
      <c r="FY2761" s="46"/>
      <c r="FZ2761" s="46"/>
      <c r="GA2761" s="46"/>
      <c r="GB2761" s="46"/>
      <c r="GC2761" s="46"/>
      <c r="GD2761" s="46"/>
      <c r="GE2761" s="46"/>
      <c r="GF2761" s="46"/>
      <c r="GG2761" s="46"/>
      <c r="GH2761" s="46"/>
      <c r="GI2761" s="46"/>
      <c r="GJ2761" s="46"/>
      <c r="GK2761" s="46"/>
      <c r="GL2761" s="46"/>
      <c r="GM2761" s="46"/>
      <c r="GN2761" s="46"/>
      <c r="GO2761" s="46"/>
      <c r="GP2761" s="46"/>
      <c r="GQ2761" s="46"/>
      <c r="GR2761" s="46"/>
      <c r="GS2761" s="46"/>
      <c r="GT2761" s="46"/>
      <c r="GU2761" s="46"/>
      <c r="GV2761" s="46"/>
      <c r="GW2761" s="46"/>
      <c r="GX2761" s="46"/>
      <c r="GY2761" s="46"/>
      <c r="GZ2761" s="46"/>
      <c r="HA2761" s="46"/>
      <c r="HB2761" s="46"/>
      <c r="HC2761" s="46"/>
      <c r="HD2761" s="46"/>
      <c r="HE2761" s="46"/>
      <c r="HF2761" s="46"/>
      <c r="HG2761" s="46"/>
      <c r="HH2761" s="46"/>
      <c r="HI2761" s="46"/>
      <c r="HJ2761" s="46"/>
      <c r="HK2761" s="46"/>
      <c r="HL2761" s="46"/>
      <c r="HM2761" s="46"/>
      <c r="HN2761" s="46"/>
      <c r="HO2761" s="46"/>
      <c r="HP2761" s="46"/>
      <c r="HQ2761" s="46"/>
      <c r="HR2761" s="46"/>
      <c r="HS2761" s="46"/>
      <c r="HT2761" s="46"/>
      <c r="HU2761" s="46"/>
      <c r="HV2761" s="46"/>
      <c r="HW2761" s="46"/>
      <c r="HX2761" s="46"/>
      <c r="HY2761" s="46"/>
      <c r="HZ2761" s="46"/>
      <c r="IA2761" s="46"/>
      <c r="IB2761" s="46"/>
      <c r="IC2761" s="46"/>
      <c r="ID2761" s="46"/>
      <c r="IE2761" s="46"/>
      <c r="IF2761" s="46"/>
      <c r="IG2761" s="46"/>
      <c r="IH2761" s="46"/>
      <c r="II2761" s="46"/>
      <c r="IJ2761" s="46"/>
      <c r="IK2761" s="46"/>
      <c r="IL2761" s="46"/>
      <c r="IM2761" s="46"/>
      <c r="IN2761" s="46"/>
      <c r="IO2761" s="46"/>
      <c r="IP2761" s="46"/>
      <c r="IQ2761" s="46"/>
      <c r="IR2761" s="46"/>
      <c r="IS2761" s="46"/>
      <c r="IT2761" s="46"/>
      <c r="IU2761" s="46"/>
      <c r="IV2761" s="46"/>
      <c r="IW2761" s="46"/>
      <c r="IX2761" s="46"/>
      <c r="IY2761" s="46"/>
      <c r="IZ2761" s="46"/>
      <c r="JA2761" s="46"/>
      <c r="JB2761" s="46"/>
      <c r="JC2761" s="46"/>
      <c r="JD2761" s="46"/>
      <c r="JE2761" s="46"/>
      <c r="JF2761" s="46"/>
      <c r="JG2761" s="46"/>
      <c r="JH2761" s="46"/>
      <c r="JI2761" s="46"/>
      <c r="JJ2761" s="46"/>
      <c r="JK2761" s="46"/>
      <c r="JL2761" s="46"/>
      <c r="JM2761" s="46"/>
      <c r="JN2761" s="46"/>
      <c r="JO2761" s="46"/>
      <c r="JP2761" s="46"/>
      <c r="JQ2761" s="46"/>
      <c r="JR2761" s="46"/>
      <c r="JS2761" s="46"/>
      <c r="JT2761" s="46"/>
      <c r="JU2761" s="46"/>
      <c r="JV2761" s="46"/>
      <c r="JW2761" s="46"/>
      <c r="JX2761" s="46"/>
      <c r="JY2761" s="46"/>
      <c r="JZ2761" s="46"/>
      <c r="KA2761" s="46"/>
      <c r="KB2761" s="46"/>
      <c r="KC2761" s="46"/>
      <c r="KD2761" s="46"/>
      <c r="KE2761" s="46"/>
      <c r="KF2761" s="46"/>
      <c r="KG2761" s="46"/>
      <c r="KH2761" s="46"/>
      <c r="KI2761" s="46"/>
      <c r="KJ2761" s="46"/>
      <c r="KK2761" s="46"/>
      <c r="KL2761" s="46"/>
      <c r="KM2761" s="46"/>
      <c r="KN2761" s="46"/>
      <c r="KO2761" s="46"/>
      <c r="KP2761" s="46"/>
      <c r="KQ2761" s="46"/>
      <c r="KR2761" s="46"/>
      <c r="KS2761" s="46"/>
      <c r="KT2761" s="46"/>
      <c r="KU2761" s="46"/>
      <c r="KV2761" s="46"/>
      <c r="KW2761" s="46"/>
      <c r="KX2761" s="46"/>
      <c r="KY2761" s="46"/>
      <c r="KZ2761" s="46"/>
      <c r="LA2761" s="46"/>
      <c r="LB2761" s="46"/>
      <c r="LC2761" s="46"/>
      <c r="LD2761" s="46"/>
      <c r="LE2761" s="46"/>
      <c r="LF2761" s="46"/>
      <c r="LG2761" s="46"/>
      <c r="LH2761" s="46"/>
      <c r="LI2761" s="46"/>
      <c r="LJ2761" s="46"/>
      <c r="LK2761" s="46"/>
      <c r="LL2761" s="46"/>
      <c r="LM2761" s="46"/>
      <c r="LN2761" s="46"/>
      <c r="LO2761" s="46"/>
      <c r="LP2761" s="46"/>
      <c r="LQ2761" s="46"/>
      <c r="LR2761" s="46"/>
      <c r="LS2761" s="46"/>
      <c r="LT2761" s="46"/>
      <c r="LU2761" s="46"/>
      <c r="LV2761" s="46"/>
      <c r="LW2761" s="46"/>
      <c r="LX2761" s="46"/>
      <c r="LY2761" s="46"/>
      <c r="LZ2761" s="46"/>
      <c r="MA2761" s="46"/>
      <c r="MB2761" s="46"/>
      <c r="MC2761" s="46"/>
      <c r="MD2761" s="46"/>
      <c r="ME2761" s="46"/>
      <c r="MF2761" s="46"/>
      <c r="MG2761" s="46"/>
      <c r="MH2761" s="46"/>
      <c r="MI2761" s="46"/>
      <c r="MJ2761" s="46"/>
      <c r="MK2761" s="46"/>
      <c r="ML2761" s="46"/>
      <c r="MM2761" s="46"/>
      <c r="MN2761" s="46"/>
      <c r="MO2761" s="46"/>
      <c r="MP2761" s="46"/>
      <c r="MQ2761" s="46"/>
      <c r="MR2761" s="46"/>
      <c r="MS2761" s="46"/>
      <c r="MT2761" s="46"/>
      <c r="MU2761" s="46"/>
      <c r="MV2761" s="46"/>
      <c r="MW2761" s="46"/>
      <c r="MX2761" s="46"/>
      <c r="MY2761" s="46"/>
      <c r="MZ2761" s="46"/>
      <c r="NA2761" s="46"/>
      <c r="NB2761" s="46"/>
      <c r="NC2761" s="46"/>
      <c r="ND2761" s="46"/>
      <c r="NE2761" s="46"/>
      <c r="NF2761" s="46"/>
      <c r="NG2761" s="46"/>
      <c r="NH2761" s="46"/>
      <c r="NI2761" s="46"/>
      <c r="NJ2761" s="46"/>
      <c r="NK2761" s="46"/>
      <c r="NL2761" s="46"/>
      <c r="NM2761" s="46"/>
      <c r="NN2761" s="46"/>
      <c r="NO2761" s="46"/>
      <c r="NP2761" s="46"/>
      <c r="NQ2761" s="46"/>
      <c r="NR2761" s="46"/>
      <c r="NS2761" s="46"/>
      <c r="NT2761" s="46"/>
      <c r="NU2761" s="46"/>
      <c r="NV2761" s="46"/>
      <c r="NW2761" s="46"/>
      <c r="NX2761" s="46"/>
      <c r="NY2761" s="46"/>
      <c r="NZ2761" s="46"/>
      <c r="OA2761" s="46"/>
      <c r="OB2761" s="46"/>
      <c r="OC2761" s="46"/>
      <c r="OD2761" s="46"/>
      <c r="OE2761" s="46"/>
      <c r="OF2761" s="46"/>
      <c r="OG2761" s="46"/>
      <c r="OH2761" s="46"/>
      <c r="OI2761" s="46"/>
      <c r="OJ2761" s="46"/>
      <c r="OK2761" s="46"/>
      <c r="OL2761" s="46"/>
      <c r="OM2761" s="46"/>
      <c r="ON2761" s="46"/>
      <c r="OO2761" s="46"/>
      <c r="OP2761" s="46"/>
      <c r="OQ2761" s="46"/>
      <c r="OR2761" s="46"/>
      <c r="OS2761" s="46"/>
      <c r="OT2761" s="46"/>
      <c r="OU2761" s="46"/>
      <c r="OV2761" s="46"/>
      <c r="OW2761" s="46"/>
      <c r="OX2761" s="46"/>
      <c r="OY2761" s="46"/>
      <c r="OZ2761" s="46"/>
      <c r="PA2761" s="46"/>
      <c r="PB2761" s="46"/>
      <c r="PC2761" s="46"/>
      <c r="PD2761" s="46"/>
      <c r="PE2761" s="46"/>
      <c r="PF2761" s="46"/>
      <c r="PG2761" s="46"/>
      <c r="PH2761" s="46"/>
      <c r="PI2761" s="46"/>
      <c r="PJ2761" s="46"/>
      <c r="PK2761" s="46"/>
      <c r="PL2761" s="46"/>
      <c r="PM2761" s="46"/>
      <c r="PN2761" s="46"/>
      <c r="PO2761" s="46"/>
      <c r="PP2761" s="46"/>
      <c r="PQ2761" s="46"/>
      <c r="PR2761" s="46"/>
      <c r="PS2761" s="46"/>
      <c r="PT2761" s="46"/>
      <c r="PU2761" s="46"/>
      <c r="PV2761" s="46"/>
      <c r="PW2761" s="46"/>
      <c r="PX2761" s="46"/>
      <c r="PY2761" s="46"/>
      <c r="PZ2761" s="46"/>
      <c r="QA2761" s="46"/>
      <c r="QB2761" s="46"/>
      <c r="QC2761" s="46"/>
      <c r="QD2761" s="46"/>
      <c r="QE2761" s="46"/>
      <c r="QF2761" s="46"/>
      <c r="QG2761" s="46"/>
      <c r="QH2761" s="46"/>
      <c r="QI2761" s="46"/>
      <c r="QJ2761" s="46"/>
      <c r="QK2761" s="46"/>
      <c r="QL2761" s="46"/>
      <c r="QM2761" s="46"/>
      <c r="QN2761" s="46"/>
      <c r="QO2761" s="46"/>
      <c r="QP2761" s="46"/>
      <c r="QQ2761" s="46"/>
      <c r="QR2761" s="46"/>
      <c r="QS2761" s="46"/>
      <c r="QT2761" s="46"/>
      <c r="QU2761" s="46"/>
      <c r="QV2761" s="46"/>
      <c r="QW2761" s="46"/>
      <c r="QX2761" s="46"/>
      <c r="QY2761" s="46"/>
      <c r="QZ2761" s="46"/>
      <c r="RA2761" s="46"/>
      <c r="RB2761" s="46"/>
      <c r="RC2761" s="46"/>
      <c r="RD2761" s="46"/>
      <c r="RE2761" s="46"/>
      <c r="RF2761" s="46"/>
      <c r="RG2761" s="46"/>
      <c r="RH2761" s="46"/>
      <c r="RI2761" s="46"/>
      <c r="RJ2761" s="46"/>
      <c r="RK2761" s="46"/>
      <c r="RL2761" s="46"/>
      <c r="RM2761" s="46"/>
      <c r="RN2761" s="46"/>
      <c r="RO2761" s="46"/>
      <c r="RP2761" s="46"/>
      <c r="RQ2761" s="46"/>
      <c r="RR2761" s="46"/>
      <c r="RS2761" s="46"/>
      <c r="RT2761" s="46"/>
      <c r="RU2761" s="46"/>
      <c r="RV2761" s="46"/>
      <c r="RW2761" s="46"/>
      <c r="RX2761" s="46"/>
      <c r="RY2761" s="46"/>
      <c r="RZ2761" s="46"/>
      <c r="SA2761" s="46"/>
      <c r="SB2761" s="46"/>
      <c r="SC2761" s="46"/>
      <c r="SD2761" s="46"/>
      <c r="SE2761" s="46"/>
      <c r="SF2761" s="46"/>
      <c r="SG2761" s="46"/>
      <c r="SH2761" s="46"/>
      <c r="SI2761" s="46"/>
      <c r="SJ2761" s="46"/>
      <c r="SK2761" s="46"/>
      <c r="SL2761" s="46"/>
      <c r="SM2761" s="46"/>
      <c r="SN2761" s="46"/>
      <c r="SO2761" s="46"/>
      <c r="SP2761" s="46"/>
      <c r="SQ2761" s="46"/>
      <c r="SR2761" s="46"/>
      <c r="SS2761" s="46"/>
      <c r="ST2761" s="46"/>
      <c r="SU2761" s="46"/>
      <c r="SV2761" s="46"/>
      <c r="SW2761" s="46"/>
      <c r="SX2761" s="46"/>
      <c r="SY2761" s="46"/>
      <c r="SZ2761" s="46"/>
      <c r="TA2761" s="46"/>
      <c r="TB2761" s="46"/>
      <c r="TC2761" s="46"/>
      <c r="TD2761" s="46"/>
      <c r="TE2761" s="46"/>
      <c r="TF2761" s="46"/>
      <c r="TG2761" s="46"/>
      <c r="TH2761" s="46"/>
      <c r="TI2761" s="46"/>
      <c r="TJ2761" s="46"/>
      <c r="TK2761" s="46"/>
      <c r="TL2761" s="46"/>
      <c r="TM2761" s="46"/>
      <c r="TN2761" s="46"/>
      <c r="TO2761" s="46"/>
      <c r="TP2761" s="46"/>
      <c r="TQ2761" s="46"/>
      <c r="TR2761" s="46"/>
      <c r="TS2761" s="46"/>
      <c r="TT2761" s="46"/>
      <c r="TU2761" s="46"/>
      <c r="TV2761" s="46"/>
      <c r="TW2761" s="46"/>
      <c r="TX2761" s="46"/>
      <c r="TY2761" s="46"/>
      <c r="TZ2761" s="46"/>
      <c r="UA2761" s="46"/>
      <c r="UB2761" s="46"/>
      <c r="UC2761" s="46"/>
      <c r="UD2761" s="46"/>
      <c r="UE2761" s="46"/>
      <c r="UF2761" s="46"/>
      <c r="UG2761" s="46"/>
      <c r="UH2761" s="46"/>
      <c r="UI2761" s="46"/>
      <c r="UJ2761" s="46"/>
      <c r="UK2761" s="46"/>
      <c r="UL2761" s="46"/>
      <c r="UM2761" s="46"/>
      <c r="UN2761" s="46"/>
      <c r="UO2761" s="46"/>
      <c r="UP2761" s="46"/>
      <c r="UQ2761" s="46"/>
      <c r="UR2761" s="46"/>
      <c r="US2761" s="46"/>
      <c r="UT2761" s="46"/>
      <c r="UU2761" s="46"/>
      <c r="UV2761" s="46"/>
      <c r="UW2761" s="46"/>
      <c r="UX2761" s="46"/>
      <c r="UY2761" s="46"/>
      <c r="UZ2761" s="46"/>
      <c r="VA2761" s="46"/>
      <c r="VB2761" s="46"/>
      <c r="VC2761" s="46"/>
      <c r="VD2761" s="46"/>
      <c r="VE2761" s="46"/>
      <c r="VF2761" s="46"/>
      <c r="VG2761" s="46"/>
      <c r="VH2761" s="46"/>
      <c r="VI2761" s="46"/>
      <c r="VJ2761" s="46"/>
      <c r="VK2761" s="46"/>
      <c r="VL2761" s="46"/>
      <c r="VM2761" s="46"/>
      <c r="VN2761" s="46"/>
      <c r="VO2761" s="46"/>
      <c r="VP2761" s="46"/>
      <c r="VQ2761" s="46"/>
      <c r="VR2761" s="46"/>
      <c r="VS2761" s="46"/>
      <c r="VT2761" s="46"/>
      <c r="VU2761" s="46"/>
      <c r="VV2761" s="46"/>
      <c r="VW2761" s="46"/>
      <c r="VX2761" s="46"/>
      <c r="VY2761" s="46"/>
      <c r="VZ2761" s="46"/>
      <c r="WA2761" s="46"/>
      <c r="WB2761" s="46"/>
      <c r="WC2761" s="46"/>
      <c r="WD2761" s="46"/>
      <c r="WE2761" s="46"/>
      <c r="WF2761" s="46"/>
      <c r="WG2761" s="46"/>
      <c r="WH2761" s="46"/>
      <c r="WI2761" s="46"/>
      <c r="WJ2761" s="46"/>
      <c r="WK2761" s="46"/>
      <c r="WL2761" s="46"/>
      <c r="WM2761" s="46"/>
      <c r="WN2761" s="46"/>
      <c r="WO2761" s="46"/>
      <c r="WP2761" s="46"/>
      <c r="WQ2761" s="46"/>
      <c r="WR2761" s="46"/>
      <c r="WS2761" s="46"/>
      <c r="WT2761" s="46"/>
      <c r="WU2761" s="46"/>
      <c r="WV2761" s="46"/>
      <c r="WW2761" s="46"/>
      <c r="WX2761" s="46"/>
      <c r="WY2761" s="46"/>
      <c r="WZ2761" s="46"/>
      <c r="XA2761" s="46"/>
      <c r="XB2761" s="46"/>
      <c r="XC2761" s="46"/>
      <c r="XD2761" s="46"/>
      <c r="XE2761" s="46"/>
      <c r="XF2761" s="46"/>
      <c r="XG2761" s="46"/>
      <c r="XH2761" s="46"/>
      <c r="XI2761" s="46"/>
      <c r="XJ2761" s="46"/>
      <c r="XK2761" s="46"/>
      <c r="XL2761" s="46"/>
      <c r="XM2761" s="46"/>
      <c r="XN2761" s="46"/>
      <c r="XO2761" s="46"/>
      <c r="XP2761" s="46"/>
      <c r="XQ2761" s="46"/>
      <c r="XR2761" s="46"/>
      <c r="XS2761" s="46"/>
      <c r="XT2761" s="46"/>
      <c r="XU2761" s="46"/>
      <c r="XV2761" s="46"/>
      <c r="XW2761" s="46"/>
      <c r="XX2761" s="46"/>
      <c r="XY2761" s="46"/>
      <c r="XZ2761" s="46"/>
      <c r="YA2761" s="46"/>
      <c r="YB2761" s="46"/>
      <c r="YC2761" s="46"/>
      <c r="YD2761" s="46"/>
      <c r="YE2761" s="46"/>
      <c r="YF2761" s="46"/>
      <c r="YG2761" s="46"/>
      <c r="YH2761" s="46"/>
      <c r="YI2761" s="46"/>
      <c r="YJ2761" s="46"/>
      <c r="YK2761" s="46"/>
      <c r="YL2761" s="46"/>
      <c r="YM2761" s="46"/>
      <c r="YN2761" s="46"/>
      <c r="YO2761" s="46"/>
      <c r="YP2761" s="46"/>
      <c r="YQ2761" s="46"/>
      <c r="YR2761" s="46"/>
      <c r="YS2761" s="46"/>
      <c r="YT2761" s="46"/>
      <c r="YU2761" s="46"/>
      <c r="YV2761" s="46"/>
      <c r="YW2761" s="46"/>
      <c r="YX2761" s="46"/>
      <c r="YY2761" s="46"/>
      <c r="YZ2761" s="46"/>
      <c r="ZA2761" s="46"/>
      <c r="ZB2761" s="46"/>
      <c r="ZC2761" s="46"/>
      <c r="ZD2761" s="46"/>
      <c r="ZE2761" s="46"/>
      <c r="ZF2761" s="46"/>
      <c r="ZG2761" s="46"/>
      <c r="ZH2761" s="46"/>
      <c r="ZI2761" s="46"/>
      <c r="ZJ2761" s="46"/>
      <c r="ZK2761" s="46"/>
      <c r="ZL2761" s="46"/>
      <c r="ZM2761" s="46"/>
      <c r="ZN2761" s="46"/>
      <c r="ZO2761" s="46"/>
      <c r="ZP2761" s="46"/>
      <c r="ZQ2761" s="46"/>
      <c r="ZR2761" s="46"/>
      <c r="ZS2761" s="46"/>
      <c r="ZT2761" s="46"/>
      <c r="ZU2761" s="46"/>
      <c r="ZV2761" s="46"/>
      <c r="ZW2761" s="46"/>
      <c r="ZX2761" s="46"/>
      <c r="ZY2761" s="46"/>
      <c r="ZZ2761" s="46"/>
      <c r="AAA2761" s="46"/>
      <c r="AAB2761" s="46"/>
      <c r="AAC2761" s="46"/>
      <c r="AAD2761" s="46"/>
      <c r="AAE2761" s="46"/>
      <c r="AAF2761" s="46"/>
      <c r="AAG2761" s="46"/>
      <c r="AAH2761" s="46"/>
      <c r="AAI2761" s="46"/>
      <c r="AAJ2761" s="46"/>
      <c r="AAK2761" s="46"/>
      <c r="AAL2761" s="46"/>
      <c r="AAM2761" s="46"/>
      <c r="AAN2761" s="46"/>
      <c r="AAO2761" s="46"/>
      <c r="AAP2761" s="46"/>
      <c r="AAQ2761" s="46"/>
      <c r="AAR2761" s="46"/>
      <c r="AAS2761" s="46"/>
      <c r="AAT2761" s="46"/>
      <c r="AAU2761" s="46"/>
      <c r="AAV2761" s="46"/>
      <c r="AAW2761" s="46"/>
      <c r="AAX2761" s="46"/>
      <c r="AAY2761" s="46"/>
      <c r="AAZ2761" s="46"/>
      <c r="ABA2761" s="46"/>
      <c r="ABB2761" s="46"/>
      <c r="ABC2761" s="46"/>
      <c r="ABD2761" s="46"/>
      <c r="ABE2761" s="46"/>
      <c r="ABF2761" s="46"/>
      <c r="ABG2761" s="46"/>
      <c r="ABH2761" s="46"/>
      <c r="ABI2761" s="46"/>
      <c r="ABJ2761" s="46"/>
      <c r="ABK2761" s="46"/>
      <c r="ABL2761" s="46"/>
      <c r="ABM2761" s="46"/>
      <c r="ABN2761" s="46"/>
      <c r="ABO2761" s="46"/>
      <c r="ABP2761" s="46"/>
      <c r="ABQ2761" s="46"/>
      <c r="ABR2761" s="46"/>
      <c r="ABS2761" s="46"/>
      <c r="ABT2761" s="46"/>
      <c r="ABU2761" s="46"/>
      <c r="ABV2761" s="46"/>
      <c r="ABW2761" s="46"/>
      <c r="ABX2761" s="46"/>
      <c r="ABY2761" s="46"/>
      <c r="ABZ2761" s="46"/>
      <c r="ACA2761" s="46"/>
      <c r="ACB2761" s="46"/>
      <c r="ACC2761" s="46"/>
      <c r="ACD2761" s="46"/>
      <c r="ACE2761" s="46"/>
      <c r="ACF2761" s="46"/>
      <c r="ACG2761" s="46"/>
      <c r="ACH2761" s="46"/>
      <c r="ACI2761" s="46"/>
      <c r="ACJ2761" s="46"/>
      <c r="ACK2761" s="46"/>
      <c r="ACL2761" s="46"/>
      <c r="ACM2761" s="46"/>
      <c r="ACN2761" s="46"/>
      <c r="ACO2761" s="46"/>
      <c r="ACP2761" s="46"/>
      <c r="ACQ2761" s="46"/>
      <c r="ACR2761" s="46"/>
      <c r="ACS2761" s="46"/>
      <c r="ACT2761" s="46"/>
      <c r="ACU2761" s="46"/>
      <c r="ACV2761" s="46"/>
      <c r="ACW2761" s="46"/>
      <c r="ACX2761" s="46"/>
      <c r="ACY2761" s="46"/>
      <c r="ACZ2761" s="46"/>
      <c r="ADA2761" s="46"/>
      <c r="ADB2761" s="46"/>
      <c r="ADC2761" s="46"/>
      <c r="ADD2761" s="46"/>
      <c r="ADE2761" s="46"/>
      <c r="ADF2761" s="46"/>
      <c r="ADG2761" s="46"/>
      <c r="ADH2761" s="46"/>
      <c r="ADI2761" s="46"/>
      <c r="ADJ2761" s="46"/>
      <c r="ADK2761" s="46"/>
      <c r="ADL2761" s="46"/>
      <c r="ADM2761" s="46"/>
      <c r="ADN2761" s="46"/>
      <c r="ADO2761" s="46"/>
      <c r="ADP2761" s="46"/>
      <c r="ADQ2761" s="46"/>
      <c r="ADR2761" s="46"/>
      <c r="ADS2761" s="46"/>
      <c r="ADT2761" s="46"/>
      <c r="ADU2761" s="46"/>
      <c r="ADV2761" s="46"/>
      <c r="ADW2761" s="46"/>
      <c r="ADX2761" s="46"/>
      <c r="ADY2761" s="46"/>
      <c r="ADZ2761" s="46"/>
      <c r="AEA2761" s="46"/>
      <c r="AEB2761" s="46"/>
      <c r="AEC2761" s="46"/>
      <c r="AED2761" s="46"/>
      <c r="AEE2761" s="46"/>
      <c r="AEF2761" s="46"/>
      <c r="AEG2761" s="46"/>
      <c r="AEH2761" s="46"/>
      <c r="AEI2761" s="46"/>
      <c r="AEJ2761" s="46"/>
      <c r="AEK2761" s="46"/>
      <c r="AEL2761" s="46"/>
      <c r="AEM2761" s="46"/>
      <c r="AEN2761" s="46"/>
      <c r="AEO2761" s="46"/>
      <c r="AEP2761" s="46"/>
      <c r="AEQ2761" s="46"/>
      <c r="AER2761" s="46"/>
      <c r="AES2761" s="46"/>
      <c r="AET2761" s="46"/>
      <c r="AEU2761" s="46"/>
      <c r="AEV2761" s="46"/>
      <c r="AEW2761" s="46"/>
      <c r="AEX2761" s="46"/>
      <c r="AEY2761" s="46"/>
      <c r="AEZ2761" s="46"/>
      <c r="AFA2761" s="46"/>
      <c r="AFB2761" s="46"/>
      <c r="AFC2761" s="46"/>
      <c r="AFD2761" s="46"/>
      <c r="AFE2761" s="46"/>
      <c r="AFF2761" s="46"/>
      <c r="AFG2761" s="46"/>
      <c r="AFH2761" s="46"/>
      <c r="AFI2761" s="46"/>
      <c r="AFJ2761" s="46"/>
      <c r="AFK2761" s="46"/>
      <c r="AFL2761" s="46"/>
      <c r="AFM2761" s="46"/>
      <c r="AFN2761" s="46"/>
      <c r="AFO2761" s="46"/>
      <c r="AFP2761" s="46"/>
      <c r="AFQ2761" s="46"/>
      <c r="AFR2761" s="46"/>
      <c r="AFS2761" s="46"/>
      <c r="AFT2761" s="46"/>
      <c r="AFU2761" s="46"/>
      <c r="AFV2761" s="46"/>
      <c r="AFW2761" s="46"/>
      <c r="AFX2761" s="46"/>
      <c r="AFY2761" s="46"/>
      <c r="AFZ2761" s="46"/>
      <c r="AGA2761" s="46"/>
      <c r="AGB2761" s="46"/>
      <c r="AGC2761" s="46"/>
      <c r="AGD2761" s="46"/>
      <c r="AGE2761" s="46"/>
      <c r="AGF2761" s="46"/>
      <c r="AGG2761" s="46"/>
      <c r="AGH2761" s="46"/>
      <c r="AGI2761" s="46"/>
      <c r="AGJ2761" s="46"/>
      <c r="AGK2761" s="46"/>
      <c r="AGL2761" s="46"/>
      <c r="AGM2761" s="46"/>
      <c r="AGN2761" s="46"/>
      <c r="AGO2761" s="46"/>
      <c r="AGP2761" s="46"/>
      <c r="AGQ2761" s="46"/>
      <c r="AGR2761" s="46"/>
      <c r="AGS2761" s="46"/>
      <c r="AGT2761" s="46"/>
      <c r="AGU2761" s="46"/>
      <c r="AGV2761" s="46"/>
      <c r="AGW2761" s="46"/>
      <c r="AGX2761" s="46"/>
      <c r="AGY2761" s="46"/>
      <c r="AGZ2761" s="46"/>
      <c r="AHA2761" s="46"/>
      <c r="AHB2761" s="46"/>
      <c r="AHC2761" s="46"/>
      <c r="AHD2761" s="46"/>
      <c r="AHE2761" s="46"/>
      <c r="AHF2761" s="46"/>
      <c r="AHG2761" s="46"/>
      <c r="AHH2761" s="46"/>
      <c r="AHI2761" s="46"/>
      <c r="AHJ2761" s="46"/>
      <c r="AHK2761" s="46"/>
      <c r="AHL2761" s="46"/>
      <c r="AHM2761" s="46"/>
      <c r="AHN2761" s="46"/>
      <c r="AHO2761" s="46"/>
      <c r="AHP2761" s="46"/>
      <c r="AHQ2761" s="46"/>
      <c r="AHR2761" s="46"/>
      <c r="AHS2761" s="46"/>
      <c r="AHT2761" s="46"/>
      <c r="AHU2761" s="46"/>
      <c r="AHV2761" s="46"/>
      <c r="AHW2761" s="46"/>
      <c r="AHX2761" s="46"/>
      <c r="AHY2761" s="46"/>
      <c r="AHZ2761" s="46"/>
      <c r="AIA2761" s="46"/>
      <c r="AIB2761" s="46"/>
      <c r="AIC2761" s="46"/>
      <c r="AID2761" s="46"/>
      <c r="AIE2761" s="46"/>
      <c r="AIF2761" s="46"/>
      <c r="AIG2761" s="46"/>
      <c r="AIH2761" s="46"/>
      <c r="AII2761" s="46"/>
      <c r="AIJ2761" s="46"/>
      <c r="AIK2761" s="46"/>
      <c r="AIL2761" s="46"/>
      <c r="AIM2761" s="46"/>
      <c r="AIN2761" s="46"/>
      <c r="AIO2761" s="46"/>
      <c r="AIP2761" s="46"/>
      <c r="AIQ2761" s="46"/>
      <c r="AIR2761" s="46"/>
      <c r="AIS2761" s="46"/>
      <c r="AIT2761" s="46"/>
      <c r="AIU2761" s="46"/>
      <c r="AIV2761" s="46"/>
      <c r="AIW2761" s="46"/>
      <c r="AIX2761" s="46"/>
      <c r="AIY2761" s="46"/>
      <c r="AIZ2761" s="46"/>
      <c r="AJA2761" s="46"/>
      <c r="AJB2761" s="46"/>
      <c r="AJC2761" s="46"/>
      <c r="AJD2761" s="46"/>
      <c r="AJE2761" s="46"/>
      <c r="AJF2761" s="46"/>
      <c r="AJG2761" s="46"/>
      <c r="AJH2761" s="46"/>
      <c r="AJI2761" s="46"/>
      <c r="AJJ2761" s="46"/>
      <c r="AJK2761" s="46"/>
      <c r="AJL2761" s="46"/>
      <c r="AJM2761" s="46"/>
      <c r="AJN2761" s="46"/>
      <c r="AJO2761" s="46"/>
      <c r="AJP2761" s="46"/>
      <c r="AJQ2761" s="46"/>
      <c r="AJR2761" s="46"/>
      <c r="AJS2761" s="46"/>
      <c r="AJT2761" s="46"/>
      <c r="AJU2761" s="46"/>
      <c r="AJV2761" s="46"/>
      <c r="AJW2761" s="46"/>
      <c r="AJX2761" s="46"/>
      <c r="AJY2761" s="46"/>
      <c r="AJZ2761" s="46"/>
      <c r="AKA2761" s="46"/>
      <c r="AKB2761" s="46"/>
      <c r="AKC2761" s="46"/>
      <c r="AKD2761" s="46"/>
      <c r="AKE2761" s="46"/>
      <c r="AKF2761" s="46"/>
      <c r="AKG2761" s="46"/>
      <c r="AKH2761" s="46"/>
      <c r="AKI2761" s="46"/>
      <c r="AKJ2761" s="46"/>
      <c r="AKK2761" s="46"/>
      <c r="AKL2761" s="46"/>
      <c r="AKM2761" s="46"/>
      <c r="AKN2761" s="46"/>
      <c r="AKO2761" s="46"/>
      <c r="AKP2761" s="46"/>
      <c r="AKQ2761" s="46"/>
      <c r="AKR2761" s="46"/>
      <c r="AKS2761" s="46"/>
      <c r="AKT2761" s="46"/>
      <c r="AKU2761" s="46"/>
      <c r="AKV2761" s="46"/>
      <c r="AKW2761" s="46"/>
      <c r="AKX2761" s="46"/>
      <c r="AKY2761" s="46"/>
      <c r="AKZ2761" s="46"/>
      <c r="ALA2761" s="46"/>
      <c r="ALB2761" s="46"/>
      <c r="ALC2761" s="46"/>
      <c r="ALD2761" s="46"/>
      <c r="ALE2761" s="46"/>
      <c r="ALF2761" s="46"/>
      <c r="ALG2761" s="46"/>
      <c r="ALH2761" s="46"/>
      <c r="ALI2761" s="46"/>
      <c r="ALJ2761" s="46"/>
      <c r="ALK2761" s="46"/>
      <c r="ALL2761" s="46"/>
      <c r="ALM2761" s="46"/>
      <c r="ALN2761" s="46"/>
      <c r="ALO2761" s="46"/>
      <c r="ALP2761" s="46"/>
      <c r="ALQ2761" s="46"/>
      <c r="ALR2761" s="46"/>
      <c r="ALS2761" s="46"/>
      <c r="ALT2761" s="46"/>
      <c r="ALU2761" s="46"/>
      <c r="ALV2761" s="46"/>
      <c r="ALW2761" s="46"/>
      <c r="ALX2761" s="46"/>
      <c r="ALY2761" s="46"/>
      <c r="ALZ2761" s="46"/>
      <c r="AMA2761" s="46"/>
      <c r="AMB2761" s="46"/>
      <c r="AMC2761" s="46"/>
      <c r="AMD2761" s="46"/>
      <c r="AME2761" s="46"/>
      <c r="AMF2761" s="46"/>
      <c r="AMG2761" s="46"/>
      <c r="AMH2761" s="46"/>
      <c r="AMI2761" s="46"/>
      <c r="AMJ2761" s="46"/>
      <c r="AMK2761" s="46"/>
      <c r="AML2761" s="46"/>
      <c r="AMM2761" s="46"/>
      <c r="AMN2761" s="46"/>
      <c r="AMO2761" s="46"/>
      <c r="AMP2761" s="46"/>
      <c r="AMQ2761" s="46"/>
      <c r="AMR2761" s="46"/>
      <c r="AMS2761" s="46"/>
      <c r="AMT2761" s="46"/>
      <c r="AMU2761" s="46"/>
      <c r="AMV2761" s="46"/>
      <c r="AMW2761" s="46"/>
      <c r="AMX2761" s="46"/>
      <c r="AMY2761" s="46"/>
      <c r="AMZ2761" s="46"/>
      <c r="ANA2761" s="46"/>
      <c r="ANB2761" s="46"/>
      <c r="ANC2761" s="46"/>
      <c r="AND2761" s="46"/>
      <c r="ANE2761" s="46"/>
      <c r="ANF2761" s="46"/>
      <c r="ANG2761" s="46"/>
      <c r="ANH2761" s="46"/>
      <c r="ANI2761" s="46"/>
      <c r="ANJ2761" s="46"/>
      <c r="ANK2761" s="46"/>
      <c r="ANL2761" s="46"/>
      <c r="ANM2761" s="46"/>
      <c r="ANN2761" s="46"/>
      <c r="ANO2761" s="46"/>
      <c r="ANP2761" s="46"/>
      <c r="ANQ2761" s="46"/>
      <c r="ANR2761" s="46"/>
      <c r="ANS2761" s="46"/>
      <c r="ANT2761" s="46"/>
      <c r="ANU2761" s="46"/>
      <c r="ANV2761" s="46"/>
      <c r="ANW2761" s="46"/>
      <c r="ANX2761" s="46"/>
      <c r="ANY2761" s="46"/>
      <c r="ANZ2761" s="46"/>
      <c r="AOA2761" s="46"/>
      <c r="AOB2761" s="46"/>
      <c r="AOC2761" s="46"/>
      <c r="AOD2761" s="46"/>
      <c r="AOE2761" s="46"/>
      <c r="AOF2761" s="46"/>
      <c r="AOG2761" s="46"/>
      <c r="AOH2761" s="46"/>
      <c r="AOI2761" s="46"/>
      <c r="AOJ2761" s="46"/>
      <c r="AOK2761" s="46"/>
      <c r="AOL2761" s="46"/>
      <c r="AOM2761" s="46"/>
      <c r="AON2761" s="46"/>
      <c r="AOO2761" s="46"/>
      <c r="AOP2761" s="46"/>
      <c r="AOQ2761" s="46"/>
      <c r="AOR2761" s="46"/>
      <c r="AOS2761" s="46"/>
      <c r="AOT2761" s="46"/>
      <c r="AOU2761" s="46"/>
      <c r="AOV2761" s="46"/>
      <c r="AOW2761" s="46"/>
      <c r="AOX2761" s="46"/>
      <c r="AOY2761" s="46"/>
      <c r="AOZ2761" s="46"/>
      <c r="APA2761" s="46"/>
      <c r="APB2761" s="46"/>
      <c r="APC2761" s="46"/>
      <c r="APD2761" s="46"/>
      <c r="APE2761" s="46"/>
      <c r="APF2761" s="46"/>
      <c r="APG2761" s="46"/>
      <c r="APH2761" s="46"/>
      <c r="API2761" s="46"/>
      <c r="APJ2761" s="46"/>
      <c r="APK2761" s="46"/>
      <c r="APL2761" s="46"/>
      <c r="APM2761" s="46"/>
      <c r="APN2761" s="46"/>
      <c r="APO2761" s="46"/>
      <c r="APP2761" s="46"/>
      <c r="APQ2761" s="46"/>
      <c r="APR2761" s="46"/>
      <c r="APS2761" s="46"/>
      <c r="APT2761" s="46"/>
      <c r="APU2761" s="46"/>
      <c r="APV2761" s="46"/>
      <c r="APW2761" s="46"/>
      <c r="APX2761" s="46"/>
      <c r="APY2761" s="46"/>
      <c r="APZ2761" s="46"/>
      <c r="AQA2761" s="46"/>
      <c r="AQB2761" s="46"/>
      <c r="AQC2761" s="46"/>
      <c r="AQD2761" s="46"/>
      <c r="AQE2761" s="46"/>
      <c r="AQF2761" s="46"/>
      <c r="AQG2761" s="46"/>
      <c r="AQH2761" s="46"/>
      <c r="AQI2761" s="46"/>
      <c r="AQJ2761" s="46"/>
      <c r="AQK2761" s="46"/>
      <c r="AQL2761" s="46"/>
      <c r="AQM2761" s="46"/>
      <c r="AQN2761" s="46"/>
      <c r="AQO2761" s="46"/>
      <c r="AQP2761" s="46"/>
      <c r="AQQ2761" s="46"/>
      <c r="AQR2761" s="46"/>
      <c r="AQS2761" s="46"/>
      <c r="AQT2761" s="46"/>
      <c r="AQU2761" s="46"/>
      <c r="AQV2761" s="46"/>
      <c r="AQW2761" s="46"/>
      <c r="AQX2761" s="46"/>
      <c r="AQY2761" s="46"/>
      <c r="AQZ2761" s="46"/>
      <c r="ARA2761" s="46"/>
      <c r="ARB2761" s="46"/>
      <c r="ARC2761" s="46"/>
      <c r="ARD2761" s="46"/>
      <c r="ARE2761" s="46"/>
      <c r="ARF2761" s="46"/>
      <c r="ARG2761" s="46"/>
      <c r="ARH2761" s="46"/>
      <c r="ARI2761" s="46"/>
      <c r="ARJ2761" s="46"/>
      <c r="ARK2761" s="46"/>
      <c r="ARL2761" s="46"/>
      <c r="ARM2761" s="46"/>
      <c r="ARN2761" s="46"/>
      <c r="ARO2761" s="46"/>
      <c r="ARP2761" s="46"/>
      <c r="ARQ2761" s="46"/>
      <c r="ARR2761" s="46"/>
      <c r="ARS2761" s="46"/>
      <c r="ART2761" s="46"/>
      <c r="ARU2761" s="46"/>
      <c r="ARV2761" s="46"/>
      <c r="ARW2761" s="46"/>
      <c r="ARX2761" s="46"/>
      <c r="ARY2761" s="46"/>
      <c r="ARZ2761" s="46"/>
      <c r="ASA2761" s="46"/>
      <c r="ASB2761" s="46"/>
      <c r="ASC2761" s="46"/>
      <c r="ASD2761" s="46"/>
      <c r="ASE2761" s="46"/>
      <c r="ASF2761" s="46"/>
      <c r="ASG2761" s="46"/>
      <c r="ASH2761" s="46"/>
      <c r="ASI2761" s="46"/>
      <c r="ASJ2761" s="46"/>
      <c r="ASK2761" s="46"/>
      <c r="ASL2761" s="46"/>
      <c r="ASM2761" s="46"/>
      <c r="ASN2761" s="46"/>
      <c r="ASO2761" s="46"/>
      <c r="ASP2761" s="46"/>
      <c r="ASQ2761" s="46"/>
      <c r="ASR2761" s="46"/>
      <c r="ASS2761" s="46"/>
      <c r="AST2761" s="46"/>
      <c r="ASU2761" s="46"/>
      <c r="ASV2761" s="46"/>
      <c r="ASW2761" s="46"/>
      <c r="ASX2761" s="46"/>
      <c r="ASY2761" s="46"/>
      <c r="ASZ2761" s="46"/>
      <c r="ATA2761" s="46"/>
      <c r="ATB2761" s="46"/>
      <c r="ATC2761" s="46"/>
      <c r="ATD2761" s="46"/>
      <c r="ATE2761" s="46"/>
      <c r="ATF2761" s="46"/>
      <c r="ATG2761" s="46"/>
      <c r="ATH2761" s="46"/>
      <c r="ATI2761" s="46"/>
      <c r="ATJ2761" s="46"/>
      <c r="ATK2761" s="46"/>
      <c r="ATL2761" s="46"/>
      <c r="ATM2761" s="46"/>
      <c r="ATN2761" s="46"/>
      <c r="ATO2761" s="46"/>
      <c r="ATP2761" s="46"/>
      <c r="ATQ2761" s="46"/>
      <c r="ATR2761" s="46"/>
      <c r="ATS2761" s="46"/>
      <c r="ATT2761" s="46"/>
      <c r="ATU2761" s="46"/>
      <c r="ATV2761" s="46"/>
      <c r="ATW2761" s="46"/>
      <c r="ATX2761" s="46"/>
      <c r="ATY2761" s="46"/>
      <c r="ATZ2761" s="46"/>
      <c r="AUA2761" s="46"/>
      <c r="AUB2761" s="46"/>
      <c r="AUC2761" s="46"/>
      <c r="AUD2761" s="46"/>
      <c r="AUE2761" s="46"/>
      <c r="AUF2761" s="46"/>
      <c r="AUG2761" s="46"/>
      <c r="AUH2761" s="46"/>
      <c r="AUI2761" s="46"/>
      <c r="AUJ2761" s="46"/>
      <c r="AUK2761" s="46"/>
      <c r="AUL2761" s="46"/>
      <c r="AUM2761" s="46"/>
      <c r="AUN2761" s="46"/>
      <c r="AUO2761" s="46"/>
      <c r="AUP2761" s="46"/>
      <c r="AUQ2761" s="46"/>
      <c r="AUR2761" s="46"/>
      <c r="AUS2761" s="46"/>
      <c r="AUT2761" s="46"/>
      <c r="AUU2761" s="46"/>
      <c r="AUV2761" s="46"/>
      <c r="AUW2761" s="46"/>
      <c r="AUX2761" s="46"/>
      <c r="AUY2761" s="46"/>
      <c r="AUZ2761" s="46"/>
      <c r="AVA2761" s="46"/>
      <c r="AVB2761" s="46"/>
      <c r="AVC2761" s="46"/>
      <c r="AVD2761" s="46"/>
      <c r="AVE2761" s="46"/>
      <c r="AVF2761" s="46"/>
      <c r="AVG2761" s="46"/>
      <c r="AVH2761" s="46"/>
      <c r="AVI2761" s="46"/>
      <c r="AVJ2761" s="46"/>
      <c r="AVK2761" s="46"/>
      <c r="AVL2761" s="46"/>
      <c r="AVM2761" s="46"/>
      <c r="AVN2761" s="46"/>
      <c r="AVO2761" s="46"/>
      <c r="AVP2761" s="46"/>
      <c r="AVQ2761" s="46"/>
      <c r="AVR2761" s="46"/>
      <c r="AVS2761" s="46"/>
      <c r="AVT2761" s="46"/>
      <c r="AVU2761" s="46"/>
      <c r="AVV2761" s="46"/>
      <c r="AVW2761" s="46"/>
      <c r="AVX2761" s="46"/>
      <c r="AVY2761" s="46"/>
      <c r="AVZ2761" s="46"/>
      <c r="AWA2761" s="46"/>
      <c r="AWB2761" s="46"/>
      <c r="AWC2761" s="46"/>
      <c r="AWD2761" s="46"/>
      <c r="AWE2761" s="46"/>
      <c r="AWF2761" s="46"/>
      <c r="AWG2761" s="46"/>
      <c r="AWH2761" s="46"/>
      <c r="AWI2761" s="46"/>
      <c r="AWJ2761" s="46"/>
      <c r="AWK2761" s="46"/>
      <c r="AWL2761" s="46"/>
      <c r="AWM2761" s="46"/>
      <c r="AWN2761" s="46"/>
      <c r="AWO2761" s="46"/>
      <c r="AWP2761" s="46"/>
      <c r="AWQ2761" s="46"/>
      <c r="AWR2761" s="46"/>
      <c r="AWS2761" s="46"/>
      <c r="AWT2761" s="46"/>
      <c r="AWU2761" s="46"/>
      <c r="AWV2761" s="46"/>
      <c r="AWW2761" s="46"/>
      <c r="AWX2761" s="46"/>
      <c r="AWY2761" s="46"/>
      <c r="AWZ2761" s="46"/>
      <c r="AXA2761" s="46"/>
      <c r="AXB2761" s="46"/>
      <c r="AXC2761" s="46"/>
      <c r="AXD2761" s="46"/>
      <c r="AXE2761" s="46"/>
      <c r="AXF2761" s="46"/>
      <c r="AXG2761" s="46"/>
      <c r="AXH2761" s="46"/>
      <c r="AXI2761" s="46"/>
      <c r="AXJ2761" s="46"/>
      <c r="AXK2761" s="46"/>
      <c r="AXL2761" s="46"/>
      <c r="AXM2761" s="46"/>
      <c r="AXN2761" s="46"/>
      <c r="AXO2761" s="46"/>
      <c r="AXP2761" s="46"/>
      <c r="AXQ2761" s="46"/>
      <c r="AXR2761" s="46"/>
      <c r="AXS2761" s="46"/>
      <c r="AXT2761" s="46"/>
      <c r="AXU2761" s="46"/>
      <c r="AXV2761" s="46"/>
      <c r="AXW2761" s="46"/>
      <c r="AXX2761" s="46"/>
      <c r="AXY2761" s="46"/>
      <c r="AXZ2761" s="46"/>
      <c r="AYA2761" s="46"/>
      <c r="AYB2761" s="46"/>
      <c r="AYC2761" s="46"/>
      <c r="AYD2761" s="46"/>
      <c r="AYE2761" s="46"/>
      <c r="AYF2761" s="46"/>
      <c r="AYG2761" s="46"/>
      <c r="AYH2761" s="46"/>
      <c r="AYI2761" s="46"/>
      <c r="AYJ2761" s="46"/>
      <c r="AYK2761" s="46"/>
      <c r="AYL2761" s="46"/>
      <c r="AYM2761" s="46"/>
      <c r="AYN2761" s="46"/>
      <c r="AYO2761" s="46"/>
      <c r="AYP2761" s="46"/>
      <c r="AYQ2761" s="46"/>
      <c r="AYR2761" s="46"/>
      <c r="AYS2761" s="46"/>
      <c r="AYT2761" s="46"/>
      <c r="AYU2761" s="46"/>
      <c r="AYV2761" s="46"/>
      <c r="AYW2761" s="46"/>
      <c r="AYX2761" s="46"/>
      <c r="AYY2761" s="46"/>
      <c r="AYZ2761" s="46"/>
      <c r="AZA2761" s="46"/>
      <c r="AZB2761" s="46"/>
      <c r="AZC2761" s="46"/>
      <c r="AZD2761" s="46"/>
      <c r="AZE2761" s="46"/>
      <c r="AZF2761" s="46"/>
      <c r="AZG2761" s="46"/>
      <c r="AZH2761" s="46"/>
      <c r="AZI2761" s="46"/>
      <c r="AZJ2761" s="46"/>
      <c r="AZK2761" s="46"/>
      <c r="AZL2761" s="46"/>
      <c r="AZM2761" s="46"/>
      <c r="AZN2761" s="46"/>
      <c r="AZO2761" s="46"/>
      <c r="AZP2761" s="46"/>
      <c r="AZQ2761" s="46"/>
      <c r="AZR2761" s="46"/>
      <c r="AZS2761" s="46"/>
      <c r="AZT2761" s="46"/>
      <c r="AZU2761" s="46"/>
      <c r="AZV2761" s="46"/>
      <c r="AZW2761" s="46"/>
      <c r="AZX2761" s="46"/>
      <c r="AZY2761" s="46"/>
      <c r="AZZ2761" s="46"/>
      <c r="BAA2761" s="46"/>
      <c r="BAB2761" s="46"/>
      <c r="BAC2761" s="46"/>
      <c r="BAD2761" s="46"/>
      <c r="BAE2761" s="46"/>
      <c r="BAF2761" s="46"/>
      <c r="BAG2761" s="46"/>
      <c r="BAH2761" s="46"/>
      <c r="BAI2761" s="46"/>
      <c r="BAJ2761" s="46"/>
      <c r="BAK2761" s="46"/>
      <c r="BAL2761" s="46"/>
      <c r="BAM2761" s="46"/>
      <c r="BAN2761" s="46"/>
      <c r="BAO2761" s="46"/>
      <c r="BAP2761" s="46"/>
      <c r="BAQ2761" s="46"/>
      <c r="BAR2761" s="46"/>
      <c r="BAS2761" s="46"/>
      <c r="BAT2761" s="46"/>
      <c r="BAU2761" s="46"/>
      <c r="BAV2761" s="46"/>
      <c r="BAW2761" s="46"/>
      <c r="BAX2761" s="46"/>
      <c r="BAY2761" s="46"/>
      <c r="BAZ2761" s="46"/>
      <c r="BBA2761" s="46"/>
      <c r="BBB2761" s="46"/>
      <c r="BBC2761" s="46"/>
      <c r="BBD2761" s="46"/>
      <c r="BBE2761" s="46"/>
      <c r="BBF2761" s="46"/>
      <c r="BBG2761" s="46"/>
      <c r="BBH2761" s="46"/>
      <c r="BBI2761" s="46"/>
      <c r="BBJ2761" s="46"/>
      <c r="BBK2761" s="46"/>
      <c r="BBL2761" s="46"/>
      <c r="BBM2761" s="46"/>
      <c r="BBN2761" s="46"/>
      <c r="BBO2761" s="46"/>
      <c r="BBP2761" s="46"/>
      <c r="BBQ2761" s="46"/>
      <c r="BBR2761" s="46"/>
      <c r="BBS2761" s="46"/>
      <c r="BBT2761" s="46"/>
      <c r="BBU2761" s="46"/>
      <c r="BBV2761" s="46"/>
      <c r="BBW2761" s="46"/>
      <c r="BBX2761" s="46"/>
      <c r="BBY2761" s="46"/>
      <c r="BBZ2761" s="46"/>
      <c r="BCA2761" s="46"/>
      <c r="BCB2761" s="46"/>
      <c r="BCC2761" s="46"/>
      <c r="BCD2761" s="46"/>
      <c r="BCE2761" s="46"/>
      <c r="BCF2761" s="46"/>
      <c r="BCG2761" s="46"/>
      <c r="BCH2761" s="46"/>
      <c r="BCI2761" s="46"/>
      <c r="BCJ2761" s="46"/>
      <c r="BCK2761" s="46"/>
      <c r="BCL2761" s="46"/>
      <c r="BCM2761" s="46"/>
      <c r="BCN2761" s="46"/>
      <c r="BCO2761" s="46"/>
      <c r="BCP2761" s="46"/>
      <c r="BCQ2761" s="46"/>
      <c r="BCR2761" s="46"/>
      <c r="BCS2761" s="46"/>
      <c r="BCT2761" s="46"/>
      <c r="BCU2761" s="46"/>
      <c r="BCV2761" s="46"/>
      <c r="BCW2761" s="46"/>
      <c r="BCX2761" s="46"/>
      <c r="BCY2761" s="46"/>
      <c r="BCZ2761" s="46"/>
      <c r="BDA2761" s="46"/>
      <c r="BDB2761" s="46"/>
      <c r="BDC2761" s="46"/>
      <c r="BDD2761" s="46"/>
      <c r="BDE2761" s="46"/>
      <c r="BDF2761" s="46"/>
      <c r="BDG2761" s="46"/>
      <c r="BDH2761" s="46"/>
      <c r="BDI2761" s="46"/>
      <c r="BDJ2761" s="46"/>
      <c r="BDK2761" s="46"/>
      <c r="BDL2761" s="46"/>
      <c r="BDM2761" s="46"/>
      <c r="BDN2761" s="46"/>
      <c r="BDO2761" s="46"/>
      <c r="BDP2761" s="46"/>
      <c r="BDQ2761" s="46"/>
      <c r="BDR2761" s="46"/>
      <c r="BDS2761" s="46"/>
      <c r="BDT2761" s="46"/>
      <c r="BDU2761" s="46"/>
      <c r="BDV2761" s="46"/>
      <c r="BDW2761" s="46"/>
      <c r="BDX2761" s="46"/>
      <c r="BDY2761" s="46"/>
      <c r="BDZ2761" s="46"/>
      <c r="BEA2761" s="46"/>
      <c r="BEB2761" s="46"/>
      <c r="BEC2761" s="46"/>
      <c r="BED2761" s="46"/>
      <c r="BEE2761" s="46"/>
      <c r="BEF2761" s="46"/>
      <c r="BEG2761" s="46"/>
      <c r="BEH2761" s="46"/>
      <c r="BEI2761" s="46"/>
      <c r="BEJ2761" s="46"/>
      <c r="BEK2761" s="46"/>
      <c r="BEL2761" s="46"/>
      <c r="BEM2761" s="46"/>
      <c r="BEN2761" s="46"/>
      <c r="BEO2761" s="46"/>
      <c r="BEP2761" s="46"/>
      <c r="BEQ2761" s="46"/>
      <c r="BER2761" s="46"/>
      <c r="BES2761" s="46"/>
      <c r="BET2761" s="46"/>
      <c r="BEU2761" s="46"/>
      <c r="BEV2761" s="46"/>
      <c r="BEW2761" s="46"/>
      <c r="BEX2761" s="46"/>
      <c r="BEY2761" s="46"/>
      <c r="BEZ2761" s="46"/>
      <c r="BFA2761" s="46"/>
      <c r="BFB2761" s="46"/>
      <c r="BFC2761" s="46"/>
      <c r="BFD2761" s="46"/>
      <c r="BFE2761" s="46"/>
      <c r="BFF2761" s="46"/>
      <c r="BFG2761" s="46"/>
      <c r="BFH2761" s="46"/>
      <c r="BFI2761" s="46"/>
      <c r="BFJ2761" s="46"/>
      <c r="BFK2761" s="46"/>
      <c r="BFL2761" s="46"/>
      <c r="BFM2761" s="46"/>
      <c r="BFN2761" s="46"/>
      <c r="BFO2761" s="46"/>
      <c r="BFP2761" s="46"/>
      <c r="BFQ2761" s="46"/>
      <c r="BFR2761" s="46"/>
      <c r="BFS2761" s="46"/>
      <c r="BFT2761" s="46"/>
      <c r="BFU2761" s="46"/>
      <c r="BFV2761" s="46"/>
      <c r="BFW2761" s="46"/>
      <c r="BFX2761" s="46"/>
      <c r="BFY2761" s="46"/>
      <c r="BFZ2761" s="46"/>
      <c r="BGA2761" s="46"/>
      <c r="BGB2761" s="46"/>
      <c r="BGC2761" s="46"/>
      <c r="BGD2761" s="46"/>
      <c r="BGE2761" s="46"/>
      <c r="BGF2761" s="46"/>
      <c r="BGG2761" s="46"/>
      <c r="BGH2761" s="46"/>
      <c r="BGI2761" s="46"/>
      <c r="BGJ2761" s="46"/>
      <c r="BGK2761" s="46"/>
      <c r="BGL2761" s="46"/>
      <c r="BGM2761" s="46"/>
      <c r="BGN2761" s="46"/>
      <c r="BGO2761" s="46"/>
      <c r="BGP2761" s="46"/>
      <c r="BGQ2761" s="46"/>
      <c r="BGR2761" s="46"/>
      <c r="BGS2761" s="46"/>
      <c r="BGT2761" s="46"/>
      <c r="BGU2761" s="46"/>
      <c r="BGV2761" s="46"/>
      <c r="BGW2761" s="46"/>
      <c r="BGX2761" s="46"/>
      <c r="BGY2761" s="46"/>
      <c r="BGZ2761" s="46"/>
      <c r="BHA2761" s="46"/>
      <c r="BHB2761" s="46"/>
      <c r="BHC2761" s="46"/>
      <c r="BHD2761" s="46"/>
      <c r="BHE2761" s="46"/>
      <c r="BHF2761" s="46"/>
      <c r="BHG2761" s="46"/>
      <c r="BHH2761" s="46"/>
      <c r="BHI2761" s="46"/>
      <c r="BHJ2761" s="46"/>
      <c r="BHK2761" s="46"/>
      <c r="BHL2761" s="46"/>
      <c r="BHM2761" s="46"/>
      <c r="BHN2761" s="46"/>
      <c r="BHO2761" s="46"/>
      <c r="BHP2761" s="46"/>
      <c r="BHQ2761" s="46"/>
      <c r="BHR2761" s="46"/>
      <c r="BHS2761" s="46"/>
      <c r="BHT2761" s="46"/>
      <c r="BHU2761" s="46"/>
      <c r="BHV2761" s="46"/>
      <c r="BHW2761" s="46"/>
      <c r="BHX2761" s="46"/>
      <c r="BHY2761" s="46"/>
      <c r="BHZ2761" s="46"/>
      <c r="BIA2761" s="46"/>
      <c r="BIB2761" s="46"/>
      <c r="BIC2761" s="46"/>
      <c r="BID2761" s="46"/>
      <c r="BIE2761" s="46"/>
      <c r="BIF2761" s="46"/>
      <c r="BIG2761" s="46"/>
      <c r="BIH2761" s="46"/>
      <c r="BII2761" s="46"/>
      <c r="BIJ2761" s="46"/>
      <c r="BIK2761" s="46"/>
      <c r="BIL2761" s="46"/>
      <c r="BIM2761" s="46"/>
      <c r="BIN2761" s="46"/>
      <c r="BIO2761" s="46"/>
      <c r="BIP2761" s="46"/>
      <c r="BIQ2761" s="46"/>
      <c r="BIR2761" s="46"/>
      <c r="BIS2761" s="46"/>
      <c r="BIT2761" s="46"/>
      <c r="BIU2761" s="46"/>
      <c r="BIV2761" s="46"/>
      <c r="BIW2761" s="46"/>
      <c r="BIX2761" s="46"/>
      <c r="BIY2761" s="46"/>
      <c r="BIZ2761" s="46"/>
      <c r="BJA2761" s="46"/>
      <c r="BJB2761" s="46"/>
      <c r="BJC2761" s="46"/>
      <c r="BJD2761" s="46"/>
      <c r="BJE2761" s="46"/>
      <c r="BJF2761" s="46"/>
      <c r="BJG2761" s="46"/>
      <c r="BJH2761" s="46"/>
      <c r="BJI2761" s="46"/>
      <c r="BJJ2761" s="46"/>
      <c r="BJK2761" s="46"/>
      <c r="BJL2761" s="46"/>
      <c r="BJM2761" s="46"/>
      <c r="BJN2761" s="46"/>
      <c r="BJO2761" s="46"/>
      <c r="BJP2761" s="46"/>
      <c r="BJQ2761" s="46"/>
      <c r="BJR2761" s="46"/>
      <c r="BJS2761" s="46"/>
      <c r="BJT2761" s="46"/>
      <c r="BJU2761" s="46"/>
      <c r="BJV2761" s="46"/>
      <c r="BJW2761" s="46"/>
      <c r="BJX2761" s="46"/>
      <c r="BJY2761" s="46"/>
      <c r="BJZ2761" s="46"/>
      <c r="BKA2761" s="46"/>
      <c r="BKB2761" s="46"/>
      <c r="BKC2761" s="46"/>
      <c r="BKD2761" s="46"/>
      <c r="BKE2761" s="46"/>
      <c r="BKF2761" s="46"/>
      <c r="BKG2761" s="46"/>
      <c r="BKH2761" s="46"/>
      <c r="BKI2761" s="46"/>
      <c r="BKJ2761" s="46"/>
      <c r="BKK2761" s="46"/>
      <c r="BKL2761" s="46"/>
      <c r="BKM2761" s="46"/>
      <c r="BKN2761" s="46"/>
      <c r="BKO2761" s="46"/>
      <c r="BKP2761" s="46"/>
      <c r="BKQ2761" s="46"/>
      <c r="BKR2761" s="46"/>
      <c r="BKS2761" s="46"/>
      <c r="BKT2761" s="46"/>
      <c r="BKU2761" s="46"/>
      <c r="BKV2761" s="46"/>
      <c r="BKW2761" s="46"/>
      <c r="BKX2761" s="46"/>
      <c r="BKY2761" s="46"/>
      <c r="BKZ2761" s="46"/>
      <c r="BLA2761" s="46"/>
      <c r="BLB2761" s="46"/>
      <c r="BLC2761" s="46"/>
      <c r="BLD2761" s="46"/>
      <c r="BLE2761" s="46"/>
      <c r="BLF2761" s="46"/>
      <c r="BLG2761" s="46"/>
      <c r="BLH2761" s="46"/>
      <c r="BLI2761" s="46"/>
      <c r="BLJ2761" s="46"/>
      <c r="BLK2761" s="46"/>
      <c r="BLL2761" s="46"/>
      <c r="BLM2761" s="46"/>
      <c r="BLN2761" s="46"/>
      <c r="BLO2761" s="46"/>
      <c r="BLP2761" s="46"/>
      <c r="BLQ2761" s="46"/>
      <c r="BLR2761" s="46"/>
      <c r="BLS2761" s="46"/>
      <c r="BLT2761" s="46"/>
      <c r="BLU2761" s="46"/>
      <c r="BLV2761" s="46"/>
      <c r="BLW2761" s="46"/>
      <c r="BLX2761" s="46"/>
      <c r="BLY2761" s="46"/>
      <c r="BLZ2761" s="46"/>
      <c r="BMA2761" s="46"/>
      <c r="BMB2761" s="46"/>
      <c r="BMC2761" s="46"/>
      <c r="BMD2761" s="46"/>
      <c r="BME2761" s="46"/>
      <c r="BMF2761" s="46"/>
      <c r="BMG2761" s="46"/>
      <c r="BMH2761" s="46"/>
      <c r="BMI2761" s="46"/>
      <c r="BMJ2761" s="46"/>
      <c r="BMK2761" s="46"/>
      <c r="BML2761" s="46"/>
      <c r="BMM2761" s="46"/>
      <c r="BMN2761" s="46"/>
      <c r="BMO2761" s="46"/>
      <c r="BMP2761" s="46"/>
      <c r="BMQ2761" s="46"/>
      <c r="BMR2761" s="46"/>
      <c r="BMS2761" s="46"/>
      <c r="BMT2761" s="46"/>
      <c r="BMU2761" s="46"/>
      <c r="BMV2761" s="46"/>
      <c r="BMW2761" s="46"/>
      <c r="BMX2761" s="46"/>
      <c r="BMY2761" s="46"/>
      <c r="BMZ2761" s="46"/>
      <c r="BNA2761" s="46"/>
      <c r="BNB2761" s="46"/>
      <c r="BNC2761" s="46"/>
      <c r="BND2761" s="46"/>
      <c r="BNE2761" s="46"/>
      <c r="BNF2761" s="46"/>
      <c r="BNG2761" s="46"/>
      <c r="BNH2761" s="46"/>
      <c r="BNI2761" s="46"/>
      <c r="BNJ2761" s="46"/>
      <c r="BNK2761" s="46"/>
      <c r="BNL2761" s="46"/>
      <c r="BNM2761" s="46"/>
      <c r="BNN2761" s="46"/>
      <c r="BNO2761" s="46"/>
      <c r="BNP2761" s="46"/>
      <c r="BNQ2761" s="46"/>
      <c r="BNR2761" s="46"/>
      <c r="BNS2761" s="46"/>
      <c r="BNT2761" s="46"/>
      <c r="BNU2761" s="46"/>
      <c r="BNV2761" s="46"/>
      <c r="BNW2761" s="46"/>
      <c r="BNX2761" s="46"/>
      <c r="BNY2761" s="46"/>
      <c r="BNZ2761" s="46"/>
      <c r="BOA2761" s="46"/>
      <c r="BOB2761" s="46"/>
      <c r="BOC2761" s="46"/>
      <c r="BOD2761" s="46"/>
      <c r="BOE2761" s="46"/>
      <c r="BOF2761" s="46"/>
      <c r="BOG2761" s="46"/>
      <c r="BOH2761" s="46"/>
      <c r="BOI2761" s="46"/>
      <c r="BOJ2761" s="46"/>
      <c r="BOK2761" s="46"/>
      <c r="BOL2761" s="46"/>
      <c r="BOM2761" s="46"/>
      <c r="BON2761" s="46"/>
      <c r="BOO2761" s="46"/>
      <c r="BOP2761" s="46"/>
      <c r="BOQ2761" s="46"/>
      <c r="BOR2761" s="46"/>
      <c r="BOS2761" s="46"/>
      <c r="BOT2761" s="46"/>
      <c r="BOU2761" s="46"/>
      <c r="BOV2761" s="46"/>
      <c r="BOW2761" s="46"/>
      <c r="BOX2761" s="46"/>
      <c r="BOY2761" s="46"/>
      <c r="BOZ2761" s="46"/>
      <c r="BPA2761" s="46"/>
      <c r="BPB2761" s="46"/>
      <c r="BPC2761" s="46"/>
      <c r="BPD2761" s="46"/>
      <c r="BPE2761" s="46"/>
      <c r="BPF2761" s="46"/>
      <c r="BPG2761" s="46"/>
      <c r="BPH2761" s="46"/>
      <c r="BPI2761" s="46"/>
      <c r="BPJ2761" s="46"/>
      <c r="BPK2761" s="46"/>
      <c r="BPL2761" s="46"/>
      <c r="BPM2761" s="46"/>
      <c r="BPN2761" s="46"/>
      <c r="BPO2761" s="46"/>
      <c r="BPP2761" s="46"/>
      <c r="BPQ2761" s="46"/>
      <c r="BPR2761" s="46"/>
      <c r="BPS2761" s="46"/>
      <c r="BPT2761" s="46"/>
      <c r="BPU2761" s="46"/>
      <c r="BPV2761" s="46"/>
      <c r="BPW2761" s="46"/>
      <c r="BPX2761" s="46"/>
      <c r="BPY2761" s="46"/>
      <c r="BPZ2761" s="46"/>
      <c r="BQA2761" s="46"/>
      <c r="BQB2761" s="46"/>
      <c r="BQC2761" s="46"/>
      <c r="BQD2761" s="46"/>
      <c r="BQE2761" s="46"/>
      <c r="BQF2761" s="46"/>
      <c r="BQG2761" s="46"/>
      <c r="BQH2761" s="46"/>
      <c r="BQI2761" s="46"/>
      <c r="BQJ2761" s="46"/>
      <c r="BQK2761" s="46"/>
      <c r="BQL2761" s="46"/>
      <c r="BQM2761" s="46"/>
      <c r="BQN2761" s="46"/>
      <c r="BQO2761" s="46"/>
      <c r="BQP2761" s="46"/>
      <c r="BQQ2761" s="46"/>
      <c r="BQR2761" s="46"/>
      <c r="BQS2761" s="46"/>
      <c r="BQT2761" s="46"/>
      <c r="BQU2761" s="46"/>
      <c r="BQV2761" s="46"/>
      <c r="BQW2761" s="46"/>
      <c r="BQX2761" s="46"/>
      <c r="BQY2761" s="46"/>
      <c r="BQZ2761" s="46"/>
      <c r="BRA2761" s="46"/>
      <c r="BRB2761" s="46"/>
      <c r="BRC2761" s="46"/>
      <c r="BRD2761" s="46"/>
      <c r="BRE2761" s="46"/>
      <c r="BRF2761" s="46"/>
      <c r="BRG2761" s="46"/>
      <c r="BRH2761" s="46"/>
      <c r="BRI2761" s="46"/>
      <c r="BRJ2761" s="46"/>
      <c r="BRK2761" s="46"/>
      <c r="BRL2761" s="46"/>
      <c r="BRM2761" s="46"/>
      <c r="BRN2761" s="46"/>
      <c r="BRO2761" s="46"/>
      <c r="BRP2761" s="46"/>
      <c r="BRQ2761" s="46"/>
      <c r="BRR2761" s="46"/>
      <c r="BRS2761" s="46"/>
      <c r="BRT2761" s="46"/>
      <c r="BRU2761" s="46"/>
      <c r="BRV2761" s="46"/>
      <c r="BRW2761" s="46"/>
      <c r="BRX2761" s="46"/>
      <c r="BRY2761" s="46"/>
      <c r="BRZ2761" s="46"/>
      <c r="BSA2761" s="46"/>
      <c r="BSB2761" s="46"/>
      <c r="BSC2761" s="46"/>
      <c r="BSD2761" s="46"/>
      <c r="BSE2761" s="46"/>
      <c r="BSF2761" s="46"/>
      <c r="BSG2761" s="46"/>
      <c r="BSH2761" s="46"/>
      <c r="BSI2761" s="46"/>
      <c r="BSJ2761" s="46"/>
      <c r="BSK2761" s="46"/>
      <c r="BSL2761" s="46"/>
      <c r="BSM2761" s="46"/>
      <c r="BSN2761" s="46"/>
      <c r="BSO2761" s="46"/>
      <c r="BSP2761" s="46"/>
      <c r="BSQ2761" s="46"/>
      <c r="BSR2761" s="46"/>
      <c r="BSS2761" s="46"/>
      <c r="BST2761" s="46"/>
      <c r="BSU2761" s="46"/>
      <c r="BSV2761" s="46"/>
      <c r="BSW2761" s="46"/>
      <c r="BSX2761" s="46"/>
      <c r="BSY2761" s="46"/>
      <c r="BSZ2761" s="46"/>
      <c r="BTA2761" s="46"/>
      <c r="BTB2761" s="46"/>
      <c r="BTC2761" s="46"/>
      <c r="BTD2761" s="46"/>
      <c r="BTE2761" s="46"/>
      <c r="BTF2761" s="46"/>
      <c r="BTG2761" s="46"/>
      <c r="BTH2761" s="46"/>
      <c r="BTI2761" s="46"/>
      <c r="BTJ2761" s="46"/>
      <c r="BTK2761" s="46"/>
      <c r="BTL2761" s="46"/>
      <c r="BTM2761" s="46"/>
      <c r="BTN2761" s="46"/>
      <c r="BTO2761" s="46"/>
      <c r="BTP2761" s="46"/>
      <c r="BTQ2761" s="46"/>
      <c r="BTR2761" s="46"/>
      <c r="BTS2761" s="46"/>
      <c r="BTT2761" s="46"/>
      <c r="BTU2761" s="46"/>
      <c r="BTV2761" s="46"/>
      <c r="BTW2761" s="46"/>
      <c r="BTX2761" s="46"/>
      <c r="BTY2761" s="46"/>
      <c r="BTZ2761" s="46"/>
      <c r="BUA2761" s="46"/>
      <c r="BUB2761" s="46"/>
      <c r="BUC2761" s="46"/>
      <c r="BUD2761" s="46"/>
      <c r="BUE2761" s="46"/>
      <c r="BUF2761" s="46"/>
      <c r="BUG2761" s="46"/>
      <c r="BUH2761" s="46"/>
      <c r="BUI2761" s="46"/>
      <c r="BUJ2761" s="46"/>
      <c r="BUK2761" s="46"/>
      <c r="BUL2761" s="46"/>
      <c r="BUM2761" s="46"/>
      <c r="BUN2761" s="46"/>
      <c r="BUO2761" s="46"/>
      <c r="BUP2761" s="46"/>
      <c r="BUQ2761" s="46"/>
      <c r="BUR2761" s="46"/>
      <c r="BUS2761" s="46"/>
      <c r="BUT2761" s="46"/>
      <c r="BUU2761" s="46"/>
      <c r="BUV2761" s="46"/>
      <c r="BUW2761" s="46"/>
      <c r="BUX2761" s="46"/>
      <c r="BUY2761" s="46"/>
      <c r="BUZ2761" s="46"/>
      <c r="BVA2761" s="46"/>
      <c r="BVB2761" s="46"/>
      <c r="BVC2761" s="46"/>
      <c r="BVD2761" s="46"/>
      <c r="BVE2761" s="46"/>
      <c r="BVF2761" s="46"/>
      <c r="BVG2761" s="46"/>
      <c r="BVH2761" s="46"/>
      <c r="BVI2761" s="46"/>
      <c r="BVJ2761" s="46"/>
      <c r="BVK2761" s="46"/>
      <c r="BVL2761" s="46"/>
      <c r="BVM2761" s="46"/>
      <c r="BVN2761" s="46"/>
      <c r="BVO2761" s="46"/>
      <c r="BVP2761" s="46"/>
      <c r="BVQ2761" s="46"/>
      <c r="BVR2761" s="46"/>
      <c r="BVS2761" s="46"/>
      <c r="BVT2761" s="46"/>
      <c r="BVU2761" s="46"/>
      <c r="BVV2761" s="46"/>
      <c r="BVW2761" s="46"/>
      <c r="BVX2761" s="46"/>
      <c r="BVY2761" s="46"/>
      <c r="BVZ2761" s="46"/>
      <c r="BWA2761" s="46"/>
      <c r="BWB2761" s="46"/>
      <c r="BWC2761" s="46"/>
      <c r="BWD2761" s="46"/>
      <c r="BWE2761" s="46"/>
      <c r="BWF2761" s="46"/>
      <c r="BWG2761" s="46"/>
      <c r="BWH2761" s="46"/>
      <c r="BWI2761" s="46"/>
      <c r="BWJ2761" s="46"/>
      <c r="BWK2761" s="46"/>
      <c r="BWL2761" s="46"/>
      <c r="BWM2761" s="46"/>
      <c r="BWN2761" s="46"/>
      <c r="BWO2761" s="46"/>
      <c r="BWP2761" s="46"/>
      <c r="BWQ2761" s="46"/>
      <c r="BWR2761" s="46"/>
      <c r="BWS2761" s="46"/>
      <c r="BWT2761" s="46"/>
      <c r="BWU2761" s="46"/>
      <c r="BWV2761" s="46"/>
      <c r="BWW2761" s="46"/>
      <c r="BWX2761" s="46"/>
      <c r="BWY2761" s="46"/>
      <c r="BWZ2761" s="46"/>
      <c r="BXA2761" s="46"/>
      <c r="BXB2761" s="46"/>
      <c r="BXC2761" s="46"/>
      <c r="BXD2761" s="46"/>
      <c r="BXE2761" s="46"/>
      <c r="BXF2761" s="46"/>
      <c r="BXG2761" s="46"/>
      <c r="BXH2761" s="46"/>
      <c r="BXI2761" s="46"/>
      <c r="BXJ2761" s="46"/>
      <c r="BXK2761" s="46"/>
      <c r="BXL2761" s="46"/>
      <c r="BXM2761" s="46"/>
      <c r="BXN2761" s="46"/>
      <c r="BXO2761" s="46"/>
      <c r="BXP2761" s="46"/>
      <c r="BXQ2761" s="46"/>
      <c r="BXR2761" s="46"/>
      <c r="BXS2761" s="46"/>
      <c r="BXT2761" s="46"/>
      <c r="BXU2761" s="46"/>
      <c r="BXV2761" s="46"/>
      <c r="BXW2761" s="46"/>
      <c r="BXX2761" s="46"/>
      <c r="BXY2761" s="46"/>
      <c r="BXZ2761" s="46"/>
      <c r="BYA2761" s="46"/>
      <c r="BYB2761" s="46"/>
      <c r="BYC2761" s="46"/>
      <c r="BYD2761" s="46"/>
      <c r="BYE2761" s="46"/>
      <c r="BYF2761" s="46"/>
      <c r="BYG2761" s="46"/>
      <c r="BYH2761" s="46"/>
      <c r="BYI2761" s="46"/>
      <c r="BYJ2761" s="46"/>
      <c r="BYK2761" s="46"/>
      <c r="BYL2761" s="46"/>
      <c r="BYM2761" s="46"/>
      <c r="BYN2761" s="46"/>
      <c r="BYO2761" s="46"/>
      <c r="BYP2761" s="46"/>
      <c r="BYQ2761" s="46"/>
      <c r="BYR2761" s="46"/>
      <c r="BYS2761" s="46"/>
      <c r="BYT2761" s="46"/>
      <c r="BYU2761" s="46"/>
      <c r="BYV2761" s="46"/>
      <c r="BYW2761" s="46"/>
      <c r="BYX2761" s="46"/>
      <c r="BYY2761" s="46"/>
      <c r="BYZ2761" s="46"/>
      <c r="BZA2761" s="46"/>
      <c r="BZB2761" s="46"/>
      <c r="BZC2761" s="46"/>
      <c r="BZD2761" s="46"/>
      <c r="BZE2761" s="46"/>
      <c r="BZF2761" s="46"/>
      <c r="BZG2761" s="46"/>
      <c r="BZH2761" s="46"/>
      <c r="BZI2761" s="46"/>
      <c r="BZJ2761" s="46"/>
      <c r="BZK2761" s="46"/>
      <c r="BZL2761" s="46"/>
      <c r="BZM2761" s="46"/>
      <c r="BZN2761" s="46"/>
      <c r="BZO2761" s="46"/>
      <c r="BZP2761" s="46"/>
      <c r="BZQ2761" s="46"/>
      <c r="BZR2761" s="46"/>
      <c r="BZS2761" s="46"/>
      <c r="BZT2761" s="46"/>
      <c r="BZU2761" s="46"/>
      <c r="BZV2761" s="46"/>
      <c r="BZW2761" s="46"/>
      <c r="BZX2761" s="46"/>
      <c r="BZY2761" s="46"/>
      <c r="BZZ2761" s="46"/>
      <c r="CAA2761" s="46"/>
      <c r="CAB2761" s="46"/>
      <c r="CAC2761" s="46"/>
      <c r="CAD2761" s="46"/>
      <c r="CAE2761" s="46"/>
      <c r="CAF2761" s="46"/>
      <c r="CAG2761" s="46"/>
      <c r="CAH2761" s="46"/>
      <c r="CAI2761" s="46"/>
      <c r="CAJ2761" s="46"/>
      <c r="CAK2761" s="46"/>
      <c r="CAL2761" s="46"/>
      <c r="CAM2761" s="46"/>
      <c r="CAN2761" s="46"/>
      <c r="CAO2761" s="46"/>
      <c r="CAP2761" s="46"/>
      <c r="CAQ2761" s="46"/>
      <c r="CAR2761" s="46"/>
      <c r="CAS2761" s="46"/>
      <c r="CAT2761" s="46"/>
      <c r="CAU2761" s="46"/>
      <c r="CAV2761" s="46"/>
      <c r="CAW2761" s="46"/>
      <c r="CAX2761" s="46"/>
      <c r="CAY2761" s="46"/>
      <c r="CAZ2761" s="46"/>
      <c r="CBA2761" s="46"/>
      <c r="CBB2761" s="46"/>
      <c r="CBC2761" s="46"/>
      <c r="CBD2761" s="46"/>
      <c r="CBE2761" s="46"/>
      <c r="CBF2761" s="46"/>
      <c r="CBG2761" s="46"/>
      <c r="CBH2761" s="46"/>
      <c r="CBI2761" s="46"/>
      <c r="CBJ2761" s="46"/>
      <c r="CBK2761" s="46"/>
      <c r="CBL2761" s="46"/>
      <c r="CBM2761" s="46"/>
      <c r="CBN2761" s="46"/>
      <c r="CBO2761" s="46"/>
      <c r="CBP2761" s="46"/>
      <c r="CBQ2761" s="46"/>
      <c r="CBR2761" s="46"/>
      <c r="CBS2761" s="46"/>
      <c r="CBT2761" s="46"/>
      <c r="CBU2761" s="46"/>
      <c r="CBV2761" s="46"/>
      <c r="CBW2761" s="46"/>
      <c r="CBX2761" s="46"/>
      <c r="CBY2761" s="46"/>
      <c r="CBZ2761" s="46"/>
      <c r="CCA2761" s="46"/>
      <c r="CCB2761" s="46"/>
      <c r="CCC2761" s="46"/>
      <c r="CCD2761" s="46"/>
      <c r="CCE2761" s="46"/>
      <c r="CCF2761" s="46"/>
      <c r="CCG2761" s="46"/>
      <c r="CCH2761" s="46"/>
      <c r="CCI2761" s="46"/>
      <c r="CCJ2761" s="46"/>
      <c r="CCK2761" s="46"/>
      <c r="CCL2761" s="46"/>
      <c r="CCM2761" s="46"/>
      <c r="CCN2761" s="46"/>
      <c r="CCO2761" s="46"/>
      <c r="CCP2761" s="46"/>
      <c r="CCQ2761" s="46"/>
      <c r="CCR2761" s="46"/>
      <c r="CCS2761" s="46"/>
      <c r="CCT2761" s="46"/>
      <c r="CCU2761" s="46"/>
      <c r="CCV2761" s="46"/>
      <c r="CCW2761" s="46"/>
      <c r="CCX2761" s="46"/>
      <c r="CCY2761" s="46"/>
      <c r="CCZ2761" s="46"/>
      <c r="CDA2761" s="46"/>
      <c r="CDB2761" s="46"/>
      <c r="CDC2761" s="46"/>
      <c r="CDD2761" s="46"/>
      <c r="CDE2761" s="46"/>
      <c r="CDF2761" s="46"/>
      <c r="CDG2761" s="46"/>
      <c r="CDH2761" s="46"/>
      <c r="CDI2761" s="46"/>
      <c r="CDJ2761" s="46"/>
      <c r="CDK2761" s="46"/>
      <c r="CDL2761" s="46"/>
      <c r="CDM2761" s="46"/>
      <c r="CDN2761" s="46"/>
      <c r="CDO2761" s="46"/>
      <c r="CDP2761" s="46"/>
      <c r="CDQ2761" s="46"/>
      <c r="CDR2761" s="46"/>
      <c r="CDS2761" s="46"/>
      <c r="CDT2761" s="46"/>
      <c r="CDU2761" s="46"/>
      <c r="CDV2761" s="46"/>
      <c r="CDW2761" s="46"/>
      <c r="CDX2761" s="46"/>
      <c r="CDY2761" s="46"/>
      <c r="CDZ2761" s="46"/>
      <c r="CEA2761" s="46"/>
      <c r="CEB2761" s="46"/>
      <c r="CEC2761" s="46"/>
      <c r="CED2761" s="46"/>
      <c r="CEE2761" s="46"/>
      <c r="CEF2761" s="46"/>
      <c r="CEG2761" s="46"/>
      <c r="CEH2761" s="46"/>
      <c r="CEI2761" s="46"/>
      <c r="CEJ2761" s="46"/>
      <c r="CEK2761" s="46"/>
      <c r="CEL2761" s="46"/>
      <c r="CEM2761" s="46"/>
      <c r="CEN2761" s="46"/>
      <c r="CEO2761" s="46"/>
      <c r="CEP2761" s="46"/>
      <c r="CEQ2761" s="46"/>
      <c r="CER2761" s="46"/>
      <c r="CES2761" s="46"/>
      <c r="CET2761" s="46"/>
      <c r="CEU2761" s="46"/>
      <c r="CEV2761" s="46"/>
      <c r="CEW2761" s="46"/>
      <c r="CEX2761" s="46"/>
      <c r="CEY2761" s="46"/>
      <c r="CEZ2761" s="46"/>
      <c r="CFA2761" s="46"/>
      <c r="CFB2761" s="46"/>
      <c r="CFC2761" s="46"/>
      <c r="CFD2761" s="46"/>
      <c r="CFE2761" s="46"/>
      <c r="CFF2761" s="46"/>
      <c r="CFG2761" s="46"/>
      <c r="CFH2761" s="46"/>
      <c r="CFI2761" s="46"/>
      <c r="CFJ2761" s="46"/>
      <c r="CFK2761" s="46"/>
      <c r="CFL2761" s="46"/>
      <c r="CFM2761" s="46"/>
      <c r="CFN2761" s="46"/>
      <c r="CFO2761" s="46"/>
      <c r="CFP2761" s="46"/>
      <c r="CFQ2761" s="46"/>
      <c r="CFR2761" s="46"/>
      <c r="CFS2761" s="46"/>
      <c r="CFT2761" s="46"/>
      <c r="CFU2761" s="46"/>
      <c r="CFV2761" s="46"/>
      <c r="CFW2761" s="46"/>
      <c r="CFX2761" s="46"/>
      <c r="CFY2761" s="46"/>
      <c r="CFZ2761" s="46"/>
      <c r="CGA2761" s="46"/>
      <c r="CGB2761" s="46"/>
      <c r="CGC2761" s="46"/>
      <c r="CGD2761" s="46"/>
      <c r="CGE2761" s="46"/>
      <c r="CGF2761" s="46"/>
      <c r="CGG2761" s="46"/>
      <c r="CGH2761" s="46"/>
      <c r="CGI2761" s="46"/>
      <c r="CGJ2761" s="46"/>
      <c r="CGK2761" s="46"/>
      <c r="CGL2761" s="46"/>
      <c r="CGM2761" s="46"/>
      <c r="CGN2761" s="46"/>
      <c r="CGO2761" s="46"/>
      <c r="CGP2761" s="46"/>
      <c r="CGQ2761" s="46"/>
      <c r="CGR2761" s="46"/>
      <c r="CGS2761" s="46"/>
      <c r="CGT2761" s="46"/>
      <c r="CGU2761" s="46"/>
      <c r="CGV2761" s="46"/>
      <c r="CGW2761" s="46"/>
      <c r="CGX2761" s="46"/>
      <c r="CGY2761" s="46"/>
      <c r="CGZ2761" s="46"/>
      <c r="CHA2761" s="46"/>
      <c r="CHB2761" s="46"/>
      <c r="CHC2761" s="46"/>
      <c r="CHD2761" s="46"/>
      <c r="CHE2761" s="46"/>
      <c r="CHF2761" s="46"/>
      <c r="CHG2761" s="46"/>
      <c r="CHH2761" s="46"/>
      <c r="CHI2761" s="46"/>
      <c r="CHJ2761" s="46"/>
      <c r="CHK2761" s="46"/>
      <c r="CHL2761" s="46"/>
      <c r="CHM2761" s="46"/>
      <c r="CHN2761" s="46"/>
      <c r="CHO2761" s="46"/>
      <c r="CHP2761" s="46"/>
      <c r="CHQ2761" s="46"/>
      <c r="CHR2761" s="46"/>
      <c r="CHS2761" s="46"/>
      <c r="CHT2761" s="46"/>
      <c r="CHU2761" s="46"/>
      <c r="CHV2761" s="46"/>
      <c r="CHW2761" s="46"/>
      <c r="CHX2761" s="46"/>
      <c r="CHY2761" s="46"/>
      <c r="CHZ2761" s="46"/>
      <c r="CIA2761" s="46"/>
      <c r="CIB2761" s="46"/>
      <c r="CIC2761" s="46"/>
      <c r="CID2761" s="46"/>
      <c r="CIE2761" s="46"/>
      <c r="CIF2761" s="46"/>
      <c r="CIG2761" s="46"/>
      <c r="CIH2761" s="46"/>
      <c r="CII2761" s="46"/>
      <c r="CIJ2761" s="46"/>
      <c r="CIK2761" s="46"/>
      <c r="CIL2761" s="46"/>
      <c r="CIM2761" s="46"/>
      <c r="CIN2761" s="46"/>
      <c r="CIO2761" s="46"/>
      <c r="CIP2761" s="46"/>
      <c r="CIQ2761" s="46"/>
      <c r="CIR2761" s="46"/>
      <c r="CIS2761" s="46"/>
      <c r="CIT2761" s="46"/>
      <c r="CIU2761" s="46"/>
      <c r="CIV2761" s="46"/>
      <c r="CIW2761" s="46"/>
      <c r="CIX2761" s="46"/>
      <c r="CIY2761" s="46"/>
      <c r="CIZ2761" s="46"/>
      <c r="CJA2761" s="46"/>
      <c r="CJB2761" s="46"/>
      <c r="CJC2761" s="46"/>
      <c r="CJD2761" s="46"/>
      <c r="CJE2761" s="46"/>
      <c r="CJF2761" s="46"/>
      <c r="CJG2761" s="46"/>
      <c r="CJH2761" s="46"/>
      <c r="CJI2761" s="46"/>
      <c r="CJJ2761" s="46"/>
      <c r="CJK2761" s="46"/>
      <c r="CJL2761" s="46"/>
      <c r="CJM2761" s="46"/>
      <c r="CJN2761" s="46"/>
      <c r="CJO2761" s="46"/>
      <c r="CJP2761" s="46"/>
      <c r="CJQ2761" s="46"/>
      <c r="CJR2761" s="46"/>
      <c r="CJS2761" s="46"/>
      <c r="CJT2761" s="46"/>
      <c r="CJU2761" s="46"/>
      <c r="CJV2761" s="46"/>
      <c r="CJW2761" s="46"/>
      <c r="CJX2761" s="46"/>
      <c r="CJY2761" s="46"/>
      <c r="CJZ2761" s="46"/>
      <c r="CKA2761" s="46"/>
      <c r="CKB2761" s="46"/>
      <c r="CKC2761" s="46"/>
      <c r="CKD2761" s="46"/>
      <c r="CKE2761" s="46"/>
      <c r="CKF2761" s="46"/>
      <c r="CKG2761" s="46"/>
      <c r="CKH2761" s="46"/>
      <c r="CKI2761" s="46"/>
      <c r="CKJ2761" s="46"/>
      <c r="CKK2761" s="46"/>
      <c r="CKL2761" s="46"/>
      <c r="CKM2761" s="46"/>
      <c r="CKN2761" s="46"/>
      <c r="CKO2761" s="46"/>
      <c r="CKP2761" s="46"/>
      <c r="CKQ2761" s="46"/>
      <c r="CKR2761" s="46"/>
      <c r="CKS2761" s="46"/>
      <c r="CKT2761" s="46"/>
      <c r="CKU2761" s="46"/>
      <c r="CKV2761" s="46"/>
      <c r="CKW2761" s="46"/>
      <c r="CKX2761" s="46"/>
      <c r="CKY2761" s="46"/>
      <c r="CKZ2761" s="46"/>
      <c r="CLA2761" s="46"/>
      <c r="CLB2761" s="46"/>
      <c r="CLC2761" s="46"/>
      <c r="CLD2761" s="46"/>
      <c r="CLE2761" s="46"/>
      <c r="CLF2761" s="46"/>
      <c r="CLG2761" s="46"/>
      <c r="CLH2761" s="46"/>
      <c r="CLI2761" s="46"/>
      <c r="CLJ2761" s="46"/>
      <c r="CLK2761" s="46"/>
      <c r="CLL2761" s="46"/>
      <c r="CLM2761" s="46"/>
      <c r="CLN2761" s="46"/>
      <c r="CLO2761" s="46"/>
      <c r="CLP2761" s="46"/>
      <c r="CLQ2761" s="46"/>
      <c r="CLR2761" s="46"/>
      <c r="CLS2761" s="46"/>
      <c r="CLT2761" s="46"/>
      <c r="CLU2761" s="46"/>
      <c r="CLV2761" s="46"/>
      <c r="CLW2761" s="46"/>
      <c r="CLX2761" s="46"/>
      <c r="CLY2761" s="46"/>
      <c r="CLZ2761" s="46"/>
      <c r="CMA2761" s="46"/>
      <c r="CMB2761" s="46"/>
      <c r="CMC2761" s="46"/>
      <c r="CMD2761" s="46"/>
      <c r="CME2761" s="46"/>
      <c r="CMF2761" s="46"/>
      <c r="CMG2761" s="46"/>
      <c r="CMH2761" s="46"/>
      <c r="CMI2761" s="46"/>
      <c r="CMJ2761" s="46"/>
      <c r="CMK2761" s="46"/>
      <c r="CML2761" s="46"/>
      <c r="CMM2761" s="46"/>
      <c r="CMN2761" s="46"/>
      <c r="CMO2761" s="46"/>
      <c r="CMP2761" s="46"/>
      <c r="CMQ2761" s="46"/>
      <c r="CMR2761" s="46"/>
      <c r="CMS2761" s="46"/>
      <c r="CMT2761" s="46"/>
      <c r="CMU2761" s="46"/>
      <c r="CMV2761" s="46"/>
      <c r="CMW2761" s="46"/>
      <c r="CMX2761" s="46"/>
      <c r="CMY2761" s="46"/>
      <c r="CMZ2761" s="46"/>
      <c r="CNA2761" s="46"/>
      <c r="CNB2761" s="46"/>
      <c r="CNC2761" s="46"/>
      <c r="CND2761" s="46"/>
      <c r="CNE2761" s="46"/>
      <c r="CNF2761" s="46"/>
      <c r="CNG2761" s="46"/>
      <c r="CNH2761" s="46"/>
      <c r="CNI2761" s="46"/>
      <c r="CNJ2761" s="46"/>
      <c r="CNK2761" s="46"/>
      <c r="CNL2761" s="46"/>
      <c r="CNM2761" s="46"/>
      <c r="CNN2761" s="46"/>
      <c r="CNO2761" s="46"/>
      <c r="CNP2761" s="46"/>
      <c r="CNQ2761" s="46"/>
      <c r="CNR2761" s="46"/>
      <c r="CNS2761" s="46"/>
      <c r="CNT2761" s="46"/>
      <c r="CNU2761" s="46"/>
      <c r="CNV2761" s="46"/>
      <c r="CNW2761" s="46"/>
      <c r="CNX2761" s="46"/>
      <c r="CNY2761" s="46"/>
      <c r="CNZ2761" s="46"/>
      <c r="COA2761" s="46"/>
      <c r="COB2761" s="46"/>
      <c r="COC2761" s="46"/>
      <c r="COD2761" s="46"/>
      <c r="COE2761" s="46"/>
      <c r="COF2761" s="46"/>
      <c r="COG2761" s="46"/>
      <c r="COH2761" s="46"/>
      <c r="COI2761" s="46"/>
      <c r="COJ2761" s="46"/>
      <c r="COK2761" s="46"/>
      <c r="COL2761" s="46"/>
      <c r="COM2761" s="46"/>
      <c r="CON2761" s="46"/>
      <c r="COO2761" s="46"/>
      <c r="COP2761" s="46"/>
      <c r="COQ2761" s="46"/>
      <c r="COR2761" s="46"/>
      <c r="COS2761" s="46"/>
      <c r="COT2761" s="46"/>
      <c r="COU2761" s="46"/>
      <c r="COV2761" s="46"/>
      <c r="COW2761" s="46"/>
      <c r="COX2761" s="46"/>
      <c r="COY2761" s="46"/>
      <c r="COZ2761" s="46"/>
      <c r="CPA2761" s="46"/>
      <c r="CPB2761" s="46"/>
      <c r="CPC2761" s="46"/>
      <c r="CPD2761" s="46"/>
      <c r="CPE2761" s="46"/>
      <c r="CPF2761" s="46"/>
      <c r="CPG2761" s="46"/>
      <c r="CPH2761" s="46"/>
      <c r="CPI2761" s="46"/>
      <c r="CPJ2761" s="46"/>
      <c r="CPK2761" s="46"/>
      <c r="CPL2761" s="46"/>
      <c r="CPM2761" s="46"/>
      <c r="CPN2761" s="46"/>
      <c r="CPO2761" s="46"/>
      <c r="CPP2761" s="46"/>
      <c r="CPQ2761" s="46"/>
      <c r="CPR2761" s="46"/>
      <c r="CPS2761" s="46"/>
      <c r="CPT2761" s="46"/>
      <c r="CPU2761" s="46"/>
      <c r="CPV2761" s="46"/>
      <c r="CPW2761" s="46"/>
      <c r="CPX2761" s="46"/>
      <c r="CPY2761" s="46"/>
      <c r="CPZ2761" s="46"/>
      <c r="CQA2761" s="46"/>
      <c r="CQB2761" s="46"/>
      <c r="CQC2761" s="46"/>
      <c r="CQD2761" s="46"/>
      <c r="CQE2761" s="46"/>
      <c r="CQF2761" s="46"/>
      <c r="CQG2761" s="46"/>
      <c r="CQH2761" s="46"/>
      <c r="CQI2761" s="46"/>
      <c r="CQJ2761" s="46"/>
      <c r="CQK2761" s="46"/>
      <c r="CQL2761" s="46"/>
      <c r="CQM2761" s="46"/>
      <c r="CQN2761" s="46"/>
      <c r="CQO2761" s="46"/>
      <c r="CQP2761" s="46"/>
      <c r="CQQ2761" s="46"/>
      <c r="CQR2761" s="46"/>
      <c r="CQS2761" s="46"/>
      <c r="CQT2761" s="46"/>
      <c r="CQU2761" s="46"/>
      <c r="CQV2761" s="46"/>
      <c r="CQW2761" s="46"/>
      <c r="CQX2761" s="46"/>
      <c r="CQY2761" s="46"/>
      <c r="CQZ2761" s="46"/>
      <c r="CRA2761" s="46"/>
      <c r="CRB2761" s="46"/>
      <c r="CRC2761" s="46"/>
      <c r="CRD2761" s="46"/>
      <c r="CRE2761" s="46"/>
      <c r="CRF2761" s="46"/>
      <c r="CRG2761" s="46"/>
      <c r="CRH2761" s="46"/>
      <c r="CRI2761" s="46"/>
      <c r="CRJ2761" s="46"/>
      <c r="CRK2761" s="46"/>
      <c r="CRL2761" s="46"/>
      <c r="CRM2761" s="46"/>
      <c r="CRN2761" s="46"/>
      <c r="CRO2761" s="46"/>
      <c r="CRP2761" s="46"/>
      <c r="CRQ2761" s="46"/>
      <c r="CRR2761" s="46"/>
      <c r="CRS2761" s="46"/>
      <c r="CRT2761" s="46"/>
      <c r="CRU2761" s="46"/>
      <c r="CRV2761" s="46"/>
      <c r="CRW2761" s="46"/>
      <c r="CRX2761" s="46"/>
      <c r="CRY2761" s="46"/>
      <c r="CRZ2761" s="46"/>
      <c r="CSA2761" s="46"/>
      <c r="CSB2761" s="46"/>
      <c r="CSC2761" s="46"/>
      <c r="CSD2761" s="46"/>
      <c r="CSE2761" s="46"/>
      <c r="CSF2761" s="46"/>
      <c r="CSG2761" s="46"/>
      <c r="CSH2761" s="46"/>
      <c r="CSI2761" s="46"/>
      <c r="CSJ2761" s="46"/>
      <c r="CSK2761" s="46"/>
      <c r="CSL2761" s="46"/>
      <c r="CSM2761" s="46"/>
      <c r="CSN2761" s="46"/>
      <c r="CSO2761" s="46"/>
      <c r="CSP2761" s="46"/>
      <c r="CSQ2761" s="46"/>
      <c r="CSR2761" s="46"/>
      <c r="CSS2761" s="46"/>
      <c r="CST2761" s="46"/>
      <c r="CSU2761" s="46"/>
      <c r="CSV2761" s="46"/>
      <c r="CSW2761" s="46"/>
      <c r="CSX2761" s="46"/>
      <c r="CSY2761" s="46"/>
      <c r="CSZ2761" s="46"/>
      <c r="CTA2761" s="46"/>
      <c r="CTB2761" s="46"/>
      <c r="CTC2761" s="46"/>
      <c r="CTD2761" s="46"/>
      <c r="CTE2761" s="46"/>
      <c r="CTF2761" s="46"/>
      <c r="CTG2761" s="46"/>
      <c r="CTH2761" s="46"/>
      <c r="CTI2761" s="46"/>
      <c r="CTJ2761" s="46"/>
      <c r="CTK2761" s="46"/>
      <c r="CTL2761" s="46"/>
      <c r="CTM2761" s="46"/>
      <c r="CTN2761" s="46"/>
      <c r="CTO2761" s="46"/>
      <c r="CTP2761" s="46"/>
      <c r="CTQ2761" s="46"/>
      <c r="CTR2761" s="46"/>
      <c r="CTS2761" s="46"/>
      <c r="CTT2761" s="46"/>
      <c r="CTU2761" s="46"/>
      <c r="CTV2761" s="46"/>
      <c r="CTW2761" s="46"/>
      <c r="CTX2761" s="46"/>
      <c r="CTY2761" s="46"/>
      <c r="CTZ2761" s="46"/>
      <c r="CUA2761" s="46"/>
      <c r="CUB2761" s="46"/>
      <c r="CUC2761" s="46"/>
      <c r="CUD2761" s="46"/>
      <c r="CUE2761" s="46"/>
      <c r="CUF2761" s="46"/>
      <c r="CUG2761" s="46"/>
      <c r="CUH2761" s="46"/>
      <c r="CUI2761" s="46"/>
      <c r="CUJ2761" s="46"/>
      <c r="CUK2761" s="46"/>
      <c r="CUL2761" s="46"/>
      <c r="CUM2761" s="46"/>
      <c r="CUN2761" s="46"/>
      <c r="CUO2761" s="46"/>
      <c r="CUP2761" s="46"/>
      <c r="CUQ2761" s="46"/>
      <c r="CUR2761" s="46"/>
      <c r="CUS2761" s="46"/>
      <c r="CUT2761" s="46"/>
      <c r="CUU2761" s="46"/>
      <c r="CUV2761" s="46"/>
      <c r="CUW2761" s="46"/>
      <c r="CUX2761" s="46"/>
      <c r="CUY2761" s="46"/>
      <c r="CUZ2761" s="46"/>
      <c r="CVA2761" s="46"/>
      <c r="CVB2761" s="46"/>
      <c r="CVC2761" s="46"/>
      <c r="CVD2761" s="46"/>
      <c r="CVE2761" s="46"/>
      <c r="CVF2761" s="46"/>
      <c r="CVG2761" s="46"/>
      <c r="CVH2761" s="46"/>
      <c r="CVI2761" s="46"/>
      <c r="CVJ2761" s="46"/>
      <c r="CVK2761" s="46"/>
      <c r="CVL2761" s="46"/>
      <c r="CVM2761" s="46"/>
      <c r="CVN2761" s="46"/>
      <c r="CVO2761" s="46"/>
      <c r="CVP2761" s="46"/>
      <c r="CVQ2761" s="46"/>
      <c r="CVR2761" s="46"/>
      <c r="CVS2761" s="46"/>
      <c r="CVT2761" s="46"/>
      <c r="CVU2761" s="46"/>
      <c r="CVV2761" s="46"/>
      <c r="CVW2761" s="46"/>
      <c r="CVX2761" s="46"/>
      <c r="CVY2761" s="46"/>
      <c r="CVZ2761" s="46"/>
      <c r="CWA2761" s="46"/>
      <c r="CWB2761" s="46"/>
      <c r="CWC2761" s="46"/>
      <c r="CWD2761" s="46"/>
      <c r="CWE2761" s="46"/>
      <c r="CWF2761" s="46"/>
      <c r="CWG2761" s="46"/>
      <c r="CWH2761" s="46"/>
      <c r="CWI2761" s="46"/>
      <c r="CWJ2761" s="46"/>
      <c r="CWK2761" s="46"/>
      <c r="CWL2761" s="46"/>
      <c r="CWM2761" s="46"/>
      <c r="CWN2761" s="46"/>
      <c r="CWO2761" s="46"/>
      <c r="CWP2761" s="46"/>
      <c r="CWQ2761" s="46"/>
      <c r="CWR2761" s="46"/>
      <c r="CWS2761" s="46"/>
      <c r="CWT2761" s="46"/>
      <c r="CWU2761" s="46"/>
      <c r="CWV2761" s="46"/>
      <c r="CWW2761" s="46"/>
      <c r="CWX2761" s="46"/>
      <c r="CWY2761" s="46"/>
      <c r="CWZ2761" s="46"/>
      <c r="CXA2761" s="46"/>
      <c r="CXB2761" s="46"/>
      <c r="CXC2761" s="46"/>
      <c r="CXD2761" s="46"/>
      <c r="CXE2761" s="46"/>
      <c r="CXF2761" s="46"/>
      <c r="CXG2761" s="46"/>
      <c r="CXH2761" s="46"/>
      <c r="CXI2761" s="46"/>
      <c r="CXJ2761" s="46"/>
      <c r="CXK2761" s="46"/>
      <c r="CXL2761" s="46"/>
      <c r="CXM2761" s="46"/>
      <c r="CXN2761" s="46"/>
      <c r="CXO2761" s="46"/>
      <c r="CXP2761" s="46"/>
      <c r="CXQ2761" s="46"/>
      <c r="CXR2761" s="46"/>
      <c r="CXS2761" s="46"/>
      <c r="CXT2761" s="46"/>
      <c r="CXU2761" s="46"/>
      <c r="CXV2761" s="46"/>
      <c r="CXW2761" s="46"/>
      <c r="CXX2761" s="46"/>
      <c r="CXY2761" s="46"/>
      <c r="CXZ2761" s="46"/>
      <c r="CYA2761" s="46"/>
      <c r="CYB2761" s="46"/>
      <c r="CYC2761" s="46"/>
      <c r="CYD2761" s="46"/>
      <c r="CYE2761" s="46"/>
      <c r="CYF2761" s="46"/>
      <c r="CYG2761" s="46"/>
      <c r="CYH2761" s="46"/>
      <c r="CYI2761" s="46"/>
      <c r="CYJ2761" s="46"/>
      <c r="CYK2761" s="46"/>
      <c r="CYL2761" s="46"/>
      <c r="CYM2761" s="46"/>
      <c r="CYN2761" s="46"/>
      <c r="CYO2761" s="46"/>
      <c r="CYP2761" s="46"/>
      <c r="CYQ2761" s="46"/>
      <c r="CYR2761" s="46"/>
      <c r="CYS2761" s="46"/>
      <c r="CYT2761" s="46"/>
      <c r="CYU2761" s="46"/>
      <c r="CYV2761" s="46"/>
      <c r="CYW2761" s="46"/>
      <c r="CYX2761" s="46"/>
      <c r="CYY2761" s="46"/>
      <c r="CYZ2761" s="46"/>
      <c r="CZA2761" s="46"/>
      <c r="CZB2761" s="46"/>
      <c r="CZC2761" s="46"/>
      <c r="CZD2761" s="46"/>
      <c r="CZE2761" s="46"/>
      <c r="CZF2761" s="46"/>
      <c r="CZG2761" s="46"/>
      <c r="CZH2761" s="46"/>
      <c r="CZI2761" s="46"/>
      <c r="CZJ2761" s="46"/>
      <c r="CZK2761" s="46"/>
      <c r="CZL2761" s="46"/>
      <c r="CZM2761" s="46"/>
      <c r="CZN2761" s="46"/>
      <c r="CZO2761" s="46"/>
      <c r="CZP2761" s="46"/>
      <c r="CZQ2761" s="46"/>
      <c r="CZR2761" s="46"/>
      <c r="CZS2761" s="46"/>
      <c r="CZT2761" s="46"/>
      <c r="CZU2761" s="46"/>
      <c r="CZV2761" s="46"/>
      <c r="CZW2761" s="46"/>
      <c r="CZX2761" s="46"/>
      <c r="CZY2761" s="46"/>
      <c r="CZZ2761" s="46"/>
      <c r="DAA2761" s="46"/>
      <c r="DAB2761" s="46"/>
      <c r="DAC2761" s="46"/>
      <c r="DAD2761" s="46"/>
      <c r="DAE2761" s="46"/>
      <c r="DAF2761" s="46"/>
      <c r="DAG2761" s="46"/>
      <c r="DAH2761" s="46"/>
      <c r="DAI2761" s="46"/>
      <c r="DAJ2761" s="46"/>
      <c r="DAK2761" s="46"/>
      <c r="DAL2761" s="46"/>
      <c r="DAM2761" s="46"/>
      <c r="DAN2761" s="46"/>
      <c r="DAO2761" s="46"/>
      <c r="DAP2761" s="46"/>
      <c r="DAQ2761" s="46"/>
      <c r="DAR2761" s="46"/>
      <c r="DAS2761" s="46"/>
      <c r="DAT2761" s="46"/>
      <c r="DAU2761" s="46"/>
      <c r="DAV2761" s="46"/>
      <c r="DAW2761" s="46"/>
      <c r="DAX2761" s="46"/>
      <c r="DAY2761" s="46"/>
      <c r="DAZ2761" s="46"/>
      <c r="DBA2761" s="46"/>
      <c r="DBB2761" s="46"/>
      <c r="DBC2761" s="46"/>
      <c r="DBD2761" s="46"/>
      <c r="DBE2761" s="46"/>
      <c r="DBF2761" s="46"/>
      <c r="DBG2761" s="46"/>
      <c r="DBH2761" s="46"/>
      <c r="DBI2761" s="46"/>
      <c r="DBJ2761" s="46"/>
      <c r="DBK2761" s="46"/>
      <c r="DBL2761" s="46"/>
      <c r="DBM2761" s="46"/>
      <c r="DBN2761" s="46"/>
      <c r="DBO2761" s="46"/>
      <c r="DBP2761" s="46"/>
      <c r="DBQ2761" s="46"/>
      <c r="DBR2761" s="46"/>
      <c r="DBS2761" s="46"/>
      <c r="DBT2761" s="46"/>
      <c r="DBU2761" s="46"/>
      <c r="DBV2761" s="46"/>
      <c r="DBW2761" s="46"/>
      <c r="DBX2761" s="46"/>
      <c r="DBY2761" s="46"/>
      <c r="DBZ2761" s="46"/>
      <c r="DCA2761" s="46"/>
      <c r="DCB2761" s="46"/>
      <c r="DCC2761" s="46"/>
      <c r="DCD2761" s="46"/>
      <c r="DCE2761" s="46"/>
      <c r="DCF2761" s="46"/>
      <c r="DCG2761" s="46"/>
      <c r="DCH2761" s="46"/>
      <c r="DCI2761" s="46"/>
      <c r="DCJ2761" s="46"/>
      <c r="DCK2761" s="46"/>
      <c r="DCL2761" s="46"/>
      <c r="DCM2761" s="46"/>
      <c r="DCN2761" s="46"/>
      <c r="DCO2761" s="46"/>
      <c r="DCP2761" s="46"/>
      <c r="DCQ2761" s="46"/>
      <c r="DCR2761" s="46"/>
      <c r="DCS2761" s="46"/>
      <c r="DCT2761" s="46"/>
      <c r="DCU2761" s="46"/>
      <c r="DCV2761" s="46"/>
      <c r="DCW2761" s="46"/>
      <c r="DCX2761" s="46"/>
      <c r="DCY2761" s="46"/>
      <c r="DCZ2761" s="46"/>
      <c r="DDA2761" s="46"/>
      <c r="DDB2761" s="46"/>
      <c r="DDC2761" s="46"/>
      <c r="DDD2761" s="46"/>
      <c r="DDE2761" s="46"/>
      <c r="DDF2761" s="46"/>
      <c r="DDG2761" s="46"/>
      <c r="DDH2761" s="46"/>
      <c r="DDI2761" s="46"/>
      <c r="DDJ2761" s="46"/>
      <c r="DDK2761" s="46"/>
      <c r="DDL2761" s="46"/>
      <c r="DDM2761" s="46"/>
      <c r="DDN2761" s="46"/>
      <c r="DDO2761" s="46"/>
      <c r="DDP2761" s="46"/>
      <c r="DDQ2761" s="46"/>
      <c r="DDR2761" s="46"/>
      <c r="DDS2761" s="46"/>
      <c r="DDT2761" s="46"/>
      <c r="DDU2761" s="46"/>
      <c r="DDV2761" s="46"/>
      <c r="DDW2761" s="46"/>
      <c r="DDX2761" s="46"/>
      <c r="DDY2761" s="46"/>
      <c r="DDZ2761" s="46"/>
      <c r="DEA2761" s="46"/>
      <c r="DEB2761" s="46"/>
      <c r="DEC2761" s="46"/>
      <c r="DED2761" s="46"/>
      <c r="DEE2761" s="46"/>
      <c r="DEF2761" s="46"/>
      <c r="DEG2761" s="46"/>
      <c r="DEH2761" s="46"/>
      <c r="DEI2761" s="46"/>
      <c r="DEJ2761" s="46"/>
      <c r="DEK2761" s="46"/>
      <c r="DEL2761" s="46"/>
      <c r="DEM2761" s="46"/>
      <c r="DEN2761" s="46"/>
      <c r="DEO2761" s="46"/>
      <c r="DEP2761" s="46"/>
      <c r="DEQ2761" s="46"/>
      <c r="DER2761" s="46"/>
      <c r="DES2761" s="46"/>
      <c r="DET2761" s="46"/>
      <c r="DEU2761" s="46"/>
      <c r="DEV2761" s="46"/>
      <c r="DEW2761" s="46"/>
      <c r="DEX2761" s="46"/>
      <c r="DEY2761" s="46"/>
      <c r="DEZ2761" s="46"/>
      <c r="DFA2761" s="46"/>
      <c r="DFB2761" s="46"/>
      <c r="DFC2761" s="46"/>
      <c r="DFD2761" s="46"/>
      <c r="DFE2761" s="46"/>
      <c r="DFF2761" s="46"/>
      <c r="DFG2761" s="46"/>
      <c r="DFH2761" s="46"/>
      <c r="DFI2761" s="46"/>
      <c r="DFJ2761" s="46"/>
      <c r="DFK2761" s="46"/>
      <c r="DFL2761" s="46"/>
      <c r="DFM2761" s="46"/>
      <c r="DFN2761" s="46"/>
      <c r="DFO2761" s="46"/>
      <c r="DFP2761" s="46"/>
      <c r="DFQ2761" s="46"/>
      <c r="DFR2761" s="46"/>
      <c r="DFS2761" s="46"/>
      <c r="DFT2761" s="46"/>
      <c r="DFU2761" s="46"/>
      <c r="DFV2761" s="46"/>
      <c r="DFW2761" s="46"/>
      <c r="DFX2761" s="46"/>
      <c r="DFY2761" s="46"/>
      <c r="DFZ2761" s="46"/>
      <c r="DGA2761" s="46"/>
      <c r="DGB2761" s="46"/>
      <c r="DGC2761" s="46"/>
      <c r="DGD2761" s="46"/>
      <c r="DGE2761" s="46"/>
      <c r="DGF2761" s="46"/>
      <c r="DGG2761" s="46"/>
      <c r="DGH2761" s="46"/>
      <c r="DGI2761" s="46"/>
      <c r="DGJ2761" s="46"/>
      <c r="DGK2761" s="46"/>
      <c r="DGL2761" s="46"/>
      <c r="DGM2761" s="46"/>
      <c r="DGN2761" s="46"/>
      <c r="DGO2761" s="46"/>
      <c r="DGP2761" s="46"/>
      <c r="DGQ2761" s="46"/>
      <c r="DGR2761" s="46"/>
      <c r="DGS2761" s="46"/>
      <c r="DGT2761" s="46"/>
      <c r="DGU2761" s="46"/>
      <c r="DGV2761" s="46"/>
      <c r="DGW2761" s="46"/>
      <c r="DGX2761" s="46"/>
      <c r="DGY2761" s="46"/>
      <c r="DGZ2761" s="46"/>
      <c r="DHA2761" s="46"/>
      <c r="DHB2761" s="46"/>
      <c r="DHC2761" s="46"/>
      <c r="DHD2761" s="46"/>
      <c r="DHE2761" s="46"/>
      <c r="DHF2761" s="46"/>
      <c r="DHG2761" s="46"/>
      <c r="DHH2761" s="46"/>
      <c r="DHI2761" s="46"/>
      <c r="DHJ2761" s="46"/>
      <c r="DHK2761" s="46"/>
      <c r="DHL2761" s="46"/>
      <c r="DHM2761" s="46"/>
      <c r="DHN2761" s="46"/>
      <c r="DHO2761" s="46"/>
      <c r="DHP2761" s="46"/>
      <c r="DHQ2761" s="46"/>
      <c r="DHR2761" s="46"/>
      <c r="DHS2761" s="46"/>
      <c r="DHT2761" s="46"/>
      <c r="DHU2761" s="46"/>
      <c r="DHV2761" s="46"/>
      <c r="DHW2761" s="46"/>
      <c r="DHX2761" s="46"/>
      <c r="DHY2761" s="46"/>
      <c r="DHZ2761" s="46"/>
      <c r="DIA2761" s="46"/>
      <c r="DIB2761" s="46"/>
      <c r="DIC2761" s="46"/>
      <c r="DID2761" s="46"/>
      <c r="DIE2761" s="46"/>
      <c r="DIF2761" s="46"/>
      <c r="DIG2761" s="46"/>
      <c r="DIH2761" s="46"/>
      <c r="DII2761" s="46"/>
      <c r="DIJ2761" s="46"/>
      <c r="DIK2761" s="46"/>
      <c r="DIL2761" s="46"/>
      <c r="DIM2761" s="46"/>
      <c r="DIN2761" s="46"/>
      <c r="DIO2761" s="46"/>
      <c r="DIP2761" s="46"/>
      <c r="DIQ2761" s="46"/>
      <c r="DIR2761" s="46"/>
      <c r="DIS2761" s="46"/>
      <c r="DIT2761" s="46"/>
      <c r="DIU2761" s="46"/>
      <c r="DIV2761" s="46"/>
      <c r="DIW2761" s="46"/>
      <c r="DIX2761" s="46"/>
      <c r="DIY2761" s="46"/>
      <c r="DIZ2761" s="46"/>
      <c r="DJA2761" s="46"/>
      <c r="DJB2761" s="46"/>
      <c r="DJC2761" s="46"/>
      <c r="DJD2761" s="46"/>
      <c r="DJE2761" s="46"/>
      <c r="DJF2761" s="46"/>
      <c r="DJG2761" s="46"/>
      <c r="DJH2761" s="46"/>
      <c r="DJI2761" s="46"/>
      <c r="DJJ2761" s="46"/>
      <c r="DJK2761" s="46"/>
      <c r="DJL2761" s="46"/>
      <c r="DJM2761" s="46"/>
      <c r="DJN2761" s="46"/>
      <c r="DJO2761" s="46"/>
      <c r="DJP2761" s="46"/>
      <c r="DJQ2761" s="46"/>
      <c r="DJR2761" s="46"/>
      <c r="DJS2761" s="46"/>
      <c r="DJT2761" s="46"/>
      <c r="DJU2761" s="46"/>
      <c r="DJV2761" s="46"/>
      <c r="DJW2761" s="46"/>
      <c r="DJX2761" s="46"/>
      <c r="DJY2761" s="46"/>
      <c r="DJZ2761" s="46"/>
      <c r="DKA2761" s="46"/>
      <c r="DKB2761" s="46"/>
      <c r="DKC2761" s="46"/>
      <c r="DKD2761" s="46"/>
      <c r="DKE2761" s="46"/>
      <c r="DKF2761" s="46"/>
      <c r="DKG2761" s="46"/>
      <c r="DKH2761" s="46"/>
      <c r="DKI2761" s="46"/>
      <c r="DKJ2761" s="46"/>
      <c r="DKK2761" s="46"/>
      <c r="DKL2761" s="46"/>
      <c r="DKM2761" s="46"/>
      <c r="DKN2761" s="46"/>
      <c r="DKO2761" s="46"/>
      <c r="DKP2761" s="46"/>
      <c r="DKQ2761" s="46"/>
      <c r="DKR2761" s="46"/>
      <c r="DKS2761" s="46"/>
      <c r="DKT2761" s="46"/>
      <c r="DKU2761" s="46"/>
      <c r="DKV2761" s="46"/>
      <c r="DKW2761" s="46"/>
      <c r="DKX2761" s="46"/>
      <c r="DKY2761" s="46"/>
      <c r="DKZ2761" s="46"/>
      <c r="DLA2761" s="46"/>
      <c r="DLB2761" s="46"/>
      <c r="DLC2761" s="46"/>
      <c r="DLD2761" s="46"/>
      <c r="DLE2761" s="46"/>
      <c r="DLF2761" s="46"/>
      <c r="DLG2761" s="46"/>
      <c r="DLH2761" s="46"/>
      <c r="DLI2761" s="46"/>
      <c r="DLJ2761" s="46"/>
      <c r="DLK2761" s="46"/>
      <c r="DLL2761" s="46"/>
      <c r="DLM2761" s="46"/>
      <c r="DLN2761" s="46"/>
      <c r="DLO2761" s="46"/>
      <c r="DLP2761" s="46"/>
      <c r="DLQ2761" s="46"/>
      <c r="DLR2761" s="46"/>
      <c r="DLS2761" s="46"/>
      <c r="DLT2761" s="46"/>
      <c r="DLU2761" s="46"/>
      <c r="DLV2761" s="46"/>
      <c r="DLW2761" s="46"/>
      <c r="DLX2761" s="46"/>
      <c r="DLY2761" s="46"/>
      <c r="DLZ2761" s="46"/>
      <c r="DMA2761" s="46"/>
      <c r="DMB2761" s="46"/>
      <c r="DMC2761" s="46"/>
      <c r="DMD2761" s="46"/>
      <c r="DME2761" s="46"/>
      <c r="DMF2761" s="46"/>
      <c r="DMG2761" s="46"/>
      <c r="DMH2761" s="46"/>
      <c r="DMI2761" s="46"/>
      <c r="DMJ2761" s="46"/>
      <c r="DMK2761" s="46"/>
      <c r="DML2761" s="46"/>
      <c r="DMM2761" s="46"/>
      <c r="DMN2761" s="46"/>
      <c r="DMO2761" s="46"/>
      <c r="DMP2761" s="46"/>
      <c r="DMQ2761" s="46"/>
      <c r="DMR2761" s="46"/>
      <c r="DMS2761" s="46"/>
      <c r="DMT2761" s="46"/>
      <c r="DMU2761" s="46"/>
      <c r="DMV2761" s="46"/>
      <c r="DMW2761" s="46"/>
      <c r="DMX2761" s="46"/>
      <c r="DMY2761" s="46"/>
      <c r="DMZ2761" s="46"/>
      <c r="DNA2761" s="46"/>
      <c r="DNB2761" s="46"/>
      <c r="DNC2761" s="46"/>
      <c r="DND2761" s="46"/>
      <c r="DNE2761" s="46"/>
      <c r="DNF2761" s="46"/>
      <c r="DNG2761" s="46"/>
      <c r="DNH2761" s="46"/>
      <c r="DNI2761" s="46"/>
      <c r="DNJ2761" s="46"/>
      <c r="DNK2761" s="46"/>
      <c r="DNL2761" s="46"/>
      <c r="DNM2761" s="46"/>
      <c r="DNN2761" s="46"/>
      <c r="DNO2761" s="46"/>
      <c r="DNP2761" s="46"/>
      <c r="DNQ2761" s="46"/>
      <c r="DNR2761" s="46"/>
      <c r="DNS2761" s="46"/>
      <c r="DNT2761" s="46"/>
      <c r="DNU2761" s="46"/>
      <c r="DNV2761" s="46"/>
      <c r="DNW2761" s="46"/>
      <c r="DNX2761" s="46"/>
      <c r="DNY2761" s="46"/>
      <c r="DNZ2761" s="46"/>
      <c r="DOA2761" s="46"/>
      <c r="DOB2761" s="46"/>
      <c r="DOC2761" s="46"/>
      <c r="DOD2761" s="46"/>
      <c r="DOE2761" s="46"/>
      <c r="DOF2761" s="46"/>
      <c r="DOG2761" s="46"/>
      <c r="DOH2761" s="46"/>
      <c r="DOI2761" s="46"/>
      <c r="DOJ2761" s="46"/>
      <c r="DOK2761" s="46"/>
      <c r="DOL2761" s="46"/>
      <c r="DOM2761" s="46"/>
      <c r="DON2761" s="46"/>
      <c r="DOO2761" s="46"/>
      <c r="DOP2761" s="46"/>
      <c r="DOQ2761" s="46"/>
      <c r="DOR2761" s="46"/>
      <c r="DOS2761" s="46"/>
      <c r="DOT2761" s="46"/>
      <c r="DOU2761" s="46"/>
      <c r="DOV2761" s="46"/>
      <c r="DOW2761" s="46"/>
      <c r="DOX2761" s="46"/>
      <c r="DOY2761" s="46"/>
      <c r="DOZ2761" s="46"/>
      <c r="DPA2761" s="46"/>
      <c r="DPB2761" s="46"/>
      <c r="DPC2761" s="46"/>
      <c r="DPD2761" s="46"/>
      <c r="DPE2761" s="46"/>
      <c r="DPF2761" s="46"/>
      <c r="DPG2761" s="46"/>
      <c r="DPH2761" s="46"/>
      <c r="DPI2761" s="46"/>
      <c r="DPJ2761" s="46"/>
      <c r="DPK2761" s="46"/>
      <c r="DPL2761" s="46"/>
      <c r="DPM2761" s="46"/>
      <c r="DPN2761" s="46"/>
      <c r="DPO2761" s="46"/>
      <c r="DPP2761" s="46"/>
      <c r="DPQ2761" s="46"/>
      <c r="DPR2761" s="46"/>
      <c r="DPS2761" s="46"/>
      <c r="DPT2761" s="46"/>
      <c r="DPU2761" s="46"/>
      <c r="DPV2761" s="46"/>
      <c r="DPW2761" s="46"/>
      <c r="DPX2761" s="46"/>
      <c r="DPY2761" s="46"/>
      <c r="DPZ2761" s="46"/>
      <c r="DQA2761" s="46"/>
      <c r="DQB2761" s="46"/>
      <c r="DQC2761" s="46"/>
      <c r="DQD2761" s="46"/>
      <c r="DQE2761" s="46"/>
      <c r="DQF2761" s="46"/>
      <c r="DQG2761" s="46"/>
      <c r="DQH2761" s="46"/>
      <c r="DQI2761" s="46"/>
      <c r="DQJ2761" s="46"/>
      <c r="DQK2761" s="46"/>
      <c r="DQL2761" s="46"/>
      <c r="DQM2761" s="46"/>
      <c r="DQN2761" s="46"/>
      <c r="DQO2761" s="46"/>
      <c r="DQP2761" s="46"/>
      <c r="DQQ2761" s="46"/>
      <c r="DQR2761" s="46"/>
      <c r="DQS2761" s="46"/>
      <c r="DQT2761" s="46"/>
      <c r="DQU2761" s="46"/>
      <c r="DQV2761" s="46"/>
      <c r="DQW2761" s="46"/>
      <c r="DQX2761" s="46"/>
      <c r="DQY2761" s="46"/>
      <c r="DQZ2761" s="46"/>
      <c r="DRA2761" s="46"/>
      <c r="DRB2761" s="46"/>
      <c r="DRC2761" s="46"/>
      <c r="DRD2761" s="46"/>
      <c r="DRE2761" s="46"/>
      <c r="DRF2761" s="46"/>
      <c r="DRG2761" s="46"/>
      <c r="DRH2761" s="46"/>
      <c r="DRI2761" s="46"/>
      <c r="DRJ2761" s="46"/>
      <c r="DRK2761" s="46"/>
      <c r="DRL2761" s="46"/>
      <c r="DRM2761" s="46"/>
      <c r="DRN2761" s="46"/>
      <c r="DRO2761" s="46"/>
      <c r="DRP2761" s="46"/>
      <c r="DRQ2761" s="46"/>
      <c r="DRR2761" s="46"/>
      <c r="DRS2761" s="46"/>
      <c r="DRT2761" s="46"/>
      <c r="DRU2761" s="46"/>
      <c r="DRV2761" s="46"/>
      <c r="DRW2761" s="46"/>
      <c r="DRX2761" s="46"/>
      <c r="DRY2761" s="46"/>
      <c r="DRZ2761" s="46"/>
      <c r="DSA2761" s="46"/>
      <c r="DSB2761" s="46"/>
      <c r="DSC2761" s="46"/>
      <c r="DSD2761" s="46"/>
      <c r="DSE2761" s="46"/>
      <c r="DSF2761" s="46"/>
      <c r="DSG2761" s="46"/>
      <c r="DSH2761" s="46"/>
      <c r="DSI2761" s="46"/>
      <c r="DSJ2761" s="46"/>
      <c r="DSK2761" s="46"/>
      <c r="DSL2761" s="46"/>
      <c r="DSM2761" s="46"/>
      <c r="DSN2761" s="46"/>
      <c r="DSO2761" s="46"/>
      <c r="DSP2761" s="46"/>
      <c r="DSQ2761" s="46"/>
      <c r="DSR2761" s="46"/>
      <c r="DSS2761" s="46"/>
      <c r="DST2761" s="46"/>
      <c r="DSU2761" s="46"/>
      <c r="DSV2761" s="46"/>
      <c r="DSW2761" s="46"/>
      <c r="DSX2761" s="46"/>
      <c r="DSY2761" s="46"/>
      <c r="DSZ2761" s="46"/>
      <c r="DTA2761" s="46"/>
      <c r="DTB2761" s="46"/>
      <c r="DTC2761" s="46"/>
      <c r="DTD2761" s="46"/>
      <c r="DTE2761" s="46"/>
      <c r="DTF2761" s="46"/>
      <c r="DTG2761" s="46"/>
      <c r="DTH2761" s="46"/>
      <c r="DTI2761" s="46"/>
      <c r="DTJ2761" s="46"/>
      <c r="DTK2761" s="46"/>
      <c r="DTL2761" s="46"/>
      <c r="DTM2761" s="46"/>
      <c r="DTN2761" s="46"/>
      <c r="DTO2761" s="46"/>
      <c r="DTP2761" s="46"/>
      <c r="DTQ2761" s="46"/>
      <c r="DTR2761" s="46"/>
      <c r="DTS2761" s="46"/>
      <c r="DTT2761" s="46"/>
      <c r="DTU2761" s="46"/>
      <c r="DTV2761" s="46"/>
      <c r="DTW2761" s="46"/>
      <c r="DTX2761" s="46"/>
      <c r="DTY2761" s="46"/>
      <c r="DTZ2761" s="46"/>
      <c r="DUA2761" s="46"/>
      <c r="DUB2761" s="46"/>
      <c r="DUC2761" s="46"/>
      <c r="DUD2761" s="46"/>
      <c r="DUE2761" s="46"/>
      <c r="DUF2761" s="46"/>
      <c r="DUG2761" s="46"/>
      <c r="DUH2761" s="46"/>
      <c r="DUI2761" s="46"/>
      <c r="DUJ2761" s="46"/>
      <c r="DUK2761" s="46"/>
      <c r="DUL2761" s="46"/>
      <c r="DUM2761" s="46"/>
      <c r="DUN2761" s="46"/>
      <c r="DUO2761" s="46"/>
      <c r="DUP2761" s="46"/>
      <c r="DUQ2761" s="46"/>
      <c r="DUR2761" s="46"/>
      <c r="DUS2761" s="46"/>
      <c r="DUT2761" s="46"/>
      <c r="DUU2761" s="46"/>
      <c r="DUV2761" s="46"/>
      <c r="DUW2761" s="46"/>
      <c r="DUX2761" s="46"/>
      <c r="DUY2761" s="46"/>
      <c r="DUZ2761" s="46"/>
      <c r="DVA2761" s="46"/>
      <c r="DVB2761" s="46"/>
      <c r="DVC2761" s="46"/>
      <c r="DVD2761" s="46"/>
      <c r="DVE2761" s="46"/>
      <c r="DVF2761" s="46"/>
      <c r="DVG2761" s="46"/>
      <c r="DVH2761" s="46"/>
      <c r="DVI2761" s="46"/>
      <c r="DVJ2761" s="46"/>
      <c r="DVK2761" s="46"/>
      <c r="DVL2761" s="46"/>
      <c r="DVM2761" s="46"/>
      <c r="DVN2761" s="46"/>
      <c r="DVO2761" s="46"/>
      <c r="DVP2761" s="46"/>
      <c r="DVQ2761" s="46"/>
      <c r="DVR2761" s="46"/>
      <c r="DVS2761" s="46"/>
      <c r="DVT2761" s="46"/>
      <c r="DVU2761" s="46"/>
      <c r="DVV2761" s="46"/>
      <c r="DVW2761" s="46"/>
      <c r="DVX2761" s="46"/>
      <c r="DVY2761" s="46"/>
      <c r="DVZ2761" s="46"/>
      <c r="DWA2761" s="46"/>
      <c r="DWB2761" s="46"/>
      <c r="DWC2761" s="46"/>
      <c r="DWD2761" s="46"/>
      <c r="DWE2761" s="46"/>
      <c r="DWF2761" s="46"/>
      <c r="DWG2761" s="46"/>
      <c r="DWH2761" s="46"/>
      <c r="DWI2761" s="46"/>
      <c r="DWJ2761" s="46"/>
      <c r="DWK2761" s="46"/>
      <c r="DWL2761" s="46"/>
      <c r="DWM2761" s="46"/>
      <c r="DWN2761" s="46"/>
      <c r="DWO2761" s="46"/>
      <c r="DWP2761" s="46"/>
      <c r="DWQ2761" s="46"/>
      <c r="DWR2761" s="46"/>
      <c r="DWS2761" s="46"/>
      <c r="DWT2761" s="46"/>
      <c r="DWU2761" s="46"/>
      <c r="DWV2761" s="46"/>
      <c r="DWW2761" s="46"/>
      <c r="DWX2761" s="46"/>
      <c r="DWY2761" s="46"/>
      <c r="DWZ2761" s="46"/>
      <c r="DXA2761" s="46"/>
      <c r="DXB2761" s="46"/>
      <c r="DXC2761" s="46"/>
      <c r="DXD2761" s="46"/>
      <c r="DXE2761" s="46"/>
      <c r="DXF2761" s="46"/>
      <c r="DXG2761" s="46"/>
      <c r="DXH2761" s="46"/>
      <c r="DXI2761" s="46"/>
      <c r="DXJ2761" s="46"/>
      <c r="DXK2761" s="46"/>
      <c r="DXL2761" s="46"/>
      <c r="DXM2761" s="46"/>
      <c r="DXN2761" s="46"/>
      <c r="DXO2761" s="46"/>
      <c r="DXP2761" s="46"/>
      <c r="DXQ2761" s="46"/>
      <c r="DXR2761" s="46"/>
      <c r="DXS2761" s="46"/>
      <c r="DXT2761" s="46"/>
      <c r="DXU2761" s="46"/>
      <c r="DXV2761" s="46"/>
      <c r="DXW2761" s="46"/>
      <c r="DXX2761" s="46"/>
      <c r="DXY2761" s="46"/>
      <c r="DXZ2761" s="46"/>
      <c r="DYA2761" s="46"/>
      <c r="DYB2761" s="46"/>
      <c r="DYC2761" s="46"/>
      <c r="DYD2761" s="46"/>
      <c r="DYE2761" s="46"/>
      <c r="DYF2761" s="46"/>
      <c r="DYG2761" s="46"/>
      <c r="DYH2761" s="46"/>
      <c r="DYI2761" s="46"/>
      <c r="DYJ2761" s="46"/>
      <c r="DYK2761" s="46"/>
      <c r="DYL2761" s="46"/>
      <c r="DYM2761" s="46"/>
      <c r="DYN2761" s="46"/>
      <c r="DYO2761" s="46"/>
      <c r="DYP2761" s="46"/>
      <c r="DYQ2761" s="46"/>
      <c r="DYR2761" s="46"/>
      <c r="DYS2761" s="46"/>
      <c r="DYT2761" s="46"/>
      <c r="DYU2761" s="46"/>
      <c r="DYV2761" s="46"/>
      <c r="DYW2761" s="46"/>
      <c r="DYX2761" s="46"/>
      <c r="DYY2761" s="46"/>
      <c r="DYZ2761" s="46"/>
      <c r="DZA2761" s="46"/>
      <c r="DZB2761" s="46"/>
      <c r="DZC2761" s="46"/>
      <c r="DZD2761" s="46"/>
      <c r="DZE2761" s="46"/>
      <c r="DZF2761" s="46"/>
      <c r="DZG2761" s="46"/>
      <c r="DZH2761" s="46"/>
      <c r="DZI2761" s="46"/>
      <c r="DZJ2761" s="46"/>
      <c r="DZK2761" s="46"/>
      <c r="DZL2761" s="46"/>
      <c r="DZM2761" s="46"/>
      <c r="DZN2761" s="46"/>
      <c r="DZO2761" s="46"/>
      <c r="DZP2761" s="46"/>
      <c r="DZQ2761" s="46"/>
      <c r="DZR2761" s="46"/>
      <c r="DZS2761" s="46"/>
      <c r="DZT2761" s="46"/>
      <c r="DZU2761" s="46"/>
      <c r="DZV2761" s="46"/>
      <c r="DZW2761" s="46"/>
      <c r="DZX2761" s="46"/>
      <c r="DZY2761" s="46"/>
      <c r="DZZ2761" s="46"/>
      <c r="EAA2761" s="46"/>
      <c r="EAB2761" s="46"/>
      <c r="EAC2761" s="46"/>
      <c r="EAD2761" s="46"/>
      <c r="EAE2761" s="46"/>
      <c r="EAF2761" s="46"/>
      <c r="EAG2761" s="46"/>
      <c r="EAH2761" s="46"/>
      <c r="EAI2761" s="46"/>
      <c r="EAJ2761" s="46"/>
      <c r="EAK2761" s="46"/>
      <c r="EAL2761" s="46"/>
      <c r="EAM2761" s="46"/>
      <c r="EAN2761" s="46"/>
      <c r="EAO2761" s="46"/>
      <c r="EAP2761" s="46"/>
      <c r="EAQ2761" s="46"/>
      <c r="EAR2761" s="46"/>
      <c r="EAS2761" s="46"/>
      <c r="EAT2761" s="46"/>
      <c r="EAU2761" s="46"/>
      <c r="EAV2761" s="46"/>
      <c r="EAW2761" s="46"/>
      <c r="EAX2761" s="46"/>
      <c r="EAY2761" s="46"/>
      <c r="EAZ2761" s="46"/>
      <c r="EBA2761" s="46"/>
      <c r="EBB2761" s="46"/>
      <c r="EBC2761" s="46"/>
      <c r="EBD2761" s="46"/>
      <c r="EBE2761" s="46"/>
      <c r="EBF2761" s="46"/>
      <c r="EBG2761" s="46"/>
      <c r="EBH2761" s="46"/>
      <c r="EBI2761" s="46"/>
      <c r="EBJ2761" s="46"/>
      <c r="EBK2761" s="46"/>
      <c r="EBL2761" s="46"/>
      <c r="EBM2761" s="46"/>
      <c r="EBN2761" s="46"/>
      <c r="EBO2761" s="46"/>
      <c r="EBP2761" s="46"/>
      <c r="EBQ2761" s="46"/>
      <c r="EBR2761" s="46"/>
      <c r="EBS2761" s="46"/>
      <c r="EBT2761" s="46"/>
      <c r="EBU2761" s="46"/>
      <c r="EBV2761" s="46"/>
      <c r="EBW2761" s="46"/>
      <c r="EBX2761" s="46"/>
      <c r="EBY2761" s="46"/>
      <c r="EBZ2761" s="46"/>
      <c r="ECA2761" s="46"/>
      <c r="ECB2761" s="46"/>
      <c r="ECC2761" s="46"/>
      <c r="ECD2761" s="46"/>
      <c r="ECE2761" s="46"/>
      <c r="ECF2761" s="46"/>
      <c r="ECG2761" s="46"/>
      <c r="ECH2761" s="46"/>
      <c r="ECI2761" s="46"/>
      <c r="ECJ2761" s="46"/>
      <c r="ECK2761" s="46"/>
      <c r="ECL2761" s="46"/>
      <c r="ECM2761" s="46"/>
      <c r="ECN2761" s="46"/>
      <c r="ECO2761" s="46"/>
      <c r="ECP2761" s="46"/>
      <c r="ECQ2761" s="46"/>
      <c r="ECR2761" s="46"/>
      <c r="ECS2761" s="46"/>
      <c r="ECT2761" s="46"/>
      <c r="ECU2761" s="46"/>
      <c r="ECV2761" s="46"/>
      <c r="ECW2761" s="46"/>
      <c r="ECX2761" s="46"/>
      <c r="ECY2761" s="46"/>
      <c r="ECZ2761" s="46"/>
      <c r="EDA2761" s="46"/>
      <c r="EDB2761" s="46"/>
      <c r="EDC2761" s="46"/>
      <c r="EDD2761" s="46"/>
      <c r="EDE2761" s="46"/>
      <c r="EDF2761" s="46"/>
      <c r="EDG2761" s="46"/>
      <c r="EDH2761" s="46"/>
      <c r="EDI2761" s="46"/>
      <c r="EDJ2761" s="46"/>
      <c r="EDK2761" s="46"/>
      <c r="EDL2761" s="46"/>
      <c r="EDM2761" s="46"/>
      <c r="EDN2761" s="46"/>
      <c r="EDO2761" s="46"/>
      <c r="EDP2761" s="46"/>
      <c r="EDQ2761" s="46"/>
      <c r="EDR2761" s="46"/>
      <c r="EDS2761" s="46"/>
      <c r="EDT2761" s="46"/>
      <c r="EDU2761" s="46"/>
      <c r="EDV2761" s="46"/>
      <c r="EDW2761" s="46"/>
      <c r="EDX2761" s="46"/>
      <c r="EDY2761" s="46"/>
      <c r="EDZ2761" s="46"/>
      <c r="EEA2761" s="46"/>
      <c r="EEB2761" s="46"/>
      <c r="EEC2761" s="46"/>
      <c r="EED2761" s="46"/>
      <c r="EEE2761" s="46"/>
      <c r="EEF2761" s="46"/>
      <c r="EEG2761" s="46"/>
      <c r="EEH2761" s="46"/>
      <c r="EEI2761" s="46"/>
      <c r="EEJ2761" s="46"/>
      <c r="EEK2761" s="46"/>
      <c r="EEL2761" s="46"/>
      <c r="EEM2761" s="46"/>
      <c r="EEN2761" s="46"/>
      <c r="EEO2761" s="46"/>
      <c r="EEP2761" s="46"/>
      <c r="EEQ2761" s="46"/>
      <c r="EER2761" s="46"/>
      <c r="EES2761" s="46"/>
      <c r="EET2761" s="46"/>
      <c r="EEU2761" s="46"/>
      <c r="EEV2761" s="46"/>
      <c r="EEW2761" s="46"/>
      <c r="EEX2761" s="46"/>
      <c r="EEY2761" s="46"/>
      <c r="EEZ2761" s="46"/>
      <c r="EFA2761" s="46"/>
      <c r="EFB2761" s="46"/>
      <c r="EFC2761" s="46"/>
      <c r="EFD2761" s="46"/>
      <c r="EFE2761" s="46"/>
      <c r="EFF2761" s="46"/>
      <c r="EFG2761" s="46"/>
      <c r="EFH2761" s="46"/>
      <c r="EFI2761" s="46"/>
      <c r="EFJ2761" s="46"/>
      <c r="EFK2761" s="46"/>
      <c r="EFL2761" s="46"/>
      <c r="EFM2761" s="46"/>
      <c r="EFN2761" s="46"/>
      <c r="EFO2761" s="46"/>
      <c r="EFP2761" s="46"/>
      <c r="EFQ2761" s="46"/>
      <c r="EFR2761" s="46"/>
      <c r="EFS2761" s="46"/>
      <c r="EFT2761" s="46"/>
      <c r="EFU2761" s="46"/>
      <c r="EFV2761" s="46"/>
      <c r="EFW2761" s="46"/>
      <c r="EFX2761" s="46"/>
      <c r="EFY2761" s="46"/>
      <c r="EFZ2761" s="46"/>
      <c r="EGA2761" s="46"/>
      <c r="EGB2761" s="46"/>
      <c r="EGC2761" s="46"/>
      <c r="EGD2761" s="46"/>
      <c r="EGE2761" s="46"/>
      <c r="EGF2761" s="46"/>
      <c r="EGG2761" s="46"/>
      <c r="EGH2761" s="46"/>
      <c r="EGI2761" s="46"/>
      <c r="EGJ2761" s="46"/>
      <c r="EGK2761" s="46"/>
      <c r="EGL2761" s="46"/>
      <c r="EGM2761" s="46"/>
      <c r="EGN2761" s="46"/>
      <c r="EGO2761" s="46"/>
      <c r="EGP2761" s="46"/>
      <c r="EGQ2761" s="46"/>
      <c r="EGR2761" s="46"/>
      <c r="EGS2761" s="46"/>
      <c r="EGT2761" s="46"/>
      <c r="EGU2761" s="46"/>
      <c r="EGV2761" s="46"/>
      <c r="EGW2761" s="46"/>
      <c r="EGX2761" s="46"/>
      <c r="EGY2761" s="46"/>
      <c r="EGZ2761" s="46"/>
      <c r="EHA2761" s="46"/>
      <c r="EHB2761" s="46"/>
      <c r="EHC2761" s="46"/>
      <c r="EHD2761" s="46"/>
      <c r="EHE2761" s="46"/>
      <c r="EHF2761" s="46"/>
      <c r="EHG2761" s="46"/>
      <c r="EHH2761" s="46"/>
      <c r="EHI2761" s="46"/>
      <c r="EHJ2761" s="46"/>
      <c r="EHK2761" s="46"/>
      <c r="EHL2761" s="46"/>
      <c r="EHM2761" s="46"/>
      <c r="EHN2761" s="46"/>
      <c r="EHO2761" s="46"/>
      <c r="EHP2761" s="46"/>
      <c r="EHQ2761" s="46"/>
      <c r="EHR2761" s="46"/>
      <c r="EHS2761" s="46"/>
      <c r="EHT2761" s="46"/>
      <c r="EHU2761" s="46"/>
      <c r="EHV2761" s="46"/>
      <c r="EHW2761" s="46"/>
      <c r="EHX2761" s="46"/>
      <c r="EHY2761" s="46"/>
      <c r="EHZ2761" s="46"/>
      <c r="EIA2761" s="46"/>
      <c r="EIB2761" s="46"/>
      <c r="EIC2761" s="46"/>
      <c r="EID2761" s="46"/>
      <c r="EIE2761" s="46"/>
      <c r="EIF2761" s="46"/>
      <c r="EIG2761" s="46"/>
      <c r="EIH2761" s="46"/>
      <c r="EII2761" s="46"/>
      <c r="EIJ2761" s="46"/>
      <c r="EIK2761" s="46"/>
      <c r="EIL2761" s="46"/>
      <c r="EIM2761" s="46"/>
      <c r="EIN2761" s="46"/>
      <c r="EIO2761" s="46"/>
      <c r="EIP2761" s="46"/>
      <c r="EIQ2761" s="46"/>
      <c r="EIR2761" s="46"/>
      <c r="EIS2761" s="46"/>
      <c r="EIT2761" s="46"/>
      <c r="EIU2761" s="46"/>
      <c r="EIV2761" s="46"/>
      <c r="EIW2761" s="46"/>
      <c r="EIX2761" s="46"/>
      <c r="EIY2761" s="46"/>
      <c r="EIZ2761" s="46"/>
      <c r="EJA2761" s="46"/>
      <c r="EJB2761" s="46"/>
      <c r="EJC2761" s="46"/>
      <c r="EJD2761" s="46"/>
      <c r="EJE2761" s="46"/>
      <c r="EJF2761" s="46"/>
      <c r="EJG2761" s="46"/>
      <c r="EJH2761" s="46"/>
      <c r="EJI2761" s="46"/>
      <c r="EJJ2761" s="46"/>
      <c r="EJK2761" s="46"/>
      <c r="EJL2761" s="46"/>
      <c r="EJM2761" s="46"/>
      <c r="EJN2761" s="46"/>
      <c r="EJO2761" s="46"/>
      <c r="EJP2761" s="46"/>
      <c r="EJQ2761" s="46"/>
      <c r="EJR2761" s="46"/>
      <c r="EJS2761" s="46"/>
      <c r="EJT2761" s="46"/>
      <c r="EJU2761" s="46"/>
      <c r="EJV2761" s="46"/>
      <c r="EJW2761" s="46"/>
      <c r="EJX2761" s="46"/>
      <c r="EJY2761" s="46"/>
      <c r="EJZ2761" s="46"/>
      <c r="EKA2761" s="46"/>
      <c r="EKB2761" s="46"/>
      <c r="EKC2761" s="46"/>
      <c r="EKD2761" s="46"/>
      <c r="EKE2761" s="46"/>
      <c r="EKF2761" s="46"/>
      <c r="EKG2761" s="46"/>
      <c r="EKH2761" s="46"/>
      <c r="EKI2761" s="46"/>
      <c r="EKJ2761" s="46"/>
      <c r="EKK2761" s="46"/>
      <c r="EKL2761" s="46"/>
      <c r="EKM2761" s="46"/>
      <c r="EKN2761" s="46"/>
      <c r="EKO2761" s="46"/>
      <c r="EKP2761" s="46"/>
      <c r="EKQ2761" s="46"/>
      <c r="EKR2761" s="46"/>
      <c r="EKS2761" s="46"/>
      <c r="EKT2761" s="46"/>
      <c r="EKU2761" s="46"/>
      <c r="EKV2761" s="46"/>
      <c r="EKW2761" s="46"/>
      <c r="EKX2761" s="46"/>
      <c r="EKY2761" s="46"/>
      <c r="EKZ2761" s="46"/>
      <c r="ELA2761" s="46"/>
      <c r="ELB2761" s="46"/>
      <c r="ELC2761" s="46"/>
      <c r="ELD2761" s="46"/>
      <c r="ELE2761" s="46"/>
      <c r="ELF2761" s="46"/>
      <c r="ELG2761" s="46"/>
      <c r="ELH2761" s="46"/>
      <c r="ELI2761" s="46"/>
      <c r="ELJ2761" s="46"/>
      <c r="ELK2761" s="46"/>
      <c r="ELL2761" s="46"/>
      <c r="ELM2761" s="46"/>
      <c r="ELN2761" s="46"/>
      <c r="ELO2761" s="46"/>
      <c r="ELP2761" s="46"/>
      <c r="ELQ2761" s="46"/>
      <c r="ELR2761" s="46"/>
      <c r="ELS2761" s="46"/>
      <c r="ELT2761" s="46"/>
      <c r="ELU2761" s="46"/>
      <c r="ELV2761" s="46"/>
      <c r="ELW2761" s="46"/>
      <c r="ELX2761" s="46"/>
      <c r="ELY2761" s="46"/>
      <c r="ELZ2761" s="46"/>
      <c r="EMA2761" s="46"/>
      <c r="EMB2761" s="46"/>
      <c r="EMC2761" s="46"/>
      <c r="EMD2761" s="46"/>
      <c r="EME2761" s="46"/>
      <c r="EMF2761" s="46"/>
      <c r="EMG2761" s="46"/>
      <c r="EMH2761" s="46"/>
      <c r="EMI2761" s="46"/>
      <c r="EMJ2761" s="46"/>
      <c r="EMK2761" s="46"/>
      <c r="EML2761" s="46"/>
      <c r="EMM2761" s="46"/>
      <c r="EMN2761" s="46"/>
      <c r="EMO2761" s="46"/>
      <c r="EMP2761" s="46"/>
      <c r="EMQ2761" s="46"/>
      <c r="EMR2761" s="46"/>
      <c r="EMS2761" s="46"/>
      <c r="EMT2761" s="46"/>
      <c r="EMU2761" s="46"/>
      <c r="EMV2761" s="46"/>
      <c r="EMW2761" s="46"/>
      <c r="EMX2761" s="46"/>
      <c r="EMY2761" s="46"/>
      <c r="EMZ2761" s="46"/>
      <c r="ENA2761" s="46"/>
      <c r="ENB2761" s="46"/>
      <c r="ENC2761" s="46"/>
      <c r="END2761" s="46"/>
      <c r="ENE2761" s="46"/>
      <c r="ENF2761" s="46"/>
      <c r="ENG2761" s="46"/>
      <c r="ENH2761" s="46"/>
      <c r="ENI2761" s="46"/>
      <c r="ENJ2761" s="46"/>
      <c r="ENK2761" s="46"/>
      <c r="ENL2761" s="46"/>
      <c r="ENM2761" s="46"/>
      <c r="ENN2761" s="46"/>
      <c r="ENO2761" s="46"/>
      <c r="ENP2761" s="46"/>
      <c r="ENQ2761" s="46"/>
      <c r="ENR2761" s="46"/>
      <c r="ENS2761" s="46"/>
      <c r="ENT2761" s="46"/>
      <c r="ENU2761" s="46"/>
      <c r="ENV2761" s="46"/>
      <c r="ENW2761" s="46"/>
      <c r="ENX2761" s="46"/>
      <c r="ENY2761" s="46"/>
      <c r="ENZ2761" s="46"/>
      <c r="EOA2761" s="46"/>
      <c r="EOB2761" s="46"/>
      <c r="EOC2761" s="46"/>
      <c r="EOD2761" s="46"/>
      <c r="EOE2761" s="46"/>
      <c r="EOF2761" s="46"/>
      <c r="EOG2761" s="46"/>
      <c r="EOH2761" s="46"/>
      <c r="EOI2761" s="46"/>
      <c r="EOJ2761" s="46"/>
      <c r="EOK2761" s="46"/>
      <c r="EOL2761" s="46"/>
      <c r="EOM2761" s="46"/>
      <c r="EON2761" s="46"/>
      <c r="EOO2761" s="46"/>
      <c r="EOP2761" s="46"/>
      <c r="EOQ2761" s="46"/>
      <c r="EOR2761" s="46"/>
      <c r="EOS2761" s="46"/>
      <c r="EOT2761" s="46"/>
      <c r="EOU2761" s="46"/>
      <c r="EOV2761" s="46"/>
      <c r="EOW2761" s="46"/>
      <c r="EOX2761" s="46"/>
      <c r="EOY2761" s="46"/>
      <c r="EOZ2761" s="46"/>
      <c r="EPA2761" s="46"/>
      <c r="EPB2761" s="46"/>
      <c r="EPC2761" s="46"/>
      <c r="EPD2761" s="46"/>
      <c r="EPE2761" s="46"/>
      <c r="EPF2761" s="46"/>
      <c r="EPG2761" s="46"/>
      <c r="EPH2761" s="46"/>
      <c r="EPI2761" s="46"/>
      <c r="EPJ2761" s="46"/>
      <c r="EPK2761" s="46"/>
      <c r="EPL2761" s="46"/>
      <c r="EPM2761" s="46"/>
      <c r="EPN2761" s="46"/>
      <c r="EPO2761" s="46"/>
      <c r="EPP2761" s="46"/>
      <c r="EPQ2761" s="46"/>
      <c r="EPR2761" s="46"/>
      <c r="EPS2761" s="46"/>
      <c r="EPT2761" s="46"/>
      <c r="EPU2761" s="46"/>
      <c r="EPV2761" s="46"/>
      <c r="EPW2761" s="46"/>
      <c r="EPX2761" s="46"/>
      <c r="EPY2761" s="46"/>
      <c r="EPZ2761" s="46"/>
      <c r="EQA2761" s="46"/>
      <c r="EQB2761" s="46"/>
      <c r="EQC2761" s="46"/>
      <c r="EQD2761" s="46"/>
      <c r="EQE2761" s="46"/>
      <c r="EQF2761" s="46"/>
      <c r="EQG2761" s="46"/>
      <c r="EQH2761" s="46"/>
      <c r="EQI2761" s="46"/>
      <c r="EQJ2761" s="46"/>
      <c r="EQK2761" s="46"/>
      <c r="EQL2761" s="46"/>
      <c r="EQM2761" s="46"/>
      <c r="EQN2761" s="46"/>
      <c r="EQO2761" s="46"/>
      <c r="EQP2761" s="46"/>
      <c r="EQQ2761" s="46"/>
      <c r="EQR2761" s="46"/>
      <c r="EQS2761" s="46"/>
      <c r="EQT2761" s="46"/>
      <c r="EQU2761" s="46"/>
      <c r="EQV2761" s="46"/>
      <c r="EQW2761" s="46"/>
      <c r="EQX2761" s="46"/>
      <c r="EQY2761" s="46"/>
      <c r="EQZ2761" s="46"/>
      <c r="ERA2761" s="46"/>
      <c r="ERB2761" s="46"/>
      <c r="ERC2761" s="46"/>
      <c r="ERD2761" s="46"/>
      <c r="ERE2761" s="46"/>
      <c r="ERF2761" s="46"/>
      <c r="ERG2761" s="46"/>
      <c r="ERH2761" s="46"/>
      <c r="ERI2761" s="46"/>
      <c r="ERJ2761" s="46"/>
      <c r="ERK2761" s="46"/>
      <c r="ERL2761" s="46"/>
      <c r="ERM2761" s="46"/>
      <c r="ERN2761" s="46"/>
      <c r="ERO2761" s="46"/>
      <c r="ERP2761" s="46"/>
      <c r="ERQ2761" s="46"/>
      <c r="ERR2761" s="46"/>
      <c r="ERS2761" s="46"/>
      <c r="ERT2761" s="46"/>
      <c r="ERU2761" s="46"/>
      <c r="ERV2761" s="46"/>
      <c r="ERW2761" s="46"/>
      <c r="ERX2761" s="46"/>
      <c r="ERY2761" s="46"/>
      <c r="ERZ2761" s="46"/>
      <c r="ESA2761" s="46"/>
      <c r="ESB2761" s="46"/>
      <c r="ESC2761" s="46"/>
      <c r="ESD2761" s="46"/>
      <c r="ESE2761" s="46"/>
      <c r="ESF2761" s="46"/>
      <c r="ESG2761" s="46"/>
      <c r="ESH2761" s="46"/>
      <c r="ESI2761" s="46"/>
      <c r="ESJ2761" s="46"/>
      <c r="ESK2761" s="46"/>
      <c r="ESL2761" s="46"/>
      <c r="ESM2761" s="46"/>
      <c r="ESN2761" s="46"/>
      <c r="ESO2761" s="46"/>
      <c r="ESP2761" s="46"/>
      <c r="ESQ2761" s="46"/>
      <c r="ESR2761" s="46"/>
      <c r="ESS2761" s="46"/>
      <c r="EST2761" s="46"/>
      <c r="ESU2761" s="46"/>
      <c r="ESV2761" s="46"/>
      <c r="ESW2761" s="46"/>
      <c r="ESX2761" s="46"/>
      <c r="ESY2761" s="46"/>
      <c r="ESZ2761" s="46"/>
      <c r="ETA2761" s="46"/>
      <c r="ETB2761" s="46"/>
      <c r="ETC2761" s="46"/>
      <c r="ETD2761" s="46"/>
      <c r="ETE2761" s="46"/>
      <c r="ETF2761" s="46"/>
      <c r="ETG2761" s="46"/>
      <c r="ETH2761" s="46"/>
      <c r="ETI2761" s="46"/>
      <c r="ETJ2761" s="46"/>
      <c r="ETK2761" s="46"/>
      <c r="ETL2761" s="46"/>
      <c r="ETM2761" s="46"/>
      <c r="ETN2761" s="46"/>
      <c r="ETO2761" s="46"/>
      <c r="ETP2761" s="46"/>
      <c r="ETQ2761" s="46"/>
      <c r="ETR2761" s="46"/>
      <c r="ETS2761" s="46"/>
      <c r="ETT2761" s="46"/>
      <c r="ETU2761" s="46"/>
      <c r="ETV2761" s="46"/>
      <c r="ETW2761" s="46"/>
      <c r="ETX2761" s="46"/>
      <c r="ETY2761" s="46"/>
      <c r="ETZ2761" s="46"/>
      <c r="EUA2761" s="46"/>
      <c r="EUB2761" s="46"/>
      <c r="EUC2761" s="46"/>
      <c r="EUD2761" s="46"/>
      <c r="EUE2761" s="46"/>
      <c r="EUF2761" s="46"/>
      <c r="EUG2761" s="46"/>
      <c r="EUH2761" s="46"/>
      <c r="EUI2761" s="46"/>
      <c r="EUJ2761" s="46"/>
      <c r="EUK2761" s="46"/>
      <c r="EUL2761" s="46"/>
      <c r="EUM2761" s="46"/>
      <c r="EUN2761" s="46"/>
      <c r="EUO2761" s="46"/>
      <c r="EUP2761" s="46"/>
      <c r="EUQ2761" s="46"/>
      <c r="EUR2761" s="46"/>
      <c r="EUS2761" s="46"/>
      <c r="EUT2761" s="46"/>
      <c r="EUU2761" s="46"/>
      <c r="EUV2761" s="46"/>
      <c r="EUW2761" s="46"/>
      <c r="EUX2761" s="46"/>
      <c r="EUY2761" s="46"/>
      <c r="EUZ2761" s="46"/>
      <c r="EVA2761" s="46"/>
      <c r="EVB2761" s="46"/>
      <c r="EVC2761" s="46"/>
      <c r="EVD2761" s="46"/>
      <c r="EVE2761" s="46"/>
      <c r="EVF2761" s="46"/>
      <c r="EVG2761" s="46"/>
      <c r="EVH2761" s="46"/>
      <c r="EVI2761" s="46"/>
      <c r="EVJ2761" s="46"/>
      <c r="EVK2761" s="46"/>
      <c r="EVL2761" s="46"/>
      <c r="EVM2761" s="46"/>
      <c r="EVN2761" s="46"/>
      <c r="EVO2761" s="46"/>
      <c r="EVP2761" s="46"/>
      <c r="EVQ2761" s="46"/>
      <c r="EVR2761" s="46"/>
      <c r="EVS2761" s="46"/>
      <c r="EVT2761" s="46"/>
      <c r="EVU2761" s="46"/>
      <c r="EVV2761" s="46"/>
      <c r="EVW2761" s="46"/>
      <c r="EVX2761" s="46"/>
      <c r="EVY2761" s="46"/>
      <c r="EVZ2761" s="46"/>
      <c r="EWA2761" s="46"/>
      <c r="EWB2761" s="46"/>
      <c r="EWC2761" s="46"/>
      <c r="EWD2761" s="46"/>
      <c r="EWE2761" s="46"/>
      <c r="EWF2761" s="46"/>
      <c r="EWG2761" s="46"/>
      <c r="EWH2761" s="46"/>
      <c r="EWI2761" s="46"/>
      <c r="EWJ2761" s="46"/>
      <c r="EWK2761" s="46"/>
      <c r="EWL2761" s="46"/>
      <c r="EWM2761" s="46"/>
      <c r="EWN2761" s="46"/>
      <c r="EWO2761" s="46"/>
      <c r="EWP2761" s="46"/>
      <c r="EWQ2761" s="46"/>
      <c r="EWR2761" s="46"/>
      <c r="EWS2761" s="46"/>
      <c r="EWT2761" s="46"/>
      <c r="EWU2761" s="46"/>
      <c r="EWV2761" s="46"/>
      <c r="EWW2761" s="46"/>
      <c r="EWX2761" s="46"/>
      <c r="EWY2761" s="46"/>
      <c r="EWZ2761" s="46"/>
      <c r="EXA2761" s="46"/>
      <c r="EXB2761" s="46"/>
      <c r="EXC2761" s="46"/>
      <c r="EXD2761" s="46"/>
      <c r="EXE2761" s="46"/>
      <c r="EXF2761" s="46"/>
      <c r="EXG2761" s="46"/>
      <c r="EXH2761" s="46"/>
      <c r="EXI2761" s="46"/>
      <c r="EXJ2761" s="46"/>
      <c r="EXK2761" s="46"/>
      <c r="EXL2761" s="46"/>
      <c r="EXM2761" s="46"/>
      <c r="EXN2761" s="46"/>
      <c r="EXO2761" s="46"/>
      <c r="EXP2761" s="46"/>
      <c r="EXQ2761" s="46"/>
      <c r="EXR2761" s="46"/>
      <c r="EXS2761" s="46"/>
      <c r="EXT2761" s="46"/>
      <c r="EXU2761" s="46"/>
      <c r="EXV2761" s="46"/>
      <c r="EXW2761" s="46"/>
      <c r="EXX2761" s="46"/>
      <c r="EXY2761" s="46"/>
      <c r="EXZ2761" s="46"/>
      <c r="EYA2761" s="46"/>
      <c r="EYB2761" s="46"/>
      <c r="EYC2761" s="46"/>
      <c r="EYD2761" s="46"/>
      <c r="EYE2761" s="46"/>
      <c r="EYF2761" s="46"/>
      <c r="EYG2761" s="46"/>
      <c r="EYH2761" s="46"/>
      <c r="EYI2761" s="46"/>
      <c r="EYJ2761" s="46"/>
      <c r="EYK2761" s="46"/>
      <c r="EYL2761" s="46"/>
      <c r="EYM2761" s="46"/>
      <c r="EYN2761" s="46"/>
      <c r="EYO2761" s="46"/>
      <c r="EYP2761" s="46"/>
      <c r="EYQ2761" s="46"/>
      <c r="EYR2761" s="46"/>
      <c r="EYS2761" s="46"/>
      <c r="EYT2761" s="46"/>
      <c r="EYU2761" s="46"/>
      <c r="EYV2761" s="46"/>
      <c r="EYW2761" s="46"/>
      <c r="EYX2761" s="46"/>
      <c r="EYY2761" s="46"/>
      <c r="EYZ2761" s="46"/>
      <c r="EZA2761" s="46"/>
      <c r="EZB2761" s="46"/>
      <c r="EZC2761" s="46"/>
      <c r="EZD2761" s="46"/>
      <c r="EZE2761" s="46"/>
      <c r="EZF2761" s="46"/>
      <c r="EZG2761" s="46"/>
      <c r="EZH2761" s="46"/>
      <c r="EZI2761" s="46"/>
      <c r="EZJ2761" s="46"/>
      <c r="EZK2761" s="46"/>
      <c r="EZL2761" s="46"/>
      <c r="EZM2761" s="46"/>
      <c r="EZN2761" s="46"/>
      <c r="EZO2761" s="46"/>
      <c r="EZP2761" s="46"/>
      <c r="EZQ2761" s="46"/>
      <c r="EZR2761" s="46"/>
      <c r="EZS2761" s="46"/>
      <c r="EZT2761" s="46"/>
      <c r="EZU2761" s="46"/>
      <c r="EZV2761" s="46"/>
      <c r="EZW2761" s="46"/>
      <c r="EZX2761" s="46"/>
      <c r="EZY2761" s="46"/>
      <c r="EZZ2761" s="46"/>
      <c r="FAA2761" s="46"/>
      <c r="FAB2761" s="46"/>
      <c r="FAC2761" s="46"/>
      <c r="FAD2761" s="46"/>
      <c r="FAE2761" s="46"/>
      <c r="FAF2761" s="46"/>
      <c r="FAG2761" s="46"/>
      <c r="FAH2761" s="46"/>
      <c r="FAI2761" s="46"/>
      <c r="FAJ2761" s="46"/>
      <c r="FAK2761" s="46"/>
      <c r="FAL2761" s="46"/>
      <c r="FAM2761" s="46"/>
      <c r="FAN2761" s="46"/>
      <c r="FAO2761" s="46"/>
      <c r="FAP2761" s="46"/>
      <c r="FAQ2761" s="46"/>
      <c r="FAR2761" s="46"/>
      <c r="FAS2761" s="46"/>
      <c r="FAT2761" s="46"/>
      <c r="FAU2761" s="46"/>
      <c r="FAV2761" s="46"/>
      <c r="FAW2761" s="46"/>
      <c r="FAX2761" s="46"/>
      <c r="FAY2761" s="46"/>
      <c r="FAZ2761" s="46"/>
      <c r="FBA2761" s="46"/>
      <c r="FBB2761" s="46"/>
      <c r="FBC2761" s="46"/>
      <c r="FBD2761" s="46"/>
      <c r="FBE2761" s="46"/>
      <c r="FBF2761" s="46"/>
      <c r="FBG2761" s="46"/>
      <c r="FBH2761" s="46"/>
      <c r="FBI2761" s="46"/>
      <c r="FBJ2761" s="46"/>
      <c r="FBK2761" s="46"/>
      <c r="FBL2761" s="46"/>
      <c r="FBM2761" s="46"/>
      <c r="FBN2761" s="46"/>
      <c r="FBO2761" s="46"/>
      <c r="FBP2761" s="46"/>
      <c r="FBQ2761" s="46"/>
      <c r="FBR2761" s="46"/>
      <c r="FBS2761" s="46"/>
      <c r="FBT2761" s="46"/>
      <c r="FBU2761" s="46"/>
      <c r="FBV2761" s="46"/>
      <c r="FBW2761" s="46"/>
      <c r="FBX2761" s="46"/>
      <c r="FBY2761" s="46"/>
      <c r="FBZ2761" s="46"/>
      <c r="FCA2761" s="46"/>
      <c r="FCB2761" s="46"/>
      <c r="FCC2761" s="46"/>
      <c r="FCD2761" s="46"/>
      <c r="FCE2761" s="46"/>
      <c r="FCF2761" s="46"/>
      <c r="FCG2761" s="46"/>
      <c r="FCH2761" s="46"/>
      <c r="FCI2761" s="46"/>
      <c r="FCJ2761" s="46"/>
      <c r="FCK2761" s="46"/>
      <c r="FCL2761" s="46"/>
      <c r="FCM2761" s="46"/>
      <c r="FCN2761" s="46"/>
      <c r="FCO2761" s="46"/>
      <c r="FCP2761" s="46"/>
      <c r="FCQ2761" s="46"/>
      <c r="FCR2761" s="46"/>
      <c r="FCS2761" s="46"/>
      <c r="FCT2761" s="46"/>
      <c r="FCU2761" s="46"/>
      <c r="FCV2761" s="46"/>
      <c r="FCW2761" s="46"/>
      <c r="FCX2761" s="46"/>
      <c r="FCY2761" s="46"/>
      <c r="FCZ2761" s="46"/>
      <c r="FDA2761" s="46"/>
      <c r="FDB2761" s="46"/>
      <c r="FDC2761" s="46"/>
      <c r="FDD2761" s="46"/>
      <c r="FDE2761" s="46"/>
      <c r="FDF2761" s="46"/>
      <c r="FDG2761" s="46"/>
      <c r="FDH2761" s="46"/>
      <c r="FDI2761" s="46"/>
      <c r="FDJ2761" s="46"/>
      <c r="FDK2761" s="46"/>
      <c r="FDL2761" s="46"/>
      <c r="FDM2761" s="46"/>
      <c r="FDN2761" s="46"/>
      <c r="FDO2761" s="46"/>
      <c r="FDP2761" s="46"/>
      <c r="FDQ2761" s="46"/>
      <c r="FDR2761" s="46"/>
      <c r="FDS2761" s="46"/>
      <c r="FDT2761" s="46"/>
      <c r="FDU2761" s="46"/>
      <c r="FDV2761" s="46"/>
      <c r="FDW2761" s="46"/>
      <c r="FDX2761" s="46"/>
      <c r="FDY2761" s="46"/>
      <c r="FDZ2761" s="46"/>
      <c r="FEA2761" s="46"/>
      <c r="FEB2761" s="46"/>
      <c r="FEC2761" s="46"/>
      <c r="FED2761" s="46"/>
      <c r="FEE2761" s="46"/>
      <c r="FEF2761" s="46"/>
      <c r="FEG2761" s="46"/>
      <c r="FEH2761" s="46"/>
      <c r="FEI2761" s="46"/>
      <c r="FEJ2761" s="46"/>
      <c r="FEK2761" s="46"/>
      <c r="FEL2761" s="46"/>
      <c r="FEM2761" s="46"/>
      <c r="FEN2761" s="46"/>
      <c r="FEO2761" s="46"/>
      <c r="FEP2761" s="46"/>
      <c r="FEQ2761" s="46"/>
      <c r="FER2761" s="46"/>
      <c r="FES2761" s="46"/>
      <c r="FET2761" s="46"/>
      <c r="FEU2761" s="46"/>
      <c r="FEV2761" s="46"/>
      <c r="FEW2761" s="46"/>
      <c r="FEX2761" s="46"/>
      <c r="FEY2761" s="46"/>
      <c r="FEZ2761" s="46"/>
      <c r="FFA2761" s="46"/>
      <c r="FFB2761" s="46"/>
      <c r="FFC2761" s="46"/>
      <c r="FFD2761" s="46"/>
      <c r="FFE2761" s="46"/>
      <c r="FFF2761" s="46"/>
      <c r="FFG2761" s="46"/>
      <c r="FFH2761" s="46"/>
      <c r="FFI2761" s="46"/>
      <c r="FFJ2761" s="46"/>
      <c r="FFK2761" s="46"/>
      <c r="FFL2761" s="46"/>
      <c r="FFM2761" s="46"/>
      <c r="FFN2761" s="46"/>
      <c r="FFO2761" s="46"/>
      <c r="FFP2761" s="46"/>
      <c r="FFQ2761" s="46"/>
      <c r="FFR2761" s="46"/>
      <c r="FFS2761" s="46"/>
      <c r="FFT2761" s="46"/>
      <c r="FFU2761" s="46"/>
      <c r="FFV2761" s="46"/>
      <c r="FFW2761" s="46"/>
      <c r="FFX2761" s="46"/>
      <c r="FFY2761" s="46"/>
      <c r="FFZ2761" s="46"/>
      <c r="FGA2761" s="46"/>
      <c r="FGB2761" s="46"/>
      <c r="FGC2761" s="46"/>
      <c r="FGD2761" s="46"/>
      <c r="FGE2761" s="46"/>
      <c r="FGF2761" s="46"/>
      <c r="FGG2761" s="46"/>
      <c r="FGH2761" s="46"/>
      <c r="FGI2761" s="46"/>
      <c r="FGJ2761" s="46"/>
      <c r="FGK2761" s="46"/>
      <c r="FGL2761" s="46"/>
      <c r="FGM2761" s="46"/>
      <c r="FGN2761" s="46"/>
      <c r="FGO2761" s="46"/>
      <c r="FGP2761" s="46"/>
      <c r="FGQ2761" s="46"/>
      <c r="FGR2761" s="46"/>
      <c r="FGS2761" s="46"/>
      <c r="FGT2761" s="46"/>
      <c r="FGU2761" s="46"/>
      <c r="FGV2761" s="46"/>
      <c r="FGW2761" s="46"/>
      <c r="FGX2761" s="46"/>
      <c r="FGY2761" s="46"/>
      <c r="FGZ2761" s="46"/>
      <c r="FHA2761" s="46"/>
      <c r="FHB2761" s="46"/>
      <c r="FHC2761" s="46"/>
      <c r="FHD2761" s="46"/>
      <c r="FHE2761" s="46"/>
      <c r="FHF2761" s="46"/>
      <c r="FHG2761" s="46"/>
      <c r="FHH2761" s="46"/>
      <c r="FHI2761" s="46"/>
      <c r="FHJ2761" s="46"/>
      <c r="FHK2761" s="46"/>
      <c r="FHL2761" s="46"/>
      <c r="FHM2761" s="46"/>
      <c r="FHN2761" s="46"/>
      <c r="FHO2761" s="46"/>
      <c r="FHP2761" s="46"/>
      <c r="FHQ2761" s="46"/>
      <c r="FHR2761" s="46"/>
      <c r="FHS2761" s="46"/>
      <c r="FHT2761" s="46"/>
      <c r="FHU2761" s="46"/>
      <c r="FHV2761" s="46"/>
      <c r="FHW2761" s="46"/>
      <c r="FHX2761" s="46"/>
      <c r="FHY2761" s="46"/>
      <c r="FHZ2761" s="46"/>
      <c r="FIA2761" s="46"/>
      <c r="FIB2761" s="46"/>
      <c r="FIC2761" s="46"/>
      <c r="FID2761" s="46"/>
      <c r="FIE2761" s="46"/>
      <c r="FIF2761" s="46"/>
      <c r="FIG2761" s="46"/>
      <c r="FIH2761" s="46"/>
      <c r="FII2761" s="46"/>
      <c r="FIJ2761" s="46"/>
      <c r="FIK2761" s="46"/>
      <c r="FIL2761" s="46"/>
      <c r="FIM2761" s="46"/>
      <c r="FIN2761" s="46"/>
      <c r="FIO2761" s="46"/>
      <c r="FIP2761" s="46"/>
      <c r="FIQ2761" s="46"/>
      <c r="FIR2761" s="46"/>
      <c r="FIS2761" s="46"/>
      <c r="FIT2761" s="46"/>
      <c r="FIU2761" s="46"/>
      <c r="FIV2761" s="46"/>
      <c r="FIW2761" s="46"/>
      <c r="FIX2761" s="46"/>
      <c r="FIY2761" s="46"/>
      <c r="FIZ2761" s="46"/>
      <c r="FJA2761" s="46"/>
      <c r="FJB2761" s="46"/>
      <c r="FJC2761" s="46"/>
      <c r="FJD2761" s="46"/>
      <c r="FJE2761" s="46"/>
      <c r="FJF2761" s="46"/>
      <c r="FJG2761" s="46"/>
      <c r="FJH2761" s="46"/>
      <c r="FJI2761" s="46"/>
      <c r="FJJ2761" s="46"/>
      <c r="FJK2761" s="46"/>
      <c r="FJL2761" s="46"/>
      <c r="FJM2761" s="46"/>
      <c r="FJN2761" s="46"/>
      <c r="FJO2761" s="46"/>
      <c r="FJP2761" s="46"/>
      <c r="FJQ2761" s="46"/>
      <c r="FJR2761" s="46"/>
      <c r="FJS2761" s="46"/>
      <c r="FJT2761" s="46"/>
      <c r="FJU2761" s="46"/>
      <c r="FJV2761" s="46"/>
      <c r="FJW2761" s="46"/>
      <c r="FJX2761" s="46"/>
      <c r="FJY2761" s="46"/>
      <c r="FJZ2761" s="46"/>
      <c r="FKA2761" s="46"/>
      <c r="FKB2761" s="46"/>
      <c r="FKC2761" s="46"/>
      <c r="FKD2761" s="46"/>
      <c r="FKE2761" s="46"/>
      <c r="FKF2761" s="46"/>
      <c r="FKG2761" s="46"/>
      <c r="FKH2761" s="46"/>
      <c r="FKI2761" s="46"/>
      <c r="FKJ2761" s="46"/>
      <c r="FKK2761" s="46"/>
      <c r="FKL2761" s="46"/>
      <c r="FKM2761" s="46"/>
      <c r="FKN2761" s="46"/>
      <c r="FKO2761" s="46"/>
      <c r="FKP2761" s="46"/>
      <c r="FKQ2761" s="46"/>
      <c r="FKR2761" s="46"/>
      <c r="FKS2761" s="46"/>
      <c r="FKT2761" s="46"/>
      <c r="FKU2761" s="46"/>
      <c r="FKV2761" s="46"/>
      <c r="FKW2761" s="46"/>
      <c r="FKX2761" s="46"/>
      <c r="FKY2761" s="46"/>
      <c r="FKZ2761" s="46"/>
      <c r="FLA2761" s="46"/>
      <c r="FLB2761" s="46"/>
      <c r="FLC2761" s="46"/>
      <c r="FLD2761" s="46"/>
      <c r="FLE2761" s="46"/>
      <c r="FLF2761" s="46"/>
      <c r="FLG2761" s="46"/>
      <c r="FLH2761" s="46"/>
      <c r="FLI2761" s="46"/>
      <c r="FLJ2761" s="46"/>
      <c r="FLK2761" s="46"/>
      <c r="FLL2761" s="46"/>
      <c r="FLM2761" s="46"/>
      <c r="FLN2761" s="46"/>
      <c r="FLO2761" s="46"/>
      <c r="FLP2761" s="46"/>
      <c r="FLQ2761" s="46"/>
      <c r="FLR2761" s="46"/>
      <c r="FLS2761" s="46"/>
      <c r="FLT2761" s="46"/>
      <c r="FLU2761" s="46"/>
      <c r="FLV2761" s="46"/>
      <c r="FLW2761" s="46"/>
      <c r="FLX2761" s="46"/>
      <c r="FLY2761" s="46"/>
      <c r="FLZ2761" s="46"/>
      <c r="FMA2761" s="46"/>
      <c r="FMB2761" s="46"/>
      <c r="FMC2761" s="46"/>
      <c r="FMD2761" s="46"/>
      <c r="FME2761" s="46"/>
      <c r="FMF2761" s="46"/>
      <c r="FMG2761" s="46"/>
      <c r="FMH2761" s="46"/>
      <c r="FMI2761" s="46"/>
      <c r="FMJ2761" s="46"/>
      <c r="FMK2761" s="46"/>
      <c r="FML2761" s="46"/>
      <c r="FMM2761" s="46"/>
      <c r="FMN2761" s="46"/>
      <c r="FMO2761" s="46"/>
      <c r="FMP2761" s="46"/>
      <c r="FMQ2761" s="46"/>
      <c r="FMR2761" s="46"/>
      <c r="FMS2761" s="46"/>
      <c r="FMT2761" s="46"/>
      <c r="FMU2761" s="46"/>
      <c r="FMV2761" s="46"/>
      <c r="FMW2761" s="46"/>
      <c r="FMX2761" s="46"/>
      <c r="FMY2761" s="46"/>
      <c r="FMZ2761" s="46"/>
      <c r="FNA2761" s="46"/>
      <c r="FNB2761" s="46"/>
      <c r="FNC2761" s="46"/>
      <c r="FND2761" s="46"/>
      <c r="FNE2761" s="46"/>
      <c r="FNF2761" s="46"/>
      <c r="FNG2761" s="46"/>
      <c r="FNH2761" s="46"/>
      <c r="FNI2761" s="46"/>
      <c r="FNJ2761" s="46"/>
      <c r="FNK2761" s="46"/>
      <c r="FNL2761" s="46"/>
      <c r="FNM2761" s="46"/>
      <c r="FNN2761" s="46"/>
      <c r="FNO2761" s="46"/>
      <c r="FNP2761" s="46"/>
      <c r="FNQ2761" s="46"/>
      <c r="FNR2761" s="46"/>
      <c r="FNS2761" s="46"/>
      <c r="FNT2761" s="46"/>
      <c r="FNU2761" s="46"/>
      <c r="FNV2761" s="46"/>
      <c r="FNW2761" s="46"/>
      <c r="FNX2761" s="46"/>
      <c r="FNY2761" s="46"/>
      <c r="FNZ2761" s="46"/>
      <c r="FOA2761" s="46"/>
      <c r="FOB2761" s="46"/>
      <c r="FOC2761" s="46"/>
      <c r="FOD2761" s="46"/>
      <c r="FOE2761" s="46"/>
      <c r="FOF2761" s="46"/>
      <c r="FOG2761" s="46"/>
      <c r="FOH2761" s="46"/>
      <c r="FOI2761" s="46"/>
      <c r="FOJ2761" s="46"/>
      <c r="FOK2761" s="46"/>
      <c r="FOL2761" s="46"/>
      <c r="FOM2761" s="46"/>
      <c r="FON2761" s="46"/>
      <c r="FOO2761" s="46"/>
      <c r="FOP2761" s="46"/>
      <c r="FOQ2761" s="46"/>
      <c r="FOR2761" s="46"/>
      <c r="FOS2761" s="46"/>
      <c r="FOT2761" s="46"/>
      <c r="FOU2761" s="46"/>
      <c r="FOV2761" s="46"/>
      <c r="FOW2761" s="46"/>
      <c r="FOX2761" s="46"/>
      <c r="FOY2761" s="46"/>
      <c r="FOZ2761" s="46"/>
      <c r="FPA2761" s="46"/>
      <c r="FPB2761" s="46"/>
      <c r="FPC2761" s="46"/>
      <c r="FPD2761" s="46"/>
      <c r="FPE2761" s="46"/>
      <c r="FPF2761" s="46"/>
      <c r="FPG2761" s="46"/>
      <c r="FPH2761" s="46"/>
      <c r="FPI2761" s="46"/>
      <c r="FPJ2761" s="46"/>
      <c r="FPK2761" s="46"/>
      <c r="FPL2761" s="46"/>
      <c r="FPM2761" s="46"/>
      <c r="FPN2761" s="46"/>
      <c r="FPO2761" s="46"/>
      <c r="FPP2761" s="46"/>
      <c r="FPQ2761" s="46"/>
      <c r="FPR2761" s="46"/>
      <c r="FPS2761" s="46"/>
      <c r="FPT2761" s="46"/>
      <c r="FPU2761" s="46"/>
      <c r="FPV2761" s="46"/>
      <c r="FPW2761" s="46"/>
      <c r="FPX2761" s="46"/>
      <c r="FPY2761" s="46"/>
      <c r="FPZ2761" s="46"/>
      <c r="FQA2761" s="46"/>
      <c r="FQB2761" s="46"/>
      <c r="FQC2761" s="46"/>
      <c r="FQD2761" s="46"/>
      <c r="FQE2761" s="46"/>
      <c r="FQF2761" s="46"/>
      <c r="FQG2761" s="46"/>
      <c r="FQH2761" s="46"/>
      <c r="FQI2761" s="46"/>
      <c r="FQJ2761" s="46"/>
      <c r="FQK2761" s="46"/>
      <c r="FQL2761" s="46"/>
      <c r="FQM2761" s="46"/>
      <c r="FQN2761" s="46"/>
      <c r="FQO2761" s="46"/>
      <c r="FQP2761" s="46"/>
      <c r="FQQ2761" s="46"/>
      <c r="FQR2761" s="46"/>
      <c r="FQS2761" s="46"/>
      <c r="FQT2761" s="46"/>
      <c r="FQU2761" s="46"/>
      <c r="FQV2761" s="46"/>
      <c r="FQW2761" s="46"/>
      <c r="FQX2761" s="46"/>
      <c r="FQY2761" s="46"/>
      <c r="FQZ2761" s="46"/>
      <c r="FRA2761" s="46"/>
      <c r="FRB2761" s="46"/>
      <c r="FRC2761" s="46"/>
      <c r="FRD2761" s="46"/>
      <c r="FRE2761" s="46"/>
      <c r="FRF2761" s="46"/>
      <c r="FRG2761" s="46"/>
      <c r="FRH2761" s="46"/>
      <c r="FRI2761" s="46"/>
      <c r="FRJ2761" s="46"/>
      <c r="FRK2761" s="46"/>
      <c r="FRL2761" s="46"/>
      <c r="FRM2761" s="46"/>
      <c r="FRN2761" s="46"/>
      <c r="FRO2761" s="46"/>
      <c r="FRP2761" s="46"/>
      <c r="FRQ2761" s="46"/>
      <c r="FRR2761" s="46"/>
      <c r="FRS2761" s="46"/>
      <c r="FRT2761" s="46"/>
      <c r="FRU2761" s="46"/>
      <c r="FRV2761" s="46"/>
      <c r="FRW2761" s="46"/>
      <c r="FRX2761" s="46"/>
      <c r="FRY2761" s="46"/>
      <c r="FRZ2761" s="46"/>
      <c r="FSA2761" s="46"/>
      <c r="FSB2761" s="46"/>
      <c r="FSC2761" s="46"/>
      <c r="FSD2761" s="46"/>
      <c r="FSE2761" s="46"/>
      <c r="FSF2761" s="46"/>
      <c r="FSG2761" s="46"/>
      <c r="FSH2761" s="46"/>
      <c r="FSI2761" s="46"/>
      <c r="FSJ2761" s="46"/>
      <c r="FSK2761" s="46"/>
      <c r="FSL2761" s="46"/>
      <c r="FSM2761" s="46"/>
      <c r="FSN2761" s="46"/>
      <c r="FSO2761" s="46"/>
      <c r="FSP2761" s="46"/>
      <c r="FSQ2761" s="46"/>
      <c r="FSR2761" s="46"/>
      <c r="FSS2761" s="46"/>
      <c r="FST2761" s="46"/>
      <c r="FSU2761" s="46"/>
      <c r="FSV2761" s="46"/>
      <c r="FSW2761" s="46"/>
      <c r="FSX2761" s="46"/>
      <c r="FSY2761" s="46"/>
      <c r="FSZ2761" s="46"/>
      <c r="FTA2761" s="46"/>
      <c r="FTB2761" s="46"/>
      <c r="FTC2761" s="46"/>
      <c r="FTD2761" s="46"/>
      <c r="FTE2761" s="46"/>
      <c r="FTF2761" s="46"/>
      <c r="FTG2761" s="46"/>
      <c r="FTH2761" s="46"/>
      <c r="FTI2761" s="46"/>
      <c r="FTJ2761" s="46"/>
      <c r="FTK2761" s="46"/>
      <c r="FTL2761" s="46"/>
      <c r="FTM2761" s="46"/>
      <c r="FTN2761" s="46"/>
      <c r="FTO2761" s="46"/>
      <c r="FTP2761" s="46"/>
      <c r="FTQ2761" s="46"/>
      <c r="FTR2761" s="46"/>
      <c r="FTS2761" s="46"/>
      <c r="FTT2761" s="46"/>
      <c r="FTU2761" s="46"/>
      <c r="FTV2761" s="46"/>
      <c r="FTW2761" s="46"/>
      <c r="FTX2761" s="46"/>
      <c r="FTY2761" s="46"/>
      <c r="FTZ2761" s="46"/>
      <c r="FUA2761" s="46"/>
      <c r="FUB2761" s="46"/>
      <c r="FUC2761" s="46"/>
      <c r="FUD2761" s="46"/>
      <c r="FUE2761" s="46"/>
      <c r="FUF2761" s="46"/>
      <c r="FUG2761" s="46"/>
      <c r="FUH2761" s="46"/>
      <c r="FUI2761" s="46"/>
      <c r="FUJ2761" s="46"/>
      <c r="FUK2761" s="46"/>
      <c r="FUL2761" s="46"/>
      <c r="FUM2761" s="46"/>
      <c r="FUN2761" s="46"/>
      <c r="FUO2761" s="46"/>
      <c r="FUP2761" s="46"/>
      <c r="FUQ2761" s="46"/>
      <c r="FUR2761" s="46"/>
      <c r="FUS2761" s="46"/>
      <c r="FUT2761" s="46"/>
      <c r="FUU2761" s="46"/>
      <c r="FUV2761" s="46"/>
      <c r="FUW2761" s="46"/>
      <c r="FUX2761" s="46"/>
      <c r="FUY2761" s="46"/>
      <c r="FUZ2761" s="46"/>
      <c r="FVA2761" s="46"/>
      <c r="FVB2761" s="46"/>
      <c r="FVC2761" s="46"/>
      <c r="FVD2761" s="46"/>
      <c r="FVE2761" s="46"/>
      <c r="FVF2761" s="46"/>
      <c r="FVG2761" s="46"/>
      <c r="FVH2761" s="46"/>
      <c r="FVI2761" s="46"/>
      <c r="FVJ2761" s="46"/>
      <c r="FVK2761" s="46"/>
      <c r="FVL2761" s="46"/>
      <c r="FVM2761" s="46"/>
      <c r="FVN2761" s="46"/>
      <c r="FVO2761" s="46"/>
      <c r="FVP2761" s="46"/>
      <c r="FVQ2761" s="46"/>
      <c r="FVR2761" s="46"/>
      <c r="FVS2761" s="46"/>
      <c r="FVT2761" s="46"/>
      <c r="FVU2761" s="46"/>
      <c r="FVV2761" s="46"/>
      <c r="FVW2761" s="46"/>
      <c r="FVX2761" s="46"/>
      <c r="FVY2761" s="46"/>
      <c r="FVZ2761" s="46"/>
      <c r="FWA2761" s="46"/>
      <c r="FWB2761" s="46"/>
      <c r="FWC2761" s="46"/>
      <c r="FWD2761" s="46"/>
      <c r="FWE2761" s="46"/>
      <c r="FWF2761" s="46"/>
      <c r="FWG2761" s="46"/>
      <c r="FWH2761" s="46"/>
      <c r="FWI2761" s="46"/>
      <c r="FWJ2761" s="46"/>
      <c r="FWK2761" s="46"/>
      <c r="FWL2761" s="46"/>
      <c r="FWM2761" s="46"/>
      <c r="FWN2761" s="46"/>
      <c r="FWO2761" s="46"/>
      <c r="FWP2761" s="46"/>
      <c r="FWQ2761" s="46"/>
      <c r="FWR2761" s="46"/>
      <c r="FWS2761" s="46"/>
      <c r="FWT2761" s="46"/>
      <c r="FWU2761" s="46"/>
      <c r="FWV2761" s="46"/>
      <c r="FWW2761" s="46"/>
      <c r="FWX2761" s="46"/>
      <c r="FWY2761" s="46"/>
      <c r="FWZ2761" s="46"/>
      <c r="FXA2761" s="46"/>
      <c r="FXB2761" s="46"/>
      <c r="FXC2761" s="46"/>
      <c r="FXD2761" s="46"/>
      <c r="FXE2761" s="46"/>
      <c r="FXF2761" s="46"/>
      <c r="FXG2761" s="46"/>
      <c r="FXH2761" s="46"/>
      <c r="FXI2761" s="46"/>
      <c r="FXJ2761" s="46"/>
      <c r="FXK2761" s="46"/>
      <c r="FXL2761" s="46"/>
      <c r="FXM2761" s="46"/>
      <c r="FXN2761" s="46"/>
      <c r="FXO2761" s="46"/>
      <c r="FXP2761" s="46"/>
      <c r="FXQ2761" s="46"/>
      <c r="FXR2761" s="46"/>
      <c r="FXS2761" s="46"/>
      <c r="FXT2761" s="46"/>
      <c r="FXU2761" s="46"/>
      <c r="FXV2761" s="46"/>
      <c r="FXW2761" s="46"/>
      <c r="FXX2761" s="46"/>
      <c r="FXY2761" s="46"/>
      <c r="FXZ2761" s="46"/>
      <c r="FYA2761" s="46"/>
      <c r="FYB2761" s="46"/>
      <c r="FYC2761" s="46"/>
      <c r="FYD2761" s="46"/>
      <c r="FYE2761" s="46"/>
      <c r="FYF2761" s="46"/>
      <c r="FYG2761" s="46"/>
      <c r="FYH2761" s="46"/>
      <c r="FYI2761" s="46"/>
      <c r="FYJ2761" s="46"/>
      <c r="FYK2761" s="46"/>
      <c r="FYL2761" s="46"/>
      <c r="FYM2761" s="46"/>
      <c r="FYN2761" s="46"/>
      <c r="FYO2761" s="46"/>
      <c r="FYP2761" s="46"/>
      <c r="FYQ2761" s="46"/>
      <c r="FYR2761" s="46"/>
      <c r="FYS2761" s="46"/>
      <c r="FYT2761" s="46"/>
      <c r="FYU2761" s="46"/>
      <c r="FYV2761" s="46"/>
      <c r="FYW2761" s="46"/>
      <c r="FYX2761" s="46"/>
      <c r="FYY2761" s="46"/>
      <c r="FYZ2761" s="46"/>
      <c r="FZA2761" s="46"/>
      <c r="FZB2761" s="46"/>
      <c r="FZC2761" s="46"/>
      <c r="FZD2761" s="46"/>
      <c r="FZE2761" s="46"/>
      <c r="FZF2761" s="46"/>
      <c r="FZG2761" s="46"/>
      <c r="FZH2761" s="46"/>
      <c r="FZI2761" s="46"/>
      <c r="FZJ2761" s="46"/>
      <c r="FZK2761" s="46"/>
      <c r="FZL2761" s="46"/>
      <c r="FZM2761" s="46"/>
      <c r="FZN2761" s="46"/>
      <c r="FZO2761" s="46"/>
      <c r="FZP2761" s="46"/>
      <c r="FZQ2761" s="46"/>
      <c r="FZR2761" s="46"/>
      <c r="FZS2761" s="46"/>
      <c r="FZT2761" s="46"/>
      <c r="FZU2761" s="46"/>
      <c r="FZV2761" s="46"/>
      <c r="FZW2761" s="46"/>
      <c r="FZX2761" s="46"/>
      <c r="FZY2761" s="46"/>
      <c r="FZZ2761" s="46"/>
      <c r="GAA2761" s="46"/>
      <c r="GAB2761" s="46"/>
      <c r="GAC2761" s="46"/>
      <c r="GAD2761" s="46"/>
      <c r="GAE2761" s="46"/>
      <c r="GAF2761" s="46"/>
      <c r="GAG2761" s="46"/>
      <c r="GAH2761" s="46"/>
      <c r="GAI2761" s="46"/>
      <c r="GAJ2761" s="46"/>
      <c r="GAK2761" s="46"/>
      <c r="GAL2761" s="46"/>
      <c r="GAM2761" s="46"/>
      <c r="GAN2761" s="46"/>
      <c r="GAO2761" s="46"/>
      <c r="GAP2761" s="46"/>
      <c r="GAQ2761" s="46"/>
      <c r="GAR2761" s="46"/>
      <c r="GAS2761" s="46"/>
      <c r="GAT2761" s="46"/>
      <c r="GAU2761" s="46"/>
      <c r="GAV2761" s="46"/>
      <c r="GAW2761" s="46"/>
      <c r="GAX2761" s="46"/>
      <c r="GAY2761" s="46"/>
      <c r="GAZ2761" s="46"/>
      <c r="GBA2761" s="46"/>
      <c r="GBB2761" s="46"/>
      <c r="GBC2761" s="46"/>
      <c r="GBD2761" s="46"/>
      <c r="GBE2761" s="46"/>
      <c r="GBF2761" s="46"/>
      <c r="GBG2761" s="46"/>
      <c r="GBH2761" s="46"/>
      <c r="GBI2761" s="46"/>
      <c r="GBJ2761" s="46"/>
      <c r="GBK2761" s="46"/>
      <c r="GBL2761" s="46"/>
      <c r="GBM2761" s="46"/>
      <c r="GBN2761" s="46"/>
      <c r="GBO2761" s="46"/>
      <c r="GBP2761" s="46"/>
      <c r="GBQ2761" s="46"/>
      <c r="GBR2761" s="46"/>
      <c r="GBS2761" s="46"/>
      <c r="GBT2761" s="46"/>
      <c r="GBU2761" s="46"/>
      <c r="GBV2761" s="46"/>
      <c r="GBW2761" s="46"/>
      <c r="GBX2761" s="46"/>
      <c r="GBY2761" s="46"/>
      <c r="GBZ2761" s="46"/>
      <c r="GCA2761" s="46"/>
      <c r="GCB2761" s="46"/>
      <c r="GCC2761" s="46"/>
      <c r="GCD2761" s="46"/>
      <c r="GCE2761" s="46"/>
      <c r="GCF2761" s="46"/>
      <c r="GCG2761" s="46"/>
      <c r="GCH2761" s="46"/>
      <c r="GCI2761" s="46"/>
      <c r="GCJ2761" s="46"/>
      <c r="GCK2761" s="46"/>
      <c r="GCL2761" s="46"/>
      <c r="GCM2761" s="46"/>
      <c r="GCN2761" s="46"/>
      <c r="GCO2761" s="46"/>
      <c r="GCP2761" s="46"/>
      <c r="GCQ2761" s="46"/>
      <c r="GCR2761" s="46"/>
      <c r="GCS2761" s="46"/>
      <c r="GCT2761" s="46"/>
      <c r="GCU2761" s="46"/>
      <c r="GCV2761" s="46"/>
      <c r="GCW2761" s="46"/>
      <c r="GCX2761" s="46"/>
      <c r="GCY2761" s="46"/>
      <c r="GCZ2761" s="46"/>
      <c r="GDA2761" s="46"/>
      <c r="GDB2761" s="46"/>
      <c r="GDC2761" s="46"/>
      <c r="GDD2761" s="46"/>
      <c r="GDE2761" s="46"/>
      <c r="GDF2761" s="46"/>
      <c r="GDG2761" s="46"/>
      <c r="GDH2761" s="46"/>
      <c r="GDI2761" s="46"/>
      <c r="GDJ2761" s="46"/>
      <c r="GDK2761" s="46"/>
      <c r="GDL2761" s="46"/>
      <c r="GDM2761" s="46"/>
      <c r="GDN2761" s="46"/>
      <c r="GDO2761" s="46"/>
      <c r="GDP2761" s="46"/>
      <c r="GDQ2761" s="46"/>
      <c r="GDR2761" s="46"/>
      <c r="GDS2761" s="46"/>
      <c r="GDT2761" s="46"/>
      <c r="GDU2761" s="46"/>
      <c r="GDV2761" s="46"/>
      <c r="GDW2761" s="46"/>
      <c r="GDX2761" s="46"/>
      <c r="GDY2761" s="46"/>
      <c r="GDZ2761" s="46"/>
      <c r="GEA2761" s="46"/>
      <c r="GEB2761" s="46"/>
      <c r="GEC2761" s="46"/>
      <c r="GED2761" s="46"/>
      <c r="GEE2761" s="46"/>
      <c r="GEF2761" s="46"/>
      <c r="GEG2761" s="46"/>
      <c r="GEH2761" s="46"/>
      <c r="GEI2761" s="46"/>
      <c r="GEJ2761" s="46"/>
      <c r="GEK2761" s="46"/>
      <c r="GEL2761" s="46"/>
      <c r="GEM2761" s="46"/>
      <c r="GEN2761" s="46"/>
      <c r="GEO2761" s="46"/>
      <c r="GEP2761" s="46"/>
      <c r="GEQ2761" s="46"/>
      <c r="GER2761" s="46"/>
      <c r="GES2761" s="46"/>
      <c r="GET2761" s="46"/>
      <c r="GEU2761" s="46"/>
      <c r="GEV2761" s="46"/>
      <c r="GEW2761" s="46"/>
      <c r="GEX2761" s="46"/>
      <c r="GEY2761" s="46"/>
      <c r="GEZ2761" s="46"/>
      <c r="GFA2761" s="46"/>
      <c r="GFB2761" s="46"/>
      <c r="GFC2761" s="46"/>
      <c r="GFD2761" s="46"/>
      <c r="GFE2761" s="46"/>
      <c r="GFF2761" s="46"/>
      <c r="GFG2761" s="46"/>
      <c r="GFH2761" s="46"/>
      <c r="GFI2761" s="46"/>
      <c r="GFJ2761" s="46"/>
      <c r="GFK2761" s="46"/>
      <c r="GFL2761" s="46"/>
      <c r="GFM2761" s="46"/>
      <c r="GFN2761" s="46"/>
      <c r="GFO2761" s="46"/>
      <c r="GFP2761" s="46"/>
      <c r="GFQ2761" s="46"/>
      <c r="GFR2761" s="46"/>
      <c r="GFS2761" s="46"/>
      <c r="GFT2761" s="46"/>
      <c r="GFU2761" s="46"/>
      <c r="GFV2761" s="46"/>
      <c r="GFW2761" s="46"/>
      <c r="GFX2761" s="46"/>
      <c r="GFY2761" s="46"/>
      <c r="GFZ2761" s="46"/>
      <c r="GGA2761" s="46"/>
      <c r="GGB2761" s="46"/>
      <c r="GGC2761" s="46"/>
      <c r="GGD2761" s="46"/>
      <c r="GGE2761" s="46"/>
      <c r="GGF2761" s="46"/>
      <c r="GGG2761" s="46"/>
      <c r="GGH2761" s="46"/>
      <c r="GGI2761" s="46"/>
      <c r="GGJ2761" s="46"/>
      <c r="GGK2761" s="46"/>
      <c r="GGL2761" s="46"/>
      <c r="GGM2761" s="46"/>
      <c r="GGN2761" s="46"/>
      <c r="GGO2761" s="46"/>
      <c r="GGP2761" s="46"/>
      <c r="GGQ2761" s="46"/>
      <c r="GGR2761" s="46"/>
      <c r="GGS2761" s="46"/>
      <c r="GGT2761" s="46"/>
      <c r="GGU2761" s="46"/>
      <c r="GGV2761" s="46"/>
      <c r="GGW2761" s="46"/>
      <c r="GGX2761" s="46"/>
      <c r="GGY2761" s="46"/>
      <c r="GGZ2761" s="46"/>
      <c r="GHA2761" s="46"/>
      <c r="GHB2761" s="46"/>
      <c r="GHC2761" s="46"/>
      <c r="GHD2761" s="46"/>
      <c r="GHE2761" s="46"/>
      <c r="GHF2761" s="46"/>
      <c r="GHG2761" s="46"/>
      <c r="GHH2761" s="46"/>
      <c r="GHI2761" s="46"/>
      <c r="GHJ2761" s="46"/>
      <c r="GHK2761" s="46"/>
      <c r="GHL2761" s="46"/>
      <c r="GHM2761" s="46"/>
      <c r="GHN2761" s="46"/>
      <c r="GHO2761" s="46"/>
      <c r="GHP2761" s="46"/>
      <c r="GHQ2761" s="46"/>
      <c r="GHR2761" s="46"/>
      <c r="GHS2761" s="46"/>
      <c r="GHT2761" s="46"/>
      <c r="GHU2761" s="46"/>
      <c r="GHV2761" s="46"/>
      <c r="GHW2761" s="46"/>
      <c r="GHX2761" s="46"/>
      <c r="GHY2761" s="46"/>
      <c r="GHZ2761" s="46"/>
      <c r="GIA2761" s="46"/>
      <c r="GIB2761" s="46"/>
      <c r="GIC2761" s="46"/>
      <c r="GID2761" s="46"/>
      <c r="GIE2761" s="46"/>
      <c r="GIF2761" s="46"/>
      <c r="GIG2761" s="46"/>
      <c r="GIH2761" s="46"/>
      <c r="GII2761" s="46"/>
      <c r="GIJ2761" s="46"/>
      <c r="GIK2761" s="46"/>
      <c r="GIL2761" s="46"/>
      <c r="GIM2761" s="46"/>
      <c r="GIN2761" s="46"/>
      <c r="GIO2761" s="46"/>
      <c r="GIP2761" s="46"/>
      <c r="GIQ2761" s="46"/>
      <c r="GIR2761" s="46"/>
      <c r="GIS2761" s="46"/>
      <c r="GIT2761" s="46"/>
      <c r="GIU2761" s="46"/>
      <c r="GIV2761" s="46"/>
      <c r="GIW2761" s="46"/>
      <c r="GIX2761" s="46"/>
      <c r="GIY2761" s="46"/>
      <c r="GIZ2761" s="46"/>
      <c r="GJA2761" s="46"/>
      <c r="GJB2761" s="46"/>
      <c r="GJC2761" s="46"/>
      <c r="GJD2761" s="46"/>
      <c r="GJE2761" s="46"/>
      <c r="GJF2761" s="46"/>
      <c r="GJG2761" s="46"/>
      <c r="GJH2761" s="46"/>
      <c r="GJI2761" s="46"/>
      <c r="GJJ2761" s="46"/>
      <c r="GJK2761" s="46"/>
      <c r="GJL2761" s="46"/>
      <c r="GJM2761" s="46"/>
      <c r="GJN2761" s="46"/>
      <c r="GJO2761" s="46"/>
      <c r="GJP2761" s="46"/>
      <c r="GJQ2761" s="46"/>
      <c r="GJR2761" s="46"/>
      <c r="GJS2761" s="46"/>
      <c r="GJT2761" s="46"/>
      <c r="GJU2761" s="46"/>
      <c r="GJV2761" s="46"/>
      <c r="GJW2761" s="46"/>
      <c r="GJX2761" s="46"/>
      <c r="GJY2761" s="46"/>
      <c r="GJZ2761" s="46"/>
      <c r="GKA2761" s="46"/>
      <c r="GKB2761" s="46"/>
      <c r="GKC2761" s="46"/>
      <c r="GKD2761" s="46"/>
      <c r="GKE2761" s="46"/>
      <c r="GKF2761" s="46"/>
      <c r="GKG2761" s="46"/>
      <c r="GKH2761" s="46"/>
      <c r="GKI2761" s="46"/>
      <c r="GKJ2761" s="46"/>
      <c r="GKK2761" s="46"/>
      <c r="GKL2761" s="46"/>
      <c r="GKM2761" s="46"/>
      <c r="GKN2761" s="46"/>
      <c r="GKO2761" s="46"/>
      <c r="GKP2761" s="46"/>
      <c r="GKQ2761" s="46"/>
      <c r="GKR2761" s="46"/>
      <c r="GKS2761" s="46"/>
      <c r="GKT2761" s="46"/>
      <c r="GKU2761" s="46"/>
      <c r="GKV2761" s="46"/>
      <c r="GKW2761" s="46"/>
      <c r="GKX2761" s="46"/>
      <c r="GKY2761" s="46"/>
      <c r="GKZ2761" s="46"/>
      <c r="GLA2761" s="46"/>
      <c r="GLB2761" s="46"/>
      <c r="GLC2761" s="46"/>
      <c r="GLD2761" s="46"/>
      <c r="GLE2761" s="46"/>
      <c r="GLF2761" s="46"/>
      <c r="GLG2761" s="46"/>
      <c r="GLH2761" s="46"/>
      <c r="GLI2761" s="46"/>
      <c r="GLJ2761" s="46"/>
      <c r="GLK2761" s="46"/>
      <c r="GLL2761" s="46"/>
      <c r="GLM2761" s="46"/>
      <c r="GLN2761" s="46"/>
      <c r="GLO2761" s="46"/>
      <c r="GLP2761" s="46"/>
      <c r="GLQ2761" s="46"/>
      <c r="GLR2761" s="46"/>
      <c r="GLS2761" s="46"/>
      <c r="GLT2761" s="46"/>
      <c r="GLU2761" s="46"/>
      <c r="GLV2761" s="46"/>
      <c r="GLW2761" s="46"/>
      <c r="GLX2761" s="46"/>
      <c r="GLY2761" s="46"/>
      <c r="GLZ2761" s="46"/>
      <c r="GMA2761" s="46"/>
      <c r="GMB2761" s="46"/>
      <c r="GMC2761" s="46"/>
      <c r="GMD2761" s="46"/>
      <c r="GME2761" s="46"/>
      <c r="GMF2761" s="46"/>
      <c r="GMG2761" s="46"/>
      <c r="GMH2761" s="46"/>
      <c r="GMI2761" s="46"/>
      <c r="GMJ2761" s="46"/>
      <c r="GMK2761" s="46"/>
      <c r="GML2761" s="46"/>
      <c r="GMM2761" s="46"/>
      <c r="GMN2761" s="46"/>
      <c r="GMO2761" s="46"/>
      <c r="GMP2761" s="46"/>
      <c r="GMQ2761" s="46"/>
      <c r="GMR2761" s="46"/>
      <c r="GMS2761" s="46"/>
      <c r="GMT2761" s="46"/>
      <c r="GMU2761" s="46"/>
      <c r="GMV2761" s="46"/>
      <c r="GMW2761" s="46"/>
      <c r="GMX2761" s="46"/>
      <c r="GMY2761" s="46"/>
      <c r="GMZ2761" s="46"/>
      <c r="GNA2761" s="46"/>
      <c r="GNB2761" s="46"/>
      <c r="GNC2761" s="46"/>
      <c r="GND2761" s="46"/>
      <c r="GNE2761" s="46"/>
      <c r="GNF2761" s="46"/>
      <c r="GNG2761" s="46"/>
      <c r="GNH2761" s="46"/>
      <c r="GNI2761" s="46"/>
      <c r="GNJ2761" s="46"/>
      <c r="GNK2761" s="46"/>
      <c r="GNL2761" s="46"/>
      <c r="GNM2761" s="46"/>
      <c r="GNN2761" s="46"/>
      <c r="GNO2761" s="46"/>
      <c r="GNP2761" s="46"/>
      <c r="GNQ2761" s="46"/>
      <c r="GNR2761" s="46"/>
      <c r="GNS2761" s="46"/>
      <c r="GNT2761" s="46"/>
      <c r="GNU2761" s="46"/>
      <c r="GNV2761" s="46"/>
      <c r="GNW2761" s="46"/>
      <c r="GNX2761" s="46"/>
      <c r="GNY2761" s="46"/>
      <c r="GNZ2761" s="46"/>
      <c r="GOA2761" s="46"/>
      <c r="GOB2761" s="46"/>
      <c r="GOC2761" s="46"/>
      <c r="GOD2761" s="46"/>
      <c r="GOE2761" s="46"/>
      <c r="GOF2761" s="46"/>
      <c r="GOG2761" s="46"/>
      <c r="GOH2761" s="46"/>
      <c r="GOI2761" s="46"/>
      <c r="GOJ2761" s="46"/>
      <c r="GOK2761" s="46"/>
      <c r="GOL2761" s="46"/>
      <c r="GOM2761" s="46"/>
      <c r="GON2761" s="46"/>
      <c r="GOO2761" s="46"/>
      <c r="GOP2761" s="46"/>
      <c r="GOQ2761" s="46"/>
      <c r="GOR2761" s="46"/>
      <c r="GOS2761" s="46"/>
      <c r="GOT2761" s="46"/>
      <c r="GOU2761" s="46"/>
      <c r="GOV2761" s="46"/>
      <c r="GOW2761" s="46"/>
      <c r="GOX2761" s="46"/>
      <c r="GOY2761" s="46"/>
      <c r="GOZ2761" s="46"/>
      <c r="GPA2761" s="46"/>
      <c r="GPB2761" s="46"/>
      <c r="GPC2761" s="46"/>
      <c r="GPD2761" s="46"/>
      <c r="GPE2761" s="46"/>
      <c r="GPF2761" s="46"/>
      <c r="GPG2761" s="46"/>
      <c r="GPH2761" s="46"/>
      <c r="GPI2761" s="46"/>
      <c r="GPJ2761" s="46"/>
      <c r="GPK2761" s="46"/>
      <c r="GPL2761" s="46"/>
      <c r="GPM2761" s="46"/>
      <c r="GPN2761" s="46"/>
      <c r="GPO2761" s="46"/>
      <c r="GPP2761" s="46"/>
      <c r="GPQ2761" s="46"/>
      <c r="GPR2761" s="46"/>
      <c r="GPS2761" s="46"/>
      <c r="GPT2761" s="46"/>
      <c r="GPU2761" s="46"/>
      <c r="GPV2761" s="46"/>
      <c r="GPW2761" s="46"/>
      <c r="GPX2761" s="46"/>
      <c r="GPY2761" s="46"/>
      <c r="GPZ2761" s="46"/>
      <c r="GQA2761" s="46"/>
      <c r="GQB2761" s="46"/>
      <c r="GQC2761" s="46"/>
      <c r="GQD2761" s="46"/>
      <c r="GQE2761" s="46"/>
      <c r="GQF2761" s="46"/>
      <c r="GQG2761" s="46"/>
      <c r="GQH2761" s="46"/>
      <c r="GQI2761" s="46"/>
      <c r="GQJ2761" s="46"/>
      <c r="GQK2761" s="46"/>
      <c r="GQL2761" s="46"/>
      <c r="GQM2761" s="46"/>
      <c r="GQN2761" s="46"/>
      <c r="GQO2761" s="46"/>
      <c r="GQP2761" s="46"/>
      <c r="GQQ2761" s="46"/>
      <c r="GQR2761" s="46"/>
      <c r="GQS2761" s="46"/>
      <c r="GQT2761" s="46"/>
      <c r="GQU2761" s="46"/>
      <c r="GQV2761" s="46"/>
      <c r="GQW2761" s="46"/>
      <c r="GQX2761" s="46"/>
      <c r="GQY2761" s="46"/>
      <c r="GQZ2761" s="46"/>
      <c r="GRA2761" s="46"/>
      <c r="GRB2761" s="46"/>
      <c r="GRC2761" s="46"/>
      <c r="GRD2761" s="46"/>
      <c r="GRE2761" s="46"/>
      <c r="GRF2761" s="46"/>
      <c r="GRG2761" s="46"/>
      <c r="GRH2761" s="46"/>
      <c r="GRI2761" s="46"/>
      <c r="GRJ2761" s="46"/>
      <c r="GRK2761" s="46"/>
      <c r="GRL2761" s="46"/>
      <c r="GRM2761" s="46"/>
      <c r="GRN2761" s="46"/>
      <c r="GRO2761" s="46"/>
      <c r="GRP2761" s="46"/>
      <c r="GRQ2761" s="46"/>
      <c r="GRR2761" s="46"/>
      <c r="GRS2761" s="46"/>
      <c r="GRT2761" s="46"/>
      <c r="GRU2761" s="46"/>
      <c r="GRV2761" s="46"/>
      <c r="GRW2761" s="46"/>
      <c r="GRX2761" s="46"/>
      <c r="GRY2761" s="46"/>
      <c r="GRZ2761" s="46"/>
      <c r="GSA2761" s="46"/>
      <c r="GSB2761" s="46"/>
      <c r="GSC2761" s="46"/>
      <c r="GSD2761" s="46"/>
      <c r="GSE2761" s="46"/>
      <c r="GSF2761" s="46"/>
      <c r="GSG2761" s="46"/>
      <c r="GSH2761" s="46"/>
      <c r="GSI2761" s="46"/>
      <c r="GSJ2761" s="46"/>
      <c r="GSK2761" s="46"/>
      <c r="GSL2761" s="46"/>
      <c r="GSM2761" s="46"/>
      <c r="GSN2761" s="46"/>
      <c r="GSO2761" s="46"/>
      <c r="GSP2761" s="46"/>
      <c r="GSQ2761" s="46"/>
      <c r="GSR2761" s="46"/>
      <c r="GSS2761" s="46"/>
      <c r="GST2761" s="46"/>
      <c r="GSU2761" s="46"/>
      <c r="GSV2761" s="46"/>
      <c r="GSW2761" s="46"/>
      <c r="GSX2761" s="46"/>
      <c r="GSY2761" s="46"/>
      <c r="GSZ2761" s="46"/>
      <c r="GTA2761" s="46"/>
      <c r="GTB2761" s="46"/>
      <c r="GTC2761" s="46"/>
      <c r="GTD2761" s="46"/>
      <c r="GTE2761" s="46"/>
      <c r="GTF2761" s="46"/>
      <c r="GTG2761" s="46"/>
      <c r="GTH2761" s="46"/>
      <c r="GTI2761" s="46"/>
      <c r="GTJ2761" s="46"/>
      <c r="GTK2761" s="46"/>
      <c r="GTL2761" s="46"/>
      <c r="GTM2761" s="46"/>
      <c r="GTN2761" s="46"/>
      <c r="GTO2761" s="46"/>
      <c r="GTP2761" s="46"/>
      <c r="GTQ2761" s="46"/>
      <c r="GTR2761" s="46"/>
      <c r="GTS2761" s="46"/>
      <c r="GTT2761" s="46"/>
      <c r="GTU2761" s="46"/>
      <c r="GTV2761" s="46"/>
      <c r="GTW2761" s="46"/>
      <c r="GTX2761" s="46"/>
      <c r="GTY2761" s="46"/>
      <c r="GTZ2761" s="46"/>
      <c r="GUA2761" s="46"/>
      <c r="GUB2761" s="46"/>
      <c r="GUC2761" s="46"/>
      <c r="GUD2761" s="46"/>
      <c r="GUE2761" s="46"/>
      <c r="GUF2761" s="46"/>
      <c r="GUG2761" s="46"/>
      <c r="GUH2761" s="46"/>
      <c r="GUI2761" s="46"/>
      <c r="GUJ2761" s="46"/>
      <c r="GUK2761" s="46"/>
      <c r="GUL2761" s="46"/>
      <c r="GUM2761" s="46"/>
      <c r="GUN2761" s="46"/>
      <c r="GUO2761" s="46"/>
      <c r="GUP2761" s="46"/>
      <c r="GUQ2761" s="46"/>
      <c r="GUR2761" s="46"/>
      <c r="GUS2761" s="46"/>
      <c r="GUT2761" s="46"/>
      <c r="GUU2761" s="46"/>
      <c r="GUV2761" s="46"/>
      <c r="GUW2761" s="46"/>
      <c r="GUX2761" s="46"/>
      <c r="GUY2761" s="46"/>
      <c r="GUZ2761" s="46"/>
      <c r="GVA2761" s="46"/>
      <c r="GVB2761" s="46"/>
      <c r="GVC2761" s="46"/>
      <c r="GVD2761" s="46"/>
      <c r="GVE2761" s="46"/>
      <c r="GVF2761" s="46"/>
      <c r="GVG2761" s="46"/>
      <c r="GVH2761" s="46"/>
      <c r="GVI2761" s="46"/>
      <c r="GVJ2761" s="46"/>
      <c r="GVK2761" s="46"/>
      <c r="GVL2761" s="46"/>
      <c r="GVM2761" s="46"/>
      <c r="GVN2761" s="46"/>
      <c r="GVO2761" s="46"/>
      <c r="GVP2761" s="46"/>
      <c r="GVQ2761" s="46"/>
      <c r="GVR2761" s="46"/>
      <c r="GVS2761" s="46"/>
      <c r="GVT2761" s="46"/>
      <c r="GVU2761" s="46"/>
      <c r="GVV2761" s="46"/>
      <c r="GVW2761" s="46"/>
      <c r="GVX2761" s="46"/>
      <c r="GVY2761" s="46"/>
      <c r="GVZ2761" s="46"/>
      <c r="GWA2761" s="46"/>
      <c r="GWB2761" s="46"/>
      <c r="GWC2761" s="46"/>
      <c r="GWD2761" s="46"/>
      <c r="GWE2761" s="46"/>
      <c r="GWF2761" s="46"/>
      <c r="GWG2761" s="46"/>
      <c r="GWH2761" s="46"/>
      <c r="GWI2761" s="46"/>
      <c r="GWJ2761" s="46"/>
      <c r="GWK2761" s="46"/>
      <c r="GWL2761" s="46"/>
      <c r="GWM2761" s="46"/>
      <c r="GWN2761" s="46"/>
      <c r="GWO2761" s="46"/>
      <c r="GWP2761" s="46"/>
      <c r="GWQ2761" s="46"/>
      <c r="GWR2761" s="46"/>
      <c r="GWS2761" s="46"/>
      <c r="GWT2761" s="46"/>
      <c r="GWU2761" s="46"/>
      <c r="GWV2761" s="46"/>
      <c r="GWW2761" s="46"/>
      <c r="GWX2761" s="46"/>
      <c r="GWY2761" s="46"/>
      <c r="GWZ2761" s="46"/>
      <c r="GXA2761" s="46"/>
      <c r="GXB2761" s="46"/>
      <c r="GXC2761" s="46"/>
      <c r="GXD2761" s="46"/>
      <c r="GXE2761" s="46"/>
      <c r="GXF2761" s="46"/>
      <c r="GXG2761" s="46"/>
      <c r="GXH2761" s="46"/>
      <c r="GXI2761" s="46"/>
      <c r="GXJ2761" s="46"/>
      <c r="GXK2761" s="46"/>
      <c r="GXL2761" s="46"/>
      <c r="GXM2761" s="46"/>
      <c r="GXN2761" s="46"/>
      <c r="GXO2761" s="46"/>
      <c r="GXP2761" s="46"/>
      <c r="GXQ2761" s="46"/>
      <c r="GXR2761" s="46"/>
      <c r="GXS2761" s="46"/>
      <c r="GXT2761" s="46"/>
      <c r="GXU2761" s="46"/>
      <c r="GXV2761" s="46"/>
      <c r="GXW2761" s="46"/>
      <c r="GXX2761" s="46"/>
      <c r="GXY2761" s="46"/>
      <c r="GXZ2761" s="46"/>
      <c r="GYA2761" s="46"/>
      <c r="GYB2761" s="46"/>
      <c r="GYC2761" s="46"/>
      <c r="GYD2761" s="46"/>
      <c r="GYE2761" s="46"/>
      <c r="GYF2761" s="46"/>
      <c r="GYG2761" s="46"/>
      <c r="GYH2761" s="46"/>
      <c r="GYI2761" s="46"/>
      <c r="GYJ2761" s="46"/>
      <c r="GYK2761" s="46"/>
      <c r="GYL2761" s="46"/>
      <c r="GYM2761" s="46"/>
      <c r="GYN2761" s="46"/>
      <c r="GYO2761" s="46"/>
      <c r="GYP2761" s="46"/>
      <c r="GYQ2761" s="46"/>
      <c r="GYR2761" s="46"/>
      <c r="GYS2761" s="46"/>
      <c r="GYT2761" s="46"/>
      <c r="GYU2761" s="46"/>
      <c r="GYV2761" s="46"/>
      <c r="GYW2761" s="46"/>
      <c r="GYX2761" s="46"/>
      <c r="GYY2761" s="46"/>
      <c r="GYZ2761" s="46"/>
      <c r="GZA2761" s="46"/>
      <c r="GZB2761" s="46"/>
      <c r="GZC2761" s="46"/>
      <c r="GZD2761" s="46"/>
      <c r="GZE2761" s="46"/>
      <c r="GZF2761" s="46"/>
      <c r="GZG2761" s="46"/>
      <c r="GZH2761" s="46"/>
      <c r="GZI2761" s="46"/>
      <c r="GZJ2761" s="46"/>
      <c r="GZK2761" s="46"/>
      <c r="GZL2761" s="46"/>
      <c r="GZM2761" s="46"/>
      <c r="GZN2761" s="46"/>
      <c r="GZO2761" s="46"/>
      <c r="GZP2761" s="46"/>
      <c r="GZQ2761" s="46"/>
      <c r="GZR2761" s="46"/>
      <c r="GZS2761" s="46"/>
      <c r="GZT2761" s="46"/>
      <c r="GZU2761" s="46"/>
      <c r="GZV2761" s="46"/>
      <c r="GZW2761" s="46"/>
      <c r="GZX2761" s="46"/>
      <c r="GZY2761" s="46"/>
      <c r="GZZ2761" s="46"/>
      <c r="HAA2761" s="46"/>
      <c r="HAB2761" s="46"/>
      <c r="HAC2761" s="46"/>
      <c r="HAD2761" s="46"/>
      <c r="HAE2761" s="46"/>
      <c r="HAF2761" s="46"/>
      <c r="HAG2761" s="46"/>
      <c r="HAH2761" s="46"/>
      <c r="HAI2761" s="46"/>
      <c r="HAJ2761" s="46"/>
      <c r="HAK2761" s="46"/>
      <c r="HAL2761" s="46"/>
      <c r="HAM2761" s="46"/>
      <c r="HAN2761" s="46"/>
      <c r="HAO2761" s="46"/>
      <c r="HAP2761" s="46"/>
      <c r="HAQ2761" s="46"/>
      <c r="HAR2761" s="46"/>
      <c r="HAS2761" s="46"/>
      <c r="HAT2761" s="46"/>
      <c r="HAU2761" s="46"/>
      <c r="HAV2761" s="46"/>
      <c r="HAW2761" s="46"/>
      <c r="HAX2761" s="46"/>
      <c r="HAY2761" s="46"/>
      <c r="HAZ2761" s="46"/>
      <c r="HBA2761" s="46"/>
      <c r="HBB2761" s="46"/>
      <c r="HBC2761" s="46"/>
      <c r="HBD2761" s="46"/>
      <c r="HBE2761" s="46"/>
      <c r="HBF2761" s="46"/>
      <c r="HBG2761" s="46"/>
      <c r="HBH2761" s="46"/>
      <c r="HBI2761" s="46"/>
      <c r="HBJ2761" s="46"/>
      <c r="HBK2761" s="46"/>
      <c r="HBL2761" s="46"/>
      <c r="HBM2761" s="46"/>
      <c r="HBN2761" s="46"/>
      <c r="HBO2761" s="46"/>
      <c r="HBP2761" s="46"/>
      <c r="HBQ2761" s="46"/>
      <c r="HBR2761" s="46"/>
      <c r="HBS2761" s="46"/>
      <c r="HBT2761" s="46"/>
      <c r="HBU2761" s="46"/>
      <c r="HBV2761" s="46"/>
      <c r="HBW2761" s="46"/>
      <c r="HBX2761" s="46"/>
      <c r="HBY2761" s="46"/>
      <c r="HBZ2761" s="46"/>
      <c r="HCA2761" s="46"/>
      <c r="HCB2761" s="46"/>
      <c r="HCC2761" s="46"/>
      <c r="HCD2761" s="46"/>
      <c r="HCE2761" s="46"/>
      <c r="HCF2761" s="46"/>
      <c r="HCG2761" s="46"/>
      <c r="HCH2761" s="46"/>
      <c r="HCI2761" s="46"/>
      <c r="HCJ2761" s="46"/>
      <c r="HCK2761" s="46"/>
      <c r="HCL2761" s="46"/>
      <c r="HCM2761" s="46"/>
      <c r="HCN2761" s="46"/>
      <c r="HCO2761" s="46"/>
      <c r="HCP2761" s="46"/>
      <c r="HCQ2761" s="46"/>
      <c r="HCR2761" s="46"/>
      <c r="HCS2761" s="46"/>
      <c r="HCT2761" s="46"/>
      <c r="HCU2761" s="46"/>
      <c r="HCV2761" s="46"/>
      <c r="HCW2761" s="46"/>
      <c r="HCX2761" s="46"/>
      <c r="HCY2761" s="46"/>
      <c r="HCZ2761" s="46"/>
      <c r="HDA2761" s="46"/>
      <c r="HDB2761" s="46"/>
      <c r="HDC2761" s="46"/>
      <c r="HDD2761" s="46"/>
      <c r="HDE2761" s="46"/>
      <c r="HDF2761" s="46"/>
      <c r="HDG2761" s="46"/>
      <c r="HDH2761" s="46"/>
      <c r="HDI2761" s="46"/>
      <c r="HDJ2761" s="46"/>
      <c r="HDK2761" s="46"/>
      <c r="HDL2761" s="46"/>
      <c r="HDM2761" s="46"/>
      <c r="HDN2761" s="46"/>
      <c r="HDO2761" s="46"/>
      <c r="HDP2761" s="46"/>
      <c r="HDQ2761" s="46"/>
      <c r="HDR2761" s="46"/>
      <c r="HDS2761" s="46"/>
      <c r="HDT2761" s="46"/>
      <c r="HDU2761" s="46"/>
      <c r="HDV2761" s="46"/>
      <c r="HDW2761" s="46"/>
      <c r="HDX2761" s="46"/>
      <c r="HDY2761" s="46"/>
      <c r="HDZ2761" s="46"/>
      <c r="HEA2761" s="46"/>
      <c r="HEB2761" s="46"/>
      <c r="HEC2761" s="46"/>
      <c r="HED2761" s="46"/>
      <c r="HEE2761" s="46"/>
      <c r="HEF2761" s="46"/>
      <c r="HEG2761" s="46"/>
      <c r="HEH2761" s="46"/>
      <c r="HEI2761" s="46"/>
      <c r="HEJ2761" s="46"/>
      <c r="HEK2761" s="46"/>
      <c r="HEL2761" s="46"/>
      <c r="HEM2761" s="46"/>
      <c r="HEN2761" s="46"/>
      <c r="HEO2761" s="46"/>
      <c r="HEP2761" s="46"/>
      <c r="HEQ2761" s="46"/>
      <c r="HER2761" s="46"/>
      <c r="HES2761" s="46"/>
      <c r="HET2761" s="46"/>
      <c r="HEU2761" s="46"/>
      <c r="HEV2761" s="46"/>
      <c r="HEW2761" s="46"/>
      <c r="HEX2761" s="46"/>
      <c r="HEY2761" s="46"/>
      <c r="HEZ2761" s="46"/>
      <c r="HFA2761" s="46"/>
      <c r="HFB2761" s="46"/>
      <c r="HFC2761" s="46"/>
      <c r="HFD2761" s="46"/>
      <c r="HFE2761" s="46"/>
      <c r="HFF2761" s="46"/>
      <c r="HFG2761" s="46"/>
      <c r="HFH2761" s="46"/>
      <c r="HFI2761" s="46"/>
      <c r="HFJ2761" s="46"/>
      <c r="HFK2761" s="46"/>
      <c r="HFL2761" s="46"/>
      <c r="HFM2761" s="46"/>
      <c r="HFN2761" s="46"/>
      <c r="HFO2761" s="46"/>
      <c r="HFP2761" s="46"/>
      <c r="HFQ2761" s="46"/>
      <c r="HFR2761" s="46"/>
      <c r="HFS2761" s="46"/>
      <c r="HFT2761" s="46"/>
      <c r="HFU2761" s="46"/>
      <c r="HFV2761" s="46"/>
      <c r="HFW2761" s="46"/>
      <c r="HFX2761" s="46"/>
      <c r="HFY2761" s="46"/>
      <c r="HFZ2761" s="46"/>
      <c r="HGA2761" s="46"/>
      <c r="HGB2761" s="46"/>
      <c r="HGC2761" s="46"/>
      <c r="HGD2761" s="46"/>
      <c r="HGE2761" s="46"/>
      <c r="HGF2761" s="46"/>
      <c r="HGG2761" s="46"/>
      <c r="HGH2761" s="46"/>
      <c r="HGI2761" s="46"/>
      <c r="HGJ2761" s="46"/>
      <c r="HGK2761" s="46"/>
      <c r="HGL2761" s="46"/>
      <c r="HGM2761" s="46"/>
      <c r="HGN2761" s="46"/>
      <c r="HGO2761" s="46"/>
      <c r="HGP2761" s="46"/>
      <c r="HGQ2761" s="46"/>
      <c r="HGR2761" s="46"/>
      <c r="HGS2761" s="46"/>
      <c r="HGT2761" s="46"/>
      <c r="HGU2761" s="46"/>
      <c r="HGV2761" s="46"/>
      <c r="HGW2761" s="46"/>
      <c r="HGX2761" s="46"/>
      <c r="HGY2761" s="46"/>
      <c r="HGZ2761" s="46"/>
      <c r="HHA2761" s="46"/>
      <c r="HHB2761" s="46"/>
      <c r="HHC2761" s="46"/>
      <c r="HHD2761" s="46"/>
      <c r="HHE2761" s="46"/>
      <c r="HHF2761" s="46"/>
      <c r="HHG2761" s="46"/>
      <c r="HHH2761" s="46"/>
      <c r="HHI2761" s="46"/>
      <c r="HHJ2761" s="46"/>
      <c r="HHK2761" s="46"/>
      <c r="HHL2761" s="46"/>
      <c r="HHM2761" s="46"/>
      <c r="HHN2761" s="46"/>
      <c r="HHO2761" s="46"/>
      <c r="HHP2761" s="46"/>
      <c r="HHQ2761" s="46"/>
      <c r="HHR2761" s="46"/>
      <c r="HHS2761" s="46"/>
      <c r="HHT2761" s="46"/>
      <c r="HHU2761" s="46"/>
      <c r="HHV2761" s="46"/>
      <c r="HHW2761" s="46"/>
      <c r="HHX2761" s="46"/>
      <c r="HHY2761" s="46"/>
      <c r="HHZ2761" s="46"/>
      <c r="HIA2761" s="46"/>
      <c r="HIB2761" s="46"/>
      <c r="HIC2761" s="46"/>
      <c r="HID2761" s="46"/>
      <c r="HIE2761" s="46"/>
      <c r="HIF2761" s="46"/>
      <c r="HIG2761" s="46"/>
      <c r="HIH2761" s="46"/>
      <c r="HII2761" s="46"/>
      <c r="HIJ2761" s="46"/>
      <c r="HIK2761" s="46"/>
      <c r="HIL2761" s="46"/>
      <c r="HIM2761" s="46"/>
      <c r="HIN2761" s="46"/>
      <c r="HIO2761" s="46"/>
      <c r="HIP2761" s="46"/>
      <c r="HIQ2761" s="46"/>
      <c r="HIR2761" s="46"/>
      <c r="HIS2761" s="46"/>
      <c r="HIT2761" s="46"/>
      <c r="HIU2761" s="46"/>
      <c r="HIV2761" s="46"/>
      <c r="HIW2761" s="46"/>
      <c r="HIX2761" s="46"/>
      <c r="HIY2761" s="46"/>
      <c r="HIZ2761" s="46"/>
      <c r="HJA2761" s="46"/>
      <c r="HJB2761" s="46"/>
      <c r="HJC2761" s="46"/>
      <c r="HJD2761" s="46"/>
      <c r="HJE2761" s="46"/>
      <c r="HJF2761" s="46"/>
      <c r="HJG2761" s="46"/>
      <c r="HJH2761" s="46"/>
      <c r="HJI2761" s="46"/>
      <c r="HJJ2761" s="46"/>
      <c r="HJK2761" s="46"/>
      <c r="HJL2761" s="46"/>
      <c r="HJM2761" s="46"/>
      <c r="HJN2761" s="46"/>
      <c r="HJO2761" s="46"/>
      <c r="HJP2761" s="46"/>
      <c r="HJQ2761" s="46"/>
      <c r="HJR2761" s="46"/>
      <c r="HJS2761" s="46"/>
      <c r="HJT2761" s="46"/>
      <c r="HJU2761" s="46"/>
      <c r="HJV2761" s="46"/>
      <c r="HJW2761" s="46"/>
      <c r="HJX2761" s="46"/>
      <c r="HJY2761" s="46"/>
      <c r="HJZ2761" s="46"/>
      <c r="HKA2761" s="46"/>
      <c r="HKB2761" s="46"/>
      <c r="HKC2761" s="46"/>
      <c r="HKD2761" s="46"/>
      <c r="HKE2761" s="46"/>
      <c r="HKF2761" s="46"/>
      <c r="HKG2761" s="46"/>
      <c r="HKH2761" s="46"/>
      <c r="HKI2761" s="46"/>
      <c r="HKJ2761" s="46"/>
      <c r="HKK2761" s="46"/>
      <c r="HKL2761" s="46"/>
      <c r="HKM2761" s="46"/>
      <c r="HKN2761" s="46"/>
      <c r="HKO2761" s="46"/>
      <c r="HKP2761" s="46"/>
      <c r="HKQ2761" s="46"/>
      <c r="HKR2761" s="46"/>
      <c r="HKS2761" s="46"/>
      <c r="HKT2761" s="46"/>
      <c r="HKU2761" s="46"/>
      <c r="HKV2761" s="46"/>
      <c r="HKW2761" s="46"/>
      <c r="HKX2761" s="46"/>
      <c r="HKY2761" s="46"/>
      <c r="HKZ2761" s="46"/>
      <c r="HLA2761" s="46"/>
      <c r="HLB2761" s="46"/>
      <c r="HLC2761" s="46"/>
      <c r="HLD2761" s="46"/>
      <c r="HLE2761" s="46"/>
      <c r="HLF2761" s="46"/>
      <c r="HLG2761" s="46"/>
      <c r="HLH2761" s="46"/>
      <c r="HLI2761" s="46"/>
      <c r="HLJ2761" s="46"/>
      <c r="HLK2761" s="46"/>
      <c r="HLL2761" s="46"/>
      <c r="HLM2761" s="46"/>
      <c r="HLN2761" s="46"/>
      <c r="HLO2761" s="46"/>
      <c r="HLP2761" s="46"/>
      <c r="HLQ2761" s="46"/>
      <c r="HLR2761" s="46"/>
      <c r="HLS2761" s="46"/>
      <c r="HLT2761" s="46"/>
      <c r="HLU2761" s="46"/>
      <c r="HLV2761" s="46"/>
      <c r="HLW2761" s="46"/>
      <c r="HLX2761" s="46"/>
      <c r="HLY2761" s="46"/>
      <c r="HLZ2761" s="46"/>
      <c r="HMA2761" s="46"/>
      <c r="HMB2761" s="46"/>
      <c r="HMC2761" s="46"/>
      <c r="HMD2761" s="46"/>
      <c r="HME2761" s="46"/>
      <c r="HMF2761" s="46"/>
      <c r="HMG2761" s="46"/>
      <c r="HMH2761" s="46"/>
      <c r="HMI2761" s="46"/>
      <c r="HMJ2761" s="46"/>
      <c r="HMK2761" s="46"/>
      <c r="HML2761" s="46"/>
      <c r="HMM2761" s="46"/>
      <c r="HMN2761" s="46"/>
      <c r="HMO2761" s="46"/>
      <c r="HMP2761" s="46"/>
      <c r="HMQ2761" s="46"/>
      <c r="HMR2761" s="46"/>
      <c r="HMS2761" s="46"/>
      <c r="HMT2761" s="46"/>
      <c r="HMU2761" s="46"/>
      <c r="HMV2761" s="46"/>
      <c r="HMW2761" s="46"/>
      <c r="HMX2761" s="46"/>
      <c r="HMY2761" s="46"/>
      <c r="HMZ2761" s="46"/>
      <c r="HNA2761" s="46"/>
      <c r="HNB2761" s="46"/>
      <c r="HNC2761" s="46"/>
      <c r="HND2761" s="46"/>
      <c r="HNE2761" s="46"/>
      <c r="HNF2761" s="46"/>
      <c r="HNG2761" s="46"/>
      <c r="HNH2761" s="46"/>
      <c r="HNI2761" s="46"/>
      <c r="HNJ2761" s="46"/>
      <c r="HNK2761" s="46"/>
      <c r="HNL2761" s="46"/>
      <c r="HNM2761" s="46"/>
      <c r="HNN2761" s="46"/>
      <c r="HNO2761" s="46"/>
      <c r="HNP2761" s="46"/>
      <c r="HNQ2761" s="46"/>
      <c r="HNR2761" s="46"/>
      <c r="HNS2761" s="46"/>
      <c r="HNT2761" s="46"/>
      <c r="HNU2761" s="46"/>
      <c r="HNV2761" s="46"/>
      <c r="HNW2761" s="46"/>
      <c r="HNX2761" s="46"/>
      <c r="HNY2761" s="46"/>
      <c r="HNZ2761" s="46"/>
      <c r="HOA2761" s="46"/>
      <c r="HOB2761" s="46"/>
      <c r="HOC2761" s="46"/>
      <c r="HOD2761" s="46"/>
      <c r="HOE2761" s="46"/>
      <c r="HOF2761" s="46"/>
      <c r="HOG2761" s="46"/>
      <c r="HOH2761" s="46"/>
      <c r="HOI2761" s="46"/>
      <c r="HOJ2761" s="46"/>
      <c r="HOK2761" s="46"/>
      <c r="HOL2761" s="46"/>
      <c r="HOM2761" s="46"/>
      <c r="HON2761" s="46"/>
      <c r="HOO2761" s="46"/>
      <c r="HOP2761" s="46"/>
      <c r="HOQ2761" s="46"/>
      <c r="HOR2761" s="46"/>
      <c r="HOS2761" s="46"/>
      <c r="HOT2761" s="46"/>
      <c r="HOU2761" s="46"/>
      <c r="HOV2761" s="46"/>
      <c r="HOW2761" s="46"/>
      <c r="HOX2761" s="46"/>
      <c r="HOY2761" s="46"/>
      <c r="HOZ2761" s="46"/>
      <c r="HPA2761" s="46"/>
      <c r="HPB2761" s="46"/>
      <c r="HPC2761" s="46"/>
      <c r="HPD2761" s="46"/>
      <c r="HPE2761" s="46"/>
      <c r="HPF2761" s="46"/>
      <c r="HPG2761" s="46"/>
      <c r="HPH2761" s="46"/>
      <c r="HPI2761" s="46"/>
      <c r="HPJ2761" s="46"/>
      <c r="HPK2761" s="46"/>
      <c r="HPL2761" s="46"/>
      <c r="HPM2761" s="46"/>
      <c r="HPN2761" s="46"/>
      <c r="HPO2761" s="46"/>
      <c r="HPP2761" s="46"/>
      <c r="HPQ2761" s="46"/>
      <c r="HPR2761" s="46"/>
      <c r="HPS2761" s="46"/>
      <c r="HPT2761" s="46"/>
      <c r="HPU2761" s="46"/>
      <c r="HPV2761" s="46"/>
      <c r="HPW2761" s="46"/>
      <c r="HPX2761" s="46"/>
      <c r="HPY2761" s="46"/>
      <c r="HPZ2761" s="46"/>
      <c r="HQA2761" s="46"/>
      <c r="HQB2761" s="46"/>
      <c r="HQC2761" s="46"/>
      <c r="HQD2761" s="46"/>
      <c r="HQE2761" s="46"/>
      <c r="HQF2761" s="46"/>
      <c r="HQG2761" s="46"/>
      <c r="HQH2761" s="46"/>
      <c r="HQI2761" s="46"/>
      <c r="HQJ2761" s="46"/>
      <c r="HQK2761" s="46"/>
      <c r="HQL2761" s="46"/>
      <c r="HQM2761" s="46"/>
      <c r="HQN2761" s="46"/>
      <c r="HQO2761" s="46"/>
      <c r="HQP2761" s="46"/>
      <c r="HQQ2761" s="46"/>
      <c r="HQR2761" s="46"/>
      <c r="HQS2761" s="46"/>
      <c r="HQT2761" s="46"/>
      <c r="HQU2761" s="46"/>
      <c r="HQV2761" s="46"/>
      <c r="HQW2761" s="46"/>
      <c r="HQX2761" s="46"/>
      <c r="HQY2761" s="46"/>
      <c r="HQZ2761" s="46"/>
      <c r="HRA2761" s="46"/>
      <c r="HRB2761" s="46"/>
      <c r="HRC2761" s="46"/>
      <c r="HRD2761" s="46"/>
      <c r="HRE2761" s="46"/>
      <c r="HRF2761" s="46"/>
      <c r="HRG2761" s="46"/>
      <c r="HRH2761" s="46"/>
      <c r="HRI2761" s="46"/>
      <c r="HRJ2761" s="46"/>
      <c r="HRK2761" s="46"/>
      <c r="HRL2761" s="46"/>
      <c r="HRM2761" s="46"/>
      <c r="HRN2761" s="46"/>
      <c r="HRO2761" s="46"/>
      <c r="HRP2761" s="46"/>
      <c r="HRQ2761" s="46"/>
      <c r="HRR2761" s="46"/>
      <c r="HRS2761" s="46"/>
      <c r="HRT2761" s="46"/>
      <c r="HRU2761" s="46"/>
      <c r="HRV2761" s="46"/>
      <c r="HRW2761" s="46"/>
      <c r="HRX2761" s="46"/>
      <c r="HRY2761" s="46"/>
      <c r="HRZ2761" s="46"/>
      <c r="HSA2761" s="46"/>
      <c r="HSB2761" s="46"/>
      <c r="HSC2761" s="46"/>
      <c r="HSD2761" s="46"/>
      <c r="HSE2761" s="46"/>
      <c r="HSF2761" s="46"/>
      <c r="HSG2761" s="46"/>
      <c r="HSH2761" s="46"/>
      <c r="HSI2761" s="46"/>
      <c r="HSJ2761" s="46"/>
      <c r="HSK2761" s="46"/>
      <c r="HSL2761" s="46"/>
      <c r="HSM2761" s="46"/>
      <c r="HSN2761" s="46"/>
      <c r="HSO2761" s="46"/>
      <c r="HSP2761" s="46"/>
      <c r="HSQ2761" s="46"/>
      <c r="HSR2761" s="46"/>
      <c r="HSS2761" s="46"/>
      <c r="HST2761" s="46"/>
      <c r="HSU2761" s="46"/>
      <c r="HSV2761" s="46"/>
      <c r="HSW2761" s="46"/>
      <c r="HSX2761" s="46"/>
      <c r="HSY2761" s="46"/>
      <c r="HSZ2761" s="46"/>
      <c r="HTA2761" s="46"/>
      <c r="HTB2761" s="46"/>
      <c r="HTC2761" s="46"/>
      <c r="HTD2761" s="46"/>
      <c r="HTE2761" s="46"/>
      <c r="HTF2761" s="46"/>
      <c r="HTG2761" s="46"/>
      <c r="HTH2761" s="46"/>
      <c r="HTI2761" s="46"/>
      <c r="HTJ2761" s="46"/>
      <c r="HTK2761" s="46"/>
      <c r="HTL2761" s="46"/>
      <c r="HTM2761" s="46"/>
      <c r="HTN2761" s="46"/>
      <c r="HTO2761" s="46"/>
      <c r="HTP2761" s="46"/>
      <c r="HTQ2761" s="46"/>
      <c r="HTR2761" s="46"/>
      <c r="HTS2761" s="46"/>
      <c r="HTT2761" s="46"/>
      <c r="HTU2761" s="46"/>
      <c r="HTV2761" s="46"/>
      <c r="HTW2761" s="46"/>
      <c r="HTX2761" s="46"/>
      <c r="HTY2761" s="46"/>
      <c r="HTZ2761" s="46"/>
      <c r="HUA2761" s="46"/>
      <c r="HUB2761" s="46"/>
      <c r="HUC2761" s="46"/>
      <c r="HUD2761" s="46"/>
      <c r="HUE2761" s="46"/>
      <c r="HUF2761" s="46"/>
      <c r="HUG2761" s="46"/>
      <c r="HUH2761" s="46"/>
      <c r="HUI2761" s="46"/>
      <c r="HUJ2761" s="46"/>
      <c r="HUK2761" s="46"/>
      <c r="HUL2761" s="46"/>
      <c r="HUM2761" s="46"/>
      <c r="HUN2761" s="46"/>
      <c r="HUO2761" s="46"/>
      <c r="HUP2761" s="46"/>
      <c r="HUQ2761" s="46"/>
      <c r="HUR2761" s="46"/>
      <c r="HUS2761" s="46"/>
      <c r="HUT2761" s="46"/>
      <c r="HUU2761" s="46"/>
      <c r="HUV2761" s="46"/>
      <c r="HUW2761" s="46"/>
      <c r="HUX2761" s="46"/>
      <c r="HUY2761" s="46"/>
      <c r="HUZ2761" s="46"/>
      <c r="HVA2761" s="46"/>
      <c r="HVB2761" s="46"/>
      <c r="HVC2761" s="46"/>
      <c r="HVD2761" s="46"/>
      <c r="HVE2761" s="46"/>
      <c r="HVF2761" s="46"/>
      <c r="HVG2761" s="46"/>
      <c r="HVH2761" s="46"/>
      <c r="HVI2761" s="46"/>
      <c r="HVJ2761" s="46"/>
      <c r="HVK2761" s="46"/>
      <c r="HVL2761" s="46"/>
      <c r="HVM2761" s="46"/>
      <c r="HVN2761" s="46"/>
      <c r="HVO2761" s="46"/>
      <c r="HVP2761" s="46"/>
      <c r="HVQ2761" s="46"/>
      <c r="HVR2761" s="46"/>
      <c r="HVS2761" s="46"/>
      <c r="HVT2761" s="46"/>
      <c r="HVU2761" s="46"/>
      <c r="HVV2761" s="46"/>
      <c r="HVW2761" s="46"/>
      <c r="HVX2761" s="46"/>
      <c r="HVY2761" s="46"/>
      <c r="HVZ2761" s="46"/>
      <c r="HWA2761" s="46"/>
      <c r="HWB2761" s="46"/>
      <c r="HWC2761" s="46"/>
      <c r="HWD2761" s="46"/>
      <c r="HWE2761" s="46"/>
      <c r="HWF2761" s="46"/>
      <c r="HWG2761" s="46"/>
      <c r="HWH2761" s="46"/>
      <c r="HWI2761" s="46"/>
      <c r="HWJ2761" s="46"/>
      <c r="HWK2761" s="46"/>
      <c r="HWL2761" s="46"/>
      <c r="HWM2761" s="46"/>
      <c r="HWN2761" s="46"/>
      <c r="HWO2761" s="46"/>
      <c r="HWP2761" s="46"/>
      <c r="HWQ2761" s="46"/>
      <c r="HWR2761" s="46"/>
      <c r="HWS2761" s="46"/>
      <c r="HWT2761" s="46"/>
      <c r="HWU2761" s="46"/>
      <c r="HWV2761" s="46"/>
      <c r="HWW2761" s="46"/>
      <c r="HWX2761" s="46"/>
      <c r="HWY2761" s="46"/>
      <c r="HWZ2761" s="46"/>
      <c r="HXA2761" s="46"/>
      <c r="HXB2761" s="46"/>
      <c r="HXC2761" s="46"/>
      <c r="HXD2761" s="46"/>
      <c r="HXE2761" s="46"/>
      <c r="HXF2761" s="46"/>
      <c r="HXG2761" s="46"/>
      <c r="HXH2761" s="46"/>
      <c r="HXI2761" s="46"/>
      <c r="HXJ2761" s="46"/>
      <c r="HXK2761" s="46"/>
      <c r="HXL2761" s="46"/>
      <c r="HXM2761" s="46"/>
      <c r="HXN2761" s="46"/>
      <c r="HXO2761" s="46"/>
      <c r="HXP2761" s="46"/>
      <c r="HXQ2761" s="46"/>
      <c r="HXR2761" s="46"/>
      <c r="HXS2761" s="46"/>
      <c r="HXT2761" s="46"/>
      <c r="HXU2761" s="46"/>
      <c r="HXV2761" s="46"/>
      <c r="HXW2761" s="46"/>
      <c r="HXX2761" s="46"/>
      <c r="HXY2761" s="46"/>
      <c r="HXZ2761" s="46"/>
      <c r="HYA2761" s="46"/>
      <c r="HYB2761" s="46"/>
      <c r="HYC2761" s="46"/>
      <c r="HYD2761" s="46"/>
      <c r="HYE2761" s="46"/>
      <c r="HYF2761" s="46"/>
      <c r="HYG2761" s="46"/>
      <c r="HYH2761" s="46"/>
      <c r="HYI2761" s="46"/>
      <c r="HYJ2761" s="46"/>
      <c r="HYK2761" s="46"/>
      <c r="HYL2761" s="46"/>
      <c r="HYM2761" s="46"/>
      <c r="HYN2761" s="46"/>
      <c r="HYO2761" s="46"/>
      <c r="HYP2761" s="46"/>
      <c r="HYQ2761" s="46"/>
      <c r="HYR2761" s="46"/>
      <c r="HYS2761" s="46"/>
      <c r="HYT2761" s="46"/>
      <c r="HYU2761" s="46"/>
      <c r="HYV2761" s="46"/>
      <c r="HYW2761" s="46"/>
      <c r="HYX2761" s="46"/>
      <c r="HYY2761" s="46"/>
      <c r="HYZ2761" s="46"/>
      <c r="HZA2761" s="46"/>
      <c r="HZB2761" s="46"/>
      <c r="HZC2761" s="46"/>
      <c r="HZD2761" s="46"/>
      <c r="HZE2761" s="46"/>
      <c r="HZF2761" s="46"/>
      <c r="HZG2761" s="46"/>
      <c r="HZH2761" s="46"/>
      <c r="HZI2761" s="46"/>
      <c r="HZJ2761" s="46"/>
      <c r="HZK2761" s="46"/>
      <c r="HZL2761" s="46"/>
      <c r="HZM2761" s="46"/>
      <c r="HZN2761" s="46"/>
      <c r="HZO2761" s="46"/>
      <c r="HZP2761" s="46"/>
      <c r="HZQ2761" s="46"/>
      <c r="HZR2761" s="46"/>
      <c r="HZS2761" s="46"/>
      <c r="HZT2761" s="46"/>
      <c r="HZU2761" s="46"/>
      <c r="HZV2761" s="46"/>
      <c r="HZW2761" s="46"/>
      <c r="HZX2761" s="46"/>
      <c r="HZY2761" s="46"/>
      <c r="HZZ2761" s="46"/>
      <c r="IAA2761" s="46"/>
      <c r="IAB2761" s="46"/>
      <c r="IAC2761" s="46"/>
      <c r="IAD2761" s="46"/>
      <c r="IAE2761" s="46"/>
      <c r="IAF2761" s="46"/>
      <c r="IAG2761" s="46"/>
      <c r="IAH2761" s="46"/>
      <c r="IAI2761" s="46"/>
      <c r="IAJ2761" s="46"/>
      <c r="IAK2761" s="46"/>
      <c r="IAL2761" s="46"/>
      <c r="IAM2761" s="46"/>
      <c r="IAN2761" s="46"/>
      <c r="IAO2761" s="46"/>
      <c r="IAP2761" s="46"/>
      <c r="IAQ2761" s="46"/>
      <c r="IAR2761" s="46"/>
      <c r="IAS2761" s="46"/>
      <c r="IAT2761" s="46"/>
      <c r="IAU2761" s="46"/>
      <c r="IAV2761" s="46"/>
      <c r="IAW2761" s="46"/>
      <c r="IAX2761" s="46"/>
      <c r="IAY2761" s="46"/>
      <c r="IAZ2761" s="46"/>
      <c r="IBA2761" s="46"/>
      <c r="IBB2761" s="46"/>
      <c r="IBC2761" s="46"/>
      <c r="IBD2761" s="46"/>
      <c r="IBE2761" s="46"/>
      <c r="IBF2761" s="46"/>
      <c r="IBG2761" s="46"/>
      <c r="IBH2761" s="46"/>
      <c r="IBI2761" s="46"/>
      <c r="IBJ2761" s="46"/>
      <c r="IBK2761" s="46"/>
      <c r="IBL2761" s="46"/>
      <c r="IBM2761" s="46"/>
      <c r="IBN2761" s="46"/>
      <c r="IBO2761" s="46"/>
      <c r="IBP2761" s="46"/>
      <c r="IBQ2761" s="46"/>
      <c r="IBR2761" s="46"/>
      <c r="IBS2761" s="46"/>
      <c r="IBT2761" s="46"/>
      <c r="IBU2761" s="46"/>
      <c r="IBV2761" s="46"/>
      <c r="IBW2761" s="46"/>
      <c r="IBX2761" s="46"/>
      <c r="IBY2761" s="46"/>
      <c r="IBZ2761" s="46"/>
      <c r="ICA2761" s="46"/>
      <c r="ICB2761" s="46"/>
      <c r="ICC2761" s="46"/>
      <c r="ICD2761" s="46"/>
      <c r="ICE2761" s="46"/>
      <c r="ICF2761" s="46"/>
      <c r="ICG2761" s="46"/>
      <c r="ICH2761" s="46"/>
      <c r="ICI2761" s="46"/>
      <c r="ICJ2761" s="46"/>
      <c r="ICK2761" s="46"/>
      <c r="ICL2761" s="46"/>
      <c r="ICM2761" s="46"/>
      <c r="ICN2761" s="46"/>
      <c r="ICO2761" s="46"/>
      <c r="ICP2761" s="46"/>
      <c r="ICQ2761" s="46"/>
      <c r="ICR2761" s="46"/>
      <c r="ICS2761" s="46"/>
      <c r="ICT2761" s="46"/>
      <c r="ICU2761" s="46"/>
      <c r="ICV2761" s="46"/>
      <c r="ICW2761" s="46"/>
      <c r="ICX2761" s="46"/>
      <c r="ICY2761" s="46"/>
      <c r="ICZ2761" s="46"/>
      <c r="IDA2761" s="46"/>
      <c r="IDB2761" s="46"/>
      <c r="IDC2761" s="46"/>
      <c r="IDD2761" s="46"/>
      <c r="IDE2761" s="46"/>
      <c r="IDF2761" s="46"/>
      <c r="IDG2761" s="46"/>
      <c r="IDH2761" s="46"/>
      <c r="IDI2761" s="46"/>
      <c r="IDJ2761" s="46"/>
      <c r="IDK2761" s="46"/>
      <c r="IDL2761" s="46"/>
      <c r="IDM2761" s="46"/>
      <c r="IDN2761" s="46"/>
      <c r="IDO2761" s="46"/>
      <c r="IDP2761" s="46"/>
      <c r="IDQ2761" s="46"/>
      <c r="IDR2761" s="46"/>
      <c r="IDS2761" s="46"/>
      <c r="IDT2761" s="46"/>
      <c r="IDU2761" s="46"/>
      <c r="IDV2761" s="46"/>
      <c r="IDW2761" s="46"/>
      <c r="IDX2761" s="46"/>
      <c r="IDY2761" s="46"/>
      <c r="IDZ2761" s="46"/>
      <c r="IEA2761" s="46"/>
      <c r="IEB2761" s="46"/>
      <c r="IEC2761" s="46"/>
      <c r="IED2761" s="46"/>
      <c r="IEE2761" s="46"/>
      <c r="IEF2761" s="46"/>
      <c r="IEG2761" s="46"/>
      <c r="IEH2761" s="46"/>
      <c r="IEI2761" s="46"/>
      <c r="IEJ2761" s="46"/>
      <c r="IEK2761" s="46"/>
      <c r="IEL2761" s="46"/>
      <c r="IEM2761" s="46"/>
      <c r="IEN2761" s="46"/>
      <c r="IEO2761" s="46"/>
      <c r="IEP2761" s="46"/>
      <c r="IEQ2761" s="46"/>
      <c r="IER2761" s="46"/>
      <c r="IES2761" s="46"/>
      <c r="IET2761" s="46"/>
      <c r="IEU2761" s="46"/>
      <c r="IEV2761" s="46"/>
      <c r="IEW2761" s="46"/>
      <c r="IEX2761" s="46"/>
      <c r="IEY2761" s="46"/>
      <c r="IEZ2761" s="46"/>
      <c r="IFA2761" s="46"/>
      <c r="IFB2761" s="46"/>
      <c r="IFC2761" s="46"/>
      <c r="IFD2761" s="46"/>
      <c r="IFE2761" s="46"/>
      <c r="IFF2761" s="46"/>
      <c r="IFG2761" s="46"/>
      <c r="IFH2761" s="46"/>
      <c r="IFI2761" s="46"/>
      <c r="IFJ2761" s="46"/>
      <c r="IFK2761" s="46"/>
      <c r="IFL2761" s="46"/>
      <c r="IFM2761" s="46"/>
      <c r="IFN2761" s="46"/>
      <c r="IFO2761" s="46"/>
      <c r="IFP2761" s="46"/>
      <c r="IFQ2761" s="46"/>
      <c r="IFR2761" s="46"/>
      <c r="IFS2761" s="46"/>
      <c r="IFT2761" s="46"/>
      <c r="IFU2761" s="46"/>
      <c r="IFV2761" s="46"/>
      <c r="IFW2761" s="46"/>
      <c r="IFX2761" s="46"/>
      <c r="IFY2761" s="46"/>
      <c r="IFZ2761" s="46"/>
      <c r="IGA2761" s="46"/>
      <c r="IGB2761" s="46"/>
      <c r="IGC2761" s="46"/>
      <c r="IGD2761" s="46"/>
      <c r="IGE2761" s="46"/>
      <c r="IGF2761" s="46"/>
      <c r="IGG2761" s="46"/>
      <c r="IGH2761" s="46"/>
      <c r="IGI2761" s="46"/>
      <c r="IGJ2761" s="46"/>
      <c r="IGK2761" s="46"/>
      <c r="IGL2761" s="46"/>
      <c r="IGM2761" s="46"/>
      <c r="IGN2761" s="46"/>
      <c r="IGO2761" s="46"/>
      <c r="IGP2761" s="46"/>
      <c r="IGQ2761" s="46"/>
      <c r="IGR2761" s="46"/>
      <c r="IGS2761" s="46"/>
      <c r="IGT2761" s="46"/>
      <c r="IGU2761" s="46"/>
      <c r="IGV2761" s="46"/>
      <c r="IGW2761" s="46"/>
      <c r="IGX2761" s="46"/>
      <c r="IGY2761" s="46"/>
      <c r="IGZ2761" s="46"/>
      <c r="IHA2761" s="46"/>
      <c r="IHB2761" s="46"/>
      <c r="IHC2761" s="46"/>
      <c r="IHD2761" s="46"/>
      <c r="IHE2761" s="46"/>
      <c r="IHF2761" s="46"/>
      <c r="IHG2761" s="46"/>
      <c r="IHH2761" s="46"/>
      <c r="IHI2761" s="46"/>
      <c r="IHJ2761" s="46"/>
      <c r="IHK2761" s="46"/>
      <c r="IHL2761" s="46"/>
      <c r="IHM2761" s="46"/>
      <c r="IHN2761" s="46"/>
      <c r="IHO2761" s="46"/>
      <c r="IHP2761" s="46"/>
      <c r="IHQ2761" s="46"/>
      <c r="IHR2761" s="46"/>
      <c r="IHS2761" s="46"/>
      <c r="IHT2761" s="46"/>
      <c r="IHU2761" s="46"/>
      <c r="IHV2761" s="46"/>
      <c r="IHW2761" s="46"/>
      <c r="IHX2761" s="46"/>
      <c r="IHY2761" s="46"/>
      <c r="IHZ2761" s="46"/>
      <c r="IIA2761" s="46"/>
      <c r="IIB2761" s="46"/>
      <c r="IIC2761" s="46"/>
      <c r="IID2761" s="46"/>
      <c r="IIE2761" s="46"/>
      <c r="IIF2761" s="46"/>
      <c r="IIG2761" s="46"/>
      <c r="IIH2761" s="46"/>
      <c r="III2761" s="46"/>
      <c r="IIJ2761" s="46"/>
      <c r="IIK2761" s="46"/>
      <c r="IIL2761" s="46"/>
      <c r="IIM2761" s="46"/>
      <c r="IIN2761" s="46"/>
      <c r="IIO2761" s="46"/>
      <c r="IIP2761" s="46"/>
      <c r="IIQ2761" s="46"/>
      <c r="IIR2761" s="46"/>
      <c r="IIS2761" s="46"/>
      <c r="IIT2761" s="46"/>
      <c r="IIU2761" s="46"/>
      <c r="IIV2761" s="46"/>
      <c r="IIW2761" s="46"/>
      <c r="IIX2761" s="46"/>
      <c r="IIY2761" s="46"/>
      <c r="IIZ2761" s="46"/>
      <c r="IJA2761" s="46"/>
      <c r="IJB2761" s="46"/>
      <c r="IJC2761" s="46"/>
      <c r="IJD2761" s="46"/>
      <c r="IJE2761" s="46"/>
      <c r="IJF2761" s="46"/>
      <c r="IJG2761" s="46"/>
      <c r="IJH2761" s="46"/>
      <c r="IJI2761" s="46"/>
      <c r="IJJ2761" s="46"/>
      <c r="IJK2761" s="46"/>
      <c r="IJL2761" s="46"/>
      <c r="IJM2761" s="46"/>
      <c r="IJN2761" s="46"/>
      <c r="IJO2761" s="46"/>
      <c r="IJP2761" s="46"/>
      <c r="IJQ2761" s="46"/>
      <c r="IJR2761" s="46"/>
      <c r="IJS2761" s="46"/>
      <c r="IJT2761" s="46"/>
      <c r="IJU2761" s="46"/>
      <c r="IJV2761" s="46"/>
      <c r="IJW2761" s="46"/>
      <c r="IJX2761" s="46"/>
      <c r="IJY2761" s="46"/>
      <c r="IJZ2761" s="46"/>
      <c r="IKA2761" s="46"/>
      <c r="IKB2761" s="46"/>
      <c r="IKC2761" s="46"/>
      <c r="IKD2761" s="46"/>
      <c r="IKE2761" s="46"/>
      <c r="IKF2761" s="46"/>
      <c r="IKG2761" s="46"/>
      <c r="IKH2761" s="46"/>
      <c r="IKI2761" s="46"/>
      <c r="IKJ2761" s="46"/>
      <c r="IKK2761" s="46"/>
      <c r="IKL2761" s="46"/>
      <c r="IKM2761" s="46"/>
      <c r="IKN2761" s="46"/>
      <c r="IKO2761" s="46"/>
      <c r="IKP2761" s="46"/>
      <c r="IKQ2761" s="46"/>
      <c r="IKR2761" s="46"/>
      <c r="IKS2761" s="46"/>
      <c r="IKT2761" s="46"/>
      <c r="IKU2761" s="46"/>
      <c r="IKV2761" s="46"/>
      <c r="IKW2761" s="46"/>
      <c r="IKX2761" s="46"/>
      <c r="IKY2761" s="46"/>
      <c r="IKZ2761" s="46"/>
      <c r="ILA2761" s="46"/>
      <c r="ILB2761" s="46"/>
      <c r="ILC2761" s="46"/>
      <c r="ILD2761" s="46"/>
      <c r="ILE2761" s="46"/>
      <c r="ILF2761" s="46"/>
      <c r="ILG2761" s="46"/>
      <c r="ILH2761" s="46"/>
      <c r="ILI2761" s="46"/>
      <c r="ILJ2761" s="46"/>
      <c r="ILK2761" s="46"/>
      <c r="ILL2761" s="46"/>
      <c r="ILM2761" s="46"/>
      <c r="ILN2761" s="46"/>
      <c r="ILO2761" s="46"/>
      <c r="ILP2761" s="46"/>
      <c r="ILQ2761" s="46"/>
      <c r="ILR2761" s="46"/>
      <c r="ILS2761" s="46"/>
      <c r="ILT2761" s="46"/>
      <c r="ILU2761" s="46"/>
      <c r="ILV2761" s="46"/>
      <c r="ILW2761" s="46"/>
      <c r="ILX2761" s="46"/>
      <c r="ILY2761" s="46"/>
      <c r="ILZ2761" s="46"/>
      <c r="IMA2761" s="46"/>
      <c r="IMB2761" s="46"/>
      <c r="IMC2761" s="46"/>
      <c r="IMD2761" s="46"/>
      <c r="IME2761" s="46"/>
      <c r="IMF2761" s="46"/>
      <c r="IMG2761" s="46"/>
      <c r="IMH2761" s="46"/>
      <c r="IMI2761" s="46"/>
      <c r="IMJ2761" s="46"/>
      <c r="IMK2761" s="46"/>
      <c r="IML2761" s="46"/>
      <c r="IMM2761" s="46"/>
      <c r="IMN2761" s="46"/>
      <c r="IMO2761" s="46"/>
      <c r="IMP2761" s="46"/>
      <c r="IMQ2761" s="46"/>
      <c r="IMR2761" s="46"/>
      <c r="IMS2761" s="46"/>
      <c r="IMT2761" s="46"/>
      <c r="IMU2761" s="46"/>
      <c r="IMV2761" s="46"/>
      <c r="IMW2761" s="46"/>
      <c r="IMX2761" s="46"/>
      <c r="IMY2761" s="46"/>
      <c r="IMZ2761" s="46"/>
      <c r="INA2761" s="46"/>
      <c r="INB2761" s="46"/>
      <c r="INC2761" s="46"/>
      <c r="IND2761" s="46"/>
      <c r="INE2761" s="46"/>
      <c r="INF2761" s="46"/>
      <c r="ING2761" s="46"/>
      <c r="INH2761" s="46"/>
      <c r="INI2761" s="46"/>
      <c r="INJ2761" s="46"/>
      <c r="INK2761" s="46"/>
      <c r="INL2761" s="46"/>
      <c r="INM2761" s="46"/>
      <c r="INN2761" s="46"/>
      <c r="INO2761" s="46"/>
      <c r="INP2761" s="46"/>
      <c r="INQ2761" s="46"/>
      <c r="INR2761" s="46"/>
      <c r="INS2761" s="46"/>
      <c r="INT2761" s="46"/>
      <c r="INU2761" s="46"/>
      <c r="INV2761" s="46"/>
      <c r="INW2761" s="46"/>
      <c r="INX2761" s="46"/>
      <c r="INY2761" s="46"/>
      <c r="INZ2761" s="46"/>
      <c r="IOA2761" s="46"/>
      <c r="IOB2761" s="46"/>
      <c r="IOC2761" s="46"/>
      <c r="IOD2761" s="46"/>
      <c r="IOE2761" s="46"/>
      <c r="IOF2761" s="46"/>
      <c r="IOG2761" s="46"/>
      <c r="IOH2761" s="46"/>
      <c r="IOI2761" s="46"/>
      <c r="IOJ2761" s="46"/>
      <c r="IOK2761" s="46"/>
      <c r="IOL2761" s="46"/>
      <c r="IOM2761" s="46"/>
      <c r="ION2761" s="46"/>
      <c r="IOO2761" s="46"/>
      <c r="IOP2761" s="46"/>
      <c r="IOQ2761" s="46"/>
      <c r="IOR2761" s="46"/>
      <c r="IOS2761" s="46"/>
      <c r="IOT2761" s="46"/>
      <c r="IOU2761" s="46"/>
      <c r="IOV2761" s="46"/>
      <c r="IOW2761" s="46"/>
      <c r="IOX2761" s="46"/>
      <c r="IOY2761" s="46"/>
      <c r="IOZ2761" s="46"/>
      <c r="IPA2761" s="46"/>
      <c r="IPB2761" s="46"/>
      <c r="IPC2761" s="46"/>
      <c r="IPD2761" s="46"/>
      <c r="IPE2761" s="46"/>
      <c r="IPF2761" s="46"/>
      <c r="IPG2761" s="46"/>
      <c r="IPH2761" s="46"/>
      <c r="IPI2761" s="46"/>
      <c r="IPJ2761" s="46"/>
      <c r="IPK2761" s="46"/>
      <c r="IPL2761" s="46"/>
      <c r="IPM2761" s="46"/>
      <c r="IPN2761" s="46"/>
      <c r="IPO2761" s="46"/>
      <c r="IPP2761" s="46"/>
      <c r="IPQ2761" s="46"/>
      <c r="IPR2761" s="46"/>
      <c r="IPS2761" s="46"/>
      <c r="IPT2761" s="46"/>
      <c r="IPU2761" s="46"/>
      <c r="IPV2761" s="46"/>
      <c r="IPW2761" s="46"/>
      <c r="IPX2761" s="46"/>
      <c r="IPY2761" s="46"/>
      <c r="IPZ2761" s="46"/>
      <c r="IQA2761" s="46"/>
      <c r="IQB2761" s="46"/>
      <c r="IQC2761" s="46"/>
      <c r="IQD2761" s="46"/>
      <c r="IQE2761" s="46"/>
      <c r="IQF2761" s="46"/>
      <c r="IQG2761" s="46"/>
      <c r="IQH2761" s="46"/>
      <c r="IQI2761" s="46"/>
      <c r="IQJ2761" s="46"/>
      <c r="IQK2761" s="46"/>
      <c r="IQL2761" s="46"/>
      <c r="IQM2761" s="46"/>
      <c r="IQN2761" s="46"/>
      <c r="IQO2761" s="46"/>
      <c r="IQP2761" s="46"/>
      <c r="IQQ2761" s="46"/>
      <c r="IQR2761" s="46"/>
      <c r="IQS2761" s="46"/>
      <c r="IQT2761" s="46"/>
      <c r="IQU2761" s="46"/>
      <c r="IQV2761" s="46"/>
      <c r="IQW2761" s="46"/>
      <c r="IQX2761" s="46"/>
      <c r="IQY2761" s="46"/>
      <c r="IQZ2761" s="46"/>
      <c r="IRA2761" s="46"/>
      <c r="IRB2761" s="46"/>
      <c r="IRC2761" s="46"/>
      <c r="IRD2761" s="46"/>
      <c r="IRE2761" s="46"/>
      <c r="IRF2761" s="46"/>
      <c r="IRG2761" s="46"/>
      <c r="IRH2761" s="46"/>
      <c r="IRI2761" s="46"/>
      <c r="IRJ2761" s="46"/>
      <c r="IRK2761" s="46"/>
      <c r="IRL2761" s="46"/>
      <c r="IRM2761" s="46"/>
      <c r="IRN2761" s="46"/>
      <c r="IRO2761" s="46"/>
      <c r="IRP2761" s="46"/>
      <c r="IRQ2761" s="46"/>
      <c r="IRR2761" s="46"/>
      <c r="IRS2761" s="46"/>
      <c r="IRT2761" s="46"/>
      <c r="IRU2761" s="46"/>
      <c r="IRV2761" s="46"/>
      <c r="IRW2761" s="46"/>
      <c r="IRX2761" s="46"/>
      <c r="IRY2761" s="46"/>
      <c r="IRZ2761" s="46"/>
      <c r="ISA2761" s="46"/>
      <c r="ISB2761" s="46"/>
      <c r="ISC2761" s="46"/>
      <c r="ISD2761" s="46"/>
      <c r="ISE2761" s="46"/>
      <c r="ISF2761" s="46"/>
      <c r="ISG2761" s="46"/>
      <c r="ISH2761" s="46"/>
      <c r="ISI2761" s="46"/>
      <c r="ISJ2761" s="46"/>
      <c r="ISK2761" s="46"/>
      <c r="ISL2761" s="46"/>
      <c r="ISM2761" s="46"/>
      <c r="ISN2761" s="46"/>
      <c r="ISO2761" s="46"/>
      <c r="ISP2761" s="46"/>
      <c r="ISQ2761" s="46"/>
      <c r="ISR2761" s="46"/>
      <c r="ISS2761" s="46"/>
      <c r="IST2761" s="46"/>
      <c r="ISU2761" s="46"/>
      <c r="ISV2761" s="46"/>
      <c r="ISW2761" s="46"/>
      <c r="ISX2761" s="46"/>
      <c r="ISY2761" s="46"/>
      <c r="ISZ2761" s="46"/>
      <c r="ITA2761" s="46"/>
      <c r="ITB2761" s="46"/>
      <c r="ITC2761" s="46"/>
      <c r="ITD2761" s="46"/>
      <c r="ITE2761" s="46"/>
      <c r="ITF2761" s="46"/>
      <c r="ITG2761" s="46"/>
      <c r="ITH2761" s="46"/>
      <c r="ITI2761" s="46"/>
      <c r="ITJ2761" s="46"/>
      <c r="ITK2761" s="46"/>
      <c r="ITL2761" s="46"/>
      <c r="ITM2761" s="46"/>
      <c r="ITN2761" s="46"/>
      <c r="ITO2761" s="46"/>
      <c r="ITP2761" s="46"/>
      <c r="ITQ2761" s="46"/>
      <c r="ITR2761" s="46"/>
      <c r="ITS2761" s="46"/>
      <c r="ITT2761" s="46"/>
      <c r="ITU2761" s="46"/>
      <c r="ITV2761" s="46"/>
      <c r="ITW2761" s="46"/>
      <c r="ITX2761" s="46"/>
      <c r="ITY2761" s="46"/>
      <c r="ITZ2761" s="46"/>
      <c r="IUA2761" s="46"/>
      <c r="IUB2761" s="46"/>
      <c r="IUC2761" s="46"/>
      <c r="IUD2761" s="46"/>
      <c r="IUE2761" s="46"/>
      <c r="IUF2761" s="46"/>
      <c r="IUG2761" s="46"/>
      <c r="IUH2761" s="46"/>
      <c r="IUI2761" s="46"/>
      <c r="IUJ2761" s="46"/>
      <c r="IUK2761" s="46"/>
      <c r="IUL2761" s="46"/>
      <c r="IUM2761" s="46"/>
      <c r="IUN2761" s="46"/>
      <c r="IUO2761" s="46"/>
      <c r="IUP2761" s="46"/>
      <c r="IUQ2761" s="46"/>
      <c r="IUR2761" s="46"/>
      <c r="IUS2761" s="46"/>
      <c r="IUT2761" s="46"/>
      <c r="IUU2761" s="46"/>
      <c r="IUV2761" s="46"/>
      <c r="IUW2761" s="46"/>
      <c r="IUX2761" s="46"/>
      <c r="IUY2761" s="46"/>
      <c r="IUZ2761" s="46"/>
      <c r="IVA2761" s="46"/>
      <c r="IVB2761" s="46"/>
      <c r="IVC2761" s="46"/>
      <c r="IVD2761" s="46"/>
      <c r="IVE2761" s="46"/>
      <c r="IVF2761" s="46"/>
      <c r="IVG2761" s="46"/>
      <c r="IVH2761" s="46"/>
      <c r="IVI2761" s="46"/>
      <c r="IVJ2761" s="46"/>
      <c r="IVK2761" s="46"/>
      <c r="IVL2761" s="46"/>
      <c r="IVM2761" s="46"/>
      <c r="IVN2761" s="46"/>
      <c r="IVO2761" s="46"/>
      <c r="IVP2761" s="46"/>
      <c r="IVQ2761" s="46"/>
      <c r="IVR2761" s="46"/>
      <c r="IVS2761" s="46"/>
      <c r="IVT2761" s="46"/>
      <c r="IVU2761" s="46"/>
      <c r="IVV2761" s="46"/>
      <c r="IVW2761" s="46"/>
      <c r="IVX2761" s="46"/>
      <c r="IVY2761" s="46"/>
      <c r="IVZ2761" s="46"/>
      <c r="IWA2761" s="46"/>
      <c r="IWB2761" s="46"/>
      <c r="IWC2761" s="46"/>
      <c r="IWD2761" s="46"/>
      <c r="IWE2761" s="46"/>
      <c r="IWF2761" s="46"/>
      <c r="IWG2761" s="46"/>
      <c r="IWH2761" s="46"/>
      <c r="IWI2761" s="46"/>
      <c r="IWJ2761" s="46"/>
      <c r="IWK2761" s="46"/>
      <c r="IWL2761" s="46"/>
      <c r="IWM2761" s="46"/>
      <c r="IWN2761" s="46"/>
      <c r="IWO2761" s="46"/>
      <c r="IWP2761" s="46"/>
      <c r="IWQ2761" s="46"/>
      <c r="IWR2761" s="46"/>
      <c r="IWS2761" s="46"/>
      <c r="IWT2761" s="46"/>
      <c r="IWU2761" s="46"/>
      <c r="IWV2761" s="46"/>
      <c r="IWW2761" s="46"/>
      <c r="IWX2761" s="46"/>
      <c r="IWY2761" s="46"/>
      <c r="IWZ2761" s="46"/>
      <c r="IXA2761" s="46"/>
      <c r="IXB2761" s="46"/>
      <c r="IXC2761" s="46"/>
      <c r="IXD2761" s="46"/>
      <c r="IXE2761" s="46"/>
      <c r="IXF2761" s="46"/>
      <c r="IXG2761" s="46"/>
      <c r="IXH2761" s="46"/>
      <c r="IXI2761" s="46"/>
      <c r="IXJ2761" s="46"/>
      <c r="IXK2761" s="46"/>
      <c r="IXL2761" s="46"/>
      <c r="IXM2761" s="46"/>
      <c r="IXN2761" s="46"/>
      <c r="IXO2761" s="46"/>
      <c r="IXP2761" s="46"/>
      <c r="IXQ2761" s="46"/>
      <c r="IXR2761" s="46"/>
      <c r="IXS2761" s="46"/>
      <c r="IXT2761" s="46"/>
      <c r="IXU2761" s="46"/>
      <c r="IXV2761" s="46"/>
      <c r="IXW2761" s="46"/>
      <c r="IXX2761" s="46"/>
      <c r="IXY2761" s="46"/>
      <c r="IXZ2761" s="46"/>
      <c r="IYA2761" s="46"/>
      <c r="IYB2761" s="46"/>
      <c r="IYC2761" s="46"/>
      <c r="IYD2761" s="46"/>
      <c r="IYE2761" s="46"/>
      <c r="IYF2761" s="46"/>
      <c r="IYG2761" s="46"/>
      <c r="IYH2761" s="46"/>
      <c r="IYI2761" s="46"/>
      <c r="IYJ2761" s="46"/>
      <c r="IYK2761" s="46"/>
      <c r="IYL2761" s="46"/>
      <c r="IYM2761" s="46"/>
      <c r="IYN2761" s="46"/>
      <c r="IYO2761" s="46"/>
      <c r="IYP2761" s="46"/>
      <c r="IYQ2761" s="46"/>
      <c r="IYR2761" s="46"/>
      <c r="IYS2761" s="46"/>
      <c r="IYT2761" s="46"/>
      <c r="IYU2761" s="46"/>
      <c r="IYV2761" s="46"/>
      <c r="IYW2761" s="46"/>
      <c r="IYX2761" s="46"/>
      <c r="IYY2761" s="46"/>
      <c r="IYZ2761" s="46"/>
      <c r="IZA2761" s="46"/>
      <c r="IZB2761" s="46"/>
      <c r="IZC2761" s="46"/>
      <c r="IZD2761" s="46"/>
      <c r="IZE2761" s="46"/>
      <c r="IZF2761" s="46"/>
      <c r="IZG2761" s="46"/>
      <c r="IZH2761" s="46"/>
      <c r="IZI2761" s="46"/>
      <c r="IZJ2761" s="46"/>
      <c r="IZK2761" s="46"/>
      <c r="IZL2761" s="46"/>
      <c r="IZM2761" s="46"/>
      <c r="IZN2761" s="46"/>
      <c r="IZO2761" s="46"/>
      <c r="IZP2761" s="46"/>
      <c r="IZQ2761" s="46"/>
      <c r="IZR2761" s="46"/>
      <c r="IZS2761" s="46"/>
      <c r="IZT2761" s="46"/>
      <c r="IZU2761" s="46"/>
      <c r="IZV2761" s="46"/>
      <c r="IZW2761" s="46"/>
      <c r="IZX2761" s="46"/>
      <c r="IZY2761" s="46"/>
      <c r="IZZ2761" s="46"/>
      <c r="JAA2761" s="46"/>
      <c r="JAB2761" s="46"/>
      <c r="JAC2761" s="46"/>
      <c r="JAD2761" s="46"/>
      <c r="JAE2761" s="46"/>
      <c r="JAF2761" s="46"/>
      <c r="JAG2761" s="46"/>
      <c r="JAH2761" s="46"/>
      <c r="JAI2761" s="46"/>
      <c r="JAJ2761" s="46"/>
      <c r="JAK2761" s="46"/>
      <c r="JAL2761" s="46"/>
      <c r="JAM2761" s="46"/>
      <c r="JAN2761" s="46"/>
      <c r="JAO2761" s="46"/>
      <c r="JAP2761" s="46"/>
      <c r="JAQ2761" s="46"/>
      <c r="JAR2761" s="46"/>
      <c r="JAS2761" s="46"/>
      <c r="JAT2761" s="46"/>
      <c r="JAU2761" s="46"/>
      <c r="JAV2761" s="46"/>
      <c r="JAW2761" s="46"/>
      <c r="JAX2761" s="46"/>
      <c r="JAY2761" s="46"/>
      <c r="JAZ2761" s="46"/>
      <c r="JBA2761" s="46"/>
      <c r="JBB2761" s="46"/>
      <c r="JBC2761" s="46"/>
      <c r="JBD2761" s="46"/>
      <c r="JBE2761" s="46"/>
      <c r="JBF2761" s="46"/>
      <c r="JBG2761" s="46"/>
      <c r="JBH2761" s="46"/>
      <c r="JBI2761" s="46"/>
      <c r="JBJ2761" s="46"/>
      <c r="JBK2761" s="46"/>
      <c r="JBL2761" s="46"/>
      <c r="JBM2761" s="46"/>
      <c r="JBN2761" s="46"/>
      <c r="JBO2761" s="46"/>
      <c r="JBP2761" s="46"/>
      <c r="JBQ2761" s="46"/>
      <c r="JBR2761" s="46"/>
      <c r="JBS2761" s="46"/>
      <c r="JBT2761" s="46"/>
      <c r="JBU2761" s="46"/>
      <c r="JBV2761" s="46"/>
      <c r="JBW2761" s="46"/>
      <c r="JBX2761" s="46"/>
      <c r="JBY2761" s="46"/>
      <c r="JBZ2761" s="46"/>
      <c r="JCA2761" s="46"/>
      <c r="JCB2761" s="46"/>
      <c r="JCC2761" s="46"/>
      <c r="JCD2761" s="46"/>
      <c r="JCE2761" s="46"/>
      <c r="JCF2761" s="46"/>
      <c r="JCG2761" s="46"/>
      <c r="JCH2761" s="46"/>
      <c r="JCI2761" s="46"/>
      <c r="JCJ2761" s="46"/>
      <c r="JCK2761" s="46"/>
      <c r="JCL2761" s="46"/>
      <c r="JCM2761" s="46"/>
      <c r="JCN2761" s="46"/>
      <c r="JCO2761" s="46"/>
      <c r="JCP2761" s="46"/>
      <c r="JCQ2761" s="46"/>
      <c r="JCR2761" s="46"/>
      <c r="JCS2761" s="46"/>
      <c r="JCT2761" s="46"/>
      <c r="JCU2761" s="46"/>
      <c r="JCV2761" s="46"/>
      <c r="JCW2761" s="46"/>
      <c r="JCX2761" s="46"/>
      <c r="JCY2761" s="46"/>
      <c r="JCZ2761" s="46"/>
      <c r="JDA2761" s="46"/>
      <c r="JDB2761" s="46"/>
      <c r="JDC2761" s="46"/>
      <c r="JDD2761" s="46"/>
      <c r="JDE2761" s="46"/>
      <c r="JDF2761" s="46"/>
      <c r="JDG2761" s="46"/>
      <c r="JDH2761" s="46"/>
      <c r="JDI2761" s="46"/>
      <c r="JDJ2761" s="46"/>
      <c r="JDK2761" s="46"/>
      <c r="JDL2761" s="46"/>
      <c r="JDM2761" s="46"/>
      <c r="JDN2761" s="46"/>
      <c r="JDO2761" s="46"/>
      <c r="JDP2761" s="46"/>
      <c r="JDQ2761" s="46"/>
      <c r="JDR2761" s="46"/>
      <c r="JDS2761" s="46"/>
      <c r="JDT2761" s="46"/>
      <c r="JDU2761" s="46"/>
      <c r="JDV2761" s="46"/>
      <c r="JDW2761" s="46"/>
      <c r="JDX2761" s="46"/>
      <c r="JDY2761" s="46"/>
      <c r="JDZ2761" s="46"/>
      <c r="JEA2761" s="46"/>
      <c r="JEB2761" s="46"/>
      <c r="JEC2761" s="46"/>
      <c r="JED2761" s="46"/>
      <c r="JEE2761" s="46"/>
      <c r="JEF2761" s="46"/>
      <c r="JEG2761" s="46"/>
      <c r="JEH2761" s="46"/>
      <c r="JEI2761" s="46"/>
      <c r="JEJ2761" s="46"/>
      <c r="JEK2761" s="46"/>
      <c r="JEL2761" s="46"/>
      <c r="JEM2761" s="46"/>
      <c r="JEN2761" s="46"/>
      <c r="JEO2761" s="46"/>
      <c r="JEP2761" s="46"/>
      <c r="JEQ2761" s="46"/>
      <c r="JER2761" s="46"/>
      <c r="JES2761" s="46"/>
      <c r="JET2761" s="46"/>
      <c r="JEU2761" s="46"/>
      <c r="JEV2761" s="46"/>
      <c r="JEW2761" s="46"/>
      <c r="JEX2761" s="46"/>
      <c r="JEY2761" s="46"/>
      <c r="JEZ2761" s="46"/>
      <c r="JFA2761" s="46"/>
      <c r="JFB2761" s="46"/>
      <c r="JFC2761" s="46"/>
      <c r="JFD2761" s="46"/>
      <c r="JFE2761" s="46"/>
      <c r="JFF2761" s="46"/>
      <c r="JFG2761" s="46"/>
      <c r="JFH2761" s="46"/>
      <c r="JFI2761" s="46"/>
      <c r="JFJ2761" s="46"/>
      <c r="JFK2761" s="46"/>
      <c r="JFL2761" s="46"/>
      <c r="JFM2761" s="46"/>
      <c r="JFN2761" s="46"/>
      <c r="JFO2761" s="46"/>
      <c r="JFP2761" s="46"/>
      <c r="JFQ2761" s="46"/>
      <c r="JFR2761" s="46"/>
      <c r="JFS2761" s="46"/>
      <c r="JFT2761" s="46"/>
      <c r="JFU2761" s="46"/>
      <c r="JFV2761" s="46"/>
      <c r="JFW2761" s="46"/>
      <c r="JFX2761" s="46"/>
      <c r="JFY2761" s="46"/>
      <c r="JFZ2761" s="46"/>
      <c r="JGA2761" s="46"/>
      <c r="JGB2761" s="46"/>
      <c r="JGC2761" s="46"/>
      <c r="JGD2761" s="46"/>
      <c r="JGE2761" s="46"/>
      <c r="JGF2761" s="46"/>
      <c r="JGG2761" s="46"/>
      <c r="JGH2761" s="46"/>
      <c r="JGI2761" s="46"/>
      <c r="JGJ2761" s="46"/>
      <c r="JGK2761" s="46"/>
      <c r="JGL2761" s="46"/>
      <c r="JGM2761" s="46"/>
      <c r="JGN2761" s="46"/>
      <c r="JGO2761" s="46"/>
      <c r="JGP2761" s="46"/>
      <c r="JGQ2761" s="46"/>
      <c r="JGR2761" s="46"/>
      <c r="JGS2761" s="46"/>
      <c r="JGT2761" s="46"/>
      <c r="JGU2761" s="46"/>
      <c r="JGV2761" s="46"/>
      <c r="JGW2761" s="46"/>
      <c r="JGX2761" s="46"/>
      <c r="JGY2761" s="46"/>
      <c r="JGZ2761" s="46"/>
      <c r="JHA2761" s="46"/>
      <c r="JHB2761" s="46"/>
      <c r="JHC2761" s="46"/>
      <c r="JHD2761" s="46"/>
      <c r="JHE2761" s="46"/>
      <c r="JHF2761" s="46"/>
      <c r="JHG2761" s="46"/>
      <c r="JHH2761" s="46"/>
      <c r="JHI2761" s="46"/>
      <c r="JHJ2761" s="46"/>
      <c r="JHK2761" s="46"/>
      <c r="JHL2761" s="46"/>
      <c r="JHM2761" s="46"/>
      <c r="JHN2761" s="46"/>
      <c r="JHO2761" s="46"/>
      <c r="JHP2761" s="46"/>
      <c r="JHQ2761" s="46"/>
      <c r="JHR2761" s="46"/>
      <c r="JHS2761" s="46"/>
      <c r="JHT2761" s="46"/>
      <c r="JHU2761" s="46"/>
      <c r="JHV2761" s="46"/>
      <c r="JHW2761" s="46"/>
      <c r="JHX2761" s="46"/>
      <c r="JHY2761" s="46"/>
      <c r="JHZ2761" s="46"/>
      <c r="JIA2761" s="46"/>
      <c r="JIB2761" s="46"/>
      <c r="JIC2761" s="46"/>
      <c r="JID2761" s="46"/>
      <c r="JIE2761" s="46"/>
      <c r="JIF2761" s="46"/>
      <c r="JIG2761" s="46"/>
      <c r="JIH2761" s="46"/>
      <c r="JII2761" s="46"/>
      <c r="JIJ2761" s="46"/>
      <c r="JIK2761" s="46"/>
      <c r="JIL2761" s="46"/>
      <c r="JIM2761" s="46"/>
      <c r="JIN2761" s="46"/>
      <c r="JIO2761" s="46"/>
      <c r="JIP2761" s="46"/>
      <c r="JIQ2761" s="46"/>
      <c r="JIR2761" s="46"/>
      <c r="JIS2761" s="46"/>
      <c r="JIT2761" s="46"/>
      <c r="JIU2761" s="46"/>
      <c r="JIV2761" s="46"/>
      <c r="JIW2761" s="46"/>
      <c r="JIX2761" s="46"/>
      <c r="JIY2761" s="46"/>
      <c r="JIZ2761" s="46"/>
      <c r="JJA2761" s="46"/>
      <c r="JJB2761" s="46"/>
      <c r="JJC2761" s="46"/>
      <c r="JJD2761" s="46"/>
      <c r="JJE2761" s="46"/>
      <c r="JJF2761" s="46"/>
      <c r="JJG2761" s="46"/>
      <c r="JJH2761" s="46"/>
      <c r="JJI2761" s="46"/>
      <c r="JJJ2761" s="46"/>
      <c r="JJK2761" s="46"/>
      <c r="JJL2761" s="46"/>
      <c r="JJM2761" s="46"/>
      <c r="JJN2761" s="46"/>
      <c r="JJO2761" s="46"/>
      <c r="JJP2761" s="46"/>
      <c r="JJQ2761" s="46"/>
      <c r="JJR2761" s="46"/>
      <c r="JJS2761" s="46"/>
      <c r="JJT2761" s="46"/>
      <c r="JJU2761" s="46"/>
      <c r="JJV2761" s="46"/>
      <c r="JJW2761" s="46"/>
      <c r="JJX2761" s="46"/>
      <c r="JJY2761" s="46"/>
      <c r="JJZ2761" s="46"/>
      <c r="JKA2761" s="46"/>
      <c r="JKB2761" s="46"/>
      <c r="JKC2761" s="46"/>
      <c r="JKD2761" s="46"/>
      <c r="JKE2761" s="46"/>
      <c r="JKF2761" s="46"/>
      <c r="JKG2761" s="46"/>
      <c r="JKH2761" s="46"/>
      <c r="JKI2761" s="46"/>
      <c r="JKJ2761" s="46"/>
      <c r="JKK2761" s="46"/>
      <c r="JKL2761" s="46"/>
      <c r="JKM2761" s="46"/>
      <c r="JKN2761" s="46"/>
      <c r="JKO2761" s="46"/>
      <c r="JKP2761" s="46"/>
      <c r="JKQ2761" s="46"/>
      <c r="JKR2761" s="46"/>
      <c r="JKS2761" s="46"/>
      <c r="JKT2761" s="46"/>
      <c r="JKU2761" s="46"/>
      <c r="JKV2761" s="46"/>
      <c r="JKW2761" s="46"/>
      <c r="JKX2761" s="46"/>
      <c r="JKY2761" s="46"/>
      <c r="JKZ2761" s="46"/>
      <c r="JLA2761" s="46"/>
      <c r="JLB2761" s="46"/>
      <c r="JLC2761" s="46"/>
      <c r="JLD2761" s="46"/>
      <c r="JLE2761" s="46"/>
      <c r="JLF2761" s="46"/>
      <c r="JLG2761" s="46"/>
      <c r="JLH2761" s="46"/>
      <c r="JLI2761" s="46"/>
      <c r="JLJ2761" s="46"/>
      <c r="JLK2761" s="46"/>
      <c r="JLL2761" s="46"/>
      <c r="JLM2761" s="46"/>
      <c r="JLN2761" s="46"/>
      <c r="JLO2761" s="46"/>
      <c r="JLP2761" s="46"/>
      <c r="JLQ2761" s="46"/>
      <c r="JLR2761" s="46"/>
      <c r="JLS2761" s="46"/>
      <c r="JLT2761" s="46"/>
      <c r="JLU2761" s="46"/>
      <c r="JLV2761" s="46"/>
      <c r="JLW2761" s="46"/>
      <c r="JLX2761" s="46"/>
      <c r="JLY2761" s="46"/>
      <c r="JLZ2761" s="46"/>
      <c r="JMA2761" s="46"/>
      <c r="JMB2761" s="46"/>
      <c r="JMC2761" s="46"/>
      <c r="JMD2761" s="46"/>
      <c r="JME2761" s="46"/>
      <c r="JMF2761" s="46"/>
      <c r="JMG2761" s="46"/>
      <c r="JMH2761" s="46"/>
      <c r="JMI2761" s="46"/>
      <c r="JMJ2761" s="46"/>
      <c r="JMK2761" s="46"/>
      <c r="JML2761" s="46"/>
      <c r="JMM2761" s="46"/>
      <c r="JMN2761" s="46"/>
      <c r="JMO2761" s="46"/>
      <c r="JMP2761" s="46"/>
      <c r="JMQ2761" s="46"/>
      <c r="JMR2761" s="46"/>
      <c r="JMS2761" s="46"/>
      <c r="JMT2761" s="46"/>
      <c r="JMU2761" s="46"/>
      <c r="JMV2761" s="46"/>
      <c r="JMW2761" s="46"/>
      <c r="JMX2761" s="46"/>
      <c r="JMY2761" s="46"/>
      <c r="JMZ2761" s="46"/>
      <c r="JNA2761" s="46"/>
      <c r="JNB2761" s="46"/>
      <c r="JNC2761" s="46"/>
      <c r="JND2761" s="46"/>
      <c r="JNE2761" s="46"/>
      <c r="JNF2761" s="46"/>
      <c r="JNG2761" s="46"/>
      <c r="JNH2761" s="46"/>
      <c r="JNI2761" s="46"/>
      <c r="JNJ2761" s="46"/>
      <c r="JNK2761" s="46"/>
      <c r="JNL2761" s="46"/>
      <c r="JNM2761" s="46"/>
      <c r="JNN2761" s="46"/>
      <c r="JNO2761" s="46"/>
      <c r="JNP2761" s="46"/>
      <c r="JNQ2761" s="46"/>
      <c r="JNR2761" s="46"/>
      <c r="JNS2761" s="46"/>
      <c r="JNT2761" s="46"/>
      <c r="JNU2761" s="46"/>
      <c r="JNV2761" s="46"/>
      <c r="JNW2761" s="46"/>
      <c r="JNX2761" s="46"/>
      <c r="JNY2761" s="46"/>
      <c r="JNZ2761" s="46"/>
      <c r="JOA2761" s="46"/>
      <c r="JOB2761" s="46"/>
      <c r="JOC2761" s="46"/>
      <c r="JOD2761" s="46"/>
      <c r="JOE2761" s="46"/>
      <c r="JOF2761" s="46"/>
      <c r="JOG2761" s="46"/>
      <c r="JOH2761" s="46"/>
      <c r="JOI2761" s="46"/>
      <c r="JOJ2761" s="46"/>
      <c r="JOK2761" s="46"/>
      <c r="JOL2761" s="46"/>
      <c r="JOM2761" s="46"/>
      <c r="JON2761" s="46"/>
      <c r="JOO2761" s="46"/>
      <c r="JOP2761" s="46"/>
      <c r="JOQ2761" s="46"/>
      <c r="JOR2761" s="46"/>
      <c r="JOS2761" s="46"/>
      <c r="JOT2761" s="46"/>
      <c r="JOU2761" s="46"/>
      <c r="JOV2761" s="46"/>
      <c r="JOW2761" s="46"/>
      <c r="JOX2761" s="46"/>
      <c r="JOY2761" s="46"/>
      <c r="JOZ2761" s="46"/>
      <c r="JPA2761" s="46"/>
      <c r="JPB2761" s="46"/>
      <c r="JPC2761" s="46"/>
      <c r="JPD2761" s="46"/>
      <c r="JPE2761" s="46"/>
      <c r="JPF2761" s="46"/>
      <c r="JPG2761" s="46"/>
      <c r="JPH2761" s="46"/>
      <c r="JPI2761" s="46"/>
      <c r="JPJ2761" s="46"/>
      <c r="JPK2761" s="46"/>
      <c r="JPL2761" s="46"/>
      <c r="JPM2761" s="46"/>
      <c r="JPN2761" s="46"/>
      <c r="JPO2761" s="46"/>
      <c r="JPP2761" s="46"/>
      <c r="JPQ2761" s="46"/>
      <c r="JPR2761" s="46"/>
      <c r="JPS2761" s="46"/>
      <c r="JPT2761" s="46"/>
      <c r="JPU2761" s="46"/>
      <c r="JPV2761" s="46"/>
      <c r="JPW2761" s="46"/>
      <c r="JPX2761" s="46"/>
      <c r="JPY2761" s="46"/>
      <c r="JPZ2761" s="46"/>
      <c r="JQA2761" s="46"/>
      <c r="JQB2761" s="46"/>
      <c r="JQC2761" s="46"/>
      <c r="JQD2761" s="46"/>
      <c r="JQE2761" s="46"/>
      <c r="JQF2761" s="46"/>
      <c r="JQG2761" s="46"/>
      <c r="JQH2761" s="46"/>
      <c r="JQI2761" s="46"/>
      <c r="JQJ2761" s="46"/>
      <c r="JQK2761" s="46"/>
      <c r="JQL2761" s="46"/>
      <c r="JQM2761" s="46"/>
      <c r="JQN2761" s="46"/>
      <c r="JQO2761" s="46"/>
      <c r="JQP2761" s="46"/>
      <c r="JQQ2761" s="46"/>
      <c r="JQR2761" s="46"/>
      <c r="JQS2761" s="46"/>
      <c r="JQT2761" s="46"/>
      <c r="JQU2761" s="46"/>
      <c r="JQV2761" s="46"/>
      <c r="JQW2761" s="46"/>
      <c r="JQX2761" s="46"/>
      <c r="JQY2761" s="46"/>
      <c r="JQZ2761" s="46"/>
      <c r="JRA2761" s="46"/>
      <c r="JRB2761" s="46"/>
      <c r="JRC2761" s="46"/>
      <c r="JRD2761" s="46"/>
      <c r="JRE2761" s="46"/>
      <c r="JRF2761" s="46"/>
      <c r="JRG2761" s="46"/>
      <c r="JRH2761" s="46"/>
      <c r="JRI2761" s="46"/>
      <c r="JRJ2761" s="46"/>
      <c r="JRK2761" s="46"/>
      <c r="JRL2761" s="46"/>
      <c r="JRM2761" s="46"/>
      <c r="JRN2761" s="46"/>
      <c r="JRO2761" s="46"/>
      <c r="JRP2761" s="46"/>
      <c r="JRQ2761" s="46"/>
      <c r="JRR2761" s="46"/>
      <c r="JRS2761" s="46"/>
      <c r="JRT2761" s="46"/>
      <c r="JRU2761" s="46"/>
      <c r="JRV2761" s="46"/>
      <c r="JRW2761" s="46"/>
      <c r="JRX2761" s="46"/>
      <c r="JRY2761" s="46"/>
      <c r="JRZ2761" s="46"/>
      <c r="JSA2761" s="46"/>
      <c r="JSB2761" s="46"/>
      <c r="JSC2761" s="46"/>
      <c r="JSD2761" s="46"/>
      <c r="JSE2761" s="46"/>
      <c r="JSF2761" s="46"/>
      <c r="JSG2761" s="46"/>
      <c r="JSH2761" s="46"/>
      <c r="JSI2761" s="46"/>
      <c r="JSJ2761" s="46"/>
      <c r="JSK2761" s="46"/>
      <c r="JSL2761" s="46"/>
      <c r="JSM2761" s="46"/>
      <c r="JSN2761" s="46"/>
      <c r="JSO2761" s="46"/>
      <c r="JSP2761" s="46"/>
      <c r="JSQ2761" s="46"/>
      <c r="JSR2761" s="46"/>
      <c r="JSS2761" s="46"/>
      <c r="JST2761" s="46"/>
      <c r="JSU2761" s="46"/>
      <c r="JSV2761" s="46"/>
      <c r="JSW2761" s="46"/>
      <c r="JSX2761" s="46"/>
      <c r="JSY2761" s="46"/>
      <c r="JSZ2761" s="46"/>
      <c r="JTA2761" s="46"/>
      <c r="JTB2761" s="46"/>
      <c r="JTC2761" s="46"/>
      <c r="JTD2761" s="46"/>
      <c r="JTE2761" s="46"/>
      <c r="JTF2761" s="46"/>
      <c r="JTG2761" s="46"/>
      <c r="JTH2761" s="46"/>
      <c r="JTI2761" s="46"/>
      <c r="JTJ2761" s="46"/>
      <c r="JTK2761" s="46"/>
      <c r="JTL2761" s="46"/>
      <c r="JTM2761" s="46"/>
      <c r="JTN2761" s="46"/>
      <c r="JTO2761" s="46"/>
      <c r="JTP2761" s="46"/>
      <c r="JTQ2761" s="46"/>
      <c r="JTR2761" s="46"/>
      <c r="JTS2761" s="46"/>
      <c r="JTT2761" s="46"/>
      <c r="JTU2761" s="46"/>
      <c r="JTV2761" s="46"/>
      <c r="JTW2761" s="46"/>
      <c r="JTX2761" s="46"/>
      <c r="JTY2761" s="46"/>
      <c r="JTZ2761" s="46"/>
      <c r="JUA2761" s="46"/>
      <c r="JUB2761" s="46"/>
      <c r="JUC2761" s="46"/>
      <c r="JUD2761" s="46"/>
      <c r="JUE2761" s="46"/>
      <c r="JUF2761" s="46"/>
      <c r="JUG2761" s="46"/>
      <c r="JUH2761" s="46"/>
      <c r="JUI2761" s="46"/>
      <c r="JUJ2761" s="46"/>
      <c r="JUK2761" s="46"/>
      <c r="JUL2761" s="46"/>
      <c r="JUM2761" s="46"/>
      <c r="JUN2761" s="46"/>
      <c r="JUO2761" s="46"/>
      <c r="JUP2761" s="46"/>
      <c r="JUQ2761" s="46"/>
      <c r="JUR2761" s="46"/>
      <c r="JUS2761" s="46"/>
      <c r="JUT2761" s="46"/>
      <c r="JUU2761" s="46"/>
      <c r="JUV2761" s="46"/>
      <c r="JUW2761" s="46"/>
      <c r="JUX2761" s="46"/>
      <c r="JUY2761" s="46"/>
      <c r="JUZ2761" s="46"/>
      <c r="JVA2761" s="46"/>
      <c r="JVB2761" s="46"/>
      <c r="JVC2761" s="46"/>
      <c r="JVD2761" s="46"/>
      <c r="JVE2761" s="46"/>
      <c r="JVF2761" s="46"/>
      <c r="JVG2761" s="46"/>
      <c r="JVH2761" s="46"/>
      <c r="JVI2761" s="46"/>
      <c r="JVJ2761" s="46"/>
      <c r="JVK2761" s="46"/>
      <c r="JVL2761" s="46"/>
      <c r="JVM2761" s="46"/>
      <c r="JVN2761" s="46"/>
      <c r="JVO2761" s="46"/>
      <c r="JVP2761" s="46"/>
      <c r="JVQ2761" s="46"/>
      <c r="JVR2761" s="46"/>
      <c r="JVS2761" s="46"/>
      <c r="JVT2761" s="46"/>
      <c r="JVU2761" s="46"/>
      <c r="JVV2761" s="46"/>
      <c r="JVW2761" s="46"/>
      <c r="JVX2761" s="46"/>
      <c r="JVY2761" s="46"/>
      <c r="JVZ2761" s="46"/>
      <c r="JWA2761" s="46"/>
      <c r="JWB2761" s="46"/>
      <c r="JWC2761" s="46"/>
      <c r="JWD2761" s="46"/>
      <c r="JWE2761" s="46"/>
      <c r="JWF2761" s="46"/>
      <c r="JWG2761" s="46"/>
      <c r="JWH2761" s="46"/>
      <c r="JWI2761" s="46"/>
      <c r="JWJ2761" s="46"/>
      <c r="JWK2761" s="46"/>
      <c r="JWL2761" s="46"/>
      <c r="JWM2761" s="46"/>
      <c r="JWN2761" s="46"/>
      <c r="JWO2761" s="46"/>
      <c r="JWP2761" s="46"/>
      <c r="JWQ2761" s="46"/>
      <c r="JWR2761" s="46"/>
      <c r="JWS2761" s="46"/>
      <c r="JWT2761" s="46"/>
      <c r="JWU2761" s="46"/>
      <c r="JWV2761" s="46"/>
      <c r="JWW2761" s="46"/>
      <c r="JWX2761" s="46"/>
      <c r="JWY2761" s="46"/>
      <c r="JWZ2761" s="46"/>
      <c r="JXA2761" s="46"/>
      <c r="JXB2761" s="46"/>
      <c r="JXC2761" s="46"/>
      <c r="JXD2761" s="46"/>
      <c r="JXE2761" s="46"/>
      <c r="JXF2761" s="46"/>
      <c r="JXG2761" s="46"/>
      <c r="JXH2761" s="46"/>
      <c r="JXI2761" s="46"/>
      <c r="JXJ2761" s="46"/>
      <c r="JXK2761" s="46"/>
      <c r="JXL2761" s="46"/>
      <c r="JXM2761" s="46"/>
      <c r="JXN2761" s="46"/>
      <c r="JXO2761" s="46"/>
      <c r="JXP2761" s="46"/>
      <c r="JXQ2761" s="46"/>
      <c r="JXR2761" s="46"/>
      <c r="JXS2761" s="46"/>
      <c r="JXT2761" s="46"/>
      <c r="JXU2761" s="46"/>
      <c r="JXV2761" s="46"/>
      <c r="JXW2761" s="46"/>
      <c r="JXX2761" s="46"/>
      <c r="JXY2761" s="46"/>
      <c r="JXZ2761" s="46"/>
      <c r="JYA2761" s="46"/>
      <c r="JYB2761" s="46"/>
      <c r="JYC2761" s="46"/>
      <c r="JYD2761" s="46"/>
      <c r="JYE2761" s="46"/>
      <c r="JYF2761" s="46"/>
      <c r="JYG2761" s="46"/>
      <c r="JYH2761" s="46"/>
      <c r="JYI2761" s="46"/>
      <c r="JYJ2761" s="46"/>
      <c r="JYK2761" s="46"/>
      <c r="JYL2761" s="46"/>
      <c r="JYM2761" s="46"/>
      <c r="JYN2761" s="46"/>
      <c r="JYO2761" s="46"/>
      <c r="JYP2761" s="46"/>
      <c r="JYQ2761" s="46"/>
      <c r="JYR2761" s="46"/>
      <c r="JYS2761" s="46"/>
      <c r="JYT2761" s="46"/>
      <c r="JYU2761" s="46"/>
      <c r="JYV2761" s="46"/>
      <c r="JYW2761" s="46"/>
      <c r="JYX2761" s="46"/>
      <c r="JYY2761" s="46"/>
      <c r="JYZ2761" s="46"/>
      <c r="JZA2761" s="46"/>
      <c r="JZB2761" s="46"/>
      <c r="JZC2761" s="46"/>
      <c r="JZD2761" s="46"/>
      <c r="JZE2761" s="46"/>
      <c r="JZF2761" s="46"/>
      <c r="JZG2761" s="46"/>
      <c r="JZH2761" s="46"/>
      <c r="JZI2761" s="46"/>
      <c r="JZJ2761" s="46"/>
      <c r="JZK2761" s="46"/>
      <c r="JZL2761" s="46"/>
      <c r="JZM2761" s="46"/>
      <c r="JZN2761" s="46"/>
      <c r="JZO2761" s="46"/>
      <c r="JZP2761" s="46"/>
      <c r="JZQ2761" s="46"/>
      <c r="JZR2761" s="46"/>
      <c r="JZS2761" s="46"/>
      <c r="JZT2761" s="46"/>
      <c r="JZU2761" s="46"/>
      <c r="JZV2761" s="46"/>
      <c r="JZW2761" s="46"/>
      <c r="JZX2761" s="46"/>
      <c r="JZY2761" s="46"/>
      <c r="JZZ2761" s="46"/>
      <c r="KAA2761" s="46"/>
      <c r="KAB2761" s="46"/>
      <c r="KAC2761" s="46"/>
      <c r="KAD2761" s="46"/>
      <c r="KAE2761" s="46"/>
      <c r="KAF2761" s="46"/>
      <c r="KAG2761" s="46"/>
      <c r="KAH2761" s="46"/>
      <c r="KAI2761" s="46"/>
      <c r="KAJ2761" s="46"/>
      <c r="KAK2761" s="46"/>
      <c r="KAL2761" s="46"/>
      <c r="KAM2761" s="46"/>
      <c r="KAN2761" s="46"/>
      <c r="KAO2761" s="46"/>
      <c r="KAP2761" s="46"/>
      <c r="KAQ2761" s="46"/>
      <c r="KAR2761" s="46"/>
      <c r="KAS2761" s="46"/>
      <c r="KAT2761" s="46"/>
      <c r="KAU2761" s="46"/>
      <c r="KAV2761" s="46"/>
      <c r="KAW2761" s="46"/>
      <c r="KAX2761" s="46"/>
      <c r="KAY2761" s="46"/>
      <c r="KAZ2761" s="46"/>
      <c r="KBA2761" s="46"/>
      <c r="KBB2761" s="46"/>
      <c r="KBC2761" s="46"/>
      <c r="KBD2761" s="46"/>
      <c r="KBE2761" s="46"/>
      <c r="KBF2761" s="46"/>
      <c r="KBG2761" s="46"/>
      <c r="KBH2761" s="46"/>
      <c r="KBI2761" s="46"/>
      <c r="KBJ2761" s="46"/>
      <c r="KBK2761" s="46"/>
      <c r="KBL2761" s="46"/>
      <c r="KBM2761" s="46"/>
      <c r="KBN2761" s="46"/>
      <c r="KBO2761" s="46"/>
      <c r="KBP2761" s="46"/>
      <c r="KBQ2761" s="46"/>
      <c r="KBR2761" s="46"/>
      <c r="KBS2761" s="46"/>
      <c r="KBT2761" s="46"/>
      <c r="KBU2761" s="46"/>
      <c r="KBV2761" s="46"/>
      <c r="KBW2761" s="46"/>
      <c r="KBX2761" s="46"/>
      <c r="KBY2761" s="46"/>
      <c r="KBZ2761" s="46"/>
      <c r="KCA2761" s="46"/>
      <c r="KCB2761" s="46"/>
      <c r="KCC2761" s="46"/>
      <c r="KCD2761" s="46"/>
      <c r="KCE2761" s="46"/>
      <c r="KCF2761" s="46"/>
      <c r="KCG2761" s="46"/>
      <c r="KCH2761" s="46"/>
      <c r="KCI2761" s="46"/>
      <c r="KCJ2761" s="46"/>
      <c r="KCK2761" s="46"/>
      <c r="KCL2761" s="46"/>
      <c r="KCM2761" s="46"/>
      <c r="KCN2761" s="46"/>
      <c r="KCO2761" s="46"/>
      <c r="KCP2761" s="46"/>
      <c r="KCQ2761" s="46"/>
      <c r="KCR2761" s="46"/>
      <c r="KCS2761" s="46"/>
      <c r="KCT2761" s="46"/>
      <c r="KCU2761" s="46"/>
      <c r="KCV2761" s="46"/>
      <c r="KCW2761" s="46"/>
      <c r="KCX2761" s="46"/>
      <c r="KCY2761" s="46"/>
      <c r="KCZ2761" s="46"/>
      <c r="KDA2761" s="46"/>
      <c r="KDB2761" s="46"/>
      <c r="KDC2761" s="46"/>
      <c r="KDD2761" s="46"/>
      <c r="KDE2761" s="46"/>
      <c r="KDF2761" s="46"/>
      <c r="KDG2761" s="46"/>
      <c r="KDH2761" s="46"/>
      <c r="KDI2761" s="46"/>
      <c r="KDJ2761" s="46"/>
      <c r="KDK2761" s="46"/>
      <c r="KDL2761" s="46"/>
      <c r="KDM2761" s="46"/>
      <c r="KDN2761" s="46"/>
      <c r="KDO2761" s="46"/>
      <c r="KDP2761" s="46"/>
      <c r="KDQ2761" s="46"/>
      <c r="KDR2761" s="46"/>
      <c r="KDS2761" s="46"/>
      <c r="KDT2761" s="46"/>
      <c r="KDU2761" s="46"/>
      <c r="KDV2761" s="46"/>
      <c r="KDW2761" s="46"/>
      <c r="KDX2761" s="46"/>
      <c r="KDY2761" s="46"/>
      <c r="KDZ2761" s="46"/>
      <c r="KEA2761" s="46"/>
      <c r="KEB2761" s="46"/>
      <c r="KEC2761" s="46"/>
      <c r="KED2761" s="46"/>
      <c r="KEE2761" s="46"/>
      <c r="KEF2761" s="46"/>
      <c r="KEG2761" s="46"/>
      <c r="KEH2761" s="46"/>
      <c r="KEI2761" s="46"/>
      <c r="KEJ2761" s="46"/>
      <c r="KEK2761" s="46"/>
      <c r="KEL2761" s="46"/>
      <c r="KEM2761" s="46"/>
      <c r="KEN2761" s="46"/>
      <c r="KEO2761" s="46"/>
      <c r="KEP2761" s="46"/>
      <c r="KEQ2761" s="46"/>
      <c r="KER2761" s="46"/>
      <c r="KES2761" s="46"/>
      <c r="KET2761" s="46"/>
      <c r="KEU2761" s="46"/>
      <c r="KEV2761" s="46"/>
      <c r="KEW2761" s="46"/>
      <c r="KEX2761" s="46"/>
      <c r="KEY2761" s="46"/>
      <c r="KEZ2761" s="46"/>
      <c r="KFA2761" s="46"/>
      <c r="KFB2761" s="46"/>
      <c r="KFC2761" s="46"/>
      <c r="KFD2761" s="46"/>
      <c r="KFE2761" s="46"/>
      <c r="KFF2761" s="46"/>
      <c r="KFG2761" s="46"/>
      <c r="KFH2761" s="46"/>
      <c r="KFI2761" s="46"/>
      <c r="KFJ2761" s="46"/>
      <c r="KFK2761" s="46"/>
      <c r="KFL2761" s="46"/>
      <c r="KFM2761" s="46"/>
      <c r="KFN2761" s="46"/>
      <c r="KFO2761" s="46"/>
      <c r="KFP2761" s="46"/>
      <c r="KFQ2761" s="46"/>
      <c r="KFR2761" s="46"/>
      <c r="KFS2761" s="46"/>
      <c r="KFT2761" s="46"/>
      <c r="KFU2761" s="46"/>
      <c r="KFV2761" s="46"/>
      <c r="KFW2761" s="46"/>
      <c r="KFX2761" s="46"/>
      <c r="KFY2761" s="46"/>
      <c r="KFZ2761" s="46"/>
      <c r="KGA2761" s="46"/>
      <c r="KGB2761" s="46"/>
      <c r="KGC2761" s="46"/>
      <c r="KGD2761" s="46"/>
      <c r="KGE2761" s="46"/>
      <c r="KGF2761" s="46"/>
      <c r="KGG2761" s="46"/>
      <c r="KGH2761" s="46"/>
      <c r="KGI2761" s="46"/>
      <c r="KGJ2761" s="46"/>
      <c r="KGK2761" s="46"/>
      <c r="KGL2761" s="46"/>
      <c r="KGM2761" s="46"/>
      <c r="KGN2761" s="46"/>
      <c r="KGO2761" s="46"/>
      <c r="KGP2761" s="46"/>
      <c r="KGQ2761" s="46"/>
      <c r="KGR2761" s="46"/>
      <c r="KGS2761" s="46"/>
      <c r="KGT2761" s="46"/>
      <c r="KGU2761" s="46"/>
      <c r="KGV2761" s="46"/>
      <c r="KGW2761" s="46"/>
      <c r="KGX2761" s="46"/>
      <c r="KGY2761" s="46"/>
      <c r="KGZ2761" s="46"/>
      <c r="KHA2761" s="46"/>
      <c r="KHB2761" s="46"/>
      <c r="KHC2761" s="46"/>
      <c r="KHD2761" s="46"/>
      <c r="KHE2761" s="46"/>
      <c r="KHF2761" s="46"/>
      <c r="KHG2761" s="46"/>
      <c r="KHH2761" s="46"/>
      <c r="KHI2761" s="46"/>
      <c r="KHJ2761" s="46"/>
      <c r="KHK2761" s="46"/>
      <c r="KHL2761" s="46"/>
      <c r="KHM2761" s="46"/>
      <c r="KHN2761" s="46"/>
      <c r="KHO2761" s="46"/>
      <c r="KHP2761" s="46"/>
      <c r="KHQ2761" s="46"/>
      <c r="KHR2761" s="46"/>
      <c r="KHS2761" s="46"/>
      <c r="KHT2761" s="46"/>
      <c r="KHU2761" s="46"/>
      <c r="KHV2761" s="46"/>
      <c r="KHW2761" s="46"/>
      <c r="KHX2761" s="46"/>
      <c r="KHY2761" s="46"/>
      <c r="KHZ2761" s="46"/>
      <c r="KIA2761" s="46"/>
      <c r="KIB2761" s="46"/>
      <c r="KIC2761" s="46"/>
      <c r="KID2761" s="46"/>
      <c r="KIE2761" s="46"/>
      <c r="KIF2761" s="46"/>
      <c r="KIG2761" s="46"/>
      <c r="KIH2761" s="46"/>
      <c r="KII2761" s="46"/>
      <c r="KIJ2761" s="46"/>
      <c r="KIK2761" s="46"/>
      <c r="KIL2761" s="46"/>
      <c r="KIM2761" s="46"/>
      <c r="KIN2761" s="46"/>
      <c r="KIO2761" s="46"/>
      <c r="KIP2761" s="46"/>
      <c r="KIQ2761" s="46"/>
      <c r="KIR2761" s="46"/>
      <c r="KIS2761" s="46"/>
      <c r="KIT2761" s="46"/>
      <c r="KIU2761" s="46"/>
      <c r="KIV2761" s="46"/>
      <c r="KIW2761" s="46"/>
      <c r="KIX2761" s="46"/>
      <c r="KIY2761" s="46"/>
      <c r="KIZ2761" s="46"/>
      <c r="KJA2761" s="46"/>
      <c r="KJB2761" s="46"/>
      <c r="KJC2761" s="46"/>
      <c r="KJD2761" s="46"/>
      <c r="KJE2761" s="46"/>
      <c r="KJF2761" s="46"/>
      <c r="KJG2761" s="46"/>
      <c r="KJH2761" s="46"/>
      <c r="KJI2761" s="46"/>
      <c r="KJJ2761" s="46"/>
      <c r="KJK2761" s="46"/>
      <c r="KJL2761" s="46"/>
      <c r="KJM2761" s="46"/>
      <c r="KJN2761" s="46"/>
      <c r="KJO2761" s="46"/>
      <c r="KJP2761" s="46"/>
      <c r="KJQ2761" s="46"/>
      <c r="KJR2761" s="46"/>
      <c r="KJS2761" s="46"/>
      <c r="KJT2761" s="46"/>
      <c r="KJU2761" s="46"/>
      <c r="KJV2761" s="46"/>
      <c r="KJW2761" s="46"/>
      <c r="KJX2761" s="46"/>
      <c r="KJY2761" s="46"/>
      <c r="KJZ2761" s="46"/>
      <c r="KKA2761" s="46"/>
      <c r="KKB2761" s="46"/>
      <c r="KKC2761" s="46"/>
      <c r="KKD2761" s="46"/>
      <c r="KKE2761" s="46"/>
      <c r="KKF2761" s="46"/>
      <c r="KKG2761" s="46"/>
      <c r="KKH2761" s="46"/>
      <c r="KKI2761" s="46"/>
      <c r="KKJ2761" s="46"/>
      <c r="KKK2761" s="46"/>
      <c r="KKL2761" s="46"/>
      <c r="KKM2761" s="46"/>
      <c r="KKN2761" s="46"/>
      <c r="KKO2761" s="46"/>
      <c r="KKP2761" s="46"/>
      <c r="KKQ2761" s="46"/>
      <c r="KKR2761" s="46"/>
      <c r="KKS2761" s="46"/>
      <c r="KKT2761" s="46"/>
      <c r="KKU2761" s="46"/>
      <c r="KKV2761" s="46"/>
      <c r="KKW2761" s="46"/>
      <c r="KKX2761" s="46"/>
      <c r="KKY2761" s="46"/>
      <c r="KKZ2761" s="46"/>
      <c r="KLA2761" s="46"/>
      <c r="KLB2761" s="46"/>
      <c r="KLC2761" s="46"/>
      <c r="KLD2761" s="46"/>
      <c r="KLE2761" s="46"/>
      <c r="KLF2761" s="46"/>
      <c r="KLG2761" s="46"/>
      <c r="KLH2761" s="46"/>
      <c r="KLI2761" s="46"/>
      <c r="KLJ2761" s="46"/>
      <c r="KLK2761" s="46"/>
      <c r="KLL2761" s="46"/>
      <c r="KLM2761" s="46"/>
      <c r="KLN2761" s="46"/>
      <c r="KLO2761" s="46"/>
      <c r="KLP2761" s="46"/>
      <c r="KLQ2761" s="46"/>
      <c r="KLR2761" s="46"/>
      <c r="KLS2761" s="46"/>
      <c r="KLT2761" s="46"/>
      <c r="KLU2761" s="46"/>
      <c r="KLV2761" s="46"/>
      <c r="KLW2761" s="46"/>
      <c r="KLX2761" s="46"/>
      <c r="KLY2761" s="46"/>
      <c r="KLZ2761" s="46"/>
      <c r="KMA2761" s="46"/>
      <c r="KMB2761" s="46"/>
      <c r="KMC2761" s="46"/>
      <c r="KMD2761" s="46"/>
      <c r="KME2761" s="46"/>
      <c r="KMF2761" s="46"/>
      <c r="KMG2761" s="46"/>
      <c r="KMH2761" s="46"/>
      <c r="KMI2761" s="46"/>
      <c r="KMJ2761" s="46"/>
      <c r="KMK2761" s="46"/>
      <c r="KML2761" s="46"/>
      <c r="KMM2761" s="46"/>
      <c r="KMN2761" s="46"/>
      <c r="KMO2761" s="46"/>
      <c r="KMP2761" s="46"/>
      <c r="KMQ2761" s="46"/>
      <c r="KMR2761" s="46"/>
      <c r="KMS2761" s="46"/>
      <c r="KMT2761" s="46"/>
      <c r="KMU2761" s="46"/>
      <c r="KMV2761" s="46"/>
      <c r="KMW2761" s="46"/>
      <c r="KMX2761" s="46"/>
      <c r="KMY2761" s="46"/>
      <c r="KMZ2761" s="46"/>
      <c r="KNA2761" s="46"/>
      <c r="KNB2761" s="46"/>
      <c r="KNC2761" s="46"/>
      <c r="KND2761" s="46"/>
      <c r="KNE2761" s="46"/>
      <c r="KNF2761" s="46"/>
      <c r="KNG2761" s="46"/>
      <c r="KNH2761" s="46"/>
      <c r="KNI2761" s="46"/>
      <c r="KNJ2761" s="46"/>
      <c r="KNK2761" s="46"/>
      <c r="KNL2761" s="46"/>
      <c r="KNM2761" s="46"/>
      <c r="KNN2761" s="46"/>
      <c r="KNO2761" s="46"/>
      <c r="KNP2761" s="46"/>
      <c r="KNQ2761" s="46"/>
      <c r="KNR2761" s="46"/>
      <c r="KNS2761" s="46"/>
      <c r="KNT2761" s="46"/>
      <c r="KNU2761" s="46"/>
      <c r="KNV2761" s="46"/>
      <c r="KNW2761" s="46"/>
      <c r="KNX2761" s="46"/>
      <c r="KNY2761" s="46"/>
      <c r="KNZ2761" s="46"/>
      <c r="KOA2761" s="46"/>
      <c r="KOB2761" s="46"/>
      <c r="KOC2761" s="46"/>
      <c r="KOD2761" s="46"/>
      <c r="KOE2761" s="46"/>
      <c r="KOF2761" s="46"/>
      <c r="KOG2761" s="46"/>
      <c r="KOH2761" s="46"/>
      <c r="KOI2761" s="46"/>
      <c r="KOJ2761" s="46"/>
      <c r="KOK2761" s="46"/>
      <c r="KOL2761" s="46"/>
      <c r="KOM2761" s="46"/>
      <c r="KON2761" s="46"/>
      <c r="KOO2761" s="46"/>
      <c r="KOP2761" s="46"/>
      <c r="KOQ2761" s="46"/>
      <c r="KOR2761" s="46"/>
      <c r="KOS2761" s="46"/>
      <c r="KOT2761" s="46"/>
      <c r="KOU2761" s="46"/>
      <c r="KOV2761" s="46"/>
      <c r="KOW2761" s="46"/>
      <c r="KOX2761" s="46"/>
      <c r="KOY2761" s="46"/>
      <c r="KOZ2761" s="46"/>
      <c r="KPA2761" s="46"/>
      <c r="KPB2761" s="46"/>
      <c r="KPC2761" s="46"/>
      <c r="KPD2761" s="46"/>
      <c r="KPE2761" s="46"/>
      <c r="KPF2761" s="46"/>
      <c r="KPG2761" s="46"/>
      <c r="KPH2761" s="46"/>
      <c r="KPI2761" s="46"/>
      <c r="KPJ2761" s="46"/>
      <c r="KPK2761" s="46"/>
      <c r="KPL2761" s="46"/>
      <c r="KPM2761" s="46"/>
      <c r="KPN2761" s="46"/>
      <c r="KPO2761" s="46"/>
      <c r="KPP2761" s="46"/>
      <c r="KPQ2761" s="46"/>
      <c r="KPR2761" s="46"/>
      <c r="KPS2761" s="46"/>
      <c r="KPT2761" s="46"/>
      <c r="KPU2761" s="46"/>
      <c r="KPV2761" s="46"/>
      <c r="KPW2761" s="46"/>
      <c r="KPX2761" s="46"/>
      <c r="KPY2761" s="46"/>
      <c r="KPZ2761" s="46"/>
      <c r="KQA2761" s="46"/>
      <c r="KQB2761" s="46"/>
      <c r="KQC2761" s="46"/>
      <c r="KQD2761" s="46"/>
      <c r="KQE2761" s="46"/>
      <c r="KQF2761" s="46"/>
      <c r="KQG2761" s="46"/>
      <c r="KQH2761" s="46"/>
      <c r="KQI2761" s="46"/>
      <c r="KQJ2761" s="46"/>
      <c r="KQK2761" s="46"/>
      <c r="KQL2761" s="46"/>
      <c r="KQM2761" s="46"/>
      <c r="KQN2761" s="46"/>
      <c r="KQO2761" s="46"/>
      <c r="KQP2761" s="46"/>
      <c r="KQQ2761" s="46"/>
      <c r="KQR2761" s="46"/>
      <c r="KQS2761" s="46"/>
      <c r="KQT2761" s="46"/>
      <c r="KQU2761" s="46"/>
      <c r="KQV2761" s="46"/>
      <c r="KQW2761" s="46"/>
      <c r="KQX2761" s="46"/>
      <c r="KQY2761" s="46"/>
      <c r="KQZ2761" s="46"/>
      <c r="KRA2761" s="46"/>
      <c r="KRB2761" s="46"/>
      <c r="KRC2761" s="46"/>
      <c r="KRD2761" s="46"/>
      <c r="KRE2761" s="46"/>
      <c r="KRF2761" s="46"/>
      <c r="KRG2761" s="46"/>
      <c r="KRH2761" s="46"/>
      <c r="KRI2761" s="46"/>
      <c r="KRJ2761" s="46"/>
      <c r="KRK2761" s="46"/>
      <c r="KRL2761" s="46"/>
      <c r="KRM2761" s="46"/>
      <c r="KRN2761" s="46"/>
      <c r="KRO2761" s="46"/>
      <c r="KRP2761" s="46"/>
      <c r="KRQ2761" s="46"/>
      <c r="KRR2761" s="46"/>
      <c r="KRS2761" s="46"/>
      <c r="KRT2761" s="46"/>
      <c r="KRU2761" s="46"/>
      <c r="KRV2761" s="46"/>
      <c r="KRW2761" s="46"/>
      <c r="KRX2761" s="46"/>
      <c r="KRY2761" s="46"/>
      <c r="KRZ2761" s="46"/>
      <c r="KSA2761" s="46"/>
      <c r="KSB2761" s="46"/>
      <c r="KSC2761" s="46"/>
      <c r="KSD2761" s="46"/>
      <c r="KSE2761" s="46"/>
      <c r="KSF2761" s="46"/>
      <c r="KSG2761" s="46"/>
      <c r="KSH2761" s="46"/>
      <c r="KSI2761" s="46"/>
      <c r="KSJ2761" s="46"/>
      <c r="KSK2761" s="46"/>
      <c r="KSL2761" s="46"/>
      <c r="KSM2761" s="46"/>
      <c r="KSN2761" s="46"/>
      <c r="KSO2761" s="46"/>
      <c r="KSP2761" s="46"/>
      <c r="KSQ2761" s="46"/>
      <c r="KSR2761" s="46"/>
      <c r="KSS2761" s="46"/>
      <c r="KST2761" s="46"/>
      <c r="KSU2761" s="46"/>
      <c r="KSV2761" s="46"/>
      <c r="KSW2761" s="46"/>
      <c r="KSX2761" s="46"/>
      <c r="KSY2761" s="46"/>
      <c r="KSZ2761" s="46"/>
      <c r="KTA2761" s="46"/>
      <c r="KTB2761" s="46"/>
      <c r="KTC2761" s="46"/>
      <c r="KTD2761" s="46"/>
      <c r="KTE2761" s="46"/>
      <c r="KTF2761" s="46"/>
      <c r="KTG2761" s="46"/>
      <c r="KTH2761" s="46"/>
      <c r="KTI2761" s="46"/>
      <c r="KTJ2761" s="46"/>
      <c r="KTK2761" s="46"/>
      <c r="KTL2761" s="46"/>
      <c r="KTM2761" s="46"/>
      <c r="KTN2761" s="46"/>
      <c r="KTO2761" s="46"/>
      <c r="KTP2761" s="46"/>
      <c r="KTQ2761" s="46"/>
      <c r="KTR2761" s="46"/>
      <c r="KTS2761" s="46"/>
      <c r="KTT2761" s="46"/>
      <c r="KTU2761" s="46"/>
      <c r="KTV2761" s="46"/>
      <c r="KTW2761" s="46"/>
      <c r="KTX2761" s="46"/>
      <c r="KTY2761" s="46"/>
      <c r="KTZ2761" s="46"/>
      <c r="KUA2761" s="46"/>
      <c r="KUB2761" s="46"/>
      <c r="KUC2761" s="46"/>
      <c r="KUD2761" s="46"/>
      <c r="KUE2761" s="46"/>
      <c r="KUF2761" s="46"/>
      <c r="KUG2761" s="46"/>
      <c r="KUH2761" s="46"/>
      <c r="KUI2761" s="46"/>
      <c r="KUJ2761" s="46"/>
      <c r="KUK2761" s="46"/>
      <c r="KUL2761" s="46"/>
      <c r="KUM2761" s="46"/>
      <c r="KUN2761" s="46"/>
      <c r="KUO2761" s="46"/>
      <c r="KUP2761" s="46"/>
      <c r="KUQ2761" s="46"/>
      <c r="KUR2761" s="46"/>
      <c r="KUS2761" s="46"/>
      <c r="KUT2761" s="46"/>
      <c r="KUU2761" s="46"/>
      <c r="KUV2761" s="46"/>
      <c r="KUW2761" s="46"/>
      <c r="KUX2761" s="46"/>
      <c r="KUY2761" s="46"/>
      <c r="KUZ2761" s="46"/>
      <c r="KVA2761" s="46"/>
      <c r="KVB2761" s="46"/>
      <c r="KVC2761" s="46"/>
      <c r="KVD2761" s="46"/>
      <c r="KVE2761" s="46"/>
      <c r="KVF2761" s="46"/>
      <c r="KVG2761" s="46"/>
      <c r="KVH2761" s="46"/>
      <c r="KVI2761" s="46"/>
      <c r="KVJ2761" s="46"/>
      <c r="KVK2761" s="46"/>
      <c r="KVL2761" s="46"/>
      <c r="KVM2761" s="46"/>
      <c r="KVN2761" s="46"/>
      <c r="KVO2761" s="46"/>
      <c r="KVP2761" s="46"/>
      <c r="KVQ2761" s="46"/>
      <c r="KVR2761" s="46"/>
      <c r="KVS2761" s="46"/>
      <c r="KVT2761" s="46"/>
      <c r="KVU2761" s="46"/>
      <c r="KVV2761" s="46"/>
      <c r="KVW2761" s="46"/>
      <c r="KVX2761" s="46"/>
      <c r="KVY2761" s="46"/>
      <c r="KVZ2761" s="46"/>
      <c r="KWA2761" s="46"/>
      <c r="KWB2761" s="46"/>
      <c r="KWC2761" s="46"/>
      <c r="KWD2761" s="46"/>
      <c r="KWE2761" s="46"/>
      <c r="KWF2761" s="46"/>
      <c r="KWG2761" s="46"/>
      <c r="KWH2761" s="46"/>
      <c r="KWI2761" s="46"/>
      <c r="KWJ2761" s="46"/>
      <c r="KWK2761" s="46"/>
      <c r="KWL2761" s="46"/>
      <c r="KWM2761" s="46"/>
      <c r="KWN2761" s="46"/>
      <c r="KWO2761" s="46"/>
      <c r="KWP2761" s="46"/>
      <c r="KWQ2761" s="46"/>
      <c r="KWR2761" s="46"/>
      <c r="KWS2761" s="46"/>
      <c r="KWT2761" s="46"/>
      <c r="KWU2761" s="46"/>
      <c r="KWV2761" s="46"/>
      <c r="KWW2761" s="46"/>
      <c r="KWX2761" s="46"/>
      <c r="KWY2761" s="46"/>
      <c r="KWZ2761" s="46"/>
      <c r="KXA2761" s="46"/>
      <c r="KXB2761" s="46"/>
      <c r="KXC2761" s="46"/>
      <c r="KXD2761" s="46"/>
      <c r="KXE2761" s="46"/>
      <c r="KXF2761" s="46"/>
      <c r="KXG2761" s="46"/>
      <c r="KXH2761" s="46"/>
      <c r="KXI2761" s="46"/>
      <c r="KXJ2761" s="46"/>
      <c r="KXK2761" s="46"/>
      <c r="KXL2761" s="46"/>
      <c r="KXM2761" s="46"/>
      <c r="KXN2761" s="46"/>
      <c r="KXO2761" s="46"/>
      <c r="KXP2761" s="46"/>
      <c r="KXQ2761" s="46"/>
      <c r="KXR2761" s="46"/>
      <c r="KXS2761" s="46"/>
      <c r="KXT2761" s="46"/>
      <c r="KXU2761" s="46"/>
      <c r="KXV2761" s="46"/>
      <c r="KXW2761" s="46"/>
      <c r="KXX2761" s="46"/>
      <c r="KXY2761" s="46"/>
      <c r="KXZ2761" s="46"/>
      <c r="KYA2761" s="46"/>
      <c r="KYB2761" s="46"/>
      <c r="KYC2761" s="46"/>
      <c r="KYD2761" s="46"/>
      <c r="KYE2761" s="46"/>
      <c r="KYF2761" s="46"/>
      <c r="KYG2761" s="46"/>
      <c r="KYH2761" s="46"/>
      <c r="KYI2761" s="46"/>
      <c r="KYJ2761" s="46"/>
      <c r="KYK2761" s="46"/>
      <c r="KYL2761" s="46"/>
      <c r="KYM2761" s="46"/>
      <c r="KYN2761" s="46"/>
      <c r="KYO2761" s="46"/>
      <c r="KYP2761" s="46"/>
      <c r="KYQ2761" s="46"/>
      <c r="KYR2761" s="46"/>
      <c r="KYS2761" s="46"/>
      <c r="KYT2761" s="46"/>
      <c r="KYU2761" s="46"/>
      <c r="KYV2761" s="46"/>
      <c r="KYW2761" s="46"/>
      <c r="KYX2761" s="46"/>
      <c r="KYY2761" s="46"/>
      <c r="KYZ2761" s="46"/>
      <c r="KZA2761" s="46"/>
      <c r="KZB2761" s="46"/>
      <c r="KZC2761" s="46"/>
      <c r="KZD2761" s="46"/>
      <c r="KZE2761" s="46"/>
      <c r="KZF2761" s="46"/>
      <c r="KZG2761" s="46"/>
      <c r="KZH2761" s="46"/>
      <c r="KZI2761" s="46"/>
      <c r="KZJ2761" s="46"/>
      <c r="KZK2761" s="46"/>
      <c r="KZL2761" s="46"/>
      <c r="KZM2761" s="46"/>
      <c r="KZN2761" s="46"/>
      <c r="KZO2761" s="46"/>
      <c r="KZP2761" s="46"/>
      <c r="KZQ2761" s="46"/>
      <c r="KZR2761" s="46"/>
      <c r="KZS2761" s="46"/>
      <c r="KZT2761" s="46"/>
      <c r="KZU2761" s="46"/>
      <c r="KZV2761" s="46"/>
      <c r="KZW2761" s="46"/>
      <c r="KZX2761" s="46"/>
      <c r="KZY2761" s="46"/>
      <c r="KZZ2761" s="46"/>
      <c r="LAA2761" s="46"/>
      <c r="LAB2761" s="46"/>
      <c r="LAC2761" s="46"/>
      <c r="LAD2761" s="46"/>
      <c r="LAE2761" s="46"/>
      <c r="LAF2761" s="46"/>
      <c r="LAG2761" s="46"/>
      <c r="LAH2761" s="46"/>
      <c r="LAI2761" s="46"/>
      <c r="LAJ2761" s="46"/>
      <c r="LAK2761" s="46"/>
      <c r="LAL2761" s="46"/>
      <c r="LAM2761" s="46"/>
      <c r="LAN2761" s="46"/>
      <c r="LAO2761" s="46"/>
      <c r="LAP2761" s="46"/>
      <c r="LAQ2761" s="46"/>
      <c r="LAR2761" s="46"/>
      <c r="LAS2761" s="46"/>
      <c r="LAT2761" s="46"/>
      <c r="LAU2761" s="46"/>
      <c r="LAV2761" s="46"/>
      <c r="LAW2761" s="46"/>
      <c r="LAX2761" s="46"/>
      <c r="LAY2761" s="46"/>
      <c r="LAZ2761" s="46"/>
      <c r="LBA2761" s="46"/>
      <c r="LBB2761" s="46"/>
      <c r="LBC2761" s="46"/>
      <c r="LBD2761" s="46"/>
      <c r="LBE2761" s="46"/>
      <c r="LBF2761" s="46"/>
      <c r="LBG2761" s="46"/>
      <c r="LBH2761" s="46"/>
      <c r="LBI2761" s="46"/>
      <c r="LBJ2761" s="46"/>
      <c r="LBK2761" s="46"/>
      <c r="LBL2761" s="46"/>
      <c r="LBM2761" s="46"/>
      <c r="LBN2761" s="46"/>
      <c r="LBO2761" s="46"/>
      <c r="LBP2761" s="46"/>
      <c r="LBQ2761" s="46"/>
      <c r="LBR2761" s="46"/>
      <c r="LBS2761" s="46"/>
      <c r="LBT2761" s="46"/>
      <c r="LBU2761" s="46"/>
      <c r="LBV2761" s="46"/>
      <c r="LBW2761" s="46"/>
      <c r="LBX2761" s="46"/>
      <c r="LBY2761" s="46"/>
      <c r="LBZ2761" s="46"/>
      <c r="LCA2761" s="46"/>
      <c r="LCB2761" s="46"/>
      <c r="LCC2761" s="46"/>
      <c r="LCD2761" s="46"/>
      <c r="LCE2761" s="46"/>
      <c r="LCF2761" s="46"/>
      <c r="LCG2761" s="46"/>
      <c r="LCH2761" s="46"/>
      <c r="LCI2761" s="46"/>
      <c r="LCJ2761" s="46"/>
      <c r="LCK2761" s="46"/>
      <c r="LCL2761" s="46"/>
      <c r="LCM2761" s="46"/>
      <c r="LCN2761" s="46"/>
      <c r="LCO2761" s="46"/>
      <c r="LCP2761" s="46"/>
      <c r="LCQ2761" s="46"/>
      <c r="LCR2761" s="46"/>
      <c r="LCS2761" s="46"/>
      <c r="LCT2761" s="46"/>
      <c r="LCU2761" s="46"/>
      <c r="LCV2761" s="46"/>
      <c r="LCW2761" s="46"/>
      <c r="LCX2761" s="46"/>
      <c r="LCY2761" s="46"/>
      <c r="LCZ2761" s="46"/>
      <c r="LDA2761" s="46"/>
      <c r="LDB2761" s="46"/>
      <c r="LDC2761" s="46"/>
      <c r="LDD2761" s="46"/>
      <c r="LDE2761" s="46"/>
      <c r="LDF2761" s="46"/>
      <c r="LDG2761" s="46"/>
      <c r="LDH2761" s="46"/>
      <c r="LDI2761" s="46"/>
      <c r="LDJ2761" s="46"/>
      <c r="LDK2761" s="46"/>
      <c r="LDL2761" s="46"/>
      <c r="LDM2761" s="46"/>
      <c r="LDN2761" s="46"/>
      <c r="LDO2761" s="46"/>
      <c r="LDP2761" s="46"/>
      <c r="LDQ2761" s="46"/>
      <c r="LDR2761" s="46"/>
      <c r="LDS2761" s="46"/>
      <c r="LDT2761" s="46"/>
      <c r="LDU2761" s="46"/>
      <c r="LDV2761" s="46"/>
      <c r="LDW2761" s="46"/>
      <c r="LDX2761" s="46"/>
      <c r="LDY2761" s="46"/>
      <c r="LDZ2761" s="46"/>
      <c r="LEA2761" s="46"/>
      <c r="LEB2761" s="46"/>
      <c r="LEC2761" s="46"/>
      <c r="LED2761" s="46"/>
      <c r="LEE2761" s="46"/>
      <c r="LEF2761" s="46"/>
      <c r="LEG2761" s="46"/>
      <c r="LEH2761" s="46"/>
      <c r="LEI2761" s="46"/>
      <c r="LEJ2761" s="46"/>
      <c r="LEK2761" s="46"/>
      <c r="LEL2761" s="46"/>
      <c r="LEM2761" s="46"/>
      <c r="LEN2761" s="46"/>
      <c r="LEO2761" s="46"/>
      <c r="LEP2761" s="46"/>
      <c r="LEQ2761" s="46"/>
      <c r="LER2761" s="46"/>
      <c r="LES2761" s="46"/>
      <c r="LET2761" s="46"/>
      <c r="LEU2761" s="46"/>
      <c r="LEV2761" s="46"/>
      <c r="LEW2761" s="46"/>
      <c r="LEX2761" s="46"/>
      <c r="LEY2761" s="46"/>
      <c r="LEZ2761" s="46"/>
      <c r="LFA2761" s="46"/>
      <c r="LFB2761" s="46"/>
      <c r="LFC2761" s="46"/>
      <c r="LFD2761" s="46"/>
      <c r="LFE2761" s="46"/>
      <c r="LFF2761" s="46"/>
      <c r="LFG2761" s="46"/>
      <c r="LFH2761" s="46"/>
      <c r="LFI2761" s="46"/>
      <c r="LFJ2761" s="46"/>
      <c r="LFK2761" s="46"/>
      <c r="LFL2761" s="46"/>
      <c r="LFM2761" s="46"/>
      <c r="LFN2761" s="46"/>
      <c r="LFO2761" s="46"/>
      <c r="LFP2761" s="46"/>
      <c r="LFQ2761" s="46"/>
      <c r="LFR2761" s="46"/>
      <c r="LFS2761" s="46"/>
      <c r="LFT2761" s="46"/>
      <c r="LFU2761" s="46"/>
      <c r="LFV2761" s="46"/>
      <c r="LFW2761" s="46"/>
      <c r="LFX2761" s="46"/>
      <c r="LFY2761" s="46"/>
      <c r="LFZ2761" s="46"/>
      <c r="LGA2761" s="46"/>
      <c r="LGB2761" s="46"/>
      <c r="LGC2761" s="46"/>
      <c r="LGD2761" s="46"/>
      <c r="LGE2761" s="46"/>
      <c r="LGF2761" s="46"/>
      <c r="LGG2761" s="46"/>
      <c r="LGH2761" s="46"/>
      <c r="LGI2761" s="46"/>
      <c r="LGJ2761" s="46"/>
      <c r="LGK2761" s="46"/>
      <c r="LGL2761" s="46"/>
      <c r="LGM2761" s="46"/>
      <c r="LGN2761" s="46"/>
      <c r="LGO2761" s="46"/>
      <c r="LGP2761" s="46"/>
      <c r="LGQ2761" s="46"/>
      <c r="LGR2761" s="46"/>
      <c r="LGS2761" s="46"/>
      <c r="LGT2761" s="46"/>
      <c r="LGU2761" s="46"/>
      <c r="LGV2761" s="46"/>
      <c r="LGW2761" s="46"/>
      <c r="LGX2761" s="46"/>
      <c r="LGY2761" s="46"/>
      <c r="LGZ2761" s="46"/>
      <c r="LHA2761" s="46"/>
      <c r="LHB2761" s="46"/>
      <c r="LHC2761" s="46"/>
      <c r="LHD2761" s="46"/>
      <c r="LHE2761" s="46"/>
      <c r="LHF2761" s="46"/>
      <c r="LHG2761" s="46"/>
      <c r="LHH2761" s="46"/>
      <c r="LHI2761" s="46"/>
      <c r="LHJ2761" s="46"/>
      <c r="LHK2761" s="46"/>
      <c r="LHL2761" s="46"/>
      <c r="LHM2761" s="46"/>
      <c r="LHN2761" s="46"/>
      <c r="LHO2761" s="46"/>
      <c r="LHP2761" s="46"/>
      <c r="LHQ2761" s="46"/>
      <c r="LHR2761" s="46"/>
      <c r="LHS2761" s="46"/>
      <c r="LHT2761" s="46"/>
      <c r="LHU2761" s="46"/>
      <c r="LHV2761" s="46"/>
      <c r="LHW2761" s="46"/>
      <c r="LHX2761" s="46"/>
      <c r="LHY2761" s="46"/>
      <c r="LHZ2761" s="46"/>
      <c r="LIA2761" s="46"/>
      <c r="LIB2761" s="46"/>
      <c r="LIC2761" s="46"/>
      <c r="LID2761" s="46"/>
      <c r="LIE2761" s="46"/>
      <c r="LIF2761" s="46"/>
      <c r="LIG2761" s="46"/>
      <c r="LIH2761" s="46"/>
      <c r="LII2761" s="46"/>
      <c r="LIJ2761" s="46"/>
      <c r="LIK2761" s="46"/>
      <c r="LIL2761" s="46"/>
      <c r="LIM2761" s="46"/>
      <c r="LIN2761" s="46"/>
      <c r="LIO2761" s="46"/>
      <c r="LIP2761" s="46"/>
      <c r="LIQ2761" s="46"/>
      <c r="LIR2761" s="46"/>
      <c r="LIS2761" s="46"/>
      <c r="LIT2761" s="46"/>
      <c r="LIU2761" s="46"/>
      <c r="LIV2761" s="46"/>
      <c r="LIW2761" s="46"/>
      <c r="LIX2761" s="46"/>
      <c r="LIY2761" s="46"/>
      <c r="LIZ2761" s="46"/>
      <c r="LJA2761" s="46"/>
      <c r="LJB2761" s="46"/>
      <c r="LJC2761" s="46"/>
      <c r="LJD2761" s="46"/>
      <c r="LJE2761" s="46"/>
      <c r="LJF2761" s="46"/>
      <c r="LJG2761" s="46"/>
      <c r="LJH2761" s="46"/>
      <c r="LJI2761" s="46"/>
      <c r="LJJ2761" s="46"/>
      <c r="LJK2761" s="46"/>
      <c r="LJL2761" s="46"/>
      <c r="LJM2761" s="46"/>
      <c r="LJN2761" s="46"/>
      <c r="LJO2761" s="46"/>
      <c r="LJP2761" s="46"/>
      <c r="LJQ2761" s="46"/>
      <c r="LJR2761" s="46"/>
      <c r="LJS2761" s="46"/>
      <c r="LJT2761" s="46"/>
      <c r="LJU2761" s="46"/>
      <c r="LJV2761" s="46"/>
      <c r="LJW2761" s="46"/>
      <c r="LJX2761" s="46"/>
      <c r="LJY2761" s="46"/>
      <c r="LJZ2761" s="46"/>
      <c r="LKA2761" s="46"/>
      <c r="LKB2761" s="46"/>
      <c r="LKC2761" s="46"/>
      <c r="LKD2761" s="46"/>
      <c r="LKE2761" s="46"/>
      <c r="LKF2761" s="46"/>
      <c r="LKG2761" s="46"/>
      <c r="LKH2761" s="46"/>
      <c r="LKI2761" s="46"/>
      <c r="LKJ2761" s="46"/>
      <c r="LKK2761" s="46"/>
      <c r="LKL2761" s="46"/>
      <c r="LKM2761" s="46"/>
      <c r="LKN2761" s="46"/>
      <c r="LKO2761" s="46"/>
      <c r="LKP2761" s="46"/>
      <c r="LKQ2761" s="46"/>
      <c r="LKR2761" s="46"/>
      <c r="LKS2761" s="46"/>
      <c r="LKT2761" s="46"/>
      <c r="LKU2761" s="46"/>
      <c r="LKV2761" s="46"/>
      <c r="LKW2761" s="46"/>
      <c r="LKX2761" s="46"/>
      <c r="LKY2761" s="46"/>
      <c r="LKZ2761" s="46"/>
      <c r="LLA2761" s="46"/>
      <c r="LLB2761" s="46"/>
      <c r="LLC2761" s="46"/>
      <c r="LLD2761" s="46"/>
      <c r="LLE2761" s="46"/>
      <c r="LLF2761" s="46"/>
      <c r="LLG2761" s="46"/>
      <c r="LLH2761" s="46"/>
      <c r="LLI2761" s="46"/>
      <c r="LLJ2761" s="46"/>
      <c r="LLK2761" s="46"/>
      <c r="LLL2761" s="46"/>
      <c r="LLM2761" s="46"/>
      <c r="LLN2761" s="46"/>
      <c r="LLO2761" s="46"/>
      <c r="LLP2761" s="46"/>
      <c r="LLQ2761" s="46"/>
      <c r="LLR2761" s="46"/>
      <c r="LLS2761" s="46"/>
      <c r="LLT2761" s="46"/>
      <c r="LLU2761" s="46"/>
      <c r="LLV2761" s="46"/>
      <c r="LLW2761" s="46"/>
      <c r="LLX2761" s="46"/>
      <c r="LLY2761" s="46"/>
      <c r="LLZ2761" s="46"/>
      <c r="LMA2761" s="46"/>
      <c r="LMB2761" s="46"/>
      <c r="LMC2761" s="46"/>
      <c r="LMD2761" s="46"/>
      <c r="LME2761" s="46"/>
      <c r="LMF2761" s="46"/>
      <c r="LMG2761" s="46"/>
      <c r="LMH2761" s="46"/>
      <c r="LMI2761" s="46"/>
      <c r="LMJ2761" s="46"/>
      <c r="LMK2761" s="46"/>
      <c r="LML2761" s="46"/>
      <c r="LMM2761" s="46"/>
      <c r="LMN2761" s="46"/>
      <c r="LMO2761" s="46"/>
      <c r="LMP2761" s="46"/>
      <c r="LMQ2761" s="46"/>
      <c r="LMR2761" s="46"/>
      <c r="LMS2761" s="46"/>
      <c r="LMT2761" s="46"/>
      <c r="LMU2761" s="46"/>
      <c r="LMV2761" s="46"/>
      <c r="LMW2761" s="46"/>
      <c r="LMX2761" s="46"/>
      <c r="LMY2761" s="46"/>
      <c r="LMZ2761" s="46"/>
      <c r="LNA2761" s="46"/>
      <c r="LNB2761" s="46"/>
      <c r="LNC2761" s="46"/>
      <c r="LND2761" s="46"/>
      <c r="LNE2761" s="46"/>
      <c r="LNF2761" s="46"/>
      <c r="LNG2761" s="46"/>
      <c r="LNH2761" s="46"/>
      <c r="LNI2761" s="46"/>
      <c r="LNJ2761" s="46"/>
      <c r="LNK2761" s="46"/>
      <c r="LNL2761" s="46"/>
      <c r="LNM2761" s="46"/>
      <c r="LNN2761" s="46"/>
      <c r="LNO2761" s="46"/>
      <c r="LNP2761" s="46"/>
      <c r="LNQ2761" s="46"/>
      <c r="LNR2761" s="46"/>
      <c r="LNS2761" s="46"/>
      <c r="LNT2761" s="46"/>
      <c r="LNU2761" s="46"/>
      <c r="LNV2761" s="46"/>
      <c r="LNW2761" s="46"/>
      <c r="LNX2761" s="46"/>
      <c r="LNY2761" s="46"/>
      <c r="LNZ2761" s="46"/>
      <c r="LOA2761" s="46"/>
      <c r="LOB2761" s="46"/>
      <c r="LOC2761" s="46"/>
      <c r="LOD2761" s="46"/>
      <c r="LOE2761" s="46"/>
      <c r="LOF2761" s="46"/>
      <c r="LOG2761" s="46"/>
      <c r="LOH2761" s="46"/>
      <c r="LOI2761" s="46"/>
      <c r="LOJ2761" s="46"/>
      <c r="LOK2761" s="46"/>
      <c r="LOL2761" s="46"/>
      <c r="LOM2761" s="46"/>
      <c r="LON2761" s="46"/>
      <c r="LOO2761" s="46"/>
      <c r="LOP2761" s="46"/>
      <c r="LOQ2761" s="46"/>
      <c r="LOR2761" s="46"/>
      <c r="LOS2761" s="46"/>
      <c r="LOT2761" s="46"/>
      <c r="LOU2761" s="46"/>
      <c r="LOV2761" s="46"/>
      <c r="LOW2761" s="46"/>
      <c r="LOX2761" s="46"/>
      <c r="LOY2761" s="46"/>
      <c r="LOZ2761" s="46"/>
      <c r="LPA2761" s="46"/>
      <c r="LPB2761" s="46"/>
      <c r="LPC2761" s="46"/>
      <c r="LPD2761" s="46"/>
      <c r="LPE2761" s="46"/>
      <c r="LPF2761" s="46"/>
      <c r="LPG2761" s="46"/>
      <c r="LPH2761" s="46"/>
      <c r="LPI2761" s="46"/>
      <c r="LPJ2761" s="46"/>
      <c r="LPK2761" s="46"/>
      <c r="LPL2761" s="46"/>
      <c r="LPM2761" s="46"/>
      <c r="LPN2761" s="46"/>
      <c r="LPO2761" s="46"/>
      <c r="LPP2761" s="46"/>
      <c r="LPQ2761" s="46"/>
      <c r="LPR2761" s="46"/>
      <c r="LPS2761" s="46"/>
      <c r="LPT2761" s="46"/>
      <c r="LPU2761" s="46"/>
      <c r="LPV2761" s="46"/>
      <c r="LPW2761" s="46"/>
      <c r="LPX2761" s="46"/>
      <c r="LPY2761" s="46"/>
      <c r="LPZ2761" s="46"/>
      <c r="LQA2761" s="46"/>
      <c r="LQB2761" s="46"/>
      <c r="LQC2761" s="46"/>
      <c r="LQD2761" s="46"/>
      <c r="LQE2761" s="46"/>
      <c r="LQF2761" s="46"/>
      <c r="LQG2761" s="46"/>
      <c r="LQH2761" s="46"/>
      <c r="LQI2761" s="46"/>
      <c r="LQJ2761" s="46"/>
      <c r="LQK2761" s="46"/>
      <c r="LQL2761" s="46"/>
      <c r="LQM2761" s="46"/>
      <c r="LQN2761" s="46"/>
      <c r="LQO2761" s="46"/>
      <c r="LQP2761" s="46"/>
      <c r="LQQ2761" s="46"/>
      <c r="LQR2761" s="46"/>
      <c r="LQS2761" s="46"/>
      <c r="LQT2761" s="46"/>
      <c r="LQU2761" s="46"/>
      <c r="LQV2761" s="46"/>
      <c r="LQW2761" s="46"/>
      <c r="LQX2761" s="46"/>
      <c r="LQY2761" s="46"/>
      <c r="LQZ2761" s="46"/>
      <c r="LRA2761" s="46"/>
      <c r="LRB2761" s="46"/>
      <c r="LRC2761" s="46"/>
      <c r="LRD2761" s="46"/>
      <c r="LRE2761" s="46"/>
      <c r="LRF2761" s="46"/>
      <c r="LRG2761" s="46"/>
      <c r="LRH2761" s="46"/>
      <c r="LRI2761" s="46"/>
      <c r="LRJ2761" s="46"/>
      <c r="LRK2761" s="46"/>
      <c r="LRL2761" s="46"/>
      <c r="LRM2761" s="46"/>
      <c r="LRN2761" s="46"/>
      <c r="LRO2761" s="46"/>
      <c r="LRP2761" s="46"/>
      <c r="LRQ2761" s="46"/>
      <c r="LRR2761" s="46"/>
      <c r="LRS2761" s="46"/>
      <c r="LRT2761" s="46"/>
      <c r="LRU2761" s="46"/>
      <c r="LRV2761" s="46"/>
      <c r="LRW2761" s="46"/>
      <c r="LRX2761" s="46"/>
      <c r="LRY2761" s="46"/>
      <c r="LRZ2761" s="46"/>
      <c r="LSA2761" s="46"/>
      <c r="LSB2761" s="46"/>
      <c r="LSC2761" s="46"/>
      <c r="LSD2761" s="46"/>
      <c r="LSE2761" s="46"/>
      <c r="LSF2761" s="46"/>
      <c r="LSG2761" s="46"/>
      <c r="LSH2761" s="46"/>
      <c r="LSI2761" s="46"/>
      <c r="LSJ2761" s="46"/>
      <c r="LSK2761" s="46"/>
      <c r="LSL2761" s="46"/>
      <c r="LSM2761" s="46"/>
      <c r="LSN2761" s="46"/>
      <c r="LSO2761" s="46"/>
      <c r="LSP2761" s="46"/>
      <c r="LSQ2761" s="46"/>
      <c r="LSR2761" s="46"/>
      <c r="LSS2761" s="46"/>
      <c r="LST2761" s="46"/>
      <c r="LSU2761" s="46"/>
      <c r="LSV2761" s="46"/>
      <c r="LSW2761" s="46"/>
      <c r="LSX2761" s="46"/>
      <c r="LSY2761" s="46"/>
      <c r="LSZ2761" s="46"/>
      <c r="LTA2761" s="46"/>
      <c r="LTB2761" s="46"/>
      <c r="LTC2761" s="46"/>
      <c r="LTD2761" s="46"/>
      <c r="LTE2761" s="46"/>
      <c r="LTF2761" s="46"/>
      <c r="LTG2761" s="46"/>
      <c r="LTH2761" s="46"/>
      <c r="LTI2761" s="46"/>
      <c r="LTJ2761" s="46"/>
      <c r="LTK2761" s="46"/>
      <c r="LTL2761" s="46"/>
      <c r="LTM2761" s="46"/>
      <c r="LTN2761" s="46"/>
      <c r="LTO2761" s="46"/>
      <c r="LTP2761" s="46"/>
      <c r="LTQ2761" s="46"/>
      <c r="LTR2761" s="46"/>
      <c r="LTS2761" s="46"/>
      <c r="LTT2761" s="46"/>
      <c r="LTU2761" s="46"/>
      <c r="LTV2761" s="46"/>
      <c r="LTW2761" s="46"/>
      <c r="LTX2761" s="46"/>
      <c r="LTY2761" s="46"/>
      <c r="LTZ2761" s="46"/>
      <c r="LUA2761" s="46"/>
      <c r="LUB2761" s="46"/>
      <c r="LUC2761" s="46"/>
      <c r="LUD2761" s="46"/>
      <c r="LUE2761" s="46"/>
      <c r="LUF2761" s="46"/>
      <c r="LUG2761" s="46"/>
      <c r="LUH2761" s="46"/>
      <c r="LUI2761" s="46"/>
      <c r="LUJ2761" s="46"/>
      <c r="LUK2761" s="46"/>
      <c r="LUL2761" s="46"/>
      <c r="LUM2761" s="46"/>
      <c r="LUN2761" s="46"/>
      <c r="LUO2761" s="46"/>
      <c r="LUP2761" s="46"/>
      <c r="LUQ2761" s="46"/>
      <c r="LUR2761" s="46"/>
      <c r="LUS2761" s="46"/>
      <c r="LUT2761" s="46"/>
      <c r="LUU2761" s="46"/>
      <c r="LUV2761" s="46"/>
      <c r="LUW2761" s="46"/>
      <c r="LUX2761" s="46"/>
      <c r="LUY2761" s="46"/>
      <c r="LUZ2761" s="46"/>
      <c r="LVA2761" s="46"/>
      <c r="LVB2761" s="46"/>
      <c r="LVC2761" s="46"/>
      <c r="LVD2761" s="46"/>
      <c r="LVE2761" s="46"/>
      <c r="LVF2761" s="46"/>
      <c r="LVG2761" s="46"/>
      <c r="LVH2761" s="46"/>
      <c r="LVI2761" s="46"/>
      <c r="LVJ2761" s="46"/>
      <c r="LVK2761" s="46"/>
      <c r="LVL2761" s="46"/>
      <c r="LVM2761" s="46"/>
      <c r="LVN2761" s="46"/>
      <c r="LVO2761" s="46"/>
      <c r="LVP2761" s="46"/>
      <c r="LVQ2761" s="46"/>
      <c r="LVR2761" s="46"/>
      <c r="LVS2761" s="46"/>
      <c r="LVT2761" s="46"/>
      <c r="LVU2761" s="46"/>
      <c r="LVV2761" s="46"/>
      <c r="LVW2761" s="46"/>
      <c r="LVX2761" s="46"/>
      <c r="LVY2761" s="46"/>
      <c r="LVZ2761" s="46"/>
      <c r="LWA2761" s="46"/>
      <c r="LWB2761" s="46"/>
      <c r="LWC2761" s="46"/>
      <c r="LWD2761" s="46"/>
      <c r="LWE2761" s="46"/>
      <c r="LWF2761" s="46"/>
      <c r="LWG2761" s="46"/>
      <c r="LWH2761" s="46"/>
      <c r="LWI2761" s="46"/>
      <c r="LWJ2761" s="46"/>
      <c r="LWK2761" s="46"/>
      <c r="LWL2761" s="46"/>
      <c r="LWM2761" s="46"/>
      <c r="LWN2761" s="46"/>
      <c r="LWO2761" s="46"/>
      <c r="LWP2761" s="46"/>
      <c r="LWQ2761" s="46"/>
      <c r="LWR2761" s="46"/>
      <c r="LWS2761" s="46"/>
      <c r="LWT2761" s="46"/>
      <c r="LWU2761" s="46"/>
      <c r="LWV2761" s="46"/>
      <c r="LWW2761" s="46"/>
      <c r="LWX2761" s="46"/>
      <c r="LWY2761" s="46"/>
      <c r="LWZ2761" s="46"/>
      <c r="LXA2761" s="46"/>
      <c r="LXB2761" s="46"/>
      <c r="LXC2761" s="46"/>
      <c r="LXD2761" s="46"/>
      <c r="LXE2761" s="46"/>
      <c r="LXF2761" s="46"/>
      <c r="LXG2761" s="46"/>
      <c r="LXH2761" s="46"/>
      <c r="LXI2761" s="46"/>
      <c r="LXJ2761" s="46"/>
      <c r="LXK2761" s="46"/>
      <c r="LXL2761" s="46"/>
      <c r="LXM2761" s="46"/>
      <c r="LXN2761" s="46"/>
      <c r="LXO2761" s="46"/>
      <c r="LXP2761" s="46"/>
      <c r="LXQ2761" s="46"/>
      <c r="LXR2761" s="46"/>
      <c r="LXS2761" s="46"/>
      <c r="LXT2761" s="46"/>
      <c r="LXU2761" s="46"/>
      <c r="LXV2761" s="46"/>
      <c r="LXW2761" s="46"/>
      <c r="LXX2761" s="46"/>
      <c r="LXY2761" s="46"/>
      <c r="LXZ2761" s="46"/>
      <c r="LYA2761" s="46"/>
      <c r="LYB2761" s="46"/>
      <c r="LYC2761" s="46"/>
      <c r="LYD2761" s="46"/>
      <c r="LYE2761" s="46"/>
      <c r="LYF2761" s="46"/>
      <c r="LYG2761" s="46"/>
      <c r="LYH2761" s="46"/>
      <c r="LYI2761" s="46"/>
      <c r="LYJ2761" s="46"/>
      <c r="LYK2761" s="46"/>
      <c r="LYL2761" s="46"/>
      <c r="LYM2761" s="46"/>
      <c r="LYN2761" s="46"/>
      <c r="LYO2761" s="46"/>
      <c r="LYP2761" s="46"/>
      <c r="LYQ2761" s="46"/>
      <c r="LYR2761" s="46"/>
      <c r="LYS2761" s="46"/>
      <c r="LYT2761" s="46"/>
      <c r="LYU2761" s="46"/>
      <c r="LYV2761" s="46"/>
      <c r="LYW2761" s="46"/>
      <c r="LYX2761" s="46"/>
      <c r="LYY2761" s="46"/>
      <c r="LYZ2761" s="46"/>
      <c r="LZA2761" s="46"/>
      <c r="LZB2761" s="46"/>
      <c r="LZC2761" s="46"/>
      <c r="LZD2761" s="46"/>
      <c r="LZE2761" s="46"/>
      <c r="LZF2761" s="46"/>
      <c r="LZG2761" s="46"/>
      <c r="LZH2761" s="46"/>
      <c r="LZI2761" s="46"/>
      <c r="LZJ2761" s="46"/>
      <c r="LZK2761" s="46"/>
      <c r="LZL2761" s="46"/>
      <c r="LZM2761" s="46"/>
      <c r="LZN2761" s="46"/>
      <c r="LZO2761" s="46"/>
      <c r="LZP2761" s="46"/>
      <c r="LZQ2761" s="46"/>
      <c r="LZR2761" s="46"/>
      <c r="LZS2761" s="46"/>
      <c r="LZT2761" s="46"/>
      <c r="LZU2761" s="46"/>
      <c r="LZV2761" s="46"/>
      <c r="LZW2761" s="46"/>
      <c r="LZX2761" s="46"/>
      <c r="LZY2761" s="46"/>
      <c r="LZZ2761" s="46"/>
      <c r="MAA2761" s="46"/>
      <c r="MAB2761" s="46"/>
      <c r="MAC2761" s="46"/>
      <c r="MAD2761" s="46"/>
      <c r="MAE2761" s="46"/>
      <c r="MAF2761" s="46"/>
      <c r="MAG2761" s="46"/>
      <c r="MAH2761" s="46"/>
      <c r="MAI2761" s="46"/>
      <c r="MAJ2761" s="46"/>
      <c r="MAK2761" s="46"/>
      <c r="MAL2761" s="46"/>
      <c r="MAM2761" s="46"/>
      <c r="MAN2761" s="46"/>
      <c r="MAO2761" s="46"/>
      <c r="MAP2761" s="46"/>
      <c r="MAQ2761" s="46"/>
      <c r="MAR2761" s="46"/>
      <c r="MAS2761" s="46"/>
      <c r="MAT2761" s="46"/>
      <c r="MAU2761" s="46"/>
      <c r="MAV2761" s="46"/>
      <c r="MAW2761" s="46"/>
      <c r="MAX2761" s="46"/>
      <c r="MAY2761" s="46"/>
      <c r="MAZ2761" s="46"/>
      <c r="MBA2761" s="46"/>
      <c r="MBB2761" s="46"/>
      <c r="MBC2761" s="46"/>
      <c r="MBD2761" s="46"/>
      <c r="MBE2761" s="46"/>
      <c r="MBF2761" s="46"/>
      <c r="MBG2761" s="46"/>
      <c r="MBH2761" s="46"/>
      <c r="MBI2761" s="46"/>
      <c r="MBJ2761" s="46"/>
      <c r="MBK2761" s="46"/>
      <c r="MBL2761" s="46"/>
      <c r="MBM2761" s="46"/>
      <c r="MBN2761" s="46"/>
      <c r="MBO2761" s="46"/>
      <c r="MBP2761" s="46"/>
      <c r="MBQ2761" s="46"/>
      <c r="MBR2761" s="46"/>
      <c r="MBS2761" s="46"/>
      <c r="MBT2761" s="46"/>
      <c r="MBU2761" s="46"/>
      <c r="MBV2761" s="46"/>
      <c r="MBW2761" s="46"/>
      <c r="MBX2761" s="46"/>
      <c r="MBY2761" s="46"/>
      <c r="MBZ2761" s="46"/>
      <c r="MCA2761" s="46"/>
      <c r="MCB2761" s="46"/>
      <c r="MCC2761" s="46"/>
      <c r="MCD2761" s="46"/>
      <c r="MCE2761" s="46"/>
      <c r="MCF2761" s="46"/>
      <c r="MCG2761" s="46"/>
      <c r="MCH2761" s="46"/>
      <c r="MCI2761" s="46"/>
      <c r="MCJ2761" s="46"/>
      <c r="MCK2761" s="46"/>
      <c r="MCL2761" s="46"/>
      <c r="MCM2761" s="46"/>
      <c r="MCN2761" s="46"/>
      <c r="MCO2761" s="46"/>
      <c r="MCP2761" s="46"/>
      <c r="MCQ2761" s="46"/>
      <c r="MCR2761" s="46"/>
      <c r="MCS2761" s="46"/>
      <c r="MCT2761" s="46"/>
      <c r="MCU2761" s="46"/>
      <c r="MCV2761" s="46"/>
      <c r="MCW2761" s="46"/>
      <c r="MCX2761" s="46"/>
      <c r="MCY2761" s="46"/>
      <c r="MCZ2761" s="46"/>
      <c r="MDA2761" s="46"/>
      <c r="MDB2761" s="46"/>
      <c r="MDC2761" s="46"/>
      <c r="MDD2761" s="46"/>
      <c r="MDE2761" s="46"/>
      <c r="MDF2761" s="46"/>
      <c r="MDG2761" s="46"/>
      <c r="MDH2761" s="46"/>
      <c r="MDI2761" s="46"/>
      <c r="MDJ2761" s="46"/>
      <c r="MDK2761" s="46"/>
      <c r="MDL2761" s="46"/>
      <c r="MDM2761" s="46"/>
      <c r="MDN2761" s="46"/>
      <c r="MDO2761" s="46"/>
      <c r="MDP2761" s="46"/>
      <c r="MDQ2761" s="46"/>
      <c r="MDR2761" s="46"/>
      <c r="MDS2761" s="46"/>
      <c r="MDT2761" s="46"/>
      <c r="MDU2761" s="46"/>
      <c r="MDV2761" s="46"/>
      <c r="MDW2761" s="46"/>
      <c r="MDX2761" s="46"/>
      <c r="MDY2761" s="46"/>
      <c r="MDZ2761" s="46"/>
      <c r="MEA2761" s="46"/>
      <c r="MEB2761" s="46"/>
      <c r="MEC2761" s="46"/>
      <c r="MED2761" s="46"/>
      <c r="MEE2761" s="46"/>
      <c r="MEF2761" s="46"/>
      <c r="MEG2761" s="46"/>
      <c r="MEH2761" s="46"/>
      <c r="MEI2761" s="46"/>
      <c r="MEJ2761" s="46"/>
      <c r="MEK2761" s="46"/>
      <c r="MEL2761" s="46"/>
      <c r="MEM2761" s="46"/>
      <c r="MEN2761" s="46"/>
      <c r="MEO2761" s="46"/>
      <c r="MEP2761" s="46"/>
      <c r="MEQ2761" s="46"/>
      <c r="MER2761" s="46"/>
      <c r="MES2761" s="46"/>
      <c r="MET2761" s="46"/>
      <c r="MEU2761" s="46"/>
      <c r="MEV2761" s="46"/>
      <c r="MEW2761" s="46"/>
      <c r="MEX2761" s="46"/>
      <c r="MEY2761" s="46"/>
      <c r="MEZ2761" s="46"/>
      <c r="MFA2761" s="46"/>
      <c r="MFB2761" s="46"/>
      <c r="MFC2761" s="46"/>
      <c r="MFD2761" s="46"/>
      <c r="MFE2761" s="46"/>
      <c r="MFF2761" s="46"/>
      <c r="MFG2761" s="46"/>
      <c r="MFH2761" s="46"/>
      <c r="MFI2761" s="46"/>
      <c r="MFJ2761" s="46"/>
      <c r="MFK2761" s="46"/>
      <c r="MFL2761" s="46"/>
      <c r="MFM2761" s="46"/>
      <c r="MFN2761" s="46"/>
      <c r="MFO2761" s="46"/>
      <c r="MFP2761" s="46"/>
      <c r="MFQ2761" s="46"/>
      <c r="MFR2761" s="46"/>
      <c r="MFS2761" s="46"/>
      <c r="MFT2761" s="46"/>
      <c r="MFU2761" s="46"/>
      <c r="MFV2761" s="46"/>
      <c r="MFW2761" s="46"/>
      <c r="MFX2761" s="46"/>
      <c r="MFY2761" s="46"/>
      <c r="MFZ2761" s="46"/>
      <c r="MGA2761" s="46"/>
      <c r="MGB2761" s="46"/>
      <c r="MGC2761" s="46"/>
      <c r="MGD2761" s="46"/>
      <c r="MGE2761" s="46"/>
      <c r="MGF2761" s="46"/>
      <c r="MGG2761" s="46"/>
      <c r="MGH2761" s="46"/>
      <c r="MGI2761" s="46"/>
      <c r="MGJ2761" s="46"/>
      <c r="MGK2761" s="46"/>
      <c r="MGL2761" s="46"/>
      <c r="MGM2761" s="46"/>
      <c r="MGN2761" s="46"/>
      <c r="MGO2761" s="46"/>
      <c r="MGP2761" s="46"/>
      <c r="MGQ2761" s="46"/>
      <c r="MGR2761" s="46"/>
      <c r="MGS2761" s="46"/>
      <c r="MGT2761" s="46"/>
      <c r="MGU2761" s="46"/>
      <c r="MGV2761" s="46"/>
      <c r="MGW2761" s="46"/>
      <c r="MGX2761" s="46"/>
      <c r="MGY2761" s="46"/>
      <c r="MGZ2761" s="46"/>
      <c r="MHA2761" s="46"/>
      <c r="MHB2761" s="46"/>
      <c r="MHC2761" s="46"/>
      <c r="MHD2761" s="46"/>
      <c r="MHE2761" s="46"/>
      <c r="MHF2761" s="46"/>
      <c r="MHG2761" s="46"/>
      <c r="MHH2761" s="46"/>
      <c r="MHI2761" s="46"/>
      <c r="MHJ2761" s="46"/>
      <c r="MHK2761" s="46"/>
      <c r="MHL2761" s="46"/>
      <c r="MHM2761" s="46"/>
      <c r="MHN2761" s="46"/>
      <c r="MHO2761" s="46"/>
      <c r="MHP2761" s="46"/>
      <c r="MHQ2761" s="46"/>
      <c r="MHR2761" s="46"/>
      <c r="MHS2761" s="46"/>
      <c r="MHT2761" s="46"/>
      <c r="MHU2761" s="46"/>
      <c r="MHV2761" s="46"/>
      <c r="MHW2761" s="46"/>
      <c r="MHX2761" s="46"/>
      <c r="MHY2761" s="46"/>
      <c r="MHZ2761" s="46"/>
      <c r="MIA2761" s="46"/>
      <c r="MIB2761" s="46"/>
      <c r="MIC2761" s="46"/>
      <c r="MID2761" s="46"/>
      <c r="MIE2761" s="46"/>
      <c r="MIF2761" s="46"/>
      <c r="MIG2761" s="46"/>
      <c r="MIH2761" s="46"/>
      <c r="MII2761" s="46"/>
      <c r="MIJ2761" s="46"/>
      <c r="MIK2761" s="46"/>
      <c r="MIL2761" s="46"/>
      <c r="MIM2761" s="46"/>
      <c r="MIN2761" s="46"/>
      <c r="MIO2761" s="46"/>
      <c r="MIP2761" s="46"/>
      <c r="MIQ2761" s="46"/>
      <c r="MIR2761" s="46"/>
      <c r="MIS2761" s="46"/>
      <c r="MIT2761" s="46"/>
      <c r="MIU2761" s="46"/>
      <c r="MIV2761" s="46"/>
      <c r="MIW2761" s="46"/>
      <c r="MIX2761" s="46"/>
      <c r="MIY2761" s="46"/>
      <c r="MIZ2761" s="46"/>
      <c r="MJA2761" s="46"/>
      <c r="MJB2761" s="46"/>
      <c r="MJC2761" s="46"/>
      <c r="MJD2761" s="46"/>
      <c r="MJE2761" s="46"/>
      <c r="MJF2761" s="46"/>
      <c r="MJG2761" s="46"/>
      <c r="MJH2761" s="46"/>
      <c r="MJI2761" s="46"/>
      <c r="MJJ2761" s="46"/>
      <c r="MJK2761" s="46"/>
      <c r="MJL2761" s="46"/>
      <c r="MJM2761" s="46"/>
      <c r="MJN2761" s="46"/>
      <c r="MJO2761" s="46"/>
      <c r="MJP2761" s="46"/>
      <c r="MJQ2761" s="46"/>
      <c r="MJR2761" s="46"/>
      <c r="MJS2761" s="46"/>
      <c r="MJT2761" s="46"/>
      <c r="MJU2761" s="46"/>
      <c r="MJV2761" s="46"/>
      <c r="MJW2761" s="46"/>
      <c r="MJX2761" s="46"/>
      <c r="MJY2761" s="46"/>
      <c r="MJZ2761" s="46"/>
      <c r="MKA2761" s="46"/>
      <c r="MKB2761" s="46"/>
      <c r="MKC2761" s="46"/>
      <c r="MKD2761" s="46"/>
      <c r="MKE2761" s="46"/>
      <c r="MKF2761" s="46"/>
      <c r="MKG2761" s="46"/>
      <c r="MKH2761" s="46"/>
      <c r="MKI2761" s="46"/>
      <c r="MKJ2761" s="46"/>
      <c r="MKK2761" s="46"/>
      <c r="MKL2761" s="46"/>
      <c r="MKM2761" s="46"/>
      <c r="MKN2761" s="46"/>
      <c r="MKO2761" s="46"/>
      <c r="MKP2761" s="46"/>
      <c r="MKQ2761" s="46"/>
      <c r="MKR2761" s="46"/>
      <c r="MKS2761" s="46"/>
      <c r="MKT2761" s="46"/>
      <c r="MKU2761" s="46"/>
      <c r="MKV2761" s="46"/>
      <c r="MKW2761" s="46"/>
      <c r="MKX2761" s="46"/>
      <c r="MKY2761" s="46"/>
      <c r="MKZ2761" s="46"/>
      <c r="MLA2761" s="46"/>
      <c r="MLB2761" s="46"/>
      <c r="MLC2761" s="46"/>
      <c r="MLD2761" s="46"/>
      <c r="MLE2761" s="46"/>
      <c r="MLF2761" s="46"/>
      <c r="MLG2761" s="46"/>
      <c r="MLH2761" s="46"/>
      <c r="MLI2761" s="46"/>
      <c r="MLJ2761" s="46"/>
      <c r="MLK2761" s="46"/>
      <c r="MLL2761" s="46"/>
      <c r="MLM2761" s="46"/>
      <c r="MLN2761" s="46"/>
      <c r="MLO2761" s="46"/>
      <c r="MLP2761" s="46"/>
      <c r="MLQ2761" s="46"/>
      <c r="MLR2761" s="46"/>
      <c r="MLS2761" s="46"/>
      <c r="MLT2761" s="46"/>
      <c r="MLU2761" s="46"/>
      <c r="MLV2761" s="46"/>
      <c r="MLW2761" s="46"/>
      <c r="MLX2761" s="46"/>
      <c r="MLY2761" s="46"/>
      <c r="MLZ2761" s="46"/>
      <c r="MMA2761" s="46"/>
      <c r="MMB2761" s="46"/>
      <c r="MMC2761" s="46"/>
      <c r="MMD2761" s="46"/>
      <c r="MME2761" s="46"/>
      <c r="MMF2761" s="46"/>
      <c r="MMG2761" s="46"/>
      <c r="MMH2761" s="46"/>
      <c r="MMI2761" s="46"/>
      <c r="MMJ2761" s="46"/>
      <c r="MMK2761" s="46"/>
      <c r="MML2761" s="46"/>
      <c r="MMM2761" s="46"/>
      <c r="MMN2761" s="46"/>
      <c r="MMO2761" s="46"/>
      <c r="MMP2761" s="46"/>
      <c r="MMQ2761" s="46"/>
      <c r="MMR2761" s="46"/>
      <c r="MMS2761" s="46"/>
      <c r="MMT2761" s="46"/>
      <c r="MMU2761" s="46"/>
      <c r="MMV2761" s="46"/>
      <c r="MMW2761" s="46"/>
      <c r="MMX2761" s="46"/>
      <c r="MMY2761" s="46"/>
      <c r="MMZ2761" s="46"/>
      <c r="MNA2761" s="46"/>
      <c r="MNB2761" s="46"/>
      <c r="MNC2761" s="46"/>
      <c r="MND2761" s="46"/>
      <c r="MNE2761" s="46"/>
      <c r="MNF2761" s="46"/>
      <c r="MNG2761" s="46"/>
      <c r="MNH2761" s="46"/>
      <c r="MNI2761" s="46"/>
      <c r="MNJ2761" s="46"/>
      <c r="MNK2761" s="46"/>
      <c r="MNL2761" s="46"/>
      <c r="MNM2761" s="46"/>
      <c r="MNN2761" s="46"/>
      <c r="MNO2761" s="46"/>
      <c r="MNP2761" s="46"/>
      <c r="MNQ2761" s="46"/>
      <c r="MNR2761" s="46"/>
      <c r="MNS2761" s="46"/>
      <c r="MNT2761" s="46"/>
      <c r="MNU2761" s="46"/>
      <c r="MNV2761" s="46"/>
      <c r="MNW2761" s="46"/>
      <c r="MNX2761" s="46"/>
      <c r="MNY2761" s="46"/>
      <c r="MNZ2761" s="46"/>
      <c r="MOA2761" s="46"/>
      <c r="MOB2761" s="46"/>
      <c r="MOC2761" s="46"/>
      <c r="MOD2761" s="46"/>
      <c r="MOE2761" s="46"/>
      <c r="MOF2761" s="46"/>
      <c r="MOG2761" s="46"/>
      <c r="MOH2761" s="46"/>
      <c r="MOI2761" s="46"/>
      <c r="MOJ2761" s="46"/>
      <c r="MOK2761" s="46"/>
      <c r="MOL2761" s="46"/>
      <c r="MOM2761" s="46"/>
      <c r="MON2761" s="46"/>
      <c r="MOO2761" s="46"/>
      <c r="MOP2761" s="46"/>
      <c r="MOQ2761" s="46"/>
      <c r="MOR2761" s="46"/>
      <c r="MOS2761" s="46"/>
      <c r="MOT2761" s="46"/>
      <c r="MOU2761" s="46"/>
      <c r="MOV2761" s="46"/>
      <c r="MOW2761" s="46"/>
      <c r="MOX2761" s="46"/>
      <c r="MOY2761" s="46"/>
      <c r="MOZ2761" s="46"/>
      <c r="MPA2761" s="46"/>
      <c r="MPB2761" s="46"/>
      <c r="MPC2761" s="46"/>
      <c r="MPD2761" s="46"/>
      <c r="MPE2761" s="46"/>
      <c r="MPF2761" s="46"/>
      <c r="MPG2761" s="46"/>
      <c r="MPH2761" s="46"/>
      <c r="MPI2761" s="46"/>
      <c r="MPJ2761" s="46"/>
      <c r="MPK2761" s="46"/>
      <c r="MPL2761" s="46"/>
      <c r="MPM2761" s="46"/>
      <c r="MPN2761" s="46"/>
      <c r="MPO2761" s="46"/>
      <c r="MPP2761" s="46"/>
      <c r="MPQ2761" s="46"/>
      <c r="MPR2761" s="46"/>
      <c r="MPS2761" s="46"/>
      <c r="MPT2761" s="46"/>
      <c r="MPU2761" s="46"/>
      <c r="MPV2761" s="46"/>
      <c r="MPW2761" s="46"/>
      <c r="MPX2761" s="46"/>
      <c r="MPY2761" s="46"/>
      <c r="MPZ2761" s="46"/>
      <c r="MQA2761" s="46"/>
      <c r="MQB2761" s="46"/>
      <c r="MQC2761" s="46"/>
      <c r="MQD2761" s="46"/>
      <c r="MQE2761" s="46"/>
      <c r="MQF2761" s="46"/>
      <c r="MQG2761" s="46"/>
      <c r="MQH2761" s="46"/>
      <c r="MQI2761" s="46"/>
      <c r="MQJ2761" s="46"/>
      <c r="MQK2761" s="46"/>
      <c r="MQL2761" s="46"/>
      <c r="MQM2761" s="46"/>
      <c r="MQN2761" s="46"/>
      <c r="MQO2761" s="46"/>
      <c r="MQP2761" s="46"/>
      <c r="MQQ2761" s="46"/>
      <c r="MQR2761" s="46"/>
      <c r="MQS2761" s="46"/>
      <c r="MQT2761" s="46"/>
      <c r="MQU2761" s="46"/>
      <c r="MQV2761" s="46"/>
      <c r="MQW2761" s="46"/>
      <c r="MQX2761" s="46"/>
      <c r="MQY2761" s="46"/>
      <c r="MQZ2761" s="46"/>
      <c r="MRA2761" s="46"/>
      <c r="MRB2761" s="46"/>
      <c r="MRC2761" s="46"/>
      <c r="MRD2761" s="46"/>
      <c r="MRE2761" s="46"/>
      <c r="MRF2761" s="46"/>
      <c r="MRG2761" s="46"/>
      <c r="MRH2761" s="46"/>
      <c r="MRI2761" s="46"/>
      <c r="MRJ2761" s="46"/>
      <c r="MRK2761" s="46"/>
      <c r="MRL2761" s="46"/>
      <c r="MRM2761" s="46"/>
      <c r="MRN2761" s="46"/>
      <c r="MRO2761" s="46"/>
      <c r="MRP2761" s="46"/>
      <c r="MRQ2761" s="46"/>
      <c r="MRR2761" s="46"/>
      <c r="MRS2761" s="46"/>
      <c r="MRT2761" s="46"/>
      <c r="MRU2761" s="46"/>
      <c r="MRV2761" s="46"/>
      <c r="MRW2761" s="46"/>
      <c r="MRX2761" s="46"/>
      <c r="MRY2761" s="46"/>
      <c r="MRZ2761" s="46"/>
      <c r="MSA2761" s="46"/>
      <c r="MSB2761" s="46"/>
      <c r="MSC2761" s="46"/>
      <c r="MSD2761" s="46"/>
      <c r="MSE2761" s="46"/>
      <c r="MSF2761" s="46"/>
      <c r="MSG2761" s="46"/>
      <c r="MSH2761" s="46"/>
      <c r="MSI2761" s="46"/>
      <c r="MSJ2761" s="46"/>
      <c r="MSK2761" s="46"/>
      <c r="MSL2761" s="46"/>
      <c r="MSM2761" s="46"/>
      <c r="MSN2761" s="46"/>
      <c r="MSO2761" s="46"/>
      <c r="MSP2761" s="46"/>
      <c r="MSQ2761" s="46"/>
      <c r="MSR2761" s="46"/>
      <c r="MSS2761" s="46"/>
      <c r="MST2761" s="46"/>
      <c r="MSU2761" s="46"/>
      <c r="MSV2761" s="46"/>
      <c r="MSW2761" s="46"/>
      <c r="MSX2761" s="46"/>
      <c r="MSY2761" s="46"/>
      <c r="MSZ2761" s="46"/>
      <c r="MTA2761" s="46"/>
      <c r="MTB2761" s="46"/>
      <c r="MTC2761" s="46"/>
      <c r="MTD2761" s="46"/>
      <c r="MTE2761" s="46"/>
      <c r="MTF2761" s="46"/>
      <c r="MTG2761" s="46"/>
      <c r="MTH2761" s="46"/>
      <c r="MTI2761" s="46"/>
      <c r="MTJ2761" s="46"/>
      <c r="MTK2761" s="46"/>
      <c r="MTL2761" s="46"/>
      <c r="MTM2761" s="46"/>
      <c r="MTN2761" s="46"/>
      <c r="MTO2761" s="46"/>
      <c r="MTP2761" s="46"/>
      <c r="MTQ2761" s="46"/>
      <c r="MTR2761" s="46"/>
      <c r="MTS2761" s="46"/>
      <c r="MTT2761" s="46"/>
      <c r="MTU2761" s="46"/>
      <c r="MTV2761" s="46"/>
      <c r="MTW2761" s="46"/>
      <c r="MTX2761" s="46"/>
      <c r="MTY2761" s="46"/>
      <c r="MTZ2761" s="46"/>
      <c r="MUA2761" s="46"/>
      <c r="MUB2761" s="46"/>
      <c r="MUC2761" s="46"/>
      <c r="MUD2761" s="46"/>
      <c r="MUE2761" s="46"/>
      <c r="MUF2761" s="46"/>
      <c r="MUG2761" s="46"/>
      <c r="MUH2761" s="46"/>
      <c r="MUI2761" s="46"/>
      <c r="MUJ2761" s="46"/>
      <c r="MUK2761" s="46"/>
      <c r="MUL2761" s="46"/>
      <c r="MUM2761" s="46"/>
      <c r="MUN2761" s="46"/>
      <c r="MUO2761" s="46"/>
      <c r="MUP2761" s="46"/>
      <c r="MUQ2761" s="46"/>
      <c r="MUR2761" s="46"/>
      <c r="MUS2761" s="46"/>
      <c r="MUT2761" s="46"/>
      <c r="MUU2761" s="46"/>
      <c r="MUV2761" s="46"/>
      <c r="MUW2761" s="46"/>
      <c r="MUX2761" s="46"/>
      <c r="MUY2761" s="46"/>
      <c r="MUZ2761" s="46"/>
      <c r="MVA2761" s="46"/>
      <c r="MVB2761" s="46"/>
      <c r="MVC2761" s="46"/>
      <c r="MVD2761" s="46"/>
      <c r="MVE2761" s="46"/>
      <c r="MVF2761" s="46"/>
      <c r="MVG2761" s="46"/>
      <c r="MVH2761" s="46"/>
      <c r="MVI2761" s="46"/>
      <c r="MVJ2761" s="46"/>
      <c r="MVK2761" s="46"/>
      <c r="MVL2761" s="46"/>
      <c r="MVM2761" s="46"/>
      <c r="MVN2761" s="46"/>
      <c r="MVO2761" s="46"/>
      <c r="MVP2761" s="46"/>
      <c r="MVQ2761" s="46"/>
      <c r="MVR2761" s="46"/>
      <c r="MVS2761" s="46"/>
      <c r="MVT2761" s="46"/>
      <c r="MVU2761" s="46"/>
      <c r="MVV2761" s="46"/>
      <c r="MVW2761" s="46"/>
      <c r="MVX2761" s="46"/>
      <c r="MVY2761" s="46"/>
      <c r="MVZ2761" s="46"/>
      <c r="MWA2761" s="46"/>
      <c r="MWB2761" s="46"/>
      <c r="MWC2761" s="46"/>
      <c r="MWD2761" s="46"/>
      <c r="MWE2761" s="46"/>
      <c r="MWF2761" s="46"/>
      <c r="MWG2761" s="46"/>
      <c r="MWH2761" s="46"/>
      <c r="MWI2761" s="46"/>
      <c r="MWJ2761" s="46"/>
      <c r="MWK2761" s="46"/>
      <c r="MWL2761" s="46"/>
      <c r="MWM2761" s="46"/>
      <c r="MWN2761" s="46"/>
      <c r="MWO2761" s="46"/>
      <c r="MWP2761" s="46"/>
      <c r="MWQ2761" s="46"/>
      <c r="MWR2761" s="46"/>
      <c r="MWS2761" s="46"/>
      <c r="MWT2761" s="46"/>
      <c r="MWU2761" s="46"/>
      <c r="MWV2761" s="46"/>
      <c r="MWW2761" s="46"/>
      <c r="MWX2761" s="46"/>
      <c r="MWY2761" s="46"/>
      <c r="MWZ2761" s="46"/>
      <c r="MXA2761" s="46"/>
      <c r="MXB2761" s="46"/>
      <c r="MXC2761" s="46"/>
      <c r="MXD2761" s="46"/>
      <c r="MXE2761" s="46"/>
      <c r="MXF2761" s="46"/>
      <c r="MXG2761" s="46"/>
      <c r="MXH2761" s="46"/>
      <c r="MXI2761" s="46"/>
      <c r="MXJ2761" s="46"/>
      <c r="MXK2761" s="46"/>
      <c r="MXL2761" s="46"/>
      <c r="MXM2761" s="46"/>
      <c r="MXN2761" s="46"/>
      <c r="MXO2761" s="46"/>
      <c r="MXP2761" s="46"/>
      <c r="MXQ2761" s="46"/>
      <c r="MXR2761" s="46"/>
      <c r="MXS2761" s="46"/>
      <c r="MXT2761" s="46"/>
      <c r="MXU2761" s="46"/>
      <c r="MXV2761" s="46"/>
      <c r="MXW2761" s="46"/>
      <c r="MXX2761" s="46"/>
      <c r="MXY2761" s="46"/>
      <c r="MXZ2761" s="46"/>
      <c r="MYA2761" s="46"/>
      <c r="MYB2761" s="46"/>
      <c r="MYC2761" s="46"/>
      <c r="MYD2761" s="46"/>
      <c r="MYE2761" s="46"/>
      <c r="MYF2761" s="46"/>
      <c r="MYG2761" s="46"/>
      <c r="MYH2761" s="46"/>
      <c r="MYI2761" s="46"/>
      <c r="MYJ2761" s="46"/>
      <c r="MYK2761" s="46"/>
      <c r="MYL2761" s="46"/>
      <c r="MYM2761" s="46"/>
      <c r="MYN2761" s="46"/>
      <c r="MYO2761" s="46"/>
      <c r="MYP2761" s="46"/>
      <c r="MYQ2761" s="46"/>
      <c r="MYR2761" s="46"/>
      <c r="MYS2761" s="46"/>
      <c r="MYT2761" s="46"/>
      <c r="MYU2761" s="46"/>
      <c r="MYV2761" s="46"/>
      <c r="MYW2761" s="46"/>
      <c r="MYX2761" s="46"/>
      <c r="MYY2761" s="46"/>
      <c r="MYZ2761" s="46"/>
      <c r="MZA2761" s="46"/>
      <c r="MZB2761" s="46"/>
      <c r="MZC2761" s="46"/>
      <c r="MZD2761" s="46"/>
      <c r="MZE2761" s="46"/>
      <c r="MZF2761" s="46"/>
      <c r="MZG2761" s="46"/>
      <c r="MZH2761" s="46"/>
      <c r="MZI2761" s="46"/>
      <c r="MZJ2761" s="46"/>
      <c r="MZK2761" s="46"/>
      <c r="MZL2761" s="46"/>
      <c r="MZM2761" s="46"/>
      <c r="MZN2761" s="46"/>
      <c r="MZO2761" s="46"/>
      <c r="MZP2761" s="46"/>
      <c r="MZQ2761" s="46"/>
      <c r="MZR2761" s="46"/>
      <c r="MZS2761" s="46"/>
      <c r="MZT2761" s="46"/>
      <c r="MZU2761" s="46"/>
      <c r="MZV2761" s="46"/>
      <c r="MZW2761" s="46"/>
      <c r="MZX2761" s="46"/>
      <c r="MZY2761" s="46"/>
      <c r="MZZ2761" s="46"/>
      <c r="NAA2761" s="46"/>
      <c r="NAB2761" s="46"/>
      <c r="NAC2761" s="46"/>
      <c r="NAD2761" s="46"/>
      <c r="NAE2761" s="46"/>
      <c r="NAF2761" s="46"/>
      <c r="NAG2761" s="46"/>
      <c r="NAH2761" s="46"/>
      <c r="NAI2761" s="46"/>
      <c r="NAJ2761" s="46"/>
      <c r="NAK2761" s="46"/>
      <c r="NAL2761" s="46"/>
      <c r="NAM2761" s="46"/>
      <c r="NAN2761" s="46"/>
      <c r="NAO2761" s="46"/>
      <c r="NAP2761" s="46"/>
      <c r="NAQ2761" s="46"/>
      <c r="NAR2761" s="46"/>
      <c r="NAS2761" s="46"/>
      <c r="NAT2761" s="46"/>
      <c r="NAU2761" s="46"/>
      <c r="NAV2761" s="46"/>
      <c r="NAW2761" s="46"/>
      <c r="NAX2761" s="46"/>
      <c r="NAY2761" s="46"/>
      <c r="NAZ2761" s="46"/>
      <c r="NBA2761" s="46"/>
      <c r="NBB2761" s="46"/>
      <c r="NBC2761" s="46"/>
      <c r="NBD2761" s="46"/>
      <c r="NBE2761" s="46"/>
      <c r="NBF2761" s="46"/>
      <c r="NBG2761" s="46"/>
      <c r="NBH2761" s="46"/>
      <c r="NBI2761" s="46"/>
      <c r="NBJ2761" s="46"/>
      <c r="NBK2761" s="46"/>
      <c r="NBL2761" s="46"/>
      <c r="NBM2761" s="46"/>
      <c r="NBN2761" s="46"/>
      <c r="NBO2761" s="46"/>
      <c r="NBP2761" s="46"/>
      <c r="NBQ2761" s="46"/>
      <c r="NBR2761" s="46"/>
      <c r="NBS2761" s="46"/>
      <c r="NBT2761" s="46"/>
      <c r="NBU2761" s="46"/>
      <c r="NBV2761" s="46"/>
      <c r="NBW2761" s="46"/>
      <c r="NBX2761" s="46"/>
      <c r="NBY2761" s="46"/>
      <c r="NBZ2761" s="46"/>
      <c r="NCA2761" s="46"/>
      <c r="NCB2761" s="46"/>
      <c r="NCC2761" s="46"/>
      <c r="NCD2761" s="46"/>
      <c r="NCE2761" s="46"/>
      <c r="NCF2761" s="46"/>
      <c r="NCG2761" s="46"/>
      <c r="NCH2761" s="46"/>
      <c r="NCI2761" s="46"/>
      <c r="NCJ2761" s="46"/>
      <c r="NCK2761" s="46"/>
      <c r="NCL2761" s="46"/>
      <c r="NCM2761" s="46"/>
      <c r="NCN2761" s="46"/>
      <c r="NCO2761" s="46"/>
      <c r="NCP2761" s="46"/>
      <c r="NCQ2761" s="46"/>
      <c r="NCR2761" s="46"/>
      <c r="NCS2761" s="46"/>
      <c r="NCT2761" s="46"/>
      <c r="NCU2761" s="46"/>
      <c r="NCV2761" s="46"/>
      <c r="NCW2761" s="46"/>
      <c r="NCX2761" s="46"/>
      <c r="NCY2761" s="46"/>
      <c r="NCZ2761" s="46"/>
      <c r="NDA2761" s="46"/>
      <c r="NDB2761" s="46"/>
      <c r="NDC2761" s="46"/>
      <c r="NDD2761" s="46"/>
      <c r="NDE2761" s="46"/>
      <c r="NDF2761" s="46"/>
      <c r="NDG2761" s="46"/>
      <c r="NDH2761" s="46"/>
      <c r="NDI2761" s="46"/>
      <c r="NDJ2761" s="46"/>
      <c r="NDK2761" s="46"/>
      <c r="NDL2761" s="46"/>
      <c r="NDM2761" s="46"/>
      <c r="NDN2761" s="46"/>
      <c r="NDO2761" s="46"/>
      <c r="NDP2761" s="46"/>
      <c r="NDQ2761" s="46"/>
      <c r="NDR2761" s="46"/>
      <c r="NDS2761" s="46"/>
      <c r="NDT2761" s="46"/>
      <c r="NDU2761" s="46"/>
      <c r="NDV2761" s="46"/>
      <c r="NDW2761" s="46"/>
      <c r="NDX2761" s="46"/>
      <c r="NDY2761" s="46"/>
      <c r="NDZ2761" s="46"/>
      <c r="NEA2761" s="46"/>
      <c r="NEB2761" s="46"/>
      <c r="NEC2761" s="46"/>
      <c r="NED2761" s="46"/>
      <c r="NEE2761" s="46"/>
      <c r="NEF2761" s="46"/>
      <c r="NEG2761" s="46"/>
      <c r="NEH2761" s="46"/>
      <c r="NEI2761" s="46"/>
      <c r="NEJ2761" s="46"/>
      <c r="NEK2761" s="46"/>
      <c r="NEL2761" s="46"/>
      <c r="NEM2761" s="46"/>
      <c r="NEN2761" s="46"/>
      <c r="NEO2761" s="46"/>
      <c r="NEP2761" s="46"/>
      <c r="NEQ2761" s="46"/>
      <c r="NER2761" s="46"/>
      <c r="NES2761" s="46"/>
      <c r="NET2761" s="46"/>
      <c r="NEU2761" s="46"/>
      <c r="NEV2761" s="46"/>
      <c r="NEW2761" s="46"/>
      <c r="NEX2761" s="46"/>
      <c r="NEY2761" s="46"/>
      <c r="NEZ2761" s="46"/>
      <c r="NFA2761" s="46"/>
      <c r="NFB2761" s="46"/>
      <c r="NFC2761" s="46"/>
      <c r="NFD2761" s="46"/>
      <c r="NFE2761" s="46"/>
      <c r="NFF2761" s="46"/>
      <c r="NFG2761" s="46"/>
      <c r="NFH2761" s="46"/>
      <c r="NFI2761" s="46"/>
      <c r="NFJ2761" s="46"/>
      <c r="NFK2761" s="46"/>
      <c r="NFL2761" s="46"/>
      <c r="NFM2761" s="46"/>
      <c r="NFN2761" s="46"/>
      <c r="NFO2761" s="46"/>
      <c r="NFP2761" s="46"/>
      <c r="NFQ2761" s="46"/>
      <c r="NFR2761" s="46"/>
      <c r="NFS2761" s="46"/>
      <c r="NFT2761" s="46"/>
      <c r="NFU2761" s="46"/>
      <c r="NFV2761" s="46"/>
      <c r="NFW2761" s="46"/>
      <c r="NFX2761" s="46"/>
      <c r="NFY2761" s="46"/>
      <c r="NFZ2761" s="46"/>
      <c r="NGA2761" s="46"/>
      <c r="NGB2761" s="46"/>
      <c r="NGC2761" s="46"/>
      <c r="NGD2761" s="46"/>
      <c r="NGE2761" s="46"/>
      <c r="NGF2761" s="46"/>
      <c r="NGG2761" s="46"/>
      <c r="NGH2761" s="46"/>
      <c r="NGI2761" s="46"/>
      <c r="NGJ2761" s="46"/>
      <c r="NGK2761" s="46"/>
      <c r="NGL2761" s="46"/>
      <c r="NGM2761" s="46"/>
      <c r="NGN2761" s="46"/>
      <c r="NGO2761" s="46"/>
      <c r="NGP2761" s="46"/>
      <c r="NGQ2761" s="46"/>
      <c r="NGR2761" s="46"/>
      <c r="NGS2761" s="46"/>
      <c r="NGT2761" s="46"/>
      <c r="NGU2761" s="46"/>
      <c r="NGV2761" s="46"/>
      <c r="NGW2761" s="46"/>
      <c r="NGX2761" s="46"/>
      <c r="NGY2761" s="46"/>
      <c r="NGZ2761" s="46"/>
      <c r="NHA2761" s="46"/>
      <c r="NHB2761" s="46"/>
      <c r="NHC2761" s="46"/>
      <c r="NHD2761" s="46"/>
      <c r="NHE2761" s="46"/>
      <c r="NHF2761" s="46"/>
      <c r="NHG2761" s="46"/>
      <c r="NHH2761" s="46"/>
      <c r="NHI2761" s="46"/>
      <c r="NHJ2761" s="46"/>
      <c r="NHK2761" s="46"/>
      <c r="NHL2761" s="46"/>
      <c r="NHM2761" s="46"/>
      <c r="NHN2761" s="46"/>
      <c r="NHO2761" s="46"/>
      <c r="NHP2761" s="46"/>
      <c r="NHQ2761" s="46"/>
      <c r="NHR2761" s="46"/>
      <c r="NHS2761" s="46"/>
      <c r="NHT2761" s="46"/>
      <c r="NHU2761" s="46"/>
      <c r="NHV2761" s="46"/>
      <c r="NHW2761" s="46"/>
      <c r="NHX2761" s="46"/>
      <c r="NHY2761" s="46"/>
      <c r="NHZ2761" s="46"/>
      <c r="NIA2761" s="46"/>
      <c r="NIB2761" s="46"/>
      <c r="NIC2761" s="46"/>
      <c r="NID2761" s="46"/>
      <c r="NIE2761" s="46"/>
      <c r="NIF2761" s="46"/>
      <c r="NIG2761" s="46"/>
      <c r="NIH2761" s="46"/>
      <c r="NII2761" s="46"/>
      <c r="NIJ2761" s="46"/>
      <c r="NIK2761" s="46"/>
      <c r="NIL2761" s="46"/>
      <c r="NIM2761" s="46"/>
      <c r="NIN2761" s="46"/>
      <c r="NIO2761" s="46"/>
      <c r="NIP2761" s="46"/>
      <c r="NIQ2761" s="46"/>
      <c r="NIR2761" s="46"/>
      <c r="NIS2761" s="46"/>
      <c r="NIT2761" s="46"/>
      <c r="NIU2761" s="46"/>
      <c r="NIV2761" s="46"/>
      <c r="NIW2761" s="46"/>
      <c r="NIX2761" s="46"/>
      <c r="NIY2761" s="46"/>
      <c r="NIZ2761" s="46"/>
      <c r="NJA2761" s="46"/>
      <c r="NJB2761" s="46"/>
      <c r="NJC2761" s="46"/>
      <c r="NJD2761" s="46"/>
      <c r="NJE2761" s="46"/>
      <c r="NJF2761" s="46"/>
      <c r="NJG2761" s="46"/>
      <c r="NJH2761" s="46"/>
      <c r="NJI2761" s="46"/>
      <c r="NJJ2761" s="46"/>
      <c r="NJK2761" s="46"/>
      <c r="NJL2761" s="46"/>
      <c r="NJM2761" s="46"/>
      <c r="NJN2761" s="46"/>
      <c r="NJO2761" s="46"/>
      <c r="NJP2761" s="46"/>
      <c r="NJQ2761" s="46"/>
      <c r="NJR2761" s="46"/>
      <c r="NJS2761" s="46"/>
      <c r="NJT2761" s="46"/>
      <c r="NJU2761" s="46"/>
      <c r="NJV2761" s="46"/>
      <c r="NJW2761" s="46"/>
      <c r="NJX2761" s="46"/>
      <c r="NJY2761" s="46"/>
      <c r="NJZ2761" s="46"/>
      <c r="NKA2761" s="46"/>
      <c r="NKB2761" s="46"/>
      <c r="NKC2761" s="46"/>
      <c r="NKD2761" s="46"/>
      <c r="NKE2761" s="46"/>
      <c r="NKF2761" s="46"/>
      <c r="NKG2761" s="46"/>
      <c r="NKH2761" s="46"/>
      <c r="NKI2761" s="46"/>
      <c r="NKJ2761" s="46"/>
      <c r="NKK2761" s="46"/>
      <c r="NKL2761" s="46"/>
      <c r="NKM2761" s="46"/>
      <c r="NKN2761" s="46"/>
      <c r="NKO2761" s="46"/>
      <c r="NKP2761" s="46"/>
      <c r="NKQ2761" s="46"/>
      <c r="NKR2761" s="46"/>
      <c r="NKS2761" s="46"/>
      <c r="NKT2761" s="46"/>
      <c r="NKU2761" s="46"/>
      <c r="NKV2761" s="46"/>
      <c r="NKW2761" s="46"/>
      <c r="NKX2761" s="46"/>
      <c r="NKY2761" s="46"/>
      <c r="NKZ2761" s="46"/>
      <c r="NLA2761" s="46"/>
      <c r="NLB2761" s="46"/>
      <c r="NLC2761" s="46"/>
      <c r="NLD2761" s="46"/>
      <c r="NLE2761" s="46"/>
      <c r="NLF2761" s="46"/>
      <c r="NLG2761" s="46"/>
      <c r="NLH2761" s="46"/>
      <c r="NLI2761" s="46"/>
      <c r="NLJ2761" s="46"/>
      <c r="NLK2761" s="46"/>
      <c r="NLL2761" s="46"/>
      <c r="NLM2761" s="46"/>
      <c r="NLN2761" s="46"/>
      <c r="NLO2761" s="46"/>
      <c r="NLP2761" s="46"/>
      <c r="NLQ2761" s="46"/>
      <c r="NLR2761" s="46"/>
      <c r="NLS2761" s="46"/>
      <c r="NLT2761" s="46"/>
      <c r="NLU2761" s="46"/>
      <c r="NLV2761" s="46"/>
      <c r="NLW2761" s="46"/>
      <c r="NLX2761" s="46"/>
      <c r="NLY2761" s="46"/>
      <c r="NLZ2761" s="46"/>
      <c r="NMA2761" s="46"/>
      <c r="NMB2761" s="46"/>
      <c r="NMC2761" s="46"/>
      <c r="NMD2761" s="46"/>
      <c r="NME2761" s="46"/>
      <c r="NMF2761" s="46"/>
      <c r="NMG2761" s="46"/>
      <c r="NMH2761" s="46"/>
      <c r="NMI2761" s="46"/>
      <c r="NMJ2761" s="46"/>
      <c r="NMK2761" s="46"/>
      <c r="NML2761" s="46"/>
      <c r="NMM2761" s="46"/>
      <c r="NMN2761" s="46"/>
      <c r="NMO2761" s="46"/>
      <c r="NMP2761" s="46"/>
      <c r="NMQ2761" s="46"/>
      <c r="NMR2761" s="46"/>
      <c r="NMS2761" s="46"/>
      <c r="NMT2761" s="46"/>
      <c r="NMU2761" s="46"/>
      <c r="NMV2761" s="46"/>
      <c r="NMW2761" s="46"/>
      <c r="NMX2761" s="46"/>
      <c r="NMY2761" s="46"/>
      <c r="NMZ2761" s="46"/>
      <c r="NNA2761" s="46"/>
      <c r="NNB2761" s="46"/>
      <c r="NNC2761" s="46"/>
      <c r="NND2761" s="46"/>
      <c r="NNE2761" s="46"/>
      <c r="NNF2761" s="46"/>
      <c r="NNG2761" s="46"/>
      <c r="NNH2761" s="46"/>
      <c r="NNI2761" s="46"/>
      <c r="NNJ2761" s="46"/>
      <c r="NNK2761" s="46"/>
      <c r="NNL2761" s="46"/>
      <c r="NNM2761" s="46"/>
      <c r="NNN2761" s="46"/>
      <c r="NNO2761" s="46"/>
      <c r="NNP2761" s="46"/>
      <c r="NNQ2761" s="46"/>
      <c r="NNR2761" s="46"/>
      <c r="NNS2761" s="46"/>
      <c r="NNT2761" s="46"/>
      <c r="NNU2761" s="46"/>
      <c r="NNV2761" s="46"/>
      <c r="NNW2761" s="46"/>
      <c r="NNX2761" s="46"/>
      <c r="NNY2761" s="46"/>
      <c r="NNZ2761" s="46"/>
      <c r="NOA2761" s="46"/>
      <c r="NOB2761" s="46"/>
      <c r="NOC2761" s="46"/>
      <c r="NOD2761" s="46"/>
      <c r="NOE2761" s="46"/>
      <c r="NOF2761" s="46"/>
      <c r="NOG2761" s="46"/>
      <c r="NOH2761" s="46"/>
      <c r="NOI2761" s="46"/>
      <c r="NOJ2761" s="46"/>
      <c r="NOK2761" s="46"/>
      <c r="NOL2761" s="46"/>
      <c r="NOM2761" s="46"/>
      <c r="NON2761" s="46"/>
      <c r="NOO2761" s="46"/>
      <c r="NOP2761" s="46"/>
      <c r="NOQ2761" s="46"/>
      <c r="NOR2761" s="46"/>
      <c r="NOS2761" s="46"/>
      <c r="NOT2761" s="46"/>
      <c r="NOU2761" s="46"/>
      <c r="NOV2761" s="46"/>
      <c r="NOW2761" s="46"/>
      <c r="NOX2761" s="46"/>
      <c r="NOY2761" s="46"/>
      <c r="NOZ2761" s="46"/>
      <c r="NPA2761" s="46"/>
      <c r="NPB2761" s="46"/>
      <c r="NPC2761" s="46"/>
      <c r="NPD2761" s="46"/>
      <c r="NPE2761" s="46"/>
      <c r="NPF2761" s="46"/>
      <c r="NPG2761" s="46"/>
      <c r="NPH2761" s="46"/>
      <c r="NPI2761" s="46"/>
      <c r="NPJ2761" s="46"/>
      <c r="NPK2761" s="46"/>
      <c r="NPL2761" s="46"/>
      <c r="NPM2761" s="46"/>
      <c r="NPN2761" s="46"/>
      <c r="NPO2761" s="46"/>
      <c r="NPP2761" s="46"/>
      <c r="NPQ2761" s="46"/>
      <c r="NPR2761" s="46"/>
      <c r="NPS2761" s="46"/>
      <c r="NPT2761" s="46"/>
      <c r="NPU2761" s="46"/>
      <c r="NPV2761" s="46"/>
      <c r="NPW2761" s="46"/>
      <c r="NPX2761" s="46"/>
      <c r="NPY2761" s="46"/>
      <c r="NPZ2761" s="46"/>
      <c r="NQA2761" s="46"/>
      <c r="NQB2761" s="46"/>
      <c r="NQC2761" s="46"/>
      <c r="NQD2761" s="46"/>
      <c r="NQE2761" s="46"/>
      <c r="NQF2761" s="46"/>
      <c r="NQG2761" s="46"/>
      <c r="NQH2761" s="46"/>
      <c r="NQI2761" s="46"/>
      <c r="NQJ2761" s="46"/>
      <c r="NQK2761" s="46"/>
      <c r="NQL2761" s="46"/>
      <c r="NQM2761" s="46"/>
      <c r="NQN2761" s="46"/>
      <c r="NQO2761" s="46"/>
      <c r="NQP2761" s="46"/>
      <c r="NQQ2761" s="46"/>
      <c r="NQR2761" s="46"/>
      <c r="NQS2761" s="46"/>
      <c r="NQT2761" s="46"/>
      <c r="NQU2761" s="46"/>
      <c r="NQV2761" s="46"/>
      <c r="NQW2761" s="46"/>
      <c r="NQX2761" s="46"/>
      <c r="NQY2761" s="46"/>
      <c r="NQZ2761" s="46"/>
      <c r="NRA2761" s="46"/>
      <c r="NRB2761" s="46"/>
      <c r="NRC2761" s="46"/>
      <c r="NRD2761" s="46"/>
      <c r="NRE2761" s="46"/>
      <c r="NRF2761" s="46"/>
      <c r="NRG2761" s="46"/>
      <c r="NRH2761" s="46"/>
      <c r="NRI2761" s="46"/>
      <c r="NRJ2761" s="46"/>
      <c r="NRK2761" s="46"/>
      <c r="NRL2761" s="46"/>
      <c r="NRM2761" s="46"/>
      <c r="NRN2761" s="46"/>
      <c r="NRO2761" s="46"/>
      <c r="NRP2761" s="46"/>
      <c r="NRQ2761" s="46"/>
      <c r="NRR2761" s="46"/>
      <c r="NRS2761" s="46"/>
      <c r="NRT2761" s="46"/>
      <c r="NRU2761" s="46"/>
      <c r="NRV2761" s="46"/>
      <c r="NRW2761" s="46"/>
      <c r="NRX2761" s="46"/>
      <c r="NRY2761" s="46"/>
      <c r="NRZ2761" s="46"/>
      <c r="NSA2761" s="46"/>
      <c r="NSB2761" s="46"/>
      <c r="NSC2761" s="46"/>
      <c r="NSD2761" s="46"/>
      <c r="NSE2761" s="46"/>
      <c r="NSF2761" s="46"/>
      <c r="NSG2761" s="46"/>
      <c r="NSH2761" s="46"/>
      <c r="NSI2761" s="46"/>
      <c r="NSJ2761" s="46"/>
      <c r="NSK2761" s="46"/>
      <c r="NSL2761" s="46"/>
      <c r="NSM2761" s="46"/>
      <c r="NSN2761" s="46"/>
      <c r="NSO2761" s="46"/>
      <c r="NSP2761" s="46"/>
      <c r="NSQ2761" s="46"/>
      <c r="NSR2761" s="46"/>
      <c r="NSS2761" s="46"/>
      <c r="NST2761" s="46"/>
      <c r="NSU2761" s="46"/>
      <c r="NSV2761" s="46"/>
      <c r="NSW2761" s="46"/>
      <c r="NSX2761" s="46"/>
      <c r="NSY2761" s="46"/>
      <c r="NSZ2761" s="46"/>
      <c r="NTA2761" s="46"/>
      <c r="NTB2761" s="46"/>
      <c r="NTC2761" s="46"/>
      <c r="NTD2761" s="46"/>
      <c r="NTE2761" s="46"/>
      <c r="NTF2761" s="46"/>
      <c r="NTG2761" s="46"/>
      <c r="NTH2761" s="46"/>
      <c r="NTI2761" s="46"/>
      <c r="NTJ2761" s="46"/>
      <c r="NTK2761" s="46"/>
      <c r="NTL2761" s="46"/>
      <c r="NTM2761" s="46"/>
      <c r="NTN2761" s="46"/>
      <c r="NTO2761" s="46"/>
      <c r="NTP2761" s="46"/>
      <c r="NTQ2761" s="46"/>
      <c r="NTR2761" s="46"/>
      <c r="NTS2761" s="46"/>
      <c r="NTT2761" s="46"/>
      <c r="NTU2761" s="46"/>
      <c r="NTV2761" s="46"/>
      <c r="NTW2761" s="46"/>
      <c r="NTX2761" s="46"/>
      <c r="NTY2761" s="46"/>
      <c r="NTZ2761" s="46"/>
      <c r="NUA2761" s="46"/>
      <c r="NUB2761" s="46"/>
      <c r="NUC2761" s="46"/>
      <c r="NUD2761" s="46"/>
      <c r="NUE2761" s="46"/>
      <c r="NUF2761" s="46"/>
      <c r="NUG2761" s="46"/>
      <c r="NUH2761" s="46"/>
      <c r="NUI2761" s="46"/>
      <c r="NUJ2761" s="46"/>
      <c r="NUK2761" s="46"/>
      <c r="NUL2761" s="46"/>
      <c r="NUM2761" s="46"/>
      <c r="NUN2761" s="46"/>
      <c r="NUO2761" s="46"/>
      <c r="NUP2761" s="46"/>
      <c r="NUQ2761" s="46"/>
      <c r="NUR2761" s="46"/>
      <c r="NUS2761" s="46"/>
      <c r="NUT2761" s="46"/>
      <c r="NUU2761" s="46"/>
      <c r="NUV2761" s="46"/>
      <c r="NUW2761" s="46"/>
      <c r="NUX2761" s="46"/>
      <c r="NUY2761" s="46"/>
      <c r="NUZ2761" s="46"/>
      <c r="NVA2761" s="46"/>
      <c r="NVB2761" s="46"/>
      <c r="NVC2761" s="46"/>
      <c r="NVD2761" s="46"/>
      <c r="NVE2761" s="46"/>
      <c r="NVF2761" s="46"/>
      <c r="NVG2761" s="46"/>
      <c r="NVH2761" s="46"/>
      <c r="NVI2761" s="46"/>
      <c r="NVJ2761" s="46"/>
      <c r="NVK2761" s="46"/>
      <c r="NVL2761" s="46"/>
      <c r="NVM2761" s="46"/>
      <c r="NVN2761" s="46"/>
      <c r="NVO2761" s="46"/>
      <c r="NVP2761" s="46"/>
      <c r="NVQ2761" s="46"/>
      <c r="NVR2761" s="46"/>
      <c r="NVS2761" s="46"/>
      <c r="NVT2761" s="46"/>
      <c r="NVU2761" s="46"/>
      <c r="NVV2761" s="46"/>
      <c r="NVW2761" s="46"/>
      <c r="NVX2761" s="46"/>
      <c r="NVY2761" s="46"/>
      <c r="NVZ2761" s="46"/>
      <c r="NWA2761" s="46"/>
      <c r="NWB2761" s="46"/>
      <c r="NWC2761" s="46"/>
      <c r="NWD2761" s="46"/>
      <c r="NWE2761" s="46"/>
      <c r="NWF2761" s="46"/>
      <c r="NWG2761" s="46"/>
      <c r="NWH2761" s="46"/>
      <c r="NWI2761" s="46"/>
      <c r="NWJ2761" s="46"/>
      <c r="NWK2761" s="46"/>
      <c r="NWL2761" s="46"/>
      <c r="NWM2761" s="46"/>
      <c r="NWN2761" s="46"/>
      <c r="NWO2761" s="46"/>
      <c r="NWP2761" s="46"/>
      <c r="NWQ2761" s="46"/>
      <c r="NWR2761" s="46"/>
      <c r="NWS2761" s="46"/>
      <c r="NWT2761" s="46"/>
      <c r="NWU2761" s="46"/>
      <c r="NWV2761" s="46"/>
      <c r="NWW2761" s="46"/>
      <c r="NWX2761" s="46"/>
      <c r="NWY2761" s="46"/>
      <c r="NWZ2761" s="46"/>
      <c r="NXA2761" s="46"/>
      <c r="NXB2761" s="46"/>
      <c r="NXC2761" s="46"/>
      <c r="NXD2761" s="46"/>
      <c r="NXE2761" s="46"/>
      <c r="NXF2761" s="46"/>
      <c r="NXG2761" s="46"/>
      <c r="NXH2761" s="46"/>
      <c r="NXI2761" s="46"/>
      <c r="NXJ2761" s="46"/>
      <c r="NXK2761" s="46"/>
      <c r="NXL2761" s="46"/>
      <c r="NXM2761" s="46"/>
      <c r="NXN2761" s="46"/>
      <c r="NXO2761" s="46"/>
      <c r="NXP2761" s="46"/>
      <c r="NXQ2761" s="46"/>
      <c r="NXR2761" s="46"/>
      <c r="NXS2761" s="46"/>
      <c r="NXT2761" s="46"/>
      <c r="NXU2761" s="46"/>
      <c r="NXV2761" s="46"/>
      <c r="NXW2761" s="46"/>
      <c r="NXX2761" s="46"/>
      <c r="NXY2761" s="46"/>
      <c r="NXZ2761" s="46"/>
      <c r="NYA2761" s="46"/>
      <c r="NYB2761" s="46"/>
      <c r="NYC2761" s="46"/>
      <c r="NYD2761" s="46"/>
      <c r="NYE2761" s="46"/>
      <c r="NYF2761" s="46"/>
      <c r="NYG2761" s="46"/>
      <c r="NYH2761" s="46"/>
      <c r="NYI2761" s="46"/>
      <c r="NYJ2761" s="46"/>
      <c r="NYK2761" s="46"/>
      <c r="NYL2761" s="46"/>
      <c r="NYM2761" s="46"/>
      <c r="NYN2761" s="46"/>
      <c r="NYO2761" s="46"/>
      <c r="NYP2761" s="46"/>
      <c r="NYQ2761" s="46"/>
      <c r="NYR2761" s="46"/>
      <c r="NYS2761" s="46"/>
      <c r="NYT2761" s="46"/>
      <c r="NYU2761" s="46"/>
      <c r="NYV2761" s="46"/>
      <c r="NYW2761" s="46"/>
      <c r="NYX2761" s="46"/>
      <c r="NYY2761" s="46"/>
      <c r="NYZ2761" s="46"/>
      <c r="NZA2761" s="46"/>
      <c r="NZB2761" s="46"/>
      <c r="NZC2761" s="46"/>
      <c r="NZD2761" s="46"/>
      <c r="NZE2761" s="46"/>
      <c r="NZF2761" s="46"/>
      <c r="NZG2761" s="46"/>
      <c r="NZH2761" s="46"/>
      <c r="NZI2761" s="46"/>
      <c r="NZJ2761" s="46"/>
      <c r="NZK2761" s="46"/>
      <c r="NZL2761" s="46"/>
      <c r="NZM2761" s="46"/>
      <c r="NZN2761" s="46"/>
      <c r="NZO2761" s="46"/>
      <c r="NZP2761" s="46"/>
      <c r="NZQ2761" s="46"/>
      <c r="NZR2761" s="46"/>
      <c r="NZS2761" s="46"/>
      <c r="NZT2761" s="46"/>
      <c r="NZU2761" s="46"/>
      <c r="NZV2761" s="46"/>
      <c r="NZW2761" s="46"/>
      <c r="NZX2761" s="46"/>
      <c r="NZY2761" s="46"/>
      <c r="NZZ2761" s="46"/>
      <c r="OAA2761" s="46"/>
      <c r="OAB2761" s="46"/>
      <c r="OAC2761" s="46"/>
      <c r="OAD2761" s="46"/>
      <c r="OAE2761" s="46"/>
      <c r="OAF2761" s="46"/>
      <c r="OAG2761" s="46"/>
      <c r="OAH2761" s="46"/>
      <c r="OAI2761" s="46"/>
      <c r="OAJ2761" s="46"/>
      <c r="OAK2761" s="46"/>
      <c r="OAL2761" s="46"/>
      <c r="OAM2761" s="46"/>
      <c r="OAN2761" s="46"/>
      <c r="OAO2761" s="46"/>
      <c r="OAP2761" s="46"/>
      <c r="OAQ2761" s="46"/>
      <c r="OAR2761" s="46"/>
      <c r="OAS2761" s="46"/>
      <c r="OAT2761" s="46"/>
      <c r="OAU2761" s="46"/>
      <c r="OAV2761" s="46"/>
      <c r="OAW2761" s="46"/>
      <c r="OAX2761" s="46"/>
      <c r="OAY2761" s="46"/>
      <c r="OAZ2761" s="46"/>
      <c r="OBA2761" s="46"/>
      <c r="OBB2761" s="46"/>
      <c r="OBC2761" s="46"/>
      <c r="OBD2761" s="46"/>
      <c r="OBE2761" s="46"/>
      <c r="OBF2761" s="46"/>
      <c r="OBG2761" s="46"/>
      <c r="OBH2761" s="46"/>
      <c r="OBI2761" s="46"/>
      <c r="OBJ2761" s="46"/>
      <c r="OBK2761" s="46"/>
      <c r="OBL2761" s="46"/>
      <c r="OBM2761" s="46"/>
      <c r="OBN2761" s="46"/>
      <c r="OBO2761" s="46"/>
      <c r="OBP2761" s="46"/>
      <c r="OBQ2761" s="46"/>
      <c r="OBR2761" s="46"/>
      <c r="OBS2761" s="46"/>
      <c r="OBT2761" s="46"/>
      <c r="OBU2761" s="46"/>
      <c r="OBV2761" s="46"/>
      <c r="OBW2761" s="46"/>
      <c r="OBX2761" s="46"/>
      <c r="OBY2761" s="46"/>
      <c r="OBZ2761" s="46"/>
      <c r="OCA2761" s="46"/>
      <c r="OCB2761" s="46"/>
      <c r="OCC2761" s="46"/>
      <c r="OCD2761" s="46"/>
      <c r="OCE2761" s="46"/>
      <c r="OCF2761" s="46"/>
      <c r="OCG2761" s="46"/>
      <c r="OCH2761" s="46"/>
      <c r="OCI2761" s="46"/>
      <c r="OCJ2761" s="46"/>
      <c r="OCK2761" s="46"/>
      <c r="OCL2761" s="46"/>
      <c r="OCM2761" s="46"/>
      <c r="OCN2761" s="46"/>
      <c r="OCO2761" s="46"/>
      <c r="OCP2761" s="46"/>
      <c r="OCQ2761" s="46"/>
      <c r="OCR2761" s="46"/>
      <c r="OCS2761" s="46"/>
      <c r="OCT2761" s="46"/>
      <c r="OCU2761" s="46"/>
      <c r="OCV2761" s="46"/>
      <c r="OCW2761" s="46"/>
      <c r="OCX2761" s="46"/>
      <c r="OCY2761" s="46"/>
      <c r="OCZ2761" s="46"/>
      <c r="ODA2761" s="46"/>
      <c r="ODB2761" s="46"/>
      <c r="ODC2761" s="46"/>
      <c r="ODD2761" s="46"/>
      <c r="ODE2761" s="46"/>
      <c r="ODF2761" s="46"/>
      <c r="ODG2761" s="46"/>
      <c r="ODH2761" s="46"/>
      <c r="ODI2761" s="46"/>
      <c r="ODJ2761" s="46"/>
      <c r="ODK2761" s="46"/>
      <c r="ODL2761" s="46"/>
      <c r="ODM2761" s="46"/>
      <c r="ODN2761" s="46"/>
      <c r="ODO2761" s="46"/>
      <c r="ODP2761" s="46"/>
      <c r="ODQ2761" s="46"/>
      <c r="ODR2761" s="46"/>
      <c r="ODS2761" s="46"/>
      <c r="ODT2761" s="46"/>
      <c r="ODU2761" s="46"/>
      <c r="ODV2761" s="46"/>
      <c r="ODW2761" s="46"/>
      <c r="ODX2761" s="46"/>
      <c r="ODY2761" s="46"/>
      <c r="ODZ2761" s="46"/>
      <c r="OEA2761" s="46"/>
      <c r="OEB2761" s="46"/>
      <c r="OEC2761" s="46"/>
      <c r="OED2761" s="46"/>
      <c r="OEE2761" s="46"/>
      <c r="OEF2761" s="46"/>
      <c r="OEG2761" s="46"/>
      <c r="OEH2761" s="46"/>
      <c r="OEI2761" s="46"/>
      <c r="OEJ2761" s="46"/>
      <c r="OEK2761" s="46"/>
      <c r="OEL2761" s="46"/>
      <c r="OEM2761" s="46"/>
      <c r="OEN2761" s="46"/>
      <c r="OEO2761" s="46"/>
      <c r="OEP2761" s="46"/>
      <c r="OEQ2761" s="46"/>
      <c r="OER2761" s="46"/>
      <c r="OES2761" s="46"/>
      <c r="OET2761" s="46"/>
      <c r="OEU2761" s="46"/>
      <c r="OEV2761" s="46"/>
      <c r="OEW2761" s="46"/>
      <c r="OEX2761" s="46"/>
      <c r="OEY2761" s="46"/>
      <c r="OEZ2761" s="46"/>
      <c r="OFA2761" s="46"/>
      <c r="OFB2761" s="46"/>
      <c r="OFC2761" s="46"/>
      <c r="OFD2761" s="46"/>
      <c r="OFE2761" s="46"/>
      <c r="OFF2761" s="46"/>
      <c r="OFG2761" s="46"/>
      <c r="OFH2761" s="46"/>
      <c r="OFI2761" s="46"/>
      <c r="OFJ2761" s="46"/>
      <c r="OFK2761" s="46"/>
      <c r="OFL2761" s="46"/>
      <c r="OFM2761" s="46"/>
      <c r="OFN2761" s="46"/>
      <c r="OFO2761" s="46"/>
      <c r="OFP2761" s="46"/>
      <c r="OFQ2761" s="46"/>
      <c r="OFR2761" s="46"/>
      <c r="OFS2761" s="46"/>
      <c r="OFT2761" s="46"/>
      <c r="OFU2761" s="46"/>
      <c r="OFV2761" s="46"/>
      <c r="OFW2761" s="46"/>
      <c r="OFX2761" s="46"/>
      <c r="OFY2761" s="46"/>
      <c r="OFZ2761" s="46"/>
      <c r="OGA2761" s="46"/>
      <c r="OGB2761" s="46"/>
      <c r="OGC2761" s="46"/>
      <c r="OGD2761" s="46"/>
      <c r="OGE2761" s="46"/>
      <c r="OGF2761" s="46"/>
      <c r="OGG2761" s="46"/>
      <c r="OGH2761" s="46"/>
      <c r="OGI2761" s="46"/>
      <c r="OGJ2761" s="46"/>
      <c r="OGK2761" s="46"/>
      <c r="OGL2761" s="46"/>
      <c r="OGM2761" s="46"/>
      <c r="OGN2761" s="46"/>
      <c r="OGO2761" s="46"/>
      <c r="OGP2761" s="46"/>
      <c r="OGQ2761" s="46"/>
      <c r="OGR2761" s="46"/>
      <c r="OGS2761" s="46"/>
      <c r="OGT2761" s="46"/>
      <c r="OGU2761" s="46"/>
      <c r="OGV2761" s="46"/>
      <c r="OGW2761" s="46"/>
      <c r="OGX2761" s="46"/>
      <c r="OGY2761" s="46"/>
      <c r="OGZ2761" s="46"/>
      <c r="OHA2761" s="46"/>
      <c r="OHB2761" s="46"/>
      <c r="OHC2761" s="46"/>
      <c r="OHD2761" s="46"/>
      <c r="OHE2761" s="46"/>
      <c r="OHF2761" s="46"/>
      <c r="OHG2761" s="46"/>
      <c r="OHH2761" s="46"/>
      <c r="OHI2761" s="46"/>
      <c r="OHJ2761" s="46"/>
      <c r="OHK2761" s="46"/>
      <c r="OHL2761" s="46"/>
      <c r="OHM2761" s="46"/>
      <c r="OHN2761" s="46"/>
      <c r="OHO2761" s="46"/>
      <c r="OHP2761" s="46"/>
      <c r="OHQ2761" s="46"/>
      <c r="OHR2761" s="46"/>
      <c r="OHS2761" s="46"/>
      <c r="OHT2761" s="46"/>
      <c r="OHU2761" s="46"/>
      <c r="OHV2761" s="46"/>
      <c r="OHW2761" s="46"/>
      <c r="OHX2761" s="46"/>
      <c r="OHY2761" s="46"/>
      <c r="OHZ2761" s="46"/>
      <c r="OIA2761" s="46"/>
      <c r="OIB2761" s="46"/>
      <c r="OIC2761" s="46"/>
      <c r="OID2761" s="46"/>
      <c r="OIE2761" s="46"/>
      <c r="OIF2761" s="46"/>
      <c r="OIG2761" s="46"/>
      <c r="OIH2761" s="46"/>
      <c r="OII2761" s="46"/>
      <c r="OIJ2761" s="46"/>
      <c r="OIK2761" s="46"/>
      <c r="OIL2761" s="46"/>
      <c r="OIM2761" s="46"/>
      <c r="OIN2761" s="46"/>
      <c r="OIO2761" s="46"/>
      <c r="OIP2761" s="46"/>
      <c r="OIQ2761" s="46"/>
      <c r="OIR2761" s="46"/>
      <c r="OIS2761" s="46"/>
      <c r="OIT2761" s="46"/>
      <c r="OIU2761" s="46"/>
      <c r="OIV2761" s="46"/>
      <c r="OIW2761" s="46"/>
      <c r="OIX2761" s="46"/>
      <c r="OIY2761" s="46"/>
      <c r="OIZ2761" s="46"/>
      <c r="OJA2761" s="46"/>
      <c r="OJB2761" s="46"/>
      <c r="OJC2761" s="46"/>
      <c r="OJD2761" s="46"/>
      <c r="OJE2761" s="46"/>
      <c r="OJF2761" s="46"/>
      <c r="OJG2761" s="46"/>
      <c r="OJH2761" s="46"/>
      <c r="OJI2761" s="46"/>
      <c r="OJJ2761" s="46"/>
      <c r="OJK2761" s="46"/>
      <c r="OJL2761" s="46"/>
      <c r="OJM2761" s="46"/>
      <c r="OJN2761" s="46"/>
      <c r="OJO2761" s="46"/>
      <c r="OJP2761" s="46"/>
      <c r="OJQ2761" s="46"/>
      <c r="OJR2761" s="46"/>
      <c r="OJS2761" s="46"/>
      <c r="OJT2761" s="46"/>
      <c r="OJU2761" s="46"/>
      <c r="OJV2761" s="46"/>
      <c r="OJW2761" s="46"/>
      <c r="OJX2761" s="46"/>
      <c r="OJY2761" s="46"/>
      <c r="OJZ2761" s="46"/>
      <c r="OKA2761" s="46"/>
      <c r="OKB2761" s="46"/>
      <c r="OKC2761" s="46"/>
      <c r="OKD2761" s="46"/>
      <c r="OKE2761" s="46"/>
      <c r="OKF2761" s="46"/>
      <c r="OKG2761" s="46"/>
      <c r="OKH2761" s="46"/>
      <c r="OKI2761" s="46"/>
      <c r="OKJ2761" s="46"/>
      <c r="OKK2761" s="46"/>
      <c r="OKL2761" s="46"/>
      <c r="OKM2761" s="46"/>
      <c r="OKN2761" s="46"/>
      <c r="OKO2761" s="46"/>
      <c r="OKP2761" s="46"/>
      <c r="OKQ2761" s="46"/>
      <c r="OKR2761" s="46"/>
      <c r="OKS2761" s="46"/>
      <c r="OKT2761" s="46"/>
      <c r="OKU2761" s="46"/>
      <c r="OKV2761" s="46"/>
      <c r="OKW2761" s="46"/>
      <c r="OKX2761" s="46"/>
      <c r="OKY2761" s="46"/>
      <c r="OKZ2761" s="46"/>
      <c r="OLA2761" s="46"/>
      <c r="OLB2761" s="46"/>
      <c r="OLC2761" s="46"/>
      <c r="OLD2761" s="46"/>
      <c r="OLE2761" s="46"/>
      <c r="OLF2761" s="46"/>
      <c r="OLG2761" s="46"/>
      <c r="OLH2761" s="46"/>
      <c r="OLI2761" s="46"/>
      <c r="OLJ2761" s="46"/>
      <c r="OLK2761" s="46"/>
      <c r="OLL2761" s="46"/>
      <c r="OLM2761" s="46"/>
      <c r="OLN2761" s="46"/>
      <c r="OLO2761" s="46"/>
      <c r="OLP2761" s="46"/>
      <c r="OLQ2761" s="46"/>
      <c r="OLR2761" s="46"/>
      <c r="OLS2761" s="46"/>
      <c r="OLT2761" s="46"/>
      <c r="OLU2761" s="46"/>
      <c r="OLV2761" s="46"/>
      <c r="OLW2761" s="46"/>
      <c r="OLX2761" s="46"/>
      <c r="OLY2761" s="46"/>
      <c r="OLZ2761" s="46"/>
      <c r="OMA2761" s="46"/>
      <c r="OMB2761" s="46"/>
      <c r="OMC2761" s="46"/>
      <c r="OMD2761" s="46"/>
      <c r="OME2761" s="46"/>
      <c r="OMF2761" s="46"/>
      <c r="OMG2761" s="46"/>
      <c r="OMH2761" s="46"/>
      <c r="OMI2761" s="46"/>
      <c r="OMJ2761" s="46"/>
      <c r="OMK2761" s="46"/>
      <c r="OML2761" s="46"/>
      <c r="OMM2761" s="46"/>
      <c r="OMN2761" s="46"/>
      <c r="OMO2761" s="46"/>
      <c r="OMP2761" s="46"/>
      <c r="OMQ2761" s="46"/>
      <c r="OMR2761" s="46"/>
      <c r="OMS2761" s="46"/>
      <c r="OMT2761" s="46"/>
      <c r="OMU2761" s="46"/>
      <c r="OMV2761" s="46"/>
      <c r="OMW2761" s="46"/>
      <c r="OMX2761" s="46"/>
      <c r="OMY2761" s="46"/>
      <c r="OMZ2761" s="46"/>
      <c r="ONA2761" s="46"/>
      <c r="ONB2761" s="46"/>
      <c r="ONC2761" s="46"/>
      <c r="OND2761" s="46"/>
      <c r="ONE2761" s="46"/>
      <c r="ONF2761" s="46"/>
      <c r="ONG2761" s="46"/>
      <c r="ONH2761" s="46"/>
      <c r="ONI2761" s="46"/>
      <c r="ONJ2761" s="46"/>
      <c r="ONK2761" s="46"/>
      <c r="ONL2761" s="46"/>
      <c r="ONM2761" s="46"/>
      <c r="ONN2761" s="46"/>
      <c r="ONO2761" s="46"/>
      <c r="ONP2761" s="46"/>
      <c r="ONQ2761" s="46"/>
      <c r="ONR2761" s="46"/>
      <c r="ONS2761" s="46"/>
      <c r="ONT2761" s="46"/>
      <c r="ONU2761" s="46"/>
      <c r="ONV2761" s="46"/>
      <c r="ONW2761" s="46"/>
      <c r="ONX2761" s="46"/>
      <c r="ONY2761" s="46"/>
      <c r="ONZ2761" s="46"/>
      <c r="OOA2761" s="46"/>
      <c r="OOB2761" s="46"/>
      <c r="OOC2761" s="46"/>
      <c r="OOD2761" s="46"/>
      <c r="OOE2761" s="46"/>
      <c r="OOF2761" s="46"/>
      <c r="OOG2761" s="46"/>
      <c r="OOH2761" s="46"/>
      <c r="OOI2761" s="46"/>
      <c r="OOJ2761" s="46"/>
      <c r="OOK2761" s="46"/>
      <c r="OOL2761" s="46"/>
      <c r="OOM2761" s="46"/>
      <c r="OON2761" s="46"/>
      <c r="OOO2761" s="46"/>
      <c r="OOP2761" s="46"/>
      <c r="OOQ2761" s="46"/>
      <c r="OOR2761" s="46"/>
      <c r="OOS2761" s="46"/>
      <c r="OOT2761" s="46"/>
      <c r="OOU2761" s="46"/>
      <c r="OOV2761" s="46"/>
      <c r="OOW2761" s="46"/>
      <c r="OOX2761" s="46"/>
      <c r="OOY2761" s="46"/>
      <c r="OOZ2761" s="46"/>
      <c r="OPA2761" s="46"/>
      <c r="OPB2761" s="46"/>
      <c r="OPC2761" s="46"/>
      <c r="OPD2761" s="46"/>
      <c r="OPE2761" s="46"/>
      <c r="OPF2761" s="46"/>
      <c r="OPG2761" s="46"/>
      <c r="OPH2761" s="46"/>
      <c r="OPI2761" s="46"/>
      <c r="OPJ2761" s="46"/>
      <c r="OPK2761" s="46"/>
      <c r="OPL2761" s="46"/>
      <c r="OPM2761" s="46"/>
      <c r="OPN2761" s="46"/>
      <c r="OPO2761" s="46"/>
      <c r="OPP2761" s="46"/>
      <c r="OPQ2761" s="46"/>
      <c r="OPR2761" s="46"/>
      <c r="OPS2761" s="46"/>
      <c r="OPT2761" s="46"/>
      <c r="OPU2761" s="46"/>
      <c r="OPV2761" s="46"/>
      <c r="OPW2761" s="46"/>
      <c r="OPX2761" s="46"/>
      <c r="OPY2761" s="46"/>
      <c r="OPZ2761" s="46"/>
      <c r="OQA2761" s="46"/>
      <c r="OQB2761" s="46"/>
      <c r="OQC2761" s="46"/>
      <c r="OQD2761" s="46"/>
      <c r="OQE2761" s="46"/>
      <c r="OQF2761" s="46"/>
      <c r="OQG2761" s="46"/>
      <c r="OQH2761" s="46"/>
      <c r="OQI2761" s="46"/>
      <c r="OQJ2761" s="46"/>
      <c r="OQK2761" s="46"/>
      <c r="OQL2761" s="46"/>
      <c r="OQM2761" s="46"/>
      <c r="OQN2761" s="46"/>
      <c r="OQO2761" s="46"/>
      <c r="OQP2761" s="46"/>
      <c r="OQQ2761" s="46"/>
      <c r="OQR2761" s="46"/>
      <c r="OQS2761" s="46"/>
      <c r="OQT2761" s="46"/>
      <c r="OQU2761" s="46"/>
      <c r="OQV2761" s="46"/>
      <c r="OQW2761" s="46"/>
      <c r="OQX2761" s="46"/>
      <c r="OQY2761" s="46"/>
      <c r="OQZ2761" s="46"/>
      <c r="ORA2761" s="46"/>
      <c r="ORB2761" s="46"/>
      <c r="ORC2761" s="46"/>
      <c r="ORD2761" s="46"/>
      <c r="ORE2761" s="46"/>
      <c r="ORF2761" s="46"/>
      <c r="ORG2761" s="46"/>
      <c r="ORH2761" s="46"/>
      <c r="ORI2761" s="46"/>
      <c r="ORJ2761" s="46"/>
      <c r="ORK2761" s="46"/>
      <c r="ORL2761" s="46"/>
      <c r="ORM2761" s="46"/>
      <c r="ORN2761" s="46"/>
      <c r="ORO2761" s="46"/>
      <c r="ORP2761" s="46"/>
      <c r="ORQ2761" s="46"/>
      <c r="ORR2761" s="46"/>
      <c r="ORS2761" s="46"/>
      <c r="ORT2761" s="46"/>
      <c r="ORU2761" s="46"/>
      <c r="ORV2761" s="46"/>
      <c r="ORW2761" s="46"/>
      <c r="ORX2761" s="46"/>
      <c r="ORY2761" s="46"/>
      <c r="ORZ2761" s="46"/>
      <c r="OSA2761" s="46"/>
      <c r="OSB2761" s="46"/>
      <c r="OSC2761" s="46"/>
      <c r="OSD2761" s="46"/>
      <c r="OSE2761" s="46"/>
      <c r="OSF2761" s="46"/>
      <c r="OSG2761" s="46"/>
      <c r="OSH2761" s="46"/>
      <c r="OSI2761" s="46"/>
      <c r="OSJ2761" s="46"/>
      <c r="OSK2761" s="46"/>
      <c r="OSL2761" s="46"/>
      <c r="OSM2761" s="46"/>
      <c r="OSN2761" s="46"/>
      <c r="OSO2761" s="46"/>
      <c r="OSP2761" s="46"/>
      <c r="OSQ2761" s="46"/>
      <c r="OSR2761" s="46"/>
      <c r="OSS2761" s="46"/>
      <c r="OST2761" s="46"/>
      <c r="OSU2761" s="46"/>
      <c r="OSV2761" s="46"/>
      <c r="OSW2761" s="46"/>
      <c r="OSX2761" s="46"/>
      <c r="OSY2761" s="46"/>
      <c r="OSZ2761" s="46"/>
      <c r="OTA2761" s="46"/>
      <c r="OTB2761" s="46"/>
      <c r="OTC2761" s="46"/>
      <c r="OTD2761" s="46"/>
      <c r="OTE2761" s="46"/>
      <c r="OTF2761" s="46"/>
      <c r="OTG2761" s="46"/>
      <c r="OTH2761" s="46"/>
      <c r="OTI2761" s="46"/>
      <c r="OTJ2761" s="46"/>
      <c r="OTK2761" s="46"/>
      <c r="OTL2761" s="46"/>
      <c r="OTM2761" s="46"/>
      <c r="OTN2761" s="46"/>
      <c r="OTO2761" s="46"/>
      <c r="OTP2761" s="46"/>
      <c r="OTQ2761" s="46"/>
      <c r="OTR2761" s="46"/>
      <c r="OTS2761" s="46"/>
      <c r="OTT2761" s="46"/>
      <c r="OTU2761" s="46"/>
      <c r="OTV2761" s="46"/>
      <c r="OTW2761" s="46"/>
      <c r="OTX2761" s="46"/>
      <c r="OTY2761" s="46"/>
      <c r="OTZ2761" s="46"/>
      <c r="OUA2761" s="46"/>
      <c r="OUB2761" s="46"/>
      <c r="OUC2761" s="46"/>
      <c r="OUD2761" s="46"/>
      <c r="OUE2761" s="46"/>
      <c r="OUF2761" s="46"/>
      <c r="OUG2761" s="46"/>
      <c r="OUH2761" s="46"/>
      <c r="OUI2761" s="46"/>
      <c r="OUJ2761" s="46"/>
      <c r="OUK2761" s="46"/>
      <c r="OUL2761" s="46"/>
      <c r="OUM2761" s="46"/>
      <c r="OUN2761" s="46"/>
      <c r="OUO2761" s="46"/>
      <c r="OUP2761" s="46"/>
      <c r="OUQ2761" s="46"/>
      <c r="OUR2761" s="46"/>
      <c r="OUS2761" s="46"/>
      <c r="OUT2761" s="46"/>
      <c r="OUU2761" s="46"/>
      <c r="OUV2761" s="46"/>
      <c r="OUW2761" s="46"/>
      <c r="OUX2761" s="46"/>
      <c r="OUY2761" s="46"/>
      <c r="OUZ2761" s="46"/>
      <c r="OVA2761" s="46"/>
      <c r="OVB2761" s="46"/>
      <c r="OVC2761" s="46"/>
      <c r="OVD2761" s="46"/>
      <c r="OVE2761" s="46"/>
      <c r="OVF2761" s="46"/>
      <c r="OVG2761" s="46"/>
      <c r="OVH2761" s="46"/>
      <c r="OVI2761" s="46"/>
      <c r="OVJ2761" s="46"/>
      <c r="OVK2761" s="46"/>
      <c r="OVL2761" s="46"/>
      <c r="OVM2761" s="46"/>
      <c r="OVN2761" s="46"/>
      <c r="OVO2761" s="46"/>
      <c r="OVP2761" s="46"/>
      <c r="OVQ2761" s="46"/>
      <c r="OVR2761" s="46"/>
      <c r="OVS2761" s="46"/>
      <c r="OVT2761" s="46"/>
      <c r="OVU2761" s="46"/>
      <c r="OVV2761" s="46"/>
      <c r="OVW2761" s="46"/>
      <c r="OVX2761" s="46"/>
      <c r="OVY2761" s="46"/>
      <c r="OVZ2761" s="46"/>
      <c r="OWA2761" s="46"/>
      <c r="OWB2761" s="46"/>
      <c r="OWC2761" s="46"/>
      <c r="OWD2761" s="46"/>
      <c r="OWE2761" s="46"/>
      <c r="OWF2761" s="46"/>
      <c r="OWG2761" s="46"/>
      <c r="OWH2761" s="46"/>
      <c r="OWI2761" s="46"/>
      <c r="OWJ2761" s="46"/>
      <c r="OWK2761" s="46"/>
      <c r="OWL2761" s="46"/>
      <c r="OWM2761" s="46"/>
      <c r="OWN2761" s="46"/>
      <c r="OWO2761" s="46"/>
      <c r="OWP2761" s="46"/>
      <c r="OWQ2761" s="46"/>
      <c r="OWR2761" s="46"/>
      <c r="OWS2761" s="46"/>
      <c r="OWT2761" s="46"/>
      <c r="OWU2761" s="46"/>
      <c r="OWV2761" s="46"/>
      <c r="OWW2761" s="46"/>
      <c r="OWX2761" s="46"/>
      <c r="OWY2761" s="46"/>
      <c r="OWZ2761" s="46"/>
      <c r="OXA2761" s="46"/>
      <c r="OXB2761" s="46"/>
      <c r="OXC2761" s="46"/>
      <c r="OXD2761" s="46"/>
      <c r="OXE2761" s="46"/>
      <c r="OXF2761" s="46"/>
      <c r="OXG2761" s="46"/>
      <c r="OXH2761" s="46"/>
      <c r="OXI2761" s="46"/>
      <c r="OXJ2761" s="46"/>
      <c r="OXK2761" s="46"/>
      <c r="OXL2761" s="46"/>
      <c r="OXM2761" s="46"/>
      <c r="OXN2761" s="46"/>
      <c r="OXO2761" s="46"/>
      <c r="OXP2761" s="46"/>
      <c r="OXQ2761" s="46"/>
      <c r="OXR2761" s="46"/>
      <c r="OXS2761" s="46"/>
      <c r="OXT2761" s="46"/>
      <c r="OXU2761" s="46"/>
      <c r="OXV2761" s="46"/>
      <c r="OXW2761" s="46"/>
      <c r="OXX2761" s="46"/>
      <c r="OXY2761" s="46"/>
      <c r="OXZ2761" s="46"/>
      <c r="OYA2761" s="46"/>
      <c r="OYB2761" s="46"/>
      <c r="OYC2761" s="46"/>
      <c r="OYD2761" s="46"/>
      <c r="OYE2761" s="46"/>
      <c r="OYF2761" s="46"/>
      <c r="OYG2761" s="46"/>
      <c r="OYH2761" s="46"/>
      <c r="OYI2761" s="46"/>
      <c r="OYJ2761" s="46"/>
      <c r="OYK2761" s="46"/>
      <c r="OYL2761" s="46"/>
      <c r="OYM2761" s="46"/>
      <c r="OYN2761" s="46"/>
      <c r="OYO2761" s="46"/>
      <c r="OYP2761" s="46"/>
      <c r="OYQ2761" s="46"/>
      <c r="OYR2761" s="46"/>
      <c r="OYS2761" s="46"/>
      <c r="OYT2761" s="46"/>
      <c r="OYU2761" s="46"/>
      <c r="OYV2761" s="46"/>
      <c r="OYW2761" s="46"/>
      <c r="OYX2761" s="46"/>
      <c r="OYY2761" s="46"/>
      <c r="OYZ2761" s="46"/>
      <c r="OZA2761" s="46"/>
      <c r="OZB2761" s="46"/>
      <c r="OZC2761" s="46"/>
      <c r="OZD2761" s="46"/>
      <c r="OZE2761" s="46"/>
      <c r="OZF2761" s="46"/>
      <c r="OZG2761" s="46"/>
      <c r="OZH2761" s="46"/>
      <c r="OZI2761" s="46"/>
      <c r="OZJ2761" s="46"/>
      <c r="OZK2761" s="46"/>
      <c r="OZL2761" s="46"/>
      <c r="OZM2761" s="46"/>
      <c r="OZN2761" s="46"/>
      <c r="OZO2761" s="46"/>
      <c r="OZP2761" s="46"/>
      <c r="OZQ2761" s="46"/>
      <c r="OZR2761" s="46"/>
      <c r="OZS2761" s="46"/>
      <c r="OZT2761" s="46"/>
      <c r="OZU2761" s="46"/>
      <c r="OZV2761" s="46"/>
      <c r="OZW2761" s="46"/>
      <c r="OZX2761" s="46"/>
      <c r="OZY2761" s="46"/>
      <c r="OZZ2761" s="46"/>
      <c r="PAA2761" s="46"/>
      <c r="PAB2761" s="46"/>
      <c r="PAC2761" s="46"/>
      <c r="PAD2761" s="46"/>
      <c r="PAE2761" s="46"/>
      <c r="PAF2761" s="46"/>
      <c r="PAG2761" s="46"/>
      <c r="PAH2761" s="46"/>
      <c r="PAI2761" s="46"/>
      <c r="PAJ2761" s="46"/>
      <c r="PAK2761" s="46"/>
      <c r="PAL2761" s="46"/>
      <c r="PAM2761" s="46"/>
      <c r="PAN2761" s="46"/>
      <c r="PAO2761" s="46"/>
      <c r="PAP2761" s="46"/>
      <c r="PAQ2761" s="46"/>
      <c r="PAR2761" s="46"/>
      <c r="PAS2761" s="46"/>
      <c r="PAT2761" s="46"/>
      <c r="PAU2761" s="46"/>
      <c r="PAV2761" s="46"/>
      <c r="PAW2761" s="46"/>
      <c r="PAX2761" s="46"/>
      <c r="PAY2761" s="46"/>
      <c r="PAZ2761" s="46"/>
      <c r="PBA2761" s="46"/>
      <c r="PBB2761" s="46"/>
      <c r="PBC2761" s="46"/>
      <c r="PBD2761" s="46"/>
      <c r="PBE2761" s="46"/>
      <c r="PBF2761" s="46"/>
      <c r="PBG2761" s="46"/>
      <c r="PBH2761" s="46"/>
      <c r="PBI2761" s="46"/>
      <c r="PBJ2761" s="46"/>
      <c r="PBK2761" s="46"/>
      <c r="PBL2761" s="46"/>
      <c r="PBM2761" s="46"/>
      <c r="PBN2761" s="46"/>
      <c r="PBO2761" s="46"/>
      <c r="PBP2761" s="46"/>
      <c r="PBQ2761" s="46"/>
      <c r="PBR2761" s="46"/>
      <c r="PBS2761" s="46"/>
      <c r="PBT2761" s="46"/>
      <c r="PBU2761" s="46"/>
      <c r="PBV2761" s="46"/>
      <c r="PBW2761" s="46"/>
      <c r="PBX2761" s="46"/>
      <c r="PBY2761" s="46"/>
      <c r="PBZ2761" s="46"/>
      <c r="PCA2761" s="46"/>
      <c r="PCB2761" s="46"/>
      <c r="PCC2761" s="46"/>
      <c r="PCD2761" s="46"/>
      <c r="PCE2761" s="46"/>
      <c r="PCF2761" s="46"/>
      <c r="PCG2761" s="46"/>
      <c r="PCH2761" s="46"/>
      <c r="PCI2761" s="46"/>
      <c r="PCJ2761" s="46"/>
      <c r="PCK2761" s="46"/>
      <c r="PCL2761" s="46"/>
      <c r="PCM2761" s="46"/>
      <c r="PCN2761" s="46"/>
      <c r="PCO2761" s="46"/>
      <c r="PCP2761" s="46"/>
      <c r="PCQ2761" s="46"/>
      <c r="PCR2761" s="46"/>
      <c r="PCS2761" s="46"/>
      <c r="PCT2761" s="46"/>
      <c r="PCU2761" s="46"/>
      <c r="PCV2761" s="46"/>
      <c r="PCW2761" s="46"/>
      <c r="PCX2761" s="46"/>
      <c r="PCY2761" s="46"/>
      <c r="PCZ2761" s="46"/>
      <c r="PDA2761" s="46"/>
      <c r="PDB2761" s="46"/>
      <c r="PDC2761" s="46"/>
      <c r="PDD2761" s="46"/>
      <c r="PDE2761" s="46"/>
      <c r="PDF2761" s="46"/>
      <c r="PDG2761" s="46"/>
      <c r="PDH2761" s="46"/>
      <c r="PDI2761" s="46"/>
      <c r="PDJ2761" s="46"/>
      <c r="PDK2761" s="46"/>
      <c r="PDL2761" s="46"/>
      <c r="PDM2761" s="46"/>
      <c r="PDN2761" s="46"/>
      <c r="PDO2761" s="46"/>
      <c r="PDP2761" s="46"/>
      <c r="PDQ2761" s="46"/>
      <c r="PDR2761" s="46"/>
      <c r="PDS2761" s="46"/>
      <c r="PDT2761" s="46"/>
      <c r="PDU2761" s="46"/>
      <c r="PDV2761" s="46"/>
      <c r="PDW2761" s="46"/>
      <c r="PDX2761" s="46"/>
      <c r="PDY2761" s="46"/>
      <c r="PDZ2761" s="46"/>
      <c r="PEA2761" s="46"/>
      <c r="PEB2761" s="46"/>
      <c r="PEC2761" s="46"/>
      <c r="PED2761" s="46"/>
      <c r="PEE2761" s="46"/>
      <c r="PEF2761" s="46"/>
      <c r="PEG2761" s="46"/>
      <c r="PEH2761" s="46"/>
      <c r="PEI2761" s="46"/>
      <c r="PEJ2761" s="46"/>
      <c r="PEK2761" s="46"/>
      <c r="PEL2761" s="46"/>
      <c r="PEM2761" s="46"/>
      <c r="PEN2761" s="46"/>
      <c r="PEO2761" s="46"/>
      <c r="PEP2761" s="46"/>
      <c r="PEQ2761" s="46"/>
      <c r="PER2761" s="46"/>
      <c r="PES2761" s="46"/>
      <c r="PET2761" s="46"/>
      <c r="PEU2761" s="46"/>
      <c r="PEV2761" s="46"/>
      <c r="PEW2761" s="46"/>
      <c r="PEX2761" s="46"/>
      <c r="PEY2761" s="46"/>
      <c r="PEZ2761" s="46"/>
      <c r="PFA2761" s="46"/>
      <c r="PFB2761" s="46"/>
      <c r="PFC2761" s="46"/>
      <c r="PFD2761" s="46"/>
      <c r="PFE2761" s="46"/>
      <c r="PFF2761" s="46"/>
      <c r="PFG2761" s="46"/>
      <c r="PFH2761" s="46"/>
      <c r="PFI2761" s="46"/>
      <c r="PFJ2761" s="46"/>
      <c r="PFK2761" s="46"/>
      <c r="PFL2761" s="46"/>
      <c r="PFM2761" s="46"/>
      <c r="PFN2761" s="46"/>
      <c r="PFO2761" s="46"/>
      <c r="PFP2761" s="46"/>
      <c r="PFQ2761" s="46"/>
      <c r="PFR2761" s="46"/>
      <c r="PFS2761" s="46"/>
      <c r="PFT2761" s="46"/>
      <c r="PFU2761" s="46"/>
      <c r="PFV2761" s="46"/>
      <c r="PFW2761" s="46"/>
      <c r="PFX2761" s="46"/>
      <c r="PFY2761" s="46"/>
      <c r="PFZ2761" s="46"/>
      <c r="PGA2761" s="46"/>
      <c r="PGB2761" s="46"/>
      <c r="PGC2761" s="46"/>
      <c r="PGD2761" s="46"/>
      <c r="PGE2761" s="46"/>
      <c r="PGF2761" s="46"/>
      <c r="PGG2761" s="46"/>
      <c r="PGH2761" s="46"/>
      <c r="PGI2761" s="46"/>
      <c r="PGJ2761" s="46"/>
      <c r="PGK2761" s="46"/>
      <c r="PGL2761" s="46"/>
      <c r="PGM2761" s="46"/>
      <c r="PGN2761" s="46"/>
      <c r="PGO2761" s="46"/>
      <c r="PGP2761" s="46"/>
      <c r="PGQ2761" s="46"/>
      <c r="PGR2761" s="46"/>
      <c r="PGS2761" s="46"/>
      <c r="PGT2761" s="46"/>
      <c r="PGU2761" s="46"/>
      <c r="PGV2761" s="46"/>
      <c r="PGW2761" s="46"/>
      <c r="PGX2761" s="46"/>
      <c r="PGY2761" s="46"/>
      <c r="PGZ2761" s="46"/>
      <c r="PHA2761" s="46"/>
      <c r="PHB2761" s="46"/>
      <c r="PHC2761" s="46"/>
      <c r="PHD2761" s="46"/>
      <c r="PHE2761" s="46"/>
      <c r="PHF2761" s="46"/>
      <c r="PHG2761" s="46"/>
      <c r="PHH2761" s="46"/>
      <c r="PHI2761" s="46"/>
      <c r="PHJ2761" s="46"/>
      <c r="PHK2761" s="46"/>
      <c r="PHL2761" s="46"/>
      <c r="PHM2761" s="46"/>
      <c r="PHN2761" s="46"/>
      <c r="PHO2761" s="46"/>
      <c r="PHP2761" s="46"/>
      <c r="PHQ2761" s="46"/>
      <c r="PHR2761" s="46"/>
      <c r="PHS2761" s="46"/>
      <c r="PHT2761" s="46"/>
      <c r="PHU2761" s="46"/>
      <c r="PHV2761" s="46"/>
      <c r="PHW2761" s="46"/>
      <c r="PHX2761" s="46"/>
      <c r="PHY2761" s="46"/>
      <c r="PHZ2761" s="46"/>
      <c r="PIA2761" s="46"/>
      <c r="PIB2761" s="46"/>
      <c r="PIC2761" s="46"/>
      <c r="PID2761" s="46"/>
      <c r="PIE2761" s="46"/>
      <c r="PIF2761" s="46"/>
      <c r="PIG2761" s="46"/>
      <c r="PIH2761" s="46"/>
      <c r="PII2761" s="46"/>
      <c r="PIJ2761" s="46"/>
      <c r="PIK2761" s="46"/>
      <c r="PIL2761" s="46"/>
      <c r="PIM2761" s="46"/>
      <c r="PIN2761" s="46"/>
      <c r="PIO2761" s="46"/>
      <c r="PIP2761" s="46"/>
      <c r="PIQ2761" s="46"/>
      <c r="PIR2761" s="46"/>
      <c r="PIS2761" s="46"/>
      <c r="PIT2761" s="46"/>
      <c r="PIU2761" s="46"/>
      <c r="PIV2761" s="46"/>
      <c r="PIW2761" s="46"/>
      <c r="PIX2761" s="46"/>
      <c r="PIY2761" s="46"/>
      <c r="PIZ2761" s="46"/>
      <c r="PJA2761" s="46"/>
      <c r="PJB2761" s="46"/>
      <c r="PJC2761" s="46"/>
      <c r="PJD2761" s="46"/>
      <c r="PJE2761" s="46"/>
      <c r="PJF2761" s="46"/>
      <c r="PJG2761" s="46"/>
      <c r="PJH2761" s="46"/>
      <c r="PJI2761" s="46"/>
      <c r="PJJ2761" s="46"/>
      <c r="PJK2761" s="46"/>
      <c r="PJL2761" s="46"/>
      <c r="PJM2761" s="46"/>
      <c r="PJN2761" s="46"/>
      <c r="PJO2761" s="46"/>
      <c r="PJP2761" s="46"/>
      <c r="PJQ2761" s="46"/>
      <c r="PJR2761" s="46"/>
      <c r="PJS2761" s="46"/>
      <c r="PJT2761" s="46"/>
      <c r="PJU2761" s="46"/>
      <c r="PJV2761" s="46"/>
      <c r="PJW2761" s="46"/>
      <c r="PJX2761" s="46"/>
      <c r="PJY2761" s="46"/>
      <c r="PJZ2761" s="46"/>
      <c r="PKA2761" s="46"/>
      <c r="PKB2761" s="46"/>
      <c r="PKC2761" s="46"/>
      <c r="PKD2761" s="46"/>
      <c r="PKE2761" s="46"/>
      <c r="PKF2761" s="46"/>
      <c r="PKG2761" s="46"/>
      <c r="PKH2761" s="46"/>
      <c r="PKI2761" s="46"/>
      <c r="PKJ2761" s="46"/>
      <c r="PKK2761" s="46"/>
      <c r="PKL2761" s="46"/>
      <c r="PKM2761" s="46"/>
      <c r="PKN2761" s="46"/>
      <c r="PKO2761" s="46"/>
      <c r="PKP2761" s="46"/>
      <c r="PKQ2761" s="46"/>
      <c r="PKR2761" s="46"/>
      <c r="PKS2761" s="46"/>
      <c r="PKT2761" s="46"/>
      <c r="PKU2761" s="46"/>
      <c r="PKV2761" s="46"/>
      <c r="PKW2761" s="46"/>
      <c r="PKX2761" s="46"/>
      <c r="PKY2761" s="46"/>
      <c r="PKZ2761" s="46"/>
      <c r="PLA2761" s="46"/>
      <c r="PLB2761" s="46"/>
      <c r="PLC2761" s="46"/>
      <c r="PLD2761" s="46"/>
      <c r="PLE2761" s="46"/>
      <c r="PLF2761" s="46"/>
      <c r="PLG2761" s="46"/>
      <c r="PLH2761" s="46"/>
      <c r="PLI2761" s="46"/>
      <c r="PLJ2761" s="46"/>
      <c r="PLK2761" s="46"/>
      <c r="PLL2761" s="46"/>
      <c r="PLM2761" s="46"/>
      <c r="PLN2761" s="46"/>
      <c r="PLO2761" s="46"/>
      <c r="PLP2761" s="46"/>
      <c r="PLQ2761" s="46"/>
      <c r="PLR2761" s="46"/>
      <c r="PLS2761" s="46"/>
      <c r="PLT2761" s="46"/>
      <c r="PLU2761" s="46"/>
      <c r="PLV2761" s="46"/>
      <c r="PLW2761" s="46"/>
      <c r="PLX2761" s="46"/>
      <c r="PLY2761" s="46"/>
      <c r="PLZ2761" s="46"/>
      <c r="PMA2761" s="46"/>
      <c r="PMB2761" s="46"/>
      <c r="PMC2761" s="46"/>
      <c r="PMD2761" s="46"/>
      <c r="PME2761" s="46"/>
      <c r="PMF2761" s="46"/>
      <c r="PMG2761" s="46"/>
      <c r="PMH2761" s="46"/>
      <c r="PMI2761" s="46"/>
      <c r="PMJ2761" s="46"/>
      <c r="PMK2761" s="46"/>
      <c r="PML2761" s="46"/>
      <c r="PMM2761" s="46"/>
      <c r="PMN2761" s="46"/>
      <c r="PMO2761" s="46"/>
      <c r="PMP2761" s="46"/>
      <c r="PMQ2761" s="46"/>
      <c r="PMR2761" s="46"/>
      <c r="PMS2761" s="46"/>
      <c r="PMT2761" s="46"/>
      <c r="PMU2761" s="46"/>
      <c r="PMV2761" s="46"/>
      <c r="PMW2761" s="46"/>
      <c r="PMX2761" s="46"/>
      <c r="PMY2761" s="46"/>
      <c r="PMZ2761" s="46"/>
      <c r="PNA2761" s="46"/>
      <c r="PNB2761" s="46"/>
      <c r="PNC2761" s="46"/>
      <c r="PND2761" s="46"/>
      <c r="PNE2761" s="46"/>
      <c r="PNF2761" s="46"/>
      <c r="PNG2761" s="46"/>
      <c r="PNH2761" s="46"/>
      <c r="PNI2761" s="46"/>
      <c r="PNJ2761" s="46"/>
      <c r="PNK2761" s="46"/>
      <c r="PNL2761" s="46"/>
      <c r="PNM2761" s="46"/>
      <c r="PNN2761" s="46"/>
      <c r="PNO2761" s="46"/>
      <c r="PNP2761" s="46"/>
      <c r="PNQ2761" s="46"/>
      <c r="PNR2761" s="46"/>
      <c r="PNS2761" s="46"/>
      <c r="PNT2761" s="46"/>
      <c r="PNU2761" s="46"/>
      <c r="PNV2761" s="46"/>
      <c r="PNW2761" s="46"/>
      <c r="PNX2761" s="46"/>
      <c r="PNY2761" s="46"/>
      <c r="PNZ2761" s="46"/>
      <c r="POA2761" s="46"/>
      <c r="POB2761" s="46"/>
      <c r="POC2761" s="46"/>
      <c r="POD2761" s="46"/>
      <c r="POE2761" s="46"/>
      <c r="POF2761" s="46"/>
      <c r="POG2761" s="46"/>
      <c r="POH2761" s="46"/>
      <c r="POI2761" s="46"/>
      <c r="POJ2761" s="46"/>
      <c r="POK2761" s="46"/>
      <c r="POL2761" s="46"/>
      <c r="POM2761" s="46"/>
      <c r="PON2761" s="46"/>
      <c r="POO2761" s="46"/>
      <c r="POP2761" s="46"/>
      <c r="POQ2761" s="46"/>
      <c r="POR2761" s="46"/>
      <c r="POS2761" s="46"/>
      <c r="POT2761" s="46"/>
      <c r="POU2761" s="46"/>
      <c r="POV2761" s="46"/>
      <c r="POW2761" s="46"/>
      <c r="POX2761" s="46"/>
      <c r="POY2761" s="46"/>
      <c r="POZ2761" s="46"/>
      <c r="PPA2761" s="46"/>
      <c r="PPB2761" s="46"/>
      <c r="PPC2761" s="46"/>
      <c r="PPD2761" s="46"/>
      <c r="PPE2761" s="46"/>
      <c r="PPF2761" s="46"/>
      <c r="PPG2761" s="46"/>
      <c r="PPH2761" s="46"/>
      <c r="PPI2761" s="46"/>
      <c r="PPJ2761" s="46"/>
      <c r="PPK2761" s="46"/>
      <c r="PPL2761" s="46"/>
      <c r="PPM2761" s="46"/>
      <c r="PPN2761" s="46"/>
      <c r="PPO2761" s="46"/>
      <c r="PPP2761" s="46"/>
      <c r="PPQ2761" s="46"/>
      <c r="PPR2761" s="46"/>
      <c r="PPS2761" s="46"/>
      <c r="PPT2761" s="46"/>
      <c r="PPU2761" s="46"/>
      <c r="PPV2761" s="46"/>
      <c r="PPW2761" s="46"/>
      <c r="PPX2761" s="46"/>
      <c r="PPY2761" s="46"/>
      <c r="PPZ2761" s="46"/>
      <c r="PQA2761" s="46"/>
      <c r="PQB2761" s="46"/>
      <c r="PQC2761" s="46"/>
      <c r="PQD2761" s="46"/>
      <c r="PQE2761" s="46"/>
      <c r="PQF2761" s="46"/>
      <c r="PQG2761" s="46"/>
      <c r="PQH2761" s="46"/>
      <c r="PQI2761" s="46"/>
      <c r="PQJ2761" s="46"/>
      <c r="PQK2761" s="46"/>
      <c r="PQL2761" s="46"/>
      <c r="PQM2761" s="46"/>
      <c r="PQN2761" s="46"/>
      <c r="PQO2761" s="46"/>
      <c r="PQP2761" s="46"/>
      <c r="PQQ2761" s="46"/>
      <c r="PQR2761" s="46"/>
      <c r="PQS2761" s="46"/>
      <c r="PQT2761" s="46"/>
      <c r="PQU2761" s="46"/>
      <c r="PQV2761" s="46"/>
      <c r="PQW2761" s="46"/>
      <c r="PQX2761" s="46"/>
      <c r="PQY2761" s="46"/>
      <c r="PQZ2761" s="46"/>
      <c r="PRA2761" s="46"/>
      <c r="PRB2761" s="46"/>
      <c r="PRC2761" s="46"/>
      <c r="PRD2761" s="46"/>
      <c r="PRE2761" s="46"/>
      <c r="PRF2761" s="46"/>
      <c r="PRG2761" s="46"/>
      <c r="PRH2761" s="46"/>
      <c r="PRI2761" s="46"/>
      <c r="PRJ2761" s="46"/>
      <c r="PRK2761" s="46"/>
      <c r="PRL2761" s="46"/>
      <c r="PRM2761" s="46"/>
      <c r="PRN2761" s="46"/>
      <c r="PRO2761" s="46"/>
      <c r="PRP2761" s="46"/>
      <c r="PRQ2761" s="46"/>
      <c r="PRR2761" s="46"/>
      <c r="PRS2761" s="46"/>
      <c r="PRT2761" s="46"/>
      <c r="PRU2761" s="46"/>
      <c r="PRV2761" s="46"/>
      <c r="PRW2761" s="46"/>
      <c r="PRX2761" s="46"/>
      <c r="PRY2761" s="46"/>
      <c r="PRZ2761" s="46"/>
      <c r="PSA2761" s="46"/>
      <c r="PSB2761" s="46"/>
      <c r="PSC2761" s="46"/>
      <c r="PSD2761" s="46"/>
      <c r="PSE2761" s="46"/>
      <c r="PSF2761" s="46"/>
      <c r="PSG2761" s="46"/>
      <c r="PSH2761" s="46"/>
      <c r="PSI2761" s="46"/>
      <c r="PSJ2761" s="46"/>
      <c r="PSK2761" s="46"/>
      <c r="PSL2761" s="46"/>
      <c r="PSM2761" s="46"/>
      <c r="PSN2761" s="46"/>
      <c r="PSO2761" s="46"/>
      <c r="PSP2761" s="46"/>
      <c r="PSQ2761" s="46"/>
      <c r="PSR2761" s="46"/>
      <c r="PSS2761" s="46"/>
      <c r="PST2761" s="46"/>
      <c r="PSU2761" s="46"/>
      <c r="PSV2761" s="46"/>
      <c r="PSW2761" s="46"/>
      <c r="PSX2761" s="46"/>
      <c r="PSY2761" s="46"/>
      <c r="PSZ2761" s="46"/>
      <c r="PTA2761" s="46"/>
      <c r="PTB2761" s="46"/>
      <c r="PTC2761" s="46"/>
      <c r="PTD2761" s="46"/>
      <c r="PTE2761" s="46"/>
      <c r="PTF2761" s="46"/>
      <c r="PTG2761" s="46"/>
      <c r="PTH2761" s="46"/>
      <c r="PTI2761" s="46"/>
      <c r="PTJ2761" s="46"/>
      <c r="PTK2761" s="46"/>
      <c r="PTL2761" s="46"/>
      <c r="PTM2761" s="46"/>
      <c r="PTN2761" s="46"/>
      <c r="PTO2761" s="46"/>
      <c r="PTP2761" s="46"/>
      <c r="PTQ2761" s="46"/>
      <c r="PTR2761" s="46"/>
      <c r="PTS2761" s="46"/>
      <c r="PTT2761" s="46"/>
      <c r="PTU2761" s="46"/>
      <c r="PTV2761" s="46"/>
      <c r="PTW2761" s="46"/>
      <c r="PTX2761" s="46"/>
      <c r="PTY2761" s="46"/>
      <c r="PTZ2761" s="46"/>
      <c r="PUA2761" s="46"/>
      <c r="PUB2761" s="46"/>
      <c r="PUC2761" s="46"/>
      <c r="PUD2761" s="46"/>
      <c r="PUE2761" s="46"/>
      <c r="PUF2761" s="46"/>
      <c r="PUG2761" s="46"/>
      <c r="PUH2761" s="46"/>
      <c r="PUI2761" s="46"/>
      <c r="PUJ2761" s="46"/>
      <c r="PUK2761" s="46"/>
      <c r="PUL2761" s="46"/>
      <c r="PUM2761" s="46"/>
      <c r="PUN2761" s="46"/>
      <c r="PUO2761" s="46"/>
      <c r="PUP2761" s="46"/>
      <c r="PUQ2761" s="46"/>
      <c r="PUR2761" s="46"/>
      <c r="PUS2761" s="46"/>
      <c r="PUT2761" s="46"/>
      <c r="PUU2761" s="46"/>
      <c r="PUV2761" s="46"/>
      <c r="PUW2761" s="46"/>
      <c r="PUX2761" s="46"/>
      <c r="PUY2761" s="46"/>
      <c r="PUZ2761" s="46"/>
      <c r="PVA2761" s="46"/>
      <c r="PVB2761" s="46"/>
      <c r="PVC2761" s="46"/>
      <c r="PVD2761" s="46"/>
      <c r="PVE2761" s="46"/>
      <c r="PVF2761" s="46"/>
      <c r="PVG2761" s="46"/>
      <c r="PVH2761" s="46"/>
      <c r="PVI2761" s="46"/>
      <c r="PVJ2761" s="46"/>
      <c r="PVK2761" s="46"/>
      <c r="PVL2761" s="46"/>
      <c r="PVM2761" s="46"/>
      <c r="PVN2761" s="46"/>
      <c r="PVO2761" s="46"/>
      <c r="PVP2761" s="46"/>
      <c r="PVQ2761" s="46"/>
      <c r="PVR2761" s="46"/>
      <c r="PVS2761" s="46"/>
      <c r="PVT2761" s="46"/>
      <c r="PVU2761" s="46"/>
      <c r="PVV2761" s="46"/>
      <c r="PVW2761" s="46"/>
      <c r="PVX2761" s="46"/>
      <c r="PVY2761" s="46"/>
      <c r="PVZ2761" s="46"/>
      <c r="PWA2761" s="46"/>
      <c r="PWB2761" s="46"/>
      <c r="PWC2761" s="46"/>
      <c r="PWD2761" s="46"/>
      <c r="PWE2761" s="46"/>
      <c r="PWF2761" s="46"/>
      <c r="PWG2761" s="46"/>
      <c r="PWH2761" s="46"/>
      <c r="PWI2761" s="46"/>
      <c r="PWJ2761" s="46"/>
      <c r="PWK2761" s="46"/>
      <c r="PWL2761" s="46"/>
      <c r="PWM2761" s="46"/>
      <c r="PWN2761" s="46"/>
      <c r="PWO2761" s="46"/>
      <c r="PWP2761" s="46"/>
      <c r="PWQ2761" s="46"/>
      <c r="PWR2761" s="46"/>
      <c r="PWS2761" s="46"/>
      <c r="PWT2761" s="46"/>
      <c r="PWU2761" s="46"/>
      <c r="PWV2761" s="46"/>
      <c r="PWW2761" s="46"/>
      <c r="PWX2761" s="46"/>
      <c r="PWY2761" s="46"/>
      <c r="PWZ2761" s="46"/>
      <c r="PXA2761" s="46"/>
      <c r="PXB2761" s="46"/>
      <c r="PXC2761" s="46"/>
      <c r="PXD2761" s="46"/>
      <c r="PXE2761" s="46"/>
      <c r="PXF2761" s="46"/>
      <c r="PXG2761" s="46"/>
      <c r="PXH2761" s="46"/>
      <c r="PXI2761" s="46"/>
      <c r="PXJ2761" s="46"/>
      <c r="PXK2761" s="46"/>
      <c r="PXL2761" s="46"/>
      <c r="PXM2761" s="46"/>
      <c r="PXN2761" s="46"/>
      <c r="PXO2761" s="46"/>
      <c r="PXP2761" s="46"/>
      <c r="PXQ2761" s="46"/>
      <c r="PXR2761" s="46"/>
      <c r="PXS2761" s="46"/>
      <c r="PXT2761" s="46"/>
      <c r="PXU2761" s="46"/>
      <c r="PXV2761" s="46"/>
      <c r="PXW2761" s="46"/>
      <c r="PXX2761" s="46"/>
      <c r="PXY2761" s="46"/>
      <c r="PXZ2761" s="46"/>
      <c r="PYA2761" s="46"/>
      <c r="PYB2761" s="46"/>
      <c r="PYC2761" s="46"/>
      <c r="PYD2761" s="46"/>
      <c r="PYE2761" s="46"/>
      <c r="PYF2761" s="46"/>
      <c r="PYG2761" s="46"/>
      <c r="PYH2761" s="46"/>
      <c r="PYI2761" s="46"/>
      <c r="PYJ2761" s="46"/>
      <c r="PYK2761" s="46"/>
      <c r="PYL2761" s="46"/>
      <c r="PYM2761" s="46"/>
      <c r="PYN2761" s="46"/>
      <c r="PYO2761" s="46"/>
      <c r="PYP2761" s="46"/>
      <c r="PYQ2761" s="46"/>
      <c r="PYR2761" s="46"/>
      <c r="PYS2761" s="46"/>
      <c r="PYT2761" s="46"/>
      <c r="PYU2761" s="46"/>
      <c r="PYV2761" s="46"/>
      <c r="PYW2761" s="46"/>
      <c r="PYX2761" s="46"/>
      <c r="PYY2761" s="46"/>
      <c r="PYZ2761" s="46"/>
      <c r="PZA2761" s="46"/>
      <c r="PZB2761" s="46"/>
      <c r="PZC2761" s="46"/>
      <c r="PZD2761" s="46"/>
      <c r="PZE2761" s="46"/>
      <c r="PZF2761" s="46"/>
      <c r="PZG2761" s="46"/>
      <c r="PZH2761" s="46"/>
      <c r="PZI2761" s="46"/>
      <c r="PZJ2761" s="46"/>
      <c r="PZK2761" s="46"/>
      <c r="PZL2761" s="46"/>
      <c r="PZM2761" s="46"/>
      <c r="PZN2761" s="46"/>
      <c r="PZO2761" s="46"/>
      <c r="PZP2761" s="46"/>
      <c r="PZQ2761" s="46"/>
      <c r="PZR2761" s="46"/>
      <c r="PZS2761" s="46"/>
      <c r="PZT2761" s="46"/>
      <c r="PZU2761" s="46"/>
      <c r="PZV2761" s="46"/>
      <c r="PZW2761" s="46"/>
      <c r="PZX2761" s="46"/>
      <c r="PZY2761" s="46"/>
      <c r="PZZ2761" s="46"/>
      <c r="QAA2761" s="46"/>
      <c r="QAB2761" s="46"/>
      <c r="QAC2761" s="46"/>
      <c r="QAD2761" s="46"/>
      <c r="QAE2761" s="46"/>
      <c r="QAF2761" s="46"/>
      <c r="QAG2761" s="46"/>
      <c r="QAH2761" s="46"/>
      <c r="QAI2761" s="46"/>
      <c r="QAJ2761" s="46"/>
      <c r="QAK2761" s="46"/>
      <c r="QAL2761" s="46"/>
      <c r="QAM2761" s="46"/>
      <c r="QAN2761" s="46"/>
      <c r="QAO2761" s="46"/>
      <c r="QAP2761" s="46"/>
      <c r="QAQ2761" s="46"/>
      <c r="QAR2761" s="46"/>
      <c r="QAS2761" s="46"/>
      <c r="QAT2761" s="46"/>
      <c r="QAU2761" s="46"/>
      <c r="QAV2761" s="46"/>
      <c r="QAW2761" s="46"/>
      <c r="QAX2761" s="46"/>
      <c r="QAY2761" s="46"/>
      <c r="QAZ2761" s="46"/>
      <c r="QBA2761" s="46"/>
      <c r="QBB2761" s="46"/>
      <c r="QBC2761" s="46"/>
      <c r="QBD2761" s="46"/>
      <c r="QBE2761" s="46"/>
      <c r="QBF2761" s="46"/>
      <c r="QBG2761" s="46"/>
      <c r="QBH2761" s="46"/>
      <c r="QBI2761" s="46"/>
      <c r="QBJ2761" s="46"/>
      <c r="QBK2761" s="46"/>
      <c r="QBL2761" s="46"/>
      <c r="QBM2761" s="46"/>
      <c r="QBN2761" s="46"/>
      <c r="QBO2761" s="46"/>
      <c r="QBP2761" s="46"/>
      <c r="QBQ2761" s="46"/>
      <c r="QBR2761" s="46"/>
      <c r="QBS2761" s="46"/>
      <c r="QBT2761" s="46"/>
      <c r="QBU2761" s="46"/>
      <c r="QBV2761" s="46"/>
      <c r="QBW2761" s="46"/>
      <c r="QBX2761" s="46"/>
      <c r="QBY2761" s="46"/>
      <c r="QBZ2761" s="46"/>
      <c r="QCA2761" s="46"/>
      <c r="QCB2761" s="46"/>
      <c r="QCC2761" s="46"/>
      <c r="QCD2761" s="46"/>
      <c r="QCE2761" s="46"/>
      <c r="QCF2761" s="46"/>
      <c r="QCG2761" s="46"/>
      <c r="QCH2761" s="46"/>
      <c r="QCI2761" s="46"/>
      <c r="QCJ2761" s="46"/>
      <c r="QCK2761" s="46"/>
      <c r="QCL2761" s="46"/>
      <c r="QCM2761" s="46"/>
      <c r="QCN2761" s="46"/>
      <c r="QCO2761" s="46"/>
      <c r="QCP2761" s="46"/>
      <c r="QCQ2761" s="46"/>
      <c r="QCR2761" s="46"/>
      <c r="QCS2761" s="46"/>
      <c r="QCT2761" s="46"/>
      <c r="QCU2761" s="46"/>
      <c r="QCV2761" s="46"/>
      <c r="QCW2761" s="46"/>
      <c r="QCX2761" s="46"/>
      <c r="QCY2761" s="46"/>
      <c r="QCZ2761" s="46"/>
      <c r="QDA2761" s="46"/>
      <c r="QDB2761" s="46"/>
      <c r="QDC2761" s="46"/>
      <c r="QDD2761" s="46"/>
      <c r="QDE2761" s="46"/>
      <c r="QDF2761" s="46"/>
      <c r="QDG2761" s="46"/>
      <c r="QDH2761" s="46"/>
      <c r="QDI2761" s="46"/>
      <c r="QDJ2761" s="46"/>
      <c r="QDK2761" s="46"/>
      <c r="QDL2761" s="46"/>
      <c r="QDM2761" s="46"/>
      <c r="QDN2761" s="46"/>
      <c r="QDO2761" s="46"/>
      <c r="QDP2761" s="46"/>
      <c r="QDQ2761" s="46"/>
      <c r="QDR2761" s="46"/>
      <c r="QDS2761" s="46"/>
      <c r="QDT2761" s="46"/>
      <c r="QDU2761" s="46"/>
      <c r="QDV2761" s="46"/>
      <c r="QDW2761" s="46"/>
      <c r="QDX2761" s="46"/>
      <c r="QDY2761" s="46"/>
      <c r="QDZ2761" s="46"/>
      <c r="QEA2761" s="46"/>
      <c r="QEB2761" s="46"/>
      <c r="QEC2761" s="46"/>
      <c r="QED2761" s="46"/>
      <c r="QEE2761" s="46"/>
      <c r="QEF2761" s="46"/>
      <c r="QEG2761" s="46"/>
      <c r="QEH2761" s="46"/>
      <c r="QEI2761" s="46"/>
      <c r="QEJ2761" s="46"/>
      <c r="QEK2761" s="46"/>
      <c r="QEL2761" s="46"/>
      <c r="QEM2761" s="46"/>
      <c r="QEN2761" s="46"/>
      <c r="QEO2761" s="46"/>
      <c r="QEP2761" s="46"/>
      <c r="QEQ2761" s="46"/>
      <c r="QER2761" s="46"/>
      <c r="QES2761" s="46"/>
      <c r="QET2761" s="46"/>
      <c r="QEU2761" s="46"/>
      <c r="QEV2761" s="46"/>
      <c r="QEW2761" s="46"/>
      <c r="QEX2761" s="46"/>
      <c r="QEY2761" s="46"/>
      <c r="QEZ2761" s="46"/>
      <c r="QFA2761" s="46"/>
      <c r="QFB2761" s="46"/>
      <c r="QFC2761" s="46"/>
      <c r="QFD2761" s="46"/>
      <c r="QFE2761" s="46"/>
      <c r="QFF2761" s="46"/>
      <c r="QFG2761" s="46"/>
      <c r="QFH2761" s="46"/>
      <c r="QFI2761" s="46"/>
      <c r="QFJ2761" s="46"/>
      <c r="QFK2761" s="46"/>
      <c r="QFL2761" s="46"/>
      <c r="QFM2761" s="46"/>
      <c r="QFN2761" s="46"/>
      <c r="QFO2761" s="46"/>
      <c r="QFP2761" s="46"/>
      <c r="QFQ2761" s="46"/>
      <c r="QFR2761" s="46"/>
      <c r="QFS2761" s="46"/>
      <c r="QFT2761" s="46"/>
      <c r="QFU2761" s="46"/>
      <c r="QFV2761" s="46"/>
      <c r="QFW2761" s="46"/>
      <c r="QFX2761" s="46"/>
      <c r="QFY2761" s="46"/>
      <c r="QFZ2761" s="46"/>
      <c r="QGA2761" s="46"/>
      <c r="QGB2761" s="46"/>
      <c r="QGC2761" s="46"/>
      <c r="QGD2761" s="46"/>
      <c r="QGE2761" s="46"/>
      <c r="QGF2761" s="46"/>
      <c r="QGG2761" s="46"/>
      <c r="QGH2761" s="46"/>
      <c r="QGI2761" s="46"/>
      <c r="QGJ2761" s="46"/>
      <c r="QGK2761" s="46"/>
      <c r="QGL2761" s="46"/>
      <c r="QGM2761" s="46"/>
      <c r="QGN2761" s="46"/>
      <c r="QGO2761" s="46"/>
      <c r="QGP2761" s="46"/>
      <c r="QGQ2761" s="46"/>
      <c r="QGR2761" s="46"/>
      <c r="QGS2761" s="46"/>
      <c r="QGT2761" s="46"/>
      <c r="QGU2761" s="46"/>
      <c r="QGV2761" s="46"/>
      <c r="QGW2761" s="46"/>
      <c r="QGX2761" s="46"/>
      <c r="QGY2761" s="46"/>
      <c r="QGZ2761" s="46"/>
      <c r="QHA2761" s="46"/>
      <c r="QHB2761" s="46"/>
      <c r="QHC2761" s="46"/>
      <c r="QHD2761" s="46"/>
      <c r="QHE2761" s="46"/>
      <c r="QHF2761" s="46"/>
      <c r="QHG2761" s="46"/>
      <c r="QHH2761" s="46"/>
      <c r="QHI2761" s="46"/>
      <c r="QHJ2761" s="46"/>
      <c r="QHK2761" s="46"/>
      <c r="QHL2761" s="46"/>
      <c r="QHM2761" s="46"/>
      <c r="QHN2761" s="46"/>
      <c r="QHO2761" s="46"/>
      <c r="QHP2761" s="46"/>
      <c r="QHQ2761" s="46"/>
      <c r="QHR2761" s="46"/>
      <c r="QHS2761" s="46"/>
      <c r="QHT2761" s="46"/>
      <c r="QHU2761" s="46"/>
      <c r="QHV2761" s="46"/>
      <c r="QHW2761" s="46"/>
      <c r="QHX2761" s="46"/>
      <c r="QHY2761" s="46"/>
      <c r="QHZ2761" s="46"/>
      <c r="QIA2761" s="46"/>
      <c r="QIB2761" s="46"/>
      <c r="QIC2761" s="46"/>
      <c r="QID2761" s="46"/>
      <c r="QIE2761" s="46"/>
      <c r="QIF2761" s="46"/>
      <c r="QIG2761" s="46"/>
      <c r="QIH2761" s="46"/>
      <c r="QII2761" s="46"/>
      <c r="QIJ2761" s="46"/>
      <c r="QIK2761" s="46"/>
      <c r="QIL2761" s="46"/>
      <c r="QIM2761" s="46"/>
      <c r="QIN2761" s="46"/>
      <c r="QIO2761" s="46"/>
      <c r="QIP2761" s="46"/>
      <c r="QIQ2761" s="46"/>
      <c r="QIR2761" s="46"/>
      <c r="QIS2761" s="46"/>
      <c r="QIT2761" s="46"/>
      <c r="QIU2761" s="46"/>
      <c r="QIV2761" s="46"/>
      <c r="QIW2761" s="46"/>
      <c r="QIX2761" s="46"/>
      <c r="QIY2761" s="46"/>
      <c r="QIZ2761" s="46"/>
      <c r="QJA2761" s="46"/>
      <c r="QJB2761" s="46"/>
      <c r="QJC2761" s="46"/>
      <c r="QJD2761" s="46"/>
      <c r="QJE2761" s="46"/>
      <c r="QJF2761" s="46"/>
      <c r="QJG2761" s="46"/>
      <c r="QJH2761" s="46"/>
      <c r="QJI2761" s="46"/>
      <c r="QJJ2761" s="46"/>
      <c r="QJK2761" s="46"/>
      <c r="QJL2761" s="46"/>
      <c r="QJM2761" s="46"/>
      <c r="QJN2761" s="46"/>
      <c r="QJO2761" s="46"/>
      <c r="QJP2761" s="46"/>
      <c r="QJQ2761" s="46"/>
      <c r="QJR2761" s="46"/>
      <c r="QJS2761" s="46"/>
      <c r="QJT2761" s="46"/>
      <c r="QJU2761" s="46"/>
      <c r="QJV2761" s="46"/>
      <c r="QJW2761" s="46"/>
      <c r="QJX2761" s="46"/>
      <c r="QJY2761" s="46"/>
      <c r="QJZ2761" s="46"/>
      <c r="QKA2761" s="46"/>
      <c r="QKB2761" s="46"/>
      <c r="QKC2761" s="46"/>
      <c r="QKD2761" s="46"/>
      <c r="QKE2761" s="46"/>
      <c r="QKF2761" s="46"/>
      <c r="QKG2761" s="46"/>
      <c r="QKH2761" s="46"/>
      <c r="QKI2761" s="46"/>
      <c r="QKJ2761" s="46"/>
      <c r="QKK2761" s="46"/>
      <c r="QKL2761" s="46"/>
      <c r="QKM2761" s="46"/>
      <c r="QKN2761" s="46"/>
      <c r="QKO2761" s="46"/>
      <c r="QKP2761" s="46"/>
      <c r="QKQ2761" s="46"/>
      <c r="QKR2761" s="46"/>
      <c r="QKS2761" s="46"/>
      <c r="QKT2761" s="46"/>
      <c r="QKU2761" s="46"/>
      <c r="QKV2761" s="46"/>
      <c r="QKW2761" s="46"/>
      <c r="QKX2761" s="46"/>
      <c r="QKY2761" s="46"/>
      <c r="QKZ2761" s="46"/>
      <c r="QLA2761" s="46"/>
      <c r="QLB2761" s="46"/>
      <c r="QLC2761" s="46"/>
      <c r="QLD2761" s="46"/>
      <c r="QLE2761" s="46"/>
      <c r="QLF2761" s="46"/>
      <c r="QLG2761" s="46"/>
      <c r="QLH2761" s="46"/>
      <c r="QLI2761" s="46"/>
      <c r="QLJ2761" s="46"/>
      <c r="QLK2761" s="46"/>
      <c r="QLL2761" s="46"/>
      <c r="QLM2761" s="46"/>
      <c r="QLN2761" s="46"/>
      <c r="QLO2761" s="46"/>
      <c r="QLP2761" s="46"/>
      <c r="QLQ2761" s="46"/>
      <c r="QLR2761" s="46"/>
      <c r="QLS2761" s="46"/>
      <c r="QLT2761" s="46"/>
      <c r="QLU2761" s="46"/>
      <c r="QLV2761" s="46"/>
      <c r="QLW2761" s="46"/>
      <c r="QLX2761" s="46"/>
      <c r="QLY2761" s="46"/>
      <c r="QLZ2761" s="46"/>
      <c r="QMA2761" s="46"/>
      <c r="QMB2761" s="46"/>
      <c r="QMC2761" s="46"/>
      <c r="QMD2761" s="46"/>
      <c r="QME2761" s="46"/>
      <c r="QMF2761" s="46"/>
      <c r="QMG2761" s="46"/>
      <c r="QMH2761" s="46"/>
      <c r="QMI2761" s="46"/>
      <c r="QMJ2761" s="46"/>
      <c r="QMK2761" s="46"/>
      <c r="QML2761" s="46"/>
      <c r="QMM2761" s="46"/>
      <c r="QMN2761" s="46"/>
      <c r="QMO2761" s="46"/>
      <c r="QMP2761" s="46"/>
      <c r="QMQ2761" s="46"/>
      <c r="QMR2761" s="46"/>
      <c r="QMS2761" s="46"/>
      <c r="QMT2761" s="46"/>
      <c r="QMU2761" s="46"/>
      <c r="QMV2761" s="46"/>
      <c r="QMW2761" s="46"/>
      <c r="QMX2761" s="46"/>
      <c r="QMY2761" s="46"/>
      <c r="QMZ2761" s="46"/>
      <c r="QNA2761" s="46"/>
      <c r="QNB2761" s="46"/>
      <c r="QNC2761" s="46"/>
      <c r="QND2761" s="46"/>
      <c r="QNE2761" s="46"/>
      <c r="QNF2761" s="46"/>
      <c r="QNG2761" s="46"/>
      <c r="QNH2761" s="46"/>
      <c r="QNI2761" s="46"/>
      <c r="QNJ2761" s="46"/>
      <c r="QNK2761" s="46"/>
      <c r="QNL2761" s="46"/>
      <c r="QNM2761" s="46"/>
      <c r="QNN2761" s="46"/>
      <c r="QNO2761" s="46"/>
      <c r="QNP2761" s="46"/>
      <c r="QNQ2761" s="46"/>
      <c r="QNR2761" s="46"/>
      <c r="QNS2761" s="46"/>
      <c r="QNT2761" s="46"/>
      <c r="QNU2761" s="46"/>
      <c r="QNV2761" s="46"/>
      <c r="QNW2761" s="46"/>
      <c r="QNX2761" s="46"/>
      <c r="QNY2761" s="46"/>
      <c r="QNZ2761" s="46"/>
      <c r="QOA2761" s="46"/>
      <c r="QOB2761" s="46"/>
      <c r="QOC2761" s="46"/>
      <c r="QOD2761" s="46"/>
      <c r="QOE2761" s="46"/>
      <c r="QOF2761" s="46"/>
      <c r="QOG2761" s="46"/>
      <c r="QOH2761" s="46"/>
      <c r="QOI2761" s="46"/>
      <c r="QOJ2761" s="46"/>
      <c r="QOK2761" s="46"/>
      <c r="QOL2761" s="46"/>
      <c r="QOM2761" s="46"/>
      <c r="QON2761" s="46"/>
      <c r="QOO2761" s="46"/>
      <c r="QOP2761" s="46"/>
      <c r="QOQ2761" s="46"/>
      <c r="QOR2761" s="46"/>
      <c r="QOS2761" s="46"/>
      <c r="QOT2761" s="46"/>
      <c r="QOU2761" s="46"/>
      <c r="QOV2761" s="46"/>
      <c r="QOW2761" s="46"/>
      <c r="QOX2761" s="46"/>
      <c r="QOY2761" s="46"/>
      <c r="QOZ2761" s="46"/>
      <c r="QPA2761" s="46"/>
      <c r="QPB2761" s="46"/>
      <c r="QPC2761" s="46"/>
      <c r="QPD2761" s="46"/>
      <c r="QPE2761" s="46"/>
      <c r="QPF2761" s="46"/>
      <c r="QPG2761" s="46"/>
      <c r="QPH2761" s="46"/>
      <c r="QPI2761" s="46"/>
      <c r="QPJ2761" s="46"/>
      <c r="QPK2761" s="46"/>
      <c r="QPL2761" s="46"/>
      <c r="QPM2761" s="46"/>
      <c r="QPN2761" s="46"/>
      <c r="QPO2761" s="46"/>
      <c r="QPP2761" s="46"/>
      <c r="QPQ2761" s="46"/>
      <c r="QPR2761" s="46"/>
      <c r="QPS2761" s="46"/>
      <c r="QPT2761" s="46"/>
      <c r="QPU2761" s="46"/>
      <c r="QPV2761" s="46"/>
      <c r="QPW2761" s="46"/>
      <c r="QPX2761" s="46"/>
      <c r="QPY2761" s="46"/>
      <c r="QPZ2761" s="46"/>
      <c r="QQA2761" s="46"/>
      <c r="QQB2761" s="46"/>
      <c r="QQC2761" s="46"/>
      <c r="QQD2761" s="46"/>
      <c r="QQE2761" s="46"/>
      <c r="QQF2761" s="46"/>
      <c r="QQG2761" s="46"/>
      <c r="QQH2761" s="46"/>
      <c r="QQI2761" s="46"/>
      <c r="QQJ2761" s="46"/>
      <c r="QQK2761" s="46"/>
      <c r="QQL2761" s="46"/>
      <c r="QQM2761" s="46"/>
      <c r="QQN2761" s="46"/>
      <c r="QQO2761" s="46"/>
      <c r="QQP2761" s="46"/>
      <c r="QQQ2761" s="46"/>
      <c r="QQR2761" s="46"/>
      <c r="QQS2761" s="46"/>
      <c r="QQT2761" s="46"/>
      <c r="QQU2761" s="46"/>
      <c r="QQV2761" s="46"/>
      <c r="QQW2761" s="46"/>
      <c r="QQX2761" s="46"/>
      <c r="QQY2761" s="46"/>
      <c r="QQZ2761" s="46"/>
      <c r="QRA2761" s="46"/>
      <c r="QRB2761" s="46"/>
      <c r="QRC2761" s="46"/>
      <c r="QRD2761" s="46"/>
      <c r="QRE2761" s="46"/>
      <c r="QRF2761" s="46"/>
      <c r="QRG2761" s="46"/>
      <c r="QRH2761" s="46"/>
      <c r="QRI2761" s="46"/>
      <c r="QRJ2761" s="46"/>
      <c r="QRK2761" s="46"/>
      <c r="QRL2761" s="46"/>
      <c r="QRM2761" s="46"/>
      <c r="QRN2761" s="46"/>
      <c r="QRO2761" s="46"/>
      <c r="QRP2761" s="46"/>
      <c r="QRQ2761" s="46"/>
      <c r="QRR2761" s="46"/>
      <c r="QRS2761" s="46"/>
      <c r="QRT2761" s="46"/>
      <c r="QRU2761" s="46"/>
      <c r="QRV2761" s="46"/>
      <c r="QRW2761" s="46"/>
      <c r="QRX2761" s="46"/>
      <c r="QRY2761" s="46"/>
      <c r="QRZ2761" s="46"/>
      <c r="QSA2761" s="46"/>
      <c r="QSB2761" s="46"/>
      <c r="QSC2761" s="46"/>
      <c r="QSD2761" s="46"/>
      <c r="QSE2761" s="46"/>
      <c r="QSF2761" s="46"/>
      <c r="QSG2761" s="46"/>
      <c r="QSH2761" s="46"/>
      <c r="QSI2761" s="46"/>
      <c r="QSJ2761" s="46"/>
      <c r="QSK2761" s="46"/>
      <c r="QSL2761" s="46"/>
      <c r="QSM2761" s="46"/>
      <c r="QSN2761" s="46"/>
      <c r="QSO2761" s="46"/>
      <c r="QSP2761" s="46"/>
      <c r="QSQ2761" s="46"/>
      <c r="QSR2761" s="46"/>
      <c r="QSS2761" s="46"/>
      <c r="QST2761" s="46"/>
      <c r="QSU2761" s="46"/>
      <c r="QSV2761" s="46"/>
      <c r="QSW2761" s="46"/>
      <c r="QSX2761" s="46"/>
      <c r="QSY2761" s="46"/>
      <c r="QSZ2761" s="46"/>
      <c r="QTA2761" s="46"/>
      <c r="QTB2761" s="46"/>
      <c r="QTC2761" s="46"/>
      <c r="QTD2761" s="46"/>
      <c r="QTE2761" s="46"/>
      <c r="QTF2761" s="46"/>
      <c r="QTG2761" s="46"/>
      <c r="QTH2761" s="46"/>
      <c r="QTI2761" s="46"/>
      <c r="QTJ2761" s="46"/>
      <c r="QTK2761" s="46"/>
      <c r="QTL2761" s="46"/>
      <c r="QTM2761" s="46"/>
      <c r="QTN2761" s="46"/>
      <c r="QTO2761" s="46"/>
      <c r="QTP2761" s="46"/>
      <c r="QTQ2761" s="46"/>
      <c r="QTR2761" s="46"/>
      <c r="QTS2761" s="46"/>
      <c r="QTT2761" s="46"/>
      <c r="QTU2761" s="46"/>
      <c r="QTV2761" s="46"/>
      <c r="QTW2761" s="46"/>
      <c r="QTX2761" s="46"/>
      <c r="QTY2761" s="46"/>
      <c r="QTZ2761" s="46"/>
      <c r="QUA2761" s="46"/>
      <c r="QUB2761" s="46"/>
      <c r="QUC2761" s="46"/>
      <c r="QUD2761" s="46"/>
      <c r="QUE2761" s="46"/>
      <c r="QUF2761" s="46"/>
      <c r="QUG2761" s="46"/>
      <c r="QUH2761" s="46"/>
      <c r="QUI2761" s="46"/>
      <c r="QUJ2761" s="46"/>
      <c r="QUK2761" s="46"/>
      <c r="QUL2761" s="46"/>
      <c r="QUM2761" s="46"/>
      <c r="QUN2761" s="46"/>
      <c r="QUO2761" s="46"/>
      <c r="QUP2761" s="46"/>
      <c r="QUQ2761" s="46"/>
      <c r="QUR2761" s="46"/>
      <c r="QUS2761" s="46"/>
      <c r="QUT2761" s="46"/>
      <c r="QUU2761" s="46"/>
      <c r="QUV2761" s="46"/>
      <c r="QUW2761" s="46"/>
      <c r="QUX2761" s="46"/>
      <c r="QUY2761" s="46"/>
      <c r="QUZ2761" s="46"/>
      <c r="QVA2761" s="46"/>
      <c r="QVB2761" s="46"/>
      <c r="QVC2761" s="46"/>
      <c r="QVD2761" s="46"/>
      <c r="QVE2761" s="46"/>
      <c r="QVF2761" s="46"/>
      <c r="QVG2761" s="46"/>
      <c r="QVH2761" s="46"/>
      <c r="QVI2761" s="46"/>
      <c r="QVJ2761" s="46"/>
      <c r="QVK2761" s="46"/>
      <c r="QVL2761" s="46"/>
      <c r="QVM2761" s="46"/>
      <c r="QVN2761" s="46"/>
      <c r="QVO2761" s="46"/>
      <c r="QVP2761" s="46"/>
      <c r="QVQ2761" s="46"/>
      <c r="QVR2761" s="46"/>
      <c r="QVS2761" s="46"/>
      <c r="QVT2761" s="46"/>
      <c r="QVU2761" s="46"/>
      <c r="QVV2761" s="46"/>
      <c r="QVW2761" s="46"/>
      <c r="QVX2761" s="46"/>
      <c r="QVY2761" s="46"/>
      <c r="QVZ2761" s="46"/>
      <c r="QWA2761" s="46"/>
      <c r="QWB2761" s="46"/>
      <c r="QWC2761" s="46"/>
      <c r="QWD2761" s="46"/>
      <c r="QWE2761" s="46"/>
      <c r="QWF2761" s="46"/>
      <c r="QWG2761" s="46"/>
      <c r="QWH2761" s="46"/>
      <c r="QWI2761" s="46"/>
      <c r="QWJ2761" s="46"/>
      <c r="QWK2761" s="46"/>
      <c r="QWL2761" s="46"/>
      <c r="QWM2761" s="46"/>
      <c r="QWN2761" s="46"/>
      <c r="QWO2761" s="46"/>
      <c r="QWP2761" s="46"/>
      <c r="QWQ2761" s="46"/>
      <c r="QWR2761" s="46"/>
      <c r="QWS2761" s="46"/>
      <c r="QWT2761" s="46"/>
      <c r="QWU2761" s="46"/>
      <c r="QWV2761" s="46"/>
      <c r="QWW2761" s="46"/>
      <c r="QWX2761" s="46"/>
      <c r="QWY2761" s="46"/>
      <c r="QWZ2761" s="46"/>
      <c r="QXA2761" s="46"/>
      <c r="QXB2761" s="46"/>
      <c r="QXC2761" s="46"/>
      <c r="QXD2761" s="46"/>
      <c r="QXE2761" s="46"/>
      <c r="QXF2761" s="46"/>
      <c r="QXG2761" s="46"/>
      <c r="QXH2761" s="46"/>
      <c r="QXI2761" s="46"/>
      <c r="QXJ2761" s="46"/>
      <c r="QXK2761" s="46"/>
      <c r="QXL2761" s="46"/>
      <c r="QXM2761" s="46"/>
      <c r="QXN2761" s="46"/>
      <c r="QXO2761" s="46"/>
      <c r="QXP2761" s="46"/>
      <c r="QXQ2761" s="46"/>
      <c r="QXR2761" s="46"/>
      <c r="QXS2761" s="46"/>
      <c r="QXT2761" s="46"/>
      <c r="QXU2761" s="46"/>
      <c r="QXV2761" s="46"/>
      <c r="QXW2761" s="46"/>
      <c r="QXX2761" s="46"/>
      <c r="QXY2761" s="46"/>
      <c r="QXZ2761" s="46"/>
      <c r="QYA2761" s="46"/>
      <c r="QYB2761" s="46"/>
      <c r="QYC2761" s="46"/>
      <c r="QYD2761" s="46"/>
      <c r="QYE2761" s="46"/>
      <c r="QYF2761" s="46"/>
      <c r="QYG2761" s="46"/>
      <c r="QYH2761" s="46"/>
      <c r="QYI2761" s="46"/>
      <c r="QYJ2761" s="46"/>
      <c r="QYK2761" s="46"/>
      <c r="QYL2761" s="46"/>
      <c r="QYM2761" s="46"/>
      <c r="QYN2761" s="46"/>
      <c r="QYO2761" s="46"/>
      <c r="QYP2761" s="46"/>
      <c r="QYQ2761" s="46"/>
      <c r="QYR2761" s="46"/>
      <c r="QYS2761" s="46"/>
      <c r="QYT2761" s="46"/>
      <c r="QYU2761" s="46"/>
      <c r="QYV2761" s="46"/>
      <c r="QYW2761" s="46"/>
      <c r="QYX2761" s="46"/>
      <c r="QYY2761" s="46"/>
      <c r="QYZ2761" s="46"/>
      <c r="QZA2761" s="46"/>
      <c r="QZB2761" s="46"/>
      <c r="QZC2761" s="46"/>
      <c r="QZD2761" s="46"/>
      <c r="QZE2761" s="46"/>
      <c r="QZF2761" s="46"/>
      <c r="QZG2761" s="46"/>
      <c r="QZH2761" s="46"/>
      <c r="QZI2761" s="46"/>
      <c r="QZJ2761" s="46"/>
      <c r="QZK2761" s="46"/>
      <c r="QZL2761" s="46"/>
      <c r="QZM2761" s="46"/>
      <c r="QZN2761" s="46"/>
      <c r="QZO2761" s="46"/>
      <c r="QZP2761" s="46"/>
      <c r="QZQ2761" s="46"/>
      <c r="QZR2761" s="46"/>
      <c r="QZS2761" s="46"/>
      <c r="QZT2761" s="46"/>
      <c r="QZU2761" s="46"/>
      <c r="QZV2761" s="46"/>
      <c r="QZW2761" s="46"/>
      <c r="QZX2761" s="46"/>
      <c r="QZY2761" s="46"/>
      <c r="QZZ2761" s="46"/>
      <c r="RAA2761" s="46"/>
      <c r="RAB2761" s="46"/>
      <c r="RAC2761" s="46"/>
      <c r="RAD2761" s="46"/>
      <c r="RAE2761" s="46"/>
      <c r="RAF2761" s="46"/>
      <c r="RAG2761" s="46"/>
      <c r="RAH2761" s="46"/>
      <c r="RAI2761" s="46"/>
      <c r="RAJ2761" s="46"/>
      <c r="RAK2761" s="46"/>
      <c r="RAL2761" s="46"/>
      <c r="RAM2761" s="46"/>
      <c r="RAN2761" s="46"/>
      <c r="RAO2761" s="46"/>
      <c r="RAP2761" s="46"/>
      <c r="RAQ2761" s="46"/>
      <c r="RAR2761" s="46"/>
      <c r="RAS2761" s="46"/>
      <c r="RAT2761" s="46"/>
      <c r="RAU2761" s="46"/>
      <c r="RAV2761" s="46"/>
      <c r="RAW2761" s="46"/>
      <c r="RAX2761" s="46"/>
      <c r="RAY2761" s="46"/>
      <c r="RAZ2761" s="46"/>
      <c r="RBA2761" s="46"/>
      <c r="RBB2761" s="46"/>
      <c r="RBC2761" s="46"/>
      <c r="RBD2761" s="46"/>
      <c r="RBE2761" s="46"/>
      <c r="RBF2761" s="46"/>
      <c r="RBG2761" s="46"/>
      <c r="RBH2761" s="46"/>
      <c r="RBI2761" s="46"/>
      <c r="RBJ2761" s="46"/>
      <c r="RBK2761" s="46"/>
      <c r="RBL2761" s="46"/>
      <c r="RBM2761" s="46"/>
      <c r="RBN2761" s="46"/>
      <c r="RBO2761" s="46"/>
      <c r="RBP2761" s="46"/>
      <c r="RBQ2761" s="46"/>
      <c r="RBR2761" s="46"/>
      <c r="RBS2761" s="46"/>
      <c r="RBT2761" s="46"/>
      <c r="RBU2761" s="46"/>
      <c r="RBV2761" s="46"/>
      <c r="RBW2761" s="46"/>
      <c r="RBX2761" s="46"/>
      <c r="RBY2761" s="46"/>
      <c r="RBZ2761" s="46"/>
      <c r="RCA2761" s="46"/>
      <c r="RCB2761" s="46"/>
      <c r="RCC2761" s="46"/>
      <c r="RCD2761" s="46"/>
      <c r="RCE2761" s="46"/>
      <c r="RCF2761" s="46"/>
      <c r="RCG2761" s="46"/>
      <c r="RCH2761" s="46"/>
      <c r="RCI2761" s="46"/>
      <c r="RCJ2761" s="46"/>
      <c r="RCK2761" s="46"/>
      <c r="RCL2761" s="46"/>
      <c r="RCM2761" s="46"/>
      <c r="RCN2761" s="46"/>
      <c r="RCO2761" s="46"/>
      <c r="RCP2761" s="46"/>
      <c r="RCQ2761" s="46"/>
      <c r="RCR2761" s="46"/>
      <c r="RCS2761" s="46"/>
      <c r="RCT2761" s="46"/>
      <c r="RCU2761" s="46"/>
      <c r="RCV2761" s="46"/>
      <c r="RCW2761" s="46"/>
      <c r="RCX2761" s="46"/>
      <c r="RCY2761" s="46"/>
      <c r="RCZ2761" s="46"/>
      <c r="RDA2761" s="46"/>
      <c r="RDB2761" s="46"/>
      <c r="RDC2761" s="46"/>
      <c r="RDD2761" s="46"/>
      <c r="RDE2761" s="46"/>
      <c r="RDF2761" s="46"/>
      <c r="RDG2761" s="46"/>
      <c r="RDH2761" s="46"/>
      <c r="RDI2761" s="46"/>
      <c r="RDJ2761" s="46"/>
      <c r="RDK2761" s="46"/>
      <c r="RDL2761" s="46"/>
      <c r="RDM2761" s="46"/>
      <c r="RDN2761" s="46"/>
      <c r="RDO2761" s="46"/>
      <c r="RDP2761" s="46"/>
      <c r="RDQ2761" s="46"/>
      <c r="RDR2761" s="46"/>
      <c r="RDS2761" s="46"/>
      <c r="RDT2761" s="46"/>
      <c r="RDU2761" s="46"/>
      <c r="RDV2761" s="46"/>
      <c r="RDW2761" s="46"/>
      <c r="RDX2761" s="46"/>
      <c r="RDY2761" s="46"/>
      <c r="RDZ2761" s="46"/>
      <c r="REA2761" s="46"/>
      <c r="REB2761" s="46"/>
      <c r="REC2761" s="46"/>
      <c r="RED2761" s="46"/>
      <c r="REE2761" s="46"/>
      <c r="REF2761" s="46"/>
      <c r="REG2761" s="46"/>
      <c r="REH2761" s="46"/>
      <c r="REI2761" s="46"/>
      <c r="REJ2761" s="46"/>
      <c r="REK2761" s="46"/>
      <c r="REL2761" s="46"/>
      <c r="REM2761" s="46"/>
      <c r="REN2761" s="46"/>
      <c r="REO2761" s="46"/>
      <c r="REP2761" s="46"/>
      <c r="REQ2761" s="46"/>
      <c r="RER2761" s="46"/>
      <c r="RES2761" s="46"/>
      <c r="RET2761" s="46"/>
      <c r="REU2761" s="46"/>
      <c r="REV2761" s="46"/>
      <c r="REW2761" s="46"/>
      <c r="REX2761" s="46"/>
      <c r="REY2761" s="46"/>
      <c r="REZ2761" s="46"/>
      <c r="RFA2761" s="46"/>
      <c r="RFB2761" s="46"/>
      <c r="RFC2761" s="46"/>
      <c r="RFD2761" s="46"/>
      <c r="RFE2761" s="46"/>
      <c r="RFF2761" s="46"/>
      <c r="RFG2761" s="46"/>
      <c r="RFH2761" s="46"/>
      <c r="RFI2761" s="46"/>
      <c r="RFJ2761" s="46"/>
      <c r="RFK2761" s="46"/>
      <c r="RFL2761" s="46"/>
      <c r="RFM2761" s="46"/>
      <c r="RFN2761" s="46"/>
      <c r="RFO2761" s="46"/>
      <c r="RFP2761" s="46"/>
      <c r="RFQ2761" s="46"/>
      <c r="RFR2761" s="46"/>
      <c r="RFS2761" s="46"/>
      <c r="RFT2761" s="46"/>
      <c r="RFU2761" s="46"/>
      <c r="RFV2761" s="46"/>
      <c r="RFW2761" s="46"/>
      <c r="RFX2761" s="46"/>
      <c r="RFY2761" s="46"/>
      <c r="RFZ2761" s="46"/>
      <c r="RGA2761" s="46"/>
      <c r="RGB2761" s="46"/>
      <c r="RGC2761" s="46"/>
      <c r="RGD2761" s="46"/>
      <c r="RGE2761" s="46"/>
      <c r="RGF2761" s="46"/>
      <c r="RGG2761" s="46"/>
      <c r="RGH2761" s="46"/>
      <c r="RGI2761" s="46"/>
      <c r="RGJ2761" s="46"/>
      <c r="RGK2761" s="46"/>
      <c r="RGL2761" s="46"/>
      <c r="RGM2761" s="46"/>
      <c r="RGN2761" s="46"/>
      <c r="RGO2761" s="46"/>
      <c r="RGP2761" s="46"/>
      <c r="RGQ2761" s="46"/>
      <c r="RGR2761" s="46"/>
      <c r="RGS2761" s="46"/>
      <c r="RGT2761" s="46"/>
      <c r="RGU2761" s="46"/>
      <c r="RGV2761" s="46"/>
      <c r="RGW2761" s="46"/>
      <c r="RGX2761" s="46"/>
      <c r="RGY2761" s="46"/>
      <c r="RGZ2761" s="46"/>
      <c r="RHA2761" s="46"/>
      <c r="RHB2761" s="46"/>
      <c r="RHC2761" s="46"/>
      <c r="RHD2761" s="46"/>
      <c r="RHE2761" s="46"/>
      <c r="RHF2761" s="46"/>
      <c r="RHG2761" s="46"/>
      <c r="RHH2761" s="46"/>
      <c r="RHI2761" s="46"/>
      <c r="RHJ2761" s="46"/>
      <c r="RHK2761" s="46"/>
      <c r="RHL2761" s="46"/>
      <c r="RHM2761" s="46"/>
      <c r="RHN2761" s="46"/>
      <c r="RHO2761" s="46"/>
      <c r="RHP2761" s="46"/>
      <c r="RHQ2761" s="46"/>
      <c r="RHR2761" s="46"/>
      <c r="RHS2761" s="46"/>
      <c r="RHT2761" s="46"/>
      <c r="RHU2761" s="46"/>
      <c r="RHV2761" s="46"/>
      <c r="RHW2761" s="46"/>
      <c r="RHX2761" s="46"/>
      <c r="RHY2761" s="46"/>
      <c r="RHZ2761" s="46"/>
      <c r="RIA2761" s="46"/>
      <c r="RIB2761" s="46"/>
      <c r="RIC2761" s="46"/>
      <c r="RID2761" s="46"/>
      <c r="RIE2761" s="46"/>
      <c r="RIF2761" s="46"/>
      <c r="RIG2761" s="46"/>
      <c r="RIH2761" s="46"/>
      <c r="RII2761" s="46"/>
      <c r="RIJ2761" s="46"/>
      <c r="RIK2761" s="46"/>
      <c r="RIL2761" s="46"/>
      <c r="RIM2761" s="46"/>
      <c r="RIN2761" s="46"/>
      <c r="RIO2761" s="46"/>
      <c r="RIP2761" s="46"/>
      <c r="RIQ2761" s="46"/>
      <c r="RIR2761" s="46"/>
      <c r="RIS2761" s="46"/>
      <c r="RIT2761" s="46"/>
      <c r="RIU2761" s="46"/>
      <c r="RIV2761" s="46"/>
      <c r="RIW2761" s="46"/>
      <c r="RIX2761" s="46"/>
      <c r="RIY2761" s="46"/>
      <c r="RIZ2761" s="46"/>
      <c r="RJA2761" s="46"/>
      <c r="RJB2761" s="46"/>
      <c r="RJC2761" s="46"/>
      <c r="RJD2761" s="46"/>
      <c r="RJE2761" s="46"/>
      <c r="RJF2761" s="46"/>
      <c r="RJG2761" s="46"/>
      <c r="RJH2761" s="46"/>
      <c r="RJI2761" s="46"/>
      <c r="RJJ2761" s="46"/>
      <c r="RJK2761" s="46"/>
      <c r="RJL2761" s="46"/>
      <c r="RJM2761" s="46"/>
      <c r="RJN2761" s="46"/>
      <c r="RJO2761" s="46"/>
      <c r="RJP2761" s="46"/>
      <c r="RJQ2761" s="46"/>
      <c r="RJR2761" s="46"/>
      <c r="RJS2761" s="46"/>
      <c r="RJT2761" s="46"/>
      <c r="RJU2761" s="46"/>
      <c r="RJV2761" s="46"/>
      <c r="RJW2761" s="46"/>
      <c r="RJX2761" s="46"/>
      <c r="RJY2761" s="46"/>
      <c r="RJZ2761" s="46"/>
      <c r="RKA2761" s="46"/>
      <c r="RKB2761" s="46"/>
      <c r="RKC2761" s="46"/>
      <c r="RKD2761" s="46"/>
      <c r="RKE2761" s="46"/>
      <c r="RKF2761" s="46"/>
      <c r="RKG2761" s="46"/>
      <c r="RKH2761" s="46"/>
      <c r="RKI2761" s="46"/>
      <c r="RKJ2761" s="46"/>
      <c r="RKK2761" s="46"/>
      <c r="RKL2761" s="46"/>
      <c r="RKM2761" s="46"/>
      <c r="RKN2761" s="46"/>
      <c r="RKO2761" s="46"/>
      <c r="RKP2761" s="46"/>
      <c r="RKQ2761" s="46"/>
      <c r="RKR2761" s="46"/>
      <c r="RKS2761" s="46"/>
      <c r="RKT2761" s="46"/>
      <c r="RKU2761" s="46"/>
      <c r="RKV2761" s="46"/>
      <c r="RKW2761" s="46"/>
      <c r="RKX2761" s="46"/>
      <c r="RKY2761" s="46"/>
      <c r="RKZ2761" s="46"/>
      <c r="RLA2761" s="46"/>
      <c r="RLB2761" s="46"/>
      <c r="RLC2761" s="46"/>
      <c r="RLD2761" s="46"/>
      <c r="RLE2761" s="46"/>
      <c r="RLF2761" s="46"/>
      <c r="RLG2761" s="46"/>
      <c r="RLH2761" s="46"/>
      <c r="RLI2761" s="46"/>
      <c r="RLJ2761" s="46"/>
      <c r="RLK2761" s="46"/>
      <c r="RLL2761" s="46"/>
      <c r="RLM2761" s="46"/>
      <c r="RLN2761" s="46"/>
      <c r="RLO2761" s="46"/>
      <c r="RLP2761" s="46"/>
      <c r="RLQ2761" s="46"/>
      <c r="RLR2761" s="46"/>
      <c r="RLS2761" s="46"/>
      <c r="RLT2761" s="46"/>
      <c r="RLU2761" s="46"/>
      <c r="RLV2761" s="46"/>
      <c r="RLW2761" s="46"/>
      <c r="RLX2761" s="46"/>
      <c r="RLY2761" s="46"/>
      <c r="RLZ2761" s="46"/>
      <c r="RMA2761" s="46"/>
      <c r="RMB2761" s="46"/>
      <c r="RMC2761" s="46"/>
      <c r="RMD2761" s="46"/>
      <c r="RME2761" s="46"/>
      <c r="RMF2761" s="46"/>
      <c r="RMG2761" s="46"/>
      <c r="RMH2761" s="46"/>
      <c r="RMI2761" s="46"/>
      <c r="RMJ2761" s="46"/>
      <c r="RMK2761" s="46"/>
      <c r="RML2761" s="46"/>
      <c r="RMM2761" s="46"/>
      <c r="RMN2761" s="46"/>
      <c r="RMO2761" s="46"/>
      <c r="RMP2761" s="46"/>
      <c r="RMQ2761" s="46"/>
      <c r="RMR2761" s="46"/>
      <c r="RMS2761" s="46"/>
      <c r="RMT2761" s="46"/>
      <c r="RMU2761" s="46"/>
      <c r="RMV2761" s="46"/>
      <c r="RMW2761" s="46"/>
      <c r="RMX2761" s="46"/>
      <c r="RMY2761" s="46"/>
      <c r="RMZ2761" s="46"/>
      <c r="RNA2761" s="46"/>
      <c r="RNB2761" s="46"/>
      <c r="RNC2761" s="46"/>
      <c r="RND2761" s="46"/>
      <c r="RNE2761" s="46"/>
      <c r="RNF2761" s="46"/>
      <c r="RNG2761" s="46"/>
      <c r="RNH2761" s="46"/>
      <c r="RNI2761" s="46"/>
      <c r="RNJ2761" s="46"/>
      <c r="RNK2761" s="46"/>
      <c r="RNL2761" s="46"/>
      <c r="RNM2761" s="46"/>
      <c r="RNN2761" s="46"/>
      <c r="RNO2761" s="46"/>
      <c r="RNP2761" s="46"/>
      <c r="RNQ2761" s="46"/>
      <c r="RNR2761" s="46"/>
      <c r="RNS2761" s="46"/>
      <c r="RNT2761" s="46"/>
      <c r="RNU2761" s="46"/>
      <c r="RNV2761" s="46"/>
      <c r="RNW2761" s="46"/>
      <c r="RNX2761" s="46"/>
      <c r="RNY2761" s="46"/>
      <c r="RNZ2761" s="46"/>
      <c r="ROA2761" s="46"/>
      <c r="ROB2761" s="46"/>
      <c r="ROC2761" s="46"/>
      <c r="ROD2761" s="46"/>
      <c r="ROE2761" s="46"/>
      <c r="ROF2761" s="46"/>
      <c r="ROG2761" s="46"/>
      <c r="ROH2761" s="46"/>
      <c r="ROI2761" s="46"/>
      <c r="ROJ2761" s="46"/>
      <c r="ROK2761" s="46"/>
      <c r="ROL2761" s="46"/>
      <c r="ROM2761" s="46"/>
      <c r="RON2761" s="46"/>
      <c r="ROO2761" s="46"/>
      <c r="ROP2761" s="46"/>
      <c r="ROQ2761" s="46"/>
      <c r="ROR2761" s="46"/>
      <c r="ROS2761" s="46"/>
      <c r="ROT2761" s="46"/>
      <c r="ROU2761" s="46"/>
      <c r="ROV2761" s="46"/>
      <c r="ROW2761" s="46"/>
      <c r="ROX2761" s="46"/>
      <c r="ROY2761" s="46"/>
      <c r="ROZ2761" s="46"/>
      <c r="RPA2761" s="46"/>
      <c r="RPB2761" s="46"/>
      <c r="RPC2761" s="46"/>
      <c r="RPD2761" s="46"/>
      <c r="RPE2761" s="46"/>
      <c r="RPF2761" s="46"/>
      <c r="RPG2761" s="46"/>
      <c r="RPH2761" s="46"/>
      <c r="RPI2761" s="46"/>
      <c r="RPJ2761" s="46"/>
      <c r="RPK2761" s="46"/>
      <c r="RPL2761" s="46"/>
      <c r="RPM2761" s="46"/>
      <c r="RPN2761" s="46"/>
      <c r="RPO2761" s="46"/>
      <c r="RPP2761" s="46"/>
      <c r="RPQ2761" s="46"/>
      <c r="RPR2761" s="46"/>
      <c r="RPS2761" s="46"/>
      <c r="RPT2761" s="46"/>
      <c r="RPU2761" s="46"/>
      <c r="RPV2761" s="46"/>
      <c r="RPW2761" s="46"/>
      <c r="RPX2761" s="46"/>
      <c r="RPY2761" s="46"/>
      <c r="RPZ2761" s="46"/>
      <c r="RQA2761" s="46"/>
      <c r="RQB2761" s="46"/>
      <c r="RQC2761" s="46"/>
      <c r="RQD2761" s="46"/>
      <c r="RQE2761" s="46"/>
      <c r="RQF2761" s="46"/>
      <c r="RQG2761" s="46"/>
      <c r="RQH2761" s="46"/>
      <c r="RQI2761" s="46"/>
      <c r="RQJ2761" s="46"/>
      <c r="RQK2761" s="46"/>
      <c r="RQL2761" s="46"/>
      <c r="RQM2761" s="46"/>
      <c r="RQN2761" s="46"/>
      <c r="RQO2761" s="46"/>
      <c r="RQP2761" s="46"/>
      <c r="RQQ2761" s="46"/>
      <c r="RQR2761" s="46"/>
      <c r="RQS2761" s="46"/>
      <c r="RQT2761" s="46"/>
      <c r="RQU2761" s="46"/>
      <c r="RQV2761" s="46"/>
      <c r="RQW2761" s="46"/>
      <c r="RQX2761" s="46"/>
      <c r="RQY2761" s="46"/>
      <c r="RQZ2761" s="46"/>
      <c r="RRA2761" s="46"/>
      <c r="RRB2761" s="46"/>
      <c r="RRC2761" s="46"/>
      <c r="RRD2761" s="46"/>
      <c r="RRE2761" s="46"/>
      <c r="RRF2761" s="46"/>
      <c r="RRG2761" s="46"/>
      <c r="RRH2761" s="46"/>
      <c r="RRI2761" s="46"/>
      <c r="RRJ2761" s="46"/>
      <c r="RRK2761" s="46"/>
      <c r="RRL2761" s="46"/>
      <c r="RRM2761" s="46"/>
      <c r="RRN2761" s="46"/>
      <c r="RRO2761" s="46"/>
      <c r="RRP2761" s="46"/>
      <c r="RRQ2761" s="46"/>
      <c r="RRR2761" s="46"/>
      <c r="RRS2761" s="46"/>
      <c r="RRT2761" s="46"/>
      <c r="RRU2761" s="46"/>
      <c r="RRV2761" s="46"/>
      <c r="RRW2761" s="46"/>
      <c r="RRX2761" s="46"/>
      <c r="RRY2761" s="46"/>
      <c r="RRZ2761" s="46"/>
      <c r="RSA2761" s="46"/>
      <c r="RSB2761" s="46"/>
      <c r="RSC2761" s="46"/>
      <c r="RSD2761" s="46"/>
      <c r="RSE2761" s="46"/>
      <c r="RSF2761" s="46"/>
      <c r="RSG2761" s="46"/>
      <c r="RSH2761" s="46"/>
      <c r="RSI2761" s="46"/>
      <c r="RSJ2761" s="46"/>
      <c r="RSK2761" s="46"/>
      <c r="RSL2761" s="46"/>
      <c r="RSM2761" s="46"/>
      <c r="RSN2761" s="46"/>
      <c r="RSO2761" s="46"/>
      <c r="RSP2761" s="46"/>
      <c r="RSQ2761" s="46"/>
      <c r="RSR2761" s="46"/>
      <c r="RSS2761" s="46"/>
      <c r="RST2761" s="46"/>
      <c r="RSU2761" s="46"/>
      <c r="RSV2761" s="46"/>
      <c r="RSW2761" s="46"/>
      <c r="RSX2761" s="46"/>
      <c r="RSY2761" s="46"/>
      <c r="RSZ2761" s="46"/>
      <c r="RTA2761" s="46"/>
      <c r="RTB2761" s="46"/>
      <c r="RTC2761" s="46"/>
      <c r="RTD2761" s="46"/>
      <c r="RTE2761" s="46"/>
      <c r="RTF2761" s="46"/>
      <c r="RTG2761" s="46"/>
      <c r="RTH2761" s="46"/>
      <c r="RTI2761" s="46"/>
      <c r="RTJ2761" s="46"/>
      <c r="RTK2761" s="46"/>
      <c r="RTL2761" s="46"/>
      <c r="RTM2761" s="46"/>
      <c r="RTN2761" s="46"/>
      <c r="RTO2761" s="46"/>
      <c r="RTP2761" s="46"/>
      <c r="RTQ2761" s="46"/>
      <c r="RTR2761" s="46"/>
      <c r="RTS2761" s="46"/>
      <c r="RTT2761" s="46"/>
      <c r="RTU2761" s="46"/>
      <c r="RTV2761" s="46"/>
      <c r="RTW2761" s="46"/>
      <c r="RTX2761" s="46"/>
      <c r="RTY2761" s="46"/>
      <c r="RTZ2761" s="46"/>
      <c r="RUA2761" s="46"/>
      <c r="RUB2761" s="46"/>
      <c r="RUC2761" s="46"/>
      <c r="RUD2761" s="46"/>
      <c r="RUE2761" s="46"/>
      <c r="RUF2761" s="46"/>
      <c r="RUG2761" s="46"/>
      <c r="RUH2761" s="46"/>
      <c r="RUI2761" s="46"/>
      <c r="RUJ2761" s="46"/>
      <c r="RUK2761" s="46"/>
      <c r="RUL2761" s="46"/>
      <c r="RUM2761" s="46"/>
      <c r="RUN2761" s="46"/>
      <c r="RUO2761" s="46"/>
      <c r="RUP2761" s="46"/>
      <c r="RUQ2761" s="46"/>
      <c r="RUR2761" s="46"/>
      <c r="RUS2761" s="46"/>
      <c r="RUT2761" s="46"/>
      <c r="RUU2761" s="46"/>
      <c r="RUV2761" s="46"/>
      <c r="RUW2761" s="46"/>
      <c r="RUX2761" s="46"/>
      <c r="RUY2761" s="46"/>
      <c r="RUZ2761" s="46"/>
      <c r="RVA2761" s="46"/>
      <c r="RVB2761" s="46"/>
      <c r="RVC2761" s="46"/>
      <c r="RVD2761" s="46"/>
      <c r="RVE2761" s="46"/>
      <c r="RVF2761" s="46"/>
      <c r="RVG2761" s="46"/>
      <c r="RVH2761" s="46"/>
      <c r="RVI2761" s="46"/>
      <c r="RVJ2761" s="46"/>
      <c r="RVK2761" s="46"/>
      <c r="RVL2761" s="46"/>
      <c r="RVM2761" s="46"/>
      <c r="RVN2761" s="46"/>
      <c r="RVO2761" s="46"/>
      <c r="RVP2761" s="46"/>
      <c r="RVQ2761" s="46"/>
      <c r="RVR2761" s="46"/>
      <c r="RVS2761" s="46"/>
      <c r="RVT2761" s="46"/>
      <c r="RVU2761" s="46"/>
      <c r="RVV2761" s="46"/>
      <c r="RVW2761" s="46"/>
      <c r="RVX2761" s="46"/>
      <c r="RVY2761" s="46"/>
      <c r="RVZ2761" s="46"/>
      <c r="RWA2761" s="46"/>
      <c r="RWB2761" s="46"/>
      <c r="RWC2761" s="46"/>
      <c r="RWD2761" s="46"/>
      <c r="RWE2761" s="46"/>
      <c r="RWF2761" s="46"/>
      <c r="RWG2761" s="46"/>
      <c r="RWH2761" s="46"/>
      <c r="RWI2761" s="46"/>
      <c r="RWJ2761" s="46"/>
      <c r="RWK2761" s="46"/>
      <c r="RWL2761" s="46"/>
      <c r="RWM2761" s="46"/>
      <c r="RWN2761" s="46"/>
      <c r="RWO2761" s="46"/>
      <c r="RWP2761" s="46"/>
      <c r="RWQ2761" s="46"/>
      <c r="RWR2761" s="46"/>
      <c r="RWS2761" s="46"/>
      <c r="RWT2761" s="46"/>
      <c r="RWU2761" s="46"/>
      <c r="RWV2761" s="46"/>
      <c r="RWW2761" s="46"/>
      <c r="RWX2761" s="46"/>
      <c r="RWY2761" s="46"/>
      <c r="RWZ2761" s="46"/>
      <c r="RXA2761" s="46"/>
      <c r="RXB2761" s="46"/>
      <c r="RXC2761" s="46"/>
      <c r="RXD2761" s="46"/>
      <c r="RXE2761" s="46"/>
      <c r="RXF2761" s="46"/>
      <c r="RXG2761" s="46"/>
      <c r="RXH2761" s="46"/>
      <c r="RXI2761" s="46"/>
      <c r="RXJ2761" s="46"/>
      <c r="RXK2761" s="46"/>
      <c r="RXL2761" s="46"/>
      <c r="RXM2761" s="46"/>
      <c r="RXN2761" s="46"/>
      <c r="RXO2761" s="46"/>
      <c r="RXP2761" s="46"/>
      <c r="RXQ2761" s="46"/>
      <c r="RXR2761" s="46"/>
      <c r="RXS2761" s="46"/>
      <c r="RXT2761" s="46"/>
      <c r="RXU2761" s="46"/>
      <c r="RXV2761" s="46"/>
      <c r="RXW2761" s="46"/>
      <c r="RXX2761" s="46"/>
      <c r="RXY2761" s="46"/>
      <c r="RXZ2761" s="46"/>
      <c r="RYA2761" s="46"/>
      <c r="RYB2761" s="46"/>
      <c r="RYC2761" s="46"/>
      <c r="RYD2761" s="46"/>
      <c r="RYE2761" s="46"/>
      <c r="RYF2761" s="46"/>
      <c r="RYG2761" s="46"/>
      <c r="RYH2761" s="46"/>
      <c r="RYI2761" s="46"/>
      <c r="RYJ2761" s="46"/>
      <c r="RYK2761" s="46"/>
      <c r="RYL2761" s="46"/>
      <c r="RYM2761" s="46"/>
      <c r="RYN2761" s="46"/>
      <c r="RYO2761" s="46"/>
      <c r="RYP2761" s="46"/>
      <c r="RYQ2761" s="46"/>
      <c r="RYR2761" s="46"/>
      <c r="RYS2761" s="46"/>
      <c r="RYT2761" s="46"/>
      <c r="RYU2761" s="46"/>
      <c r="RYV2761" s="46"/>
      <c r="RYW2761" s="46"/>
      <c r="RYX2761" s="46"/>
      <c r="RYY2761" s="46"/>
      <c r="RYZ2761" s="46"/>
      <c r="RZA2761" s="46"/>
      <c r="RZB2761" s="46"/>
      <c r="RZC2761" s="46"/>
      <c r="RZD2761" s="46"/>
      <c r="RZE2761" s="46"/>
      <c r="RZF2761" s="46"/>
      <c r="RZG2761" s="46"/>
      <c r="RZH2761" s="46"/>
      <c r="RZI2761" s="46"/>
      <c r="RZJ2761" s="46"/>
      <c r="RZK2761" s="46"/>
      <c r="RZL2761" s="46"/>
      <c r="RZM2761" s="46"/>
      <c r="RZN2761" s="46"/>
      <c r="RZO2761" s="46"/>
      <c r="RZP2761" s="46"/>
      <c r="RZQ2761" s="46"/>
      <c r="RZR2761" s="46"/>
      <c r="RZS2761" s="46"/>
      <c r="RZT2761" s="46"/>
      <c r="RZU2761" s="46"/>
      <c r="RZV2761" s="46"/>
      <c r="RZW2761" s="46"/>
      <c r="RZX2761" s="46"/>
      <c r="RZY2761" s="46"/>
      <c r="RZZ2761" s="46"/>
      <c r="SAA2761" s="46"/>
      <c r="SAB2761" s="46"/>
      <c r="SAC2761" s="46"/>
      <c r="SAD2761" s="46"/>
      <c r="SAE2761" s="46"/>
      <c r="SAF2761" s="46"/>
      <c r="SAG2761" s="46"/>
      <c r="SAH2761" s="46"/>
      <c r="SAI2761" s="46"/>
      <c r="SAJ2761" s="46"/>
      <c r="SAK2761" s="46"/>
      <c r="SAL2761" s="46"/>
      <c r="SAM2761" s="46"/>
      <c r="SAN2761" s="46"/>
      <c r="SAO2761" s="46"/>
      <c r="SAP2761" s="46"/>
      <c r="SAQ2761" s="46"/>
      <c r="SAR2761" s="46"/>
      <c r="SAS2761" s="46"/>
      <c r="SAT2761" s="46"/>
      <c r="SAU2761" s="46"/>
      <c r="SAV2761" s="46"/>
      <c r="SAW2761" s="46"/>
      <c r="SAX2761" s="46"/>
      <c r="SAY2761" s="46"/>
      <c r="SAZ2761" s="46"/>
      <c r="SBA2761" s="46"/>
      <c r="SBB2761" s="46"/>
      <c r="SBC2761" s="46"/>
      <c r="SBD2761" s="46"/>
      <c r="SBE2761" s="46"/>
      <c r="SBF2761" s="46"/>
      <c r="SBG2761" s="46"/>
      <c r="SBH2761" s="46"/>
      <c r="SBI2761" s="46"/>
      <c r="SBJ2761" s="46"/>
      <c r="SBK2761" s="46"/>
      <c r="SBL2761" s="46"/>
      <c r="SBM2761" s="46"/>
      <c r="SBN2761" s="46"/>
      <c r="SBO2761" s="46"/>
      <c r="SBP2761" s="46"/>
      <c r="SBQ2761" s="46"/>
      <c r="SBR2761" s="46"/>
      <c r="SBS2761" s="46"/>
      <c r="SBT2761" s="46"/>
      <c r="SBU2761" s="46"/>
      <c r="SBV2761" s="46"/>
      <c r="SBW2761" s="46"/>
      <c r="SBX2761" s="46"/>
      <c r="SBY2761" s="46"/>
      <c r="SBZ2761" s="46"/>
      <c r="SCA2761" s="46"/>
      <c r="SCB2761" s="46"/>
      <c r="SCC2761" s="46"/>
      <c r="SCD2761" s="46"/>
      <c r="SCE2761" s="46"/>
      <c r="SCF2761" s="46"/>
      <c r="SCG2761" s="46"/>
      <c r="SCH2761" s="46"/>
      <c r="SCI2761" s="46"/>
      <c r="SCJ2761" s="46"/>
      <c r="SCK2761" s="46"/>
      <c r="SCL2761" s="46"/>
      <c r="SCM2761" s="46"/>
      <c r="SCN2761" s="46"/>
      <c r="SCO2761" s="46"/>
      <c r="SCP2761" s="46"/>
      <c r="SCQ2761" s="46"/>
      <c r="SCR2761" s="46"/>
      <c r="SCS2761" s="46"/>
      <c r="SCT2761" s="46"/>
      <c r="SCU2761" s="46"/>
      <c r="SCV2761" s="46"/>
      <c r="SCW2761" s="46"/>
      <c r="SCX2761" s="46"/>
      <c r="SCY2761" s="46"/>
      <c r="SCZ2761" s="46"/>
      <c r="SDA2761" s="46"/>
      <c r="SDB2761" s="46"/>
      <c r="SDC2761" s="46"/>
      <c r="SDD2761" s="46"/>
      <c r="SDE2761" s="46"/>
      <c r="SDF2761" s="46"/>
      <c r="SDG2761" s="46"/>
      <c r="SDH2761" s="46"/>
      <c r="SDI2761" s="46"/>
      <c r="SDJ2761" s="46"/>
      <c r="SDK2761" s="46"/>
      <c r="SDL2761" s="46"/>
      <c r="SDM2761" s="46"/>
      <c r="SDN2761" s="46"/>
      <c r="SDO2761" s="46"/>
      <c r="SDP2761" s="46"/>
      <c r="SDQ2761" s="46"/>
      <c r="SDR2761" s="46"/>
      <c r="SDS2761" s="46"/>
      <c r="SDT2761" s="46"/>
      <c r="SDU2761" s="46"/>
      <c r="SDV2761" s="46"/>
      <c r="SDW2761" s="46"/>
      <c r="SDX2761" s="46"/>
      <c r="SDY2761" s="46"/>
      <c r="SDZ2761" s="46"/>
      <c r="SEA2761" s="46"/>
      <c r="SEB2761" s="46"/>
      <c r="SEC2761" s="46"/>
      <c r="SED2761" s="46"/>
      <c r="SEE2761" s="46"/>
      <c r="SEF2761" s="46"/>
      <c r="SEG2761" s="46"/>
      <c r="SEH2761" s="46"/>
      <c r="SEI2761" s="46"/>
      <c r="SEJ2761" s="46"/>
      <c r="SEK2761" s="46"/>
      <c r="SEL2761" s="46"/>
      <c r="SEM2761" s="46"/>
      <c r="SEN2761" s="46"/>
      <c r="SEO2761" s="46"/>
      <c r="SEP2761" s="46"/>
      <c r="SEQ2761" s="46"/>
      <c r="SER2761" s="46"/>
      <c r="SES2761" s="46"/>
      <c r="SET2761" s="46"/>
      <c r="SEU2761" s="46"/>
      <c r="SEV2761" s="46"/>
      <c r="SEW2761" s="46"/>
      <c r="SEX2761" s="46"/>
      <c r="SEY2761" s="46"/>
      <c r="SEZ2761" s="46"/>
      <c r="SFA2761" s="46"/>
      <c r="SFB2761" s="46"/>
      <c r="SFC2761" s="46"/>
      <c r="SFD2761" s="46"/>
      <c r="SFE2761" s="46"/>
      <c r="SFF2761" s="46"/>
      <c r="SFG2761" s="46"/>
      <c r="SFH2761" s="46"/>
      <c r="SFI2761" s="46"/>
      <c r="SFJ2761" s="46"/>
      <c r="SFK2761" s="46"/>
      <c r="SFL2761" s="46"/>
      <c r="SFM2761" s="46"/>
      <c r="SFN2761" s="46"/>
      <c r="SFO2761" s="46"/>
      <c r="SFP2761" s="46"/>
      <c r="SFQ2761" s="46"/>
      <c r="SFR2761" s="46"/>
      <c r="SFS2761" s="46"/>
      <c r="SFT2761" s="46"/>
      <c r="SFU2761" s="46"/>
      <c r="SFV2761" s="46"/>
      <c r="SFW2761" s="46"/>
      <c r="SFX2761" s="46"/>
      <c r="SFY2761" s="46"/>
      <c r="SFZ2761" s="46"/>
      <c r="SGA2761" s="46"/>
      <c r="SGB2761" s="46"/>
      <c r="SGC2761" s="46"/>
      <c r="SGD2761" s="46"/>
      <c r="SGE2761" s="46"/>
      <c r="SGF2761" s="46"/>
      <c r="SGG2761" s="46"/>
      <c r="SGH2761" s="46"/>
      <c r="SGI2761" s="46"/>
      <c r="SGJ2761" s="46"/>
      <c r="SGK2761" s="46"/>
      <c r="SGL2761" s="46"/>
      <c r="SGM2761" s="46"/>
      <c r="SGN2761" s="46"/>
      <c r="SGO2761" s="46"/>
      <c r="SGP2761" s="46"/>
      <c r="SGQ2761" s="46"/>
      <c r="SGR2761" s="46"/>
      <c r="SGS2761" s="46"/>
      <c r="SGT2761" s="46"/>
      <c r="SGU2761" s="46"/>
      <c r="SGV2761" s="46"/>
      <c r="SGW2761" s="46"/>
      <c r="SGX2761" s="46"/>
      <c r="SGY2761" s="46"/>
      <c r="SGZ2761" s="46"/>
      <c r="SHA2761" s="46"/>
      <c r="SHB2761" s="46"/>
      <c r="SHC2761" s="46"/>
      <c r="SHD2761" s="46"/>
      <c r="SHE2761" s="46"/>
      <c r="SHF2761" s="46"/>
      <c r="SHG2761" s="46"/>
      <c r="SHH2761" s="46"/>
      <c r="SHI2761" s="46"/>
      <c r="SHJ2761" s="46"/>
      <c r="SHK2761" s="46"/>
      <c r="SHL2761" s="46"/>
      <c r="SHM2761" s="46"/>
      <c r="SHN2761" s="46"/>
      <c r="SHO2761" s="46"/>
      <c r="SHP2761" s="46"/>
      <c r="SHQ2761" s="46"/>
      <c r="SHR2761" s="46"/>
      <c r="SHS2761" s="46"/>
      <c r="SHT2761" s="46"/>
      <c r="SHU2761" s="46"/>
      <c r="SHV2761" s="46"/>
      <c r="SHW2761" s="46"/>
      <c r="SHX2761" s="46"/>
      <c r="SHY2761" s="46"/>
      <c r="SHZ2761" s="46"/>
      <c r="SIA2761" s="46"/>
      <c r="SIB2761" s="46"/>
      <c r="SIC2761" s="46"/>
      <c r="SID2761" s="46"/>
      <c r="SIE2761" s="46"/>
      <c r="SIF2761" s="46"/>
      <c r="SIG2761" s="46"/>
      <c r="SIH2761" s="46"/>
      <c r="SII2761" s="46"/>
      <c r="SIJ2761" s="46"/>
      <c r="SIK2761" s="46"/>
      <c r="SIL2761" s="46"/>
      <c r="SIM2761" s="46"/>
      <c r="SIN2761" s="46"/>
      <c r="SIO2761" s="46"/>
      <c r="SIP2761" s="46"/>
      <c r="SIQ2761" s="46"/>
      <c r="SIR2761" s="46"/>
      <c r="SIS2761" s="46"/>
      <c r="SIT2761" s="46"/>
      <c r="SIU2761" s="46"/>
      <c r="SIV2761" s="46"/>
      <c r="SIW2761" s="46"/>
      <c r="SIX2761" s="46"/>
      <c r="SIY2761" s="46"/>
      <c r="SIZ2761" s="46"/>
      <c r="SJA2761" s="46"/>
      <c r="SJB2761" s="46"/>
      <c r="SJC2761" s="46"/>
      <c r="SJD2761" s="46"/>
      <c r="SJE2761" s="46"/>
      <c r="SJF2761" s="46"/>
      <c r="SJG2761" s="46"/>
      <c r="SJH2761" s="46"/>
      <c r="SJI2761" s="46"/>
      <c r="SJJ2761" s="46"/>
      <c r="SJK2761" s="46"/>
      <c r="SJL2761" s="46"/>
      <c r="SJM2761" s="46"/>
      <c r="SJN2761" s="46"/>
      <c r="SJO2761" s="46"/>
      <c r="SJP2761" s="46"/>
      <c r="SJQ2761" s="46"/>
      <c r="SJR2761" s="46"/>
      <c r="SJS2761" s="46"/>
      <c r="SJT2761" s="46"/>
      <c r="SJU2761" s="46"/>
      <c r="SJV2761" s="46"/>
      <c r="SJW2761" s="46"/>
      <c r="SJX2761" s="46"/>
      <c r="SJY2761" s="46"/>
      <c r="SJZ2761" s="46"/>
      <c r="SKA2761" s="46"/>
      <c r="SKB2761" s="46"/>
      <c r="SKC2761" s="46"/>
      <c r="SKD2761" s="46"/>
      <c r="SKE2761" s="46"/>
      <c r="SKF2761" s="46"/>
      <c r="SKG2761" s="46"/>
      <c r="SKH2761" s="46"/>
      <c r="SKI2761" s="46"/>
      <c r="SKJ2761" s="46"/>
      <c r="SKK2761" s="46"/>
      <c r="SKL2761" s="46"/>
      <c r="SKM2761" s="46"/>
      <c r="SKN2761" s="46"/>
      <c r="SKO2761" s="46"/>
      <c r="SKP2761" s="46"/>
      <c r="SKQ2761" s="46"/>
      <c r="SKR2761" s="46"/>
      <c r="SKS2761" s="46"/>
      <c r="SKT2761" s="46"/>
      <c r="SKU2761" s="46"/>
      <c r="SKV2761" s="46"/>
      <c r="SKW2761" s="46"/>
      <c r="SKX2761" s="46"/>
      <c r="SKY2761" s="46"/>
      <c r="SKZ2761" s="46"/>
      <c r="SLA2761" s="46"/>
      <c r="SLB2761" s="46"/>
      <c r="SLC2761" s="46"/>
      <c r="SLD2761" s="46"/>
      <c r="SLE2761" s="46"/>
      <c r="SLF2761" s="46"/>
      <c r="SLG2761" s="46"/>
      <c r="SLH2761" s="46"/>
      <c r="SLI2761" s="46"/>
      <c r="SLJ2761" s="46"/>
      <c r="SLK2761" s="46"/>
      <c r="SLL2761" s="46"/>
      <c r="SLM2761" s="46"/>
      <c r="SLN2761" s="46"/>
      <c r="SLO2761" s="46"/>
      <c r="SLP2761" s="46"/>
      <c r="SLQ2761" s="46"/>
      <c r="SLR2761" s="46"/>
      <c r="SLS2761" s="46"/>
      <c r="SLT2761" s="46"/>
      <c r="SLU2761" s="46"/>
      <c r="SLV2761" s="46"/>
      <c r="SLW2761" s="46"/>
      <c r="SLX2761" s="46"/>
      <c r="SLY2761" s="46"/>
      <c r="SLZ2761" s="46"/>
      <c r="SMA2761" s="46"/>
      <c r="SMB2761" s="46"/>
      <c r="SMC2761" s="46"/>
      <c r="SMD2761" s="46"/>
      <c r="SME2761" s="46"/>
      <c r="SMF2761" s="46"/>
      <c r="SMG2761" s="46"/>
      <c r="SMH2761" s="46"/>
      <c r="SMI2761" s="46"/>
      <c r="SMJ2761" s="46"/>
      <c r="SMK2761" s="46"/>
      <c r="SML2761" s="46"/>
      <c r="SMM2761" s="46"/>
      <c r="SMN2761" s="46"/>
      <c r="SMO2761" s="46"/>
      <c r="SMP2761" s="46"/>
      <c r="SMQ2761" s="46"/>
      <c r="SMR2761" s="46"/>
      <c r="SMS2761" s="46"/>
      <c r="SMT2761" s="46"/>
      <c r="SMU2761" s="46"/>
      <c r="SMV2761" s="46"/>
      <c r="SMW2761" s="46"/>
      <c r="SMX2761" s="46"/>
      <c r="SMY2761" s="46"/>
      <c r="SMZ2761" s="46"/>
      <c r="SNA2761" s="46"/>
      <c r="SNB2761" s="46"/>
      <c r="SNC2761" s="46"/>
      <c r="SND2761" s="46"/>
      <c r="SNE2761" s="46"/>
      <c r="SNF2761" s="46"/>
      <c r="SNG2761" s="46"/>
      <c r="SNH2761" s="46"/>
      <c r="SNI2761" s="46"/>
      <c r="SNJ2761" s="46"/>
      <c r="SNK2761" s="46"/>
      <c r="SNL2761" s="46"/>
      <c r="SNM2761" s="46"/>
      <c r="SNN2761" s="46"/>
      <c r="SNO2761" s="46"/>
      <c r="SNP2761" s="46"/>
      <c r="SNQ2761" s="46"/>
      <c r="SNR2761" s="46"/>
      <c r="SNS2761" s="46"/>
      <c r="SNT2761" s="46"/>
      <c r="SNU2761" s="46"/>
      <c r="SNV2761" s="46"/>
      <c r="SNW2761" s="46"/>
      <c r="SNX2761" s="46"/>
      <c r="SNY2761" s="46"/>
      <c r="SNZ2761" s="46"/>
      <c r="SOA2761" s="46"/>
      <c r="SOB2761" s="46"/>
      <c r="SOC2761" s="46"/>
      <c r="SOD2761" s="46"/>
      <c r="SOE2761" s="46"/>
      <c r="SOF2761" s="46"/>
      <c r="SOG2761" s="46"/>
      <c r="SOH2761" s="46"/>
      <c r="SOI2761" s="46"/>
      <c r="SOJ2761" s="46"/>
      <c r="SOK2761" s="46"/>
      <c r="SOL2761" s="46"/>
      <c r="SOM2761" s="46"/>
      <c r="SON2761" s="46"/>
      <c r="SOO2761" s="46"/>
      <c r="SOP2761" s="46"/>
      <c r="SOQ2761" s="46"/>
      <c r="SOR2761" s="46"/>
      <c r="SOS2761" s="46"/>
      <c r="SOT2761" s="46"/>
      <c r="SOU2761" s="46"/>
      <c r="SOV2761" s="46"/>
      <c r="SOW2761" s="46"/>
      <c r="SOX2761" s="46"/>
      <c r="SOY2761" s="46"/>
      <c r="SOZ2761" s="46"/>
      <c r="SPA2761" s="46"/>
      <c r="SPB2761" s="46"/>
      <c r="SPC2761" s="46"/>
      <c r="SPD2761" s="46"/>
      <c r="SPE2761" s="46"/>
      <c r="SPF2761" s="46"/>
      <c r="SPG2761" s="46"/>
      <c r="SPH2761" s="46"/>
      <c r="SPI2761" s="46"/>
      <c r="SPJ2761" s="46"/>
      <c r="SPK2761" s="46"/>
      <c r="SPL2761" s="46"/>
      <c r="SPM2761" s="46"/>
      <c r="SPN2761" s="46"/>
      <c r="SPO2761" s="46"/>
      <c r="SPP2761" s="46"/>
      <c r="SPQ2761" s="46"/>
      <c r="SPR2761" s="46"/>
      <c r="SPS2761" s="46"/>
      <c r="SPT2761" s="46"/>
      <c r="SPU2761" s="46"/>
      <c r="SPV2761" s="46"/>
      <c r="SPW2761" s="46"/>
      <c r="SPX2761" s="46"/>
      <c r="SPY2761" s="46"/>
      <c r="SPZ2761" s="46"/>
      <c r="SQA2761" s="46"/>
      <c r="SQB2761" s="46"/>
      <c r="SQC2761" s="46"/>
      <c r="SQD2761" s="46"/>
      <c r="SQE2761" s="46"/>
      <c r="SQF2761" s="46"/>
      <c r="SQG2761" s="46"/>
      <c r="SQH2761" s="46"/>
      <c r="SQI2761" s="46"/>
      <c r="SQJ2761" s="46"/>
      <c r="SQK2761" s="46"/>
      <c r="SQL2761" s="46"/>
      <c r="SQM2761" s="46"/>
      <c r="SQN2761" s="46"/>
      <c r="SQO2761" s="46"/>
      <c r="SQP2761" s="46"/>
      <c r="SQQ2761" s="46"/>
      <c r="SQR2761" s="46"/>
      <c r="SQS2761" s="46"/>
      <c r="SQT2761" s="46"/>
      <c r="SQU2761" s="46"/>
      <c r="SQV2761" s="46"/>
      <c r="SQW2761" s="46"/>
      <c r="SQX2761" s="46"/>
      <c r="SQY2761" s="46"/>
      <c r="SQZ2761" s="46"/>
      <c r="SRA2761" s="46"/>
      <c r="SRB2761" s="46"/>
      <c r="SRC2761" s="46"/>
      <c r="SRD2761" s="46"/>
      <c r="SRE2761" s="46"/>
      <c r="SRF2761" s="46"/>
      <c r="SRG2761" s="46"/>
      <c r="SRH2761" s="46"/>
      <c r="SRI2761" s="46"/>
      <c r="SRJ2761" s="46"/>
      <c r="SRK2761" s="46"/>
      <c r="SRL2761" s="46"/>
      <c r="SRM2761" s="46"/>
      <c r="SRN2761" s="46"/>
      <c r="SRO2761" s="46"/>
      <c r="SRP2761" s="46"/>
      <c r="SRQ2761" s="46"/>
      <c r="SRR2761" s="46"/>
      <c r="SRS2761" s="46"/>
      <c r="SRT2761" s="46"/>
      <c r="SRU2761" s="46"/>
      <c r="SRV2761" s="46"/>
      <c r="SRW2761" s="46"/>
      <c r="SRX2761" s="46"/>
      <c r="SRY2761" s="46"/>
      <c r="SRZ2761" s="46"/>
      <c r="SSA2761" s="46"/>
      <c r="SSB2761" s="46"/>
      <c r="SSC2761" s="46"/>
      <c r="SSD2761" s="46"/>
      <c r="SSE2761" s="46"/>
      <c r="SSF2761" s="46"/>
      <c r="SSG2761" s="46"/>
      <c r="SSH2761" s="46"/>
      <c r="SSI2761" s="46"/>
      <c r="SSJ2761" s="46"/>
      <c r="SSK2761" s="46"/>
      <c r="SSL2761" s="46"/>
      <c r="SSM2761" s="46"/>
      <c r="SSN2761" s="46"/>
      <c r="SSO2761" s="46"/>
      <c r="SSP2761" s="46"/>
      <c r="SSQ2761" s="46"/>
      <c r="SSR2761" s="46"/>
      <c r="SSS2761" s="46"/>
      <c r="SST2761" s="46"/>
      <c r="SSU2761" s="46"/>
      <c r="SSV2761" s="46"/>
      <c r="SSW2761" s="46"/>
      <c r="SSX2761" s="46"/>
      <c r="SSY2761" s="46"/>
      <c r="SSZ2761" s="46"/>
      <c r="STA2761" s="46"/>
      <c r="STB2761" s="46"/>
      <c r="STC2761" s="46"/>
      <c r="STD2761" s="46"/>
      <c r="STE2761" s="46"/>
      <c r="STF2761" s="46"/>
      <c r="STG2761" s="46"/>
      <c r="STH2761" s="46"/>
      <c r="STI2761" s="46"/>
      <c r="STJ2761" s="46"/>
      <c r="STK2761" s="46"/>
      <c r="STL2761" s="46"/>
      <c r="STM2761" s="46"/>
      <c r="STN2761" s="46"/>
      <c r="STO2761" s="46"/>
      <c r="STP2761" s="46"/>
      <c r="STQ2761" s="46"/>
      <c r="STR2761" s="46"/>
      <c r="STS2761" s="46"/>
      <c r="STT2761" s="46"/>
      <c r="STU2761" s="46"/>
      <c r="STV2761" s="46"/>
      <c r="STW2761" s="46"/>
      <c r="STX2761" s="46"/>
      <c r="STY2761" s="46"/>
      <c r="STZ2761" s="46"/>
      <c r="SUA2761" s="46"/>
      <c r="SUB2761" s="46"/>
      <c r="SUC2761" s="46"/>
      <c r="SUD2761" s="46"/>
      <c r="SUE2761" s="46"/>
      <c r="SUF2761" s="46"/>
      <c r="SUG2761" s="46"/>
      <c r="SUH2761" s="46"/>
      <c r="SUI2761" s="46"/>
      <c r="SUJ2761" s="46"/>
      <c r="SUK2761" s="46"/>
      <c r="SUL2761" s="46"/>
      <c r="SUM2761" s="46"/>
      <c r="SUN2761" s="46"/>
      <c r="SUO2761" s="46"/>
      <c r="SUP2761" s="46"/>
      <c r="SUQ2761" s="46"/>
      <c r="SUR2761" s="46"/>
      <c r="SUS2761" s="46"/>
      <c r="SUT2761" s="46"/>
      <c r="SUU2761" s="46"/>
      <c r="SUV2761" s="46"/>
      <c r="SUW2761" s="46"/>
      <c r="SUX2761" s="46"/>
      <c r="SUY2761" s="46"/>
      <c r="SUZ2761" s="46"/>
      <c r="SVA2761" s="46"/>
      <c r="SVB2761" s="46"/>
      <c r="SVC2761" s="46"/>
      <c r="SVD2761" s="46"/>
      <c r="SVE2761" s="46"/>
      <c r="SVF2761" s="46"/>
      <c r="SVG2761" s="46"/>
      <c r="SVH2761" s="46"/>
      <c r="SVI2761" s="46"/>
      <c r="SVJ2761" s="46"/>
      <c r="SVK2761" s="46"/>
      <c r="SVL2761" s="46"/>
      <c r="SVM2761" s="46"/>
      <c r="SVN2761" s="46"/>
      <c r="SVO2761" s="46"/>
      <c r="SVP2761" s="46"/>
      <c r="SVQ2761" s="46"/>
      <c r="SVR2761" s="46"/>
      <c r="SVS2761" s="46"/>
      <c r="SVT2761" s="46"/>
      <c r="SVU2761" s="46"/>
      <c r="SVV2761" s="46"/>
      <c r="SVW2761" s="46"/>
      <c r="SVX2761" s="46"/>
      <c r="SVY2761" s="46"/>
      <c r="SVZ2761" s="46"/>
      <c r="SWA2761" s="46"/>
      <c r="SWB2761" s="46"/>
      <c r="SWC2761" s="46"/>
      <c r="SWD2761" s="46"/>
      <c r="SWE2761" s="46"/>
      <c r="SWF2761" s="46"/>
      <c r="SWG2761" s="46"/>
      <c r="SWH2761" s="46"/>
      <c r="SWI2761" s="46"/>
      <c r="SWJ2761" s="46"/>
      <c r="SWK2761" s="46"/>
      <c r="SWL2761" s="46"/>
      <c r="SWM2761" s="46"/>
      <c r="SWN2761" s="46"/>
      <c r="SWO2761" s="46"/>
      <c r="SWP2761" s="46"/>
      <c r="SWQ2761" s="46"/>
      <c r="SWR2761" s="46"/>
      <c r="SWS2761" s="46"/>
      <c r="SWT2761" s="46"/>
      <c r="SWU2761" s="46"/>
      <c r="SWV2761" s="46"/>
      <c r="SWW2761" s="46"/>
      <c r="SWX2761" s="46"/>
      <c r="SWY2761" s="46"/>
      <c r="SWZ2761" s="46"/>
      <c r="SXA2761" s="46"/>
      <c r="SXB2761" s="46"/>
      <c r="SXC2761" s="46"/>
      <c r="SXD2761" s="46"/>
      <c r="SXE2761" s="46"/>
      <c r="SXF2761" s="46"/>
      <c r="SXG2761" s="46"/>
      <c r="SXH2761" s="46"/>
      <c r="SXI2761" s="46"/>
      <c r="SXJ2761" s="46"/>
      <c r="SXK2761" s="46"/>
      <c r="SXL2761" s="46"/>
      <c r="SXM2761" s="46"/>
      <c r="SXN2761" s="46"/>
      <c r="SXO2761" s="46"/>
      <c r="SXP2761" s="46"/>
      <c r="SXQ2761" s="46"/>
      <c r="SXR2761" s="46"/>
      <c r="SXS2761" s="46"/>
      <c r="SXT2761" s="46"/>
      <c r="SXU2761" s="46"/>
      <c r="SXV2761" s="46"/>
      <c r="SXW2761" s="46"/>
      <c r="SXX2761" s="46"/>
      <c r="SXY2761" s="46"/>
      <c r="SXZ2761" s="46"/>
      <c r="SYA2761" s="46"/>
      <c r="SYB2761" s="46"/>
      <c r="SYC2761" s="46"/>
      <c r="SYD2761" s="46"/>
      <c r="SYE2761" s="46"/>
      <c r="SYF2761" s="46"/>
      <c r="SYG2761" s="46"/>
      <c r="SYH2761" s="46"/>
      <c r="SYI2761" s="46"/>
      <c r="SYJ2761" s="46"/>
      <c r="SYK2761" s="46"/>
      <c r="SYL2761" s="46"/>
      <c r="SYM2761" s="46"/>
      <c r="SYN2761" s="46"/>
      <c r="SYO2761" s="46"/>
      <c r="SYP2761" s="46"/>
      <c r="SYQ2761" s="46"/>
      <c r="SYR2761" s="46"/>
      <c r="SYS2761" s="46"/>
      <c r="SYT2761" s="46"/>
      <c r="SYU2761" s="46"/>
      <c r="SYV2761" s="46"/>
      <c r="SYW2761" s="46"/>
      <c r="SYX2761" s="46"/>
      <c r="SYY2761" s="46"/>
      <c r="SYZ2761" s="46"/>
      <c r="SZA2761" s="46"/>
      <c r="SZB2761" s="46"/>
      <c r="SZC2761" s="46"/>
      <c r="SZD2761" s="46"/>
      <c r="SZE2761" s="46"/>
      <c r="SZF2761" s="46"/>
      <c r="SZG2761" s="46"/>
      <c r="SZH2761" s="46"/>
      <c r="SZI2761" s="46"/>
      <c r="SZJ2761" s="46"/>
      <c r="SZK2761" s="46"/>
      <c r="SZL2761" s="46"/>
      <c r="SZM2761" s="46"/>
      <c r="SZN2761" s="46"/>
      <c r="SZO2761" s="46"/>
      <c r="SZP2761" s="46"/>
      <c r="SZQ2761" s="46"/>
      <c r="SZR2761" s="46"/>
      <c r="SZS2761" s="46"/>
      <c r="SZT2761" s="46"/>
      <c r="SZU2761" s="46"/>
      <c r="SZV2761" s="46"/>
      <c r="SZW2761" s="46"/>
      <c r="SZX2761" s="46"/>
      <c r="SZY2761" s="46"/>
      <c r="SZZ2761" s="46"/>
      <c r="TAA2761" s="46"/>
      <c r="TAB2761" s="46"/>
      <c r="TAC2761" s="46"/>
      <c r="TAD2761" s="46"/>
      <c r="TAE2761" s="46"/>
      <c r="TAF2761" s="46"/>
      <c r="TAG2761" s="46"/>
      <c r="TAH2761" s="46"/>
      <c r="TAI2761" s="46"/>
      <c r="TAJ2761" s="46"/>
      <c r="TAK2761" s="46"/>
      <c r="TAL2761" s="46"/>
      <c r="TAM2761" s="46"/>
      <c r="TAN2761" s="46"/>
      <c r="TAO2761" s="46"/>
      <c r="TAP2761" s="46"/>
      <c r="TAQ2761" s="46"/>
      <c r="TAR2761" s="46"/>
      <c r="TAS2761" s="46"/>
      <c r="TAT2761" s="46"/>
      <c r="TAU2761" s="46"/>
      <c r="TAV2761" s="46"/>
      <c r="TAW2761" s="46"/>
      <c r="TAX2761" s="46"/>
      <c r="TAY2761" s="46"/>
      <c r="TAZ2761" s="46"/>
      <c r="TBA2761" s="46"/>
      <c r="TBB2761" s="46"/>
      <c r="TBC2761" s="46"/>
      <c r="TBD2761" s="46"/>
      <c r="TBE2761" s="46"/>
      <c r="TBF2761" s="46"/>
      <c r="TBG2761" s="46"/>
      <c r="TBH2761" s="46"/>
      <c r="TBI2761" s="46"/>
      <c r="TBJ2761" s="46"/>
      <c r="TBK2761" s="46"/>
      <c r="TBL2761" s="46"/>
      <c r="TBM2761" s="46"/>
      <c r="TBN2761" s="46"/>
      <c r="TBO2761" s="46"/>
      <c r="TBP2761" s="46"/>
      <c r="TBQ2761" s="46"/>
      <c r="TBR2761" s="46"/>
      <c r="TBS2761" s="46"/>
      <c r="TBT2761" s="46"/>
      <c r="TBU2761" s="46"/>
      <c r="TBV2761" s="46"/>
      <c r="TBW2761" s="46"/>
      <c r="TBX2761" s="46"/>
      <c r="TBY2761" s="46"/>
      <c r="TBZ2761" s="46"/>
      <c r="TCA2761" s="46"/>
      <c r="TCB2761" s="46"/>
      <c r="TCC2761" s="46"/>
      <c r="TCD2761" s="46"/>
      <c r="TCE2761" s="46"/>
      <c r="TCF2761" s="46"/>
      <c r="TCG2761" s="46"/>
      <c r="TCH2761" s="46"/>
      <c r="TCI2761" s="46"/>
      <c r="TCJ2761" s="46"/>
      <c r="TCK2761" s="46"/>
      <c r="TCL2761" s="46"/>
      <c r="TCM2761" s="46"/>
      <c r="TCN2761" s="46"/>
      <c r="TCO2761" s="46"/>
      <c r="TCP2761" s="46"/>
      <c r="TCQ2761" s="46"/>
      <c r="TCR2761" s="46"/>
      <c r="TCS2761" s="46"/>
      <c r="TCT2761" s="46"/>
      <c r="TCU2761" s="46"/>
      <c r="TCV2761" s="46"/>
      <c r="TCW2761" s="46"/>
      <c r="TCX2761" s="46"/>
      <c r="TCY2761" s="46"/>
      <c r="TCZ2761" s="46"/>
      <c r="TDA2761" s="46"/>
      <c r="TDB2761" s="46"/>
      <c r="TDC2761" s="46"/>
      <c r="TDD2761" s="46"/>
      <c r="TDE2761" s="46"/>
      <c r="TDF2761" s="46"/>
      <c r="TDG2761" s="46"/>
      <c r="TDH2761" s="46"/>
      <c r="TDI2761" s="46"/>
      <c r="TDJ2761" s="46"/>
      <c r="TDK2761" s="46"/>
      <c r="TDL2761" s="46"/>
      <c r="TDM2761" s="46"/>
      <c r="TDN2761" s="46"/>
      <c r="TDO2761" s="46"/>
      <c r="TDP2761" s="46"/>
      <c r="TDQ2761" s="46"/>
      <c r="TDR2761" s="46"/>
      <c r="TDS2761" s="46"/>
      <c r="TDT2761" s="46"/>
      <c r="TDU2761" s="46"/>
      <c r="TDV2761" s="46"/>
      <c r="TDW2761" s="46"/>
      <c r="TDX2761" s="46"/>
      <c r="TDY2761" s="46"/>
      <c r="TDZ2761" s="46"/>
      <c r="TEA2761" s="46"/>
      <c r="TEB2761" s="46"/>
      <c r="TEC2761" s="46"/>
      <c r="TED2761" s="46"/>
      <c r="TEE2761" s="46"/>
      <c r="TEF2761" s="46"/>
      <c r="TEG2761" s="46"/>
      <c r="TEH2761" s="46"/>
      <c r="TEI2761" s="46"/>
      <c r="TEJ2761" s="46"/>
      <c r="TEK2761" s="46"/>
      <c r="TEL2761" s="46"/>
      <c r="TEM2761" s="46"/>
      <c r="TEN2761" s="46"/>
      <c r="TEO2761" s="46"/>
      <c r="TEP2761" s="46"/>
      <c r="TEQ2761" s="46"/>
      <c r="TER2761" s="46"/>
      <c r="TES2761" s="46"/>
      <c r="TET2761" s="46"/>
      <c r="TEU2761" s="46"/>
      <c r="TEV2761" s="46"/>
      <c r="TEW2761" s="46"/>
      <c r="TEX2761" s="46"/>
      <c r="TEY2761" s="46"/>
      <c r="TEZ2761" s="46"/>
      <c r="TFA2761" s="46"/>
      <c r="TFB2761" s="46"/>
      <c r="TFC2761" s="46"/>
      <c r="TFD2761" s="46"/>
      <c r="TFE2761" s="46"/>
      <c r="TFF2761" s="46"/>
      <c r="TFG2761" s="46"/>
      <c r="TFH2761" s="46"/>
      <c r="TFI2761" s="46"/>
      <c r="TFJ2761" s="46"/>
      <c r="TFK2761" s="46"/>
      <c r="TFL2761" s="46"/>
      <c r="TFM2761" s="46"/>
      <c r="TFN2761" s="46"/>
      <c r="TFO2761" s="46"/>
      <c r="TFP2761" s="46"/>
      <c r="TFQ2761" s="46"/>
      <c r="TFR2761" s="46"/>
      <c r="TFS2761" s="46"/>
      <c r="TFT2761" s="46"/>
      <c r="TFU2761" s="46"/>
      <c r="TFV2761" s="46"/>
      <c r="TFW2761" s="46"/>
      <c r="TFX2761" s="46"/>
      <c r="TFY2761" s="46"/>
      <c r="TFZ2761" s="46"/>
      <c r="TGA2761" s="46"/>
      <c r="TGB2761" s="46"/>
      <c r="TGC2761" s="46"/>
      <c r="TGD2761" s="46"/>
      <c r="TGE2761" s="46"/>
      <c r="TGF2761" s="46"/>
      <c r="TGG2761" s="46"/>
      <c r="TGH2761" s="46"/>
      <c r="TGI2761" s="46"/>
      <c r="TGJ2761" s="46"/>
      <c r="TGK2761" s="46"/>
      <c r="TGL2761" s="46"/>
      <c r="TGM2761" s="46"/>
      <c r="TGN2761" s="46"/>
      <c r="TGO2761" s="46"/>
      <c r="TGP2761" s="46"/>
      <c r="TGQ2761" s="46"/>
      <c r="TGR2761" s="46"/>
      <c r="TGS2761" s="46"/>
      <c r="TGT2761" s="46"/>
      <c r="TGU2761" s="46"/>
      <c r="TGV2761" s="46"/>
      <c r="TGW2761" s="46"/>
      <c r="TGX2761" s="46"/>
      <c r="TGY2761" s="46"/>
      <c r="TGZ2761" s="46"/>
      <c r="THA2761" s="46"/>
      <c r="THB2761" s="46"/>
      <c r="THC2761" s="46"/>
      <c r="THD2761" s="46"/>
      <c r="THE2761" s="46"/>
      <c r="THF2761" s="46"/>
      <c r="THG2761" s="46"/>
      <c r="THH2761" s="46"/>
      <c r="THI2761" s="46"/>
      <c r="THJ2761" s="46"/>
      <c r="THK2761" s="46"/>
      <c r="THL2761" s="46"/>
      <c r="THM2761" s="46"/>
      <c r="THN2761" s="46"/>
      <c r="THO2761" s="46"/>
      <c r="THP2761" s="46"/>
      <c r="THQ2761" s="46"/>
      <c r="THR2761" s="46"/>
      <c r="THS2761" s="46"/>
      <c r="THT2761" s="46"/>
      <c r="THU2761" s="46"/>
      <c r="THV2761" s="46"/>
      <c r="THW2761" s="46"/>
      <c r="THX2761" s="46"/>
      <c r="THY2761" s="46"/>
      <c r="THZ2761" s="46"/>
      <c r="TIA2761" s="46"/>
      <c r="TIB2761" s="46"/>
      <c r="TIC2761" s="46"/>
      <c r="TID2761" s="46"/>
      <c r="TIE2761" s="46"/>
      <c r="TIF2761" s="46"/>
      <c r="TIG2761" s="46"/>
      <c r="TIH2761" s="46"/>
      <c r="TII2761" s="46"/>
      <c r="TIJ2761" s="46"/>
      <c r="TIK2761" s="46"/>
      <c r="TIL2761" s="46"/>
      <c r="TIM2761" s="46"/>
      <c r="TIN2761" s="46"/>
      <c r="TIO2761" s="46"/>
      <c r="TIP2761" s="46"/>
      <c r="TIQ2761" s="46"/>
      <c r="TIR2761" s="46"/>
      <c r="TIS2761" s="46"/>
      <c r="TIT2761" s="46"/>
      <c r="TIU2761" s="46"/>
      <c r="TIV2761" s="46"/>
      <c r="TIW2761" s="46"/>
      <c r="TIX2761" s="46"/>
      <c r="TIY2761" s="46"/>
      <c r="TIZ2761" s="46"/>
      <c r="TJA2761" s="46"/>
      <c r="TJB2761" s="46"/>
      <c r="TJC2761" s="46"/>
      <c r="TJD2761" s="46"/>
      <c r="TJE2761" s="46"/>
      <c r="TJF2761" s="46"/>
      <c r="TJG2761" s="46"/>
      <c r="TJH2761" s="46"/>
      <c r="TJI2761" s="46"/>
      <c r="TJJ2761" s="46"/>
      <c r="TJK2761" s="46"/>
      <c r="TJL2761" s="46"/>
      <c r="TJM2761" s="46"/>
      <c r="TJN2761" s="46"/>
      <c r="TJO2761" s="46"/>
      <c r="TJP2761" s="46"/>
      <c r="TJQ2761" s="46"/>
      <c r="TJR2761" s="46"/>
      <c r="TJS2761" s="46"/>
      <c r="TJT2761" s="46"/>
      <c r="TJU2761" s="46"/>
      <c r="TJV2761" s="46"/>
      <c r="TJW2761" s="46"/>
      <c r="TJX2761" s="46"/>
      <c r="TJY2761" s="46"/>
      <c r="TJZ2761" s="46"/>
      <c r="TKA2761" s="46"/>
      <c r="TKB2761" s="46"/>
      <c r="TKC2761" s="46"/>
      <c r="TKD2761" s="46"/>
      <c r="TKE2761" s="46"/>
      <c r="TKF2761" s="46"/>
      <c r="TKG2761" s="46"/>
      <c r="TKH2761" s="46"/>
      <c r="TKI2761" s="46"/>
      <c r="TKJ2761" s="46"/>
      <c r="TKK2761" s="46"/>
      <c r="TKL2761" s="46"/>
      <c r="TKM2761" s="46"/>
      <c r="TKN2761" s="46"/>
      <c r="TKO2761" s="46"/>
      <c r="TKP2761" s="46"/>
      <c r="TKQ2761" s="46"/>
      <c r="TKR2761" s="46"/>
      <c r="TKS2761" s="46"/>
      <c r="TKT2761" s="46"/>
      <c r="TKU2761" s="46"/>
      <c r="TKV2761" s="46"/>
      <c r="TKW2761" s="46"/>
      <c r="TKX2761" s="46"/>
      <c r="TKY2761" s="46"/>
      <c r="TKZ2761" s="46"/>
      <c r="TLA2761" s="46"/>
      <c r="TLB2761" s="46"/>
      <c r="TLC2761" s="46"/>
      <c r="TLD2761" s="46"/>
      <c r="TLE2761" s="46"/>
      <c r="TLF2761" s="46"/>
      <c r="TLG2761" s="46"/>
      <c r="TLH2761" s="46"/>
      <c r="TLI2761" s="46"/>
      <c r="TLJ2761" s="46"/>
      <c r="TLK2761" s="46"/>
      <c r="TLL2761" s="46"/>
      <c r="TLM2761" s="46"/>
      <c r="TLN2761" s="46"/>
      <c r="TLO2761" s="46"/>
      <c r="TLP2761" s="46"/>
      <c r="TLQ2761" s="46"/>
      <c r="TLR2761" s="46"/>
      <c r="TLS2761" s="46"/>
      <c r="TLT2761" s="46"/>
      <c r="TLU2761" s="46"/>
      <c r="TLV2761" s="46"/>
      <c r="TLW2761" s="46"/>
      <c r="TLX2761" s="46"/>
      <c r="TLY2761" s="46"/>
      <c r="TLZ2761" s="46"/>
      <c r="TMA2761" s="46"/>
      <c r="TMB2761" s="46"/>
      <c r="TMC2761" s="46"/>
      <c r="TMD2761" s="46"/>
      <c r="TME2761" s="46"/>
      <c r="TMF2761" s="46"/>
      <c r="TMG2761" s="46"/>
      <c r="TMH2761" s="46"/>
      <c r="TMI2761" s="46"/>
      <c r="TMJ2761" s="46"/>
      <c r="TMK2761" s="46"/>
      <c r="TML2761" s="46"/>
      <c r="TMM2761" s="46"/>
      <c r="TMN2761" s="46"/>
      <c r="TMO2761" s="46"/>
      <c r="TMP2761" s="46"/>
      <c r="TMQ2761" s="46"/>
      <c r="TMR2761" s="46"/>
      <c r="TMS2761" s="46"/>
      <c r="TMT2761" s="46"/>
      <c r="TMU2761" s="46"/>
      <c r="TMV2761" s="46"/>
      <c r="TMW2761" s="46"/>
      <c r="TMX2761" s="46"/>
      <c r="TMY2761" s="46"/>
      <c r="TMZ2761" s="46"/>
      <c r="TNA2761" s="46"/>
      <c r="TNB2761" s="46"/>
      <c r="TNC2761" s="46"/>
      <c r="TND2761" s="46"/>
      <c r="TNE2761" s="46"/>
      <c r="TNF2761" s="46"/>
      <c r="TNG2761" s="46"/>
      <c r="TNH2761" s="46"/>
      <c r="TNI2761" s="46"/>
      <c r="TNJ2761" s="46"/>
      <c r="TNK2761" s="46"/>
      <c r="TNL2761" s="46"/>
      <c r="TNM2761" s="46"/>
      <c r="TNN2761" s="46"/>
      <c r="TNO2761" s="46"/>
      <c r="TNP2761" s="46"/>
      <c r="TNQ2761" s="46"/>
      <c r="TNR2761" s="46"/>
      <c r="TNS2761" s="46"/>
      <c r="TNT2761" s="46"/>
      <c r="TNU2761" s="46"/>
      <c r="TNV2761" s="46"/>
      <c r="TNW2761" s="46"/>
      <c r="TNX2761" s="46"/>
      <c r="TNY2761" s="46"/>
      <c r="TNZ2761" s="46"/>
      <c r="TOA2761" s="46"/>
      <c r="TOB2761" s="46"/>
      <c r="TOC2761" s="46"/>
      <c r="TOD2761" s="46"/>
      <c r="TOE2761" s="46"/>
      <c r="TOF2761" s="46"/>
      <c r="TOG2761" s="46"/>
      <c r="TOH2761" s="46"/>
      <c r="TOI2761" s="46"/>
      <c r="TOJ2761" s="46"/>
      <c r="TOK2761" s="46"/>
      <c r="TOL2761" s="46"/>
      <c r="TOM2761" s="46"/>
      <c r="TON2761" s="46"/>
      <c r="TOO2761" s="46"/>
      <c r="TOP2761" s="46"/>
      <c r="TOQ2761" s="46"/>
      <c r="TOR2761" s="46"/>
      <c r="TOS2761" s="46"/>
      <c r="TOT2761" s="46"/>
      <c r="TOU2761" s="46"/>
      <c r="TOV2761" s="46"/>
      <c r="TOW2761" s="46"/>
      <c r="TOX2761" s="46"/>
      <c r="TOY2761" s="46"/>
      <c r="TOZ2761" s="46"/>
      <c r="TPA2761" s="46"/>
      <c r="TPB2761" s="46"/>
      <c r="TPC2761" s="46"/>
      <c r="TPD2761" s="46"/>
      <c r="TPE2761" s="46"/>
      <c r="TPF2761" s="46"/>
      <c r="TPG2761" s="46"/>
      <c r="TPH2761" s="46"/>
      <c r="TPI2761" s="46"/>
      <c r="TPJ2761" s="46"/>
      <c r="TPK2761" s="46"/>
      <c r="TPL2761" s="46"/>
      <c r="TPM2761" s="46"/>
      <c r="TPN2761" s="46"/>
      <c r="TPO2761" s="46"/>
      <c r="TPP2761" s="46"/>
      <c r="TPQ2761" s="46"/>
      <c r="TPR2761" s="46"/>
      <c r="TPS2761" s="46"/>
      <c r="TPT2761" s="46"/>
      <c r="TPU2761" s="46"/>
      <c r="TPV2761" s="46"/>
      <c r="TPW2761" s="46"/>
      <c r="TPX2761" s="46"/>
      <c r="TPY2761" s="46"/>
      <c r="TPZ2761" s="46"/>
      <c r="TQA2761" s="46"/>
      <c r="TQB2761" s="46"/>
      <c r="TQC2761" s="46"/>
      <c r="TQD2761" s="46"/>
      <c r="TQE2761" s="46"/>
      <c r="TQF2761" s="46"/>
      <c r="TQG2761" s="46"/>
      <c r="TQH2761" s="46"/>
      <c r="TQI2761" s="46"/>
      <c r="TQJ2761" s="46"/>
      <c r="TQK2761" s="46"/>
      <c r="TQL2761" s="46"/>
      <c r="TQM2761" s="46"/>
      <c r="TQN2761" s="46"/>
      <c r="TQO2761" s="46"/>
      <c r="TQP2761" s="46"/>
      <c r="TQQ2761" s="46"/>
      <c r="TQR2761" s="46"/>
      <c r="TQS2761" s="46"/>
      <c r="TQT2761" s="46"/>
      <c r="TQU2761" s="46"/>
      <c r="TQV2761" s="46"/>
      <c r="TQW2761" s="46"/>
      <c r="TQX2761" s="46"/>
      <c r="TQY2761" s="46"/>
      <c r="TQZ2761" s="46"/>
      <c r="TRA2761" s="46"/>
      <c r="TRB2761" s="46"/>
      <c r="TRC2761" s="46"/>
      <c r="TRD2761" s="46"/>
      <c r="TRE2761" s="46"/>
      <c r="TRF2761" s="46"/>
      <c r="TRG2761" s="46"/>
      <c r="TRH2761" s="46"/>
      <c r="TRI2761" s="46"/>
      <c r="TRJ2761" s="46"/>
      <c r="TRK2761" s="46"/>
      <c r="TRL2761" s="46"/>
      <c r="TRM2761" s="46"/>
      <c r="TRN2761" s="46"/>
      <c r="TRO2761" s="46"/>
      <c r="TRP2761" s="46"/>
      <c r="TRQ2761" s="46"/>
      <c r="TRR2761" s="46"/>
      <c r="TRS2761" s="46"/>
      <c r="TRT2761" s="46"/>
      <c r="TRU2761" s="46"/>
      <c r="TRV2761" s="46"/>
      <c r="TRW2761" s="46"/>
      <c r="TRX2761" s="46"/>
      <c r="TRY2761" s="46"/>
      <c r="TRZ2761" s="46"/>
      <c r="TSA2761" s="46"/>
      <c r="TSB2761" s="46"/>
      <c r="TSC2761" s="46"/>
      <c r="TSD2761" s="46"/>
      <c r="TSE2761" s="46"/>
      <c r="TSF2761" s="46"/>
      <c r="TSG2761" s="46"/>
      <c r="TSH2761" s="46"/>
      <c r="TSI2761" s="46"/>
      <c r="TSJ2761" s="46"/>
      <c r="TSK2761" s="46"/>
      <c r="TSL2761" s="46"/>
      <c r="TSM2761" s="46"/>
      <c r="TSN2761" s="46"/>
      <c r="TSO2761" s="46"/>
      <c r="TSP2761" s="46"/>
      <c r="TSQ2761" s="46"/>
      <c r="TSR2761" s="46"/>
      <c r="TSS2761" s="46"/>
      <c r="TST2761" s="46"/>
      <c r="TSU2761" s="46"/>
      <c r="TSV2761" s="46"/>
      <c r="TSW2761" s="46"/>
      <c r="TSX2761" s="46"/>
      <c r="TSY2761" s="46"/>
      <c r="TSZ2761" s="46"/>
      <c r="TTA2761" s="46"/>
      <c r="TTB2761" s="46"/>
      <c r="TTC2761" s="46"/>
      <c r="TTD2761" s="46"/>
      <c r="TTE2761" s="46"/>
      <c r="TTF2761" s="46"/>
      <c r="TTG2761" s="46"/>
      <c r="TTH2761" s="46"/>
      <c r="TTI2761" s="46"/>
      <c r="TTJ2761" s="46"/>
      <c r="TTK2761" s="46"/>
      <c r="TTL2761" s="46"/>
      <c r="TTM2761" s="46"/>
      <c r="TTN2761" s="46"/>
      <c r="TTO2761" s="46"/>
      <c r="TTP2761" s="46"/>
      <c r="TTQ2761" s="46"/>
      <c r="TTR2761" s="46"/>
      <c r="TTS2761" s="46"/>
      <c r="TTT2761" s="46"/>
      <c r="TTU2761" s="46"/>
      <c r="TTV2761" s="46"/>
      <c r="TTW2761" s="46"/>
      <c r="TTX2761" s="46"/>
      <c r="TTY2761" s="46"/>
      <c r="TTZ2761" s="46"/>
      <c r="TUA2761" s="46"/>
      <c r="TUB2761" s="46"/>
      <c r="TUC2761" s="46"/>
      <c r="TUD2761" s="46"/>
      <c r="TUE2761" s="46"/>
      <c r="TUF2761" s="46"/>
      <c r="TUG2761" s="46"/>
      <c r="TUH2761" s="46"/>
      <c r="TUI2761" s="46"/>
      <c r="TUJ2761" s="46"/>
      <c r="TUK2761" s="46"/>
      <c r="TUL2761" s="46"/>
      <c r="TUM2761" s="46"/>
      <c r="TUN2761" s="46"/>
      <c r="TUO2761" s="46"/>
      <c r="TUP2761" s="46"/>
      <c r="TUQ2761" s="46"/>
      <c r="TUR2761" s="46"/>
      <c r="TUS2761" s="46"/>
      <c r="TUT2761" s="46"/>
      <c r="TUU2761" s="46"/>
      <c r="TUV2761" s="46"/>
      <c r="TUW2761" s="46"/>
      <c r="TUX2761" s="46"/>
      <c r="TUY2761" s="46"/>
      <c r="TUZ2761" s="46"/>
      <c r="TVA2761" s="46"/>
      <c r="TVB2761" s="46"/>
      <c r="TVC2761" s="46"/>
      <c r="TVD2761" s="46"/>
      <c r="TVE2761" s="46"/>
      <c r="TVF2761" s="46"/>
      <c r="TVG2761" s="46"/>
      <c r="TVH2761" s="46"/>
      <c r="TVI2761" s="46"/>
      <c r="TVJ2761" s="46"/>
      <c r="TVK2761" s="46"/>
      <c r="TVL2761" s="46"/>
      <c r="TVM2761" s="46"/>
      <c r="TVN2761" s="46"/>
      <c r="TVO2761" s="46"/>
      <c r="TVP2761" s="46"/>
      <c r="TVQ2761" s="46"/>
      <c r="TVR2761" s="46"/>
      <c r="TVS2761" s="46"/>
      <c r="TVT2761" s="46"/>
      <c r="TVU2761" s="46"/>
      <c r="TVV2761" s="46"/>
      <c r="TVW2761" s="46"/>
      <c r="TVX2761" s="46"/>
      <c r="TVY2761" s="46"/>
      <c r="TVZ2761" s="46"/>
      <c r="TWA2761" s="46"/>
      <c r="TWB2761" s="46"/>
      <c r="TWC2761" s="46"/>
      <c r="TWD2761" s="46"/>
      <c r="TWE2761" s="46"/>
      <c r="TWF2761" s="46"/>
      <c r="TWG2761" s="46"/>
      <c r="TWH2761" s="46"/>
      <c r="TWI2761" s="46"/>
      <c r="TWJ2761" s="46"/>
      <c r="TWK2761" s="46"/>
      <c r="TWL2761" s="46"/>
      <c r="TWM2761" s="46"/>
      <c r="TWN2761" s="46"/>
      <c r="TWO2761" s="46"/>
      <c r="TWP2761" s="46"/>
      <c r="TWQ2761" s="46"/>
      <c r="TWR2761" s="46"/>
      <c r="TWS2761" s="46"/>
      <c r="TWT2761" s="46"/>
      <c r="TWU2761" s="46"/>
      <c r="TWV2761" s="46"/>
      <c r="TWW2761" s="46"/>
      <c r="TWX2761" s="46"/>
      <c r="TWY2761" s="46"/>
      <c r="TWZ2761" s="46"/>
      <c r="TXA2761" s="46"/>
      <c r="TXB2761" s="46"/>
      <c r="TXC2761" s="46"/>
      <c r="TXD2761" s="46"/>
      <c r="TXE2761" s="46"/>
      <c r="TXF2761" s="46"/>
      <c r="TXG2761" s="46"/>
      <c r="TXH2761" s="46"/>
      <c r="TXI2761" s="46"/>
      <c r="TXJ2761" s="46"/>
      <c r="TXK2761" s="46"/>
      <c r="TXL2761" s="46"/>
      <c r="TXM2761" s="46"/>
      <c r="TXN2761" s="46"/>
      <c r="TXO2761" s="46"/>
      <c r="TXP2761" s="46"/>
      <c r="TXQ2761" s="46"/>
      <c r="TXR2761" s="46"/>
      <c r="TXS2761" s="46"/>
      <c r="TXT2761" s="46"/>
      <c r="TXU2761" s="46"/>
      <c r="TXV2761" s="46"/>
      <c r="TXW2761" s="46"/>
      <c r="TXX2761" s="46"/>
      <c r="TXY2761" s="46"/>
      <c r="TXZ2761" s="46"/>
      <c r="TYA2761" s="46"/>
      <c r="TYB2761" s="46"/>
      <c r="TYC2761" s="46"/>
      <c r="TYD2761" s="46"/>
      <c r="TYE2761" s="46"/>
      <c r="TYF2761" s="46"/>
      <c r="TYG2761" s="46"/>
      <c r="TYH2761" s="46"/>
      <c r="TYI2761" s="46"/>
      <c r="TYJ2761" s="46"/>
      <c r="TYK2761" s="46"/>
      <c r="TYL2761" s="46"/>
      <c r="TYM2761" s="46"/>
      <c r="TYN2761" s="46"/>
      <c r="TYO2761" s="46"/>
      <c r="TYP2761" s="46"/>
      <c r="TYQ2761" s="46"/>
      <c r="TYR2761" s="46"/>
      <c r="TYS2761" s="46"/>
      <c r="TYT2761" s="46"/>
      <c r="TYU2761" s="46"/>
      <c r="TYV2761" s="46"/>
      <c r="TYW2761" s="46"/>
      <c r="TYX2761" s="46"/>
      <c r="TYY2761" s="46"/>
      <c r="TYZ2761" s="46"/>
      <c r="TZA2761" s="46"/>
      <c r="TZB2761" s="46"/>
      <c r="TZC2761" s="46"/>
      <c r="TZD2761" s="46"/>
      <c r="TZE2761" s="46"/>
      <c r="TZF2761" s="46"/>
      <c r="TZG2761" s="46"/>
      <c r="TZH2761" s="46"/>
      <c r="TZI2761" s="46"/>
      <c r="TZJ2761" s="46"/>
      <c r="TZK2761" s="46"/>
      <c r="TZL2761" s="46"/>
      <c r="TZM2761" s="46"/>
      <c r="TZN2761" s="46"/>
      <c r="TZO2761" s="46"/>
      <c r="TZP2761" s="46"/>
      <c r="TZQ2761" s="46"/>
      <c r="TZR2761" s="46"/>
      <c r="TZS2761" s="46"/>
      <c r="TZT2761" s="46"/>
      <c r="TZU2761" s="46"/>
      <c r="TZV2761" s="46"/>
      <c r="TZW2761" s="46"/>
      <c r="TZX2761" s="46"/>
      <c r="TZY2761" s="46"/>
      <c r="TZZ2761" s="46"/>
      <c r="UAA2761" s="46"/>
      <c r="UAB2761" s="46"/>
      <c r="UAC2761" s="46"/>
      <c r="UAD2761" s="46"/>
      <c r="UAE2761" s="46"/>
      <c r="UAF2761" s="46"/>
      <c r="UAG2761" s="46"/>
      <c r="UAH2761" s="46"/>
      <c r="UAI2761" s="46"/>
      <c r="UAJ2761" s="46"/>
      <c r="UAK2761" s="46"/>
      <c r="UAL2761" s="46"/>
      <c r="UAM2761" s="46"/>
      <c r="UAN2761" s="46"/>
      <c r="UAO2761" s="46"/>
      <c r="UAP2761" s="46"/>
      <c r="UAQ2761" s="46"/>
      <c r="UAR2761" s="46"/>
      <c r="UAS2761" s="46"/>
      <c r="UAT2761" s="46"/>
      <c r="UAU2761" s="46"/>
      <c r="UAV2761" s="46"/>
      <c r="UAW2761" s="46"/>
      <c r="UAX2761" s="46"/>
      <c r="UAY2761" s="46"/>
      <c r="UAZ2761" s="46"/>
      <c r="UBA2761" s="46"/>
      <c r="UBB2761" s="46"/>
      <c r="UBC2761" s="46"/>
      <c r="UBD2761" s="46"/>
      <c r="UBE2761" s="46"/>
      <c r="UBF2761" s="46"/>
      <c r="UBG2761" s="46"/>
      <c r="UBH2761" s="46"/>
      <c r="UBI2761" s="46"/>
      <c r="UBJ2761" s="46"/>
      <c r="UBK2761" s="46"/>
      <c r="UBL2761" s="46"/>
      <c r="UBM2761" s="46"/>
      <c r="UBN2761" s="46"/>
      <c r="UBO2761" s="46"/>
      <c r="UBP2761" s="46"/>
      <c r="UBQ2761" s="46"/>
      <c r="UBR2761" s="46"/>
      <c r="UBS2761" s="46"/>
      <c r="UBT2761" s="46"/>
      <c r="UBU2761" s="46"/>
      <c r="UBV2761" s="46"/>
      <c r="UBW2761" s="46"/>
      <c r="UBX2761" s="46"/>
      <c r="UBY2761" s="46"/>
      <c r="UBZ2761" s="46"/>
      <c r="UCA2761" s="46"/>
      <c r="UCB2761" s="46"/>
      <c r="UCC2761" s="46"/>
      <c r="UCD2761" s="46"/>
      <c r="UCE2761" s="46"/>
      <c r="UCF2761" s="46"/>
      <c r="UCG2761" s="46"/>
      <c r="UCH2761" s="46"/>
      <c r="UCI2761" s="46"/>
      <c r="UCJ2761" s="46"/>
      <c r="UCK2761" s="46"/>
      <c r="UCL2761" s="46"/>
      <c r="UCM2761" s="46"/>
      <c r="UCN2761" s="46"/>
      <c r="UCO2761" s="46"/>
      <c r="UCP2761" s="46"/>
      <c r="UCQ2761" s="46"/>
      <c r="UCR2761" s="46"/>
      <c r="UCS2761" s="46"/>
      <c r="UCT2761" s="46"/>
      <c r="UCU2761" s="46"/>
      <c r="UCV2761" s="46"/>
      <c r="UCW2761" s="46"/>
      <c r="UCX2761" s="46"/>
      <c r="UCY2761" s="46"/>
      <c r="UCZ2761" s="46"/>
      <c r="UDA2761" s="46"/>
      <c r="UDB2761" s="46"/>
      <c r="UDC2761" s="46"/>
      <c r="UDD2761" s="46"/>
      <c r="UDE2761" s="46"/>
      <c r="UDF2761" s="46"/>
      <c r="UDG2761" s="46"/>
      <c r="UDH2761" s="46"/>
      <c r="UDI2761" s="46"/>
      <c r="UDJ2761" s="46"/>
      <c r="UDK2761" s="46"/>
      <c r="UDL2761" s="46"/>
      <c r="UDM2761" s="46"/>
      <c r="UDN2761" s="46"/>
      <c r="UDO2761" s="46"/>
      <c r="UDP2761" s="46"/>
      <c r="UDQ2761" s="46"/>
      <c r="UDR2761" s="46"/>
      <c r="UDS2761" s="46"/>
      <c r="UDT2761" s="46"/>
      <c r="UDU2761" s="46"/>
      <c r="UDV2761" s="46"/>
      <c r="UDW2761" s="46"/>
      <c r="UDX2761" s="46"/>
      <c r="UDY2761" s="46"/>
      <c r="UDZ2761" s="46"/>
      <c r="UEA2761" s="46"/>
      <c r="UEB2761" s="46"/>
      <c r="UEC2761" s="46"/>
      <c r="UED2761" s="46"/>
      <c r="UEE2761" s="46"/>
      <c r="UEF2761" s="46"/>
      <c r="UEG2761" s="46"/>
      <c r="UEH2761" s="46"/>
      <c r="UEI2761" s="46"/>
      <c r="UEJ2761" s="46"/>
      <c r="UEK2761" s="46"/>
      <c r="UEL2761" s="46"/>
      <c r="UEM2761" s="46"/>
      <c r="UEN2761" s="46"/>
      <c r="UEO2761" s="46"/>
      <c r="UEP2761" s="46"/>
      <c r="UEQ2761" s="46"/>
      <c r="UER2761" s="46"/>
      <c r="UES2761" s="46"/>
      <c r="UET2761" s="46"/>
      <c r="UEU2761" s="46"/>
      <c r="UEV2761" s="46"/>
      <c r="UEW2761" s="46"/>
      <c r="UEX2761" s="46"/>
      <c r="UEY2761" s="46"/>
      <c r="UEZ2761" s="46"/>
      <c r="UFA2761" s="46"/>
      <c r="UFB2761" s="46"/>
      <c r="UFC2761" s="46"/>
      <c r="UFD2761" s="46"/>
      <c r="UFE2761" s="46"/>
      <c r="UFF2761" s="46"/>
      <c r="UFG2761" s="46"/>
      <c r="UFH2761" s="46"/>
      <c r="UFI2761" s="46"/>
      <c r="UFJ2761" s="46"/>
      <c r="UFK2761" s="46"/>
      <c r="UFL2761" s="46"/>
      <c r="UFM2761" s="46"/>
      <c r="UFN2761" s="46"/>
      <c r="UFO2761" s="46"/>
      <c r="UFP2761" s="46"/>
      <c r="UFQ2761" s="46"/>
      <c r="UFR2761" s="46"/>
      <c r="UFS2761" s="46"/>
      <c r="UFT2761" s="46"/>
      <c r="UFU2761" s="46"/>
      <c r="UFV2761" s="46"/>
      <c r="UFW2761" s="46"/>
      <c r="UFX2761" s="46"/>
      <c r="UFY2761" s="46"/>
      <c r="UFZ2761" s="46"/>
      <c r="UGA2761" s="46"/>
      <c r="UGB2761" s="46"/>
      <c r="UGC2761" s="46"/>
      <c r="UGD2761" s="46"/>
      <c r="UGE2761" s="46"/>
      <c r="UGF2761" s="46"/>
      <c r="UGG2761" s="46"/>
      <c r="UGH2761" s="46"/>
      <c r="UGI2761" s="46"/>
      <c r="UGJ2761" s="46"/>
      <c r="UGK2761" s="46"/>
      <c r="UGL2761" s="46"/>
      <c r="UGM2761" s="46"/>
      <c r="UGN2761" s="46"/>
      <c r="UGO2761" s="46"/>
      <c r="UGP2761" s="46"/>
      <c r="UGQ2761" s="46"/>
      <c r="UGR2761" s="46"/>
      <c r="UGS2761" s="46"/>
      <c r="UGT2761" s="46"/>
      <c r="UGU2761" s="46"/>
      <c r="UGV2761" s="46"/>
      <c r="UGW2761" s="46"/>
      <c r="UGX2761" s="46"/>
      <c r="UGY2761" s="46"/>
      <c r="UGZ2761" s="46"/>
      <c r="UHA2761" s="46"/>
      <c r="UHB2761" s="46"/>
      <c r="UHC2761" s="46"/>
      <c r="UHD2761" s="46"/>
      <c r="UHE2761" s="46"/>
      <c r="UHF2761" s="46"/>
      <c r="UHG2761" s="46"/>
      <c r="UHH2761" s="46"/>
      <c r="UHI2761" s="46"/>
      <c r="UHJ2761" s="46"/>
      <c r="UHK2761" s="46"/>
      <c r="UHL2761" s="46"/>
      <c r="UHM2761" s="46"/>
      <c r="UHN2761" s="46"/>
      <c r="UHO2761" s="46"/>
      <c r="UHP2761" s="46"/>
      <c r="UHQ2761" s="46"/>
      <c r="UHR2761" s="46"/>
      <c r="UHS2761" s="46"/>
      <c r="UHT2761" s="46"/>
      <c r="UHU2761" s="46"/>
      <c r="UHV2761" s="46"/>
      <c r="UHW2761" s="46"/>
      <c r="UHX2761" s="46"/>
      <c r="UHY2761" s="46"/>
      <c r="UHZ2761" s="46"/>
      <c r="UIA2761" s="46"/>
      <c r="UIB2761" s="46"/>
      <c r="UIC2761" s="46"/>
      <c r="UID2761" s="46"/>
      <c r="UIE2761" s="46"/>
      <c r="UIF2761" s="46"/>
      <c r="UIG2761" s="46"/>
      <c r="UIH2761" s="46"/>
      <c r="UII2761" s="46"/>
      <c r="UIJ2761" s="46"/>
      <c r="UIK2761" s="46"/>
      <c r="UIL2761" s="46"/>
      <c r="UIM2761" s="46"/>
      <c r="UIN2761" s="46"/>
      <c r="UIO2761" s="46"/>
      <c r="UIP2761" s="46"/>
      <c r="UIQ2761" s="46"/>
      <c r="UIR2761" s="46"/>
      <c r="UIS2761" s="46"/>
      <c r="UIT2761" s="46"/>
      <c r="UIU2761" s="46"/>
      <c r="UIV2761" s="46"/>
      <c r="UIW2761" s="46"/>
      <c r="UIX2761" s="46"/>
      <c r="UIY2761" s="46"/>
      <c r="UIZ2761" s="46"/>
      <c r="UJA2761" s="46"/>
      <c r="UJB2761" s="46"/>
      <c r="UJC2761" s="46"/>
      <c r="UJD2761" s="46"/>
      <c r="UJE2761" s="46"/>
      <c r="UJF2761" s="46"/>
      <c r="UJG2761" s="46"/>
      <c r="UJH2761" s="46"/>
      <c r="UJI2761" s="46"/>
      <c r="UJJ2761" s="46"/>
      <c r="UJK2761" s="46"/>
      <c r="UJL2761" s="46"/>
      <c r="UJM2761" s="46"/>
      <c r="UJN2761" s="46"/>
      <c r="UJO2761" s="46"/>
      <c r="UJP2761" s="46"/>
      <c r="UJQ2761" s="46"/>
      <c r="UJR2761" s="46"/>
      <c r="UJS2761" s="46"/>
      <c r="UJT2761" s="46"/>
      <c r="UJU2761" s="46"/>
      <c r="UJV2761" s="46"/>
      <c r="UJW2761" s="46"/>
      <c r="UJX2761" s="46"/>
      <c r="UJY2761" s="46"/>
      <c r="UJZ2761" s="46"/>
      <c r="UKA2761" s="46"/>
      <c r="UKB2761" s="46"/>
      <c r="UKC2761" s="46"/>
      <c r="UKD2761" s="46"/>
      <c r="UKE2761" s="46"/>
      <c r="UKF2761" s="46"/>
      <c r="UKG2761" s="46"/>
      <c r="UKH2761" s="46"/>
      <c r="UKI2761" s="46"/>
      <c r="UKJ2761" s="46"/>
      <c r="UKK2761" s="46"/>
      <c r="UKL2761" s="46"/>
      <c r="UKM2761" s="46"/>
      <c r="UKN2761" s="46"/>
      <c r="UKO2761" s="46"/>
      <c r="UKP2761" s="46"/>
      <c r="UKQ2761" s="46"/>
      <c r="UKR2761" s="46"/>
      <c r="UKS2761" s="46"/>
      <c r="UKT2761" s="46"/>
      <c r="UKU2761" s="46"/>
      <c r="UKV2761" s="46"/>
      <c r="UKW2761" s="46"/>
      <c r="UKX2761" s="46"/>
      <c r="UKY2761" s="46"/>
      <c r="UKZ2761" s="46"/>
      <c r="ULA2761" s="46"/>
      <c r="ULB2761" s="46"/>
      <c r="ULC2761" s="46"/>
      <c r="ULD2761" s="46"/>
      <c r="ULE2761" s="46"/>
      <c r="ULF2761" s="46"/>
      <c r="ULG2761" s="46"/>
      <c r="ULH2761" s="46"/>
      <c r="ULI2761" s="46"/>
      <c r="ULJ2761" s="46"/>
      <c r="ULK2761" s="46"/>
      <c r="ULL2761" s="46"/>
      <c r="ULM2761" s="46"/>
      <c r="ULN2761" s="46"/>
      <c r="ULO2761" s="46"/>
      <c r="ULP2761" s="46"/>
      <c r="ULQ2761" s="46"/>
      <c r="ULR2761" s="46"/>
      <c r="ULS2761" s="46"/>
      <c r="ULT2761" s="46"/>
      <c r="ULU2761" s="46"/>
      <c r="ULV2761" s="46"/>
      <c r="ULW2761" s="46"/>
      <c r="ULX2761" s="46"/>
      <c r="ULY2761" s="46"/>
      <c r="ULZ2761" s="46"/>
      <c r="UMA2761" s="46"/>
      <c r="UMB2761" s="46"/>
      <c r="UMC2761" s="46"/>
      <c r="UMD2761" s="46"/>
      <c r="UME2761" s="46"/>
      <c r="UMF2761" s="46"/>
      <c r="UMG2761" s="46"/>
      <c r="UMH2761" s="46"/>
      <c r="UMI2761" s="46"/>
      <c r="UMJ2761" s="46"/>
      <c r="UMK2761" s="46"/>
      <c r="UML2761" s="46"/>
      <c r="UMM2761" s="46"/>
      <c r="UMN2761" s="46"/>
      <c r="UMO2761" s="46"/>
      <c r="UMP2761" s="46"/>
      <c r="UMQ2761" s="46"/>
      <c r="UMR2761" s="46"/>
      <c r="UMS2761" s="46"/>
      <c r="UMT2761" s="46"/>
      <c r="UMU2761" s="46"/>
      <c r="UMV2761" s="46"/>
      <c r="UMW2761" s="46"/>
      <c r="UMX2761" s="46"/>
      <c r="UMY2761" s="46"/>
      <c r="UMZ2761" s="46"/>
      <c r="UNA2761" s="46"/>
      <c r="UNB2761" s="46"/>
      <c r="UNC2761" s="46"/>
      <c r="UND2761" s="46"/>
      <c r="UNE2761" s="46"/>
      <c r="UNF2761" s="46"/>
      <c r="UNG2761" s="46"/>
      <c r="UNH2761" s="46"/>
      <c r="UNI2761" s="46"/>
      <c r="UNJ2761" s="46"/>
      <c r="UNK2761" s="46"/>
      <c r="UNL2761" s="46"/>
      <c r="UNM2761" s="46"/>
      <c r="UNN2761" s="46"/>
      <c r="UNO2761" s="46"/>
      <c r="UNP2761" s="46"/>
      <c r="UNQ2761" s="46"/>
      <c r="UNR2761" s="46"/>
      <c r="UNS2761" s="46"/>
      <c r="UNT2761" s="46"/>
      <c r="UNU2761" s="46"/>
      <c r="UNV2761" s="46"/>
      <c r="UNW2761" s="46"/>
      <c r="UNX2761" s="46"/>
      <c r="UNY2761" s="46"/>
      <c r="UNZ2761" s="46"/>
      <c r="UOA2761" s="46"/>
      <c r="UOB2761" s="46"/>
      <c r="UOC2761" s="46"/>
      <c r="UOD2761" s="46"/>
      <c r="UOE2761" s="46"/>
      <c r="UOF2761" s="46"/>
      <c r="UOG2761" s="46"/>
      <c r="UOH2761" s="46"/>
      <c r="UOI2761" s="46"/>
      <c r="UOJ2761" s="46"/>
      <c r="UOK2761" s="46"/>
      <c r="UOL2761" s="46"/>
      <c r="UOM2761" s="46"/>
      <c r="UON2761" s="46"/>
      <c r="UOO2761" s="46"/>
      <c r="UOP2761" s="46"/>
      <c r="UOQ2761" s="46"/>
      <c r="UOR2761" s="46"/>
      <c r="UOS2761" s="46"/>
      <c r="UOT2761" s="46"/>
      <c r="UOU2761" s="46"/>
      <c r="UOV2761" s="46"/>
      <c r="UOW2761" s="46"/>
      <c r="UOX2761" s="46"/>
      <c r="UOY2761" s="46"/>
      <c r="UOZ2761" s="46"/>
      <c r="UPA2761" s="46"/>
      <c r="UPB2761" s="46"/>
      <c r="UPC2761" s="46"/>
      <c r="UPD2761" s="46"/>
      <c r="UPE2761" s="46"/>
      <c r="UPF2761" s="46"/>
      <c r="UPG2761" s="46"/>
      <c r="UPH2761" s="46"/>
      <c r="UPI2761" s="46"/>
      <c r="UPJ2761" s="46"/>
      <c r="UPK2761" s="46"/>
      <c r="UPL2761" s="46"/>
      <c r="UPM2761" s="46"/>
      <c r="UPN2761" s="46"/>
      <c r="UPO2761" s="46"/>
      <c r="UPP2761" s="46"/>
      <c r="UPQ2761" s="46"/>
      <c r="UPR2761" s="46"/>
      <c r="UPS2761" s="46"/>
      <c r="UPT2761" s="46"/>
      <c r="UPU2761" s="46"/>
      <c r="UPV2761" s="46"/>
      <c r="UPW2761" s="46"/>
      <c r="UPX2761" s="46"/>
      <c r="UPY2761" s="46"/>
      <c r="UPZ2761" s="46"/>
      <c r="UQA2761" s="46"/>
      <c r="UQB2761" s="46"/>
      <c r="UQC2761" s="46"/>
      <c r="UQD2761" s="46"/>
      <c r="UQE2761" s="46"/>
      <c r="UQF2761" s="46"/>
      <c r="UQG2761" s="46"/>
      <c r="UQH2761" s="46"/>
      <c r="UQI2761" s="46"/>
      <c r="UQJ2761" s="46"/>
      <c r="UQK2761" s="46"/>
      <c r="UQL2761" s="46"/>
      <c r="UQM2761" s="46"/>
      <c r="UQN2761" s="46"/>
      <c r="UQO2761" s="46"/>
      <c r="UQP2761" s="46"/>
      <c r="UQQ2761" s="46"/>
      <c r="UQR2761" s="46"/>
      <c r="UQS2761" s="46"/>
      <c r="UQT2761" s="46"/>
      <c r="UQU2761" s="46"/>
      <c r="UQV2761" s="46"/>
      <c r="UQW2761" s="46"/>
      <c r="UQX2761" s="46"/>
      <c r="UQY2761" s="46"/>
      <c r="UQZ2761" s="46"/>
      <c r="URA2761" s="46"/>
      <c r="URB2761" s="46"/>
      <c r="URC2761" s="46"/>
      <c r="URD2761" s="46"/>
      <c r="URE2761" s="46"/>
      <c r="URF2761" s="46"/>
      <c r="URG2761" s="46"/>
      <c r="URH2761" s="46"/>
      <c r="URI2761" s="46"/>
      <c r="URJ2761" s="46"/>
      <c r="URK2761" s="46"/>
      <c r="URL2761" s="46"/>
      <c r="URM2761" s="46"/>
      <c r="URN2761" s="46"/>
      <c r="URO2761" s="46"/>
      <c r="URP2761" s="46"/>
      <c r="URQ2761" s="46"/>
      <c r="URR2761" s="46"/>
      <c r="URS2761" s="46"/>
      <c r="URT2761" s="46"/>
      <c r="URU2761" s="46"/>
      <c r="URV2761" s="46"/>
      <c r="URW2761" s="46"/>
      <c r="URX2761" s="46"/>
      <c r="URY2761" s="46"/>
      <c r="URZ2761" s="46"/>
      <c r="USA2761" s="46"/>
      <c r="USB2761" s="46"/>
      <c r="USC2761" s="46"/>
      <c r="USD2761" s="46"/>
      <c r="USE2761" s="46"/>
      <c r="USF2761" s="46"/>
      <c r="USG2761" s="46"/>
      <c r="USH2761" s="46"/>
      <c r="USI2761" s="46"/>
      <c r="USJ2761" s="46"/>
      <c r="USK2761" s="46"/>
      <c r="USL2761" s="46"/>
      <c r="USM2761" s="46"/>
      <c r="USN2761" s="46"/>
      <c r="USO2761" s="46"/>
      <c r="USP2761" s="46"/>
      <c r="USQ2761" s="46"/>
      <c r="USR2761" s="46"/>
      <c r="USS2761" s="46"/>
      <c r="UST2761" s="46"/>
      <c r="USU2761" s="46"/>
      <c r="USV2761" s="46"/>
      <c r="USW2761" s="46"/>
      <c r="USX2761" s="46"/>
      <c r="USY2761" s="46"/>
      <c r="USZ2761" s="46"/>
      <c r="UTA2761" s="46"/>
      <c r="UTB2761" s="46"/>
      <c r="UTC2761" s="46"/>
      <c r="UTD2761" s="46"/>
      <c r="UTE2761" s="46"/>
      <c r="UTF2761" s="46"/>
      <c r="UTG2761" s="46"/>
      <c r="UTH2761" s="46"/>
      <c r="UTI2761" s="46"/>
      <c r="UTJ2761" s="46"/>
      <c r="UTK2761" s="46"/>
      <c r="UTL2761" s="46"/>
      <c r="UTM2761" s="46"/>
      <c r="UTN2761" s="46"/>
      <c r="UTO2761" s="46"/>
      <c r="UTP2761" s="46"/>
      <c r="UTQ2761" s="46"/>
      <c r="UTR2761" s="46"/>
      <c r="UTS2761" s="46"/>
      <c r="UTT2761" s="46"/>
      <c r="UTU2761" s="46"/>
      <c r="UTV2761" s="46"/>
      <c r="UTW2761" s="46"/>
      <c r="UTX2761" s="46"/>
      <c r="UTY2761" s="46"/>
      <c r="UTZ2761" s="46"/>
      <c r="UUA2761" s="46"/>
      <c r="UUB2761" s="46"/>
      <c r="UUC2761" s="46"/>
      <c r="UUD2761" s="46"/>
      <c r="UUE2761" s="46"/>
      <c r="UUF2761" s="46"/>
      <c r="UUG2761" s="46"/>
      <c r="UUH2761" s="46"/>
      <c r="UUI2761" s="46"/>
      <c r="UUJ2761" s="46"/>
      <c r="UUK2761" s="46"/>
      <c r="UUL2761" s="46"/>
      <c r="UUM2761" s="46"/>
      <c r="UUN2761" s="46"/>
      <c r="UUO2761" s="46"/>
      <c r="UUP2761" s="46"/>
      <c r="UUQ2761" s="46"/>
      <c r="UUR2761" s="46"/>
      <c r="UUS2761" s="46"/>
      <c r="UUT2761" s="46"/>
      <c r="UUU2761" s="46"/>
      <c r="UUV2761" s="46"/>
      <c r="UUW2761" s="46"/>
      <c r="UUX2761" s="46"/>
      <c r="UUY2761" s="46"/>
      <c r="UUZ2761" s="46"/>
      <c r="UVA2761" s="46"/>
      <c r="UVB2761" s="46"/>
      <c r="UVC2761" s="46"/>
      <c r="UVD2761" s="46"/>
      <c r="UVE2761" s="46"/>
      <c r="UVF2761" s="46"/>
      <c r="UVG2761" s="46"/>
      <c r="UVH2761" s="46"/>
      <c r="UVI2761" s="46"/>
      <c r="UVJ2761" s="46"/>
      <c r="UVK2761" s="46"/>
      <c r="UVL2761" s="46"/>
      <c r="UVM2761" s="46"/>
      <c r="UVN2761" s="46"/>
      <c r="UVO2761" s="46"/>
      <c r="UVP2761" s="46"/>
      <c r="UVQ2761" s="46"/>
      <c r="UVR2761" s="46"/>
      <c r="UVS2761" s="46"/>
      <c r="UVT2761" s="46"/>
      <c r="UVU2761" s="46"/>
      <c r="UVV2761" s="46"/>
      <c r="UVW2761" s="46"/>
      <c r="UVX2761" s="46"/>
      <c r="UVY2761" s="46"/>
      <c r="UVZ2761" s="46"/>
      <c r="UWA2761" s="46"/>
      <c r="UWB2761" s="46"/>
      <c r="UWC2761" s="46"/>
      <c r="UWD2761" s="46"/>
      <c r="UWE2761" s="46"/>
      <c r="UWF2761" s="46"/>
      <c r="UWG2761" s="46"/>
      <c r="UWH2761" s="46"/>
      <c r="UWI2761" s="46"/>
      <c r="UWJ2761" s="46"/>
      <c r="UWK2761" s="46"/>
      <c r="UWL2761" s="46"/>
      <c r="UWM2761" s="46"/>
      <c r="UWN2761" s="46"/>
      <c r="UWO2761" s="46"/>
      <c r="UWP2761" s="46"/>
      <c r="UWQ2761" s="46"/>
      <c r="UWR2761" s="46"/>
      <c r="UWS2761" s="46"/>
      <c r="UWT2761" s="46"/>
      <c r="UWU2761" s="46"/>
      <c r="UWV2761" s="46"/>
      <c r="UWW2761" s="46"/>
      <c r="UWX2761" s="46"/>
      <c r="UWY2761" s="46"/>
      <c r="UWZ2761" s="46"/>
      <c r="UXA2761" s="46"/>
      <c r="UXB2761" s="46"/>
      <c r="UXC2761" s="46"/>
      <c r="UXD2761" s="46"/>
      <c r="UXE2761" s="46"/>
      <c r="UXF2761" s="46"/>
      <c r="UXG2761" s="46"/>
      <c r="UXH2761" s="46"/>
      <c r="UXI2761" s="46"/>
      <c r="UXJ2761" s="46"/>
      <c r="UXK2761" s="46"/>
      <c r="UXL2761" s="46"/>
      <c r="UXM2761" s="46"/>
      <c r="UXN2761" s="46"/>
      <c r="UXO2761" s="46"/>
      <c r="UXP2761" s="46"/>
      <c r="UXQ2761" s="46"/>
      <c r="UXR2761" s="46"/>
      <c r="UXS2761" s="46"/>
      <c r="UXT2761" s="46"/>
      <c r="UXU2761" s="46"/>
      <c r="UXV2761" s="46"/>
      <c r="UXW2761" s="46"/>
      <c r="UXX2761" s="46"/>
      <c r="UXY2761" s="46"/>
      <c r="UXZ2761" s="46"/>
      <c r="UYA2761" s="46"/>
      <c r="UYB2761" s="46"/>
      <c r="UYC2761" s="46"/>
      <c r="UYD2761" s="46"/>
      <c r="UYE2761" s="46"/>
      <c r="UYF2761" s="46"/>
      <c r="UYG2761" s="46"/>
      <c r="UYH2761" s="46"/>
      <c r="UYI2761" s="46"/>
      <c r="UYJ2761" s="46"/>
      <c r="UYK2761" s="46"/>
      <c r="UYL2761" s="46"/>
      <c r="UYM2761" s="46"/>
      <c r="UYN2761" s="46"/>
      <c r="UYO2761" s="46"/>
      <c r="UYP2761" s="46"/>
      <c r="UYQ2761" s="46"/>
      <c r="UYR2761" s="46"/>
      <c r="UYS2761" s="46"/>
      <c r="UYT2761" s="46"/>
      <c r="UYU2761" s="46"/>
      <c r="UYV2761" s="46"/>
      <c r="UYW2761" s="46"/>
      <c r="UYX2761" s="46"/>
      <c r="UYY2761" s="46"/>
      <c r="UYZ2761" s="46"/>
      <c r="UZA2761" s="46"/>
      <c r="UZB2761" s="46"/>
      <c r="UZC2761" s="46"/>
      <c r="UZD2761" s="46"/>
      <c r="UZE2761" s="46"/>
      <c r="UZF2761" s="46"/>
      <c r="UZG2761" s="46"/>
      <c r="UZH2761" s="46"/>
      <c r="UZI2761" s="46"/>
      <c r="UZJ2761" s="46"/>
      <c r="UZK2761" s="46"/>
      <c r="UZL2761" s="46"/>
      <c r="UZM2761" s="46"/>
      <c r="UZN2761" s="46"/>
      <c r="UZO2761" s="46"/>
      <c r="UZP2761" s="46"/>
      <c r="UZQ2761" s="46"/>
      <c r="UZR2761" s="46"/>
      <c r="UZS2761" s="46"/>
      <c r="UZT2761" s="46"/>
      <c r="UZU2761" s="46"/>
      <c r="UZV2761" s="46"/>
      <c r="UZW2761" s="46"/>
      <c r="UZX2761" s="46"/>
      <c r="UZY2761" s="46"/>
      <c r="UZZ2761" s="46"/>
      <c r="VAA2761" s="46"/>
      <c r="VAB2761" s="46"/>
      <c r="VAC2761" s="46"/>
      <c r="VAD2761" s="46"/>
      <c r="VAE2761" s="46"/>
      <c r="VAF2761" s="46"/>
      <c r="VAG2761" s="46"/>
      <c r="VAH2761" s="46"/>
      <c r="VAI2761" s="46"/>
      <c r="VAJ2761" s="46"/>
      <c r="VAK2761" s="46"/>
      <c r="VAL2761" s="46"/>
      <c r="VAM2761" s="46"/>
      <c r="VAN2761" s="46"/>
      <c r="VAO2761" s="46"/>
      <c r="VAP2761" s="46"/>
      <c r="VAQ2761" s="46"/>
      <c r="VAR2761" s="46"/>
      <c r="VAS2761" s="46"/>
      <c r="VAT2761" s="46"/>
      <c r="VAU2761" s="46"/>
      <c r="VAV2761" s="46"/>
      <c r="VAW2761" s="46"/>
      <c r="VAX2761" s="46"/>
      <c r="VAY2761" s="46"/>
      <c r="VAZ2761" s="46"/>
      <c r="VBA2761" s="46"/>
      <c r="VBB2761" s="46"/>
      <c r="VBC2761" s="46"/>
      <c r="VBD2761" s="46"/>
      <c r="VBE2761" s="46"/>
      <c r="VBF2761" s="46"/>
      <c r="VBG2761" s="46"/>
      <c r="VBH2761" s="46"/>
      <c r="VBI2761" s="46"/>
      <c r="VBJ2761" s="46"/>
      <c r="VBK2761" s="46"/>
      <c r="VBL2761" s="46"/>
      <c r="VBM2761" s="46"/>
      <c r="VBN2761" s="46"/>
      <c r="VBO2761" s="46"/>
      <c r="VBP2761" s="46"/>
      <c r="VBQ2761" s="46"/>
      <c r="VBR2761" s="46"/>
      <c r="VBS2761" s="46"/>
      <c r="VBT2761" s="46"/>
      <c r="VBU2761" s="46"/>
      <c r="VBV2761" s="46"/>
      <c r="VBW2761" s="46"/>
      <c r="VBX2761" s="46"/>
      <c r="VBY2761" s="46"/>
      <c r="VBZ2761" s="46"/>
      <c r="VCA2761" s="46"/>
      <c r="VCB2761" s="46"/>
      <c r="VCC2761" s="46"/>
      <c r="VCD2761" s="46"/>
      <c r="VCE2761" s="46"/>
      <c r="VCF2761" s="46"/>
      <c r="VCG2761" s="46"/>
      <c r="VCH2761" s="46"/>
      <c r="VCI2761" s="46"/>
      <c r="VCJ2761" s="46"/>
      <c r="VCK2761" s="46"/>
      <c r="VCL2761" s="46"/>
      <c r="VCM2761" s="46"/>
      <c r="VCN2761" s="46"/>
      <c r="VCO2761" s="46"/>
      <c r="VCP2761" s="46"/>
      <c r="VCQ2761" s="46"/>
      <c r="VCR2761" s="46"/>
      <c r="VCS2761" s="46"/>
      <c r="VCT2761" s="46"/>
      <c r="VCU2761" s="46"/>
      <c r="VCV2761" s="46"/>
      <c r="VCW2761" s="46"/>
      <c r="VCX2761" s="46"/>
      <c r="VCY2761" s="46"/>
      <c r="VCZ2761" s="46"/>
      <c r="VDA2761" s="46"/>
      <c r="VDB2761" s="46"/>
      <c r="VDC2761" s="46"/>
      <c r="VDD2761" s="46"/>
      <c r="VDE2761" s="46"/>
      <c r="VDF2761" s="46"/>
      <c r="VDG2761" s="46"/>
      <c r="VDH2761" s="46"/>
      <c r="VDI2761" s="46"/>
      <c r="VDJ2761" s="46"/>
      <c r="VDK2761" s="46"/>
      <c r="VDL2761" s="46"/>
      <c r="VDM2761" s="46"/>
      <c r="VDN2761" s="46"/>
      <c r="VDO2761" s="46"/>
      <c r="VDP2761" s="46"/>
      <c r="VDQ2761" s="46"/>
      <c r="VDR2761" s="46"/>
      <c r="VDS2761" s="46"/>
      <c r="VDT2761" s="46"/>
      <c r="VDU2761" s="46"/>
      <c r="VDV2761" s="46"/>
      <c r="VDW2761" s="46"/>
      <c r="VDX2761" s="46"/>
      <c r="VDY2761" s="46"/>
      <c r="VDZ2761" s="46"/>
      <c r="VEA2761" s="46"/>
      <c r="VEB2761" s="46"/>
      <c r="VEC2761" s="46"/>
      <c r="VED2761" s="46"/>
      <c r="VEE2761" s="46"/>
      <c r="VEF2761" s="46"/>
      <c r="VEG2761" s="46"/>
      <c r="VEH2761" s="46"/>
      <c r="VEI2761" s="46"/>
      <c r="VEJ2761" s="46"/>
      <c r="VEK2761" s="46"/>
      <c r="VEL2761" s="46"/>
      <c r="VEM2761" s="46"/>
      <c r="VEN2761" s="46"/>
      <c r="VEO2761" s="46"/>
      <c r="VEP2761" s="46"/>
      <c r="VEQ2761" s="46"/>
      <c r="VER2761" s="46"/>
      <c r="VES2761" s="46"/>
      <c r="VET2761" s="46"/>
      <c r="VEU2761" s="46"/>
      <c r="VEV2761" s="46"/>
      <c r="VEW2761" s="46"/>
      <c r="VEX2761" s="46"/>
      <c r="VEY2761" s="46"/>
      <c r="VEZ2761" s="46"/>
      <c r="VFA2761" s="46"/>
      <c r="VFB2761" s="46"/>
      <c r="VFC2761" s="46"/>
      <c r="VFD2761" s="46"/>
      <c r="VFE2761" s="46"/>
      <c r="VFF2761" s="46"/>
      <c r="VFG2761" s="46"/>
      <c r="VFH2761" s="46"/>
      <c r="VFI2761" s="46"/>
      <c r="VFJ2761" s="46"/>
      <c r="VFK2761" s="46"/>
      <c r="VFL2761" s="46"/>
      <c r="VFM2761" s="46"/>
      <c r="VFN2761" s="46"/>
      <c r="VFO2761" s="46"/>
      <c r="VFP2761" s="46"/>
      <c r="VFQ2761" s="46"/>
      <c r="VFR2761" s="46"/>
      <c r="VFS2761" s="46"/>
      <c r="VFT2761" s="46"/>
      <c r="VFU2761" s="46"/>
      <c r="VFV2761" s="46"/>
      <c r="VFW2761" s="46"/>
      <c r="VFX2761" s="46"/>
      <c r="VFY2761" s="46"/>
      <c r="VFZ2761" s="46"/>
      <c r="VGA2761" s="46"/>
      <c r="VGB2761" s="46"/>
      <c r="VGC2761" s="46"/>
      <c r="VGD2761" s="46"/>
      <c r="VGE2761" s="46"/>
      <c r="VGF2761" s="46"/>
      <c r="VGG2761" s="46"/>
      <c r="VGH2761" s="46"/>
      <c r="VGI2761" s="46"/>
      <c r="VGJ2761" s="46"/>
      <c r="VGK2761" s="46"/>
      <c r="VGL2761" s="46"/>
      <c r="VGM2761" s="46"/>
      <c r="VGN2761" s="46"/>
      <c r="VGO2761" s="46"/>
      <c r="VGP2761" s="46"/>
      <c r="VGQ2761" s="46"/>
      <c r="VGR2761" s="46"/>
      <c r="VGS2761" s="46"/>
      <c r="VGT2761" s="46"/>
      <c r="VGU2761" s="46"/>
      <c r="VGV2761" s="46"/>
      <c r="VGW2761" s="46"/>
      <c r="VGX2761" s="46"/>
      <c r="VGY2761" s="46"/>
      <c r="VGZ2761" s="46"/>
      <c r="VHA2761" s="46"/>
      <c r="VHB2761" s="46"/>
      <c r="VHC2761" s="46"/>
      <c r="VHD2761" s="46"/>
      <c r="VHE2761" s="46"/>
      <c r="VHF2761" s="46"/>
      <c r="VHG2761" s="46"/>
      <c r="VHH2761" s="46"/>
      <c r="VHI2761" s="46"/>
      <c r="VHJ2761" s="46"/>
      <c r="VHK2761" s="46"/>
      <c r="VHL2761" s="46"/>
      <c r="VHM2761" s="46"/>
      <c r="VHN2761" s="46"/>
      <c r="VHO2761" s="46"/>
      <c r="VHP2761" s="46"/>
      <c r="VHQ2761" s="46"/>
      <c r="VHR2761" s="46"/>
      <c r="VHS2761" s="46"/>
      <c r="VHT2761" s="46"/>
      <c r="VHU2761" s="46"/>
      <c r="VHV2761" s="46"/>
      <c r="VHW2761" s="46"/>
      <c r="VHX2761" s="46"/>
      <c r="VHY2761" s="46"/>
      <c r="VHZ2761" s="46"/>
      <c r="VIA2761" s="46"/>
      <c r="VIB2761" s="46"/>
      <c r="VIC2761" s="46"/>
      <c r="VID2761" s="46"/>
      <c r="VIE2761" s="46"/>
      <c r="VIF2761" s="46"/>
      <c r="VIG2761" s="46"/>
      <c r="VIH2761" s="46"/>
      <c r="VII2761" s="46"/>
      <c r="VIJ2761" s="46"/>
      <c r="VIK2761" s="46"/>
      <c r="VIL2761" s="46"/>
      <c r="VIM2761" s="46"/>
      <c r="VIN2761" s="46"/>
      <c r="VIO2761" s="46"/>
      <c r="VIP2761" s="46"/>
      <c r="VIQ2761" s="46"/>
      <c r="VIR2761" s="46"/>
      <c r="VIS2761" s="46"/>
      <c r="VIT2761" s="46"/>
      <c r="VIU2761" s="46"/>
      <c r="VIV2761" s="46"/>
      <c r="VIW2761" s="46"/>
      <c r="VIX2761" s="46"/>
      <c r="VIY2761" s="46"/>
      <c r="VIZ2761" s="46"/>
      <c r="VJA2761" s="46"/>
      <c r="VJB2761" s="46"/>
      <c r="VJC2761" s="46"/>
      <c r="VJD2761" s="46"/>
      <c r="VJE2761" s="46"/>
      <c r="VJF2761" s="46"/>
      <c r="VJG2761" s="46"/>
      <c r="VJH2761" s="46"/>
      <c r="VJI2761" s="46"/>
      <c r="VJJ2761" s="46"/>
      <c r="VJK2761" s="46"/>
      <c r="VJL2761" s="46"/>
      <c r="VJM2761" s="46"/>
      <c r="VJN2761" s="46"/>
      <c r="VJO2761" s="46"/>
      <c r="VJP2761" s="46"/>
      <c r="VJQ2761" s="46"/>
      <c r="VJR2761" s="46"/>
      <c r="VJS2761" s="46"/>
      <c r="VJT2761" s="46"/>
      <c r="VJU2761" s="46"/>
      <c r="VJV2761" s="46"/>
      <c r="VJW2761" s="46"/>
      <c r="VJX2761" s="46"/>
      <c r="VJY2761" s="46"/>
      <c r="VJZ2761" s="46"/>
      <c r="VKA2761" s="46"/>
      <c r="VKB2761" s="46"/>
      <c r="VKC2761" s="46"/>
      <c r="VKD2761" s="46"/>
      <c r="VKE2761" s="46"/>
      <c r="VKF2761" s="46"/>
      <c r="VKG2761" s="46"/>
      <c r="VKH2761" s="46"/>
      <c r="VKI2761" s="46"/>
      <c r="VKJ2761" s="46"/>
      <c r="VKK2761" s="46"/>
      <c r="VKL2761" s="46"/>
      <c r="VKM2761" s="46"/>
      <c r="VKN2761" s="46"/>
      <c r="VKO2761" s="46"/>
      <c r="VKP2761" s="46"/>
      <c r="VKQ2761" s="46"/>
      <c r="VKR2761" s="46"/>
      <c r="VKS2761" s="46"/>
      <c r="VKT2761" s="46"/>
      <c r="VKU2761" s="46"/>
      <c r="VKV2761" s="46"/>
      <c r="VKW2761" s="46"/>
      <c r="VKX2761" s="46"/>
      <c r="VKY2761" s="46"/>
      <c r="VKZ2761" s="46"/>
      <c r="VLA2761" s="46"/>
      <c r="VLB2761" s="46"/>
      <c r="VLC2761" s="46"/>
      <c r="VLD2761" s="46"/>
      <c r="VLE2761" s="46"/>
      <c r="VLF2761" s="46"/>
      <c r="VLG2761" s="46"/>
      <c r="VLH2761" s="46"/>
      <c r="VLI2761" s="46"/>
      <c r="VLJ2761" s="46"/>
      <c r="VLK2761" s="46"/>
      <c r="VLL2761" s="46"/>
      <c r="VLM2761" s="46"/>
      <c r="VLN2761" s="46"/>
      <c r="VLO2761" s="46"/>
      <c r="VLP2761" s="46"/>
      <c r="VLQ2761" s="46"/>
      <c r="VLR2761" s="46"/>
      <c r="VLS2761" s="46"/>
      <c r="VLT2761" s="46"/>
      <c r="VLU2761" s="46"/>
      <c r="VLV2761" s="46"/>
      <c r="VLW2761" s="46"/>
      <c r="VLX2761" s="46"/>
      <c r="VLY2761" s="46"/>
      <c r="VLZ2761" s="46"/>
      <c r="VMA2761" s="46"/>
      <c r="VMB2761" s="46"/>
      <c r="VMC2761" s="46"/>
      <c r="VMD2761" s="46"/>
      <c r="VME2761" s="46"/>
      <c r="VMF2761" s="46"/>
      <c r="VMG2761" s="46"/>
      <c r="VMH2761" s="46"/>
      <c r="VMI2761" s="46"/>
      <c r="VMJ2761" s="46"/>
      <c r="VMK2761" s="46"/>
      <c r="VML2761" s="46"/>
      <c r="VMM2761" s="46"/>
      <c r="VMN2761" s="46"/>
      <c r="VMO2761" s="46"/>
      <c r="VMP2761" s="46"/>
      <c r="VMQ2761" s="46"/>
      <c r="VMR2761" s="46"/>
      <c r="VMS2761" s="46"/>
      <c r="VMT2761" s="46"/>
      <c r="VMU2761" s="46"/>
      <c r="VMV2761" s="46"/>
      <c r="VMW2761" s="46"/>
      <c r="VMX2761" s="46"/>
      <c r="VMY2761" s="46"/>
      <c r="VMZ2761" s="46"/>
      <c r="VNA2761" s="46"/>
      <c r="VNB2761" s="46"/>
      <c r="VNC2761" s="46"/>
      <c r="VND2761" s="46"/>
      <c r="VNE2761" s="46"/>
      <c r="VNF2761" s="46"/>
      <c r="VNG2761" s="46"/>
      <c r="VNH2761" s="46"/>
      <c r="VNI2761" s="46"/>
      <c r="VNJ2761" s="46"/>
      <c r="VNK2761" s="46"/>
      <c r="VNL2761" s="46"/>
      <c r="VNM2761" s="46"/>
      <c r="VNN2761" s="46"/>
      <c r="VNO2761" s="46"/>
      <c r="VNP2761" s="46"/>
      <c r="VNQ2761" s="46"/>
      <c r="VNR2761" s="46"/>
      <c r="VNS2761" s="46"/>
      <c r="VNT2761" s="46"/>
      <c r="VNU2761" s="46"/>
      <c r="VNV2761" s="46"/>
      <c r="VNW2761" s="46"/>
      <c r="VNX2761" s="46"/>
      <c r="VNY2761" s="46"/>
      <c r="VNZ2761" s="46"/>
      <c r="VOA2761" s="46"/>
      <c r="VOB2761" s="46"/>
      <c r="VOC2761" s="46"/>
      <c r="VOD2761" s="46"/>
      <c r="VOE2761" s="46"/>
      <c r="VOF2761" s="46"/>
      <c r="VOG2761" s="46"/>
      <c r="VOH2761" s="46"/>
      <c r="VOI2761" s="46"/>
      <c r="VOJ2761" s="46"/>
      <c r="VOK2761" s="46"/>
      <c r="VOL2761" s="46"/>
      <c r="VOM2761" s="46"/>
      <c r="VON2761" s="46"/>
      <c r="VOO2761" s="46"/>
      <c r="VOP2761" s="46"/>
      <c r="VOQ2761" s="46"/>
      <c r="VOR2761" s="46"/>
      <c r="VOS2761" s="46"/>
      <c r="VOT2761" s="46"/>
      <c r="VOU2761" s="46"/>
      <c r="VOV2761" s="46"/>
      <c r="VOW2761" s="46"/>
      <c r="VOX2761" s="46"/>
      <c r="VOY2761" s="46"/>
      <c r="VOZ2761" s="46"/>
      <c r="VPA2761" s="46"/>
      <c r="VPB2761" s="46"/>
      <c r="VPC2761" s="46"/>
      <c r="VPD2761" s="46"/>
      <c r="VPE2761" s="46"/>
      <c r="VPF2761" s="46"/>
      <c r="VPG2761" s="46"/>
      <c r="VPH2761" s="46"/>
      <c r="VPI2761" s="46"/>
      <c r="VPJ2761" s="46"/>
      <c r="VPK2761" s="46"/>
      <c r="VPL2761" s="46"/>
      <c r="VPM2761" s="46"/>
      <c r="VPN2761" s="46"/>
      <c r="VPO2761" s="46"/>
      <c r="VPP2761" s="46"/>
      <c r="VPQ2761" s="46"/>
      <c r="VPR2761" s="46"/>
      <c r="VPS2761" s="46"/>
      <c r="VPT2761" s="46"/>
      <c r="VPU2761" s="46"/>
      <c r="VPV2761" s="46"/>
      <c r="VPW2761" s="46"/>
      <c r="VPX2761" s="46"/>
      <c r="VPY2761" s="46"/>
      <c r="VPZ2761" s="46"/>
      <c r="VQA2761" s="46"/>
      <c r="VQB2761" s="46"/>
      <c r="VQC2761" s="46"/>
      <c r="VQD2761" s="46"/>
      <c r="VQE2761" s="46"/>
      <c r="VQF2761" s="46"/>
      <c r="VQG2761" s="46"/>
      <c r="VQH2761" s="46"/>
      <c r="VQI2761" s="46"/>
      <c r="VQJ2761" s="46"/>
      <c r="VQK2761" s="46"/>
      <c r="VQL2761" s="46"/>
      <c r="VQM2761" s="46"/>
      <c r="VQN2761" s="46"/>
      <c r="VQO2761" s="46"/>
      <c r="VQP2761" s="46"/>
      <c r="VQQ2761" s="46"/>
      <c r="VQR2761" s="46"/>
      <c r="VQS2761" s="46"/>
      <c r="VQT2761" s="46"/>
      <c r="VQU2761" s="46"/>
      <c r="VQV2761" s="46"/>
      <c r="VQW2761" s="46"/>
      <c r="VQX2761" s="46"/>
      <c r="VQY2761" s="46"/>
      <c r="VQZ2761" s="46"/>
      <c r="VRA2761" s="46"/>
      <c r="VRB2761" s="46"/>
      <c r="VRC2761" s="46"/>
      <c r="VRD2761" s="46"/>
      <c r="VRE2761" s="46"/>
      <c r="VRF2761" s="46"/>
      <c r="VRG2761" s="46"/>
      <c r="VRH2761" s="46"/>
      <c r="VRI2761" s="46"/>
      <c r="VRJ2761" s="46"/>
      <c r="VRK2761" s="46"/>
      <c r="VRL2761" s="46"/>
      <c r="VRM2761" s="46"/>
      <c r="VRN2761" s="46"/>
      <c r="VRO2761" s="46"/>
      <c r="VRP2761" s="46"/>
      <c r="VRQ2761" s="46"/>
      <c r="VRR2761" s="46"/>
      <c r="VRS2761" s="46"/>
      <c r="VRT2761" s="46"/>
      <c r="VRU2761" s="46"/>
      <c r="VRV2761" s="46"/>
      <c r="VRW2761" s="46"/>
      <c r="VRX2761" s="46"/>
      <c r="VRY2761" s="46"/>
      <c r="VRZ2761" s="46"/>
      <c r="VSA2761" s="46"/>
      <c r="VSB2761" s="46"/>
      <c r="VSC2761" s="46"/>
      <c r="VSD2761" s="46"/>
      <c r="VSE2761" s="46"/>
      <c r="VSF2761" s="46"/>
      <c r="VSG2761" s="46"/>
      <c r="VSH2761" s="46"/>
      <c r="VSI2761" s="46"/>
      <c r="VSJ2761" s="46"/>
      <c r="VSK2761" s="46"/>
      <c r="VSL2761" s="46"/>
      <c r="VSM2761" s="46"/>
      <c r="VSN2761" s="46"/>
      <c r="VSO2761" s="46"/>
      <c r="VSP2761" s="46"/>
      <c r="VSQ2761" s="46"/>
      <c r="VSR2761" s="46"/>
      <c r="VSS2761" s="46"/>
      <c r="VST2761" s="46"/>
      <c r="VSU2761" s="46"/>
      <c r="VSV2761" s="46"/>
      <c r="VSW2761" s="46"/>
      <c r="VSX2761" s="46"/>
      <c r="VSY2761" s="46"/>
      <c r="VSZ2761" s="46"/>
      <c r="VTA2761" s="46"/>
      <c r="VTB2761" s="46"/>
      <c r="VTC2761" s="46"/>
      <c r="VTD2761" s="46"/>
      <c r="VTE2761" s="46"/>
      <c r="VTF2761" s="46"/>
      <c r="VTG2761" s="46"/>
      <c r="VTH2761" s="46"/>
      <c r="VTI2761" s="46"/>
      <c r="VTJ2761" s="46"/>
      <c r="VTK2761" s="46"/>
      <c r="VTL2761" s="46"/>
      <c r="VTM2761" s="46"/>
      <c r="VTN2761" s="46"/>
      <c r="VTO2761" s="46"/>
      <c r="VTP2761" s="46"/>
      <c r="VTQ2761" s="46"/>
      <c r="VTR2761" s="46"/>
      <c r="VTS2761" s="46"/>
      <c r="VTT2761" s="46"/>
      <c r="VTU2761" s="46"/>
      <c r="VTV2761" s="46"/>
      <c r="VTW2761" s="46"/>
      <c r="VTX2761" s="46"/>
      <c r="VTY2761" s="46"/>
      <c r="VTZ2761" s="46"/>
      <c r="VUA2761" s="46"/>
      <c r="VUB2761" s="46"/>
      <c r="VUC2761" s="46"/>
      <c r="VUD2761" s="46"/>
      <c r="VUE2761" s="46"/>
      <c r="VUF2761" s="46"/>
      <c r="VUG2761" s="46"/>
      <c r="VUH2761" s="46"/>
      <c r="VUI2761" s="46"/>
      <c r="VUJ2761" s="46"/>
      <c r="VUK2761" s="46"/>
      <c r="VUL2761" s="46"/>
      <c r="VUM2761" s="46"/>
      <c r="VUN2761" s="46"/>
      <c r="VUO2761" s="46"/>
      <c r="VUP2761" s="46"/>
      <c r="VUQ2761" s="46"/>
      <c r="VUR2761" s="46"/>
      <c r="VUS2761" s="46"/>
      <c r="VUT2761" s="46"/>
      <c r="VUU2761" s="46"/>
      <c r="VUV2761" s="46"/>
      <c r="VUW2761" s="46"/>
      <c r="VUX2761" s="46"/>
      <c r="VUY2761" s="46"/>
      <c r="VUZ2761" s="46"/>
      <c r="VVA2761" s="46"/>
      <c r="VVB2761" s="46"/>
      <c r="VVC2761" s="46"/>
      <c r="VVD2761" s="46"/>
      <c r="VVE2761" s="46"/>
      <c r="VVF2761" s="46"/>
      <c r="VVG2761" s="46"/>
      <c r="VVH2761" s="46"/>
      <c r="VVI2761" s="46"/>
      <c r="VVJ2761" s="46"/>
      <c r="VVK2761" s="46"/>
      <c r="VVL2761" s="46"/>
      <c r="VVM2761" s="46"/>
      <c r="VVN2761" s="46"/>
      <c r="VVO2761" s="46"/>
      <c r="VVP2761" s="46"/>
      <c r="VVQ2761" s="46"/>
      <c r="VVR2761" s="46"/>
      <c r="VVS2761" s="46"/>
      <c r="VVT2761" s="46"/>
      <c r="VVU2761" s="46"/>
      <c r="VVV2761" s="46"/>
      <c r="VVW2761" s="46"/>
      <c r="VVX2761" s="46"/>
      <c r="VVY2761" s="46"/>
      <c r="VVZ2761" s="46"/>
      <c r="VWA2761" s="46"/>
      <c r="VWB2761" s="46"/>
      <c r="VWC2761" s="46"/>
      <c r="VWD2761" s="46"/>
      <c r="VWE2761" s="46"/>
      <c r="VWF2761" s="46"/>
      <c r="VWG2761" s="46"/>
      <c r="VWH2761" s="46"/>
      <c r="VWI2761" s="46"/>
      <c r="VWJ2761" s="46"/>
      <c r="VWK2761" s="46"/>
      <c r="VWL2761" s="46"/>
      <c r="VWM2761" s="46"/>
      <c r="VWN2761" s="46"/>
      <c r="VWO2761" s="46"/>
      <c r="VWP2761" s="46"/>
      <c r="VWQ2761" s="46"/>
      <c r="VWR2761" s="46"/>
      <c r="VWS2761" s="46"/>
      <c r="VWT2761" s="46"/>
      <c r="VWU2761" s="46"/>
      <c r="VWV2761" s="46"/>
      <c r="VWW2761" s="46"/>
      <c r="VWX2761" s="46"/>
      <c r="VWY2761" s="46"/>
      <c r="VWZ2761" s="46"/>
      <c r="VXA2761" s="46"/>
      <c r="VXB2761" s="46"/>
      <c r="VXC2761" s="46"/>
      <c r="VXD2761" s="46"/>
      <c r="VXE2761" s="46"/>
      <c r="VXF2761" s="46"/>
      <c r="VXG2761" s="46"/>
      <c r="VXH2761" s="46"/>
      <c r="VXI2761" s="46"/>
      <c r="VXJ2761" s="46"/>
      <c r="VXK2761" s="46"/>
      <c r="VXL2761" s="46"/>
      <c r="VXM2761" s="46"/>
      <c r="VXN2761" s="46"/>
      <c r="VXO2761" s="46"/>
      <c r="VXP2761" s="46"/>
      <c r="VXQ2761" s="46"/>
      <c r="VXR2761" s="46"/>
      <c r="VXS2761" s="46"/>
      <c r="VXT2761" s="46"/>
      <c r="VXU2761" s="46"/>
      <c r="VXV2761" s="46"/>
      <c r="VXW2761" s="46"/>
      <c r="VXX2761" s="46"/>
      <c r="VXY2761" s="46"/>
      <c r="VXZ2761" s="46"/>
      <c r="VYA2761" s="46"/>
      <c r="VYB2761" s="46"/>
      <c r="VYC2761" s="46"/>
      <c r="VYD2761" s="46"/>
      <c r="VYE2761" s="46"/>
      <c r="VYF2761" s="46"/>
      <c r="VYG2761" s="46"/>
      <c r="VYH2761" s="46"/>
      <c r="VYI2761" s="46"/>
      <c r="VYJ2761" s="46"/>
      <c r="VYK2761" s="46"/>
      <c r="VYL2761" s="46"/>
      <c r="VYM2761" s="46"/>
      <c r="VYN2761" s="46"/>
      <c r="VYO2761" s="46"/>
      <c r="VYP2761" s="46"/>
      <c r="VYQ2761" s="46"/>
      <c r="VYR2761" s="46"/>
      <c r="VYS2761" s="46"/>
      <c r="VYT2761" s="46"/>
      <c r="VYU2761" s="46"/>
      <c r="VYV2761" s="46"/>
      <c r="VYW2761" s="46"/>
      <c r="VYX2761" s="46"/>
      <c r="VYY2761" s="46"/>
      <c r="VYZ2761" s="46"/>
      <c r="VZA2761" s="46"/>
      <c r="VZB2761" s="46"/>
      <c r="VZC2761" s="46"/>
      <c r="VZD2761" s="46"/>
      <c r="VZE2761" s="46"/>
      <c r="VZF2761" s="46"/>
      <c r="VZG2761" s="46"/>
      <c r="VZH2761" s="46"/>
      <c r="VZI2761" s="46"/>
      <c r="VZJ2761" s="46"/>
      <c r="VZK2761" s="46"/>
      <c r="VZL2761" s="46"/>
      <c r="VZM2761" s="46"/>
      <c r="VZN2761" s="46"/>
      <c r="VZO2761" s="46"/>
      <c r="VZP2761" s="46"/>
      <c r="VZQ2761" s="46"/>
      <c r="VZR2761" s="46"/>
      <c r="VZS2761" s="46"/>
      <c r="VZT2761" s="46"/>
      <c r="VZU2761" s="46"/>
      <c r="VZV2761" s="46"/>
      <c r="VZW2761" s="46"/>
      <c r="VZX2761" s="46"/>
      <c r="VZY2761" s="46"/>
      <c r="VZZ2761" s="46"/>
      <c r="WAA2761" s="46"/>
      <c r="WAB2761" s="46"/>
      <c r="WAC2761" s="46"/>
      <c r="WAD2761" s="46"/>
      <c r="WAE2761" s="46"/>
      <c r="WAF2761" s="46"/>
      <c r="WAG2761" s="46"/>
      <c r="WAH2761" s="46"/>
      <c r="WAI2761" s="46"/>
      <c r="WAJ2761" s="46"/>
      <c r="WAK2761" s="46"/>
      <c r="WAL2761" s="46"/>
      <c r="WAM2761" s="46"/>
      <c r="WAN2761" s="46"/>
      <c r="WAO2761" s="46"/>
      <c r="WAP2761" s="46"/>
      <c r="WAQ2761" s="46"/>
      <c r="WAR2761" s="46"/>
      <c r="WAS2761" s="46"/>
      <c r="WAT2761" s="46"/>
      <c r="WAU2761" s="46"/>
      <c r="WAV2761" s="46"/>
      <c r="WAW2761" s="46"/>
      <c r="WAX2761" s="46"/>
      <c r="WAY2761" s="46"/>
      <c r="WAZ2761" s="46"/>
      <c r="WBA2761" s="46"/>
      <c r="WBB2761" s="46"/>
      <c r="WBC2761" s="46"/>
      <c r="WBD2761" s="46"/>
      <c r="WBE2761" s="46"/>
      <c r="WBF2761" s="46"/>
      <c r="WBG2761" s="46"/>
      <c r="WBH2761" s="46"/>
      <c r="WBI2761" s="46"/>
      <c r="WBJ2761" s="46"/>
      <c r="WBK2761" s="46"/>
      <c r="WBL2761" s="46"/>
      <c r="WBM2761" s="46"/>
      <c r="WBN2761" s="46"/>
      <c r="WBO2761" s="46"/>
      <c r="WBP2761" s="46"/>
      <c r="WBQ2761" s="46"/>
      <c r="WBR2761" s="46"/>
      <c r="WBS2761" s="46"/>
      <c r="WBT2761" s="46"/>
      <c r="WBU2761" s="46"/>
      <c r="WBV2761" s="46"/>
      <c r="WBW2761" s="46"/>
      <c r="WBX2761" s="46"/>
      <c r="WBY2761" s="46"/>
      <c r="WBZ2761" s="46"/>
      <c r="WCA2761" s="46"/>
      <c r="WCB2761" s="46"/>
      <c r="WCC2761" s="46"/>
      <c r="WCD2761" s="46"/>
      <c r="WCE2761" s="46"/>
      <c r="WCF2761" s="46"/>
      <c r="WCG2761" s="46"/>
      <c r="WCH2761" s="46"/>
      <c r="WCI2761" s="46"/>
      <c r="WCJ2761" s="46"/>
      <c r="WCK2761" s="46"/>
      <c r="WCL2761" s="46"/>
      <c r="WCM2761" s="46"/>
      <c r="WCN2761" s="46"/>
      <c r="WCO2761" s="46"/>
      <c r="WCP2761" s="46"/>
      <c r="WCQ2761" s="46"/>
      <c r="WCR2761" s="46"/>
      <c r="WCS2761" s="46"/>
      <c r="WCT2761" s="46"/>
      <c r="WCU2761" s="46"/>
      <c r="WCV2761" s="46"/>
      <c r="WCW2761" s="46"/>
      <c r="WCX2761" s="46"/>
      <c r="WCY2761" s="46"/>
      <c r="WCZ2761" s="46"/>
      <c r="WDA2761" s="46"/>
      <c r="WDB2761" s="46"/>
      <c r="WDC2761" s="46"/>
      <c r="WDD2761" s="46"/>
      <c r="WDE2761" s="46"/>
      <c r="WDF2761" s="46"/>
      <c r="WDG2761" s="46"/>
      <c r="WDH2761" s="46"/>
      <c r="WDI2761" s="46"/>
      <c r="WDJ2761" s="46"/>
      <c r="WDK2761" s="46"/>
      <c r="WDL2761" s="46"/>
      <c r="WDM2761" s="46"/>
      <c r="WDN2761" s="46"/>
      <c r="WDO2761" s="46"/>
      <c r="WDP2761" s="46"/>
      <c r="WDQ2761" s="46"/>
      <c r="WDR2761" s="46"/>
      <c r="WDS2761" s="46"/>
      <c r="WDT2761" s="46"/>
      <c r="WDU2761" s="46"/>
      <c r="WDV2761" s="46"/>
      <c r="WDW2761" s="46"/>
      <c r="WDX2761" s="46"/>
      <c r="WDY2761" s="46"/>
      <c r="WDZ2761" s="46"/>
      <c r="WEA2761" s="46"/>
      <c r="WEB2761" s="46"/>
      <c r="WEC2761" s="46"/>
      <c r="WED2761" s="46"/>
      <c r="WEE2761" s="46"/>
      <c r="WEF2761" s="46"/>
      <c r="WEG2761" s="46"/>
      <c r="WEH2761" s="46"/>
      <c r="WEI2761" s="46"/>
      <c r="WEJ2761" s="46"/>
      <c r="WEK2761" s="46"/>
      <c r="WEL2761" s="46"/>
      <c r="WEM2761" s="46"/>
      <c r="WEN2761" s="46"/>
      <c r="WEO2761" s="46"/>
      <c r="WEP2761" s="46"/>
      <c r="WEQ2761" s="46"/>
      <c r="WER2761" s="46"/>
      <c r="WES2761" s="46"/>
      <c r="WET2761" s="46"/>
      <c r="WEU2761" s="46"/>
      <c r="WEV2761" s="46"/>
      <c r="WEW2761" s="46"/>
      <c r="WEX2761" s="46"/>
      <c r="WEY2761" s="46"/>
      <c r="WEZ2761" s="46"/>
      <c r="WFA2761" s="46"/>
      <c r="WFB2761" s="46"/>
      <c r="WFC2761" s="46"/>
      <c r="WFD2761" s="46"/>
      <c r="WFE2761" s="46"/>
      <c r="WFF2761" s="46"/>
      <c r="WFG2761" s="46"/>
      <c r="WFH2761" s="46"/>
      <c r="WFI2761" s="46"/>
      <c r="WFJ2761" s="46"/>
      <c r="WFK2761" s="46"/>
      <c r="WFL2761" s="46"/>
      <c r="WFM2761" s="46"/>
      <c r="WFN2761" s="46"/>
      <c r="WFO2761" s="46"/>
      <c r="WFP2761" s="46"/>
      <c r="WFQ2761" s="46"/>
      <c r="WFR2761" s="46"/>
      <c r="WFS2761" s="46"/>
      <c r="WFT2761" s="46"/>
      <c r="WFU2761" s="46"/>
      <c r="WFV2761" s="46"/>
      <c r="WFW2761" s="46"/>
      <c r="WFX2761" s="46"/>
      <c r="WFY2761" s="46"/>
      <c r="WFZ2761" s="46"/>
      <c r="WGA2761" s="46"/>
      <c r="WGB2761" s="46"/>
      <c r="WGC2761" s="46"/>
      <c r="WGD2761" s="46"/>
      <c r="WGE2761" s="46"/>
      <c r="WGF2761" s="46"/>
      <c r="WGG2761" s="46"/>
      <c r="WGH2761" s="46"/>
      <c r="WGI2761" s="46"/>
      <c r="WGJ2761" s="46"/>
      <c r="WGK2761" s="46"/>
      <c r="WGL2761" s="46"/>
      <c r="WGM2761" s="46"/>
      <c r="WGN2761" s="46"/>
      <c r="WGO2761" s="46"/>
      <c r="WGP2761" s="46"/>
      <c r="WGQ2761" s="46"/>
      <c r="WGR2761" s="46"/>
      <c r="WGS2761" s="46"/>
      <c r="WGT2761" s="46"/>
      <c r="WGU2761" s="46"/>
      <c r="WGV2761" s="46"/>
      <c r="WGW2761" s="46"/>
      <c r="WGX2761" s="46"/>
      <c r="WGY2761" s="46"/>
      <c r="WGZ2761" s="46"/>
      <c r="WHA2761" s="46"/>
      <c r="WHB2761" s="46"/>
      <c r="WHC2761" s="46"/>
      <c r="WHD2761" s="46"/>
      <c r="WHE2761" s="46"/>
      <c r="WHF2761" s="46"/>
      <c r="WHG2761" s="46"/>
      <c r="WHH2761" s="46"/>
      <c r="WHI2761" s="46"/>
      <c r="WHJ2761" s="46"/>
      <c r="WHK2761" s="46"/>
      <c r="WHL2761" s="46"/>
      <c r="WHM2761" s="46"/>
      <c r="WHN2761" s="46"/>
      <c r="WHO2761" s="46"/>
      <c r="WHP2761" s="46"/>
      <c r="WHQ2761" s="46"/>
      <c r="WHR2761" s="46"/>
      <c r="WHS2761" s="46"/>
      <c r="WHT2761" s="46"/>
      <c r="WHU2761" s="46"/>
      <c r="WHV2761" s="46"/>
      <c r="WHW2761" s="46"/>
      <c r="WHX2761" s="46"/>
      <c r="WHY2761" s="46"/>
      <c r="WHZ2761" s="46"/>
      <c r="WIA2761" s="46"/>
      <c r="WIB2761" s="46"/>
      <c r="WIC2761" s="46"/>
      <c r="WID2761" s="46"/>
      <c r="WIE2761" s="46"/>
      <c r="WIF2761" s="46"/>
      <c r="WIG2761" s="46"/>
      <c r="WIH2761" s="46"/>
      <c r="WII2761" s="46"/>
      <c r="WIJ2761" s="46"/>
      <c r="WIK2761" s="46"/>
      <c r="WIL2761" s="46"/>
      <c r="WIM2761" s="46"/>
      <c r="WIN2761" s="46"/>
      <c r="WIO2761" s="46"/>
      <c r="WIP2761" s="46"/>
      <c r="WIQ2761" s="46"/>
      <c r="WIR2761" s="46"/>
      <c r="WIS2761" s="46"/>
      <c r="WIT2761" s="46"/>
      <c r="WIU2761" s="46"/>
      <c r="WIV2761" s="46"/>
      <c r="WIW2761" s="46"/>
      <c r="WIX2761" s="46"/>
      <c r="WIY2761" s="46"/>
      <c r="WIZ2761" s="46"/>
      <c r="WJA2761" s="46"/>
      <c r="WJB2761" s="46"/>
      <c r="WJC2761" s="46"/>
      <c r="WJD2761" s="46"/>
      <c r="WJE2761" s="46"/>
      <c r="WJF2761" s="46"/>
      <c r="WJG2761" s="46"/>
      <c r="WJH2761" s="46"/>
      <c r="WJI2761" s="46"/>
      <c r="WJJ2761" s="46"/>
      <c r="WJK2761" s="46"/>
      <c r="WJL2761" s="46"/>
      <c r="WJM2761" s="46"/>
      <c r="WJN2761" s="46"/>
      <c r="WJO2761" s="46"/>
      <c r="WJP2761" s="46"/>
      <c r="WJQ2761" s="46"/>
      <c r="WJR2761" s="46"/>
      <c r="WJS2761" s="46"/>
      <c r="WJT2761" s="46"/>
      <c r="WJU2761" s="46"/>
      <c r="WJV2761" s="46"/>
      <c r="WJW2761" s="46"/>
      <c r="WJX2761" s="46"/>
      <c r="WJY2761" s="46"/>
      <c r="WJZ2761" s="46"/>
      <c r="WKA2761" s="46"/>
      <c r="WKB2761" s="46"/>
      <c r="WKC2761" s="46"/>
      <c r="WKD2761" s="46"/>
      <c r="WKE2761" s="46"/>
      <c r="WKF2761" s="46"/>
      <c r="WKG2761" s="46"/>
      <c r="WKH2761" s="46"/>
      <c r="WKI2761" s="46"/>
      <c r="WKJ2761" s="46"/>
      <c r="WKK2761" s="46"/>
      <c r="WKL2761" s="46"/>
      <c r="WKM2761" s="46"/>
      <c r="WKN2761" s="46"/>
      <c r="WKO2761" s="46"/>
      <c r="WKP2761" s="46"/>
      <c r="WKQ2761" s="46"/>
      <c r="WKR2761" s="46"/>
      <c r="WKS2761" s="46"/>
      <c r="WKT2761" s="46"/>
      <c r="WKU2761" s="46"/>
      <c r="WKV2761" s="46"/>
      <c r="WKW2761" s="46"/>
      <c r="WKX2761" s="46"/>
      <c r="WKY2761" s="46"/>
      <c r="WKZ2761" s="46"/>
      <c r="WLA2761" s="46"/>
      <c r="WLB2761" s="46"/>
      <c r="WLC2761" s="46"/>
      <c r="WLD2761" s="46"/>
      <c r="WLE2761" s="46"/>
      <c r="WLF2761" s="46"/>
      <c r="WLG2761" s="46"/>
      <c r="WLH2761" s="46"/>
      <c r="WLI2761" s="46"/>
      <c r="WLJ2761" s="46"/>
      <c r="WLK2761" s="46"/>
      <c r="WLL2761" s="46"/>
      <c r="WLM2761" s="46"/>
      <c r="WLN2761" s="46"/>
      <c r="WLO2761" s="46"/>
      <c r="WLP2761" s="46"/>
      <c r="WLQ2761" s="46"/>
      <c r="WLR2761" s="46"/>
      <c r="WLS2761" s="46"/>
      <c r="WLT2761" s="46"/>
      <c r="WLU2761" s="46"/>
      <c r="WLV2761" s="46"/>
      <c r="WLW2761" s="46"/>
      <c r="WLX2761" s="46"/>
      <c r="WLY2761" s="46"/>
      <c r="WLZ2761" s="46"/>
      <c r="WMA2761" s="46"/>
      <c r="WMB2761" s="46"/>
      <c r="WMC2761" s="46"/>
      <c r="WMD2761" s="46"/>
      <c r="WME2761" s="46"/>
      <c r="WMF2761" s="46"/>
      <c r="WMG2761" s="46"/>
      <c r="WMH2761" s="46"/>
      <c r="WMI2761" s="46"/>
      <c r="WMJ2761" s="46"/>
      <c r="WMK2761" s="46"/>
      <c r="WML2761" s="46"/>
      <c r="WMM2761" s="46"/>
      <c r="WMN2761" s="46"/>
      <c r="WMO2761" s="46"/>
      <c r="WMP2761" s="46"/>
      <c r="WMQ2761" s="46"/>
      <c r="WMR2761" s="46"/>
      <c r="WMS2761" s="46"/>
      <c r="WMT2761" s="46"/>
      <c r="WMU2761" s="46"/>
      <c r="WMV2761" s="46"/>
      <c r="WMW2761" s="46"/>
      <c r="WMX2761" s="46"/>
      <c r="WMY2761" s="46"/>
      <c r="WMZ2761" s="46"/>
      <c r="WNA2761" s="46"/>
      <c r="WNB2761" s="46"/>
      <c r="WNC2761" s="46"/>
      <c r="WND2761" s="46"/>
      <c r="WNE2761" s="46"/>
      <c r="WNF2761" s="46"/>
      <c r="WNG2761" s="46"/>
      <c r="WNH2761" s="46"/>
      <c r="WNI2761" s="46"/>
      <c r="WNJ2761" s="46"/>
      <c r="WNK2761" s="46"/>
      <c r="WNL2761" s="46"/>
      <c r="WNM2761" s="46"/>
      <c r="WNN2761" s="46"/>
      <c r="WNO2761" s="46"/>
      <c r="WNP2761" s="46"/>
      <c r="WNQ2761" s="46"/>
      <c r="WNR2761" s="46"/>
      <c r="WNS2761" s="46"/>
      <c r="WNT2761" s="46"/>
      <c r="WNU2761" s="46"/>
      <c r="WNV2761" s="46"/>
      <c r="WNW2761" s="46"/>
      <c r="WNX2761" s="46"/>
      <c r="WNY2761" s="46"/>
      <c r="WNZ2761" s="46"/>
      <c r="WOA2761" s="46"/>
      <c r="WOB2761" s="46"/>
      <c r="WOC2761" s="46"/>
      <c r="WOD2761" s="46"/>
      <c r="WOE2761" s="46"/>
      <c r="WOF2761" s="46"/>
      <c r="WOG2761" s="46"/>
      <c r="WOH2761" s="46"/>
      <c r="WOI2761" s="46"/>
      <c r="WOJ2761" s="46"/>
      <c r="WOK2761" s="46"/>
      <c r="WOL2761" s="46"/>
      <c r="WOM2761" s="46"/>
      <c r="WON2761" s="46"/>
      <c r="WOO2761" s="46"/>
      <c r="WOP2761" s="46"/>
      <c r="WOQ2761" s="46"/>
      <c r="WOR2761" s="46"/>
      <c r="WOS2761" s="46"/>
      <c r="WOT2761" s="46"/>
      <c r="WOU2761" s="46"/>
      <c r="WOV2761" s="46"/>
      <c r="WOW2761" s="46"/>
      <c r="WOX2761" s="46"/>
      <c r="WOY2761" s="46"/>
      <c r="WOZ2761" s="46"/>
      <c r="WPA2761" s="46"/>
      <c r="WPB2761" s="46"/>
      <c r="WPC2761" s="46"/>
      <c r="WPD2761" s="46"/>
      <c r="WPE2761" s="46"/>
      <c r="WPF2761" s="46"/>
      <c r="WPG2761" s="46"/>
      <c r="WPH2761" s="46"/>
      <c r="WPI2761" s="46"/>
      <c r="WPJ2761" s="46"/>
      <c r="WPK2761" s="46"/>
      <c r="WPL2761" s="46"/>
      <c r="WPM2761" s="46"/>
      <c r="WPN2761" s="46"/>
      <c r="WPO2761" s="46"/>
      <c r="WPP2761" s="46"/>
      <c r="WPQ2761" s="46"/>
      <c r="WPR2761" s="46"/>
      <c r="WPS2761" s="46"/>
      <c r="WPT2761" s="46"/>
      <c r="WPU2761" s="46"/>
      <c r="WPV2761" s="46"/>
      <c r="WPW2761" s="46"/>
      <c r="WPX2761" s="46"/>
      <c r="WPY2761" s="46"/>
      <c r="WPZ2761" s="46"/>
      <c r="WQA2761" s="46"/>
      <c r="WQB2761" s="46"/>
      <c r="WQC2761" s="46"/>
      <c r="WQD2761" s="46"/>
      <c r="WQE2761" s="46"/>
      <c r="WQF2761" s="46"/>
      <c r="WQG2761" s="46"/>
      <c r="WQH2761" s="46"/>
      <c r="WQI2761" s="46"/>
      <c r="WQJ2761" s="46"/>
      <c r="WQK2761" s="46"/>
      <c r="WQL2761" s="46"/>
      <c r="WQM2761" s="46"/>
      <c r="WQN2761" s="46"/>
      <c r="WQO2761" s="46"/>
      <c r="WQP2761" s="46"/>
      <c r="WQQ2761" s="46"/>
      <c r="WQR2761" s="46"/>
      <c r="WQS2761" s="46"/>
      <c r="WQT2761" s="46"/>
      <c r="WQU2761" s="46"/>
      <c r="WQV2761" s="46"/>
      <c r="WQW2761" s="46"/>
      <c r="WQX2761" s="46"/>
      <c r="WQY2761" s="46"/>
      <c r="WQZ2761" s="46"/>
      <c r="WRA2761" s="46"/>
      <c r="WRB2761" s="46"/>
      <c r="WRC2761" s="46"/>
      <c r="WRD2761" s="46"/>
      <c r="WRE2761" s="46"/>
      <c r="WRF2761" s="46"/>
      <c r="WRG2761" s="46"/>
      <c r="WRH2761" s="46"/>
      <c r="WRI2761" s="46"/>
      <c r="WRJ2761" s="46"/>
      <c r="WRK2761" s="46"/>
      <c r="WRL2761" s="46"/>
      <c r="WRM2761" s="46"/>
      <c r="WRN2761" s="46"/>
      <c r="WRO2761" s="46"/>
      <c r="WRP2761" s="46"/>
      <c r="WRQ2761" s="46"/>
      <c r="WRR2761" s="46"/>
      <c r="WRS2761" s="46"/>
      <c r="WRT2761" s="46"/>
      <c r="WRU2761" s="46"/>
      <c r="WRV2761" s="46"/>
      <c r="WRW2761" s="46"/>
      <c r="WRX2761" s="46"/>
      <c r="WRY2761" s="46"/>
      <c r="WRZ2761" s="46"/>
      <c r="WSA2761" s="46"/>
      <c r="WSB2761" s="46"/>
      <c r="WSC2761" s="46"/>
      <c r="WSD2761" s="46"/>
      <c r="WSE2761" s="46"/>
      <c r="WSF2761" s="46"/>
      <c r="WSG2761" s="46"/>
      <c r="WSH2761" s="46"/>
      <c r="WSI2761" s="46"/>
      <c r="WSJ2761" s="46"/>
      <c r="WSK2761" s="46"/>
      <c r="WSL2761" s="46"/>
      <c r="WSM2761" s="46"/>
      <c r="WSN2761" s="46"/>
      <c r="WSO2761" s="46"/>
      <c r="WSP2761" s="46"/>
      <c r="WSQ2761" s="46"/>
      <c r="WSR2761" s="46"/>
      <c r="WSS2761" s="46"/>
      <c r="WST2761" s="46"/>
      <c r="WSU2761" s="46"/>
      <c r="WSV2761" s="46"/>
      <c r="WSW2761" s="46"/>
      <c r="WSX2761" s="46"/>
      <c r="WSY2761" s="46"/>
      <c r="WSZ2761" s="46"/>
      <c r="WTA2761" s="46"/>
      <c r="WTB2761" s="46"/>
      <c r="WTC2761" s="46"/>
      <c r="WTD2761" s="46"/>
      <c r="WTE2761" s="46"/>
      <c r="WTF2761" s="46"/>
      <c r="WTG2761" s="46"/>
      <c r="WTH2761" s="46"/>
      <c r="WTI2761" s="46"/>
      <c r="WTJ2761" s="46"/>
      <c r="WTK2761" s="46"/>
      <c r="WTL2761" s="46"/>
      <c r="WTM2761" s="46"/>
      <c r="WTN2761" s="46"/>
      <c r="WTO2761" s="46"/>
      <c r="WTP2761" s="46"/>
      <c r="WTQ2761" s="46"/>
      <c r="WTR2761" s="46"/>
      <c r="WTS2761" s="46"/>
      <c r="WTT2761" s="46"/>
      <c r="WTU2761" s="46"/>
      <c r="WTV2761" s="46"/>
      <c r="WTW2761" s="46"/>
      <c r="WTX2761" s="46"/>
      <c r="WTY2761" s="46"/>
      <c r="WTZ2761" s="46"/>
      <c r="WUA2761" s="46"/>
      <c r="WUB2761" s="46"/>
      <c r="WUC2761" s="46"/>
      <c r="WUD2761" s="46"/>
      <c r="WUE2761" s="46"/>
      <c r="WUF2761" s="46"/>
      <c r="WUG2761" s="46"/>
      <c r="WUH2761" s="46"/>
      <c r="WUI2761" s="46"/>
      <c r="WUJ2761" s="46"/>
      <c r="WUK2761" s="46"/>
      <c r="WUL2761" s="46"/>
      <c r="WUM2761" s="46"/>
      <c r="WUN2761" s="46"/>
      <c r="WUO2761" s="46"/>
      <c r="WUP2761" s="46"/>
      <c r="WUQ2761" s="46"/>
      <c r="WUR2761" s="46"/>
      <c r="WUS2761" s="46"/>
      <c r="WUT2761" s="46"/>
      <c r="WUU2761" s="46"/>
      <c r="WUV2761" s="46"/>
      <c r="WUW2761" s="46"/>
      <c r="WUX2761" s="46"/>
      <c r="WUY2761" s="46"/>
      <c r="WUZ2761" s="46"/>
      <c r="WVA2761" s="46"/>
      <c r="WVB2761" s="46"/>
      <c r="WVC2761" s="46"/>
      <c r="WVD2761" s="46"/>
      <c r="WVE2761" s="46"/>
      <c r="WVF2761" s="46"/>
      <c r="WVG2761" s="46"/>
      <c r="WVH2761" s="46"/>
      <c r="WVI2761" s="46"/>
      <c r="WVJ2761" s="46"/>
      <c r="WVK2761" s="46"/>
      <c r="WVL2761" s="46"/>
      <c r="WVM2761" s="46"/>
      <c r="WVN2761" s="46"/>
      <c r="WVO2761" s="46"/>
      <c r="WVP2761" s="46"/>
      <c r="WVQ2761" s="46"/>
      <c r="WVR2761" s="46"/>
      <c r="WVS2761" s="46"/>
      <c r="WVT2761" s="46"/>
      <c r="WVU2761" s="46"/>
      <c r="WVV2761" s="46"/>
      <c r="WVW2761" s="46"/>
      <c r="WVX2761" s="46"/>
      <c r="WVY2761" s="46"/>
      <c r="WVZ2761" s="46"/>
      <c r="WWA2761" s="46"/>
      <c r="WWB2761" s="46"/>
      <c r="WWC2761" s="46"/>
      <c r="WWD2761" s="46"/>
      <c r="WWE2761" s="46"/>
      <c r="WWF2761" s="46"/>
      <c r="WWG2761" s="46"/>
      <c r="WWH2761" s="46"/>
      <c r="WWI2761" s="46"/>
      <c r="WWJ2761" s="46"/>
      <c r="WWK2761" s="46"/>
      <c r="WWL2761" s="46"/>
      <c r="WWM2761" s="46"/>
      <c r="WWN2761" s="46"/>
      <c r="WWO2761" s="46"/>
      <c r="WWP2761" s="46"/>
      <c r="WWQ2761" s="46"/>
      <c r="WWR2761" s="46"/>
      <c r="WWS2761" s="46"/>
      <c r="WWT2761" s="46"/>
      <c r="WWU2761" s="46"/>
      <c r="WWV2761" s="46"/>
      <c r="WWW2761" s="46"/>
      <c r="WWX2761" s="46"/>
      <c r="WWY2761" s="46"/>
      <c r="WWZ2761" s="46"/>
      <c r="WXA2761" s="46"/>
      <c r="WXB2761" s="46"/>
      <c r="WXC2761" s="46"/>
      <c r="WXD2761" s="46"/>
      <c r="WXE2761" s="46"/>
      <c r="WXF2761" s="46"/>
      <c r="WXG2761" s="46"/>
      <c r="WXH2761" s="46"/>
      <c r="WXI2761" s="46"/>
      <c r="WXJ2761" s="46"/>
      <c r="WXK2761" s="46"/>
      <c r="WXL2761" s="46"/>
      <c r="WXM2761" s="46"/>
      <c r="WXN2761" s="46"/>
      <c r="WXO2761" s="46"/>
      <c r="WXP2761" s="46"/>
      <c r="WXQ2761" s="46"/>
      <c r="WXR2761" s="46"/>
      <c r="WXS2761" s="46"/>
      <c r="WXT2761" s="46"/>
      <c r="WXU2761" s="46"/>
      <c r="WXV2761" s="46"/>
      <c r="WXW2761" s="46"/>
      <c r="WXX2761" s="46"/>
      <c r="WXY2761" s="46"/>
      <c r="WXZ2761" s="46"/>
      <c r="WYA2761" s="46"/>
      <c r="WYB2761" s="46"/>
      <c r="WYC2761" s="46"/>
      <c r="WYD2761" s="46"/>
      <c r="WYE2761" s="46"/>
      <c r="WYF2761" s="46"/>
      <c r="WYG2761" s="46"/>
      <c r="WYH2761" s="46"/>
      <c r="WYI2761" s="46"/>
      <c r="WYJ2761" s="46"/>
      <c r="WYK2761" s="46"/>
      <c r="WYL2761" s="46"/>
      <c r="WYM2761" s="46"/>
      <c r="WYN2761" s="46"/>
      <c r="WYO2761" s="46"/>
      <c r="WYP2761" s="46"/>
      <c r="WYQ2761" s="46"/>
      <c r="WYR2761" s="46"/>
      <c r="WYS2761" s="46"/>
      <c r="WYT2761" s="46"/>
      <c r="WYU2761" s="46"/>
      <c r="WYV2761" s="46"/>
      <c r="WYW2761" s="46"/>
      <c r="WYX2761" s="46"/>
      <c r="WYY2761" s="46"/>
      <c r="WYZ2761" s="46"/>
      <c r="WZA2761" s="46"/>
      <c r="WZB2761" s="46"/>
      <c r="WZC2761" s="46"/>
      <c r="WZD2761" s="46"/>
      <c r="WZE2761" s="46"/>
      <c r="WZF2761" s="46"/>
      <c r="WZG2761" s="46"/>
      <c r="WZH2761" s="46"/>
      <c r="WZI2761" s="46"/>
      <c r="WZJ2761" s="46"/>
      <c r="WZK2761" s="46"/>
      <c r="WZL2761" s="46"/>
      <c r="WZM2761" s="46"/>
      <c r="WZN2761" s="46"/>
      <c r="WZO2761" s="46"/>
      <c r="WZP2761" s="46"/>
      <c r="WZQ2761" s="46"/>
      <c r="WZR2761" s="46"/>
      <c r="WZS2761" s="46"/>
      <c r="WZT2761" s="46"/>
      <c r="WZU2761" s="46"/>
      <c r="WZV2761" s="46"/>
      <c r="WZW2761" s="46"/>
      <c r="WZX2761" s="46"/>
      <c r="WZY2761" s="46"/>
      <c r="WZZ2761" s="46"/>
      <c r="XAA2761" s="46"/>
      <c r="XAB2761" s="46"/>
      <c r="XAC2761" s="46"/>
      <c r="XAD2761" s="46"/>
      <c r="XAE2761" s="46"/>
      <c r="XAF2761" s="46"/>
      <c r="XAG2761" s="46"/>
      <c r="XAH2761" s="46"/>
      <c r="XAI2761" s="46"/>
      <c r="XAJ2761" s="46"/>
      <c r="XAK2761" s="46"/>
      <c r="XAL2761" s="46"/>
      <c r="XAM2761" s="46"/>
      <c r="XAN2761" s="46"/>
      <c r="XAO2761" s="46"/>
      <c r="XAP2761" s="46"/>
      <c r="XAQ2761" s="46"/>
      <c r="XAR2761" s="46"/>
      <c r="XAS2761" s="46"/>
      <c r="XAT2761" s="46"/>
      <c r="XAU2761" s="46"/>
      <c r="XAV2761" s="46"/>
      <c r="XAW2761" s="46"/>
      <c r="XAX2761" s="46"/>
      <c r="XAY2761" s="46"/>
      <c r="XAZ2761" s="46"/>
      <c r="XBA2761" s="46"/>
      <c r="XBB2761" s="46"/>
      <c r="XBC2761" s="46"/>
      <c r="XBD2761" s="46"/>
      <c r="XBE2761" s="46"/>
      <c r="XBF2761" s="46"/>
      <c r="XBG2761" s="46"/>
      <c r="XBH2761" s="46"/>
      <c r="XBI2761" s="46"/>
      <c r="XBJ2761" s="46"/>
      <c r="XBK2761" s="46"/>
      <c r="XBL2761" s="46"/>
      <c r="XBM2761" s="46"/>
      <c r="XBN2761" s="46"/>
      <c r="XBO2761" s="46"/>
      <c r="XBP2761" s="46"/>
      <c r="XBQ2761" s="46"/>
      <c r="XBR2761" s="46"/>
      <c r="XBS2761" s="46"/>
      <c r="XBT2761" s="46"/>
      <c r="XBU2761" s="46"/>
      <c r="XBV2761" s="46"/>
      <c r="XBW2761" s="46"/>
      <c r="XBX2761" s="46"/>
      <c r="XBY2761" s="46"/>
      <c r="XBZ2761" s="46"/>
      <c r="XCA2761" s="46"/>
      <c r="XCB2761" s="46"/>
      <c r="XCC2761" s="46"/>
      <c r="XCD2761" s="46"/>
      <c r="XCE2761" s="46"/>
      <c r="XCF2761" s="46"/>
      <c r="XCG2761" s="46"/>
      <c r="XCH2761" s="46"/>
      <c r="XCI2761" s="46"/>
      <c r="XCJ2761" s="46"/>
      <c r="XCK2761" s="46"/>
      <c r="XCL2761" s="46"/>
      <c r="XCM2761" s="46"/>
      <c r="XCN2761" s="46"/>
      <c r="XCO2761" s="46"/>
      <c r="XCP2761" s="46"/>
      <c r="XCQ2761" s="46"/>
      <c r="XCR2761" s="46"/>
      <c r="XCS2761" s="46"/>
      <c r="XCT2761" s="46"/>
      <c r="XCU2761" s="46"/>
      <c r="XCV2761" s="46"/>
      <c r="XCW2761" s="46"/>
      <c r="XCX2761" s="46"/>
      <c r="XCY2761" s="46"/>
      <c r="XCZ2761" s="46"/>
      <c r="XDA2761" s="46"/>
      <c r="XDB2761" s="46"/>
      <c r="XDC2761" s="46"/>
      <c r="XDD2761" s="46"/>
      <c r="XDE2761" s="46"/>
      <c r="XDF2761" s="46"/>
      <c r="XDG2761" s="46"/>
      <c r="XDH2761" s="46"/>
      <c r="XDI2761" s="46"/>
      <c r="XDJ2761" s="46"/>
      <c r="XDK2761" s="46"/>
      <c r="XDL2761" s="46"/>
      <c r="XDM2761" s="46"/>
      <c r="XDN2761" s="46"/>
      <c r="XDO2761" s="46"/>
      <c r="XDP2761" s="46"/>
      <c r="XDQ2761" s="46"/>
      <c r="XDR2761" s="46"/>
      <c r="XDS2761" s="46"/>
      <c r="XDT2761" s="46"/>
      <c r="XDU2761" s="46"/>
      <c r="XDV2761" s="46"/>
      <c r="XDW2761" s="46"/>
      <c r="XDX2761" s="46"/>
      <c r="XDY2761" s="46"/>
      <c r="XDZ2761" s="46"/>
      <c r="XEA2761" s="46"/>
      <c r="XEB2761" s="46"/>
      <c r="XEC2761" s="46"/>
      <c r="XED2761" s="46"/>
      <c r="XEE2761" s="46"/>
      <c r="XEF2761" s="46"/>
      <c r="XEG2761" s="46"/>
      <c r="XEH2761" s="46"/>
      <c r="XEI2761" s="46"/>
      <c r="XEJ2761" s="46"/>
      <c r="XEK2761" s="46"/>
      <c r="XEL2761" s="46"/>
      <c r="XEM2761" s="46"/>
      <c r="XEN2761" s="46"/>
      <c r="XEO2761" s="46"/>
      <c r="XEP2761" s="46"/>
      <c r="XEQ2761" s="46"/>
      <c r="XER2761" s="46"/>
      <c r="XES2761" s="46"/>
      <c r="XET2761" s="46"/>
      <c r="XEU2761" s="46"/>
      <c r="XEV2761" s="46"/>
      <c r="XEW2761" s="46"/>
      <c r="XEX2761" s="46"/>
      <c r="XEY2761" s="46"/>
      <c r="XEZ2761" s="46"/>
      <c r="XFA2761" s="46"/>
      <c r="XFB2761" s="46"/>
      <c r="XFC2761" s="46"/>
    </row>
    <row r="2762" spans="1:16383" s="82" customFormat="1" ht="15" customHeight="1">
      <c r="A2762" s="7"/>
      <c r="B2762" s="24"/>
      <c r="C2762" s="21"/>
      <c r="D2762" s="54"/>
      <c r="E2762" s="35"/>
      <c r="F2762" s="21"/>
      <c r="G2762" s="21"/>
      <c r="H2762" s="21"/>
      <c r="I2762" s="21"/>
      <c r="J2762" s="21"/>
      <c r="K2762" s="21"/>
      <c r="L2762" s="21"/>
      <c r="M2762" s="21"/>
      <c r="N2762" s="21"/>
      <c r="O2762" s="21"/>
      <c r="P2762" s="21"/>
      <c r="Q2762" s="21"/>
      <c r="R2762" s="21"/>
      <c r="S2762" s="21"/>
      <c r="T2762" s="21"/>
      <c r="U2762" s="41"/>
      <c r="V2762" s="55"/>
      <c r="W2762" s="55"/>
      <c r="X2762" s="46"/>
      <c r="Y2762" s="46"/>
      <c r="Z2762" s="46"/>
      <c r="AA2762" s="46"/>
      <c r="AB2762" s="46"/>
      <c r="AC2762" s="46"/>
      <c r="AD2762" s="46"/>
      <c r="AE2762" s="46"/>
      <c r="AF2762" s="46"/>
      <c r="AG2762" s="46"/>
      <c r="AH2762" s="46"/>
      <c r="AI2762" s="46"/>
      <c r="AJ2762" s="46"/>
      <c r="AK2762" s="46"/>
      <c r="AL2762" s="46"/>
      <c r="AM2762" s="46"/>
      <c r="AN2762" s="46"/>
      <c r="AO2762" s="46"/>
      <c r="AP2762" s="46"/>
      <c r="AQ2762" s="46"/>
      <c r="AR2762" s="46"/>
      <c r="AS2762" s="46"/>
      <c r="AT2762" s="46"/>
      <c r="AU2762" s="46"/>
      <c r="AV2762" s="46"/>
      <c r="AW2762" s="46"/>
      <c r="AX2762" s="46"/>
      <c r="AY2762" s="46"/>
      <c r="AZ2762" s="46"/>
      <c r="BA2762" s="46"/>
      <c r="BB2762" s="46"/>
      <c r="BC2762" s="46"/>
      <c r="BD2762" s="46"/>
      <c r="BE2762" s="46"/>
      <c r="BF2762" s="46"/>
      <c r="BG2762" s="46"/>
      <c r="BH2762" s="46"/>
      <c r="BI2762" s="46"/>
      <c r="BJ2762" s="46"/>
      <c r="BK2762" s="46"/>
      <c r="BL2762" s="46"/>
      <c r="BM2762" s="46"/>
      <c r="BN2762" s="46"/>
      <c r="BO2762" s="46"/>
      <c r="BP2762" s="46"/>
      <c r="BQ2762" s="46"/>
      <c r="BR2762" s="46"/>
      <c r="BS2762" s="46"/>
      <c r="BT2762" s="46"/>
      <c r="BU2762" s="46"/>
      <c r="BV2762" s="46"/>
      <c r="BW2762" s="46"/>
      <c r="BX2762" s="46"/>
      <c r="BY2762" s="46"/>
      <c r="BZ2762" s="46"/>
      <c r="CA2762" s="46"/>
      <c r="CB2762" s="46"/>
      <c r="CC2762" s="46"/>
      <c r="CD2762" s="46"/>
      <c r="CE2762" s="46"/>
      <c r="CF2762" s="46"/>
      <c r="CG2762" s="46"/>
      <c r="CH2762" s="46"/>
      <c r="CI2762" s="46"/>
      <c r="CJ2762" s="46"/>
      <c r="CK2762" s="46"/>
      <c r="CL2762" s="46"/>
      <c r="CM2762" s="46"/>
      <c r="CN2762" s="46"/>
      <c r="CO2762" s="46"/>
      <c r="CP2762" s="46"/>
      <c r="CQ2762" s="46"/>
      <c r="CR2762" s="46"/>
      <c r="CS2762" s="46"/>
      <c r="CT2762" s="46"/>
      <c r="CU2762" s="46"/>
      <c r="CV2762" s="46"/>
      <c r="CW2762" s="46"/>
      <c r="CX2762" s="46"/>
      <c r="CY2762" s="46"/>
      <c r="CZ2762" s="46"/>
      <c r="DA2762" s="46"/>
      <c r="DB2762" s="46"/>
      <c r="DC2762" s="46"/>
      <c r="DD2762" s="46"/>
      <c r="DE2762" s="46"/>
      <c r="DF2762" s="46"/>
      <c r="DG2762" s="46"/>
      <c r="DH2762" s="46"/>
      <c r="DI2762" s="46"/>
      <c r="DJ2762" s="46"/>
      <c r="DK2762" s="46"/>
      <c r="DL2762" s="46"/>
      <c r="DM2762" s="46"/>
      <c r="DN2762" s="46"/>
      <c r="DO2762" s="46"/>
      <c r="DP2762" s="46"/>
      <c r="DQ2762" s="46"/>
      <c r="DR2762" s="46"/>
      <c r="DS2762" s="46"/>
      <c r="DT2762" s="46"/>
      <c r="DU2762" s="46"/>
      <c r="DV2762" s="46"/>
      <c r="DW2762" s="46"/>
      <c r="DX2762" s="46"/>
      <c r="DY2762" s="46"/>
      <c r="DZ2762" s="46"/>
      <c r="EA2762" s="46"/>
      <c r="EB2762" s="46"/>
      <c r="EC2762" s="46"/>
      <c r="ED2762" s="46"/>
      <c r="EE2762" s="46"/>
      <c r="EF2762" s="46"/>
      <c r="EG2762" s="46"/>
      <c r="EH2762" s="46"/>
      <c r="EI2762" s="46"/>
      <c r="EJ2762" s="46"/>
      <c r="EK2762" s="46"/>
      <c r="EL2762" s="46"/>
      <c r="EM2762" s="46"/>
      <c r="EN2762" s="46"/>
      <c r="EO2762" s="46"/>
      <c r="EP2762" s="46"/>
      <c r="EQ2762" s="46"/>
      <c r="ER2762" s="46"/>
      <c r="ES2762" s="46"/>
      <c r="ET2762" s="46"/>
      <c r="EU2762" s="46"/>
      <c r="EV2762" s="46"/>
      <c r="EW2762" s="46"/>
      <c r="EX2762" s="46"/>
      <c r="EY2762" s="46"/>
      <c r="EZ2762" s="46"/>
      <c r="FA2762" s="46"/>
      <c r="FB2762" s="46"/>
      <c r="FC2762" s="46"/>
      <c r="FD2762" s="46"/>
      <c r="FE2762" s="46"/>
      <c r="FF2762" s="46"/>
      <c r="FG2762" s="46"/>
      <c r="FH2762" s="46"/>
      <c r="FI2762" s="46"/>
      <c r="FJ2762" s="46"/>
      <c r="FK2762" s="46"/>
      <c r="FL2762" s="46"/>
      <c r="FM2762" s="46"/>
      <c r="FN2762" s="46"/>
      <c r="FO2762" s="46"/>
      <c r="FP2762" s="46"/>
      <c r="FQ2762" s="46"/>
      <c r="FR2762" s="46"/>
      <c r="FS2762" s="46"/>
      <c r="FT2762" s="46"/>
      <c r="FU2762" s="46"/>
      <c r="FV2762" s="46"/>
      <c r="FW2762" s="46"/>
      <c r="FX2762" s="46"/>
      <c r="FY2762" s="46"/>
      <c r="FZ2762" s="46"/>
      <c r="GA2762" s="46"/>
      <c r="GB2762" s="46"/>
      <c r="GC2762" s="46"/>
      <c r="GD2762" s="46"/>
      <c r="GE2762" s="46"/>
      <c r="GF2762" s="46"/>
      <c r="GG2762" s="46"/>
      <c r="GH2762" s="46"/>
      <c r="GI2762" s="46"/>
      <c r="GJ2762" s="46"/>
      <c r="GK2762" s="46"/>
      <c r="GL2762" s="46"/>
      <c r="GM2762" s="46"/>
      <c r="GN2762" s="46"/>
      <c r="GO2762" s="46"/>
      <c r="GP2762" s="46"/>
      <c r="GQ2762" s="46"/>
      <c r="GR2762" s="46"/>
      <c r="GS2762" s="46"/>
      <c r="GT2762" s="46"/>
      <c r="GU2762" s="46"/>
      <c r="GV2762" s="46"/>
      <c r="GW2762" s="46"/>
      <c r="GX2762" s="46"/>
      <c r="GY2762" s="46"/>
      <c r="GZ2762" s="46"/>
      <c r="HA2762" s="46"/>
      <c r="HB2762" s="46"/>
      <c r="HC2762" s="46"/>
      <c r="HD2762" s="46"/>
      <c r="HE2762" s="46"/>
      <c r="HF2762" s="46"/>
      <c r="HG2762" s="46"/>
      <c r="HH2762" s="46"/>
      <c r="HI2762" s="46"/>
      <c r="HJ2762" s="46"/>
      <c r="HK2762" s="46"/>
      <c r="HL2762" s="46"/>
      <c r="HM2762" s="46"/>
      <c r="HN2762" s="46"/>
      <c r="HO2762" s="46"/>
      <c r="HP2762" s="46"/>
      <c r="HQ2762" s="46"/>
      <c r="HR2762" s="46"/>
      <c r="HS2762" s="46"/>
      <c r="HT2762" s="46"/>
      <c r="HU2762" s="46"/>
      <c r="HV2762" s="46"/>
      <c r="HW2762" s="46"/>
      <c r="HX2762" s="46"/>
      <c r="HY2762" s="46"/>
      <c r="HZ2762" s="46"/>
      <c r="IA2762" s="46"/>
      <c r="IB2762" s="46"/>
      <c r="IC2762" s="46"/>
      <c r="ID2762" s="46"/>
      <c r="IE2762" s="46"/>
      <c r="IF2762" s="46"/>
      <c r="IG2762" s="46"/>
      <c r="IH2762" s="46"/>
      <c r="II2762" s="46"/>
      <c r="IJ2762" s="46"/>
      <c r="IK2762" s="46"/>
      <c r="IL2762" s="46"/>
      <c r="IM2762" s="46"/>
      <c r="IN2762" s="46"/>
      <c r="IO2762" s="46"/>
      <c r="IP2762" s="46"/>
      <c r="IQ2762" s="46"/>
      <c r="IR2762" s="46"/>
      <c r="IS2762" s="46"/>
      <c r="IT2762" s="46"/>
      <c r="IU2762" s="46"/>
      <c r="IV2762" s="46"/>
      <c r="IW2762" s="46"/>
      <c r="IX2762" s="46"/>
      <c r="IY2762" s="46"/>
      <c r="IZ2762" s="46"/>
      <c r="JA2762" s="46"/>
      <c r="JB2762" s="46"/>
      <c r="JC2762" s="46"/>
      <c r="JD2762" s="46"/>
      <c r="JE2762" s="46"/>
      <c r="JF2762" s="46"/>
      <c r="JG2762" s="46"/>
      <c r="JH2762" s="46"/>
      <c r="JI2762" s="46"/>
      <c r="JJ2762" s="46"/>
      <c r="JK2762" s="46"/>
      <c r="JL2762" s="46"/>
      <c r="JM2762" s="46"/>
      <c r="JN2762" s="46"/>
      <c r="JO2762" s="46"/>
      <c r="JP2762" s="46"/>
      <c r="JQ2762" s="46"/>
      <c r="JR2762" s="46"/>
      <c r="JS2762" s="46"/>
      <c r="JT2762" s="46"/>
      <c r="JU2762" s="46"/>
      <c r="JV2762" s="46"/>
      <c r="JW2762" s="46"/>
      <c r="JX2762" s="46"/>
      <c r="JY2762" s="46"/>
      <c r="JZ2762" s="46"/>
      <c r="KA2762" s="46"/>
      <c r="KB2762" s="46"/>
      <c r="KC2762" s="46"/>
      <c r="KD2762" s="46"/>
      <c r="KE2762" s="46"/>
      <c r="KF2762" s="46"/>
      <c r="KG2762" s="46"/>
      <c r="KH2762" s="46"/>
      <c r="KI2762" s="46"/>
      <c r="KJ2762" s="46"/>
      <c r="KK2762" s="46"/>
      <c r="KL2762" s="46"/>
      <c r="KM2762" s="46"/>
      <c r="KN2762" s="46"/>
      <c r="KO2762" s="46"/>
      <c r="KP2762" s="46"/>
      <c r="KQ2762" s="46"/>
      <c r="KR2762" s="46"/>
      <c r="KS2762" s="46"/>
      <c r="KT2762" s="46"/>
      <c r="KU2762" s="46"/>
      <c r="KV2762" s="46"/>
      <c r="KW2762" s="46"/>
      <c r="KX2762" s="46"/>
      <c r="KY2762" s="46"/>
      <c r="KZ2762" s="46"/>
      <c r="LA2762" s="46"/>
      <c r="LB2762" s="46"/>
      <c r="LC2762" s="46"/>
      <c r="LD2762" s="46"/>
      <c r="LE2762" s="46"/>
      <c r="LF2762" s="46"/>
      <c r="LG2762" s="46"/>
      <c r="LH2762" s="46"/>
      <c r="LI2762" s="46"/>
      <c r="LJ2762" s="46"/>
      <c r="LK2762" s="46"/>
      <c r="LL2762" s="46"/>
      <c r="LM2762" s="46"/>
      <c r="LN2762" s="46"/>
      <c r="LO2762" s="46"/>
      <c r="LP2762" s="46"/>
      <c r="LQ2762" s="46"/>
      <c r="LR2762" s="46"/>
      <c r="LS2762" s="46"/>
      <c r="LT2762" s="46"/>
      <c r="LU2762" s="46"/>
      <c r="LV2762" s="46"/>
      <c r="LW2762" s="46"/>
      <c r="LX2762" s="46"/>
      <c r="LY2762" s="46"/>
      <c r="LZ2762" s="46"/>
      <c r="MA2762" s="46"/>
      <c r="MB2762" s="46"/>
      <c r="MC2762" s="46"/>
      <c r="MD2762" s="46"/>
      <c r="ME2762" s="46"/>
      <c r="MF2762" s="46"/>
      <c r="MG2762" s="46"/>
      <c r="MH2762" s="46"/>
      <c r="MI2762" s="46"/>
      <c r="MJ2762" s="46"/>
      <c r="MK2762" s="46"/>
      <c r="ML2762" s="46"/>
      <c r="MM2762" s="46"/>
      <c r="MN2762" s="46"/>
      <c r="MO2762" s="46"/>
      <c r="MP2762" s="46"/>
      <c r="MQ2762" s="46"/>
      <c r="MR2762" s="46"/>
      <c r="MS2762" s="46"/>
      <c r="MT2762" s="46"/>
      <c r="MU2762" s="46"/>
      <c r="MV2762" s="46"/>
      <c r="MW2762" s="46"/>
      <c r="MX2762" s="46"/>
      <c r="MY2762" s="46"/>
      <c r="MZ2762" s="46"/>
      <c r="NA2762" s="46"/>
      <c r="NB2762" s="46"/>
      <c r="NC2762" s="46"/>
      <c r="ND2762" s="46"/>
      <c r="NE2762" s="46"/>
      <c r="NF2762" s="46"/>
      <c r="NG2762" s="46"/>
      <c r="NH2762" s="46"/>
      <c r="NI2762" s="46"/>
      <c r="NJ2762" s="46"/>
      <c r="NK2762" s="46"/>
      <c r="NL2762" s="46"/>
      <c r="NM2762" s="46"/>
      <c r="NN2762" s="46"/>
      <c r="NO2762" s="46"/>
      <c r="NP2762" s="46"/>
      <c r="NQ2762" s="46"/>
      <c r="NR2762" s="46"/>
      <c r="NS2762" s="46"/>
      <c r="NT2762" s="46"/>
      <c r="NU2762" s="46"/>
      <c r="NV2762" s="46"/>
      <c r="NW2762" s="46"/>
      <c r="NX2762" s="46"/>
      <c r="NY2762" s="46"/>
      <c r="NZ2762" s="46"/>
      <c r="OA2762" s="46"/>
      <c r="OB2762" s="46"/>
      <c r="OC2762" s="46"/>
      <c r="OD2762" s="46"/>
      <c r="OE2762" s="46"/>
      <c r="OF2762" s="46"/>
      <c r="OG2762" s="46"/>
      <c r="OH2762" s="46"/>
      <c r="OI2762" s="46"/>
      <c r="OJ2762" s="46"/>
      <c r="OK2762" s="46"/>
      <c r="OL2762" s="46"/>
      <c r="OM2762" s="46"/>
      <c r="ON2762" s="46"/>
      <c r="OO2762" s="46"/>
      <c r="OP2762" s="46"/>
      <c r="OQ2762" s="46"/>
      <c r="OR2762" s="46"/>
      <c r="OS2762" s="46"/>
      <c r="OT2762" s="46"/>
      <c r="OU2762" s="46"/>
      <c r="OV2762" s="46"/>
      <c r="OW2762" s="46"/>
      <c r="OX2762" s="46"/>
      <c r="OY2762" s="46"/>
      <c r="OZ2762" s="46"/>
      <c r="PA2762" s="46"/>
      <c r="PB2762" s="46"/>
      <c r="PC2762" s="46"/>
      <c r="PD2762" s="46"/>
      <c r="PE2762" s="46"/>
      <c r="PF2762" s="46"/>
      <c r="PG2762" s="46"/>
      <c r="PH2762" s="46"/>
      <c r="PI2762" s="46"/>
      <c r="PJ2762" s="46"/>
      <c r="PK2762" s="46"/>
      <c r="PL2762" s="46"/>
      <c r="PM2762" s="46"/>
      <c r="PN2762" s="46"/>
      <c r="PO2762" s="46"/>
      <c r="PP2762" s="46"/>
      <c r="PQ2762" s="46"/>
      <c r="PR2762" s="46"/>
      <c r="PS2762" s="46"/>
      <c r="PT2762" s="46"/>
      <c r="PU2762" s="46"/>
      <c r="PV2762" s="46"/>
      <c r="PW2762" s="46"/>
      <c r="PX2762" s="46"/>
      <c r="PY2762" s="46"/>
      <c r="PZ2762" s="46"/>
      <c r="QA2762" s="46"/>
      <c r="QB2762" s="46"/>
      <c r="QC2762" s="46"/>
      <c r="QD2762" s="46"/>
      <c r="QE2762" s="46"/>
      <c r="QF2762" s="46"/>
      <c r="QG2762" s="46"/>
      <c r="QH2762" s="46"/>
      <c r="QI2762" s="46"/>
      <c r="QJ2762" s="46"/>
      <c r="QK2762" s="46"/>
      <c r="QL2762" s="46"/>
      <c r="QM2762" s="46"/>
      <c r="QN2762" s="46"/>
      <c r="QO2762" s="46"/>
      <c r="QP2762" s="46"/>
      <c r="QQ2762" s="46"/>
      <c r="QR2762" s="46"/>
      <c r="QS2762" s="46"/>
      <c r="QT2762" s="46"/>
      <c r="QU2762" s="46"/>
      <c r="QV2762" s="46"/>
      <c r="QW2762" s="46"/>
      <c r="QX2762" s="46"/>
      <c r="QY2762" s="46"/>
      <c r="QZ2762" s="46"/>
      <c r="RA2762" s="46"/>
      <c r="RB2762" s="46"/>
      <c r="RC2762" s="46"/>
      <c r="RD2762" s="46"/>
      <c r="RE2762" s="46"/>
      <c r="RF2762" s="46"/>
      <c r="RG2762" s="46"/>
      <c r="RH2762" s="46"/>
      <c r="RI2762" s="46"/>
      <c r="RJ2762" s="46"/>
      <c r="RK2762" s="46"/>
      <c r="RL2762" s="46"/>
      <c r="RM2762" s="46"/>
      <c r="RN2762" s="46"/>
      <c r="RO2762" s="46"/>
      <c r="RP2762" s="46"/>
      <c r="RQ2762" s="46"/>
      <c r="RR2762" s="46"/>
      <c r="RS2762" s="46"/>
      <c r="RT2762" s="46"/>
      <c r="RU2762" s="46"/>
      <c r="RV2762" s="46"/>
      <c r="RW2762" s="46"/>
      <c r="RX2762" s="46"/>
      <c r="RY2762" s="46"/>
      <c r="RZ2762" s="46"/>
      <c r="SA2762" s="46"/>
      <c r="SB2762" s="46"/>
      <c r="SC2762" s="46"/>
      <c r="SD2762" s="46"/>
      <c r="SE2762" s="46"/>
      <c r="SF2762" s="46"/>
      <c r="SG2762" s="46"/>
      <c r="SH2762" s="46"/>
      <c r="SI2762" s="46"/>
      <c r="SJ2762" s="46"/>
      <c r="SK2762" s="46"/>
      <c r="SL2762" s="46"/>
      <c r="SM2762" s="46"/>
      <c r="SN2762" s="46"/>
      <c r="SO2762" s="46"/>
      <c r="SP2762" s="46"/>
      <c r="SQ2762" s="46"/>
      <c r="SR2762" s="46"/>
      <c r="SS2762" s="46"/>
      <c r="ST2762" s="46"/>
      <c r="SU2762" s="46"/>
      <c r="SV2762" s="46"/>
      <c r="SW2762" s="46"/>
      <c r="SX2762" s="46"/>
      <c r="SY2762" s="46"/>
      <c r="SZ2762" s="46"/>
      <c r="TA2762" s="46"/>
      <c r="TB2762" s="46"/>
      <c r="TC2762" s="46"/>
      <c r="TD2762" s="46"/>
      <c r="TE2762" s="46"/>
      <c r="TF2762" s="46"/>
      <c r="TG2762" s="46"/>
      <c r="TH2762" s="46"/>
      <c r="TI2762" s="46"/>
      <c r="TJ2762" s="46"/>
      <c r="TK2762" s="46"/>
      <c r="TL2762" s="46"/>
      <c r="TM2762" s="46"/>
      <c r="TN2762" s="46"/>
      <c r="TO2762" s="46"/>
      <c r="TP2762" s="46"/>
      <c r="TQ2762" s="46"/>
      <c r="TR2762" s="46"/>
      <c r="TS2762" s="46"/>
      <c r="TT2762" s="46"/>
      <c r="TU2762" s="46"/>
      <c r="TV2762" s="46"/>
      <c r="TW2762" s="46"/>
      <c r="TX2762" s="46"/>
      <c r="TY2762" s="46"/>
      <c r="TZ2762" s="46"/>
      <c r="UA2762" s="46"/>
      <c r="UB2762" s="46"/>
      <c r="UC2762" s="46"/>
      <c r="UD2762" s="46"/>
      <c r="UE2762" s="46"/>
      <c r="UF2762" s="46"/>
      <c r="UG2762" s="46"/>
      <c r="UH2762" s="46"/>
      <c r="UI2762" s="46"/>
      <c r="UJ2762" s="46"/>
      <c r="UK2762" s="46"/>
      <c r="UL2762" s="46"/>
      <c r="UM2762" s="46"/>
      <c r="UN2762" s="46"/>
      <c r="UO2762" s="46"/>
      <c r="UP2762" s="46"/>
      <c r="UQ2762" s="46"/>
      <c r="UR2762" s="46"/>
      <c r="US2762" s="46"/>
      <c r="UT2762" s="46"/>
      <c r="UU2762" s="46"/>
      <c r="UV2762" s="46"/>
      <c r="UW2762" s="46"/>
      <c r="UX2762" s="46"/>
      <c r="UY2762" s="46"/>
      <c r="UZ2762" s="46"/>
      <c r="VA2762" s="46"/>
      <c r="VB2762" s="46"/>
      <c r="VC2762" s="46"/>
      <c r="VD2762" s="46"/>
      <c r="VE2762" s="46"/>
      <c r="VF2762" s="46"/>
      <c r="VG2762" s="46"/>
      <c r="VH2762" s="46"/>
      <c r="VI2762" s="46"/>
      <c r="VJ2762" s="46"/>
      <c r="VK2762" s="46"/>
      <c r="VL2762" s="46"/>
      <c r="VM2762" s="46"/>
      <c r="VN2762" s="46"/>
      <c r="VO2762" s="46"/>
      <c r="VP2762" s="46"/>
      <c r="VQ2762" s="46"/>
      <c r="VR2762" s="46"/>
      <c r="VS2762" s="46"/>
      <c r="VT2762" s="46"/>
      <c r="VU2762" s="46"/>
      <c r="VV2762" s="46"/>
      <c r="VW2762" s="46"/>
      <c r="VX2762" s="46"/>
      <c r="VY2762" s="46"/>
      <c r="VZ2762" s="46"/>
      <c r="WA2762" s="46"/>
      <c r="WB2762" s="46"/>
      <c r="WC2762" s="46"/>
      <c r="WD2762" s="46"/>
      <c r="WE2762" s="46"/>
      <c r="WF2762" s="46"/>
      <c r="WG2762" s="46"/>
      <c r="WH2762" s="46"/>
      <c r="WI2762" s="46"/>
      <c r="WJ2762" s="46"/>
      <c r="WK2762" s="46"/>
      <c r="WL2762" s="46"/>
      <c r="WM2762" s="46"/>
      <c r="WN2762" s="46"/>
      <c r="WO2762" s="46"/>
      <c r="WP2762" s="46"/>
      <c r="WQ2762" s="46"/>
      <c r="WR2762" s="46"/>
      <c r="WS2762" s="46"/>
      <c r="WT2762" s="46"/>
      <c r="WU2762" s="46"/>
      <c r="WV2762" s="46"/>
      <c r="WW2762" s="46"/>
      <c r="WX2762" s="46"/>
      <c r="WY2762" s="46"/>
      <c r="WZ2762" s="46"/>
      <c r="XA2762" s="46"/>
      <c r="XB2762" s="46"/>
      <c r="XC2762" s="46"/>
      <c r="XD2762" s="46"/>
      <c r="XE2762" s="46"/>
      <c r="XF2762" s="46"/>
      <c r="XG2762" s="46"/>
      <c r="XH2762" s="46"/>
      <c r="XI2762" s="46"/>
      <c r="XJ2762" s="46"/>
      <c r="XK2762" s="46"/>
      <c r="XL2762" s="46"/>
      <c r="XM2762" s="46"/>
      <c r="XN2762" s="46"/>
      <c r="XO2762" s="46"/>
      <c r="XP2762" s="46"/>
      <c r="XQ2762" s="46"/>
      <c r="XR2762" s="46"/>
      <c r="XS2762" s="46"/>
      <c r="XT2762" s="46"/>
      <c r="XU2762" s="46"/>
      <c r="XV2762" s="46"/>
      <c r="XW2762" s="46"/>
      <c r="XX2762" s="46"/>
      <c r="XY2762" s="46"/>
      <c r="XZ2762" s="46"/>
      <c r="YA2762" s="46"/>
      <c r="YB2762" s="46"/>
      <c r="YC2762" s="46"/>
      <c r="YD2762" s="46"/>
      <c r="YE2762" s="46"/>
      <c r="YF2762" s="46"/>
      <c r="YG2762" s="46"/>
      <c r="YH2762" s="46"/>
      <c r="YI2762" s="46"/>
      <c r="YJ2762" s="46"/>
      <c r="YK2762" s="46"/>
      <c r="YL2762" s="46"/>
      <c r="YM2762" s="46"/>
      <c r="YN2762" s="46"/>
      <c r="YO2762" s="46"/>
      <c r="YP2762" s="46"/>
      <c r="YQ2762" s="46"/>
      <c r="YR2762" s="46"/>
      <c r="YS2762" s="46"/>
      <c r="YT2762" s="46"/>
      <c r="YU2762" s="46"/>
      <c r="YV2762" s="46"/>
      <c r="YW2762" s="46"/>
      <c r="YX2762" s="46"/>
      <c r="YY2762" s="46"/>
      <c r="YZ2762" s="46"/>
      <c r="ZA2762" s="46"/>
      <c r="ZB2762" s="46"/>
      <c r="ZC2762" s="46"/>
      <c r="ZD2762" s="46"/>
      <c r="ZE2762" s="46"/>
      <c r="ZF2762" s="46"/>
      <c r="ZG2762" s="46"/>
      <c r="ZH2762" s="46"/>
      <c r="ZI2762" s="46"/>
      <c r="ZJ2762" s="46"/>
      <c r="ZK2762" s="46"/>
      <c r="ZL2762" s="46"/>
      <c r="ZM2762" s="46"/>
      <c r="ZN2762" s="46"/>
      <c r="ZO2762" s="46"/>
      <c r="ZP2762" s="46"/>
      <c r="ZQ2762" s="46"/>
      <c r="ZR2762" s="46"/>
      <c r="ZS2762" s="46"/>
      <c r="ZT2762" s="46"/>
      <c r="ZU2762" s="46"/>
      <c r="ZV2762" s="46"/>
      <c r="ZW2762" s="46"/>
      <c r="ZX2762" s="46"/>
      <c r="ZY2762" s="46"/>
      <c r="ZZ2762" s="46"/>
      <c r="AAA2762" s="46"/>
      <c r="AAB2762" s="46"/>
      <c r="AAC2762" s="46"/>
      <c r="AAD2762" s="46"/>
      <c r="AAE2762" s="46"/>
      <c r="AAF2762" s="46"/>
      <c r="AAG2762" s="46"/>
      <c r="AAH2762" s="46"/>
      <c r="AAI2762" s="46"/>
      <c r="AAJ2762" s="46"/>
      <c r="AAK2762" s="46"/>
      <c r="AAL2762" s="46"/>
      <c r="AAM2762" s="46"/>
      <c r="AAN2762" s="46"/>
      <c r="AAO2762" s="46"/>
      <c r="AAP2762" s="46"/>
      <c r="AAQ2762" s="46"/>
      <c r="AAR2762" s="46"/>
      <c r="AAS2762" s="46"/>
      <c r="AAT2762" s="46"/>
      <c r="AAU2762" s="46"/>
      <c r="AAV2762" s="46"/>
      <c r="AAW2762" s="46"/>
      <c r="AAX2762" s="46"/>
      <c r="AAY2762" s="46"/>
      <c r="AAZ2762" s="46"/>
      <c r="ABA2762" s="46"/>
      <c r="ABB2762" s="46"/>
      <c r="ABC2762" s="46"/>
      <c r="ABD2762" s="46"/>
      <c r="ABE2762" s="46"/>
      <c r="ABF2762" s="46"/>
      <c r="ABG2762" s="46"/>
      <c r="ABH2762" s="46"/>
      <c r="ABI2762" s="46"/>
      <c r="ABJ2762" s="46"/>
      <c r="ABK2762" s="46"/>
      <c r="ABL2762" s="46"/>
      <c r="ABM2762" s="46"/>
      <c r="ABN2762" s="46"/>
      <c r="ABO2762" s="46"/>
      <c r="ABP2762" s="46"/>
      <c r="ABQ2762" s="46"/>
      <c r="ABR2762" s="46"/>
      <c r="ABS2762" s="46"/>
      <c r="ABT2762" s="46"/>
      <c r="ABU2762" s="46"/>
      <c r="ABV2762" s="46"/>
      <c r="ABW2762" s="46"/>
      <c r="ABX2762" s="46"/>
      <c r="ABY2762" s="46"/>
      <c r="ABZ2762" s="46"/>
      <c r="ACA2762" s="46"/>
      <c r="ACB2762" s="46"/>
      <c r="ACC2762" s="46"/>
      <c r="ACD2762" s="46"/>
      <c r="ACE2762" s="46"/>
      <c r="ACF2762" s="46"/>
      <c r="ACG2762" s="46"/>
      <c r="ACH2762" s="46"/>
      <c r="ACI2762" s="46"/>
      <c r="ACJ2762" s="46"/>
      <c r="ACK2762" s="46"/>
      <c r="ACL2762" s="46"/>
      <c r="ACM2762" s="46"/>
      <c r="ACN2762" s="46"/>
      <c r="ACO2762" s="46"/>
      <c r="ACP2762" s="46"/>
      <c r="ACQ2762" s="46"/>
      <c r="ACR2762" s="46"/>
      <c r="ACS2762" s="46"/>
      <c r="ACT2762" s="46"/>
      <c r="ACU2762" s="46"/>
      <c r="ACV2762" s="46"/>
      <c r="ACW2762" s="46"/>
      <c r="ACX2762" s="46"/>
      <c r="ACY2762" s="46"/>
      <c r="ACZ2762" s="46"/>
      <c r="ADA2762" s="46"/>
      <c r="ADB2762" s="46"/>
      <c r="ADC2762" s="46"/>
      <c r="ADD2762" s="46"/>
      <c r="ADE2762" s="46"/>
      <c r="ADF2762" s="46"/>
      <c r="ADG2762" s="46"/>
      <c r="ADH2762" s="46"/>
      <c r="ADI2762" s="46"/>
      <c r="ADJ2762" s="46"/>
      <c r="ADK2762" s="46"/>
      <c r="ADL2762" s="46"/>
      <c r="ADM2762" s="46"/>
      <c r="ADN2762" s="46"/>
      <c r="ADO2762" s="46"/>
      <c r="ADP2762" s="46"/>
      <c r="ADQ2762" s="46"/>
      <c r="ADR2762" s="46"/>
      <c r="ADS2762" s="46"/>
      <c r="ADT2762" s="46"/>
      <c r="ADU2762" s="46"/>
      <c r="ADV2762" s="46"/>
      <c r="ADW2762" s="46"/>
      <c r="ADX2762" s="46"/>
      <c r="ADY2762" s="46"/>
      <c r="ADZ2762" s="46"/>
      <c r="AEA2762" s="46"/>
      <c r="AEB2762" s="46"/>
      <c r="AEC2762" s="46"/>
      <c r="AED2762" s="46"/>
      <c r="AEE2762" s="46"/>
      <c r="AEF2762" s="46"/>
      <c r="AEG2762" s="46"/>
      <c r="AEH2762" s="46"/>
      <c r="AEI2762" s="46"/>
      <c r="AEJ2762" s="46"/>
      <c r="AEK2762" s="46"/>
      <c r="AEL2762" s="46"/>
      <c r="AEM2762" s="46"/>
      <c r="AEN2762" s="46"/>
      <c r="AEO2762" s="46"/>
      <c r="AEP2762" s="46"/>
      <c r="AEQ2762" s="46"/>
      <c r="AER2762" s="46"/>
      <c r="AES2762" s="46"/>
      <c r="AET2762" s="46"/>
      <c r="AEU2762" s="46"/>
      <c r="AEV2762" s="46"/>
      <c r="AEW2762" s="46"/>
      <c r="AEX2762" s="46"/>
      <c r="AEY2762" s="46"/>
      <c r="AEZ2762" s="46"/>
      <c r="AFA2762" s="46"/>
      <c r="AFB2762" s="46"/>
      <c r="AFC2762" s="46"/>
      <c r="AFD2762" s="46"/>
      <c r="AFE2762" s="46"/>
      <c r="AFF2762" s="46"/>
      <c r="AFG2762" s="46"/>
      <c r="AFH2762" s="46"/>
      <c r="AFI2762" s="46"/>
      <c r="AFJ2762" s="46"/>
      <c r="AFK2762" s="46"/>
      <c r="AFL2762" s="46"/>
      <c r="AFM2762" s="46"/>
      <c r="AFN2762" s="46"/>
      <c r="AFO2762" s="46"/>
      <c r="AFP2762" s="46"/>
      <c r="AFQ2762" s="46"/>
      <c r="AFR2762" s="46"/>
      <c r="AFS2762" s="46"/>
      <c r="AFT2762" s="46"/>
      <c r="AFU2762" s="46"/>
      <c r="AFV2762" s="46"/>
      <c r="AFW2762" s="46"/>
      <c r="AFX2762" s="46"/>
      <c r="AFY2762" s="46"/>
      <c r="AFZ2762" s="46"/>
      <c r="AGA2762" s="46"/>
      <c r="AGB2762" s="46"/>
      <c r="AGC2762" s="46"/>
      <c r="AGD2762" s="46"/>
      <c r="AGE2762" s="46"/>
      <c r="AGF2762" s="46"/>
      <c r="AGG2762" s="46"/>
      <c r="AGH2762" s="46"/>
      <c r="AGI2762" s="46"/>
      <c r="AGJ2762" s="46"/>
      <c r="AGK2762" s="46"/>
      <c r="AGL2762" s="46"/>
      <c r="AGM2762" s="46"/>
      <c r="AGN2762" s="46"/>
      <c r="AGO2762" s="46"/>
      <c r="AGP2762" s="46"/>
      <c r="AGQ2762" s="46"/>
      <c r="AGR2762" s="46"/>
      <c r="AGS2762" s="46"/>
      <c r="AGT2762" s="46"/>
      <c r="AGU2762" s="46"/>
      <c r="AGV2762" s="46"/>
      <c r="AGW2762" s="46"/>
      <c r="AGX2762" s="46"/>
      <c r="AGY2762" s="46"/>
      <c r="AGZ2762" s="46"/>
      <c r="AHA2762" s="46"/>
      <c r="AHB2762" s="46"/>
      <c r="AHC2762" s="46"/>
      <c r="AHD2762" s="46"/>
      <c r="AHE2762" s="46"/>
      <c r="AHF2762" s="46"/>
      <c r="AHG2762" s="46"/>
      <c r="AHH2762" s="46"/>
      <c r="AHI2762" s="46"/>
      <c r="AHJ2762" s="46"/>
      <c r="AHK2762" s="46"/>
      <c r="AHL2762" s="46"/>
      <c r="AHM2762" s="46"/>
      <c r="AHN2762" s="46"/>
      <c r="AHO2762" s="46"/>
      <c r="AHP2762" s="46"/>
      <c r="AHQ2762" s="46"/>
      <c r="AHR2762" s="46"/>
      <c r="AHS2762" s="46"/>
      <c r="AHT2762" s="46"/>
      <c r="AHU2762" s="46"/>
      <c r="AHV2762" s="46"/>
      <c r="AHW2762" s="46"/>
      <c r="AHX2762" s="46"/>
      <c r="AHY2762" s="46"/>
      <c r="AHZ2762" s="46"/>
      <c r="AIA2762" s="46"/>
      <c r="AIB2762" s="46"/>
      <c r="AIC2762" s="46"/>
      <c r="AID2762" s="46"/>
      <c r="AIE2762" s="46"/>
      <c r="AIF2762" s="46"/>
      <c r="AIG2762" s="46"/>
      <c r="AIH2762" s="46"/>
      <c r="AII2762" s="46"/>
      <c r="AIJ2762" s="46"/>
      <c r="AIK2762" s="46"/>
      <c r="AIL2762" s="46"/>
      <c r="AIM2762" s="46"/>
      <c r="AIN2762" s="46"/>
      <c r="AIO2762" s="46"/>
      <c r="AIP2762" s="46"/>
      <c r="AIQ2762" s="46"/>
      <c r="AIR2762" s="46"/>
      <c r="AIS2762" s="46"/>
      <c r="AIT2762" s="46"/>
      <c r="AIU2762" s="46"/>
      <c r="AIV2762" s="46"/>
      <c r="AIW2762" s="46"/>
      <c r="AIX2762" s="46"/>
      <c r="AIY2762" s="46"/>
      <c r="AIZ2762" s="46"/>
      <c r="AJA2762" s="46"/>
      <c r="AJB2762" s="46"/>
      <c r="AJC2762" s="46"/>
      <c r="AJD2762" s="46"/>
      <c r="AJE2762" s="46"/>
      <c r="AJF2762" s="46"/>
      <c r="AJG2762" s="46"/>
      <c r="AJH2762" s="46"/>
      <c r="AJI2762" s="46"/>
      <c r="AJJ2762" s="46"/>
      <c r="AJK2762" s="46"/>
      <c r="AJL2762" s="46"/>
      <c r="AJM2762" s="46"/>
      <c r="AJN2762" s="46"/>
      <c r="AJO2762" s="46"/>
      <c r="AJP2762" s="46"/>
      <c r="AJQ2762" s="46"/>
      <c r="AJR2762" s="46"/>
      <c r="AJS2762" s="46"/>
      <c r="AJT2762" s="46"/>
      <c r="AJU2762" s="46"/>
      <c r="AJV2762" s="46"/>
      <c r="AJW2762" s="46"/>
      <c r="AJX2762" s="46"/>
      <c r="AJY2762" s="46"/>
      <c r="AJZ2762" s="46"/>
      <c r="AKA2762" s="46"/>
      <c r="AKB2762" s="46"/>
      <c r="AKC2762" s="46"/>
      <c r="AKD2762" s="46"/>
      <c r="AKE2762" s="46"/>
      <c r="AKF2762" s="46"/>
      <c r="AKG2762" s="46"/>
      <c r="AKH2762" s="46"/>
      <c r="AKI2762" s="46"/>
      <c r="AKJ2762" s="46"/>
      <c r="AKK2762" s="46"/>
      <c r="AKL2762" s="46"/>
      <c r="AKM2762" s="46"/>
      <c r="AKN2762" s="46"/>
      <c r="AKO2762" s="46"/>
      <c r="AKP2762" s="46"/>
      <c r="AKQ2762" s="46"/>
      <c r="AKR2762" s="46"/>
      <c r="AKS2762" s="46"/>
      <c r="AKT2762" s="46"/>
      <c r="AKU2762" s="46"/>
      <c r="AKV2762" s="46"/>
      <c r="AKW2762" s="46"/>
      <c r="AKX2762" s="46"/>
      <c r="AKY2762" s="46"/>
      <c r="AKZ2762" s="46"/>
      <c r="ALA2762" s="46"/>
      <c r="ALB2762" s="46"/>
      <c r="ALC2762" s="46"/>
      <c r="ALD2762" s="46"/>
      <c r="ALE2762" s="46"/>
      <c r="ALF2762" s="46"/>
      <c r="ALG2762" s="46"/>
      <c r="ALH2762" s="46"/>
      <c r="ALI2762" s="46"/>
      <c r="ALJ2762" s="46"/>
      <c r="ALK2762" s="46"/>
      <c r="ALL2762" s="46"/>
      <c r="ALM2762" s="46"/>
      <c r="ALN2762" s="46"/>
      <c r="ALO2762" s="46"/>
      <c r="ALP2762" s="46"/>
      <c r="ALQ2762" s="46"/>
      <c r="ALR2762" s="46"/>
      <c r="ALS2762" s="46"/>
      <c r="ALT2762" s="46"/>
      <c r="ALU2762" s="46"/>
      <c r="ALV2762" s="46"/>
      <c r="ALW2762" s="46"/>
      <c r="ALX2762" s="46"/>
      <c r="ALY2762" s="46"/>
      <c r="ALZ2762" s="46"/>
      <c r="AMA2762" s="46"/>
      <c r="AMB2762" s="46"/>
      <c r="AMC2762" s="46"/>
      <c r="AMD2762" s="46"/>
      <c r="AME2762" s="46"/>
      <c r="AMF2762" s="46"/>
      <c r="AMG2762" s="46"/>
      <c r="AMH2762" s="46"/>
      <c r="AMI2762" s="46"/>
      <c r="AMJ2762" s="46"/>
      <c r="AMK2762" s="46"/>
      <c r="AML2762" s="46"/>
      <c r="AMM2762" s="46"/>
      <c r="AMN2762" s="46"/>
      <c r="AMO2762" s="46"/>
      <c r="AMP2762" s="46"/>
      <c r="AMQ2762" s="46"/>
      <c r="AMR2762" s="46"/>
      <c r="AMS2762" s="46"/>
      <c r="AMT2762" s="46"/>
      <c r="AMU2762" s="46"/>
      <c r="AMV2762" s="46"/>
      <c r="AMW2762" s="46"/>
      <c r="AMX2762" s="46"/>
      <c r="AMY2762" s="46"/>
      <c r="AMZ2762" s="46"/>
      <c r="ANA2762" s="46"/>
      <c r="ANB2762" s="46"/>
      <c r="ANC2762" s="46"/>
      <c r="AND2762" s="46"/>
      <c r="ANE2762" s="46"/>
      <c r="ANF2762" s="46"/>
      <c r="ANG2762" s="46"/>
      <c r="ANH2762" s="46"/>
      <c r="ANI2762" s="46"/>
      <c r="ANJ2762" s="46"/>
      <c r="ANK2762" s="46"/>
      <c r="ANL2762" s="46"/>
      <c r="ANM2762" s="46"/>
      <c r="ANN2762" s="46"/>
      <c r="ANO2762" s="46"/>
      <c r="ANP2762" s="46"/>
      <c r="ANQ2762" s="46"/>
      <c r="ANR2762" s="46"/>
      <c r="ANS2762" s="46"/>
      <c r="ANT2762" s="46"/>
      <c r="ANU2762" s="46"/>
      <c r="ANV2762" s="46"/>
      <c r="ANW2762" s="46"/>
      <c r="ANX2762" s="46"/>
      <c r="ANY2762" s="46"/>
      <c r="ANZ2762" s="46"/>
      <c r="AOA2762" s="46"/>
      <c r="AOB2762" s="46"/>
      <c r="AOC2762" s="46"/>
      <c r="AOD2762" s="46"/>
      <c r="AOE2762" s="46"/>
      <c r="AOF2762" s="46"/>
      <c r="AOG2762" s="46"/>
      <c r="AOH2762" s="46"/>
      <c r="AOI2762" s="46"/>
      <c r="AOJ2762" s="46"/>
      <c r="AOK2762" s="46"/>
      <c r="AOL2762" s="46"/>
      <c r="AOM2762" s="46"/>
      <c r="AON2762" s="46"/>
      <c r="AOO2762" s="46"/>
      <c r="AOP2762" s="46"/>
      <c r="AOQ2762" s="46"/>
      <c r="AOR2762" s="46"/>
      <c r="AOS2762" s="46"/>
      <c r="AOT2762" s="46"/>
      <c r="AOU2762" s="46"/>
      <c r="AOV2762" s="46"/>
      <c r="AOW2762" s="46"/>
      <c r="AOX2762" s="46"/>
      <c r="AOY2762" s="46"/>
      <c r="AOZ2762" s="46"/>
      <c r="APA2762" s="46"/>
      <c r="APB2762" s="46"/>
      <c r="APC2762" s="46"/>
      <c r="APD2762" s="46"/>
      <c r="APE2762" s="46"/>
      <c r="APF2762" s="46"/>
      <c r="APG2762" s="46"/>
      <c r="APH2762" s="46"/>
      <c r="API2762" s="46"/>
      <c r="APJ2762" s="46"/>
      <c r="APK2762" s="46"/>
      <c r="APL2762" s="46"/>
      <c r="APM2762" s="46"/>
      <c r="APN2762" s="46"/>
      <c r="APO2762" s="46"/>
      <c r="APP2762" s="46"/>
      <c r="APQ2762" s="46"/>
      <c r="APR2762" s="46"/>
      <c r="APS2762" s="46"/>
      <c r="APT2762" s="46"/>
      <c r="APU2762" s="46"/>
      <c r="APV2762" s="46"/>
      <c r="APW2762" s="46"/>
      <c r="APX2762" s="46"/>
      <c r="APY2762" s="46"/>
      <c r="APZ2762" s="46"/>
      <c r="AQA2762" s="46"/>
      <c r="AQB2762" s="46"/>
      <c r="AQC2762" s="46"/>
      <c r="AQD2762" s="46"/>
      <c r="AQE2762" s="46"/>
      <c r="AQF2762" s="46"/>
      <c r="AQG2762" s="46"/>
      <c r="AQH2762" s="46"/>
      <c r="AQI2762" s="46"/>
      <c r="AQJ2762" s="46"/>
      <c r="AQK2762" s="46"/>
      <c r="AQL2762" s="46"/>
      <c r="AQM2762" s="46"/>
      <c r="AQN2762" s="46"/>
      <c r="AQO2762" s="46"/>
      <c r="AQP2762" s="46"/>
      <c r="AQQ2762" s="46"/>
      <c r="AQR2762" s="46"/>
      <c r="AQS2762" s="46"/>
      <c r="AQT2762" s="46"/>
      <c r="AQU2762" s="46"/>
      <c r="AQV2762" s="46"/>
      <c r="AQW2762" s="46"/>
      <c r="AQX2762" s="46"/>
      <c r="AQY2762" s="46"/>
      <c r="AQZ2762" s="46"/>
      <c r="ARA2762" s="46"/>
      <c r="ARB2762" s="46"/>
      <c r="ARC2762" s="46"/>
      <c r="ARD2762" s="46"/>
      <c r="ARE2762" s="46"/>
      <c r="ARF2762" s="46"/>
      <c r="ARG2762" s="46"/>
      <c r="ARH2762" s="46"/>
      <c r="ARI2762" s="46"/>
      <c r="ARJ2762" s="46"/>
      <c r="ARK2762" s="46"/>
      <c r="ARL2762" s="46"/>
      <c r="ARM2762" s="46"/>
      <c r="ARN2762" s="46"/>
      <c r="ARO2762" s="46"/>
      <c r="ARP2762" s="46"/>
      <c r="ARQ2762" s="46"/>
      <c r="ARR2762" s="46"/>
      <c r="ARS2762" s="46"/>
      <c r="ART2762" s="46"/>
      <c r="ARU2762" s="46"/>
      <c r="ARV2762" s="46"/>
      <c r="ARW2762" s="46"/>
      <c r="ARX2762" s="46"/>
      <c r="ARY2762" s="46"/>
      <c r="ARZ2762" s="46"/>
      <c r="ASA2762" s="46"/>
      <c r="ASB2762" s="46"/>
      <c r="ASC2762" s="46"/>
      <c r="ASD2762" s="46"/>
      <c r="ASE2762" s="46"/>
      <c r="ASF2762" s="46"/>
      <c r="ASG2762" s="46"/>
      <c r="ASH2762" s="46"/>
      <c r="ASI2762" s="46"/>
      <c r="ASJ2762" s="46"/>
      <c r="ASK2762" s="46"/>
      <c r="ASL2762" s="46"/>
      <c r="ASM2762" s="46"/>
      <c r="ASN2762" s="46"/>
      <c r="ASO2762" s="46"/>
      <c r="ASP2762" s="46"/>
      <c r="ASQ2762" s="46"/>
      <c r="ASR2762" s="46"/>
      <c r="ASS2762" s="46"/>
      <c r="AST2762" s="46"/>
      <c r="ASU2762" s="46"/>
      <c r="ASV2762" s="46"/>
      <c r="ASW2762" s="46"/>
      <c r="ASX2762" s="46"/>
      <c r="ASY2762" s="46"/>
      <c r="ASZ2762" s="46"/>
      <c r="ATA2762" s="46"/>
      <c r="ATB2762" s="46"/>
      <c r="ATC2762" s="46"/>
      <c r="ATD2762" s="46"/>
      <c r="ATE2762" s="46"/>
      <c r="ATF2762" s="46"/>
      <c r="ATG2762" s="46"/>
      <c r="ATH2762" s="46"/>
      <c r="ATI2762" s="46"/>
      <c r="ATJ2762" s="46"/>
      <c r="ATK2762" s="46"/>
      <c r="ATL2762" s="46"/>
      <c r="ATM2762" s="46"/>
      <c r="ATN2762" s="46"/>
      <c r="ATO2762" s="46"/>
      <c r="ATP2762" s="46"/>
      <c r="ATQ2762" s="46"/>
      <c r="ATR2762" s="46"/>
      <c r="ATS2762" s="46"/>
      <c r="ATT2762" s="46"/>
      <c r="ATU2762" s="46"/>
      <c r="ATV2762" s="46"/>
      <c r="ATW2762" s="46"/>
      <c r="ATX2762" s="46"/>
      <c r="ATY2762" s="46"/>
      <c r="ATZ2762" s="46"/>
      <c r="AUA2762" s="46"/>
      <c r="AUB2762" s="46"/>
      <c r="AUC2762" s="46"/>
      <c r="AUD2762" s="46"/>
      <c r="AUE2762" s="46"/>
      <c r="AUF2762" s="46"/>
      <c r="AUG2762" s="46"/>
      <c r="AUH2762" s="46"/>
      <c r="AUI2762" s="46"/>
      <c r="AUJ2762" s="46"/>
      <c r="AUK2762" s="46"/>
      <c r="AUL2762" s="46"/>
      <c r="AUM2762" s="46"/>
      <c r="AUN2762" s="46"/>
      <c r="AUO2762" s="46"/>
      <c r="AUP2762" s="46"/>
      <c r="AUQ2762" s="46"/>
      <c r="AUR2762" s="46"/>
      <c r="AUS2762" s="46"/>
      <c r="AUT2762" s="46"/>
      <c r="AUU2762" s="46"/>
      <c r="AUV2762" s="46"/>
      <c r="AUW2762" s="46"/>
      <c r="AUX2762" s="46"/>
      <c r="AUY2762" s="46"/>
      <c r="AUZ2762" s="46"/>
      <c r="AVA2762" s="46"/>
      <c r="AVB2762" s="46"/>
      <c r="AVC2762" s="46"/>
      <c r="AVD2762" s="46"/>
      <c r="AVE2762" s="46"/>
      <c r="AVF2762" s="46"/>
      <c r="AVG2762" s="46"/>
      <c r="AVH2762" s="46"/>
      <c r="AVI2762" s="46"/>
      <c r="AVJ2762" s="46"/>
      <c r="AVK2762" s="46"/>
      <c r="AVL2762" s="46"/>
      <c r="AVM2762" s="46"/>
      <c r="AVN2762" s="46"/>
      <c r="AVO2762" s="46"/>
      <c r="AVP2762" s="46"/>
      <c r="AVQ2762" s="46"/>
      <c r="AVR2762" s="46"/>
      <c r="AVS2762" s="46"/>
      <c r="AVT2762" s="46"/>
      <c r="AVU2762" s="46"/>
      <c r="AVV2762" s="46"/>
      <c r="AVW2762" s="46"/>
      <c r="AVX2762" s="46"/>
      <c r="AVY2762" s="46"/>
      <c r="AVZ2762" s="46"/>
      <c r="AWA2762" s="46"/>
      <c r="AWB2762" s="46"/>
      <c r="AWC2762" s="46"/>
      <c r="AWD2762" s="46"/>
      <c r="AWE2762" s="46"/>
      <c r="AWF2762" s="46"/>
      <c r="AWG2762" s="46"/>
      <c r="AWH2762" s="46"/>
      <c r="AWI2762" s="46"/>
      <c r="AWJ2762" s="46"/>
      <c r="AWK2762" s="46"/>
      <c r="AWL2762" s="46"/>
      <c r="AWM2762" s="46"/>
      <c r="AWN2762" s="46"/>
      <c r="AWO2762" s="46"/>
      <c r="AWP2762" s="46"/>
      <c r="AWQ2762" s="46"/>
      <c r="AWR2762" s="46"/>
      <c r="AWS2762" s="46"/>
      <c r="AWT2762" s="46"/>
      <c r="AWU2762" s="46"/>
      <c r="AWV2762" s="46"/>
      <c r="AWW2762" s="46"/>
      <c r="AWX2762" s="46"/>
      <c r="AWY2762" s="46"/>
      <c r="AWZ2762" s="46"/>
      <c r="AXA2762" s="46"/>
      <c r="AXB2762" s="46"/>
      <c r="AXC2762" s="46"/>
      <c r="AXD2762" s="46"/>
      <c r="AXE2762" s="46"/>
      <c r="AXF2762" s="46"/>
      <c r="AXG2762" s="46"/>
      <c r="AXH2762" s="46"/>
      <c r="AXI2762" s="46"/>
      <c r="AXJ2762" s="46"/>
      <c r="AXK2762" s="46"/>
      <c r="AXL2762" s="46"/>
      <c r="AXM2762" s="46"/>
      <c r="AXN2762" s="46"/>
      <c r="AXO2762" s="46"/>
      <c r="AXP2762" s="46"/>
      <c r="AXQ2762" s="46"/>
      <c r="AXR2762" s="46"/>
      <c r="AXS2762" s="46"/>
      <c r="AXT2762" s="46"/>
      <c r="AXU2762" s="46"/>
      <c r="AXV2762" s="46"/>
      <c r="AXW2762" s="46"/>
      <c r="AXX2762" s="46"/>
      <c r="AXY2762" s="46"/>
      <c r="AXZ2762" s="46"/>
      <c r="AYA2762" s="46"/>
      <c r="AYB2762" s="46"/>
      <c r="AYC2762" s="46"/>
      <c r="AYD2762" s="46"/>
      <c r="AYE2762" s="46"/>
      <c r="AYF2762" s="46"/>
      <c r="AYG2762" s="46"/>
      <c r="AYH2762" s="46"/>
      <c r="AYI2762" s="46"/>
      <c r="AYJ2762" s="46"/>
      <c r="AYK2762" s="46"/>
      <c r="AYL2762" s="46"/>
      <c r="AYM2762" s="46"/>
      <c r="AYN2762" s="46"/>
      <c r="AYO2762" s="46"/>
      <c r="AYP2762" s="46"/>
      <c r="AYQ2762" s="46"/>
      <c r="AYR2762" s="46"/>
      <c r="AYS2762" s="46"/>
      <c r="AYT2762" s="46"/>
      <c r="AYU2762" s="46"/>
      <c r="AYV2762" s="46"/>
      <c r="AYW2762" s="46"/>
      <c r="AYX2762" s="46"/>
      <c r="AYY2762" s="46"/>
      <c r="AYZ2762" s="46"/>
      <c r="AZA2762" s="46"/>
      <c r="AZB2762" s="46"/>
      <c r="AZC2762" s="46"/>
      <c r="AZD2762" s="46"/>
      <c r="AZE2762" s="46"/>
      <c r="AZF2762" s="46"/>
      <c r="AZG2762" s="46"/>
      <c r="AZH2762" s="46"/>
      <c r="AZI2762" s="46"/>
      <c r="AZJ2762" s="46"/>
      <c r="AZK2762" s="46"/>
      <c r="AZL2762" s="46"/>
      <c r="AZM2762" s="46"/>
      <c r="AZN2762" s="46"/>
      <c r="AZO2762" s="46"/>
      <c r="AZP2762" s="46"/>
      <c r="AZQ2762" s="46"/>
      <c r="AZR2762" s="46"/>
      <c r="AZS2762" s="46"/>
      <c r="AZT2762" s="46"/>
      <c r="AZU2762" s="46"/>
      <c r="AZV2762" s="46"/>
      <c r="AZW2762" s="46"/>
      <c r="AZX2762" s="46"/>
      <c r="AZY2762" s="46"/>
      <c r="AZZ2762" s="46"/>
      <c r="BAA2762" s="46"/>
      <c r="BAB2762" s="46"/>
      <c r="BAC2762" s="46"/>
      <c r="BAD2762" s="46"/>
      <c r="BAE2762" s="46"/>
      <c r="BAF2762" s="46"/>
      <c r="BAG2762" s="46"/>
      <c r="BAH2762" s="46"/>
      <c r="BAI2762" s="46"/>
      <c r="BAJ2762" s="46"/>
      <c r="BAK2762" s="46"/>
      <c r="BAL2762" s="46"/>
      <c r="BAM2762" s="46"/>
      <c r="BAN2762" s="46"/>
      <c r="BAO2762" s="46"/>
      <c r="BAP2762" s="46"/>
      <c r="BAQ2762" s="46"/>
      <c r="BAR2762" s="46"/>
      <c r="BAS2762" s="46"/>
      <c r="BAT2762" s="46"/>
      <c r="BAU2762" s="46"/>
      <c r="BAV2762" s="46"/>
      <c r="BAW2762" s="46"/>
      <c r="BAX2762" s="46"/>
      <c r="BAY2762" s="46"/>
      <c r="BAZ2762" s="46"/>
      <c r="BBA2762" s="46"/>
      <c r="BBB2762" s="46"/>
      <c r="BBC2762" s="46"/>
      <c r="BBD2762" s="46"/>
      <c r="BBE2762" s="46"/>
      <c r="BBF2762" s="46"/>
      <c r="BBG2762" s="46"/>
      <c r="BBH2762" s="46"/>
      <c r="BBI2762" s="46"/>
      <c r="BBJ2762" s="46"/>
      <c r="BBK2762" s="46"/>
      <c r="BBL2762" s="46"/>
      <c r="BBM2762" s="46"/>
      <c r="BBN2762" s="46"/>
      <c r="BBO2762" s="46"/>
      <c r="BBP2762" s="46"/>
      <c r="BBQ2762" s="46"/>
      <c r="BBR2762" s="46"/>
      <c r="BBS2762" s="46"/>
      <c r="BBT2762" s="46"/>
      <c r="BBU2762" s="46"/>
      <c r="BBV2762" s="46"/>
      <c r="BBW2762" s="46"/>
      <c r="BBX2762" s="46"/>
      <c r="BBY2762" s="46"/>
      <c r="BBZ2762" s="46"/>
      <c r="BCA2762" s="46"/>
      <c r="BCB2762" s="46"/>
      <c r="BCC2762" s="46"/>
      <c r="BCD2762" s="46"/>
      <c r="BCE2762" s="46"/>
      <c r="BCF2762" s="46"/>
      <c r="BCG2762" s="46"/>
      <c r="BCH2762" s="46"/>
      <c r="BCI2762" s="46"/>
      <c r="BCJ2762" s="46"/>
      <c r="BCK2762" s="46"/>
      <c r="BCL2762" s="46"/>
      <c r="BCM2762" s="46"/>
      <c r="BCN2762" s="46"/>
      <c r="BCO2762" s="46"/>
      <c r="BCP2762" s="46"/>
      <c r="BCQ2762" s="46"/>
      <c r="BCR2762" s="46"/>
      <c r="BCS2762" s="46"/>
      <c r="BCT2762" s="46"/>
      <c r="BCU2762" s="46"/>
      <c r="BCV2762" s="46"/>
      <c r="BCW2762" s="46"/>
      <c r="BCX2762" s="46"/>
      <c r="BCY2762" s="46"/>
      <c r="BCZ2762" s="46"/>
      <c r="BDA2762" s="46"/>
      <c r="BDB2762" s="46"/>
      <c r="BDC2762" s="46"/>
      <c r="BDD2762" s="46"/>
      <c r="BDE2762" s="46"/>
      <c r="BDF2762" s="46"/>
      <c r="BDG2762" s="46"/>
      <c r="BDH2762" s="46"/>
      <c r="BDI2762" s="46"/>
      <c r="BDJ2762" s="46"/>
      <c r="BDK2762" s="46"/>
      <c r="BDL2762" s="46"/>
      <c r="BDM2762" s="46"/>
      <c r="BDN2762" s="46"/>
      <c r="BDO2762" s="46"/>
      <c r="BDP2762" s="46"/>
      <c r="BDQ2762" s="46"/>
      <c r="BDR2762" s="46"/>
      <c r="BDS2762" s="46"/>
      <c r="BDT2762" s="46"/>
      <c r="BDU2762" s="46"/>
      <c r="BDV2762" s="46"/>
      <c r="BDW2762" s="46"/>
      <c r="BDX2762" s="46"/>
      <c r="BDY2762" s="46"/>
      <c r="BDZ2762" s="46"/>
      <c r="BEA2762" s="46"/>
      <c r="BEB2762" s="46"/>
      <c r="BEC2762" s="46"/>
      <c r="BED2762" s="46"/>
      <c r="BEE2762" s="46"/>
      <c r="BEF2762" s="46"/>
      <c r="BEG2762" s="46"/>
      <c r="BEH2762" s="46"/>
      <c r="BEI2762" s="46"/>
      <c r="BEJ2762" s="46"/>
      <c r="BEK2762" s="46"/>
      <c r="BEL2762" s="46"/>
      <c r="BEM2762" s="46"/>
      <c r="BEN2762" s="46"/>
      <c r="BEO2762" s="46"/>
      <c r="BEP2762" s="46"/>
      <c r="BEQ2762" s="46"/>
      <c r="BER2762" s="46"/>
      <c r="BES2762" s="46"/>
      <c r="BET2762" s="46"/>
      <c r="BEU2762" s="46"/>
      <c r="BEV2762" s="46"/>
      <c r="BEW2762" s="46"/>
      <c r="BEX2762" s="46"/>
      <c r="BEY2762" s="46"/>
      <c r="BEZ2762" s="46"/>
      <c r="BFA2762" s="46"/>
      <c r="BFB2762" s="46"/>
      <c r="BFC2762" s="46"/>
      <c r="BFD2762" s="46"/>
      <c r="BFE2762" s="46"/>
      <c r="BFF2762" s="46"/>
      <c r="BFG2762" s="46"/>
      <c r="BFH2762" s="46"/>
      <c r="BFI2762" s="46"/>
      <c r="BFJ2762" s="46"/>
      <c r="BFK2762" s="46"/>
      <c r="BFL2762" s="46"/>
      <c r="BFM2762" s="46"/>
      <c r="BFN2762" s="46"/>
      <c r="BFO2762" s="46"/>
      <c r="BFP2762" s="46"/>
      <c r="BFQ2762" s="46"/>
      <c r="BFR2762" s="46"/>
      <c r="BFS2762" s="46"/>
      <c r="BFT2762" s="46"/>
      <c r="BFU2762" s="46"/>
      <c r="BFV2762" s="46"/>
      <c r="BFW2762" s="46"/>
      <c r="BFX2762" s="46"/>
      <c r="BFY2762" s="46"/>
      <c r="BFZ2762" s="46"/>
      <c r="BGA2762" s="46"/>
      <c r="BGB2762" s="46"/>
      <c r="BGC2762" s="46"/>
      <c r="BGD2762" s="46"/>
      <c r="BGE2762" s="46"/>
      <c r="BGF2762" s="46"/>
      <c r="BGG2762" s="46"/>
      <c r="BGH2762" s="46"/>
      <c r="BGI2762" s="46"/>
      <c r="BGJ2762" s="46"/>
      <c r="BGK2762" s="46"/>
      <c r="BGL2762" s="46"/>
      <c r="BGM2762" s="46"/>
      <c r="BGN2762" s="46"/>
      <c r="BGO2762" s="46"/>
      <c r="BGP2762" s="46"/>
      <c r="BGQ2762" s="46"/>
      <c r="BGR2762" s="46"/>
      <c r="BGS2762" s="46"/>
      <c r="BGT2762" s="46"/>
      <c r="BGU2762" s="46"/>
      <c r="BGV2762" s="46"/>
      <c r="BGW2762" s="46"/>
      <c r="BGX2762" s="46"/>
      <c r="BGY2762" s="46"/>
      <c r="BGZ2762" s="46"/>
      <c r="BHA2762" s="46"/>
      <c r="BHB2762" s="46"/>
      <c r="BHC2762" s="46"/>
      <c r="BHD2762" s="46"/>
      <c r="BHE2762" s="46"/>
      <c r="BHF2762" s="46"/>
      <c r="BHG2762" s="46"/>
      <c r="BHH2762" s="46"/>
      <c r="BHI2762" s="46"/>
      <c r="BHJ2762" s="46"/>
      <c r="BHK2762" s="46"/>
      <c r="BHL2762" s="46"/>
      <c r="BHM2762" s="46"/>
      <c r="BHN2762" s="46"/>
      <c r="BHO2762" s="46"/>
      <c r="BHP2762" s="46"/>
      <c r="BHQ2762" s="46"/>
      <c r="BHR2762" s="46"/>
      <c r="BHS2762" s="46"/>
      <c r="BHT2762" s="46"/>
      <c r="BHU2762" s="46"/>
      <c r="BHV2762" s="46"/>
      <c r="BHW2762" s="46"/>
      <c r="BHX2762" s="46"/>
      <c r="BHY2762" s="46"/>
      <c r="BHZ2762" s="46"/>
      <c r="BIA2762" s="46"/>
      <c r="BIB2762" s="46"/>
      <c r="BIC2762" s="46"/>
      <c r="BID2762" s="46"/>
      <c r="BIE2762" s="46"/>
      <c r="BIF2762" s="46"/>
      <c r="BIG2762" s="46"/>
      <c r="BIH2762" s="46"/>
      <c r="BII2762" s="46"/>
      <c r="BIJ2762" s="46"/>
      <c r="BIK2762" s="46"/>
      <c r="BIL2762" s="46"/>
      <c r="BIM2762" s="46"/>
      <c r="BIN2762" s="46"/>
      <c r="BIO2762" s="46"/>
      <c r="BIP2762" s="46"/>
      <c r="BIQ2762" s="46"/>
      <c r="BIR2762" s="46"/>
      <c r="BIS2762" s="46"/>
      <c r="BIT2762" s="46"/>
      <c r="BIU2762" s="46"/>
      <c r="BIV2762" s="46"/>
      <c r="BIW2762" s="46"/>
      <c r="BIX2762" s="46"/>
      <c r="BIY2762" s="46"/>
      <c r="BIZ2762" s="46"/>
      <c r="BJA2762" s="46"/>
      <c r="BJB2762" s="46"/>
      <c r="BJC2762" s="46"/>
      <c r="BJD2762" s="46"/>
      <c r="BJE2762" s="46"/>
      <c r="BJF2762" s="46"/>
      <c r="BJG2762" s="46"/>
      <c r="BJH2762" s="46"/>
      <c r="BJI2762" s="46"/>
      <c r="BJJ2762" s="46"/>
      <c r="BJK2762" s="46"/>
      <c r="BJL2762" s="46"/>
      <c r="BJM2762" s="46"/>
      <c r="BJN2762" s="46"/>
      <c r="BJO2762" s="46"/>
      <c r="BJP2762" s="46"/>
      <c r="BJQ2762" s="46"/>
      <c r="BJR2762" s="46"/>
      <c r="BJS2762" s="46"/>
      <c r="BJT2762" s="46"/>
      <c r="BJU2762" s="46"/>
      <c r="BJV2762" s="46"/>
      <c r="BJW2762" s="46"/>
      <c r="BJX2762" s="46"/>
      <c r="BJY2762" s="46"/>
      <c r="BJZ2762" s="46"/>
      <c r="BKA2762" s="46"/>
      <c r="BKB2762" s="46"/>
      <c r="BKC2762" s="46"/>
      <c r="BKD2762" s="46"/>
      <c r="BKE2762" s="46"/>
      <c r="BKF2762" s="46"/>
      <c r="BKG2762" s="46"/>
      <c r="BKH2762" s="46"/>
      <c r="BKI2762" s="46"/>
      <c r="BKJ2762" s="46"/>
      <c r="BKK2762" s="46"/>
      <c r="BKL2762" s="46"/>
      <c r="BKM2762" s="46"/>
      <c r="BKN2762" s="46"/>
      <c r="BKO2762" s="46"/>
      <c r="BKP2762" s="46"/>
      <c r="BKQ2762" s="46"/>
      <c r="BKR2762" s="46"/>
      <c r="BKS2762" s="46"/>
      <c r="BKT2762" s="46"/>
      <c r="BKU2762" s="46"/>
      <c r="BKV2762" s="46"/>
      <c r="BKW2762" s="46"/>
      <c r="BKX2762" s="46"/>
      <c r="BKY2762" s="46"/>
      <c r="BKZ2762" s="46"/>
      <c r="BLA2762" s="46"/>
      <c r="BLB2762" s="46"/>
      <c r="BLC2762" s="46"/>
      <c r="BLD2762" s="46"/>
      <c r="BLE2762" s="46"/>
      <c r="BLF2762" s="46"/>
      <c r="BLG2762" s="46"/>
      <c r="BLH2762" s="46"/>
      <c r="BLI2762" s="46"/>
      <c r="BLJ2762" s="46"/>
      <c r="BLK2762" s="46"/>
      <c r="BLL2762" s="46"/>
      <c r="BLM2762" s="46"/>
      <c r="BLN2762" s="46"/>
      <c r="BLO2762" s="46"/>
      <c r="BLP2762" s="46"/>
      <c r="BLQ2762" s="46"/>
      <c r="BLR2762" s="46"/>
      <c r="BLS2762" s="46"/>
      <c r="BLT2762" s="46"/>
      <c r="BLU2762" s="46"/>
      <c r="BLV2762" s="46"/>
      <c r="BLW2762" s="46"/>
      <c r="BLX2762" s="46"/>
      <c r="BLY2762" s="46"/>
      <c r="BLZ2762" s="46"/>
      <c r="BMA2762" s="46"/>
      <c r="BMB2762" s="46"/>
      <c r="BMC2762" s="46"/>
      <c r="BMD2762" s="46"/>
      <c r="BME2762" s="46"/>
      <c r="BMF2762" s="46"/>
      <c r="BMG2762" s="46"/>
      <c r="BMH2762" s="46"/>
      <c r="BMI2762" s="46"/>
      <c r="BMJ2762" s="46"/>
      <c r="BMK2762" s="46"/>
      <c r="BML2762" s="46"/>
      <c r="BMM2762" s="46"/>
      <c r="BMN2762" s="46"/>
      <c r="BMO2762" s="46"/>
      <c r="BMP2762" s="46"/>
      <c r="BMQ2762" s="46"/>
      <c r="BMR2762" s="46"/>
      <c r="BMS2762" s="46"/>
      <c r="BMT2762" s="46"/>
      <c r="BMU2762" s="46"/>
      <c r="BMV2762" s="46"/>
      <c r="BMW2762" s="46"/>
      <c r="BMX2762" s="46"/>
      <c r="BMY2762" s="46"/>
      <c r="BMZ2762" s="46"/>
      <c r="BNA2762" s="46"/>
      <c r="BNB2762" s="46"/>
      <c r="BNC2762" s="46"/>
      <c r="BND2762" s="46"/>
      <c r="BNE2762" s="46"/>
      <c r="BNF2762" s="46"/>
      <c r="BNG2762" s="46"/>
      <c r="BNH2762" s="46"/>
      <c r="BNI2762" s="46"/>
      <c r="BNJ2762" s="46"/>
      <c r="BNK2762" s="46"/>
      <c r="BNL2762" s="46"/>
      <c r="BNM2762" s="46"/>
      <c r="BNN2762" s="46"/>
      <c r="BNO2762" s="46"/>
      <c r="BNP2762" s="46"/>
      <c r="BNQ2762" s="46"/>
      <c r="BNR2762" s="46"/>
      <c r="BNS2762" s="46"/>
      <c r="BNT2762" s="46"/>
      <c r="BNU2762" s="46"/>
      <c r="BNV2762" s="46"/>
      <c r="BNW2762" s="46"/>
      <c r="BNX2762" s="46"/>
      <c r="BNY2762" s="46"/>
      <c r="BNZ2762" s="46"/>
      <c r="BOA2762" s="46"/>
      <c r="BOB2762" s="46"/>
      <c r="BOC2762" s="46"/>
      <c r="BOD2762" s="46"/>
      <c r="BOE2762" s="46"/>
      <c r="BOF2762" s="46"/>
      <c r="BOG2762" s="46"/>
      <c r="BOH2762" s="46"/>
      <c r="BOI2762" s="46"/>
      <c r="BOJ2762" s="46"/>
      <c r="BOK2762" s="46"/>
      <c r="BOL2762" s="46"/>
      <c r="BOM2762" s="46"/>
      <c r="BON2762" s="46"/>
      <c r="BOO2762" s="46"/>
      <c r="BOP2762" s="46"/>
      <c r="BOQ2762" s="46"/>
      <c r="BOR2762" s="46"/>
      <c r="BOS2762" s="46"/>
      <c r="BOT2762" s="46"/>
      <c r="BOU2762" s="46"/>
      <c r="BOV2762" s="46"/>
      <c r="BOW2762" s="46"/>
      <c r="BOX2762" s="46"/>
      <c r="BOY2762" s="46"/>
      <c r="BOZ2762" s="46"/>
      <c r="BPA2762" s="46"/>
      <c r="BPB2762" s="46"/>
      <c r="BPC2762" s="46"/>
      <c r="BPD2762" s="46"/>
      <c r="BPE2762" s="46"/>
      <c r="BPF2762" s="46"/>
      <c r="BPG2762" s="46"/>
      <c r="BPH2762" s="46"/>
      <c r="BPI2762" s="46"/>
      <c r="BPJ2762" s="46"/>
      <c r="BPK2762" s="46"/>
      <c r="BPL2762" s="46"/>
      <c r="BPM2762" s="46"/>
      <c r="BPN2762" s="46"/>
      <c r="BPO2762" s="46"/>
      <c r="BPP2762" s="46"/>
      <c r="BPQ2762" s="46"/>
      <c r="BPR2762" s="46"/>
      <c r="BPS2762" s="46"/>
      <c r="BPT2762" s="46"/>
      <c r="BPU2762" s="46"/>
      <c r="BPV2762" s="46"/>
      <c r="BPW2762" s="46"/>
      <c r="BPX2762" s="46"/>
      <c r="BPY2762" s="46"/>
      <c r="BPZ2762" s="46"/>
      <c r="BQA2762" s="46"/>
      <c r="BQB2762" s="46"/>
      <c r="BQC2762" s="46"/>
      <c r="BQD2762" s="46"/>
      <c r="BQE2762" s="46"/>
      <c r="BQF2762" s="46"/>
      <c r="BQG2762" s="46"/>
      <c r="BQH2762" s="46"/>
      <c r="BQI2762" s="46"/>
      <c r="BQJ2762" s="46"/>
      <c r="BQK2762" s="46"/>
      <c r="BQL2762" s="46"/>
      <c r="BQM2762" s="46"/>
      <c r="BQN2762" s="46"/>
      <c r="BQO2762" s="46"/>
      <c r="BQP2762" s="46"/>
      <c r="BQQ2762" s="46"/>
      <c r="BQR2762" s="46"/>
      <c r="BQS2762" s="46"/>
      <c r="BQT2762" s="46"/>
      <c r="BQU2762" s="46"/>
      <c r="BQV2762" s="46"/>
      <c r="BQW2762" s="46"/>
      <c r="BQX2762" s="46"/>
      <c r="BQY2762" s="46"/>
      <c r="BQZ2762" s="46"/>
      <c r="BRA2762" s="46"/>
      <c r="BRB2762" s="46"/>
      <c r="BRC2762" s="46"/>
      <c r="BRD2762" s="46"/>
      <c r="BRE2762" s="46"/>
      <c r="BRF2762" s="46"/>
      <c r="BRG2762" s="46"/>
      <c r="BRH2762" s="46"/>
      <c r="BRI2762" s="46"/>
      <c r="BRJ2762" s="46"/>
      <c r="BRK2762" s="46"/>
      <c r="BRL2762" s="46"/>
      <c r="BRM2762" s="46"/>
      <c r="BRN2762" s="46"/>
      <c r="BRO2762" s="46"/>
      <c r="BRP2762" s="46"/>
      <c r="BRQ2762" s="46"/>
      <c r="BRR2762" s="46"/>
      <c r="BRS2762" s="46"/>
      <c r="BRT2762" s="46"/>
      <c r="BRU2762" s="46"/>
      <c r="BRV2762" s="46"/>
      <c r="BRW2762" s="46"/>
      <c r="BRX2762" s="46"/>
      <c r="BRY2762" s="46"/>
      <c r="BRZ2762" s="46"/>
      <c r="BSA2762" s="46"/>
      <c r="BSB2762" s="46"/>
      <c r="BSC2762" s="46"/>
      <c r="BSD2762" s="46"/>
      <c r="BSE2762" s="46"/>
      <c r="BSF2762" s="46"/>
      <c r="BSG2762" s="46"/>
      <c r="BSH2762" s="46"/>
      <c r="BSI2762" s="46"/>
      <c r="BSJ2762" s="46"/>
      <c r="BSK2762" s="46"/>
      <c r="BSL2762" s="46"/>
      <c r="BSM2762" s="46"/>
      <c r="BSN2762" s="46"/>
      <c r="BSO2762" s="46"/>
      <c r="BSP2762" s="46"/>
      <c r="BSQ2762" s="46"/>
      <c r="BSR2762" s="46"/>
      <c r="BSS2762" s="46"/>
      <c r="BST2762" s="46"/>
      <c r="BSU2762" s="46"/>
      <c r="BSV2762" s="46"/>
      <c r="BSW2762" s="46"/>
      <c r="BSX2762" s="46"/>
      <c r="BSY2762" s="46"/>
      <c r="BSZ2762" s="46"/>
      <c r="BTA2762" s="46"/>
      <c r="BTB2762" s="46"/>
      <c r="BTC2762" s="46"/>
      <c r="BTD2762" s="46"/>
      <c r="BTE2762" s="46"/>
      <c r="BTF2762" s="46"/>
      <c r="BTG2762" s="46"/>
      <c r="BTH2762" s="46"/>
      <c r="BTI2762" s="46"/>
      <c r="BTJ2762" s="46"/>
      <c r="BTK2762" s="46"/>
      <c r="BTL2762" s="46"/>
      <c r="BTM2762" s="46"/>
      <c r="BTN2762" s="46"/>
      <c r="BTO2762" s="46"/>
      <c r="BTP2762" s="46"/>
      <c r="BTQ2762" s="46"/>
      <c r="BTR2762" s="46"/>
      <c r="BTS2762" s="46"/>
      <c r="BTT2762" s="46"/>
      <c r="BTU2762" s="46"/>
      <c r="BTV2762" s="46"/>
      <c r="BTW2762" s="46"/>
      <c r="BTX2762" s="46"/>
      <c r="BTY2762" s="46"/>
      <c r="BTZ2762" s="46"/>
      <c r="BUA2762" s="46"/>
      <c r="BUB2762" s="46"/>
      <c r="BUC2762" s="46"/>
      <c r="BUD2762" s="46"/>
      <c r="BUE2762" s="46"/>
      <c r="BUF2762" s="46"/>
      <c r="BUG2762" s="46"/>
      <c r="BUH2762" s="46"/>
      <c r="BUI2762" s="46"/>
      <c r="BUJ2762" s="46"/>
      <c r="BUK2762" s="46"/>
      <c r="BUL2762" s="46"/>
      <c r="BUM2762" s="46"/>
      <c r="BUN2762" s="46"/>
      <c r="BUO2762" s="46"/>
      <c r="BUP2762" s="46"/>
      <c r="BUQ2762" s="46"/>
      <c r="BUR2762" s="46"/>
      <c r="BUS2762" s="46"/>
      <c r="BUT2762" s="46"/>
      <c r="BUU2762" s="46"/>
      <c r="BUV2762" s="46"/>
      <c r="BUW2762" s="46"/>
      <c r="BUX2762" s="46"/>
      <c r="BUY2762" s="46"/>
      <c r="BUZ2762" s="46"/>
      <c r="BVA2762" s="46"/>
      <c r="BVB2762" s="46"/>
      <c r="BVC2762" s="46"/>
      <c r="BVD2762" s="46"/>
      <c r="BVE2762" s="46"/>
      <c r="BVF2762" s="46"/>
      <c r="BVG2762" s="46"/>
      <c r="BVH2762" s="46"/>
      <c r="BVI2762" s="46"/>
      <c r="BVJ2762" s="46"/>
      <c r="BVK2762" s="46"/>
      <c r="BVL2762" s="46"/>
      <c r="BVM2762" s="46"/>
      <c r="BVN2762" s="46"/>
      <c r="BVO2762" s="46"/>
      <c r="BVP2762" s="46"/>
      <c r="BVQ2762" s="46"/>
      <c r="BVR2762" s="46"/>
      <c r="BVS2762" s="46"/>
      <c r="BVT2762" s="46"/>
      <c r="BVU2762" s="46"/>
      <c r="BVV2762" s="46"/>
      <c r="BVW2762" s="46"/>
      <c r="BVX2762" s="46"/>
      <c r="BVY2762" s="46"/>
      <c r="BVZ2762" s="46"/>
      <c r="BWA2762" s="46"/>
      <c r="BWB2762" s="46"/>
      <c r="BWC2762" s="46"/>
      <c r="BWD2762" s="46"/>
      <c r="BWE2762" s="46"/>
      <c r="BWF2762" s="46"/>
      <c r="BWG2762" s="46"/>
      <c r="BWH2762" s="46"/>
      <c r="BWI2762" s="46"/>
      <c r="BWJ2762" s="46"/>
      <c r="BWK2762" s="46"/>
      <c r="BWL2762" s="46"/>
      <c r="BWM2762" s="46"/>
      <c r="BWN2762" s="46"/>
      <c r="BWO2762" s="46"/>
      <c r="BWP2762" s="46"/>
      <c r="BWQ2762" s="46"/>
      <c r="BWR2762" s="46"/>
      <c r="BWS2762" s="46"/>
      <c r="BWT2762" s="46"/>
      <c r="BWU2762" s="46"/>
      <c r="BWV2762" s="46"/>
      <c r="BWW2762" s="46"/>
      <c r="BWX2762" s="46"/>
      <c r="BWY2762" s="46"/>
      <c r="BWZ2762" s="46"/>
      <c r="BXA2762" s="46"/>
      <c r="BXB2762" s="46"/>
      <c r="BXC2762" s="46"/>
      <c r="BXD2762" s="46"/>
      <c r="BXE2762" s="46"/>
      <c r="BXF2762" s="46"/>
      <c r="BXG2762" s="46"/>
      <c r="BXH2762" s="46"/>
      <c r="BXI2762" s="46"/>
      <c r="BXJ2762" s="46"/>
      <c r="BXK2762" s="46"/>
      <c r="BXL2762" s="46"/>
      <c r="BXM2762" s="46"/>
      <c r="BXN2762" s="46"/>
      <c r="BXO2762" s="46"/>
      <c r="BXP2762" s="46"/>
      <c r="BXQ2762" s="46"/>
      <c r="BXR2762" s="46"/>
      <c r="BXS2762" s="46"/>
      <c r="BXT2762" s="46"/>
      <c r="BXU2762" s="46"/>
      <c r="BXV2762" s="46"/>
      <c r="BXW2762" s="46"/>
      <c r="BXX2762" s="46"/>
      <c r="BXY2762" s="46"/>
      <c r="BXZ2762" s="46"/>
      <c r="BYA2762" s="46"/>
      <c r="BYB2762" s="46"/>
      <c r="BYC2762" s="46"/>
      <c r="BYD2762" s="46"/>
      <c r="BYE2762" s="46"/>
      <c r="BYF2762" s="46"/>
      <c r="BYG2762" s="46"/>
      <c r="BYH2762" s="46"/>
      <c r="BYI2762" s="46"/>
      <c r="BYJ2762" s="46"/>
      <c r="BYK2762" s="46"/>
      <c r="BYL2762" s="46"/>
      <c r="BYM2762" s="46"/>
      <c r="BYN2762" s="46"/>
      <c r="BYO2762" s="46"/>
      <c r="BYP2762" s="46"/>
      <c r="BYQ2762" s="46"/>
      <c r="BYR2762" s="46"/>
      <c r="BYS2762" s="46"/>
      <c r="BYT2762" s="46"/>
      <c r="BYU2762" s="46"/>
      <c r="BYV2762" s="46"/>
      <c r="BYW2762" s="46"/>
      <c r="BYX2762" s="46"/>
      <c r="BYY2762" s="46"/>
      <c r="BYZ2762" s="46"/>
      <c r="BZA2762" s="46"/>
      <c r="BZB2762" s="46"/>
      <c r="BZC2762" s="46"/>
      <c r="BZD2762" s="46"/>
      <c r="BZE2762" s="46"/>
      <c r="BZF2762" s="46"/>
      <c r="BZG2762" s="46"/>
      <c r="BZH2762" s="46"/>
      <c r="BZI2762" s="46"/>
      <c r="BZJ2762" s="46"/>
      <c r="BZK2762" s="46"/>
      <c r="BZL2762" s="46"/>
      <c r="BZM2762" s="46"/>
      <c r="BZN2762" s="46"/>
      <c r="BZO2762" s="46"/>
      <c r="BZP2762" s="46"/>
      <c r="BZQ2762" s="46"/>
      <c r="BZR2762" s="46"/>
      <c r="BZS2762" s="46"/>
      <c r="BZT2762" s="46"/>
      <c r="BZU2762" s="46"/>
      <c r="BZV2762" s="46"/>
      <c r="BZW2762" s="46"/>
      <c r="BZX2762" s="46"/>
      <c r="BZY2762" s="46"/>
      <c r="BZZ2762" s="46"/>
      <c r="CAA2762" s="46"/>
      <c r="CAB2762" s="46"/>
      <c r="CAC2762" s="46"/>
      <c r="CAD2762" s="46"/>
      <c r="CAE2762" s="46"/>
      <c r="CAF2762" s="46"/>
      <c r="CAG2762" s="46"/>
      <c r="CAH2762" s="46"/>
      <c r="CAI2762" s="46"/>
      <c r="CAJ2762" s="46"/>
      <c r="CAK2762" s="46"/>
      <c r="CAL2762" s="46"/>
      <c r="CAM2762" s="46"/>
      <c r="CAN2762" s="46"/>
      <c r="CAO2762" s="46"/>
      <c r="CAP2762" s="46"/>
      <c r="CAQ2762" s="46"/>
      <c r="CAR2762" s="46"/>
      <c r="CAS2762" s="46"/>
      <c r="CAT2762" s="46"/>
      <c r="CAU2762" s="46"/>
      <c r="CAV2762" s="46"/>
      <c r="CAW2762" s="46"/>
      <c r="CAX2762" s="46"/>
      <c r="CAY2762" s="46"/>
      <c r="CAZ2762" s="46"/>
      <c r="CBA2762" s="46"/>
      <c r="CBB2762" s="46"/>
      <c r="CBC2762" s="46"/>
      <c r="CBD2762" s="46"/>
      <c r="CBE2762" s="46"/>
      <c r="CBF2762" s="46"/>
      <c r="CBG2762" s="46"/>
      <c r="CBH2762" s="46"/>
      <c r="CBI2762" s="46"/>
      <c r="CBJ2762" s="46"/>
      <c r="CBK2762" s="46"/>
      <c r="CBL2762" s="46"/>
      <c r="CBM2762" s="46"/>
      <c r="CBN2762" s="46"/>
      <c r="CBO2762" s="46"/>
      <c r="CBP2762" s="46"/>
      <c r="CBQ2762" s="46"/>
      <c r="CBR2762" s="46"/>
      <c r="CBS2762" s="46"/>
      <c r="CBT2762" s="46"/>
      <c r="CBU2762" s="46"/>
      <c r="CBV2762" s="46"/>
      <c r="CBW2762" s="46"/>
      <c r="CBX2762" s="46"/>
      <c r="CBY2762" s="46"/>
      <c r="CBZ2762" s="46"/>
      <c r="CCA2762" s="46"/>
      <c r="CCB2762" s="46"/>
      <c r="CCC2762" s="46"/>
      <c r="CCD2762" s="46"/>
      <c r="CCE2762" s="46"/>
      <c r="CCF2762" s="46"/>
      <c r="CCG2762" s="46"/>
      <c r="CCH2762" s="46"/>
      <c r="CCI2762" s="46"/>
      <c r="CCJ2762" s="46"/>
      <c r="CCK2762" s="46"/>
      <c r="CCL2762" s="46"/>
      <c r="CCM2762" s="46"/>
      <c r="CCN2762" s="46"/>
      <c r="CCO2762" s="46"/>
      <c r="CCP2762" s="46"/>
      <c r="CCQ2762" s="46"/>
      <c r="CCR2762" s="46"/>
      <c r="CCS2762" s="46"/>
      <c r="CCT2762" s="46"/>
      <c r="CCU2762" s="46"/>
      <c r="CCV2762" s="46"/>
      <c r="CCW2762" s="46"/>
      <c r="CCX2762" s="46"/>
      <c r="CCY2762" s="46"/>
      <c r="CCZ2762" s="46"/>
      <c r="CDA2762" s="46"/>
      <c r="CDB2762" s="46"/>
      <c r="CDC2762" s="46"/>
      <c r="CDD2762" s="46"/>
      <c r="CDE2762" s="46"/>
      <c r="CDF2762" s="46"/>
      <c r="CDG2762" s="46"/>
      <c r="CDH2762" s="46"/>
      <c r="CDI2762" s="46"/>
      <c r="CDJ2762" s="46"/>
      <c r="CDK2762" s="46"/>
      <c r="CDL2762" s="46"/>
      <c r="CDM2762" s="46"/>
      <c r="CDN2762" s="46"/>
      <c r="CDO2762" s="46"/>
      <c r="CDP2762" s="46"/>
      <c r="CDQ2762" s="46"/>
      <c r="CDR2762" s="46"/>
      <c r="CDS2762" s="46"/>
      <c r="CDT2762" s="46"/>
      <c r="CDU2762" s="46"/>
      <c r="CDV2762" s="46"/>
      <c r="CDW2762" s="46"/>
      <c r="CDX2762" s="46"/>
      <c r="CDY2762" s="46"/>
      <c r="CDZ2762" s="46"/>
      <c r="CEA2762" s="46"/>
      <c r="CEB2762" s="46"/>
      <c r="CEC2762" s="46"/>
      <c r="CED2762" s="46"/>
      <c r="CEE2762" s="46"/>
      <c r="CEF2762" s="46"/>
      <c r="CEG2762" s="46"/>
      <c r="CEH2762" s="46"/>
      <c r="CEI2762" s="46"/>
      <c r="CEJ2762" s="46"/>
      <c r="CEK2762" s="46"/>
      <c r="CEL2762" s="46"/>
      <c r="CEM2762" s="46"/>
      <c r="CEN2762" s="46"/>
      <c r="CEO2762" s="46"/>
      <c r="CEP2762" s="46"/>
      <c r="CEQ2762" s="46"/>
      <c r="CER2762" s="46"/>
      <c r="CES2762" s="46"/>
      <c r="CET2762" s="46"/>
      <c r="CEU2762" s="46"/>
      <c r="CEV2762" s="46"/>
      <c r="CEW2762" s="46"/>
      <c r="CEX2762" s="46"/>
      <c r="CEY2762" s="46"/>
      <c r="CEZ2762" s="46"/>
      <c r="CFA2762" s="46"/>
      <c r="CFB2762" s="46"/>
      <c r="CFC2762" s="46"/>
      <c r="CFD2762" s="46"/>
      <c r="CFE2762" s="46"/>
      <c r="CFF2762" s="46"/>
      <c r="CFG2762" s="46"/>
      <c r="CFH2762" s="46"/>
      <c r="CFI2762" s="46"/>
      <c r="CFJ2762" s="46"/>
      <c r="CFK2762" s="46"/>
      <c r="CFL2762" s="46"/>
      <c r="CFM2762" s="46"/>
      <c r="CFN2762" s="46"/>
      <c r="CFO2762" s="46"/>
      <c r="CFP2762" s="46"/>
      <c r="CFQ2762" s="46"/>
      <c r="CFR2762" s="46"/>
      <c r="CFS2762" s="46"/>
      <c r="CFT2762" s="46"/>
      <c r="CFU2762" s="46"/>
      <c r="CFV2762" s="46"/>
      <c r="CFW2762" s="46"/>
      <c r="CFX2762" s="46"/>
      <c r="CFY2762" s="46"/>
      <c r="CFZ2762" s="46"/>
      <c r="CGA2762" s="46"/>
      <c r="CGB2762" s="46"/>
      <c r="CGC2762" s="46"/>
      <c r="CGD2762" s="46"/>
      <c r="CGE2762" s="46"/>
      <c r="CGF2762" s="46"/>
      <c r="CGG2762" s="46"/>
      <c r="CGH2762" s="46"/>
      <c r="CGI2762" s="46"/>
      <c r="CGJ2762" s="46"/>
      <c r="CGK2762" s="46"/>
      <c r="CGL2762" s="46"/>
      <c r="CGM2762" s="46"/>
      <c r="CGN2762" s="46"/>
      <c r="CGO2762" s="46"/>
      <c r="CGP2762" s="46"/>
      <c r="CGQ2762" s="46"/>
      <c r="CGR2762" s="46"/>
      <c r="CGS2762" s="46"/>
      <c r="CGT2762" s="46"/>
      <c r="CGU2762" s="46"/>
      <c r="CGV2762" s="46"/>
      <c r="CGW2762" s="46"/>
      <c r="CGX2762" s="46"/>
      <c r="CGY2762" s="46"/>
      <c r="CGZ2762" s="46"/>
      <c r="CHA2762" s="46"/>
      <c r="CHB2762" s="46"/>
      <c r="CHC2762" s="46"/>
      <c r="CHD2762" s="46"/>
      <c r="CHE2762" s="46"/>
      <c r="CHF2762" s="46"/>
      <c r="CHG2762" s="46"/>
      <c r="CHH2762" s="46"/>
      <c r="CHI2762" s="46"/>
      <c r="CHJ2762" s="46"/>
      <c r="CHK2762" s="46"/>
      <c r="CHL2762" s="46"/>
      <c r="CHM2762" s="46"/>
      <c r="CHN2762" s="46"/>
      <c r="CHO2762" s="46"/>
      <c r="CHP2762" s="46"/>
      <c r="CHQ2762" s="46"/>
      <c r="CHR2762" s="46"/>
      <c r="CHS2762" s="46"/>
      <c r="CHT2762" s="46"/>
      <c r="CHU2762" s="46"/>
      <c r="CHV2762" s="46"/>
      <c r="CHW2762" s="46"/>
      <c r="CHX2762" s="46"/>
      <c r="CHY2762" s="46"/>
      <c r="CHZ2762" s="46"/>
      <c r="CIA2762" s="46"/>
      <c r="CIB2762" s="46"/>
      <c r="CIC2762" s="46"/>
      <c r="CID2762" s="46"/>
      <c r="CIE2762" s="46"/>
      <c r="CIF2762" s="46"/>
      <c r="CIG2762" s="46"/>
      <c r="CIH2762" s="46"/>
      <c r="CII2762" s="46"/>
      <c r="CIJ2762" s="46"/>
      <c r="CIK2762" s="46"/>
      <c r="CIL2762" s="46"/>
      <c r="CIM2762" s="46"/>
      <c r="CIN2762" s="46"/>
      <c r="CIO2762" s="46"/>
      <c r="CIP2762" s="46"/>
      <c r="CIQ2762" s="46"/>
      <c r="CIR2762" s="46"/>
      <c r="CIS2762" s="46"/>
      <c r="CIT2762" s="46"/>
      <c r="CIU2762" s="46"/>
      <c r="CIV2762" s="46"/>
      <c r="CIW2762" s="46"/>
      <c r="CIX2762" s="46"/>
      <c r="CIY2762" s="46"/>
      <c r="CIZ2762" s="46"/>
      <c r="CJA2762" s="46"/>
      <c r="CJB2762" s="46"/>
      <c r="CJC2762" s="46"/>
      <c r="CJD2762" s="46"/>
      <c r="CJE2762" s="46"/>
      <c r="CJF2762" s="46"/>
      <c r="CJG2762" s="46"/>
      <c r="CJH2762" s="46"/>
      <c r="CJI2762" s="46"/>
      <c r="CJJ2762" s="46"/>
      <c r="CJK2762" s="46"/>
      <c r="CJL2762" s="46"/>
      <c r="CJM2762" s="46"/>
      <c r="CJN2762" s="46"/>
      <c r="CJO2762" s="46"/>
      <c r="CJP2762" s="46"/>
      <c r="CJQ2762" s="46"/>
      <c r="CJR2762" s="46"/>
      <c r="CJS2762" s="46"/>
      <c r="CJT2762" s="46"/>
      <c r="CJU2762" s="46"/>
      <c r="CJV2762" s="46"/>
      <c r="CJW2762" s="46"/>
      <c r="CJX2762" s="46"/>
      <c r="CJY2762" s="46"/>
      <c r="CJZ2762" s="46"/>
      <c r="CKA2762" s="46"/>
      <c r="CKB2762" s="46"/>
      <c r="CKC2762" s="46"/>
      <c r="CKD2762" s="46"/>
      <c r="CKE2762" s="46"/>
      <c r="CKF2762" s="46"/>
      <c r="CKG2762" s="46"/>
      <c r="CKH2762" s="46"/>
      <c r="CKI2762" s="46"/>
      <c r="CKJ2762" s="46"/>
      <c r="CKK2762" s="46"/>
      <c r="CKL2762" s="46"/>
      <c r="CKM2762" s="46"/>
      <c r="CKN2762" s="46"/>
      <c r="CKO2762" s="46"/>
      <c r="CKP2762" s="46"/>
      <c r="CKQ2762" s="46"/>
      <c r="CKR2762" s="46"/>
      <c r="CKS2762" s="46"/>
      <c r="CKT2762" s="46"/>
      <c r="CKU2762" s="46"/>
      <c r="CKV2762" s="46"/>
      <c r="CKW2762" s="46"/>
      <c r="CKX2762" s="46"/>
      <c r="CKY2762" s="46"/>
      <c r="CKZ2762" s="46"/>
      <c r="CLA2762" s="46"/>
      <c r="CLB2762" s="46"/>
      <c r="CLC2762" s="46"/>
      <c r="CLD2762" s="46"/>
      <c r="CLE2762" s="46"/>
      <c r="CLF2762" s="46"/>
      <c r="CLG2762" s="46"/>
      <c r="CLH2762" s="46"/>
      <c r="CLI2762" s="46"/>
      <c r="CLJ2762" s="46"/>
      <c r="CLK2762" s="46"/>
      <c r="CLL2762" s="46"/>
      <c r="CLM2762" s="46"/>
      <c r="CLN2762" s="46"/>
      <c r="CLO2762" s="46"/>
      <c r="CLP2762" s="46"/>
      <c r="CLQ2762" s="46"/>
      <c r="CLR2762" s="46"/>
      <c r="CLS2762" s="46"/>
      <c r="CLT2762" s="46"/>
      <c r="CLU2762" s="46"/>
      <c r="CLV2762" s="46"/>
      <c r="CLW2762" s="46"/>
      <c r="CLX2762" s="46"/>
      <c r="CLY2762" s="46"/>
      <c r="CLZ2762" s="46"/>
      <c r="CMA2762" s="46"/>
      <c r="CMB2762" s="46"/>
      <c r="CMC2762" s="46"/>
      <c r="CMD2762" s="46"/>
      <c r="CME2762" s="46"/>
      <c r="CMF2762" s="46"/>
      <c r="CMG2762" s="46"/>
      <c r="CMH2762" s="46"/>
      <c r="CMI2762" s="46"/>
      <c r="CMJ2762" s="46"/>
      <c r="CMK2762" s="46"/>
      <c r="CML2762" s="46"/>
      <c r="CMM2762" s="46"/>
      <c r="CMN2762" s="46"/>
      <c r="CMO2762" s="46"/>
      <c r="CMP2762" s="46"/>
      <c r="CMQ2762" s="46"/>
      <c r="CMR2762" s="46"/>
      <c r="CMS2762" s="46"/>
      <c r="CMT2762" s="46"/>
      <c r="CMU2762" s="46"/>
      <c r="CMV2762" s="46"/>
      <c r="CMW2762" s="46"/>
      <c r="CMX2762" s="46"/>
      <c r="CMY2762" s="46"/>
      <c r="CMZ2762" s="46"/>
      <c r="CNA2762" s="46"/>
      <c r="CNB2762" s="46"/>
      <c r="CNC2762" s="46"/>
      <c r="CND2762" s="46"/>
      <c r="CNE2762" s="46"/>
      <c r="CNF2762" s="46"/>
      <c r="CNG2762" s="46"/>
      <c r="CNH2762" s="46"/>
      <c r="CNI2762" s="46"/>
      <c r="CNJ2762" s="46"/>
      <c r="CNK2762" s="46"/>
      <c r="CNL2762" s="46"/>
      <c r="CNM2762" s="46"/>
      <c r="CNN2762" s="46"/>
      <c r="CNO2762" s="46"/>
      <c r="CNP2762" s="46"/>
      <c r="CNQ2762" s="46"/>
      <c r="CNR2762" s="46"/>
      <c r="CNS2762" s="46"/>
      <c r="CNT2762" s="46"/>
      <c r="CNU2762" s="46"/>
      <c r="CNV2762" s="46"/>
      <c r="CNW2762" s="46"/>
      <c r="CNX2762" s="46"/>
      <c r="CNY2762" s="46"/>
      <c r="CNZ2762" s="46"/>
      <c r="COA2762" s="46"/>
      <c r="COB2762" s="46"/>
      <c r="COC2762" s="46"/>
      <c r="COD2762" s="46"/>
      <c r="COE2762" s="46"/>
      <c r="COF2762" s="46"/>
      <c r="COG2762" s="46"/>
      <c r="COH2762" s="46"/>
      <c r="COI2762" s="46"/>
      <c r="COJ2762" s="46"/>
      <c r="COK2762" s="46"/>
      <c r="COL2762" s="46"/>
      <c r="COM2762" s="46"/>
      <c r="CON2762" s="46"/>
      <c r="COO2762" s="46"/>
      <c r="COP2762" s="46"/>
      <c r="COQ2762" s="46"/>
      <c r="COR2762" s="46"/>
      <c r="COS2762" s="46"/>
      <c r="COT2762" s="46"/>
      <c r="COU2762" s="46"/>
      <c r="COV2762" s="46"/>
      <c r="COW2762" s="46"/>
      <c r="COX2762" s="46"/>
      <c r="COY2762" s="46"/>
      <c r="COZ2762" s="46"/>
      <c r="CPA2762" s="46"/>
      <c r="CPB2762" s="46"/>
      <c r="CPC2762" s="46"/>
      <c r="CPD2762" s="46"/>
      <c r="CPE2762" s="46"/>
      <c r="CPF2762" s="46"/>
      <c r="CPG2762" s="46"/>
      <c r="CPH2762" s="46"/>
      <c r="CPI2762" s="46"/>
      <c r="CPJ2762" s="46"/>
      <c r="CPK2762" s="46"/>
      <c r="CPL2762" s="46"/>
      <c r="CPM2762" s="46"/>
      <c r="CPN2762" s="46"/>
      <c r="CPO2762" s="46"/>
      <c r="CPP2762" s="46"/>
      <c r="CPQ2762" s="46"/>
      <c r="CPR2762" s="46"/>
      <c r="CPS2762" s="46"/>
      <c r="CPT2762" s="46"/>
      <c r="CPU2762" s="46"/>
      <c r="CPV2762" s="46"/>
      <c r="CPW2762" s="46"/>
      <c r="CPX2762" s="46"/>
      <c r="CPY2762" s="46"/>
      <c r="CPZ2762" s="46"/>
      <c r="CQA2762" s="46"/>
      <c r="CQB2762" s="46"/>
      <c r="CQC2762" s="46"/>
      <c r="CQD2762" s="46"/>
      <c r="CQE2762" s="46"/>
      <c r="CQF2762" s="46"/>
      <c r="CQG2762" s="46"/>
      <c r="CQH2762" s="46"/>
      <c r="CQI2762" s="46"/>
      <c r="CQJ2762" s="46"/>
      <c r="CQK2762" s="46"/>
      <c r="CQL2762" s="46"/>
      <c r="CQM2762" s="46"/>
      <c r="CQN2762" s="46"/>
      <c r="CQO2762" s="46"/>
      <c r="CQP2762" s="46"/>
      <c r="CQQ2762" s="46"/>
      <c r="CQR2762" s="46"/>
      <c r="CQS2762" s="46"/>
      <c r="CQT2762" s="46"/>
      <c r="CQU2762" s="46"/>
      <c r="CQV2762" s="46"/>
      <c r="CQW2762" s="46"/>
      <c r="CQX2762" s="46"/>
      <c r="CQY2762" s="46"/>
      <c r="CQZ2762" s="46"/>
      <c r="CRA2762" s="46"/>
      <c r="CRB2762" s="46"/>
      <c r="CRC2762" s="46"/>
      <c r="CRD2762" s="46"/>
      <c r="CRE2762" s="46"/>
      <c r="CRF2762" s="46"/>
      <c r="CRG2762" s="46"/>
      <c r="CRH2762" s="46"/>
      <c r="CRI2762" s="46"/>
      <c r="CRJ2762" s="46"/>
      <c r="CRK2762" s="46"/>
      <c r="CRL2762" s="46"/>
      <c r="CRM2762" s="46"/>
      <c r="CRN2762" s="46"/>
      <c r="CRO2762" s="46"/>
      <c r="CRP2762" s="46"/>
      <c r="CRQ2762" s="46"/>
      <c r="CRR2762" s="46"/>
      <c r="CRS2762" s="46"/>
      <c r="CRT2762" s="46"/>
      <c r="CRU2762" s="46"/>
      <c r="CRV2762" s="46"/>
      <c r="CRW2762" s="46"/>
      <c r="CRX2762" s="46"/>
      <c r="CRY2762" s="46"/>
      <c r="CRZ2762" s="46"/>
      <c r="CSA2762" s="46"/>
      <c r="CSB2762" s="46"/>
      <c r="CSC2762" s="46"/>
      <c r="CSD2762" s="46"/>
      <c r="CSE2762" s="46"/>
      <c r="CSF2762" s="46"/>
      <c r="CSG2762" s="46"/>
      <c r="CSH2762" s="46"/>
      <c r="CSI2762" s="46"/>
      <c r="CSJ2762" s="46"/>
      <c r="CSK2762" s="46"/>
      <c r="CSL2762" s="46"/>
      <c r="CSM2762" s="46"/>
      <c r="CSN2762" s="46"/>
      <c r="CSO2762" s="46"/>
      <c r="CSP2762" s="46"/>
      <c r="CSQ2762" s="46"/>
      <c r="CSR2762" s="46"/>
      <c r="CSS2762" s="46"/>
      <c r="CST2762" s="46"/>
      <c r="CSU2762" s="46"/>
      <c r="CSV2762" s="46"/>
      <c r="CSW2762" s="46"/>
      <c r="CSX2762" s="46"/>
      <c r="CSY2762" s="46"/>
      <c r="CSZ2762" s="46"/>
      <c r="CTA2762" s="46"/>
      <c r="CTB2762" s="46"/>
      <c r="CTC2762" s="46"/>
      <c r="CTD2762" s="46"/>
      <c r="CTE2762" s="46"/>
      <c r="CTF2762" s="46"/>
      <c r="CTG2762" s="46"/>
      <c r="CTH2762" s="46"/>
      <c r="CTI2762" s="46"/>
      <c r="CTJ2762" s="46"/>
      <c r="CTK2762" s="46"/>
      <c r="CTL2762" s="46"/>
      <c r="CTM2762" s="46"/>
      <c r="CTN2762" s="46"/>
      <c r="CTO2762" s="46"/>
      <c r="CTP2762" s="46"/>
      <c r="CTQ2762" s="46"/>
      <c r="CTR2762" s="46"/>
      <c r="CTS2762" s="46"/>
      <c r="CTT2762" s="46"/>
      <c r="CTU2762" s="46"/>
      <c r="CTV2762" s="46"/>
      <c r="CTW2762" s="46"/>
      <c r="CTX2762" s="46"/>
      <c r="CTY2762" s="46"/>
      <c r="CTZ2762" s="46"/>
      <c r="CUA2762" s="46"/>
      <c r="CUB2762" s="46"/>
      <c r="CUC2762" s="46"/>
      <c r="CUD2762" s="46"/>
      <c r="CUE2762" s="46"/>
      <c r="CUF2762" s="46"/>
      <c r="CUG2762" s="46"/>
      <c r="CUH2762" s="46"/>
      <c r="CUI2762" s="46"/>
      <c r="CUJ2762" s="46"/>
      <c r="CUK2762" s="46"/>
      <c r="CUL2762" s="46"/>
      <c r="CUM2762" s="46"/>
      <c r="CUN2762" s="46"/>
      <c r="CUO2762" s="46"/>
      <c r="CUP2762" s="46"/>
      <c r="CUQ2762" s="46"/>
      <c r="CUR2762" s="46"/>
      <c r="CUS2762" s="46"/>
      <c r="CUT2762" s="46"/>
      <c r="CUU2762" s="46"/>
      <c r="CUV2762" s="46"/>
      <c r="CUW2762" s="46"/>
      <c r="CUX2762" s="46"/>
      <c r="CUY2762" s="46"/>
      <c r="CUZ2762" s="46"/>
      <c r="CVA2762" s="46"/>
      <c r="CVB2762" s="46"/>
      <c r="CVC2762" s="46"/>
      <c r="CVD2762" s="46"/>
      <c r="CVE2762" s="46"/>
      <c r="CVF2762" s="46"/>
      <c r="CVG2762" s="46"/>
      <c r="CVH2762" s="46"/>
      <c r="CVI2762" s="46"/>
      <c r="CVJ2762" s="46"/>
      <c r="CVK2762" s="46"/>
      <c r="CVL2762" s="46"/>
      <c r="CVM2762" s="46"/>
      <c r="CVN2762" s="46"/>
      <c r="CVO2762" s="46"/>
      <c r="CVP2762" s="46"/>
      <c r="CVQ2762" s="46"/>
      <c r="CVR2762" s="46"/>
      <c r="CVS2762" s="46"/>
      <c r="CVT2762" s="46"/>
      <c r="CVU2762" s="46"/>
      <c r="CVV2762" s="46"/>
      <c r="CVW2762" s="46"/>
      <c r="CVX2762" s="46"/>
      <c r="CVY2762" s="46"/>
      <c r="CVZ2762" s="46"/>
      <c r="CWA2762" s="46"/>
      <c r="CWB2762" s="46"/>
      <c r="CWC2762" s="46"/>
      <c r="CWD2762" s="46"/>
      <c r="CWE2762" s="46"/>
      <c r="CWF2762" s="46"/>
      <c r="CWG2762" s="46"/>
      <c r="CWH2762" s="46"/>
      <c r="CWI2762" s="46"/>
      <c r="CWJ2762" s="46"/>
      <c r="CWK2762" s="46"/>
      <c r="CWL2762" s="46"/>
      <c r="CWM2762" s="46"/>
      <c r="CWN2762" s="46"/>
      <c r="CWO2762" s="46"/>
      <c r="CWP2762" s="46"/>
      <c r="CWQ2762" s="46"/>
      <c r="CWR2762" s="46"/>
      <c r="CWS2762" s="46"/>
      <c r="CWT2762" s="46"/>
      <c r="CWU2762" s="46"/>
      <c r="CWV2762" s="46"/>
      <c r="CWW2762" s="46"/>
      <c r="CWX2762" s="46"/>
      <c r="CWY2762" s="46"/>
      <c r="CWZ2762" s="46"/>
      <c r="CXA2762" s="46"/>
      <c r="CXB2762" s="46"/>
      <c r="CXC2762" s="46"/>
      <c r="CXD2762" s="46"/>
      <c r="CXE2762" s="46"/>
      <c r="CXF2762" s="46"/>
      <c r="CXG2762" s="46"/>
      <c r="CXH2762" s="46"/>
      <c r="CXI2762" s="46"/>
      <c r="CXJ2762" s="46"/>
      <c r="CXK2762" s="46"/>
      <c r="CXL2762" s="46"/>
      <c r="CXM2762" s="46"/>
      <c r="CXN2762" s="46"/>
      <c r="CXO2762" s="46"/>
      <c r="CXP2762" s="46"/>
      <c r="CXQ2762" s="46"/>
      <c r="CXR2762" s="46"/>
      <c r="CXS2762" s="46"/>
      <c r="CXT2762" s="46"/>
      <c r="CXU2762" s="46"/>
      <c r="CXV2762" s="46"/>
      <c r="CXW2762" s="46"/>
      <c r="CXX2762" s="46"/>
      <c r="CXY2762" s="46"/>
      <c r="CXZ2762" s="46"/>
      <c r="CYA2762" s="46"/>
      <c r="CYB2762" s="46"/>
      <c r="CYC2762" s="46"/>
      <c r="CYD2762" s="46"/>
      <c r="CYE2762" s="46"/>
      <c r="CYF2762" s="46"/>
      <c r="CYG2762" s="46"/>
      <c r="CYH2762" s="46"/>
      <c r="CYI2762" s="46"/>
      <c r="CYJ2762" s="46"/>
      <c r="CYK2762" s="46"/>
      <c r="CYL2762" s="46"/>
      <c r="CYM2762" s="46"/>
      <c r="CYN2762" s="46"/>
      <c r="CYO2762" s="46"/>
      <c r="CYP2762" s="46"/>
      <c r="CYQ2762" s="46"/>
      <c r="CYR2762" s="46"/>
      <c r="CYS2762" s="46"/>
      <c r="CYT2762" s="46"/>
      <c r="CYU2762" s="46"/>
      <c r="CYV2762" s="46"/>
      <c r="CYW2762" s="46"/>
      <c r="CYX2762" s="46"/>
      <c r="CYY2762" s="46"/>
      <c r="CYZ2762" s="46"/>
      <c r="CZA2762" s="46"/>
      <c r="CZB2762" s="46"/>
      <c r="CZC2762" s="46"/>
      <c r="CZD2762" s="46"/>
      <c r="CZE2762" s="46"/>
      <c r="CZF2762" s="46"/>
      <c r="CZG2762" s="46"/>
      <c r="CZH2762" s="46"/>
      <c r="CZI2762" s="46"/>
      <c r="CZJ2762" s="46"/>
      <c r="CZK2762" s="46"/>
      <c r="CZL2762" s="46"/>
      <c r="CZM2762" s="46"/>
      <c r="CZN2762" s="46"/>
      <c r="CZO2762" s="46"/>
      <c r="CZP2762" s="46"/>
      <c r="CZQ2762" s="46"/>
      <c r="CZR2762" s="46"/>
      <c r="CZS2762" s="46"/>
      <c r="CZT2762" s="46"/>
      <c r="CZU2762" s="46"/>
      <c r="CZV2762" s="46"/>
      <c r="CZW2762" s="46"/>
      <c r="CZX2762" s="46"/>
      <c r="CZY2762" s="46"/>
      <c r="CZZ2762" s="46"/>
      <c r="DAA2762" s="46"/>
      <c r="DAB2762" s="46"/>
      <c r="DAC2762" s="46"/>
      <c r="DAD2762" s="46"/>
      <c r="DAE2762" s="46"/>
      <c r="DAF2762" s="46"/>
      <c r="DAG2762" s="46"/>
      <c r="DAH2762" s="46"/>
      <c r="DAI2762" s="46"/>
      <c r="DAJ2762" s="46"/>
      <c r="DAK2762" s="46"/>
      <c r="DAL2762" s="46"/>
      <c r="DAM2762" s="46"/>
      <c r="DAN2762" s="46"/>
      <c r="DAO2762" s="46"/>
      <c r="DAP2762" s="46"/>
      <c r="DAQ2762" s="46"/>
      <c r="DAR2762" s="46"/>
      <c r="DAS2762" s="46"/>
      <c r="DAT2762" s="46"/>
      <c r="DAU2762" s="46"/>
      <c r="DAV2762" s="46"/>
      <c r="DAW2762" s="46"/>
      <c r="DAX2762" s="46"/>
      <c r="DAY2762" s="46"/>
      <c r="DAZ2762" s="46"/>
      <c r="DBA2762" s="46"/>
      <c r="DBB2762" s="46"/>
      <c r="DBC2762" s="46"/>
      <c r="DBD2762" s="46"/>
      <c r="DBE2762" s="46"/>
      <c r="DBF2762" s="46"/>
      <c r="DBG2762" s="46"/>
      <c r="DBH2762" s="46"/>
      <c r="DBI2762" s="46"/>
      <c r="DBJ2762" s="46"/>
      <c r="DBK2762" s="46"/>
      <c r="DBL2762" s="46"/>
      <c r="DBM2762" s="46"/>
      <c r="DBN2762" s="46"/>
      <c r="DBO2762" s="46"/>
      <c r="DBP2762" s="46"/>
      <c r="DBQ2762" s="46"/>
      <c r="DBR2762" s="46"/>
      <c r="DBS2762" s="46"/>
      <c r="DBT2762" s="46"/>
      <c r="DBU2762" s="46"/>
      <c r="DBV2762" s="46"/>
      <c r="DBW2762" s="46"/>
      <c r="DBX2762" s="46"/>
      <c r="DBY2762" s="46"/>
      <c r="DBZ2762" s="46"/>
      <c r="DCA2762" s="46"/>
      <c r="DCB2762" s="46"/>
      <c r="DCC2762" s="46"/>
      <c r="DCD2762" s="46"/>
      <c r="DCE2762" s="46"/>
      <c r="DCF2762" s="46"/>
      <c r="DCG2762" s="46"/>
      <c r="DCH2762" s="46"/>
      <c r="DCI2762" s="46"/>
      <c r="DCJ2762" s="46"/>
      <c r="DCK2762" s="46"/>
      <c r="DCL2762" s="46"/>
      <c r="DCM2762" s="46"/>
      <c r="DCN2762" s="46"/>
      <c r="DCO2762" s="46"/>
      <c r="DCP2762" s="46"/>
      <c r="DCQ2762" s="46"/>
      <c r="DCR2762" s="46"/>
      <c r="DCS2762" s="46"/>
      <c r="DCT2762" s="46"/>
      <c r="DCU2762" s="46"/>
      <c r="DCV2762" s="46"/>
      <c r="DCW2762" s="46"/>
      <c r="DCX2762" s="46"/>
      <c r="DCY2762" s="46"/>
      <c r="DCZ2762" s="46"/>
      <c r="DDA2762" s="46"/>
      <c r="DDB2762" s="46"/>
      <c r="DDC2762" s="46"/>
      <c r="DDD2762" s="46"/>
      <c r="DDE2762" s="46"/>
      <c r="DDF2762" s="46"/>
      <c r="DDG2762" s="46"/>
      <c r="DDH2762" s="46"/>
      <c r="DDI2762" s="46"/>
      <c r="DDJ2762" s="46"/>
      <c r="DDK2762" s="46"/>
      <c r="DDL2762" s="46"/>
      <c r="DDM2762" s="46"/>
      <c r="DDN2762" s="46"/>
      <c r="DDO2762" s="46"/>
      <c r="DDP2762" s="46"/>
      <c r="DDQ2762" s="46"/>
      <c r="DDR2762" s="46"/>
      <c r="DDS2762" s="46"/>
      <c r="DDT2762" s="46"/>
      <c r="DDU2762" s="46"/>
      <c r="DDV2762" s="46"/>
      <c r="DDW2762" s="46"/>
      <c r="DDX2762" s="46"/>
      <c r="DDY2762" s="46"/>
      <c r="DDZ2762" s="46"/>
      <c r="DEA2762" s="46"/>
      <c r="DEB2762" s="46"/>
      <c r="DEC2762" s="46"/>
      <c r="DED2762" s="46"/>
      <c r="DEE2762" s="46"/>
      <c r="DEF2762" s="46"/>
      <c r="DEG2762" s="46"/>
      <c r="DEH2762" s="46"/>
      <c r="DEI2762" s="46"/>
      <c r="DEJ2762" s="46"/>
      <c r="DEK2762" s="46"/>
      <c r="DEL2762" s="46"/>
      <c r="DEM2762" s="46"/>
      <c r="DEN2762" s="46"/>
      <c r="DEO2762" s="46"/>
      <c r="DEP2762" s="46"/>
      <c r="DEQ2762" s="46"/>
      <c r="DER2762" s="46"/>
      <c r="DES2762" s="46"/>
      <c r="DET2762" s="46"/>
      <c r="DEU2762" s="46"/>
      <c r="DEV2762" s="46"/>
      <c r="DEW2762" s="46"/>
      <c r="DEX2762" s="46"/>
      <c r="DEY2762" s="46"/>
      <c r="DEZ2762" s="46"/>
      <c r="DFA2762" s="46"/>
      <c r="DFB2762" s="46"/>
      <c r="DFC2762" s="46"/>
      <c r="DFD2762" s="46"/>
      <c r="DFE2762" s="46"/>
      <c r="DFF2762" s="46"/>
      <c r="DFG2762" s="46"/>
      <c r="DFH2762" s="46"/>
      <c r="DFI2762" s="46"/>
      <c r="DFJ2762" s="46"/>
      <c r="DFK2762" s="46"/>
      <c r="DFL2762" s="46"/>
      <c r="DFM2762" s="46"/>
      <c r="DFN2762" s="46"/>
      <c r="DFO2762" s="46"/>
      <c r="DFP2762" s="46"/>
      <c r="DFQ2762" s="46"/>
      <c r="DFR2762" s="46"/>
      <c r="DFS2762" s="46"/>
      <c r="DFT2762" s="46"/>
      <c r="DFU2762" s="46"/>
      <c r="DFV2762" s="46"/>
      <c r="DFW2762" s="46"/>
      <c r="DFX2762" s="46"/>
      <c r="DFY2762" s="46"/>
      <c r="DFZ2762" s="46"/>
      <c r="DGA2762" s="46"/>
      <c r="DGB2762" s="46"/>
      <c r="DGC2762" s="46"/>
      <c r="DGD2762" s="46"/>
      <c r="DGE2762" s="46"/>
      <c r="DGF2762" s="46"/>
      <c r="DGG2762" s="46"/>
      <c r="DGH2762" s="46"/>
      <c r="DGI2762" s="46"/>
      <c r="DGJ2762" s="46"/>
      <c r="DGK2762" s="46"/>
      <c r="DGL2762" s="46"/>
      <c r="DGM2762" s="46"/>
      <c r="DGN2762" s="46"/>
      <c r="DGO2762" s="46"/>
      <c r="DGP2762" s="46"/>
      <c r="DGQ2762" s="46"/>
      <c r="DGR2762" s="46"/>
      <c r="DGS2762" s="46"/>
      <c r="DGT2762" s="46"/>
      <c r="DGU2762" s="46"/>
      <c r="DGV2762" s="46"/>
      <c r="DGW2762" s="46"/>
      <c r="DGX2762" s="46"/>
      <c r="DGY2762" s="46"/>
      <c r="DGZ2762" s="46"/>
      <c r="DHA2762" s="46"/>
      <c r="DHB2762" s="46"/>
      <c r="DHC2762" s="46"/>
      <c r="DHD2762" s="46"/>
      <c r="DHE2762" s="46"/>
      <c r="DHF2762" s="46"/>
      <c r="DHG2762" s="46"/>
      <c r="DHH2762" s="46"/>
      <c r="DHI2762" s="46"/>
      <c r="DHJ2762" s="46"/>
      <c r="DHK2762" s="46"/>
      <c r="DHL2762" s="46"/>
      <c r="DHM2762" s="46"/>
      <c r="DHN2762" s="46"/>
      <c r="DHO2762" s="46"/>
      <c r="DHP2762" s="46"/>
      <c r="DHQ2762" s="46"/>
      <c r="DHR2762" s="46"/>
      <c r="DHS2762" s="46"/>
      <c r="DHT2762" s="46"/>
      <c r="DHU2762" s="46"/>
      <c r="DHV2762" s="46"/>
      <c r="DHW2762" s="46"/>
      <c r="DHX2762" s="46"/>
      <c r="DHY2762" s="46"/>
      <c r="DHZ2762" s="46"/>
      <c r="DIA2762" s="46"/>
      <c r="DIB2762" s="46"/>
      <c r="DIC2762" s="46"/>
      <c r="DID2762" s="46"/>
      <c r="DIE2762" s="46"/>
      <c r="DIF2762" s="46"/>
      <c r="DIG2762" s="46"/>
      <c r="DIH2762" s="46"/>
      <c r="DII2762" s="46"/>
      <c r="DIJ2762" s="46"/>
      <c r="DIK2762" s="46"/>
      <c r="DIL2762" s="46"/>
      <c r="DIM2762" s="46"/>
      <c r="DIN2762" s="46"/>
      <c r="DIO2762" s="46"/>
      <c r="DIP2762" s="46"/>
      <c r="DIQ2762" s="46"/>
      <c r="DIR2762" s="46"/>
      <c r="DIS2762" s="46"/>
      <c r="DIT2762" s="46"/>
      <c r="DIU2762" s="46"/>
      <c r="DIV2762" s="46"/>
      <c r="DIW2762" s="46"/>
      <c r="DIX2762" s="46"/>
      <c r="DIY2762" s="46"/>
      <c r="DIZ2762" s="46"/>
      <c r="DJA2762" s="46"/>
      <c r="DJB2762" s="46"/>
      <c r="DJC2762" s="46"/>
      <c r="DJD2762" s="46"/>
      <c r="DJE2762" s="46"/>
      <c r="DJF2762" s="46"/>
      <c r="DJG2762" s="46"/>
      <c r="DJH2762" s="46"/>
      <c r="DJI2762" s="46"/>
      <c r="DJJ2762" s="46"/>
      <c r="DJK2762" s="46"/>
      <c r="DJL2762" s="46"/>
      <c r="DJM2762" s="46"/>
      <c r="DJN2762" s="46"/>
      <c r="DJO2762" s="46"/>
      <c r="DJP2762" s="46"/>
      <c r="DJQ2762" s="46"/>
      <c r="DJR2762" s="46"/>
      <c r="DJS2762" s="46"/>
      <c r="DJT2762" s="46"/>
      <c r="DJU2762" s="46"/>
      <c r="DJV2762" s="46"/>
      <c r="DJW2762" s="46"/>
      <c r="DJX2762" s="46"/>
      <c r="DJY2762" s="46"/>
      <c r="DJZ2762" s="46"/>
      <c r="DKA2762" s="46"/>
      <c r="DKB2762" s="46"/>
      <c r="DKC2762" s="46"/>
      <c r="DKD2762" s="46"/>
      <c r="DKE2762" s="46"/>
      <c r="DKF2762" s="46"/>
      <c r="DKG2762" s="46"/>
      <c r="DKH2762" s="46"/>
      <c r="DKI2762" s="46"/>
      <c r="DKJ2762" s="46"/>
      <c r="DKK2762" s="46"/>
      <c r="DKL2762" s="46"/>
      <c r="DKM2762" s="46"/>
      <c r="DKN2762" s="46"/>
      <c r="DKO2762" s="46"/>
      <c r="DKP2762" s="46"/>
      <c r="DKQ2762" s="46"/>
      <c r="DKR2762" s="46"/>
      <c r="DKS2762" s="46"/>
      <c r="DKT2762" s="46"/>
      <c r="DKU2762" s="46"/>
      <c r="DKV2762" s="46"/>
      <c r="DKW2762" s="46"/>
      <c r="DKX2762" s="46"/>
      <c r="DKY2762" s="46"/>
      <c r="DKZ2762" s="46"/>
      <c r="DLA2762" s="46"/>
      <c r="DLB2762" s="46"/>
      <c r="DLC2762" s="46"/>
      <c r="DLD2762" s="46"/>
      <c r="DLE2762" s="46"/>
      <c r="DLF2762" s="46"/>
      <c r="DLG2762" s="46"/>
      <c r="DLH2762" s="46"/>
      <c r="DLI2762" s="46"/>
      <c r="DLJ2762" s="46"/>
      <c r="DLK2762" s="46"/>
      <c r="DLL2762" s="46"/>
      <c r="DLM2762" s="46"/>
      <c r="DLN2762" s="46"/>
      <c r="DLO2762" s="46"/>
      <c r="DLP2762" s="46"/>
      <c r="DLQ2762" s="46"/>
      <c r="DLR2762" s="46"/>
      <c r="DLS2762" s="46"/>
      <c r="DLT2762" s="46"/>
      <c r="DLU2762" s="46"/>
      <c r="DLV2762" s="46"/>
      <c r="DLW2762" s="46"/>
      <c r="DLX2762" s="46"/>
      <c r="DLY2762" s="46"/>
      <c r="DLZ2762" s="46"/>
      <c r="DMA2762" s="46"/>
      <c r="DMB2762" s="46"/>
      <c r="DMC2762" s="46"/>
      <c r="DMD2762" s="46"/>
      <c r="DME2762" s="46"/>
      <c r="DMF2762" s="46"/>
      <c r="DMG2762" s="46"/>
      <c r="DMH2762" s="46"/>
      <c r="DMI2762" s="46"/>
      <c r="DMJ2762" s="46"/>
      <c r="DMK2762" s="46"/>
      <c r="DML2762" s="46"/>
      <c r="DMM2762" s="46"/>
      <c r="DMN2762" s="46"/>
      <c r="DMO2762" s="46"/>
      <c r="DMP2762" s="46"/>
      <c r="DMQ2762" s="46"/>
      <c r="DMR2762" s="46"/>
      <c r="DMS2762" s="46"/>
      <c r="DMT2762" s="46"/>
      <c r="DMU2762" s="46"/>
      <c r="DMV2762" s="46"/>
      <c r="DMW2762" s="46"/>
      <c r="DMX2762" s="46"/>
      <c r="DMY2762" s="46"/>
      <c r="DMZ2762" s="46"/>
      <c r="DNA2762" s="46"/>
      <c r="DNB2762" s="46"/>
      <c r="DNC2762" s="46"/>
      <c r="DND2762" s="46"/>
      <c r="DNE2762" s="46"/>
      <c r="DNF2762" s="46"/>
      <c r="DNG2762" s="46"/>
      <c r="DNH2762" s="46"/>
      <c r="DNI2762" s="46"/>
      <c r="DNJ2762" s="46"/>
      <c r="DNK2762" s="46"/>
      <c r="DNL2762" s="46"/>
      <c r="DNM2762" s="46"/>
      <c r="DNN2762" s="46"/>
      <c r="DNO2762" s="46"/>
      <c r="DNP2762" s="46"/>
      <c r="DNQ2762" s="46"/>
      <c r="DNR2762" s="46"/>
      <c r="DNS2762" s="46"/>
      <c r="DNT2762" s="46"/>
      <c r="DNU2762" s="46"/>
      <c r="DNV2762" s="46"/>
      <c r="DNW2762" s="46"/>
      <c r="DNX2762" s="46"/>
      <c r="DNY2762" s="46"/>
      <c r="DNZ2762" s="46"/>
      <c r="DOA2762" s="46"/>
      <c r="DOB2762" s="46"/>
      <c r="DOC2762" s="46"/>
      <c r="DOD2762" s="46"/>
      <c r="DOE2762" s="46"/>
      <c r="DOF2762" s="46"/>
      <c r="DOG2762" s="46"/>
      <c r="DOH2762" s="46"/>
      <c r="DOI2762" s="46"/>
      <c r="DOJ2762" s="46"/>
      <c r="DOK2762" s="46"/>
      <c r="DOL2762" s="46"/>
      <c r="DOM2762" s="46"/>
      <c r="DON2762" s="46"/>
      <c r="DOO2762" s="46"/>
      <c r="DOP2762" s="46"/>
      <c r="DOQ2762" s="46"/>
      <c r="DOR2762" s="46"/>
      <c r="DOS2762" s="46"/>
      <c r="DOT2762" s="46"/>
      <c r="DOU2762" s="46"/>
      <c r="DOV2762" s="46"/>
      <c r="DOW2762" s="46"/>
      <c r="DOX2762" s="46"/>
      <c r="DOY2762" s="46"/>
      <c r="DOZ2762" s="46"/>
      <c r="DPA2762" s="46"/>
      <c r="DPB2762" s="46"/>
      <c r="DPC2762" s="46"/>
      <c r="DPD2762" s="46"/>
      <c r="DPE2762" s="46"/>
      <c r="DPF2762" s="46"/>
      <c r="DPG2762" s="46"/>
      <c r="DPH2762" s="46"/>
      <c r="DPI2762" s="46"/>
      <c r="DPJ2762" s="46"/>
      <c r="DPK2762" s="46"/>
      <c r="DPL2762" s="46"/>
      <c r="DPM2762" s="46"/>
      <c r="DPN2762" s="46"/>
      <c r="DPO2762" s="46"/>
      <c r="DPP2762" s="46"/>
      <c r="DPQ2762" s="46"/>
      <c r="DPR2762" s="46"/>
      <c r="DPS2762" s="46"/>
      <c r="DPT2762" s="46"/>
      <c r="DPU2762" s="46"/>
      <c r="DPV2762" s="46"/>
      <c r="DPW2762" s="46"/>
      <c r="DPX2762" s="46"/>
      <c r="DPY2762" s="46"/>
      <c r="DPZ2762" s="46"/>
      <c r="DQA2762" s="46"/>
      <c r="DQB2762" s="46"/>
      <c r="DQC2762" s="46"/>
      <c r="DQD2762" s="46"/>
      <c r="DQE2762" s="46"/>
      <c r="DQF2762" s="46"/>
      <c r="DQG2762" s="46"/>
      <c r="DQH2762" s="46"/>
      <c r="DQI2762" s="46"/>
      <c r="DQJ2762" s="46"/>
      <c r="DQK2762" s="46"/>
      <c r="DQL2762" s="46"/>
      <c r="DQM2762" s="46"/>
      <c r="DQN2762" s="46"/>
      <c r="DQO2762" s="46"/>
      <c r="DQP2762" s="46"/>
      <c r="DQQ2762" s="46"/>
      <c r="DQR2762" s="46"/>
      <c r="DQS2762" s="46"/>
      <c r="DQT2762" s="46"/>
      <c r="DQU2762" s="46"/>
      <c r="DQV2762" s="46"/>
      <c r="DQW2762" s="46"/>
      <c r="DQX2762" s="46"/>
      <c r="DQY2762" s="46"/>
      <c r="DQZ2762" s="46"/>
      <c r="DRA2762" s="46"/>
      <c r="DRB2762" s="46"/>
      <c r="DRC2762" s="46"/>
      <c r="DRD2762" s="46"/>
      <c r="DRE2762" s="46"/>
      <c r="DRF2762" s="46"/>
      <c r="DRG2762" s="46"/>
      <c r="DRH2762" s="46"/>
      <c r="DRI2762" s="46"/>
      <c r="DRJ2762" s="46"/>
      <c r="DRK2762" s="46"/>
      <c r="DRL2762" s="46"/>
      <c r="DRM2762" s="46"/>
      <c r="DRN2762" s="46"/>
      <c r="DRO2762" s="46"/>
      <c r="DRP2762" s="46"/>
      <c r="DRQ2762" s="46"/>
      <c r="DRR2762" s="46"/>
      <c r="DRS2762" s="46"/>
      <c r="DRT2762" s="46"/>
      <c r="DRU2762" s="46"/>
      <c r="DRV2762" s="46"/>
      <c r="DRW2762" s="46"/>
      <c r="DRX2762" s="46"/>
      <c r="DRY2762" s="46"/>
      <c r="DRZ2762" s="46"/>
      <c r="DSA2762" s="46"/>
      <c r="DSB2762" s="46"/>
      <c r="DSC2762" s="46"/>
      <c r="DSD2762" s="46"/>
      <c r="DSE2762" s="46"/>
      <c r="DSF2762" s="46"/>
      <c r="DSG2762" s="46"/>
      <c r="DSH2762" s="46"/>
      <c r="DSI2762" s="46"/>
      <c r="DSJ2762" s="46"/>
      <c r="DSK2762" s="46"/>
      <c r="DSL2762" s="46"/>
      <c r="DSM2762" s="46"/>
      <c r="DSN2762" s="46"/>
      <c r="DSO2762" s="46"/>
      <c r="DSP2762" s="46"/>
      <c r="DSQ2762" s="46"/>
      <c r="DSR2762" s="46"/>
      <c r="DSS2762" s="46"/>
      <c r="DST2762" s="46"/>
      <c r="DSU2762" s="46"/>
      <c r="DSV2762" s="46"/>
      <c r="DSW2762" s="46"/>
      <c r="DSX2762" s="46"/>
      <c r="DSY2762" s="46"/>
      <c r="DSZ2762" s="46"/>
      <c r="DTA2762" s="46"/>
      <c r="DTB2762" s="46"/>
      <c r="DTC2762" s="46"/>
      <c r="DTD2762" s="46"/>
      <c r="DTE2762" s="46"/>
      <c r="DTF2762" s="46"/>
      <c r="DTG2762" s="46"/>
      <c r="DTH2762" s="46"/>
      <c r="DTI2762" s="46"/>
      <c r="DTJ2762" s="46"/>
      <c r="DTK2762" s="46"/>
      <c r="DTL2762" s="46"/>
      <c r="DTM2762" s="46"/>
      <c r="DTN2762" s="46"/>
      <c r="DTO2762" s="46"/>
      <c r="DTP2762" s="46"/>
      <c r="DTQ2762" s="46"/>
      <c r="DTR2762" s="46"/>
      <c r="DTS2762" s="46"/>
      <c r="DTT2762" s="46"/>
      <c r="DTU2762" s="46"/>
      <c r="DTV2762" s="46"/>
      <c r="DTW2762" s="46"/>
      <c r="DTX2762" s="46"/>
      <c r="DTY2762" s="46"/>
      <c r="DTZ2762" s="46"/>
      <c r="DUA2762" s="46"/>
      <c r="DUB2762" s="46"/>
      <c r="DUC2762" s="46"/>
      <c r="DUD2762" s="46"/>
      <c r="DUE2762" s="46"/>
      <c r="DUF2762" s="46"/>
      <c r="DUG2762" s="46"/>
      <c r="DUH2762" s="46"/>
      <c r="DUI2762" s="46"/>
      <c r="DUJ2762" s="46"/>
      <c r="DUK2762" s="46"/>
      <c r="DUL2762" s="46"/>
      <c r="DUM2762" s="46"/>
      <c r="DUN2762" s="46"/>
      <c r="DUO2762" s="46"/>
      <c r="DUP2762" s="46"/>
      <c r="DUQ2762" s="46"/>
      <c r="DUR2762" s="46"/>
      <c r="DUS2762" s="46"/>
      <c r="DUT2762" s="46"/>
      <c r="DUU2762" s="46"/>
      <c r="DUV2762" s="46"/>
      <c r="DUW2762" s="46"/>
      <c r="DUX2762" s="46"/>
      <c r="DUY2762" s="46"/>
      <c r="DUZ2762" s="46"/>
      <c r="DVA2762" s="46"/>
      <c r="DVB2762" s="46"/>
      <c r="DVC2762" s="46"/>
      <c r="DVD2762" s="46"/>
      <c r="DVE2762" s="46"/>
      <c r="DVF2762" s="46"/>
      <c r="DVG2762" s="46"/>
      <c r="DVH2762" s="46"/>
      <c r="DVI2762" s="46"/>
      <c r="DVJ2762" s="46"/>
      <c r="DVK2762" s="46"/>
      <c r="DVL2762" s="46"/>
      <c r="DVM2762" s="46"/>
      <c r="DVN2762" s="46"/>
      <c r="DVO2762" s="46"/>
      <c r="DVP2762" s="46"/>
      <c r="DVQ2762" s="46"/>
      <c r="DVR2762" s="46"/>
      <c r="DVS2762" s="46"/>
      <c r="DVT2762" s="46"/>
      <c r="DVU2762" s="46"/>
      <c r="DVV2762" s="46"/>
      <c r="DVW2762" s="46"/>
      <c r="DVX2762" s="46"/>
      <c r="DVY2762" s="46"/>
      <c r="DVZ2762" s="46"/>
      <c r="DWA2762" s="46"/>
      <c r="DWB2762" s="46"/>
      <c r="DWC2762" s="46"/>
      <c r="DWD2762" s="46"/>
      <c r="DWE2762" s="46"/>
      <c r="DWF2762" s="46"/>
      <c r="DWG2762" s="46"/>
      <c r="DWH2762" s="46"/>
      <c r="DWI2762" s="46"/>
      <c r="DWJ2762" s="46"/>
      <c r="DWK2762" s="46"/>
      <c r="DWL2762" s="46"/>
      <c r="DWM2762" s="46"/>
      <c r="DWN2762" s="46"/>
      <c r="DWO2762" s="46"/>
      <c r="DWP2762" s="46"/>
      <c r="DWQ2762" s="46"/>
      <c r="DWR2762" s="46"/>
      <c r="DWS2762" s="46"/>
      <c r="DWT2762" s="46"/>
      <c r="DWU2762" s="46"/>
      <c r="DWV2762" s="46"/>
      <c r="DWW2762" s="46"/>
      <c r="DWX2762" s="46"/>
      <c r="DWY2762" s="46"/>
      <c r="DWZ2762" s="46"/>
      <c r="DXA2762" s="46"/>
      <c r="DXB2762" s="46"/>
      <c r="DXC2762" s="46"/>
      <c r="DXD2762" s="46"/>
      <c r="DXE2762" s="46"/>
      <c r="DXF2762" s="46"/>
      <c r="DXG2762" s="46"/>
      <c r="DXH2762" s="46"/>
      <c r="DXI2762" s="46"/>
      <c r="DXJ2762" s="46"/>
      <c r="DXK2762" s="46"/>
      <c r="DXL2762" s="46"/>
      <c r="DXM2762" s="46"/>
      <c r="DXN2762" s="46"/>
      <c r="DXO2762" s="46"/>
      <c r="DXP2762" s="46"/>
      <c r="DXQ2762" s="46"/>
      <c r="DXR2762" s="46"/>
      <c r="DXS2762" s="46"/>
      <c r="DXT2762" s="46"/>
      <c r="DXU2762" s="46"/>
      <c r="DXV2762" s="46"/>
      <c r="DXW2762" s="46"/>
      <c r="DXX2762" s="46"/>
      <c r="DXY2762" s="46"/>
      <c r="DXZ2762" s="46"/>
      <c r="DYA2762" s="46"/>
      <c r="DYB2762" s="46"/>
      <c r="DYC2762" s="46"/>
      <c r="DYD2762" s="46"/>
      <c r="DYE2762" s="46"/>
      <c r="DYF2762" s="46"/>
      <c r="DYG2762" s="46"/>
      <c r="DYH2762" s="46"/>
      <c r="DYI2762" s="46"/>
      <c r="DYJ2762" s="46"/>
      <c r="DYK2762" s="46"/>
      <c r="DYL2762" s="46"/>
      <c r="DYM2762" s="46"/>
      <c r="DYN2762" s="46"/>
      <c r="DYO2762" s="46"/>
      <c r="DYP2762" s="46"/>
      <c r="DYQ2762" s="46"/>
      <c r="DYR2762" s="46"/>
      <c r="DYS2762" s="46"/>
      <c r="DYT2762" s="46"/>
      <c r="DYU2762" s="46"/>
      <c r="DYV2762" s="46"/>
      <c r="DYW2762" s="46"/>
      <c r="DYX2762" s="46"/>
      <c r="DYY2762" s="46"/>
      <c r="DYZ2762" s="46"/>
      <c r="DZA2762" s="46"/>
      <c r="DZB2762" s="46"/>
      <c r="DZC2762" s="46"/>
      <c r="DZD2762" s="46"/>
      <c r="DZE2762" s="46"/>
      <c r="DZF2762" s="46"/>
      <c r="DZG2762" s="46"/>
      <c r="DZH2762" s="46"/>
      <c r="DZI2762" s="46"/>
      <c r="DZJ2762" s="46"/>
      <c r="DZK2762" s="46"/>
      <c r="DZL2762" s="46"/>
      <c r="DZM2762" s="46"/>
      <c r="DZN2762" s="46"/>
      <c r="DZO2762" s="46"/>
      <c r="DZP2762" s="46"/>
      <c r="DZQ2762" s="46"/>
      <c r="DZR2762" s="46"/>
      <c r="DZS2762" s="46"/>
      <c r="DZT2762" s="46"/>
      <c r="DZU2762" s="46"/>
      <c r="DZV2762" s="46"/>
      <c r="DZW2762" s="46"/>
      <c r="DZX2762" s="46"/>
      <c r="DZY2762" s="46"/>
      <c r="DZZ2762" s="46"/>
      <c r="EAA2762" s="46"/>
      <c r="EAB2762" s="46"/>
      <c r="EAC2762" s="46"/>
      <c r="EAD2762" s="46"/>
      <c r="EAE2762" s="46"/>
      <c r="EAF2762" s="46"/>
      <c r="EAG2762" s="46"/>
      <c r="EAH2762" s="46"/>
      <c r="EAI2762" s="46"/>
      <c r="EAJ2762" s="46"/>
      <c r="EAK2762" s="46"/>
      <c r="EAL2762" s="46"/>
      <c r="EAM2762" s="46"/>
      <c r="EAN2762" s="46"/>
      <c r="EAO2762" s="46"/>
      <c r="EAP2762" s="46"/>
      <c r="EAQ2762" s="46"/>
      <c r="EAR2762" s="46"/>
      <c r="EAS2762" s="46"/>
      <c r="EAT2762" s="46"/>
      <c r="EAU2762" s="46"/>
      <c r="EAV2762" s="46"/>
      <c r="EAW2762" s="46"/>
      <c r="EAX2762" s="46"/>
      <c r="EAY2762" s="46"/>
      <c r="EAZ2762" s="46"/>
      <c r="EBA2762" s="46"/>
      <c r="EBB2762" s="46"/>
      <c r="EBC2762" s="46"/>
      <c r="EBD2762" s="46"/>
      <c r="EBE2762" s="46"/>
      <c r="EBF2762" s="46"/>
      <c r="EBG2762" s="46"/>
      <c r="EBH2762" s="46"/>
      <c r="EBI2762" s="46"/>
      <c r="EBJ2762" s="46"/>
      <c r="EBK2762" s="46"/>
      <c r="EBL2762" s="46"/>
      <c r="EBM2762" s="46"/>
      <c r="EBN2762" s="46"/>
      <c r="EBO2762" s="46"/>
      <c r="EBP2762" s="46"/>
      <c r="EBQ2762" s="46"/>
      <c r="EBR2762" s="46"/>
      <c r="EBS2762" s="46"/>
      <c r="EBT2762" s="46"/>
      <c r="EBU2762" s="46"/>
      <c r="EBV2762" s="46"/>
      <c r="EBW2762" s="46"/>
      <c r="EBX2762" s="46"/>
      <c r="EBY2762" s="46"/>
      <c r="EBZ2762" s="46"/>
      <c r="ECA2762" s="46"/>
      <c r="ECB2762" s="46"/>
      <c r="ECC2762" s="46"/>
      <c r="ECD2762" s="46"/>
      <c r="ECE2762" s="46"/>
      <c r="ECF2762" s="46"/>
      <c r="ECG2762" s="46"/>
      <c r="ECH2762" s="46"/>
      <c r="ECI2762" s="46"/>
      <c r="ECJ2762" s="46"/>
      <c r="ECK2762" s="46"/>
      <c r="ECL2762" s="46"/>
      <c r="ECM2762" s="46"/>
      <c r="ECN2762" s="46"/>
      <c r="ECO2762" s="46"/>
      <c r="ECP2762" s="46"/>
      <c r="ECQ2762" s="46"/>
      <c r="ECR2762" s="46"/>
      <c r="ECS2762" s="46"/>
      <c r="ECT2762" s="46"/>
      <c r="ECU2762" s="46"/>
      <c r="ECV2762" s="46"/>
      <c r="ECW2762" s="46"/>
      <c r="ECX2762" s="46"/>
      <c r="ECY2762" s="46"/>
      <c r="ECZ2762" s="46"/>
      <c r="EDA2762" s="46"/>
      <c r="EDB2762" s="46"/>
      <c r="EDC2762" s="46"/>
      <c r="EDD2762" s="46"/>
      <c r="EDE2762" s="46"/>
      <c r="EDF2762" s="46"/>
      <c r="EDG2762" s="46"/>
      <c r="EDH2762" s="46"/>
      <c r="EDI2762" s="46"/>
      <c r="EDJ2762" s="46"/>
      <c r="EDK2762" s="46"/>
      <c r="EDL2762" s="46"/>
      <c r="EDM2762" s="46"/>
      <c r="EDN2762" s="46"/>
      <c r="EDO2762" s="46"/>
      <c r="EDP2762" s="46"/>
      <c r="EDQ2762" s="46"/>
      <c r="EDR2762" s="46"/>
      <c r="EDS2762" s="46"/>
      <c r="EDT2762" s="46"/>
      <c r="EDU2762" s="46"/>
      <c r="EDV2762" s="46"/>
      <c r="EDW2762" s="46"/>
      <c r="EDX2762" s="46"/>
      <c r="EDY2762" s="46"/>
      <c r="EDZ2762" s="46"/>
      <c r="EEA2762" s="46"/>
      <c r="EEB2762" s="46"/>
      <c r="EEC2762" s="46"/>
      <c r="EED2762" s="46"/>
      <c r="EEE2762" s="46"/>
      <c r="EEF2762" s="46"/>
      <c r="EEG2762" s="46"/>
      <c r="EEH2762" s="46"/>
      <c r="EEI2762" s="46"/>
      <c r="EEJ2762" s="46"/>
      <c r="EEK2762" s="46"/>
      <c r="EEL2762" s="46"/>
      <c r="EEM2762" s="46"/>
      <c r="EEN2762" s="46"/>
      <c r="EEO2762" s="46"/>
      <c r="EEP2762" s="46"/>
      <c r="EEQ2762" s="46"/>
      <c r="EER2762" s="46"/>
      <c r="EES2762" s="46"/>
      <c r="EET2762" s="46"/>
      <c r="EEU2762" s="46"/>
      <c r="EEV2762" s="46"/>
      <c r="EEW2762" s="46"/>
      <c r="EEX2762" s="46"/>
      <c r="EEY2762" s="46"/>
      <c r="EEZ2762" s="46"/>
      <c r="EFA2762" s="46"/>
      <c r="EFB2762" s="46"/>
      <c r="EFC2762" s="46"/>
      <c r="EFD2762" s="46"/>
      <c r="EFE2762" s="46"/>
      <c r="EFF2762" s="46"/>
      <c r="EFG2762" s="46"/>
      <c r="EFH2762" s="46"/>
      <c r="EFI2762" s="46"/>
      <c r="EFJ2762" s="46"/>
      <c r="EFK2762" s="46"/>
      <c r="EFL2762" s="46"/>
      <c r="EFM2762" s="46"/>
      <c r="EFN2762" s="46"/>
      <c r="EFO2762" s="46"/>
      <c r="EFP2762" s="46"/>
      <c r="EFQ2762" s="46"/>
      <c r="EFR2762" s="46"/>
      <c r="EFS2762" s="46"/>
      <c r="EFT2762" s="46"/>
      <c r="EFU2762" s="46"/>
      <c r="EFV2762" s="46"/>
      <c r="EFW2762" s="46"/>
      <c r="EFX2762" s="46"/>
      <c r="EFY2762" s="46"/>
      <c r="EFZ2762" s="46"/>
      <c r="EGA2762" s="46"/>
      <c r="EGB2762" s="46"/>
      <c r="EGC2762" s="46"/>
      <c r="EGD2762" s="46"/>
      <c r="EGE2762" s="46"/>
      <c r="EGF2762" s="46"/>
      <c r="EGG2762" s="46"/>
      <c r="EGH2762" s="46"/>
      <c r="EGI2762" s="46"/>
      <c r="EGJ2762" s="46"/>
      <c r="EGK2762" s="46"/>
      <c r="EGL2762" s="46"/>
      <c r="EGM2762" s="46"/>
      <c r="EGN2762" s="46"/>
      <c r="EGO2762" s="46"/>
      <c r="EGP2762" s="46"/>
      <c r="EGQ2762" s="46"/>
      <c r="EGR2762" s="46"/>
      <c r="EGS2762" s="46"/>
      <c r="EGT2762" s="46"/>
      <c r="EGU2762" s="46"/>
      <c r="EGV2762" s="46"/>
      <c r="EGW2762" s="46"/>
      <c r="EGX2762" s="46"/>
      <c r="EGY2762" s="46"/>
      <c r="EGZ2762" s="46"/>
      <c r="EHA2762" s="46"/>
      <c r="EHB2762" s="46"/>
      <c r="EHC2762" s="46"/>
      <c r="EHD2762" s="46"/>
      <c r="EHE2762" s="46"/>
      <c r="EHF2762" s="46"/>
      <c r="EHG2762" s="46"/>
      <c r="EHH2762" s="46"/>
      <c r="EHI2762" s="46"/>
      <c r="EHJ2762" s="46"/>
      <c r="EHK2762" s="46"/>
      <c r="EHL2762" s="46"/>
      <c r="EHM2762" s="46"/>
      <c r="EHN2762" s="46"/>
      <c r="EHO2762" s="46"/>
      <c r="EHP2762" s="46"/>
      <c r="EHQ2762" s="46"/>
      <c r="EHR2762" s="46"/>
      <c r="EHS2762" s="46"/>
      <c r="EHT2762" s="46"/>
      <c r="EHU2762" s="46"/>
      <c r="EHV2762" s="46"/>
      <c r="EHW2762" s="46"/>
      <c r="EHX2762" s="46"/>
      <c r="EHY2762" s="46"/>
      <c r="EHZ2762" s="46"/>
      <c r="EIA2762" s="46"/>
      <c r="EIB2762" s="46"/>
      <c r="EIC2762" s="46"/>
      <c r="EID2762" s="46"/>
      <c r="EIE2762" s="46"/>
      <c r="EIF2762" s="46"/>
      <c r="EIG2762" s="46"/>
      <c r="EIH2762" s="46"/>
      <c r="EII2762" s="46"/>
      <c r="EIJ2762" s="46"/>
      <c r="EIK2762" s="46"/>
      <c r="EIL2762" s="46"/>
      <c r="EIM2762" s="46"/>
      <c r="EIN2762" s="46"/>
      <c r="EIO2762" s="46"/>
      <c r="EIP2762" s="46"/>
      <c r="EIQ2762" s="46"/>
      <c r="EIR2762" s="46"/>
      <c r="EIS2762" s="46"/>
      <c r="EIT2762" s="46"/>
      <c r="EIU2762" s="46"/>
      <c r="EIV2762" s="46"/>
      <c r="EIW2762" s="46"/>
      <c r="EIX2762" s="46"/>
      <c r="EIY2762" s="46"/>
      <c r="EIZ2762" s="46"/>
      <c r="EJA2762" s="46"/>
      <c r="EJB2762" s="46"/>
      <c r="EJC2762" s="46"/>
      <c r="EJD2762" s="46"/>
      <c r="EJE2762" s="46"/>
      <c r="EJF2762" s="46"/>
      <c r="EJG2762" s="46"/>
      <c r="EJH2762" s="46"/>
      <c r="EJI2762" s="46"/>
      <c r="EJJ2762" s="46"/>
      <c r="EJK2762" s="46"/>
      <c r="EJL2762" s="46"/>
      <c r="EJM2762" s="46"/>
      <c r="EJN2762" s="46"/>
      <c r="EJO2762" s="46"/>
      <c r="EJP2762" s="46"/>
      <c r="EJQ2762" s="46"/>
      <c r="EJR2762" s="46"/>
      <c r="EJS2762" s="46"/>
      <c r="EJT2762" s="46"/>
      <c r="EJU2762" s="46"/>
      <c r="EJV2762" s="46"/>
      <c r="EJW2762" s="46"/>
      <c r="EJX2762" s="46"/>
      <c r="EJY2762" s="46"/>
      <c r="EJZ2762" s="46"/>
      <c r="EKA2762" s="46"/>
      <c r="EKB2762" s="46"/>
      <c r="EKC2762" s="46"/>
      <c r="EKD2762" s="46"/>
      <c r="EKE2762" s="46"/>
      <c r="EKF2762" s="46"/>
      <c r="EKG2762" s="46"/>
      <c r="EKH2762" s="46"/>
      <c r="EKI2762" s="46"/>
      <c r="EKJ2762" s="46"/>
      <c r="EKK2762" s="46"/>
      <c r="EKL2762" s="46"/>
      <c r="EKM2762" s="46"/>
      <c r="EKN2762" s="46"/>
      <c r="EKO2762" s="46"/>
      <c r="EKP2762" s="46"/>
      <c r="EKQ2762" s="46"/>
      <c r="EKR2762" s="46"/>
      <c r="EKS2762" s="46"/>
      <c r="EKT2762" s="46"/>
      <c r="EKU2762" s="46"/>
      <c r="EKV2762" s="46"/>
      <c r="EKW2762" s="46"/>
      <c r="EKX2762" s="46"/>
      <c r="EKY2762" s="46"/>
      <c r="EKZ2762" s="46"/>
      <c r="ELA2762" s="46"/>
      <c r="ELB2762" s="46"/>
      <c r="ELC2762" s="46"/>
      <c r="ELD2762" s="46"/>
      <c r="ELE2762" s="46"/>
      <c r="ELF2762" s="46"/>
      <c r="ELG2762" s="46"/>
      <c r="ELH2762" s="46"/>
      <c r="ELI2762" s="46"/>
      <c r="ELJ2762" s="46"/>
      <c r="ELK2762" s="46"/>
      <c r="ELL2762" s="46"/>
      <c r="ELM2762" s="46"/>
      <c r="ELN2762" s="46"/>
      <c r="ELO2762" s="46"/>
      <c r="ELP2762" s="46"/>
      <c r="ELQ2762" s="46"/>
      <c r="ELR2762" s="46"/>
      <c r="ELS2762" s="46"/>
      <c r="ELT2762" s="46"/>
      <c r="ELU2762" s="46"/>
      <c r="ELV2762" s="46"/>
      <c r="ELW2762" s="46"/>
      <c r="ELX2762" s="46"/>
      <c r="ELY2762" s="46"/>
      <c r="ELZ2762" s="46"/>
      <c r="EMA2762" s="46"/>
      <c r="EMB2762" s="46"/>
      <c r="EMC2762" s="46"/>
      <c r="EMD2762" s="46"/>
      <c r="EME2762" s="46"/>
      <c r="EMF2762" s="46"/>
      <c r="EMG2762" s="46"/>
      <c r="EMH2762" s="46"/>
      <c r="EMI2762" s="46"/>
      <c r="EMJ2762" s="46"/>
      <c r="EMK2762" s="46"/>
      <c r="EML2762" s="46"/>
      <c r="EMM2762" s="46"/>
      <c r="EMN2762" s="46"/>
      <c r="EMO2762" s="46"/>
      <c r="EMP2762" s="46"/>
      <c r="EMQ2762" s="46"/>
      <c r="EMR2762" s="46"/>
      <c r="EMS2762" s="46"/>
      <c r="EMT2762" s="46"/>
      <c r="EMU2762" s="46"/>
      <c r="EMV2762" s="46"/>
      <c r="EMW2762" s="46"/>
      <c r="EMX2762" s="46"/>
      <c r="EMY2762" s="46"/>
      <c r="EMZ2762" s="46"/>
      <c r="ENA2762" s="46"/>
      <c r="ENB2762" s="46"/>
      <c r="ENC2762" s="46"/>
      <c r="END2762" s="46"/>
      <c r="ENE2762" s="46"/>
      <c r="ENF2762" s="46"/>
      <c r="ENG2762" s="46"/>
      <c r="ENH2762" s="46"/>
      <c r="ENI2762" s="46"/>
      <c r="ENJ2762" s="46"/>
      <c r="ENK2762" s="46"/>
      <c r="ENL2762" s="46"/>
      <c r="ENM2762" s="46"/>
      <c r="ENN2762" s="46"/>
      <c r="ENO2762" s="46"/>
      <c r="ENP2762" s="46"/>
      <c r="ENQ2762" s="46"/>
      <c r="ENR2762" s="46"/>
      <c r="ENS2762" s="46"/>
      <c r="ENT2762" s="46"/>
      <c r="ENU2762" s="46"/>
      <c r="ENV2762" s="46"/>
      <c r="ENW2762" s="46"/>
      <c r="ENX2762" s="46"/>
      <c r="ENY2762" s="46"/>
      <c r="ENZ2762" s="46"/>
      <c r="EOA2762" s="46"/>
      <c r="EOB2762" s="46"/>
      <c r="EOC2762" s="46"/>
      <c r="EOD2762" s="46"/>
      <c r="EOE2762" s="46"/>
      <c r="EOF2762" s="46"/>
      <c r="EOG2762" s="46"/>
      <c r="EOH2762" s="46"/>
      <c r="EOI2762" s="46"/>
      <c r="EOJ2762" s="46"/>
      <c r="EOK2762" s="46"/>
      <c r="EOL2762" s="46"/>
      <c r="EOM2762" s="46"/>
      <c r="EON2762" s="46"/>
      <c r="EOO2762" s="46"/>
      <c r="EOP2762" s="46"/>
      <c r="EOQ2762" s="46"/>
      <c r="EOR2762" s="46"/>
      <c r="EOS2762" s="46"/>
      <c r="EOT2762" s="46"/>
      <c r="EOU2762" s="46"/>
      <c r="EOV2762" s="46"/>
      <c r="EOW2762" s="46"/>
      <c r="EOX2762" s="46"/>
      <c r="EOY2762" s="46"/>
      <c r="EOZ2762" s="46"/>
      <c r="EPA2762" s="46"/>
      <c r="EPB2762" s="46"/>
      <c r="EPC2762" s="46"/>
      <c r="EPD2762" s="46"/>
      <c r="EPE2762" s="46"/>
      <c r="EPF2762" s="46"/>
      <c r="EPG2762" s="46"/>
      <c r="EPH2762" s="46"/>
      <c r="EPI2762" s="46"/>
      <c r="EPJ2762" s="46"/>
      <c r="EPK2762" s="46"/>
      <c r="EPL2762" s="46"/>
      <c r="EPM2762" s="46"/>
      <c r="EPN2762" s="46"/>
      <c r="EPO2762" s="46"/>
      <c r="EPP2762" s="46"/>
      <c r="EPQ2762" s="46"/>
      <c r="EPR2762" s="46"/>
      <c r="EPS2762" s="46"/>
      <c r="EPT2762" s="46"/>
      <c r="EPU2762" s="46"/>
      <c r="EPV2762" s="46"/>
      <c r="EPW2762" s="46"/>
      <c r="EPX2762" s="46"/>
      <c r="EPY2762" s="46"/>
      <c r="EPZ2762" s="46"/>
      <c r="EQA2762" s="46"/>
      <c r="EQB2762" s="46"/>
      <c r="EQC2762" s="46"/>
      <c r="EQD2762" s="46"/>
      <c r="EQE2762" s="46"/>
      <c r="EQF2762" s="46"/>
      <c r="EQG2762" s="46"/>
      <c r="EQH2762" s="46"/>
      <c r="EQI2762" s="46"/>
      <c r="EQJ2762" s="46"/>
      <c r="EQK2762" s="46"/>
      <c r="EQL2762" s="46"/>
      <c r="EQM2762" s="46"/>
      <c r="EQN2762" s="46"/>
      <c r="EQO2762" s="46"/>
      <c r="EQP2762" s="46"/>
      <c r="EQQ2762" s="46"/>
      <c r="EQR2762" s="46"/>
      <c r="EQS2762" s="46"/>
      <c r="EQT2762" s="46"/>
      <c r="EQU2762" s="46"/>
      <c r="EQV2762" s="46"/>
      <c r="EQW2762" s="46"/>
      <c r="EQX2762" s="46"/>
      <c r="EQY2762" s="46"/>
      <c r="EQZ2762" s="46"/>
      <c r="ERA2762" s="46"/>
      <c r="ERB2762" s="46"/>
      <c r="ERC2762" s="46"/>
      <c r="ERD2762" s="46"/>
      <c r="ERE2762" s="46"/>
      <c r="ERF2762" s="46"/>
      <c r="ERG2762" s="46"/>
      <c r="ERH2762" s="46"/>
      <c r="ERI2762" s="46"/>
      <c r="ERJ2762" s="46"/>
      <c r="ERK2762" s="46"/>
      <c r="ERL2762" s="46"/>
      <c r="ERM2762" s="46"/>
      <c r="ERN2762" s="46"/>
      <c r="ERO2762" s="46"/>
      <c r="ERP2762" s="46"/>
      <c r="ERQ2762" s="46"/>
      <c r="ERR2762" s="46"/>
      <c r="ERS2762" s="46"/>
      <c r="ERT2762" s="46"/>
      <c r="ERU2762" s="46"/>
      <c r="ERV2762" s="46"/>
      <c r="ERW2762" s="46"/>
      <c r="ERX2762" s="46"/>
      <c r="ERY2762" s="46"/>
      <c r="ERZ2762" s="46"/>
      <c r="ESA2762" s="46"/>
      <c r="ESB2762" s="46"/>
      <c r="ESC2762" s="46"/>
      <c r="ESD2762" s="46"/>
      <c r="ESE2762" s="46"/>
      <c r="ESF2762" s="46"/>
      <c r="ESG2762" s="46"/>
      <c r="ESH2762" s="46"/>
      <c r="ESI2762" s="46"/>
      <c r="ESJ2762" s="46"/>
      <c r="ESK2762" s="46"/>
      <c r="ESL2762" s="46"/>
      <c r="ESM2762" s="46"/>
      <c r="ESN2762" s="46"/>
      <c r="ESO2762" s="46"/>
      <c r="ESP2762" s="46"/>
      <c r="ESQ2762" s="46"/>
      <c r="ESR2762" s="46"/>
      <c r="ESS2762" s="46"/>
      <c r="EST2762" s="46"/>
      <c r="ESU2762" s="46"/>
      <c r="ESV2762" s="46"/>
      <c r="ESW2762" s="46"/>
      <c r="ESX2762" s="46"/>
      <c r="ESY2762" s="46"/>
      <c r="ESZ2762" s="46"/>
      <c r="ETA2762" s="46"/>
      <c r="ETB2762" s="46"/>
      <c r="ETC2762" s="46"/>
      <c r="ETD2762" s="46"/>
      <c r="ETE2762" s="46"/>
      <c r="ETF2762" s="46"/>
      <c r="ETG2762" s="46"/>
      <c r="ETH2762" s="46"/>
      <c r="ETI2762" s="46"/>
      <c r="ETJ2762" s="46"/>
      <c r="ETK2762" s="46"/>
      <c r="ETL2762" s="46"/>
      <c r="ETM2762" s="46"/>
      <c r="ETN2762" s="46"/>
      <c r="ETO2762" s="46"/>
      <c r="ETP2762" s="46"/>
      <c r="ETQ2762" s="46"/>
      <c r="ETR2762" s="46"/>
      <c r="ETS2762" s="46"/>
      <c r="ETT2762" s="46"/>
      <c r="ETU2762" s="46"/>
      <c r="ETV2762" s="46"/>
      <c r="ETW2762" s="46"/>
      <c r="ETX2762" s="46"/>
      <c r="ETY2762" s="46"/>
      <c r="ETZ2762" s="46"/>
      <c r="EUA2762" s="46"/>
      <c r="EUB2762" s="46"/>
      <c r="EUC2762" s="46"/>
      <c r="EUD2762" s="46"/>
      <c r="EUE2762" s="46"/>
      <c r="EUF2762" s="46"/>
      <c r="EUG2762" s="46"/>
      <c r="EUH2762" s="46"/>
      <c r="EUI2762" s="46"/>
      <c r="EUJ2762" s="46"/>
      <c r="EUK2762" s="46"/>
      <c r="EUL2762" s="46"/>
      <c r="EUM2762" s="46"/>
      <c r="EUN2762" s="46"/>
      <c r="EUO2762" s="46"/>
      <c r="EUP2762" s="46"/>
      <c r="EUQ2762" s="46"/>
      <c r="EUR2762" s="46"/>
      <c r="EUS2762" s="46"/>
      <c r="EUT2762" s="46"/>
      <c r="EUU2762" s="46"/>
      <c r="EUV2762" s="46"/>
      <c r="EUW2762" s="46"/>
      <c r="EUX2762" s="46"/>
      <c r="EUY2762" s="46"/>
      <c r="EUZ2762" s="46"/>
      <c r="EVA2762" s="46"/>
      <c r="EVB2762" s="46"/>
      <c r="EVC2762" s="46"/>
      <c r="EVD2762" s="46"/>
      <c r="EVE2762" s="46"/>
      <c r="EVF2762" s="46"/>
      <c r="EVG2762" s="46"/>
      <c r="EVH2762" s="46"/>
      <c r="EVI2762" s="46"/>
      <c r="EVJ2762" s="46"/>
      <c r="EVK2762" s="46"/>
      <c r="EVL2762" s="46"/>
      <c r="EVM2762" s="46"/>
      <c r="EVN2762" s="46"/>
      <c r="EVO2762" s="46"/>
      <c r="EVP2762" s="46"/>
      <c r="EVQ2762" s="46"/>
      <c r="EVR2762" s="46"/>
      <c r="EVS2762" s="46"/>
      <c r="EVT2762" s="46"/>
      <c r="EVU2762" s="46"/>
      <c r="EVV2762" s="46"/>
      <c r="EVW2762" s="46"/>
      <c r="EVX2762" s="46"/>
      <c r="EVY2762" s="46"/>
      <c r="EVZ2762" s="46"/>
      <c r="EWA2762" s="46"/>
      <c r="EWB2762" s="46"/>
      <c r="EWC2762" s="46"/>
      <c r="EWD2762" s="46"/>
      <c r="EWE2762" s="46"/>
      <c r="EWF2762" s="46"/>
      <c r="EWG2762" s="46"/>
      <c r="EWH2762" s="46"/>
      <c r="EWI2762" s="46"/>
      <c r="EWJ2762" s="46"/>
      <c r="EWK2762" s="46"/>
      <c r="EWL2762" s="46"/>
      <c r="EWM2762" s="46"/>
      <c r="EWN2762" s="46"/>
      <c r="EWO2762" s="46"/>
      <c r="EWP2762" s="46"/>
      <c r="EWQ2762" s="46"/>
      <c r="EWR2762" s="46"/>
      <c r="EWS2762" s="46"/>
      <c r="EWT2762" s="46"/>
      <c r="EWU2762" s="46"/>
      <c r="EWV2762" s="46"/>
      <c r="EWW2762" s="46"/>
      <c r="EWX2762" s="46"/>
      <c r="EWY2762" s="46"/>
      <c r="EWZ2762" s="46"/>
      <c r="EXA2762" s="46"/>
      <c r="EXB2762" s="46"/>
      <c r="EXC2762" s="46"/>
      <c r="EXD2762" s="46"/>
      <c r="EXE2762" s="46"/>
      <c r="EXF2762" s="46"/>
      <c r="EXG2762" s="46"/>
      <c r="EXH2762" s="46"/>
      <c r="EXI2762" s="46"/>
      <c r="EXJ2762" s="46"/>
      <c r="EXK2762" s="46"/>
      <c r="EXL2762" s="46"/>
      <c r="EXM2762" s="46"/>
      <c r="EXN2762" s="46"/>
      <c r="EXO2762" s="46"/>
      <c r="EXP2762" s="46"/>
      <c r="EXQ2762" s="46"/>
      <c r="EXR2762" s="46"/>
      <c r="EXS2762" s="46"/>
      <c r="EXT2762" s="46"/>
      <c r="EXU2762" s="46"/>
      <c r="EXV2762" s="46"/>
      <c r="EXW2762" s="46"/>
      <c r="EXX2762" s="46"/>
      <c r="EXY2762" s="46"/>
      <c r="EXZ2762" s="46"/>
      <c r="EYA2762" s="46"/>
      <c r="EYB2762" s="46"/>
      <c r="EYC2762" s="46"/>
      <c r="EYD2762" s="46"/>
      <c r="EYE2762" s="46"/>
      <c r="EYF2762" s="46"/>
      <c r="EYG2762" s="46"/>
      <c r="EYH2762" s="46"/>
      <c r="EYI2762" s="46"/>
      <c r="EYJ2762" s="46"/>
      <c r="EYK2762" s="46"/>
      <c r="EYL2762" s="46"/>
      <c r="EYM2762" s="46"/>
      <c r="EYN2762" s="46"/>
      <c r="EYO2762" s="46"/>
      <c r="EYP2762" s="46"/>
      <c r="EYQ2762" s="46"/>
      <c r="EYR2762" s="46"/>
      <c r="EYS2762" s="46"/>
      <c r="EYT2762" s="46"/>
      <c r="EYU2762" s="46"/>
      <c r="EYV2762" s="46"/>
      <c r="EYW2762" s="46"/>
      <c r="EYX2762" s="46"/>
      <c r="EYY2762" s="46"/>
      <c r="EYZ2762" s="46"/>
      <c r="EZA2762" s="46"/>
      <c r="EZB2762" s="46"/>
      <c r="EZC2762" s="46"/>
      <c r="EZD2762" s="46"/>
      <c r="EZE2762" s="46"/>
      <c r="EZF2762" s="46"/>
      <c r="EZG2762" s="46"/>
      <c r="EZH2762" s="46"/>
      <c r="EZI2762" s="46"/>
      <c r="EZJ2762" s="46"/>
      <c r="EZK2762" s="46"/>
      <c r="EZL2762" s="46"/>
      <c r="EZM2762" s="46"/>
      <c r="EZN2762" s="46"/>
      <c r="EZO2762" s="46"/>
      <c r="EZP2762" s="46"/>
      <c r="EZQ2762" s="46"/>
      <c r="EZR2762" s="46"/>
      <c r="EZS2762" s="46"/>
      <c r="EZT2762" s="46"/>
      <c r="EZU2762" s="46"/>
      <c r="EZV2762" s="46"/>
      <c r="EZW2762" s="46"/>
      <c r="EZX2762" s="46"/>
      <c r="EZY2762" s="46"/>
      <c r="EZZ2762" s="46"/>
      <c r="FAA2762" s="46"/>
      <c r="FAB2762" s="46"/>
      <c r="FAC2762" s="46"/>
      <c r="FAD2762" s="46"/>
      <c r="FAE2762" s="46"/>
      <c r="FAF2762" s="46"/>
      <c r="FAG2762" s="46"/>
      <c r="FAH2762" s="46"/>
      <c r="FAI2762" s="46"/>
      <c r="FAJ2762" s="46"/>
      <c r="FAK2762" s="46"/>
      <c r="FAL2762" s="46"/>
      <c r="FAM2762" s="46"/>
      <c r="FAN2762" s="46"/>
      <c r="FAO2762" s="46"/>
      <c r="FAP2762" s="46"/>
      <c r="FAQ2762" s="46"/>
      <c r="FAR2762" s="46"/>
      <c r="FAS2762" s="46"/>
      <c r="FAT2762" s="46"/>
      <c r="FAU2762" s="46"/>
      <c r="FAV2762" s="46"/>
      <c r="FAW2762" s="46"/>
      <c r="FAX2762" s="46"/>
      <c r="FAY2762" s="46"/>
      <c r="FAZ2762" s="46"/>
      <c r="FBA2762" s="46"/>
      <c r="FBB2762" s="46"/>
      <c r="FBC2762" s="46"/>
      <c r="FBD2762" s="46"/>
      <c r="FBE2762" s="46"/>
      <c r="FBF2762" s="46"/>
      <c r="FBG2762" s="46"/>
      <c r="FBH2762" s="46"/>
      <c r="FBI2762" s="46"/>
      <c r="FBJ2762" s="46"/>
      <c r="FBK2762" s="46"/>
      <c r="FBL2762" s="46"/>
      <c r="FBM2762" s="46"/>
      <c r="FBN2762" s="46"/>
      <c r="FBO2762" s="46"/>
      <c r="FBP2762" s="46"/>
      <c r="FBQ2762" s="46"/>
      <c r="FBR2762" s="46"/>
      <c r="FBS2762" s="46"/>
      <c r="FBT2762" s="46"/>
      <c r="FBU2762" s="46"/>
      <c r="FBV2762" s="46"/>
      <c r="FBW2762" s="46"/>
      <c r="FBX2762" s="46"/>
      <c r="FBY2762" s="46"/>
      <c r="FBZ2762" s="46"/>
      <c r="FCA2762" s="46"/>
      <c r="FCB2762" s="46"/>
      <c r="FCC2762" s="46"/>
      <c r="FCD2762" s="46"/>
      <c r="FCE2762" s="46"/>
      <c r="FCF2762" s="46"/>
      <c r="FCG2762" s="46"/>
      <c r="FCH2762" s="46"/>
      <c r="FCI2762" s="46"/>
      <c r="FCJ2762" s="46"/>
      <c r="FCK2762" s="46"/>
      <c r="FCL2762" s="46"/>
      <c r="FCM2762" s="46"/>
      <c r="FCN2762" s="46"/>
      <c r="FCO2762" s="46"/>
      <c r="FCP2762" s="46"/>
      <c r="FCQ2762" s="46"/>
      <c r="FCR2762" s="46"/>
      <c r="FCS2762" s="46"/>
      <c r="FCT2762" s="46"/>
      <c r="FCU2762" s="46"/>
      <c r="FCV2762" s="46"/>
      <c r="FCW2762" s="46"/>
      <c r="FCX2762" s="46"/>
      <c r="FCY2762" s="46"/>
      <c r="FCZ2762" s="46"/>
      <c r="FDA2762" s="46"/>
      <c r="FDB2762" s="46"/>
      <c r="FDC2762" s="46"/>
      <c r="FDD2762" s="46"/>
      <c r="FDE2762" s="46"/>
      <c r="FDF2762" s="46"/>
      <c r="FDG2762" s="46"/>
      <c r="FDH2762" s="46"/>
      <c r="FDI2762" s="46"/>
      <c r="FDJ2762" s="46"/>
      <c r="FDK2762" s="46"/>
      <c r="FDL2762" s="46"/>
      <c r="FDM2762" s="46"/>
      <c r="FDN2762" s="46"/>
      <c r="FDO2762" s="46"/>
      <c r="FDP2762" s="46"/>
      <c r="FDQ2762" s="46"/>
      <c r="FDR2762" s="46"/>
      <c r="FDS2762" s="46"/>
      <c r="FDT2762" s="46"/>
      <c r="FDU2762" s="46"/>
      <c r="FDV2762" s="46"/>
      <c r="FDW2762" s="46"/>
      <c r="FDX2762" s="46"/>
      <c r="FDY2762" s="46"/>
      <c r="FDZ2762" s="46"/>
      <c r="FEA2762" s="46"/>
      <c r="FEB2762" s="46"/>
      <c r="FEC2762" s="46"/>
      <c r="FED2762" s="46"/>
      <c r="FEE2762" s="46"/>
      <c r="FEF2762" s="46"/>
      <c r="FEG2762" s="46"/>
      <c r="FEH2762" s="46"/>
      <c r="FEI2762" s="46"/>
      <c r="FEJ2762" s="46"/>
      <c r="FEK2762" s="46"/>
      <c r="FEL2762" s="46"/>
      <c r="FEM2762" s="46"/>
      <c r="FEN2762" s="46"/>
      <c r="FEO2762" s="46"/>
      <c r="FEP2762" s="46"/>
      <c r="FEQ2762" s="46"/>
      <c r="FER2762" s="46"/>
      <c r="FES2762" s="46"/>
      <c r="FET2762" s="46"/>
      <c r="FEU2762" s="46"/>
      <c r="FEV2762" s="46"/>
      <c r="FEW2762" s="46"/>
      <c r="FEX2762" s="46"/>
      <c r="FEY2762" s="46"/>
      <c r="FEZ2762" s="46"/>
      <c r="FFA2762" s="46"/>
      <c r="FFB2762" s="46"/>
      <c r="FFC2762" s="46"/>
      <c r="FFD2762" s="46"/>
      <c r="FFE2762" s="46"/>
      <c r="FFF2762" s="46"/>
      <c r="FFG2762" s="46"/>
      <c r="FFH2762" s="46"/>
      <c r="FFI2762" s="46"/>
      <c r="FFJ2762" s="46"/>
      <c r="FFK2762" s="46"/>
      <c r="FFL2762" s="46"/>
      <c r="FFM2762" s="46"/>
      <c r="FFN2762" s="46"/>
      <c r="FFO2762" s="46"/>
      <c r="FFP2762" s="46"/>
      <c r="FFQ2762" s="46"/>
      <c r="FFR2762" s="46"/>
      <c r="FFS2762" s="46"/>
      <c r="FFT2762" s="46"/>
      <c r="FFU2762" s="46"/>
      <c r="FFV2762" s="46"/>
      <c r="FFW2762" s="46"/>
      <c r="FFX2762" s="46"/>
      <c r="FFY2762" s="46"/>
      <c r="FFZ2762" s="46"/>
      <c r="FGA2762" s="46"/>
      <c r="FGB2762" s="46"/>
      <c r="FGC2762" s="46"/>
      <c r="FGD2762" s="46"/>
      <c r="FGE2762" s="46"/>
      <c r="FGF2762" s="46"/>
      <c r="FGG2762" s="46"/>
      <c r="FGH2762" s="46"/>
      <c r="FGI2762" s="46"/>
      <c r="FGJ2762" s="46"/>
      <c r="FGK2762" s="46"/>
      <c r="FGL2762" s="46"/>
      <c r="FGM2762" s="46"/>
      <c r="FGN2762" s="46"/>
      <c r="FGO2762" s="46"/>
      <c r="FGP2762" s="46"/>
      <c r="FGQ2762" s="46"/>
      <c r="FGR2762" s="46"/>
      <c r="FGS2762" s="46"/>
      <c r="FGT2762" s="46"/>
      <c r="FGU2762" s="46"/>
      <c r="FGV2762" s="46"/>
      <c r="FGW2762" s="46"/>
      <c r="FGX2762" s="46"/>
      <c r="FGY2762" s="46"/>
      <c r="FGZ2762" s="46"/>
      <c r="FHA2762" s="46"/>
      <c r="FHB2762" s="46"/>
      <c r="FHC2762" s="46"/>
      <c r="FHD2762" s="46"/>
      <c r="FHE2762" s="46"/>
      <c r="FHF2762" s="46"/>
      <c r="FHG2762" s="46"/>
      <c r="FHH2762" s="46"/>
      <c r="FHI2762" s="46"/>
      <c r="FHJ2762" s="46"/>
      <c r="FHK2762" s="46"/>
      <c r="FHL2762" s="46"/>
      <c r="FHM2762" s="46"/>
      <c r="FHN2762" s="46"/>
      <c r="FHO2762" s="46"/>
      <c r="FHP2762" s="46"/>
      <c r="FHQ2762" s="46"/>
      <c r="FHR2762" s="46"/>
      <c r="FHS2762" s="46"/>
      <c r="FHT2762" s="46"/>
      <c r="FHU2762" s="46"/>
      <c r="FHV2762" s="46"/>
      <c r="FHW2762" s="46"/>
      <c r="FHX2762" s="46"/>
      <c r="FHY2762" s="46"/>
      <c r="FHZ2762" s="46"/>
      <c r="FIA2762" s="46"/>
      <c r="FIB2762" s="46"/>
      <c r="FIC2762" s="46"/>
      <c r="FID2762" s="46"/>
      <c r="FIE2762" s="46"/>
      <c r="FIF2762" s="46"/>
      <c r="FIG2762" s="46"/>
      <c r="FIH2762" s="46"/>
      <c r="FII2762" s="46"/>
      <c r="FIJ2762" s="46"/>
      <c r="FIK2762" s="46"/>
      <c r="FIL2762" s="46"/>
      <c r="FIM2762" s="46"/>
      <c r="FIN2762" s="46"/>
      <c r="FIO2762" s="46"/>
      <c r="FIP2762" s="46"/>
      <c r="FIQ2762" s="46"/>
      <c r="FIR2762" s="46"/>
      <c r="FIS2762" s="46"/>
      <c r="FIT2762" s="46"/>
      <c r="FIU2762" s="46"/>
      <c r="FIV2762" s="46"/>
      <c r="FIW2762" s="46"/>
      <c r="FIX2762" s="46"/>
      <c r="FIY2762" s="46"/>
      <c r="FIZ2762" s="46"/>
      <c r="FJA2762" s="46"/>
      <c r="FJB2762" s="46"/>
      <c r="FJC2762" s="46"/>
      <c r="FJD2762" s="46"/>
      <c r="FJE2762" s="46"/>
      <c r="FJF2762" s="46"/>
      <c r="FJG2762" s="46"/>
      <c r="FJH2762" s="46"/>
      <c r="FJI2762" s="46"/>
      <c r="FJJ2762" s="46"/>
      <c r="FJK2762" s="46"/>
      <c r="FJL2762" s="46"/>
      <c r="FJM2762" s="46"/>
      <c r="FJN2762" s="46"/>
      <c r="FJO2762" s="46"/>
      <c r="FJP2762" s="46"/>
      <c r="FJQ2762" s="46"/>
      <c r="FJR2762" s="46"/>
      <c r="FJS2762" s="46"/>
      <c r="FJT2762" s="46"/>
      <c r="FJU2762" s="46"/>
      <c r="FJV2762" s="46"/>
      <c r="FJW2762" s="46"/>
      <c r="FJX2762" s="46"/>
      <c r="FJY2762" s="46"/>
      <c r="FJZ2762" s="46"/>
      <c r="FKA2762" s="46"/>
      <c r="FKB2762" s="46"/>
      <c r="FKC2762" s="46"/>
      <c r="FKD2762" s="46"/>
      <c r="FKE2762" s="46"/>
      <c r="FKF2762" s="46"/>
      <c r="FKG2762" s="46"/>
      <c r="FKH2762" s="46"/>
      <c r="FKI2762" s="46"/>
      <c r="FKJ2762" s="46"/>
      <c r="FKK2762" s="46"/>
      <c r="FKL2762" s="46"/>
      <c r="FKM2762" s="46"/>
      <c r="FKN2762" s="46"/>
      <c r="FKO2762" s="46"/>
      <c r="FKP2762" s="46"/>
      <c r="FKQ2762" s="46"/>
      <c r="FKR2762" s="46"/>
      <c r="FKS2762" s="46"/>
      <c r="FKT2762" s="46"/>
      <c r="FKU2762" s="46"/>
      <c r="FKV2762" s="46"/>
      <c r="FKW2762" s="46"/>
      <c r="FKX2762" s="46"/>
      <c r="FKY2762" s="46"/>
      <c r="FKZ2762" s="46"/>
      <c r="FLA2762" s="46"/>
      <c r="FLB2762" s="46"/>
      <c r="FLC2762" s="46"/>
      <c r="FLD2762" s="46"/>
      <c r="FLE2762" s="46"/>
      <c r="FLF2762" s="46"/>
      <c r="FLG2762" s="46"/>
      <c r="FLH2762" s="46"/>
      <c r="FLI2762" s="46"/>
      <c r="FLJ2762" s="46"/>
      <c r="FLK2762" s="46"/>
      <c r="FLL2762" s="46"/>
      <c r="FLM2762" s="46"/>
      <c r="FLN2762" s="46"/>
      <c r="FLO2762" s="46"/>
      <c r="FLP2762" s="46"/>
      <c r="FLQ2762" s="46"/>
      <c r="FLR2762" s="46"/>
      <c r="FLS2762" s="46"/>
      <c r="FLT2762" s="46"/>
      <c r="FLU2762" s="46"/>
      <c r="FLV2762" s="46"/>
      <c r="FLW2762" s="46"/>
      <c r="FLX2762" s="46"/>
      <c r="FLY2762" s="46"/>
      <c r="FLZ2762" s="46"/>
      <c r="FMA2762" s="46"/>
      <c r="FMB2762" s="46"/>
      <c r="FMC2762" s="46"/>
      <c r="FMD2762" s="46"/>
      <c r="FME2762" s="46"/>
      <c r="FMF2762" s="46"/>
      <c r="FMG2762" s="46"/>
      <c r="FMH2762" s="46"/>
      <c r="FMI2762" s="46"/>
      <c r="FMJ2762" s="46"/>
      <c r="FMK2762" s="46"/>
      <c r="FML2762" s="46"/>
      <c r="FMM2762" s="46"/>
      <c r="FMN2762" s="46"/>
      <c r="FMO2762" s="46"/>
      <c r="FMP2762" s="46"/>
      <c r="FMQ2762" s="46"/>
      <c r="FMR2762" s="46"/>
      <c r="FMS2762" s="46"/>
      <c r="FMT2762" s="46"/>
      <c r="FMU2762" s="46"/>
      <c r="FMV2762" s="46"/>
      <c r="FMW2762" s="46"/>
      <c r="FMX2762" s="46"/>
      <c r="FMY2762" s="46"/>
      <c r="FMZ2762" s="46"/>
      <c r="FNA2762" s="46"/>
      <c r="FNB2762" s="46"/>
      <c r="FNC2762" s="46"/>
      <c r="FND2762" s="46"/>
      <c r="FNE2762" s="46"/>
      <c r="FNF2762" s="46"/>
      <c r="FNG2762" s="46"/>
      <c r="FNH2762" s="46"/>
      <c r="FNI2762" s="46"/>
      <c r="FNJ2762" s="46"/>
      <c r="FNK2762" s="46"/>
      <c r="FNL2762" s="46"/>
      <c r="FNM2762" s="46"/>
      <c r="FNN2762" s="46"/>
      <c r="FNO2762" s="46"/>
      <c r="FNP2762" s="46"/>
      <c r="FNQ2762" s="46"/>
      <c r="FNR2762" s="46"/>
      <c r="FNS2762" s="46"/>
      <c r="FNT2762" s="46"/>
      <c r="FNU2762" s="46"/>
      <c r="FNV2762" s="46"/>
      <c r="FNW2762" s="46"/>
      <c r="FNX2762" s="46"/>
      <c r="FNY2762" s="46"/>
      <c r="FNZ2762" s="46"/>
      <c r="FOA2762" s="46"/>
      <c r="FOB2762" s="46"/>
      <c r="FOC2762" s="46"/>
      <c r="FOD2762" s="46"/>
      <c r="FOE2762" s="46"/>
      <c r="FOF2762" s="46"/>
      <c r="FOG2762" s="46"/>
      <c r="FOH2762" s="46"/>
      <c r="FOI2762" s="46"/>
      <c r="FOJ2762" s="46"/>
      <c r="FOK2762" s="46"/>
      <c r="FOL2762" s="46"/>
      <c r="FOM2762" s="46"/>
      <c r="FON2762" s="46"/>
      <c r="FOO2762" s="46"/>
      <c r="FOP2762" s="46"/>
      <c r="FOQ2762" s="46"/>
      <c r="FOR2762" s="46"/>
      <c r="FOS2762" s="46"/>
      <c r="FOT2762" s="46"/>
      <c r="FOU2762" s="46"/>
      <c r="FOV2762" s="46"/>
      <c r="FOW2762" s="46"/>
      <c r="FOX2762" s="46"/>
      <c r="FOY2762" s="46"/>
      <c r="FOZ2762" s="46"/>
      <c r="FPA2762" s="46"/>
      <c r="FPB2762" s="46"/>
      <c r="FPC2762" s="46"/>
      <c r="FPD2762" s="46"/>
      <c r="FPE2762" s="46"/>
      <c r="FPF2762" s="46"/>
      <c r="FPG2762" s="46"/>
      <c r="FPH2762" s="46"/>
      <c r="FPI2762" s="46"/>
      <c r="FPJ2762" s="46"/>
      <c r="FPK2762" s="46"/>
      <c r="FPL2762" s="46"/>
      <c r="FPM2762" s="46"/>
      <c r="FPN2762" s="46"/>
      <c r="FPO2762" s="46"/>
      <c r="FPP2762" s="46"/>
      <c r="FPQ2762" s="46"/>
      <c r="FPR2762" s="46"/>
      <c r="FPS2762" s="46"/>
      <c r="FPT2762" s="46"/>
      <c r="FPU2762" s="46"/>
      <c r="FPV2762" s="46"/>
      <c r="FPW2762" s="46"/>
      <c r="FPX2762" s="46"/>
      <c r="FPY2762" s="46"/>
      <c r="FPZ2762" s="46"/>
      <c r="FQA2762" s="46"/>
      <c r="FQB2762" s="46"/>
      <c r="FQC2762" s="46"/>
      <c r="FQD2762" s="46"/>
      <c r="FQE2762" s="46"/>
      <c r="FQF2762" s="46"/>
      <c r="FQG2762" s="46"/>
      <c r="FQH2762" s="46"/>
      <c r="FQI2762" s="46"/>
      <c r="FQJ2762" s="46"/>
      <c r="FQK2762" s="46"/>
      <c r="FQL2762" s="46"/>
      <c r="FQM2762" s="46"/>
      <c r="FQN2762" s="46"/>
      <c r="FQO2762" s="46"/>
      <c r="FQP2762" s="46"/>
      <c r="FQQ2762" s="46"/>
      <c r="FQR2762" s="46"/>
      <c r="FQS2762" s="46"/>
      <c r="FQT2762" s="46"/>
      <c r="FQU2762" s="46"/>
      <c r="FQV2762" s="46"/>
      <c r="FQW2762" s="46"/>
      <c r="FQX2762" s="46"/>
      <c r="FQY2762" s="46"/>
      <c r="FQZ2762" s="46"/>
      <c r="FRA2762" s="46"/>
      <c r="FRB2762" s="46"/>
      <c r="FRC2762" s="46"/>
      <c r="FRD2762" s="46"/>
      <c r="FRE2762" s="46"/>
      <c r="FRF2762" s="46"/>
      <c r="FRG2762" s="46"/>
      <c r="FRH2762" s="46"/>
      <c r="FRI2762" s="46"/>
      <c r="FRJ2762" s="46"/>
      <c r="FRK2762" s="46"/>
      <c r="FRL2762" s="46"/>
      <c r="FRM2762" s="46"/>
      <c r="FRN2762" s="46"/>
      <c r="FRO2762" s="46"/>
      <c r="FRP2762" s="46"/>
      <c r="FRQ2762" s="46"/>
      <c r="FRR2762" s="46"/>
      <c r="FRS2762" s="46"/>
      <c r="FRT2762" s="46"/>
      <c r="FRU2762" s="46"/>
      <c r="FRV2762" s="46"/>
      <c r="FRW2762" s="46"/>
      <c r="FRX2762" s="46"/>
      <c r="FRY2762" s="46"/>
      <c r="FRZ2762" s="46"/>
      <c r="FSA2762" s="46"/>
      <c r="FSB2762" s="46"/>
      <c r="FSC2762" s="46"/>
      <c r="FSD2762" s="46"/>
      <c r="FSE2762" s="46"/>
      <c r="FSF2762" s="46"/>
      <c r="FSG2762" s="46"/>
      <c r="FSH2762" s="46"/>
      <c r="FSI2762" s="46"/>
      <c r="FSJ2762" s="46"/>
      <c r="FSK2762" s="46"/>
      <c r="FSL2762" s="46"/>
      <c r="FSM2762" s="46"/>
      <c r="FSN2762" s="46"/>
      <c r="FSO2762" s="46"/>
      <c r="FSP2762" s="46"/>
      <c r="FSQ2762" s="46"/>
      <c r="FSR2762" s="46"/>
      <c r="FSS2762" s="46"/>
      <c r="FST2762" s="46"/>
      <c r="FSU2762" s="46"/>
      <c r="FSV2762" s="46"/>
      <c r="FSW2762" s="46"/>
      <c r="FSX2762" s="46"/>
      <c r="FSY2762" s="46"/>
      <c r="FSZ2762" s="46"/>
      <c r="FTA2762" s="46"/>
      <c r="FTB2762" s="46"/>
      <c r="FTC2762" s="46"/>
      <c r="FTD2762" s="46"/>
      <c r="FTE2762" s="46"/>
      <c r="FTF2762" s="46"/>
      <c r="FTG2762" s="46"/>
      <c r="FTH2762" s="46"/>
      <c r="FTI2762" s="46"/>
      <c r="FTJ2762" s="46"/>
      <c r="FTK2762" s="46"/>
      <c r="FTL2762" s="46"/>
      <c r="FTM2762" s="46"/>
      <c r="FTN2762" s="46"/>
      <c r="FTO2762" s="46"/>
      <c r="FTP2762" s="46"/>
      <c r="FTQ2762" s="46"/>
      <c r="FTR2762" s="46"/>
      <c r="FTS2762" s="46"/>
      <c r="FTT2762" s="46"/>
      <c r="FTU2762" s="46"/>
      <c r="FTV2762" s="46"/>
      <c r="FTW2762" s="46"/>
      <c r="FTX2762" s="46"/>
      <c r="FTY2762" s="46"/>
      <c r="FTZ2762" s="46"/>
      <c r="FUA2762" s="46"/>
      <c r="FUB2762" s="46"/>
      <c r="FUC2762" s="46"/>
      <c r="FUD2762" s="46"/>
      <c r="FUE2762" s="46"/>
      <c r="FUF2762" s="46"/>
      <c r="FUG2762" s="46"/>
      <c r="FUH2762" s="46"/>
      <c r="FUI2762" s="46"/>
      <c r="FUJ2762" s="46"/>
      <c r="FUK2762" s="46"/>
      <c r="FUL2762" s="46"/>
      <c r="FUM2762" s="46"/>
      <c r="FUN2762" s="46"/>
      <c r="FUO2762" s="46"/>
      <c r="FUP2762" s="46"/>
      <c r="FUQ2762" s="46"/>
      <c r="FUR2762" s="46"/>
      <c r="FUS2762" s="46"/>
      <c r="FUT2762" s="46"/>
      <c r="FUU2762" s="46"/>
      <c r="FUV2762" s="46"/>
      <c r="FUW2762" s="46"/>
      <c r="FUX2762" s="46"/>
      <c r="FUY2762" s="46"/>
      <c r="FUZ2762" s="46"/>
      <c r="FVA2762" s="46"/>
      <c r="FVB2762" s="46"/>
      <c r="FVC2762" s="46"/>
      <c r="FVD2762" s="46"/>
      <c r="FVE2762" s="46"/>
      <c r="FVF2762" s="46"/>
      <c r="FVG2762" s="46"/>
      <c r="FVH2762" s="46"/>
      <c r="FVI2762" s="46"/>
      <c r="FVJ2762" s="46"/>
      <c r="FVK2762" s="46"/>
      <c r="FVL2762" s="46"/>
      <c r="FVM2762" s="46"/>
      <c r="FVN2762" s="46"/>
      <c r="FVO2762" s="46"/>
      <c r="FVP2762" s="46"/>
      <c r="FVQ2762" s="46"/>
      <c r="FVR2762" s="46"/>
      <c r="FVS2762" s="46"/>
      <c r="FVT2762" s="46"/>
      <c r="FVU2762" s="46"/>
      <c r="FVV2762" s="46"/>
      <c r="FVW2762" s="46"/>
      <c r="FVX2762" s="46"/>
      <c r="FVY2762" s="46"/>
      <c r="FVZ2762" s="46"/>
      <c r="FWA2762" s="46"/>
      <c r="FWB2762" s="46"/>
      <c r="FWC2762" s="46"/>
      <c r="FWD2762" s="46"/>
      <c r="FWE2762" s="46"/>
      <c r="FWF2762" s="46"/>
      <c r="FWG2762" s="46"/>
      <c r="FWH2762" s="46"/>
      <c r="FWI2762" s="46"/>
      <c r="FWJ2762" s="46"/>
      <c r="FWK2762" s="46"/>
      <c r="FWL2762" s="46"/>
      <c r="FWM2762" s="46"/>
      <c r="FWN2762" s="46"/>
      <c r="FWO2762" s="46"/>
      <c r="FWP2762" s="46"/>
      <c r="FWQ2762" s="46"/>
      <c r="FWR2762" s="46"/>
      <c r="FWS2762" s="46"/>
      <c r="FWT2762" s="46"/>
      <c r="FWU2762" s="46"/>
      <c r="FWV2762" s="46"/>
      <c r="FWW2762" s="46"/>
      <c r="FWX2762" s="46"/>
      <c r="FWY2762" s="46"/>
      <c r="FWZ2762" s="46"/>
      <c r="FXA2762" s="46"/>
      <c r="FXB2762" s="46"/>
      <c r="FXC2762" s="46"/>
      <c r="FXD2762" s="46"/>
      <c r="FXE2762" s="46"/>
      <c r="FXF2762" s="46"/>
      <c r="FXG2762" s="46"/>
      <c r="FXH2762" s="46"/>
      <c r="FXI2762" s="46"/>
      <c r="FXJ2762" s="46"/>
      <c r="FXK2762" s="46"/>
      <c r="FXL2762" s="46"/>
      <c r="FXM2762" s="46"/>
      <c r="FXN2762" s="46"/>
      <c r="FXO2762" s="46"/>
      <c r="FXP2762" s="46"/>
      <c r="FXQ2762" s="46"/>
      <c r="FXR2762" s="46"/>
      <c r="FXS2762" s="46"/>
      <c r="FXT2762" s="46"/>
      <c r="FXU2762" s="46"/>
      <c r="FXV2762" s="46"/>
      <c r="FXW2762" s="46"/>
      <c r="FXX2762" s="46"/>
      <c r="FXY2762" s="46"/>
      <c r="FXZ2762" s="46"/>
      <c r="FYA2762" s="46"/>
      <c r="FYB2762" s="46"/>
      <c r="FYC2762" s="46"/>
      <c r="FYD2762" s="46"/>
      <c r="FYE2762" s="46"/>
      <c r="FYF2762" s="46"/>
      <c r="FYG2762" s="46"/>
      <c r="FYH2762" s="46"/>
      <c r="FYI2762" s="46"/>
      <c r="FYJ2762" s="46"/>
      <c r="FYK2762" s="46"/>
      <c r="FYL2762" s="46"/>
      <c r="FYM2762" s="46"/>
      <c r="FYN2762" s="46"/>
      <c r="FYO2762" s="46"/>
      <c r="FYP2762" s="46"/>
      <c r="FYQ2762" s="46"/>
      <c r="FYR2762" s="46"/>
      <c r="FYS2762" s="46"/>
      <c r="FYT2762" s="46"/>
      <c r="FYU2762" s="46"/>
      <c r="FYV2762" s="46"/>
      <c r="FYW2762" s="46"/>
      <c r="FYX2762" s="46"/>
      <c r="FYY2762" s="46"/>
      <c r="FYZ2762" s="46"/>
      <c r="FZA2762" s="46"/>
      <c r="FZB2762" s="46"/>
      <c r="FZC2762" s="46"/>
      <c r="FZD2762" s="46"/>
      <c r="FZE2762" s="46"/>
      <c r="FZF2762" s="46"/>
      <c r="FZG2762" s="46"/>
      <c r="FZH2762" s="46"/>
      <c r="FZI2762" s="46"/>
      <c r="FZJ2762" s="46"/>
      <c r="FZK2762" s="46"/>
      <c r="FZL2762" s="46"/>
      <c r="FZM2762" s="46"/>
      <c r="FZN2762" s="46"/>
      <c r="FZO2762" s="46"/>
      <c r="FZP2762" s="46"/>
      <c r="FZQ2762" s="46"/>
      <c r="FZR2762" s="46"/>
      <c r="FZS2762" s="46"/>
      <c r="FZT2762" s="46"/>
      <c r="FZU2762" s="46"/>
      <c r="FZV2762" s="46"/>
      <c r="FZW2762" s="46"/>
      <c r="FZX2762" s="46"/>
      <c r="FZY2762" s="46"/>
      <c r="FZZ2762" s="46"/>
      <c r="GAA2762" s="46"/>
      <c r="GAB2762" s="46"/>
      <c r="GAC2762" s="46"/>
      <c r="GAD2762" s="46"/>
      <c r="GAE2762" s="46"/>
      <c r="GAF2762" s="46"/>
      <c r="GAG2762" s="46"/>
      <c r="GAH2762" s="46"/>
      <c r="GAI2762" s="46"/>
      <c r="GAJ2762" s="46"/>
      <c r="GAK2762" s="46"/>
      <c r="GAL2762" s="46"/>
      <c r="GAM2762" s="46"/>
      <c r="GAN2762" s="46"/>
      <c r="GAO2762" s="46"/>
      <c r="GAP2762" s="46"/>
      <c r="GAQ2762" s="46"/>
      <c r="GAR2762" s="46"/>
      <c r="GAS2762" s="46"/>
      <c r="GAT2762" s="46"/>
      <c r="GAU2762" s="46"/>
      <c r="GAV2762" s="46"/>
      <c r="GAW2762" s="46"/>
      <c r="GAX2762" s="46"/>
      <c r="GAY2762" s="46"/>
      <c r="GAZ2762" s="46"/>
      <c r="GBA2762" s="46"/>
      <c r="GBB2762" s="46"/>
      <c r="GBC2762" s="46"/>
      <c r="GBD2762" s="46"/>
      <c r="GBE2762" s="46"/>
      <c r="GBF2762" s="46"/>
      <c r="GBG2762" s="46"/>
      <c r="GBH2762" s="46"/>
      <c r="GBI2762" s="46"/>
      <c r="GBJ2762" s="46"/>
      <c r="GBK2762" s="46"/>
      <c r="GBL2762" s="46"/>
      <c r="GBM2762" s="46"/>
      <c r="GBN2762" s="46"/>
      <c r="GBO2762" s="46"/>
      <c r="GBP2762" s="46"/>
      <c r="GBQ2762" s="46"/>
      <c r="GBR2762" s="46"/>
      <c r="GBS2762" s="46"/>
      <c r="GBT2762" s="46"/>
      <c r="GBU2762" s="46"/>
      <c r="GBV2762" s="46"/>
      <c r="GBW2762" s="46"/>
      <c r="GBX2762" s="46"/>
      <c r="GBY2762" s="46"/>
      <c r="GBZ2762" s="46"/>
      <c r="GCA2762" s="46"/>
      <c r="GCB2762" s="46"/>
      <c r="GCC2762" s="46"/>
      <c r="GCD2762" s="46"/>
      <c r="GCE2762" s="46"/>
      <c r="GCF2762" s="46"/>
      <c r="GCG2762" s="46"/>
      <c r="GCH2762" s="46"/>
      <c r="GCI2762" s="46"/>
      <c r="GCJ2762" s="46"/>
      <c r="GCK2762" s="46"/>
      <c r="GCL2762" s="46"/>
      <c r="GCM2762" s="46"/>
      <c r="GCN2762" s="46"/>
      <c r="GCO2762" s="46"/>
      <c r="GCP2762" s="46"/>
      <c r="GCQ2762" s="46"/>
      <c r="GCR2762" s="46"/>
      <c r="GCS2762" s="46"/>
      <c r="GCT2762" s="46"/>
      <c r="GCU2762" s="46"/>
      <c r="GCV2762" s="46"/>
      <c r="GCW2762" s="46"/>
      <c r="GCX2762" s="46"/>
      <c r="GCY2762" s="46"/>
      <c r="GCZ2762" s="46"/>
      <c r="GDA2762" s="46"/>
      <c r="GDB2762" s="46"/>
      <c r="GDC2762" s="46"/>
      <c r="GDD2762" s="46"/>
      <c r="GDE2762" s="46"/>
      <c r="GDF2762" s="46"/>
      <c r="GDG2762" s="46"/>
      <c r="GDH2762" s="46"/>
      <c r="GDI2762" s="46"/>
      <c r="GDJ2762" s="46"/>
      <c r="GDK2762" s="46"/>
      <c r="GDL2762" s="46"/>
      <c r="GDM2762" s="46"/>
      <c r="GDN2762" s="46"/>
      <c r="GDO2762" s="46"/>
      <c r="GDP2762" s="46"/>
      <c r="GDQ2762" s="46"/>
      <c r="GDR2762" s="46"/>
      <c r="GDS2762" s="46"/>
      <c r="GDT2762" s="46"/>
      <c r="GDU2762" s="46"/>
      <c r="GDV2762" s="46"/>
      <c r="GDW2762" s="46"/>
      <c r="GDX2762" s="46"/>
      <c r="GDY2762" s="46"/>
      <c r="GDZ2762" s="46"/>
      <c r="GEA2762" s="46"/>
      <c r="GEB2762" s="46"/>
      <c r="GEC2762" s="46"/>
      <c r="GED2762" s="46"/>
      <c r="GEE2762" s="46"/>
      <c r="GEF2762" s="46"/>
      <c r="GEG2762" s="46"/>
      <c r="GEH2762" s="46"/>
      <c r="GEI2762" s="46"/>
      <c r="GEJ2762" s="46"/>
      <c r="GEK2762" s="46"/>
      <c r="GEL2762" s="46"/>
      <c r="GEM2762" s="46"/>
      <c r="GEN2762" s="46"/>
      <c r="GEO2762" s="46"/>
      <c r="GEP2762" s="46"/>
      <c r="GEQ2762" s="46"/>
      <c r="GER2762" s="46"/>
      <c r="GES2762" s="46"/>
      <c r="GET2762" s="46"/>
      <c r="GEU2762" s="46"/>
      <c r="GEV2762" s="46"/>
      <c r="GEW2762" s="46"/>
      <c r="GEX2762" s="46"/>
      <c r="GEY2762" s="46"/>
      <c r="GEZ2762" s="46"/>
      <c r="GFA2762" s="46"/>
      <c r="GFB2762" s="46"/>
      <c r="GFC2762" s="46"/>
      <c r="GFD2762" s="46"/>
      <c r="GFE2762" s="46"/>
      <c r="GFF2762" s="46"/>
      <c r="GFG2762" s="46"/>
      <c r="GFH2762" s="46"/>
      <c r="GFI2762" s="46"/>
      <c r="GFJ2762" s="46"/>
      <c r="GFK2762" s="46"/>
      <c r="GFL2762" s="46"/>
      <c r="GFM2762" s="46"/>
      <c r="GFN2762" s="46"/>
      <c r="GFO2762" s="46"/>
      <c r="GFP2762" s="46"/>
      <c r="GFQ2762" s="46"/>
      <c r="GFR2762" s="46"/>
      <c r="GFS2762" s="46"/>
      <c r="GFT2762" s="46"/>
      <c r="GFU2762" s="46"/>
      <c r="GFV2762" s="46"/>
      <c r="GFW2762" s="46"/>
      <c r="GFX2762" s="46"/>
      <c r="GFY2762" s="46"/>
      <c r="GFZ2762" s="46"/>
      <c r="GGA2762" s="46"/>
      <c r="GGB2762" s="46"/>
      <c r="GGC2762" s="46"/>
      <c r="GGD2762" s="46"/>
      <c r="GGE2762" s="46"/>
      <c r="GGF2762" s="46"/>
      <c r="GGG2762" s="46"/>
      <c r="GGH2762" s="46"/>
      <c r="GGI2762" s="46"/>
      <c r="GGJ2762" s="46"/>
      <c r="GGK2762" s="46"/>
      <c r="GGL2762" s="46"/>
      <c r="GGM2762" s="46"/>
      <c r="GGN2762" s="46"/>
      <c r="GGO2762" s="46"/>
      <c r="GGP2762" s="46"/>
      <c r="GGQ2762" s="46"/>
      <c r="GGR2762" s="46"/>
      <c r="GGS2762" s="46"/>
      <c r="GGT2762" s="46"/>
      <c r="GGU2762" s="46"/>
      <c r="GGV2762" s="46"/>
      <c r="GGW2762" s="46"/>
      <c r="GGX2762" s="46"/>
      <c r="GGY2762" s="46"/>
      <c r="GGZ2762" s="46"/>
      <c r="GHA2762" s="46"/>
      <c r="GHB2762" s="46"/>
      <c r="GHC2762" s="46"/>
      <c r="GHD2762" s="46"/>
      <c r="GHE2762" s="46"/>
      <c r="GHF2762" s="46"/>
      <c r="GHG2762" s="46"/>
      <c r="GHH2762" s="46"/>
      <c r="GHI2762" s="46"/>
      <c r="GHJ2762" s="46"/>
      <c r="GHK2762" s="46"/>
      <c r="GHL2762" s="46"/>
      <c r="GHM2762" s="46"/>
      <c r="GHN2762" s="46"/>
      <c r="GHO2762" s="46"/>
      <c r="GHP2762" s="46"/>
      <c r="GHQ2762" s="46"/>
      <c r="GHR2762" s="46"/>
      <c r="GHS2762" s="46"/>
      <c r="GHT2762" s="46"/>
      <c r="GHU2762" s="46"/>
      <c r="GHV2762" s="46"/>
      <c r="GHW2762" s="46"/>
      <c r="GHX2762" s="46"/>
      <c r="GHY2762" s="46"/>
      <c r="GHZ2762" s="46"/>
      <c r="GIA2762" s="46"/>
      <c r="GIB2762" s="46"/>
      <c r="GIC2762" s="46"/>
      <c r="GID2762" s="46"/>
      <c r="GIE2762" s="46"/>
      <c r="GIF2762" s="46"/>
      <c r="GIG2762" s="46"/>
      <c r="GIH2762" s="46"/>
      <c r="GII2762" s="46"/>
      <c r="GIJ2762" s="46"/>
      <c r="GIK2762" s="46"/>
      <c r="GIL2762" s="46"/>
      <c r="GIM2762" s="46"/>
      <c r="GIN2762" s="46"/>
      <c r="GIO2762" s="46"/>
      <c r="GIP2762" s="46"/>
      <c r="GIQ2762" s="46"/>
      <c r="GIR2762" s="46"/>
      <c r="GIS2762" s="46"/>
      <c r="GIT2762" s="46"/>
      <c r="GIU2762" s="46"/>
      <c r="GIV2762" s="46"/>
      <c r="GIW2762" s="46"/>
      <c r="GIX2762" s="46"/>
      <c r="GIY2762" s="46"/>
      <c r="GIZ2762" s="46"/>
      <c r="GJA2762" s="46"/>
      <c r="GJB2762" s="46"/>
      <c r="GJC2762" s="46"/>
      <c r="GJD2762" s="46"/>
      <c r="GJE2762" s="46"/>
      <c r="GJF2762" s="46"/>
      <c r="GJG2762" s="46"/>
      <c r="GJH2762" s="46"/>
      <c r="GJI2762" s="46"/>
      <c r="GJJ2762" s="46"/>
      <c r="GJK2762" s="46"/>
      <c r="GJL2762" s="46"/>
      <c r="GJM2762" s="46"/>
      <c r="GJN2762" s="46"/>
      <c r="GJO2762" s="46"/>
      <c r="GJP2762" s="46"/>
      <c r="GJQ2762" s="46"/>
      <c r="GJR2762" s="46"/>
      <c r="GJS2762" s="46"/>
      <c r="GJT2762" s="46"/>
      <c r="GJU2762" s="46"/>
      <c r="GJV2762" s="46"/>
      <c r="GJW2762" s="46"/>
      <c r="GJX2762" s="46"/>
      <c r="GJY2762" s="46"/>
      <c r="GJZ2762" s="46"/>
      <c r="GKA2762" s="46"/>
      <c r="GKB2762" s="46"/>
      <c r="GKC2762" s="46"/>
      <c r="GKD2762" s="46"/>
      <c r="GKE2762" s="46"/>
      <c r="GKF2762" s="46"/>
      <c r="GKG2762" s="46"/>
      <c r="GKH2762" s="46"/>
      <c r="GKI2762" s="46"/>
      <c r="GKJ2762" s="46"/>
      <c r="GKK2762" s="46"/>
      <c r="GKL2762" s="46"/>
      <c r="GKM2762" s="46"/>
      <c r="GKN2762" s="46"/>
      <c r="GKO2762" s="46"/>
      <c r="GKP2762" s="46"/>
      <c r="GKQ2762" s="46"/>
      <c r="GKR2762" s="46"/>
      <c r="GKS2762" s="46"/>
      <c r="GKT2762" s="46"/>
      <c r="GKU2762" s="46"/>
      <c r="GKV2762" s="46"/>
      <c r="GKW2762" s="46"/>
      <c r="GKX2762" s="46"/>
      <c r="GKY2762" s="46"/>
      <c r="GKZ2762" s="46"/>
      <c r="GLA2762" s="46"/>
      <c r="GLB2762" s="46"/>
      <c r="GLC2762" s="46"/>
      <c r="GLD2762" s="46"/>
      <c r="GLE2762" s="46"/>
      <c r="GLF2762" s="46"/>
      <c r="GLG2762" s="46"/>
      <c r="GLH2762" s="46"/>
      <c r="GLI2762" s="46"/>
      <c r="GLJ2762" s="46"/>
      <c r="GLK2762" s="46"/>
      <c r="GLL2762" s="46"/>
      <c r="GLM2762" s="46"/>
      <c r="GLN2762" s="46"/>
      <c r="GLO2762" s="46"/>
      <c r="GLP2762" s="46"/>
      <c r="GLQ2762" s="46"/>
      <c r="GLR2762" s="46"/>
      <c r="GLS2762" s="46"/>
      <c r="GLT2762" s="46"/>
      <c r="GLU2762" s="46"/>
      <c r="GLV2762" s="46"/>
      <c r="GLW2762" s="46"/>
      <c r="GLX2762" s="46"/>
      <c r="GLY2762" s="46"/>
      <c r="GLZ2762" s="46"/>
      <c r="GMA2762" s="46"/>
      <c r="GMB2762" s="46"/>
      <c r="GMC2762" s="46"/>
      <c r="GMD2762" s="46"/>
      <c r="GME2762" s="46"/>
      <c r="GMF2762" s="46"/>
      <c r="GMG2762" s="46"/>
      <c r="GMH2762" s="46"/>
      <c r="GMI2762" s="46"/>
      <c r="GMJ2762" s="46"/>
      <c r="GMK2762" s="46"/>
      <c r="GML2762" s="46"/>
      <c r="GMM2762" s="46"/>
      <c r="GMN2762" s="46"/>
      <c r="GMO2762" s="46"/>
      <c r="GMP2762" s="46"/>
      <c r="GMQ2762" s="46"/>
      <c r="GMR2762" s="46"/>
      <c r="GMS2762" s="46"/>
      <c r="GMT2762" s="46"/>
      <c r="GMU2762" s="46"/>
      <c r="GMV2762" s="46"/>
      <c r="GMW2762" s="46"/>
      <c r="GMX2762" s="46"/>
      <c r="GMY2762" s="46"/>
      <c r="GMZ2762" s="46"/>
      <c r="GNA2762" s="46"/>
      <c r="GNB2762" s="46"/>
      <c r="GNC2762" s="46"/>
      <c r="GND2762" s="46"/>
      <c r="GNE2762" s="46"/>
      <c r="GNF2762" s="46"/>
      <c r="GNG2762" s="46"/>
      <c r="GNH2762" s="46"/>
      <c r="GNI2762" s="46"/>
      <c r="GNJ2762" s="46"/>
      <c r="GNK2762" s="46"/>
      <c r="GNL2762" s="46"/>
      <c r="GNM2762" s="46"/>
      <c r="GNN2762" s="46"/>
      <c r="GNO2762" s="46"/>
      <c r="GNP2762" s="46"/>
      <c r="GNQ2762" s="46"/>
      <c r="GNR2762" s="46"/>
      <c r="GNS2762" s="46"/>
      <c r="GNT2762" s="46"/>
      <c r="GNU2762" s="46"/>
      <c r="GNV2762" s="46"/>
      <c r="GNW2762" s="46"/>
      <c r="GNX2762" s="46"/>
      <c r="GNY2762" s="46"/>
      <c r="GNZ2762" s="46"/>
      <c r="GOA2762" s="46"/>
      <c r="GOB2762" s="46"/>
      <c r="GOC2762" s="46"/>
      <c r="GOD2762" s="46"/>
      <c r="GOE2762" s="46"/>
      <c r="GOF2762" s="46"/>
      <c r="GOG2762" s="46"/>
      <c r="GOH2762" s="46"/>
      <c r="GOI2762" s="46"/>
      <c r="GOJ2762" s="46"/>
      <c r="GOK2762" s="46"/>
      <c r="GOL2762" s="46"/>
      <c r="GOM2762" s="46"/>
      <c r="GON2762" s="46"/>
      <c r="GOO2762" s="46"/>
      <c r="GOP2762" s="46"/>
      <c r="GOQ2762" s="46"/>
      <c r="GOR2762" s="46"/>
      <c r="GOS2762" s="46"/>
      <c r="GOT2762" s="46"/>
      <c r="GOU2762" s="46"/>
      <c r="GOV2762" s="46"/>
      <c r="GOW2762" s="46"/>
      <c r="GOX2762" s="46"/>
      <c r="GOY2762" s="46"/>
      <c r="GOZ2762" s="46"/>
      <c r="GPA2762" s="46"/>
      <c r="GPB2762" s="46"/>
      <c r="GPC2762" s="46"/>
      <c r="GPD2762" s="46"/>
      <c r="GPE2762" s="46"/>
      <c r="GPF2762" s="46"/>
      <c r="GPG2762" s="46"/>
      <c r="GPH2762" s="46"/>
      <c r="GPI2762" s="46"/>
      <c r="GPJ2762" s="46"/>
      <c r="GPK2762" s="46"/>
      <c r="GPL2762" s="46"/>
      <c r="GPM2762" s="46"/>
      <c r="GPN2762" s="46"/>
      <c r="GPO2762" s="46"/>
      <c r="GPP2762" s="46"/>
      <c r="GPQ2762" s="46"/>
      <c r="GPR2762" s="46"/>
      <c r="GPS2762" s="46"/>
      <c r="GPT2762" s="46"/>
      <c r="GPU2762" s="46"/>
      <c r="GPV2762" s="46"/>
      <c r="GPW2762" s="46"/>
      <c r="GPX2762" s="46"/>
      <c r="GPY2762" s="46"/>
      <c r="GPZ2762" s="46"/>
      <c r="GQA2762" s="46"/>
      <c r="GQB2762" s="46"/>
      <c r="GQC2762" s="46"/>
      <c r="GQD2762" s="46"/>
      <c r="GQE2762" s="46"/>
      <c r="GQF2762" s="46"/>
      <c r="GQG2762" s="46"/>
      <c r="GQH2762" s="46"/>
      <c r="GQI2762" s="46"/>
      <c r="GQJ2762" s="46"/>
      <c r="GQK2762" s="46"/>
      <c r="GQL2762" s="46"/>
      <c r="GQM2762" s="46"/>
      <c r="GQN2762" s="46"/>
      <c r="GQO2762" s="46"/>
      <c r="GQP2762" s="46"/>
      <c r="GQQ2762" s="46"/>
      <c r="GQR2762" s="46"/>
      <c r="GQS2762" s="46"/>
      <c r="GQT2762" s="46"/>
      <c r="GQU2762" s="46"/>
      <c r="GQV2762" s="46"/>
      <c r="GQW2762" s="46"/>
      <c r="GQX2762" s="46"/>
      <c r="GQY2762" s="46"/>
      <c r="GQZ2762" s="46"/>
      <c r="GRA2762" s="46"/>
      <c r="GRB2762" s="46"/>
      <c r="GRC2762" s="46"/>
      <c r="GRD2762" s="46"/>
      <c r="GRE2762" s="46"/>
      <c r="GRF2762" s="46"/>
      <c r="GRG2762" s="46"/>
      <c r="GRH2762" s="46"/>
      <c r="GRI2762" s="46"/>
      <c r="GRJ2762" s="46"/>
      <c r="GRK2762" s="46"/>
      <c r="GRL2762" s="46"/>
      <c r="GRM2762" s="46"/>
      <c r="GRN2762" s="46"/>
      <c r="GRO2762" s="46"/>
      <c r="GRP2762" s="46"/>
      <c r="GRQ2762" s="46"/>
      <c r="GRR2762" s="46"/>
      <c r="GRS2762" s="46"/>
      <c r="GRT2762" s="46"/>
      <c r="GRU2762" s="46"/>
      <c r="GRV2762" s="46"/>
      <c r="GRW2762" s="46"/>
      <c r="GRX2762" s="46"/>
      <c r="GRY2762" s="46"/>
      <c r="GRZ2762" s="46"/>
      <c r="GSA2762" s="46"/>
      <c r="GSB2762" s="46"/>
      <c r="GSC2762" s="46"/>
      <c r="GSD2762" s="46"/>
      <c r="GSE2762" s="46"/>
      <c r="GSF2762" s="46"/>
      <c r="GSG2762" s="46"/>
      <c r="GSH2762" s="46"/>
      <c r="GSI2762" s="46"/>
      <c r="GSJ2762" s="46"/>
      <c r="GSK2762" s="46"/>
      <c r="GSL2762" s="46"/>
      <c r="GSM2762" s="46"/>
      <c r="GSN2762" s="46"/>
      <c r="GSO2762" s="46"/>
      <c r="GSP2762" s="46"/>
      <c r="GSQ2762" s="46"/>
      <c r="GSR2762" s="46"/>
      <c r="GSS2762" s="46"/>
      <c r="GST2762" s="46"/>
      <c r="GSU2762" s="46"/>
      <c r="GSV2762" s="46"/>
      <c r="GSW2762" s="46"/>
      <c r="GSX2762" s="46"/>
      <c r="GSY2762" s="46"/>
      <c r="GSZ2762" s="46"/>
      <c r="GTA2762" s="46"/>
      <c r="GTB2762" s="46"/>
      <c r="GTC2762" s="46"/>
      <c r="GTD2762" s="46"/>
      <c r="GTE2762" s="46"/>
      <c r="GTF2762" s="46"/>
      <c r="GTG2762" s="46"/>
      <c r="GTH2762" s="46"/>
      <c r="GTI2762" s="46"/>
      <c r="GTJ2762" s="46"/>
      <c r="GTK2762" s="46"/>
      <c r="GTL2762" s="46"/>
      <c r="GTM2762" s="46"/>
      <c r="GTN2762" s="46"/>
      <c r="GTO2762" s="46"/>
      <c r="GTP2762" s="46"/>
      <c r="GTQ2762" s="46"/>
      <c r="GTR2762" s="46"/>
      <c r="GTS2762" s="46"/>
      <c r="GTT2762" s="46"/>
      <c r="GTU2762" s="46"/>
      <c r="GTV2762" s="46"/>
      <c r="GTW2762" s="46"/>
      <c r="GTX2762" s="46"/>
      <c r="GTY2762" s="46"/>
      <c r="GTZ2762" s="46"/>
      <c r="GUA2762" s="46"/>
      <c r="GUB2762" s="46"/>
      <c r="GUC2762" s="46"/>
      <c r="GUD2762" s="46"/>
      <c r="GUE2762" s="46"/>
      <c r="GUF2762" s="46"/>
      <c r="GUG2762" s="46"/>
      <c r="GUH2762" s="46"/>
      <c r="GUI2762" s="46"/>
      <c r="GUJ2762" s="46"/>
      <c r="GUK2762" s="46"/>
      <c r="GUL2762" s="46"/>
      <c r="GUM2762" s="46"/>
      <c r="GUN2762" s="46"/>
      <c r="GUO2762" s="46"/>
      <c r="GUP2762" s="46"/>
      <c r="GUQ2762" s="46"/>
      <c r="GUR2762" s="46"/>
      <c r="GUS2762" s="46"/>
      <c r="GUT2762" s="46"/>
      <c r="GUU2762" s="46"/>
      <c r="GUV2762" s="46"/>
      <c r="GUW2762" s="46"/>
      <c r="GUX2762" s="46"/>
      <c r="GUY2762" s="46"/>
      <c r="GUZ2762" s="46"/>
      <c r="GVA2762" s="46"/>
      <c r="GVB2762" s="46"/>
      <c r="GVC2762" s="46"/>
      <c r="GVD2762" s="46"/>
      <c r="GVE2762" s="46"/>
      <c r="GVF2762" s="46"/>
      <c r="GVG2762" s="46"/>
      <c r="GVH2762" s="46"/>
      <c r="GVI2762" s="46"/>
      <c r="GVJ2762" s="46"/>
      <c r="GVK2762" s="46"/>
      <c r="GVL2762" s="46"/>
      <c r="GVM2762" s="46"/>
      <c r="GVN2762" s="46"/>
      <c r="GVO2762" s="46"/>
      <c r="GVP2762" s="46"/>
      <c r="GVQ2762" s="46"/>
      <c r="GVR2762" s="46"/>
      <c r="GVS2762" s="46"/>
      <c r="GVT2762" s="46"/>
      <c r="GVU2762" s="46"/>
      <c r="GVV2762" s="46"/>
      <c r="GVW2762" s="46"/>
      <c r="GVX2762" s="46"/>
      <c r="GVY2762" s="46"/>
      <c r="GVZ2762" s="46"/>
      <c r="GWA2762" s="46"/>
      <c r="GWB2762" s="46"/>
      <c r="GWC2762" s="46"/>
      <c r="GWD2762" s="46"/>
      <c r="GWE2762" s="46"/>
      <c r="GWF2762" s="46"/>
      <c r="GWG2762" s="46"/>
      <c r="GWH2762" s="46"/>
      <c r="GWI2762" s="46"/>
      <c r="GWJ2762" s="46"/>
      <c r="GWK2762" s="46"/>
      <c r="GWL2762" s="46"/>
      <c r="GWM2762" s="46"/>
      <c r="GWN2762" s="46"/>
      <c r="GWO2762" s="46"/>
      <c r="GWP2762" s="46"/>
      <c r="GWQ2762" s="46"/>
      <c r="GWR2762" s="46"/>
      <c r="GWS2762" s="46"/>
      <c r="GWT2762" s="46"/>
      <c r="GWU2762" s="46"/>
      <c r="GWV2762" s="46"/>
      <c r="GWW2762" s="46"/>
      <c r="GWX2762" s="46"/>
      <c r="GWY2762" s="46"/>
      <c r="GWZ2762" s="46"/>
      <c r="GXA2762" s="46"/>
      <c r="GXB2762" s="46"/>
      <c r="GXC2762" s="46"/>
      <c r="GXD2762" s="46"/>
      <c r="GXE2762" s="46"/>
      <c r="GXF2762" s="46"/>
      <c r="GXG2762" s="46"/>
      <c r="GXH2762" s="46"/>
      <c r="GXI2762" s="46"/>
      <c r="GXJ2762" s="46"/>
      <c r="GXK2762" s="46"/>
      <c r="GXL2762" s="46"/>
      <c r="GXM2762" s="46"/>
      <c r="GXN2762" s="46"/>
      <c r="GXO2762" s="46"/>
      <c r="GXP2762" s="46"/>
      <c r="GXQ2762" s="46"/>
      <c r="GXR2762" s="46"/>
      <c r="GXS2762" s="46"/>
      <c r="GXT2762" s="46"/>
      <c r="GXU2762" s="46"/>
      <c r="GXV2762" s="46"/>
      <c r="GXW2762" s="46"/>
      <c r="GXX2762" s="46"/>
      <c r="GXY2762" s="46"/>
      <c r="GXZ2762" s="46"/>
      <c r="GYA2762" s="46"/>
      <c r="GYB2762" s="46"/>
      <c r="GYC2762" s="46"/>
      <c r="GYD2762" s="46"/>
      <c r="GYE2762" s="46"/>
      <c r="GYF2762" s="46"/>
      <c r="GYG2762" s="46"/>
      <c r="GYH2762" s="46"/>
      <c r="GYI2762" s="46"/>
      <c r="GYJ2762" s="46"/>
      <c r="GYK2762" s="46"/>
      <c r="GYL2762" s="46"/>
      <c r="GYM2762" s="46"/>
      <c r="GYN2762" s="46"/>
      <c r="GYO2762" s="46"/>
      <c r="GYP2762" s="46"/>
      <c r="GYQ2762" s="46"/>
      <c r="GYR2762" s="46"/>
      <c r="GYS2762" s="46"/>
      <c r="GYT2762" s="46"/>
      <c r="GYU2762" s="46"/>
      <c r="GYV2762" s="46"/>
      <c r="GYW2762" s="46"/>
      <c r="GYX2762" s="46"/>
      <c r="GYY2762" s="46"/>
      <c r="GYZ2762" s="46"/>
      <c r="GZA2762" s="46"/>
      <c r="GZB2762" s="46"/>
      <c r="GZC2762" s="46"/>
      <c r="GZD2762" s="46"/>
      <c r="GZE2762" s="46"/>
      <c r="GZF2762" s="46"/>
      <c r="GZG2762" s="46"/>
      <c r="GZH2762" s="46"/>
      <c r="GZI2762" s="46"/>
      <c r="GZJ2762" s="46"/>
      <c r="GZK2762" s="46"/>
      <c r="GZL2762" s="46"/>
      <c r="GZM2762" s="46"/>
      <c r="GZN2762" s="46"/>
      <c r="GZO2762" s="46"/>
      <c r="GZP2762" s="46"/>
      <c r="GZQ2762" s="46"/>
      <c r="GZR2762" s="46"/>
      <c r="GZS2762" s="46"/>
      <c r="GZT2762" s="46"/>
      <c r="GZU2762" s="46"/>
      <c r="GZV2762" s="46"/>
      <c r="GZW2762" s="46"/>
      <c r="GZX2762" s="46"/>
      <c r="GZY2762" s="46"/>
      <c r="GZZ2762" s="46"/>
      <c r="HAA2762" s="46"/>
      <c r="HAB2762" s="46"/>
      <c r="HAC2762" s="46"/>
      <c r="HAD2762" s="46"/>
      <c r="HAE2762" s="46"/>
      <c r="HAF2762" s="46"/>
      <c r="HAG2762" s="46"/>
      <c r="HAH2762" s="46"/>
      <c r="HAI2762" s="46"/>
      <c r="HAJ2762" s="46"/>
      <c r="HAK2762" s="46"/>
      <c r="HAL2762" s="46"/>
      <c r="HAM2762" s="46"/>
      <c r="HAN2762" s="46"/>
      <c r="HAO2762" s="46"/>
      <c r="HAP2762" s="46"/>
      <c r="HAQ2762" s="46"/>
      <c r="HAR2762" s="46"/>
      <c r="HAS2762" s="46"/>
      <c r="HAT2762" s="46"/>
      <c r="HAU2762" s="46"/>
      <c r="HAV2762" s="46"/>
      <c r="HAW2762" s="46"/>
      <c r="HAX2762" s="46"/>
      <c r="HAY2762" s="46"/>
      <c r="HAZ2762" s="46"/>
      <c r="HBA2762" s="46"/>
      <c r="HBB2762" s="46"/>
      <c r="HBC2762" s="46"/>
      <c r="HBD2762" s="46"/>
      <c r="HBE2762" s="46"/>
      <c r="HBF2762" s="46"/>
      <c r="HBG2762" s="46"/>
      <c r="HBH2762" s="46"/>
      <c r="HBI2762" s="46"/>
      <c r="HBJ2762" s="46"/>
      <c r="HBK2762" s="46"/>
      <c r="HBL2762" s="46"/>
      <c r="HBM2762" s="46"/>
      <c r="HBN2762" s="46"/>
      <c r="HBO2762" s="46"/>
      <c r="HBP2762" s="46"/>
      <c r="HBQ2762" s="46"/>
      <c r="HBR2762" s="46"/>
      <c r="HBS2762" s="46"/>
      <c r="HBT2762" s="46"/>
      <c r="HBU2762" s="46"/>
      <c r="HBV2762" s="46"/>
      <c r="HBW2762" s="46"/>
      <c r="HBX2762" s="46"/>
      <c r="HBY2762" s="46"/>
      <c r="HBZ2762" s="46"/>
      <c r="HCA2762" s="46"/>
      <c r="HCB2762" s="46"/>
      <c r="HCC2762" s="46"/>
      <c r="HCD2762" s="46"/>
      <c r="HCE2762" s="46"/>
      <c r="HCF2762" s="46"/>
      <c r="HCG2762" s="46"/>
      <c r="HCH2762" s="46"/>
      <c r="HCI2762" s="46"/>
      <c r="HCJ2762" s="46"/>
      <c r="HCK2762" s="46"/>
      <c r="HCL2762" s="46"/>
      <c r="HCM2762" s="46"/>
      <c r="HCN2762" s="46"/>
      <c r="HCO2762" s="46"/>
      <c r="HCP2762" s="46"/>
      <c r="HCQ2762" s="46"/>
      <c r="HCR2762" s="46"/>
      <c r="HCS2762" s="46"/>
      <c r="HCT2762" s="46"/>
      <c r="HCU2762" s="46"/>
      <c r="HCV2762" s="46"/>
      <c r="HCW2762" s="46"/>
      <c r="HCX2762" s="46"/>
      <c r="HCY2762" s="46"/>
      <c r="HCZ2762" s="46"/>
      <c r="HDA2762" s="46"/>
      <c r="HDB2762" s="46"/>
      <c r="HDC2762" s="46"/>
      <c r="HDD2762" s="46"/>
      <c r="HDE2762" s="46"/>
      <c r="HDF2762" s="46"/>
      <c r="HDG2762" s="46"/>
      <c r="HDH2762" s="46"/>
      <c r="HDI2762" s="46"/>
      <c r="HDJ2762" s="46"/>
      <c r="HDK2762" s="46"/>
      <c r="HDL2762" s="46"/>
      <c r="HDM2762" s="46"/>
      <c r="HDN2762" s="46"/>
      <c r="HDO2762" s="46"/>
      <c r="HDP2762" s="46"/>
      <c r="HDQ2762" s="46"/>
      <c r="HDR2762" s="46"/>
      <c r="HDS2762" s="46"/>
      <c r="HDT2762" s="46"/>
      <c r="HDU2762" s="46"/>
      <c r="HDV2762" s="46"/>
      <c r="HDW2762" s="46"/>
      <c r="HDX2762" s="46"/>
      <c r="HDY2762" s="46"/>
      <c r="HDZ2762" s="46"/>
      <c r="HEA2762" s="46"/>
      <c r="HEB2762" s="46"/>
      <c r="HEC2762" s="46"/>
      <c r="HED2762" s="46"/>
      <c r="HEE2762" s="46"/>
      <c r="HEF2762" s="46"/>
      <c r="HEG2762" s="46"/>
      <c r="HEH2762" s="46"/>
      <c r="HEI2762" s="46"/>
      <c r="HEJ2762" s="46"/>
      <c r="HEK2762" s="46"/>
      <c r="HEL2762" s="46"/>
      <c r="HEM2762" s="46"/>
      <c r="HEN2762" s="46"/>
      <c r="HEO2762" s="46"/>
      <c r="HEP2762" s="46"/>
      <c r="HEQ2762" s="46"/>
      <c r="HER2762" s="46"/>
      <c r="HES2762" s="46"/>
      <c r="HET2762" s="46"/>
      <c r="HEU2762" s="46"/>
      <c r="HEV2762" s="46"/>
      <c r="HEW2762" s="46"/>
      <c r="HEX2762" s="46"/>
      <c r="HEY2762" s="46"/>
      <c r="HEZ2762" s="46"/>
      <c r="HFA2762" s="46"/>
      <c r="HFB2762" s="46"/>
      <c r="HFC2762" s="46"/>
      <c r="HFD2762" s="46"/>
      <c r="HFE2762" s="46"/>
      <c r="HFF2762" s="46"/>
      <c r="HFG2762" s="46"/>
      <c r="HFH2762" s="46"/>
      <c r="HFI2762" s="46"/>
      <c r="HFJ2762" s="46"/>
      <c r="HFK2762" s="46"/>
      <c r="HFL2762" s="46"/>
      <c r="HFM2762" s="46"/>
      <c r="HFN2762" s="46"/>
      <c r="HFO2762" s="46"/>
      <c r="HFP2762" s="46"/>
      <c r="HFQ2762" s="46"/>
      <c r="HFR2762" s="46"/>
      <c r="HFS2762" s="46"/>
      <c r="HFT2762" s="46"/>
      <c r="HFU2762" s="46"/>
      <c r="HFV2762" s="46"/>
      <c r="HFW2762" s="46"/>
      <c r="HFX2762" s="46"/>
      <c r="HFY2762" s="46"/>
      <c r="HFZ2762" s="46"/>
      <c r="HGA2762" s="46"/>
      <c r="HGB2762" s="46"/>
      <c r="HGC2762" s="46"/>
      <c r="HGD2762" s="46"/>
      <c r="HGE2762" s="46"/>
      <c r="HGF2762" s="46"/>
      <c r="HGG2762" s="46"/>
      <c r="HGH2762" s="46"/>
      <c r="HGI2762" s="46"/>
      <c r="HGJ2762" s="46"/>
      <c r="HGK2762" s="46"/>
      <c r="HGL2762" s="46"/>
      <c r="HGM2762" s="46"/>
      <c r="HGN2762" s="46"/>
      <c r="HGO2762" s="46"/>
      <c r="HGP2762" s="46"/>
      <c r="HGQ2762" s="46"/>
      <c r="HGR2762" s="46"/>
      <c r="HGS2762" s="46"/>
      <c r="HGT2762" s="46"/>
      <c r="HGU2762" s="46"/>
      <c r="HGV2762" s="46"/>
      <c r="HGW2762" s="46"/>
      <c r="HGX2762" s="46"/>
      <c r="HGY2762" s="46"/>
      <c r="HGZ2762" s="46"/>
      <c r="HHA2762" s="46"/>
      <c r="HHB2762" s="46"/>
      <c r="HHC2762" s="46"/>
      <c r="HHD2762" s="46"/>
      <c r="HHE2762" s="46"/>
      <c r="HHF2762" s="46"/>
      <c r="HHG2762" s="46"/>
      <c r="HHH2762" s="46"/>
      <c r="HHI2762" s="46"/>
      <c r="HHJ2762" s="46"/>
      <c r="HHK2762" s="46"/>
      <c r="HHL2762" s="46"/>
      <c r="HHM2762" s="46"/>
      <c r="HHN2762" s="46"/>
      <c r="HHO2762" s="46"/>
      <c r="HHP2762" s="46"/>
      <c r="HHQ2762" s="46"/>
      <c r="HHR2762" s="46"/>
      <c r="HHS2762" s="46"/>
      <c r="HHT2762" s="46"/>
      <c r="HHU2762" s="46"/>
      <c r="HHV2762" s="46"/>
      <c r="HHW2762" s="46"/>
      <c r="HHX2762" s="46"/>
      <c r="HHY2762" s="46"/>
      <c r="HHZ2762" s="46"/>
      <c r="HIA2762" s="46"/>
      <c r="HIB2762" s="46"/>
      <c r="HIC2762" s="46"/>
      <c r="HID2762" s="46"/>
      <c r="HIE2762" s="46"/>
      <c r="HIF2762" s="46"/>
      <c r="HIG2762" s="46"/>
      <c r="HIH2762" s="46"/>
      <c r="HII2762" s="46"/>
      <c r="HIJ2762" s="46"/>
      <c r="HIK2762" s="46"/>
      <c r="HIL2762" s="46"/>
      <c r="HIM2762" s="46"/>
      <c r="HIN2762" s="46"/>
      <c r="HIO2762" s="46"/>
      <c r="HIP2762" s="46"/>
      <c r="HIQ2762" s="46"/>
      <c r="HIR2762" s="46"/>
      <c r="HIS2762" s="46"/>
      <c r="HIT2762" s="46"/>
      <c r="HIU2762" s="46"/>
      <c r="HIV2762" s="46"/>
      <c r="HIW2762" s="46"/>
      <c r="HIX2762" s="46"/>
      <c r="HIY2762" s="46"/>
      <c r="HIZ2762" s="46"/>
      <c r="HJA2762" s="46"/>
      <c r="HJB2762" s="46"/>
      <c r="HJC2762" s="46"/>
      <c r="HJD2762" s="46"/>
      <c r="HJE2762" s="46"/>
      <c r="HJF2762" s="46"/>
      <c r="HJG2762" s="46"/>
      <c r="HJH2762" s="46"/>
      <c r="HJI2762" s="46"/>
      <c r="HJJ2762" s="46"/>
      <c r="HJK2762" s="46"/>
      <c r="HJL2762" s="46"/>
      <c r="HJM2762" s="46"/>
      <c r="HJN2762" s="46"/>
      <c r="HJO2762" s="46"/>
      <c r="HJP2762" s="46"/>
      <c r="HJQ2762" s="46"/>
      <c r="HJR2762" s="46"/>
      <c r="HJS2762" s="46"/>
      <c r="HJT2762" s="46"/>
      <c r="HJU2762" s="46"/>
      <c r="HJV2762" s="46"/>
      <c r="HJW2762" s="46"/>
      <c r="HJX2762" s="46"/>
      <c r="HJY2762" s="46"/>
      <c r="HJZ2762" s="46"/>
      <c r="HKA2762" s="46"/>
      <c r="HKB2762" s="46"/>
      <c r="HKC2762" s="46"/>
      <c r="HKD2762" s="46"/>
      <c r="HKE2762" s="46"/>
      <c r="HKF2762" s="46"/>
      <c r="HKG2762" s="46"/>
      <c r="HKH2762" s="46"/>
      <c r="HKI2762" s="46"/>
      <c r="HKJ2762" s="46"/>
      <c r="HKK2762" s="46"/>
      <c r="HKL2762" s="46"/>
      <c r="HKM2762" s="46"/>
      <c r="HKN2762" s="46"/>
      <c r="HKO2762" s="46"/>
      <c r="HKP2762" s="46"/>
      <c r="HKQ2762" s="46"/>
      <c r="HKR2762" s="46"/>
      <c r="HKS2762" s="46"/>
      <c r="HKT2762" s="46"/>
      <c r="HKU2762" s="46"/>
      <c r="HKV2762" s="46"/>
      <c r="HKW2762" s="46"/>
      <c r="HKX2762" s="46"/>
      <c r="HKY2762" s="46"/>
      <c r="HKZ2762" s="46"/>
      <c r="HLA2762" s="46"/>
      <c r="HLB2762" s="46"/>
      <c r="HLC2762" s="46"/>
      <c r="HLD2762" s="46"/>
      <c r="HLE2762" s="46"/>
      <c r="HLF2762" s="46"/>
      <c r="HLG2762" s="46"/>
      <c r="HLH2762" s="46"/>
      <c r="HLI2762" s="46"/>
      <c r="HLJ2762" s="46"/>
      <c r="HLK2762" s="46"/>
      <c r="HLL2762" s="46"/>
      <c r="HLM2762" s="46"/>
      <c r="HLN2762" s="46"/>
      <c r="HLO2762" s="46"/>
      <c r="HLP2762" s="46"/>
      <c r="HLQ2762" s="46"/>
      <c r="HLR2762" s="46"/>
      <c r="HLS2762" s="46"/>
      <c r="HLT2762" s="46"/>
      <c r="HLU2762" s="46"/>
      <c r="HLV2762" s="46"/>
      <c r="HLW2762" s="46"/>
      <c r="HLX2762" s="46"/>
      <c r="HLY2762" s="46"/>
      <c r="HLZ2762" s="46"/>
      <c r="HMA2762" s="46"/>
      <c r="HMB2762" s="46"/>
      <c r="HMC2762" s="46"/>
      <c r="HMD2762" s="46"/>
      <c r="HME2762" s="46"/>
      <c r="HMF2762" s="46"/>
      <c r="HMG2762" s="46"/>
      <c r="HMH2762" s="46"/>
      <c r="HMI2762" s="46"/>
      <c r="HMJ2762" s="46"/>
      <c r="HMK2762" s="46"/>
      <c r="HML2762" s="46"/>
      <c r="HMM2762" s="46"/>
      <c r="HMN2762" s="46"/>
      <c r="HMO2762" s="46"/>
      <c r="HMP2762" s="46"/>
      <c r="HMQ2762" s="46"/>
      <c r="HMR2762" s="46"/>
      <c r="HMS2762" s="46"/>
      <c r="HMT2762" s="46"/>
      <c r="HMU2762" s="46"/>
      <c r="HMV2762" s="46"/>
      <c r="HMW2762" s="46"/>
      <c r="HMX2762" s="46"/>
      <c r="HMY2762" s="46"/>
      <c r="HMZ2762" s="46"/>
      <c r="HNA2762" s="46"/>
      <c r="HNB2762" s="46"/>
      <c r="HNC2762" s="46"/>
      <c r="HND2762" s="46"/>
      <c r="HNE2762" s="46"/>
      <c r="HNF2762" s="46"/>
      <c r="HNG2762" s="46"/>
      <c r="HNH2762" s="46"/>
      <c r="HNI2762" s="46"/>
      <c r="HNJ2762" s="46"/>
      <c r="HNK2762" s="46"/>
      <c r="HNL2762" s="46"/>
      <c r="HNM2762" s="46"/>
      <c r="HNN2762" s="46"/>
      <c r="HNO2762" s="46"/>
      <c r="HNP2762" s="46"/>
      <c r="HNQ2762" s="46"/>
      <c r="HNR2762" s="46"/>
      <c r="HNS2762" s="46"/>
      <c r="HNT2762" s="46"/>
      <c r="HNU2762" s="46"/>
      <c r="HNV2762" s="46"/>
      <c r="HNW2762" s="46"/>
      <c r="HNX2762" s="46"/>
      <c r="HNY2762" s="46"/>
      <c r="HNZ2762" s="46"/>
      <c r="HOA2762" s="46"/>
      <c r="HOB2762" s="46"/>
      <c r="HOC2762" s="46"/>
      <c r="HOD2762" s="46"/>
      <c r="HOE2762" s="46"/>
      <c r="HOF2762" s="46"/>
      <c r="HOG2762" s="46"/>
      <c r="HOH2762" s="46"/>
      <c r="HOI2762" s="46"/>
      <c r="HOJ2762" s="46"/>
      <c r="HOK2762" s="46"/>
      <c r="HOL2762" s="46"/>
      <c r="HOM2762" s="46"/>
      <c r="HON2762" s="46"/>
      <c r="HOO2762" s="46"/>
      <c r="HOP2762" s="46"/>
      <c r="HOQ2762" s="46"/>
      <c r="HOR2762" s="46"/>
      <c r="HOS2762" s="46"/>
      <c r="HOT2762" s="46"/>
      <c r="HOU2762" s="46"/>
      <c r="HOV2762" s="46"/>
      <c r="HOW2762" s="46"/>
      <c r="HOX2762" s="46"/>
      <c r="HOY2762" s="46"/>
      <c r="HOZ2762" s="46"/>
      <c r="HPA2762" s="46"/>
      <c r="HPB2762" s="46"/>
      <c r="HPC2762" s="46"/>
      <c r="HPD2762" s="46"/>
      <c r="HPE2762" s="46"/>
      <c r="HPF2762" s="46"/>
      <c r="HPG2762" s="46"/>
      <c r="HPH2762" s="46"/>
      <c r="HPI2762" s="46"/>
      <c r="HPJ2762" s="46"/>
      <c r="HPK2762" s="46"/>
      <c r="HPL2762" s="46"/>
      <c r="HPM2762" s="46"/>
      <c r="HPN2762" s="46"/>
      <c r="HPO2762" s="46"/>
      <c r="HPP2762" s="46"/>
      <c r="HPQ2762" s="46"/>
      <c r="HPR2762" s="46"/>
      <c r="HPS2762" s="46"/>
      <c r="HPT2762" s="46"/>
      <c r="HPU2762" s="46"/>
      <c r="HPV2762" s="46"/>
      <c r="HPW2762" s="46"/>
      <c r="HPX2762" s="46"/>
      <c r="HPY2762" s="46"/>
      <c r="HPZ2762" s="46"/>
      <c r="HQA2762" s="46"/>
      <c r="HQB2762" s="46"/>
      <c r="HQC2762" s="46"/>
      <c r="HQD2762" s="46"/>
      <c r="HQE2762" s="46"/>
      <c r="HQF2762" s="46"/>
      <c r="HQG2762" s="46"/>
      <c r="HQH2762" s="46"/>
      <c r="HQI2762" s="46"/>
      <c r="HQJ2762" s="46"/>
      <c r="HQK2762" s="46"/>
      <c r="HQL2762" s="46"/>
      <c r="HQM2762" s="46"/>
      <c r="HQN2762" s="46"/>
      <c r="HQO2762" s="46"/>
      <c r="HQP2762" s="46"/>
      <c r="HQQ2762" s="46"/>
      <c r="HQR2762" s="46"/>
      <c r="HQS2762" s="46"/>
      <c r="HQT2762" s="46"/>
      <c r="HQU2762" s="46"/>
      <c r="HQV2762" s="46"/>
      <c r="HQW2762" s="46"/>
      <c r="HQX2762" s="46"/>
      <c r="HQY2762" s="46"/>
      <c r="HQZ2762" s="46"/>
      <c r="HRA2762" s="46"/>
      <c r="HRB2762" s="46"/>
      <c r="HRC2762" s="46"/>
      <c r="HRD2762" s="46"/>
      <c r="HRE2762" s="46"/>
      <c r="HRF2762" s="46"/>
      <c r="HRG2762" s="46"/>
      <c r="HRH2762" s="46"/>
      <c r="HRI2762" s="46"/>
      <c r="HRJ2762" s="46"/>
      <c r="HRK2762" s="46"/>
      <c r="HRL2762" s="46"/>
      <c r="HRM2762" s="46"/>
      <c r="HRN2762" s="46"/>
      <c r="HRO2762" s="46"/>
      <c r="HRP2762" s="46"/>
      <c r="HRQ2762" s="46"/>
      <c r="HRR2762" s="46"/>
      <c r="HRS2762" s="46"/>
      <c r="HRT2762" s="46"/>
      <c r="HRU2762" s="46"/>
      <c r="HRV2762" s="46"/>
      <c r="HRW2762" s="46"/>
      <c r="HRX2762" s="46"/>
      <c r="HRY2762" s="46"/>
      <c r="HRZ2762" s="46"/>
      <c r="HSA2762" s="46"/>
      <c r="HSB2762" s="46"/>
      <c r="HSC2762" s="46"/>
      <c r="HSD2762" s="46"/>
      <c r="HSE2762" s="46"/>
      <c r="HSF2762" s="46"/>
      <c r="HSG2762" s="46"/>
      <c r="HSH2762" s="46"/>
      <c r="HSI2762" s="46"/>
      <c r="HSJ2762" s="46"/>
      <c r="HSK2762" s="46"/>
      <c r="HSL2762" s="46"/>
      <c r="HSM2762" s="46"/>
      <c r="HSN2762" s="46"/>
      <c r="HSO2762" s="46"/>
      <c r="HSP2762" s="46"/>
      <c r="HSQ2762" s="46"/>
      <c r="HSR2762" s="46"/>
      <c r="HSS2762" s="46"/>
      <c r="HST2762" s="46"/>
      <c r="HSU2762" s="46"/>
      <c r="HSV2762" s="46"/>
      <c r="HSW2762" s="46"/>
      <c r="HSX2762" s="46"/>
      <c r="HSY2762" s="46"/>
      <c r="HSZ2762" s="46"/>
      <c r="HTA2762" s="46"/>
      <c r="HTB2762" s="46"/>
      <c r="HTC2762" s="46"/>
      <c r="HTD2762" s="46"/>
      <c r="HTE2762" s="46"/>
      <c r="HTF2762" s="46"/>
      <c r="HTG2762" s="46"/>
      <c r="HTH2762" s="46"/>
      <c r="HTI2762" s="46"/>
      <c r="HTJ2762" s="46"/>
      <c r="HTK2762" s="46"/>
      <c r="HTL2762" s="46"/>
      <c r="HTM2762" s="46"/>
      <c r="HTN2762" s="46"/>
      <c r="HTO2762" s="46"/>
      <c r="HTP2762" s="46"/>
      <c r="HTQ2762" s="46"/>
      <c r="HTR2762" s="46"/>
      <c r="HTS2762" s="46"/>
      <c r="HTT2762" s="46"/>
      <c r="HTU2762" s="46"/>
      <c r="HTV2762" s="46"/>
      <c r="HTW2762" s="46"/>
      <c r="HTX2762" s="46"/>
      <c r="HTY2762" s="46"/>
      <c r="HTZ2762" s="46"/>
      <c r="HUA2762" s="46"/>
      <c r="HUB2762" s="46"/>
      <c r="HUC2762" s="46"/>
      <c r="HUD2762" s="46"/>
      <c r="HUE2762" s="46"/>
      <c r="HUF2762" s="46"/>
      <c r="HUG2762" s="46"/>
      <c r="HUH2762" s="46"/>
      <c r="HUI2762" s="46"/>
      <c r="HUJ2762" s="46"/>
      <c r="HUK2762" s="46"/>
      <c r="HUL2762" s="46"/>
      <c r="HUM2762" s="46"/>
      <c r="HUN2762" s="46"/>
      <c r="HUO2762" s="46"/>
      <c r="HUP2762" s="46"/>
      <c r="HUQ2762" s="46"/>
      <c r="HUR2762" s="46"/>
      <c r="HUS2762" s="46"/>
      <c r="HUT2762" s="46"/>
      <c r="HUU2762" s="46"/>
      <c r="HUV2762" s="46"/>
      <c r="HUW2762" s="46"/>
      <c r="HUX2762" s="46"/>
      <c r="HUY2762" s="46"/>
      <c r="HUZ2762" s="46"/>
      <c r="HVA2762" s="46"/>
      <c r="HVB2762" s="46"/>
      <c r="HVC2762" s="46"/>
      <c r="HVD2762" s="46"/>
      <c r="HVE2762" s="46"/>
      <c r="HVF2762" s="46"/>
      <c r="HVG2762" s="46"/>
      <c r="HVH2762" s="46"/>
      <c r="HVI2762" s="46"/>
      <c r="HVJ2762" s="46"/>
      <c r="HVK2762" s="46"/>
      <c r="HVL2762" s="46"/>
      <c r="HVM2762" s="46"/>
      <c r="HVN2762" s="46"/>
      <c r="HVO2762" s="46"/>
      <c r="HVP2762" s="46"/>
      <c r="HVQ2762" s="46"/>
      <c r="HVR2762" s="46"/>
      <c r="HVS2762" s="46"/>
      <c r="HVT2762" s="46"/>
      <c r="HVU2762" s="46"/>
      <c r="HVV2762" s="46"/>
      <c r="HVW2762" s="46"/>
      <c r="HVX2762" s="46"/>
      <c r="HVY2762" s="46"/>
      <c r="HVZ2762" s="46"/>
      <c r="HWA2762" s="46"/>
      <c r="HWB2762" s="46"/>
      <c r="HWC2762" s="46"/>
      <c r="HWD2762" s="46"/>
      <c r="HWE2762" s="46"/>
      <c r="HWF2762" s="46"/>
      <c r="HWG2762" s="46"/>
      <c r="HWH2762" s="46"/>
      <c r="HWI2762" s="46"/>
      <c r="HWJ2762" s="46"/>
      <c r="HWK2762" s="46"/>
      <c r="HWL2762" s="46"/>
      <c r="HWM2762" s="46"/>
      <c r="HWN2762" s="46"/>
      <c r="HWO2762" s="46"/>
      <c r="HWP2762" s="46"/>
      <c r="HWQ2762" s="46"/>
      <c r="HWR2762" s="46"/>
      <c r="HWS2762" s="46"/>
      <c r="HWT2762" s="46"/>
      <c r="HWU2762" s="46"/>
      <c r="HWV2762" s="46"/>
      <c r="HWW2762" s="46"/>
      <c r="HWX2762" s="46"/>
      <c r="HWY2762" s="46"/>
      <c r="HWZ2762" s="46"/>
      <c r="HXA2762" s="46"/>
      <c r="HXB2762" s="46"/>
      <c r="HXC2762" s="46"/>
      <c r="HXD2762" s="46"/>
      <c r="HXE2762" s="46"/>
      <c r="HXF2762" s="46"/>
      <c r="HXG2762" s="46"/>
      <c r="HXH2762" s="46"/>
      <c r="HXI2762" s="46"/>
      <c r="HXJ2762" s="46"/>
      <c r="HXK2762" s="46"/>
      <c r="HXL2762" s="46"/>
      <c r="HXM2762" s="46"/>
      <c r="HXN2762" s="46"/>
      <c r="HXO2762" s="46"/>
      <c r="HXP2762" s="46"/>
      <c r="HXQ2762" s="46"/>
      <c r="HXR2762" s="46"/>
      <c r="HXS2762" s="46"/>
      <c r="HXT2762" s="46"/>
      <c r="HXU2762" s="46"/>
      <c r="HXV2762" s="46"/>
      <c r="HXW2762" s="46"/>
      <c r="HXX2762" s="46"/>
      <c r="HXY2762" s="46"/>
      <c r="HXZ2762" s="46"/>
      <c r="HYA2762" s="46"/>
      <c r="HYB2762" s="46"/>
      <c r="HYC2762" s="46"/>
      <c r="HYD2762" s="46"/>
      <c r="HYE2762" s="46"/>
      <c r="HYF2762" s="46"/>
      <c r="HYG2762" s="46"/>
      <c r="HYH2762" s="46"/>
      <c r="HYI2762" s="46"/>
      <c r="HYJ2762" s="46"/>
      <c r="HYK2762" s="46"/>
      <c r="HYL2762" s="46"/>
      <c r="HYM2762" s="46"/>
      <c r="HYN2762" s="46"/>
      <c r="HYO2762" s="46"/>
      <c r="HYP2762" s="46"/>
      <c r="HYQ2762" s="46"/>
      <c r="HYR2762" s="46"/>
      <c r="HYS2762" s="46"/>
      <c r="HYT2762" s="46"/>
      <c r="HYU2762" s="46"/>
      <c r="HYV2762" s="46"/>
      <c r="HYW2762" s="46"/>
      <c r="HYX2762" s="46"/>
      <c r="HYY2762" s="46"/>
      <c r="HYZ2762" s="46"/>
      <c r="HZA2762" s="46"/>
      <c r="HZB2762" s="46"/>
      <c r="HZC2762" s="46"/>
      <c r="HZD2762" s="46"/>
      <c r="HZE2762" s="46"/>
      <c r="HZF2762" s="46"/>
      <c r="HZG2762" s="46"/>
      <c r="HZH2762" s="46"/>
      <c r="HZI2762" s="46"/>
      <c r="HZJ2762" s="46"/>
      <c r="HZK2762" s="46"/>
      <c r="HZL2762" s="46"/>
      <c r="HZM2762" s="46"/>
      <c r="HZN2762" s="46"/>
      <c r="HZO2762" s="46"/>
      <c r="HZP2762" s="46"/>
      <c r="HZQ2762" s="46"/>
      <c r="HZR2762" s="46"/>
      <c r="HZS2762" s="46"/>
      <c r="HZT2762" s="46"/>
      <c r="HZU2762" s="46"/>
      <c r="HZV2762" s="46"/>
      <c r="HZW2762" s="46"/>
      <c r="HZX2762" s="46"/>
      <c r="HZY2762" s="46"/>
      <c r="HZZ2762" s="46"/>
      <c r="IAA2762" s="46"/>
      <c r="IAB2762" s="46"/>
      <c r="IAC2762" s="46"/>
      <c r="IAD2762" s="46"/>
      <c r="IAE2762" s="46"/>
      <c r="IAF2762" s="46"/>
      <c r="IAG2762" s="46"/>
      <c r="IAH2762" s="46"/>
      <c r="IAI2762" s="46"/>
      <c r="IAJ2762" s="46"/>
      <c r="IAK2762" s="46"/>
      <c r="IAL2762" s="46"/>
      <c r="IAM2762" s="46"/>
      <c r="IAN2762" s="46"/>
      <c r="IAO2762" s="46"/>
      <c r="IAP2762" s="46"/>
      <c r="IAQ2762" s="46"/>
      <c r="IAR2762" s="46"/>
      <c r="IAS2762" s="46"/>
      <c r="IAT2762" s="46"/>
      <c r="IAU2762" s="46"/>
      <c r="IAV2762" s="46"/>
      <c r="IAW2762" s="46"/>
      <c r="IAX2762" s="46"/>
      <c r="IAY2762" s="46"/>
      <c r="IAZ2762" s="46"/>
      <c r="IBA2762" s="46"/>
      <c r="IBB2762" s="46"/>
      <c r="IBC2762" s="46"/>
      <c r="IBD2762" s="46"/>
      <c r="IBE2762" s="46"/>
      <c r="IBF2762" s="46"/>
      <c r="IBG2762" s="46"/>
      <c r="IBH2762" s="46"/>
      <c r="IBI2762" s="46"/>
      <c r="IBJ2762" s="46"/>
      <c r="IBK2762" s="46"/>
      <c r="IBL2762" s="46"/>
      <c r="IBM2762" s="46"/>
      <c r="IBN2762" s="46"/>
      <c r="IBO2762" s="46"/>
      <c r="IBP2762" s="46"/>
      <c r="IBQ2762" s="46"/>
      <c r="IBR2762" s="46"/>
      <c r="IBS2762" s="46"/>
      <c r="IBT2762" s="46"/>
      <c r="IBU2762" s="46"/>
      <c r="IBV2762" s="46"/>
      <c r="IBW2762" s="46"/>
      <c r="IBX2762" s="46"/>
      <c r="IBY2762" s="46"/>
      <c r="IBZ2762" s="46"/>
      <c r="ICA2762" s="46"/>
      <c r="ICB2762" s="46"/>
      <c r="ICC2762" s="46"/>
      <c r="ICD2762" s="46"/>
      <c r="ICE2762" s="46"/>
      <c r="ICF2762" s="46"/>
      <c r="ICG2762" s="46"/>
      <c r="ICH2762" s="46"/>
      <c r="ICI2762" s="46"/>
      <c r="ICJ2762" s="46"/>
      <c r="ICK2762" s="46"/>
      <c r="ICL2762" s="46"/>
      <c r="ICM2762" s="46"/>
      <c r="ICN2762" s="46"/>
      <c r="ICO2762" s="46"/>
      <c r="ICP2762" s="46"/>
      <c r="ICQ2762" s="46"/>
      <c r="ICR2762" s="46"/>
      <c r="ICS2762" s="46"/>
      <c r="ICT2762" s="46"/>
      <c r="ICU2762" s="46"/>
      <c r="ICV2762" s="46"/>
      <c r="ICW2762" s="46"/>
      <c r="ICX2762" s="46"/>
      <c r="ICY2762" s="46"/>
      <c r="ICZ2762" s="46"/>
      <c r="IDA2762" s="46"/>
      <c r="IDB2762" s="46"/>
      <c r="IDC2762" s="46"/>
      <c r="IDD2762" s="46"/>
      <c r="IDE2762" s="46"/>
      <c r="IDF2762" s="46"/>
      <c r="IDG2762" s="46"/>
      <c r="IDH2762" s="46"/>
      <c r="IDI2762" s="46"/>
      <c r="IDJ2762" s="46"/>
      <c r="IDK2762" s="46"/>
      <c r="IDL2762" s="46"/>
      <c r="IDM2762" s="46"/>
      <c r="IDN2762" s="46"/>
      <c r="IDO2762" s="46"/>
      <c r="IDP2762" s="46"/>
      <c r="IDQ2762" s="46"/>
      <c r="IDR2762" s="46"/>
      <c r="IDS2762" s="46"/>
      <c r="IDT2762" s="46"/>
      <c r="IDU2762" s="46"/>
      <c r="IDV2762" s="46"/>
      <c r="IDW2762" s="46"/>
      <c r="IDX2762" s="46"/>
      <c r="IDY2762" s="46"/>
      <c r="IDZ2762" s="46"/>
      <c r="IEA2762" s="46"/>
      <c r="IEB2762" s="46"/>
      <c r="IEC2762" s="46"/>
      <c r="IED2762" s="46"/>
      <c r="IEE2762" s="46"/>
      <c r="IEF2762" s="46"/>
      <c r="IEG2762" s="46"/>
      <c r="IEH2762" s="46"/>
      <c r="IEI2762" s="46"/>
      <c r="IEJ2762" s="46"/>
      <c r="IEK2762" s="46"/>
      <c r="IEL2762" s="46"/>
      <c r="IEM2762" s="46"/>
      <c r="IEN2762" s="46"/>
      <c r="IEO2762" s="46"/>
      <c r="IEP2762" s="46"/>
      <c r="IEQ2762" s="46"/>
      <c r="IER2762" s="46"/>
      <c r="IES2762" s="46"/>
      <c r="IET2762" s="46"/>
      <c r="IEU2762" s="46"/>
      <c r="IEV2762" s="46"/>
      <c r="IEW2762" s="46"/>
      <c r="IEX2762" s="46"/>
      <c r="IEY2762" s="46"/>
      <c r="IEZ2762" s="46"/>
      <c r="IFA2762" s="46"/>
      <c r="IFB2762" s="46"/>
      <c r="IFC2762" s="46"/>
      <c r="IFD2762" s="46"/>
      <c r="IFE2762" s="46"/>
      <c r="IFF2762" s="46"/>
      <c r="IFG2762" s="46"/>
      <c r="IFH2762" s="46"/>
      <c r="IFI2762" s="46"/>
      <c r="IFJ2762" s="46"/>
      <c r="IFK2762" s="46"/>
      <c r="IFL2762" s="46"/>
      <c r="IFM2762" s="46"/>
      <c r="IFN2762" s="46"/>
      <c r="IFO2762" s="46"/>
      <c r="IFP2762" s="46"/>
      <c r="IFQ2762" s="46"/>
      <c r="IFR2762" s="46"/>
      <c r="IFS2762" s="46"/>
      <c r="IFT2762" s="46"/>
      <c r="IFU2762" s="46"/>
      <c r="IFV2762" s="46"/>
      <c r="IFW2762" s="46"/>
      <c r="IFX2762" s="46"/>
      <c r="IFY2762" s="46"/>
      <c r="IFZ2762" s="46"/>
      <c r="IGA2762" s="46"/>
      <c r="IGB2762" s="46"/>
      <c r="IGC2762" s="46"/>
      <c r="IGD2762" s="46"/>
      <c r="IGE2762" s="46"/>
      <c r="IGF2762" s="46"/>
      <c r="IGG2762" s="46"/>
      <c r="IGH2762" s="46"/>
      <c r="IGI2762" s="46"/>
      <c r="IGJ2762" s="46"/>
      <c r="IGK2762" s="46"/>
      <c r="IGL2762" s="46"/>
      <c r="IGM2762" s="46"/>
      <c r="IGN2762" s="46"/>
      <c r="IGO2762" s="46"/>
      <c r="IGP2762" s="46"/>
      <c r="IGQ2762" s="46"/>
      <c r="IGR2762" s="46"/>
      <c r="IGS2762" s="46"/>
      <c r="IGT2762" s="46"/>
      <c r="IGU2762" s="46"/>
      <c r="IGV2762" s="46"/>
      <c r="IGW2762" s="46"/>
      <c r="IGX2762" s="46"/>
      <c r="IGY2762" s="46"/>
      <c r="IGZ2762" s="46"/>
      <c r="IHA2762" s="46"/>
      <c r="IHB2762" s="46"/>
      <c r="IHC2762" s="46"/>
      <c r="IHD2762" s="46"/>
      <c r="IHE2762" s="46"/>
      <c r="IHF2762" s="46"/>
      <c r="IHG2762" s="46"/>
      <c r="IHH2762" s="46"/>
      <c r="IHI2762" s="46"/>
      <c r="IHJ2762" s="46"/>
      <c r="IHK2762" s="46"/>
      <c r="IHL2762" s="46"/>
      <c r="IHM2762" s="46"/>
      <c r="IHN2762" s="46"/>
      <c r="IHO2762" s="46"/>
      <c r="IHP2762" s="46"/>
      <c r="IHQ2762" s="46"/>
      <c r="IHR2762" s="46"/>
      <c r="IHS2762" s="46"/>
      <c r="IHT2762" s="46"/>
      <c r="IHU2762" s="46"/>
      <c r="IHV2762" s="46"/>
      <c r="IHW2762" s="46"/>
      <c r="IHX2762" s="46"/>
      <c r="IHY2762" s="46"/>
      <c r="IHZ2762" s="46"/>
      <c r="IIA2762" s="46"/>
      <c r="IIB2762" s="46"/>
      <c r="IIC2762" s="46"/>
      <c r="IID2762" s="46"/>
      <c r="IIE2762" s="46"/>
      <c r="IIF2762" s="46"/>
      <c r="IIG2762" s="46"/>
      <c r="IIH2762" s="46"/>
      <c r="III2762" s="46"/>
      <c r="IIJ2762" s="46"/>
      <c r="IIK2762" s="46"/>
      <c r="IIL2762" s="46"/>
      <c r="IIM2762" s="46"/>
      <c r="IIN2762" s="46"/>
      <c r="IIO2762" s="46"/>
      <c r="IIP2762" s="46"/>
      <c r="IIQ2762" s="46"/>
      <c r="IIR2762" s="46"/>
      <c r="IIS2762" s="46"/>
      <c r="IIT2762" s="46"/>
      <c r="IIU2762" s="46"/>
      <c r="IIV2762" s="46"/>
      <c r="IIW2762" s="46"/>
      <c r="IIX2762" s="46"/>
      <c r="IIY2762" s="46"/>
      <c r="IIZ2762" s="46"/>
      <c r="IJA2762" s="46"/>
      <c r="IJB2762" s="46"/>
      <c r="IJC2762" s="46"/>
      <c r="IJD2762" s="46"/>
      <c r="IJE2762" s="46"/>
      <c r="IJF2762" s="46"/>
      <c r="IJG2762" s="46"/>
      <c r="IJH2762" s="46"/>
      <c r="IJI2762" s="46"/>
      <c r="IJJ2762" s="46"/>
      <c r="IJK2762" s="46"/>
      <c r="IJL2762" s="46"/>
      <c r="IJM2762" s="46"/>
      <c r="IJN2762" s="46"/>
      <c r="IJO2762" s="46"/>
      <c r="IJP2762" s="46"/>
      <c r="IJQ2762" s="46"/>
      <c r="IJR2762" s="46"/>
      <c r="IJS2762" s="46"/>
      <c r="IJT2762" s="46"/>
      <c r="IJU2762" s="46"/>
      <c r="IJV2762" s="46"/>
      <c r="IJW2762" s="46"/>
      <c r="IJX2762" s="46"/>
      <c r="IJY2762" s="46"/>
      <c r="IJZ2762" s="46"/>
      <c r="IKA2762" s="46"/>
      <c r="IKB2762" s="46"/>
      <c r="IKC2762" s="46"/>
      <c r="IKD2762" s="46"/>
      <c r="IKE2762" s="46"/>
      <c r="IKF2762" s="46"/>
      <c r="IKG2762" s="46"/>
      <c r="IKH2762" s="46"/>
      <c r="IKI2762" s="46"/>
      <c r="IKJ2762" s="46"/>
      <c r="IKK2762" s="46"/>
      <c r="IKL2762" s="46"/>
      <c r="IKM2762" s="46"/>
      <c r="IKN2762" s="46"/>
      <c r="IKO2762" s="46"/>
      <c r="IKP2762" s="46"/>
      <c r="IKQ2762" s="46"/>
      <c r="IKR2762" s="46"/>
      <c r="IKS2762" s="46"/>
      <c r="IKT2762" s="46"/>
      <c r="IKU2762" s="46"/>
      <c r="IKV2762" s="46"/>
      <c r="IKW2762" s="46"/>
      <c r="IKX2762" s="46"/>
      <c r="IKY2762" s="46"/>
      <c r="IKZ2762" s="46"/>
      <c r="ILA2762" s="46"/>
      <c r="ILB2762" s="46"/>
      <c r="ILC2762" s="46"/>
      <c r="ILD2762" s="46"/>
      <c r="ILE2762" s="46"/>
      <c r="ILF2762" s="46"/>
      <c r="ILG2762" s="46"/>
      <c r="ILH2762" s="46"/>
      <c r="ILI2762" s="46"/>
      <c r="ILJ2762" s="46"/>
      <c r="ILK2762" s="46"/>
      <c r="ILL2762" s="46"/>
      <c r="ILM2762" s="46"/>
      <c r="ILN2762" s="46"/>
      <c r="ILO2762" s="46"/>
      <c r="ILP2762" s="46"/>
      <c r="ILQ2762" s="46"/>
      <c r="ILR2762" s="46"/>
      <c r="ILS2762" s="46"/>
      <c r="ILT2762" s="46"/>
      <c r="ILU2762" s="46"/>
      <c r="ILV2762" s="46"/>
      <c r="ILW2762" s="46"/>
      <c r="ILX2762" s="46"/>
      <c r="ILY2762" s="46"/>
      <c r="ILZ2762" s="46"/>
      <c r="IMA2762" s="46"/>
      <c r="IMB2762" s="46"/>
      <c r="IMC2762" s="46"/>
      <c r="IMD2762" s="46"/>
      <c r="IME2762" s="46"/>
      <c r="IMF2762" s="46"/>
      <c r="IMG2762" s="46"/>
      <c r="IMH2762" s="46"/>
      <c r="IMI2762" s="46"/>
      <c r="IMJ2762" s="46"/>
      <c r="IMK2762" s="46"/>
      <c r="IML2762" s="46"/>
      <c r="IMM2762" s="46"/>
      <c r="IMN2762" s="46"/>
      <c r="IMO2762" s="46"/>
      <c r="IMP2762" s="46"/>
      <c r="IMQ2762" s="46"/>
      <c r="IMR2762" s="46"/>
      <c r="IMS2762" s="46"/>
      <c r="IMT2762" s="46"/>
      <c r="IMU2762" s="46"/>
      <c r="IMV2762" s="46"/>
      <c r="IMW2762" s="46"/>
      <c r="IMX2762" s="46"/>
      <c r="IMY2762" s="46"/>
      <c r="IMZ2762" s="46"/>
      <c r="INA2762" s="46"/>
      <c r="INB2762" s="46"/>
      <c r="INC2762" s="46"/>
      <c r="IND2762" s="46"/>
      <c r="INE2762" s="46"/>
      <c r="INF2762" s="46"/>
      <c r="ING2762" s="46"/>
      <c r="INH2762" s="46"/>
      <c r="INI2762" s="46"/>
      <c r="INJ2762" s="46"/>
      <c r="INK2762" s="46"/>
      <c r="INL2762" s="46"/>
      <c r="INM2762" s="46"/>
      <c r="INN2762" s="46"/>
      <c r="INO2762" s="46"/>
      <c r="INP2762" s="46"/>
      <c r="INQ2762" s="46"/>
      <c r="INR2762" s="46"/>
      <c r="INS2762" s="46"/>
      <c r="INT2762" s="46"/>
      <c r="INU2762" s="46"/>
      <c r="INV2762" s="46"/>
      <c r="INW2762" s="46"/>
      <c r="INX2762" s="46"/>
      <c r="INY2762" s="46"/>
      <c r="INZ2762" s="46"/>
      <c r="IOA2762" s="46"/>
      <c r="IOB2762" s="46"/>
      <c r="IOC2762" s="46"/>
      <c r="IOD2762" s="46"/>
      <c r="IOE2762" s="46"/>
      <c r="IOF2762" s="46"/>
      <c r="IOG2762" s="46"/>
      <c r="IOH2762" s="46"/>
      <c r="IOI2762" s="46"/>
      <c r="IOJ2762" s="46"/>
      <c r="IOK2762" s="46"/>
      <c r="IOL2762" s="46"/>
      <c r="IOM2762" s="46"/>
      <c r="ION2762" s="46"/>
      <c r="IOO2762" s="46"/>
      <c r="IOP2762" s="46"/>
      <c r="IOQ2762" s="46"/>
      <c r="IOR2762" s="46"/>
      <c r="IOS2762" s="46"/>
      <c r="IOT2762" s="46"/>
      <c r="IOU2762" s="46"/>
      <c r="IOV2762" s="46"/>
      <c r="IOW2762" s="46"/>
      <c r="IOX2762" s="46"/>
      <c r="IOY2762" s="46"/>
      <c r="IOZ2762" s="46"/>
      <c r="IPA2762" s="46"/>
      <c r="IPB2762" s="46"/>
      <c r="IPC2762" s="46"/>
      <c r="IPD2762" s="46"/>
      <c r="IPE2762" s="46"/>
      <c r="IPF2762" s="46"/>
      <c r="IPG2762" s="46"/>
      <c r="IPH2762" s="46"/>
      <c r="IPI2762" s="46"/>
      <c r="IPJ2762" s="46"/>
      <c r="IPK2762" s="46"/>
      <c r="IPL2762" s="46"/>
      <c r="IPM2762" s="46"/>
      <c r="IPN2762" s="46"/>
      <c r="IPO2762" s="46"/>
      <c r="IPP2762" s="46"/>
      <c r="IPQ2762" s="46"/>
      <c r="IPR2762" s="46"/>
      <c r="IPS2762" s="46"/>
      <c r="IPT2762" s="46"/>
      <c r="IPU2762" s="46"/>
      <c r="IPV2762" s="46"/>
      <c r="IPW2762" s="46"/>
      <c r="IPX2762" s="46"/>
      <c r="IPY2762" s="46"/>
      <c r="IPZ2762" s="46"/>
      <c r="IQA2762" s="46"/>
      <c r="IQB2762" s="46"/>
      <c r="IQC2762" s="46"/>
      <c r="IQD2762" s="46"/>
      <c r="IQE2762" s="46"/>
      <c r="IQF2762" s="46"/>
      <c r="IQG2762" s="46"/>
      <c r="IQH2762" s="46"/>
      <c r="IQI2762" s="46"/>
      <c r="IQJ2762" s="46"/>
      <c r="IQK2762" s="46"/>
      <c r="IQL2762" s="46"/>
      <c r="IQM2762" s="46"/>
      <c r="IQN2762" s="46"/>
      <c r="IQO2762" s="46"/>
      <c r="IQP2762" s="46"/>
      <c r="IQQ2762" s="46"/>
      <c r="IQR2762" s="46"/>
      <c r="IQS2762" s="46"/>
      <c r="IQT2762" s="46"/>
      <c r="IQU2762" s="46"/>
      <c r="IQV2762" s="46"/>
      <c r="IQW2762" s="46"/>
      <c r="IQX2762" s="46"/>
      <c r="IQY2762" s="46"/>
      <c r="IQZ2762" s="46"/>
      <c r="IRA2762" s="46"/>
      <c r="IRB2762" s="46"/>
      <c r="IRC2762" s="46"/>
      <c r="IRD2762" s="46"/>
      <c r="IRE2762" s="46"/>
      <c r="IRF2762" s="46"/>
      <c r="IRG2762" s="46"/>
      <c r="IRH2762" s="46"/>
      <c r="IRI2762" s="46"/>
      <c r="IRJ2762" s="46"/>
      <c r="IRK2762" s="46"/>
      <c r="IRL2762" s="46"/>
      <c r="IRM2762" s="46"/>
      <c r="IRN2762" s="46"/>
      <c r="IRO2762" s="46"/>
      <c r="IRP2762" s="46"/>
      <c r="IRQ2762" s="46"/>
      <c r="IRR2762" s="46"/>
      <c r="IRS2762" s="46"/>
      <c r="IRT2762" s="46"/>
      <c r="IRU2762" s="46"/>
      <c r="IRV2762" s="46"/>
      <c r="IRW2762" s="46"/>
      <c r="IRX2762" s="46"/>
      <c r="IRY2762" s="46"/>
      <c r="IRZ2762" s="46"/>
      <c r="ISA2762" s="46"/>
      <c r="ISB2762" s="46"/>
      <c r="ISC2762" s="46"/>
      <c r="ISD2762" s="46"/>
      <c r="ISE2762" s="46"/>
      <c r="ISF2762" s="46"/>
      <c r="ISG2762" s="46"/>
      <c r="ISH2762" s="46"/>
      <c r="ISI2762" s="46"/>
      <c r="ISJ2762" s="46"/>
      <c r="ISK2762" s="46"/>
      <c r="ISL2762" s="46"/>
      <c r="ISM2762" s="46"/>
      <c r="ISN2762" s="46"/>
      <c r="ISO2762" s="46"/>
      <c r="ISP2762" s="46"/>
      <c r="ISQ2762" s="46"/>
      <c r="ISR2762" s="46"/>
      <c r="ISS2762" s="46"/>
      <c r="IST2762" s="46"/>
      <c r="ISU2762" s="46"/>
      <c r="ISV2762" s="46"/>
      <c r="ISW2762" s="46"/>
      <c r="ISX2762" s="46"/>
      <c r="ISY2762" s="46"/>
      <c r="ISZ2762" s="46"/>
      <c r="ITA2762" s="46"/>
      <c r="ITB2762" s="46"/>
      <c r="ITC2762" s="46"/>
      <c r="ITD2762" s="46"/>
      <c r="ITE2762" s="46"/>
      <c r="ITF2762" s="46"/>
      <c r="ITG2762" s="46"/>
      <c r="ITH2762" s="46"/>
      <c r="ITI2762" s="46"/>
      <c r="ITJ2762" s="46"/>
      <c r="ITK2762" s="46"/>
      <c r="ITL2762" s="46"/>
      <c r="ITM2762" s="46"/>
      <c r="ITN2762" s="46"/>
      <c r="ITO2762" s="46"/>
      <c r="ITP2762" s="46"/>
      <c r="ITQ2762" s="46"/>
      <c r="ITR2762" s="46"/>
      <c r="ITS2762" s="46"/>
      <c r="ITT2762" s="46"/>
      <c r="ITU2762" s="46"/>
      <c r="ITV2762" s="46"/>
      <c r="ITW2762" s="46"/>
      <c r="ITX2762" s="46"/>
      <c r="ITY2762" s="46"/>
      <c r="ITZ2762" s="46"/>
      <c r="IUA2762" s="46"/>
      <c r="IUB2762" s="46"/>
      <c r="IUC2762" s="46"/>
      <c r="IUD2762" s="46"/>
      <c r="IUE2762" s="46"/>
      <c r="IUF2762" s="46"/>
      <c r="IUG2762" s="46"/>
      <c r="IUH2762" s="46"/>
      <c r="IUI2762" s="46"/>
      <c r="IUJ2762" s="46"/>
      <c r="IUK2762" s="46"/>
      <c r="IUL2762" s="46"/>
      <c r="IUM2762" s="46"/>
      <c r="IUN2762" s="46"/>
      <c r="IUO2762" s="46"/>
      <c r="IUP2762" s="46"/>
      <c r="IUQ2762" s="46"/>
      <c r="IUR2762" s="46"/>
      <c r="IUS2762" s="46"/>
      <c r="IUT2762" s="46"/>
      <c r="IUU2762" s="46"/>
      <c r="IUV2762" s="46"/>
      <c r="IUW2762" s="46"/>
      <c r="IUX2762" s="46"/>
      <c r="IUY2762" s="46"/>
      <c r="IUZ2762" s="46"/>
      <c r="IVA2762" s="46"/>
      <c r="IVB2762" s="46"/>
      <c r="IVC2762" s="46"/>
      <c r="IVD2762" s="46"/>
      <c r="IVE2762" s="46"/>
      <c r="IVF2762" s="46"/>
      <c r="IVG2762" s="46"/>
      <c r="IVH2762" s="46"/>
      <c r="IVI2762" s="46"/>
      <c r="IVJ2762" s="46"/>
      <c r="IVK2762" s="46"/>
      <c r="IVL2762" s="46"/>
      <c r="IVM2762" s="46"/>
      <c r="IVN2762" s="46"/>
      <c r="IVO2762" s="46"/>
      <c r="IVP2762" s="46"/>
      <c r="IVQ2762" s="46"/>
      <c r="IVR2762" s="46"/>
      <c r="IVS2762" s="46"/>
      <c r="IVT2762" s="46"/>
      <c r="IVU2762" s="46"/>
      <c r="IVV2762" s="46"/>
      <c r="IVW2762" s="46"/>
      <c r="IVX2762" s="46"/>
      <c r="IVY2762" s="46"/>
      <c r="IVZ2762" s="46"/>
      <c r="IWA2762" s="46"/>
      <c r="IWB2762" s="46"/>
      <c r="IWC2762" s="46"/>
      <c r="IWD2762" s="46"/>
      <c r="IWE2762" s="46"/>
      <c r="IWF2762" s="46"/>
      <c r="IWG2762" s="46"/>
      <c r="IWH2762" s="46"/>
      <c r="IWI2762" s="46"/>
      <c r="IWJ2762" s="46"/>
      <c r="IWK2762" s="46"/>
      <c r="IWL2762" s="46"/>
      <c r="IWM2762" s="46"/>
      <c r="IWN2762" s="46"/>
      <c r="IWO2762" s="46"/>
      <c r="IWP2762" s="46"/>
      <c r="IWQ2762" s="46"/>
      <c r="IWR2762" s="46"/>
      <c r="IWS2762" s="46"/>
      <c r="IWT2762" s="46"/>
      <c r="IWU2762" s="46"/>
      <c r="IWV2762" s="46"/>
      <c r="IWW2762" s="46"/>
      <c r="IWX2762" s="46"/>
      <c r="IWY2762" s="46"/>
      <c r="IWZ2762" s="46"/>
      <c r="IXA2762" s="46"/>
      <c r="IXB2762" s="46"/>
      <c r="IXC2762" s="46"/>
      <c r="IXD2762" s="46"/>
      <c r="IXE2762" s="46"/>
      <c r="IXF2762" s="46"/>
      <c r="IXG2762" s="46"/>
      <c r="IXH2762" s="46"/>
      <c r="IXI2762" s="46"/>
      <c r="IXJ2762" s="46"/>
      <c r="IXK2762" s="46"/>
      <c r="IXL2762" s="46"/>
      <c r="IXM2762" s="46"/>
      <c r="IXN2762" s="46"/>
      <c r="IXO2762" s="46"/>
      <c r="IXP2762" s="46"/>
      <c r="IXQ2762" s="46"/>
      <c r="IXR2762" s="46"/>
      <c r="IXS2762" s="46"/>
      <c r="IXT2762" s="46"/>
      <c r="IXU2762" s="46"/>
      <c r="IXV2762" s="46"/>
      <c r="IXW2762" s="46"/>
      <c r="IXX2762" s="46"/>
      <c r="IXY2762" s="46"/>
      <c r="IXZ2762" s="46"/>
      <c r="IYA2762" s="46"/>
      <c r="IYB2762" s="46"/>
      <c r="IYC2762" s="46"/>
      <c r="IYD2762" s="46"/>
      <c r="IYE2762" s="46"/>
      <c r="IYF2762" s="46"/>
      <c r="IYG2762" s="46"/>
      <c r="IYH2762" s="46"/>
      <c r="IYI2762" s="46"/>
      <c r="IYJ2762" s="46"/>
      <c r="IYK2762" s="46"/>
      <c r="IYL2762" s="46"/>
      <c r="IYM2762" s="46"/>
      <c r="IYN2762" s="46"/>
      <c r="IYO2762" s="46"/>
      <c r="IYP2762" s="46"/>
      <c r="IYQ2762" s="46"/>
      <c r="IYR2762" s="46"/>
      <c r="IYS2762" s="46"/>
      <c r="IYT2762" s="46"/>
      <c r="IYU2762" s="46"/>
      <c r="IYV2762" s="46"/>
      <c r="IYW2762" s="46"/>
      <c r="IYX2762" s="46"/>
      <c r="IYY2762" s="46"/>
      <c r="IYZ2762" s="46"/>
      <c r="IZA2762" s="46"/>
      <c r="IZB2762" s="46"/>
      <c r="IZC2762" s="46"/>
      <c r="IZD2762" s="46"/>
      <c r="IZE2762" s="46"/>
      <c r="IZF2762" s="46"/>
      <c r="IZG2762" s="46"/>
      <c r="IZH2762" s="46"/>
      <c r="IZI2762" s="46"/>
      <c r="IZJ2762" s="46"/>
      <c r="IZK2762" s="46"/>
      <c r="IZL2762" s="46"/>
      <c r="IZM2762" s="46"/>
      <c r="IZN2762" s="46"/>
      <c r="IZO2762" s="46"/>
      <c r="IZP2762" s="46"/>
      <c r="IZQ2762" s="46"/>
      <c r="IZR2762" s="46"/>
      <c r="IZS2762" s="46"/>
      <c r="IZT2762" s="46"/>
      <c r="IZU2762" s="46"/>
      <c r="IZV2762" s="46"/>
      <c r="IZW2762" s="46"/>
      <c r="IZX2762" s="46"/>
      <c r="IZY2762" s="46"/>
      <c r="IZZ2762" s="46"/>
      <c r="JAA2762" s="46"/>
      <c r="JAB2762" s="46"/>
      <c r="JAC2762" s="46"/>
      <c r="JAD2762" s="46"/>
      <c r="JAE2762" s="46"/>
      <c r="JAF2762" s="46"/>
      <c r="JAG2762" s="46"/>
      <c r="JAH2762" s="46"/>
      <c r="JAI2762" s="46"/>
      <c r="JAJ2762" s="46"/>
      <c r="JAK2762" s="46"/>
      <c r="JAL2762" s="46"/>
      <c r="JAM2762" s="46"/>
      <c r="JAN2762" s="46"/>
      <c r="JAO2762" s="46"/>
      <c r="JAP2762" s="46"/>
      <c r="JAQ2762" s="46"/>
      <c r="JAR2762" s="46"/>
      <c r="JAS2762" s="46"/>
      <c r="JAT2762" s="46"/>
      <c r="JAU2762" s="46"/>
      <c r="JAV2762" s="46"/>
      <c r="JAW2762" s="46"/>
      <c r="JAX2762" s="46"/>
      <c r="JAY2762" s="46"/>
      <c r="JAZ2762" s="46"/>
      <c r="JBA2762" s="46"/>
      <c r="JBB2762" s="46"/>
      <c r="JBC2762" s="46"/>
      <c r="JBD2762" s="46"/>
      <c r="JBE2762" s="46"/>
      <c r="JBF2762" s="46"/>
      <c r="JBG2762" s="46"/>
      <c r="JBH2762" s="46"/>
      <c r="JBI2762" s="46"/>
      <c r="JBJ2762" s="46"/>
      <c r="JBK2762" s="46"/>
      <c r="JBL2762" s="46"/>
      <c r="JBM2762" s="46"/>
      <c r="JBN2762" s="46"/>
      <c r="JBO2762" s="46"/>
      <c r="JBP2762" s="46"/>
      <c r="JBQ2762" s="46"/>
      <c r="JBR2762" s="46"/>
      <c r="JBS2762" s="46"/>
      <c r="JBT2762" s="46"/>
      <c r="JBU2762" s="46"/>
      <c r="JBV2762" s="46"/>
      <c r="JBW2762" s="46"/>
      <c r="JBX2762" s="46"/>
      <c r="JBY2762" s="46"/>
      <c r="JBZ2762" s="46"/>
      <c r="JCA2762" s="46"/>
      <c r="JCB2762" s="46"/>
      <c r="JCC2762" s="46"/>
      <c r="JCD2762" s="46"/>
      <c r="JCE2762" s="46"/>
      <c r="JCF2762" s="46"/>
      <c r="JCG2762" s="46"/>
      <c r="JCH2762" s="46"/>
      <c r="JCI2762" s="46"/>
      <c r="JCJ2762" s="46"/>
      <c r="JCK2762" s="46"/>
      <c r="JCL2762" s="46"/>
      <c r="JCM2762" s="46"/>
      <c r="JCN2762" s="46"/>
      <c r="JCO2762" s="46"/>
      <c r="JCP2762" s="46"/>
      <c r="JCQ2762" s="46"/>
      <c r="JCR2762" s="46"/>
      <c r="JCS2762" s="46"/>
      <c r="JCT2762" s="46"/>
      <c r="JCU2762" s="46"/>
      <c r="JCV2762" s="46"/>
      <c r="JCW2762" s="46"/>
      <c r="JCX2762" s="46"/>
      <c r="JCY2762" s="46"/>
      <c r="JCZ2762" s="46"/>
      <c r="JDA2762" s="46"/>
      <c r="JDB2762" s="46"/>
      <c r="JDC2762" s="46"/>
      <c r="JDD2762" s="46"/>
      <c r="JDE2762" s="46"/>
      <c r="JDF2762" s="46"/>
      <c r="JDG2762" s="46"/>
      <c r="JDH2762" s="46"/>
      <c r="JDI2762" s="46"/>
      <c r="JDJ2762" s="46"/>
      <c r="JDK2762" s="46"/>
      <c r="JDL2762" s="46"/>
      <c r="JDM2762" s="46"/>
      <c r="JDN2762" s="46"/>
      <c r="JDO2762" s="46"/>
      <c r="JDP2762" s="46"/>
      <c r="JDQ2762" s="46"/>
      <c r="JDR2762" s="46"/>
      <c r="JDS2762" s="46"/>
      <c r="JDT2762" s="46"/>
      <c r="JDU2762" s="46"/>
      <c r="JDV2762" s="46"/>
      <c r="JDW2762" s="46"/>
      <c r="JDX2762" s="46"/>
      <c r="JDY2762" s="46"/>
      <c r="JDZ2762" s="46"/>
      <c r="JEA2762" s="46"/>
      <c r="JEB2762" s="46"/>
      <c r="JEC2762" s="46"/>
      <c r="JED2762" s="46"/>
      <c r="JEE2762" s="46"/>
      <c r="JEF2762" s="46"/>
      <c r="JEG2762" s="46"/>
      <c r="JEH2762" s="46"/>
      <c r="JEI2762" s="46"/>
      <c r="JEJ2762" s="46"/>
      <c r="JEK2762" s="46"/>
      <c r="JEL2762" s="46"/>
      <c r="JEM2762" s="46"/>
      <c r="JEN2762" s="46"/>
      <c r="JEO2762" s="46"/>
      <c r="JEP2762" s="46"/>
      <c r="JEQ2762" s="46"/>
      <c r="JER2762" s="46"/>
      <c r="JES2762" s="46"/>
      <c r="JET2762" s="46"/>
      <c r="JEU2762" s="46"/>
      <c r="JEV2762" s="46"/>
      <c r="JEW2762" s="46"/>
      <c r="JEX2762" s="46"/>
      <c r="JEY2762" s="46"/>
      <c r="JEZ2762" s="46"/>
      <c r="JFA2762" s="46"/>
      <c r="JFB2762" s="46"/>
      <c r="JFC2762" s="46"/>
      <c r="JFD2762" s="46"/>
      <c r="JFE2762" s="46"/>
      <c r="JFF2762" s="46"/>
      <c r="JFG2762" s="46"/>
      <c r="JFH2762" s="46"/>
      <c r="JFI2762" s="46"/>
      <c r="JFJ2762" s="46"/>
      <c r="JFK2762" s="46"/>
      <c r="JFL2762" s="46"/>
      <c r="JFM2762" s="46"/>
      <c r="JFN2762" s="46"/>
      <c r="JFO2762" s="46"/>
      <c r="JFP2762" s="46"/>
      <c r="JFQ2762" s="46"/>
      <c r="JFR2762" s="46"/>
      <c r="JFS2762" s="46"/>
      <c r="JFT2762" s="46"/>
      <c r="JFU2762" s="46"/>
      <c r="JFV2762" s="46"/>
      <c r="JFW2762" s="46"/>
      <c r="JFX2762" s="46"/>
      <c r="JFY2762" s="46"/>
      <c r="JFZ2762" s="46"/>
      <c r="JGA2762" s="46"/>
      <c r="JGB2762" s="46"/>
      <c r="JGC2762" s="46"/>
      <c r="JGD2762" s="46"/>
      <c r="JGE2762" s="46"/>
      <c r="JGF2762" s="46"/>
      <c r="JGG2762" s="46"/>
      <c r="JGH2762" s="46"/>
      <c r="JGI2762" s="46"/>
      <c r="JGJ2762" s="46"/>
      <c r="JGK2762" s="46"/>
      <c r="JGL2762" s="46"/>
      <c r="JGM2762" s="46"/>
      <c r="JGN2762" s="46"/>
      <c r="JGO2762" s="46"/>
      <c r="JGP2762" s="46"/>
      <c r="JGQ2762" s="46"/>
      <c r="JGR2762" s="46"/>
      <c r="JGS2762" s="46"/>
      <c r="JGT2762" s="46"/>
      <c r="JGU2762" s="46"/>
      <c r="JGV2762" s="46"/>
      <c r="JGW2762" s="46"/>
      <c r="JGX2762" s="46"/>
      <c r="JGY2762" s="46"/>
      <c r="JGZ2762" s="46"/>
      <c r="JHA2762" s="46"/>
      <c r="JHB2762" s="46"/>
      <c r="JHC2762" s="46"/>
      <c r="JHD2762" s="46"/>
      <c r="JHE2762" s="46"/>
      <c r="JHF2762" s="46"/>
      <c r="JHG2762" s="46"/>
      <c r="JHH2762" s="46"/>
      <c r="JHI2762" s="46"/>
      <c r="JHJ2762" s="46"/>
      <c r="JHK2762" s="46"/>
      <c r="JHL2762" s="46"/>
      <c r="JHM2762" s="46"/>
      <c r="JHN2762" s="46"/>
      <c r="JHO2762" s="46"/>
      <c r="JHP2762" s="46"/>
      <c r="JHQ2762" s="46"/>
      <c r="JHR2762" s="46"/>
      <c r="JHS2762" s="46"/>
      <c r="JHT2762" s="46"/>
      <c r="JHU2762" s="46"/>
      <c r="JHV2762" s="46"/>
      <c r="JHW2762" s="46"/>
      <c r="JHX2762" s="46"/>
      <c r="JHY2762" s="46"/>
      <c r="JHZ2762" s="46"/>
      <c r="JIA2762" s="46"/>
      <c r="JIB2762" s="46"/>
      <c r="JIC2762" s="46"/>
      <c r="JID2762" s="46"/>
      <c r="JIE2762" s="46"/>
      <c r="JIF2762" s="46"/>
      <c r="JIG2762" s="46"/>
      <c r="JIH2762" s="46"/>
      <c r="JII2762" s="46"/>
      <c r="JIJ2762" s="46"/>
      <c r="JIK2762" s="46"/>
      <c r="JIL2762" s="46"/>
      <c r="JIM2762" s="46"/>
      <c r="JIN2762" s="46"/>
      <c r="JIO2762" s="46"/>
      <c r="JIP2762" s="46"/>
      <c r="JIQ2762" s="46"/>
      <c r="JIR2762" s="46"/>
      <c r="JIS2762" s="46"/>
      <c r="JIT2762" s="46"/>
      <c r="JIU2762" s="46"/>
      <c r="JIV2762" s="46"/>
      <c r="JIW2762" s="46"/>
      <c r="JIX2762" s="46"/>
      <c r="JIY2762" s="46"/>
      <c r="JIZ2762" s="46"/>
      <c r="JJA2762" s="46"/>
      <c r="JJB2762" s="46"/>
      <c r="JJC2762" s="46"/>
      <c r="JJD2762" s="46"/>
      <c r="JJE2762" s="46"/>
      <c r="JJF2762" s="46"/>
      <c r="JJG2762" s="46"/>
      <c r="JJH2762" s="46"/>
      <c r="JJI2762" s="46"/>
      <c r="JJJ2762" s="46"/>
      <c r="JJK2762" s="46"/>
      <c r="JJL2762" s="46"/>
      <c r="JJM2762" s="46"/>
      <c r="JJN2762" s="46"/>
      <c r="JJO2762" s="46"/>
      <c r="JJP2762" s="46"/>
      <c r="JJQ2762" s="46"/>
      <c r="JJR2762" s="46"/>
      <c r="JJS2762" s="46"/>
      <c r="JJT2762" s="46"/>
      <c r="JJU2762" s="46"/>
      <c r="JJV2762" s="46"/>
      <c r="JJW2762" s="46"/>
      <c r="JJX2762" s="46"/>
      <c r="JJY2762" s="46"/>
      <c r="JJZ2762" s="46"/>
      <c r="JKA2762" s="46"/>
      <c r="JKB2762" s="46"/>
      <c r="JKC2762" s="46"/>
      <c r="JKD2762" s="46"/>
      <c r="JKE2762" s="46"/>
      <c r="JKF2762" s="46"/>
      <c r="JKG2762" s="46"/>
      <c r="JKH2762" s="46"/>
      <c r="JKI2762" s="46"/>
      <c r="JKJ2762" s="46"/>
      <c r="JKK2762" s="46"/>
      <c r="JKL2762" s="46"/>
      <c r="JKM2762" s="46"/>
      <c r="JKN2762" s="46"/>
      <c r="JKO2762" s="46"/>
      <c r="JKP2762" s="46"/>
      <c r="JKQ2762" s="46"/>
      <c r="JKR2762" s="46"/>
      <c r="JKS2762" s="46"/>
      <c r="JKT2762" s="46"/>
      <c r="JKU2762" s="46"/>
      <c r="JKV2762" s="46"/>
      <c r="JKW2762" s="46"/>
      <c r="JKX2762" s="46"/>
      <c r="JKY2762" s="46"/>
      <c r="JKZ2762" s="46"/>
      <c r="JLA2762" s="46"/>
      <c r="JLB2762" s="46"/>
      <c r="JLC2762" s="46"/>
      <c r="JLD2762" s="46"/>
      <c r="JLE2762" s="46"/>
      <c r="JLF2762" s="46"/>
      <c r="JLG2762" s="46"/>
      <c r="JLH2762" s="46"/>
      <c r="JLI2762" s="46"/>
      <c r="JLJ2762" s="46"/>
      <c r="JLK2762" s="46"/>
      <c r="JLL2762" s="46"/>
      <c r="JLM2762" s="46"/>
      <c r="JLN2762" s="46"/>
      <c r="JLO2762" s="46"/>
      <c r="JLP2762" s="46"/>
      <c r="JLQ2762" s="46"/>
      <c r="JLR2762" s="46"/>
      <c r="JLS2762" s="46"/>
      <c r="JLT2762" s="46"/>
      <c r="JLU2762" s="46"/>
      <c r="JLV2762" s="46"/>
      <c r="JLW2762" s="46"/>
      <c r="JLX2762" s="46"/>
      <c r="JLY2762" s="46"/>
      <c r="JLZ2762" s="46"/>
      <c r="JMA2762" s="46"/>
      <c r="JMB2762" s="46"/>
      <c r="JMC2762" s="46"/>
      <c r="JMD2762" s="46"/>
      <c r="JME2762" s="46"/>
      <c r="JMF2762" s="46"/>
      <c r="JMG2762" s="46"/>
      <c r="JMH2762" s="46"/>
      <c r="JMI2762" s="46"/>
      <c r="JMJ2762" s="46"/>
      <c r="JMK2762" s="46"/>
      <c r="JML2762" s="46"/>
      <c r="JMM2762" s="46"/>
      <c r="JMN2762" s="46"/>
      <c r="JMO2762" s="46"/>
      <c r="JMP2762" s="46"/>
      <c r="JMQ2762" s="46"/>
      <c r="JMR2762" s="46"/>
      <c r="JMS2762" s="46"/>
      <c r="JMT2762" s="46"/>
      <c r="JMU2762" s="46"/>
      <c r="JMV2762" s="46"/>
      <c r="JMW2762" s="46"/>
      <c r="JMX2762" s="46"/>
      <c r="JMY2762" s="46"/>
      <c r="JMZ2762" s="46"/>
      <c r="JNA2762" s="46"/>
      <c r="JNB2762" s="46"/>
      <c r="JNC2762" s="46"/>
      <c r="JND2762" s="46"/>
      <c r="JNE2762" s="46"/>
      <c r="JNF2762" s="46"/>
      <c r="JNG2762" s="46"/>
      <c r="JNH2762" s="46"/>
      <c r="JNI2762" s="46"/>
      <c r="JNJ2762" s="46"/>
      <c r="JNK2762" s="46"/>
      <c r="JNL2762" s="46"/>
      <c r="JNM2762" s="46"/>
      <c r="JNN2762" s="46"/>
      <c r="JNO2762" s="46"/>
      <c r="JNP2762" s="46"/>
      <c r="JNQ2762" s="46"/>
      <c r="JNR2762" s="46"/>
      <c r="JNS2762" s="46"/>
      <c r="JNT2762" s="46"/>
      <c r="JNU2762" s="46"/>
      <c r="JNV2762" s="46"/>
      <c r="JNW2762" s="46"/>
      <c r="JNX2762" s="46"/>
      <c r="JNY2762" s="46"/>
      <c r="JNZ2762" s="46"/>
      <c r="JOA2762" s="46"/>
      <c r="JOB2762" s="46"/>
      <c r="JOC2762" s="46"/>
      <c r="JOD2762" s="46"/>
      <c r="JOE2762" s="46"/>
      <c r="JOF2762" s="46"/>
      <c r="JOG2762" s="46"/>
      <c r="JOH2762" s="46"/>
      <c r="JOI2762" s="46"/>
      <c r="JOJ2762" s="46"/>
      <c r="JOK2762" s="46"/>
      <c r="JOL2762" s="46"/>
      <c r="JOM2762" s="46"/>
      <c r="JON2762" s="46"/>
      <c r="JOO2762" s="46"/>
      <c r="JOP2762" s="46"/>
      <c r="JOQ2762" s="46"/>
      <c r="JOR2762" s="46"/>
      <c r="JOS2762" s="46"/>
      <c r="JOT2762" s="46"/>
      <c r="JOU2762" s="46"/>
      <c r="JOV2762" s="46"/>
      <c r="JOW2762" s="46"/>
      <c r="JOX2762" s="46"/>
      <c r="JOY2762" s="46"/>
      <c r="JOZ2762" s="46"/>
      <c r="JPA2762" s="46"/>
      <c r="JPB2762" s="46"/>
      <c r="JPC2762" s="46"/>
      <c r="JPD2762" s="46"/>
      <c r="JPE2762" s="46"/>
      <c r="JPF2762" s="46"/>
      <c r="JPG2762" s="46"/>
      <c r="JPH2762" s="46"/>
      <c r="JPI2762" s="46"/>
      <c r="JPJ2762" s="46"/>
      <c r="JPK2762" s="46"/>
      <c r="JPL2762" s="46"/>
      <c r="JPM2762" s="46"/>
      <c r="JPN2762" s="46"/>
      <c r="JPO2762" s="46"/>
      <c r="JPP2762" s="46"/>
      <c r="JPQ2762" s="46"/>
      <c r="JPR2762" s="46"/>
      <c r="JPS2762" s="46"/>
      <c r="JPT2762" s="46"/>
      <c r="JPU2762" s="46"/>
      <c r="JPV2762" s="46"/>
      <c r="JPW2762" s="46"/>
      <c r="JPX2762" s="46"/>
      <c r="JPY2762" s="46"/>
      <c r="JPZ2762" s="46"/>
      <c r="JQA2762" s="46"/>
      <c r="JQB2762" s="46"/>
      <c r="JQC2762" s="46"/>
      <c r="JQD2762" s="46"/>
      <c r="JQE2762" s="46"/>
      <c r="JQF2762" s="46"/>
      <c r="JQG2762" s="46"/>
      <c r="JQH2762" s="46"/>
      <c r="JQI2762" s="46"/>
      <c r="JQJ2762" s="46"/>
      <c r="JQK2762" s="46"/>
      <c r="JQL2762" s="46"/>
      <c r="JQM2762" s="46"/>
      <c r="JQN2762" s="46"/>
      <c r="JQO2762" s="46"/>
      <c r="JQP2762" s="46"/>
      <c r="JQQ2762" s="46"/>
      <c r="JQR2762" s="46"/>
      <c r="JQS2762" s="46"/>
      <c r="JQT2762" s="46"/>
      <c r="JQU2762" s="46"/>
      <c r="JQV2762" s="46"/>
      <c r="JQW2762" s="46"/>
      <c r="JQX2762" s="46"/>
      <c r="JQY2762" s="46"/>
      <c r="JQZ2762" s="46"/>
      <c r="JRA2762" s="46"/>
      <c r="JRB2762" s="46"/>
      <c r="JRC2762" s="46"/>
      <c r="JRD2762" s="46"/>
      <c r="JRE2762" s="46"/>
      <c r="JRF2762" s="46"/>
      <c r="JRG2762" s="46"/>
      <c r="JRH2762" s="46"/>
      <c r="JRI2762" s="46"/>
      <c r="JRJ2762" s="46"/>
      <c r="JRK2762" s="46"/>
      <c r="JRL2762" s="46"/>
      <c r="JRM2762" s="46"/>
      <c r="JRN2762" s="46"/>
      <c r="JRO2762" s="46"/>
      <c r="JRP2762" s="46"/>
      <c r="JRQ2762" s="46"/>
      <c r="JRR2762" s="46"/>
      <c r="JRS2762" s="46"/>
      <c r="JRT2762" s="46"/>
      <c r="JRU2762" s="46"/>
      <c r="JRV2762" s="46"/>
      <c r="JRW2762" s="46"/>
      <c r="JRX2762" s="46"/>
      <c r="JRY2762" s="46"/>
      <c r="JRZ2762" s="46"/>
      <c r="JSA2762" s="46"/>
      <c r="JSB2762" s="46"/>
      <c r="JSC2762" s="46"/>
      <c r="JSD2762" s="46"/>
      <c r="JSE2762" s="46"/>
      <c r="JSF2762" s="46"/>
      <c r="JSG2762" s="46"/>
      <c r="JSH2762" s="46"/>
      <c r="JSI2762" s="46"/>
      <c r="JSJ2762" s="46"/>
      <c r="JSK2762" s="46"/>
      <c r="JSL2762" s="46"/>
      <c r="JSM2762" s="46"/>
      <c r="JSN2762" s="46"/>
      <c r="JSO2762" s="46"/>
      <c r="JSP2762" s="46"/>
      <c r="JSQ2762" s="46"/>
      <c r="JSR2762" s="46"/>
      <c r="JSS2762" s="46"/>
      <c r="JST2762" s="46"/>
      <c r="JSU2762" s="46"/>
      <c r="JSV2762" s="46"/>
      <c r="JSW2762" s="46"/>
      <c r="JSX2762" s="46"/>
      <c r="JSY2762" s="46"/>
      <c r="JSZ2762" s="46"/>
      <c r="JTA2762" s="46"/>
      <c r="JTB2762" s="46"/>
      <c r="JTC2762" s="46"/>
      <c r="JTD2762" s="46"/>
      <c r="JTE2762" s="46"/>
      <c r="JTF2762" s="46"/>
      <c r="JTG2762" s="46"/>
      <c r="JTH2762" s="46"/>
      <c r="JTI2762" s="46"/>
      <c r="JTJ2762" s="46"/>
      <c r="JTK2762" s="46"/>
      <c r="JTL2762" s="46"/>
      <c r="JTM2762" s="46"/>
      <c r="JTN2762" s="46"/>
      <c r="JTO2762" s="46"/>
      <c r="JTP2762" s="46"/>
      <c r="JTQ2762" s="46"/>
      <c r="JTR2762" s="46"/>
      <c r="JTS2762" s="46"/>
      <c r="JTT2762" s="46"/>
      <c r="JTU2762" s="46"/>
      <c r="JTV2762" s="46"/>
      <c r="JTW2762" s="46"/>
      <c r="JTX2762" s="46"/>
      <c r="JTY2762" s="46"/>
      <c r="JTZ2762" s="46"/>
      <c r="JUA2762" s="46"/>
      <c r="JUB2762" s="46"/>
      <c r="JUC2762" s="46"/>
      <c r="JUD2762" s="46"/>
      <c r="JUE2762" s="46"/>
      <c r="JUF2762" s="46"/>
      <c r="JUG2762" s="46"/>
      <c r="JUH2762" s="46"/>
      <c r="JUI2762" s="46"/>
      <c r="JUJ2762" s="46"/>
      <c r="JUK2762" s="46"/>
      <c r="JUL2762" s="46"/>
      <c r="JUM2762" s="46"/>
      <c r="JUN2762" s="46"/>
      <c r="JUO2762" s="46"/>
      <c r="JUP2762" s="46"/>
      <c r="JUQ2762" s="46"/>
      <c r="JUR2762" s="46"/>
      <c r="JUS2762" s="46"/>
      <c r="JUT2762" s="46"/>
      <c r="JUU2762" s="46"/>
      <c r="JUV2762" s="46"/>
      <c r="JUW2762" s="46"/>
      <c r="JUX2762" s="46"/>
      <c r="JUY2762" s="46"/>
      <c r="JUZ2762" s="46"/>
      <c r="JVA2762" s="46"/>
      <c r="JVB2762" s="46"/>
      <c r="JVC2762" s="46"/>
      <c r="JVD2762" s="46"/>
      <c r="JVE2762" s="46"/>
      <c r="JVF2762" s="46"/>
      <c r="JVG2762" s="46"/>
      <c r="JVH2762" s="46"/>
      <c r="JVI2762" s="46"/>
      <c r="JVJ2762" s="46"/>
      <c r="JVK2762" s="46"/>
      <c r="JVL2762" s="46"/>
      <c r="JVM2762" s="46"/>
      <c r="JVN2762" s="46"/>
      <c r="JVO2762" s="46"/>
      <c r="JVP2762" s="46"/>
      <c r="JVQ2762" s="46"/>
      <c r="JVR2762" s="46"/>
      <c r="JVS2762" s="46"/>
      <c r="JVT2762" s="46"/>
      <c r="JVU2762" s="46"/>
      <c r="JVV2762" s="46"/>
      <c r="JVW2762" s="46"/>
      <c r="JVX2762" s="46"/>
      <c r="JVY2762" s="46"/>
      <c r="JVZ2762" s="46"/>
      <c r="JWA2762" s="46"/>
      <c r="JWB2762" s="46"/>
      <c r="JWC2762" s="46"/>
      <c r="JWD2762" s="46"/>
      <c r="JWE2762" s="46"/>
      <c r="JWF2762" s="46"/>
      <c r="JWG2762" s="46"/>
      <c r="JWH2762" s="46"/>
      <c r="JWI2762" s="46"/>
      <c r="JWJ2762" s="46"/>
      <c r="JWK2762" s="46"/>
      <c r="JWL2762" s="46"/>
      <c r="JWM2762" s="46"/>
      <c r="JWN2762" s="46"/>
      <c r="JWO2762" s="46"/>
      <c r="JWP2762" s="46"/>
      <c r="JWQ2762" s="46"/>
      <c r="JWR2762" s="46"/>
      <c r="JWS2762" s="46"/>
      <c r="JWT2762" s="46"/>
      <c r="JWU2762" s="46"/>
      <c r="JWV2762" s="46"/>
      <c r="JWW2762" s="46"/>
      <c r="JWX2762" s="46"/>
      <c r="JWY2762" s="46"/>
      <c r="JWZ2762" s="46"/>
      <c r="JXA2762" s="46"/>
      <c r="JXB2762" s="46"/>
      <c r="JXC2762" s="46"/>
      <c r="JXD2762" s="46"/>
      <c r="JXE2762" s="46"/>
      <c r="JXF2762" s="46"/>
      <c r="JXG2762" s="46"/>
      <c r="JXH2762" s="46"/>
      <c r="JXI2762" s="46"/>
      <c r="JXJ2762" s="46"/>
      <c r="JXK2762" s="46"/>
      <c r="JXL2762" s="46"/>
      <c r="JXM2762" s="46"/>
      <c r="JXN2762" s="46"/>
      <c r="JXO2762" s="46"/>
      <c r="JXP2762" s="46"/>
      <c r="JXQ2762" s="46"/>
      <c r="JXR2762" s="46"/>
      <c r="JXS2762" s="46"/>
      <c r="JXT2762" s="46"/>
      <c r="JXU2762" s="46"/>
      <c r="JXV2762" s="46"/>
      <c r="JXW2762" s="46"/>
      <c r="JXX2762" s="46"/>
      <c r="JXY2762" s="46"/>
      <c r="JXZ2762" s="46"/>
      <c r="JYA2762" s="46"/>
      <c r="JYB2762" s="46"/>
      <c r="JYC2762" s="46"/>
      <c r="JYD2762" s="46"/>
      <c r="JYE2762" s="46"/>
      <c r="JYF2762" s="46"/>
      <c r="JYG2762" s="46"/>
      <c r="JYH2762" s="46"/>
      <c r="JYI2762" s="46"/>
      <c r="JYJ2762" s="46"/>
      <c r="JYK2762" s="46"/>
      <c r="JYL2762" s="46"/>
      <c r="JYM2762" s="46"/>
      <c r="JYN2762" s="46"/>
      <c r="JYO2762" s="46"/>
      <c r="JYP2762" s="46"/>
      <c r="JYQ2762" s="46"/>
      <c r="JYR2762" s="46"/>
      <c r="JYS2762" s="46"/>
      <c r="JYT2762" s="46"/>
      <c r="JYU2762" s="46"/>
      <c r="JYV2762" s="46"/>
      <c r="JYW2762" s="46"/>
      <c r="JYX2762" s="46"/>
      <c r="JYY2762" s="46"/>
      <c r="JYZ2762" s="46"/>
      <c r="JZA2762" s="46"/>
      <c r="JZB2762" s="46"/>
      <c r="JZC2762" s="46"/>
      <c r="JZD2762" s="46"/>
      <c r="JZE2762" s="46"/>
      <c r="JZF2762" s="46"/>
      <c r="JZG2762" s="46"/>
      <c r="JZH2762" s="46"/>
      <c r="JZI2762" s="46"/>
      <c r="JZJ2762" s="46"/>
      <c r="JZK2762" s="46"/>
      <c r="JZL2762" s="46"/>
      <c r="JZM2762" s="46"/>
      <c r="JZN2762" s="46"/>
      <c r="JZO2762" s="46"/>
      <c r="JZP2762" s="46"/>
      <c r="JZQ2762" s="46"/>
      <c r="JZR2762" s="46"/>
      <c r="JZS2762" s="46"/>
      <c r="JZT2762" s="46"/>
      <c r="JZU2762" s="46"/>
      <c r="JZV2762" s="46"/>
      <c r="JZW2762" s="46"/>
      <c r="JZX2762" s="46"/>
      <c r="JZY2762" s="46"/>
      <c r="JZZ2762" s="46"/>
      <c r="KAA2762" s="46"/>
      <c r="KAB2762" s="46"/>
      <c r="KAC2762" s="46"/>
      <c r="KAD2762" s="46"/>
      <c r="KAE2762" s="46"/>
      <c r="KAF2762" s="46"/>
      <c r="KAG2762" s="46"/>
      <c r="KAH2762" s="46"/>
      <c r="KAI2762" s="46"/>
      <c r="KAJ2762" s="46"/>
      <c r="KAK2762" s="46"/>
      <c r="KAL2762" s="46"/>
      <c r="KAM2762" s="46"/>
      <c r="KAN2762" s="46"/>
      <c r="KAO2762" s="46"/>
      <c r="KAP2762" s="46"/>
      <c r="KAQ2762" s="46"/>
      <c r="KAR2762" s="46"/>
      <c r="KAS2762" s="46"/>
      <c r="KAT2762" s="46"/>
      <c r="KAU2762" s="46"/>
      <c r="KAV2762" s="46"/>
      <c r="KAW2762" s="46"/>
      <c r="KAX2762" s="46"/>
      <c r="KAY2762" s="46"/>
      <c r="KAZ2762" s="46"/>
      <c r="KBA2762" s="46"/>
      <c r="KBB2762" s="46"/>
      <c r="KBC2762" s="46"/>
      <c r="KBD2762" s="46"/>
      <c r="KBE2762" s="46"/>
      <c r="KBF2762" s="46"/>
      <c r="KBG2762" s="46"/>
      <c r="KBH2762" s="46"/>
      <c r="KBI2762" s="46"/>
      <c r="KBJ2762" s="46"/>
      <c r="KBK2762" s="46"/>
      <c r="KBL2762" s="46"/>
      <c r="KBM2762" s="46"/>
      <c r="KBN2762" s="46"/>
      <c r="KBO2762" s="46"/>
      <c r="KBP2762" s="46"/>
      <c r="KBQ2762" s="46"/>
      <c r="KBR2762" s="46"/>
      <c r="KBS2762" s="46"/>
      <c r="KBT2762" s="46"/>
      <c r="KBU2762" s="46"/>
      <c r="KBV2762" s="46"/>
      <c r="KBW2762" s="46"/>
      <c r="KBX2762" s="46"/>
      <c r="KBY2762" s="46"/>
      <c r="KBZ2762" s="46"/>
      <c r="KCA2762" s="46"/>
      <c r="KCB2762" s="46"/>
      <c r="KCC2762" s="46"/>
      <c r="KCD2762" s="46"/>
      <c r="KCE2762" s="46"/>
      <c r="KCF2762" s="46"/>
      <c r="KCG2762" s="46"/>
      <c r="KCH2762" s="46"/>
      <c r="KCI2762" s="46"/>
      <c r="KCJ2762" s="46"/>
      <c r="KCK2762" s="46"/>
      <c r="KCL2762" s="46"/>
      <c r="KCM2762" s="46"/>
      <c r="KCN2762" s="46"/>
      <c r="KCO2762" s="46"/>
      <c r="KCP2762" s="46"/>
      <c r="KCQ2762" s="46"/>
      <c r="KCR2762" s="46"/>
      <c r="KCS2762" s="46"/>
      <c r="KCT2762" s="46"/>
      <c r="KCU2762" s="46"/>
      <c r="KCV2762" s="46"/>
      <c r="KCW2762" s="46"/>
      <c r="KCX2762" s="46"/>
      <c r="KCY2762" s="46"/>
      <c r="KCZ2762" s="46"/>
      <c r="KDA2762" s="46"/>
      <c r="KDB2762" s="46"/>
      <c r="KDC2762" s="46"/>
      <c r="KDD2762" s="46"/>
      <c r="KDE2762" s="46"/>
      <c r="KDF2762" s="46"/>
      <c r="KDG2762" s="46"/>
      <c r="KDH2762" s="46"/>
      <c r="KDI2762" s="46"/>
      <c r="KDJ2762" s="46"/>
      <c r="KDK2762" s="46"/>
      <c r="KDL2762" s="46"/>
      <c r="KDM2762" s="46"/>
      <c r="KDN2762" s="46"/>
      <c r="KDO2762" s="46"/>
      <c r="KDP2762" s="46"/>
      <c r="KDQ2762" s="46"/>
      <c r="KDR2762" s="46"/>
      <c r="KDS2762" s="46"/>
      <c r="KDT2762" s="46"/>
      <c r="KDU2762" s="46"/>
      <c r="KDV2762" s="46"/>
      <c r="KDW2762" s="46"/>
      <c r="KDX2762" s="46"/>
      <c r="KDY2762" s="46"/>
      <c r="KDZ2762" s="46"/>
      <c r="KEA2762" s="46"/>
      <c r="KEB2762" s="46"/>
      <c r="KEC2762" s="46"/>
      <c r="KED2762" s="46"/>
      <c r="KEE2762" s="46"/>
      <c r="KEF2762" s="46"/>
      <c r="KEG2762" s="46"/>
      <c r="KEH2762" s="46"/>
      <c r="KEI2762" s="46"/>
      <c r="KEJ2762" s="46"/>
      <c r="KEK2762" s="46"/>
      <c r="KEL2762" s="46"/>
      <c r="KEM2762" s="46"/>
      <c r="KEN2762" s="46"/>
      <c r="KEO2762" s="46"/>
      <c r="KEP2762" s="46"/>
      <c r="KEQ2762" s="46"/>
      <c r="KER2762" s="46"/>
      <c r="KES2762" s="46"/>
      <c r="KET2762" s="46"/>
      <c r="KEU2762" s="46"/>
      <c r="KEV2762" s="46"/>
      <c r="KEW2762" s="46"/>
      <c r="KEX2762" s="46"/>
      <c r="KEY2762" s="46"/>
      <c r="KEZ2762" s="46"/>
      <c r="KFA2762" s="46"/>
      <c r="KFB2762" s="46"/>
      <c r="KFC2762" s="46"/>
      <c r="KFD2762" s="46"/>
      <c r="KFE2762" s="46"/>
      <c r="KFF2762" s="46"/>
      <c r="KFG2762" s="46"/>
      <c r="KFH2762" s="46"/>
      <c r="KFI2762" s="46"/>
      <c r="KFJ2762" s="46"/>
      <c r="KFK2762" s="46"/>
      <c r="KFL2762" s="46"/>
      <c r="KFM2762" s="46"/>
      <c r="KFN2762" s="46"/>
      <c r="KFO2762" s="46"/>
      <c r="KFP2762" s="46"/>
      <c r="KFQ2762" s="46"/>
      <c r="KFR2762" s="46"/>
      <c r="KFS2762" s="46"/>
      <c r="KFT2762" s="46"/>
      <c r="KFU2762" s="46"/>
      <c r="KFV2762" s="46"/>
      <c r="KFW2762" s="46"/>
      <c r="KFX2762" s="46"/>
      <c r="KFY2762" s="46"/>
      <c r="KFZ2762" s="46"/>
      <c r="KGA2762" s="46"/>
      <c r="KGB2762" s="46"/>
      <c r="KGC2762" s="46"/>
      <c r="KGD2762" s="46"/>
      <c r="KGE2762" s="46"/>
      <c r="KGF2762" s="46"/>
      <c r="KGG2762" s="46"/>
      <c r="KGH2762" s="46"/>
      <c r="KGI2762" s="46"/>
      <c r="KGJ2762" s="46"/>
      <c r="KGK2762" s="46"/>
      <c r="KGL2762" s="46"/>
      <c r="KGM2762" s="46"/>
      <c r="KGN2762" s="46"/>
      <c r="KGO2762" s="46"/>
      <c r="KGP2762" s="46"/>
      <c r="KGQ2762" s="46"/>
      <c r="KGR2762" s="46"/>
      <c r="KGS2762" s="46"/>
      <c r="KGT2762" s="46"/>
      <c r="KGU2762" s="46"/>
      <c r="KGV2762" s="46"/>
      <c r="KGW2762" s="46"/>
      <c r="KGX2762" s="46"/>
      <c r="KGY2762" s="46"/>
      <c r="KGZ2762" s="46"/>
      <c r="KHA2762" s="46"/>
      <c r="KHB2762" s="46"/>
      <c r="KHC2762" s="46"/>
      <c r="KHD2762" s="46"/>
      <c r="KHE2762" s="46"/>
      <c r="KHF2762" s="46"/>
      <c r="KHG2762" s="46"/>
      <c r="KHH2762" s="46"/>
      <c r="KHI2762" s="46"/>
      <c r="KHJ2762" s="46"/>
      <c r="KHK2762" s="46"/>
      <c r="KHL2762" s="46"/>
      <c r="KHM2762" s="46"/>
      <c r="KHN2762" s="46"/>
      <c r="KHO2762" s="46"/>
      <c r="KHP2762" s="46"/>
      <c r="KHQ2762" s="46"/>
      <c r="KHR2762" s="46"/>
      <c r="KHS2762" s="46"/>
      <c r="KHT2762" s="46"/>
      <c r="KHU2762" s="46"/>
      <c r="KHV2762" s="46"/>
      <c r="KHW2762" s="46"/>
      <c r="KHX2762" s="46"/>
      <c r="KHY2762" s="46"/>
      <c r="KHZ2762" s="46"/>
      <c r="KIA2762" s="46"/>
      <c r="KIB2762" s="46"/>
      <c r="KIC2762" s="46"/>
      <c r="KID2762" s="46"/>
      <c r="KIE2762" s="46"/>
      <c r="KIF2762" s="46"/>
      <c r="KIG2762" s="46"/>
      <c r="KIH2762" s="46"/>
      <c r="KII2762" s="46"/>
      <c r="KIJ2762" s="46"/>
      <c r="KIK2762" s="46"/>
      <c r="KIL2762" s="46"/>
      <c r="KIM2762" s="46"/>
      <c r="KIN2762" s="46"/>
      <c r="KIO2762" s="46"/>
      <c r="KIP2762" s="46"/>
      <c r="KIQ2762" s="46"/>
      <c r="KIR2762" s="46"/>
      <c r="KIS2762" s="46"/>
      <c r="KIT2762" s="46"/>
      <c r="KIU2762" s="46"/>
      <c r="KIV2762" s="46"/>
      <c r="KIW2762" s="46"/>
      <c r="KIX2762" s="46"/>
      <c r="KIY2762" s="46"/>
      <c r="KIZ2762" s="46"/>
      <c r="KJA2762" s="46"/>
      <c r="KJB2762" s="46"/>
      <c r="KJC2762" s="46"/>
      <c r="KJD2762" s="46"/>
      <c r="KJE2762" s="46"/>
      <c r="KJF2762" s="46"/>
      <c r="KJG2762" s="46"/>
      <c r="KJH2762" s="46"/>
      <c r="KJI2762" s="46"/>
      <c r="KJJ2762" s="46"/>
      <c r="KJK2762" s="46"/>
      <c r="KJL2762" s="46"/>
      <c r="KJM2762" s="46"/>
      <c r="KJN2762" s="46"/>
      <c r="KJO2762" s="46"/>
      <c r="KJP2762" s="46"/>
      <c r="KJQ2762" s="46"/>
      <c r="KJR2762" s="46"/>
      <c r="KJS2762" s="46"/>
      <c r="KJT2762" s="46"/>
      <c r="KJU2762" s="46"/>
      <c r="KJV2762" s="46"/>
      <c r="KJW2762" s="46"/>
      <c r="KJX2762" s="46"/>
      <c r="KJY2762" s="46"/>
      <c r="KJZ2762" s="46"/>
      <c r="KKA2762" s="46"/>
      <c r="KKB2762" s="46"/>
      <c r="KKC2762" s="46"/>
      <c r="KKD2762" s="46"/>
      <c r="KKE2762" s="46"/>
      <c r="KKF2762" s="46"/>
      <c r="KKG2762" s="46"/>
      <c r="KKH2762" s="46"/>
      <c r="KKI2762" s="46"/>
      <c r="KKJ2762" s="46"/>
      <c r="KKK2762" s="46"/>
      <c r="KKL2762" s="46"/>
      <c r="KKM2762" s="46"/>
      <c r="KKN2762" s="46"/>
      <c r="KKO2762" s="46"/>
      <c r="KKP2762" s="46"/>
      <c r="KKQ2762" s="46"/>
      <c r="KKR2762" s="46"/>
      <c r="KKS2762" s="46"/>
      <c r="KKT2762" s="46"/>
      <c r="KKU2762" s="46"/>
      <c r="KKV2762" s="46"/>
      <c r="KKW2762" s="46"/>
      <c r="KKX2762" s="46"/>
      <c r="KKY2762" s="46"/>
      <c r="KKZ2762" s="46"/>
      <c r="KLA2762" s="46"/>
      <c r="KLB2762" s="46"/>
      <c r="KLC2762" s="46"/>
      <c r="KLD2762" s="46"/>
      <c r="KLE2762" s="46"/>
      <c r="KLF2762" s="46"/>
      <c r="KLG2762" s="46"/>
      <c r="KLH2762" s="46"/>
      <c r="KLI2762" s="46"/>
      <c r="KLJ2762" s="46"/>
      <c r="KLK2762" s="46"/>
      <c r="KLL2762" s="46"/>
      <c r="KLM2762" s="46"/>
      <c r="KLN2762" s="46"/>
      <c r="KLO2762" s="46"/>
      <c r="KLP2762" s="46"/>
      <c r="KLQ2762" s="46"/>
      <c r="KLR2762" s="46"/>
      <c r="KLS2762" s="46"/>
      <c r="KLT2762" s="46"/>
      <c r="KLU2762" s="46"/>
      <c r="KLV2762" s="46"/>
      <c r="KLW2762" s="46"/>
      <c r="KLX2762" s="46"/>
      <c r="KLY2762" s="46"/>
      <c r="KLZ2762" s="46"/>
      <c r="KMA2762" s="46"/>
      <c r="KMB2762" s="46"/>
      <c r="KMC2762" s="46"/>
      <c r="KMD2762" s="46"/>
      <c r="KME2762" s="46"/>
      <c r="KMF2762" s="46"/>
      <c r="KMG2762" s="46"/>
      <c r="KMH2762" s="46"/>
      <c r="KMI2762" s="46"/>
      <c r="KMJ2762" s="46"/>
      <c r="KMK2762" s="46"/>
      <c r="KML2762" s="46"/>
      <c r="KMM2762" s="46"/>
      <c r="KMN2762" s="46"/>
      <c r="KMO2762" s="46"/>
      <c r="KMP2762" s="46"/>
      <c r="KMQ2762" s="46"/>
      <c r="KMR2762" s="46"/>
      <c r="KMS2762" s="46"/>
      <c r="KMT2762" s="46"/>
      <c r="KMU2762" s="46"/>
      <c r="KMV2762" s="46"/>
      <c r="KMW2762" s="46"/>
      <c r="KMX2762" s="46"/>
      <c r="KMY2762" s="46"/>
      <c r="KMZ2762" s="46"/>
      <c r="KNA2762" s="46"/>
      <c r="KNB2762" s="46"/>
      <c r="KNC2762" s="46"/>
      <c r="KND2762" s="46"/>
      <c r="KNE2762" s="46"/>
      <c r="KNF2762" s="46"/>
      <c r="KNG2762" s="46"/>
      <c r="KNH2762" s="46"/>
      <c r="KNI2762" s="46"/>
      <c r="KNJ2762" s="46"/>
      <c r="KNK2762" s="46"/>
      <c r="KNL2762" s="46"/>
      <c r="KNM2762" s="46"/>
      <c r="KNN2762" s="46"/>
      <c r="KNO2762" s="46"/>
      <c r="KNP2762" s="46"/>
      <c r="KNQ2762" s="46"/>
      <c r="KNR2762" s="46"/>
      <c r="KNS2762" s="46"/>
      <c r="KNT2762" s="46"/>
      <c r="KNU2762" s="46"/>
      <c r="KNV2762" s="46"/>
      <c r="KNW2762" s="46"/>
      <c r="KNX2762" s="46"/>
      <c r="KNY2762" s="46"/>
      <c r="KNZ2762" s="46"/>
      <c r="KOA2762" s="46"/>
      <c r="KOB2762" s="46"/>
      <c r="KOC2762" s="46"/>
      <c r="KOD2762" s="46"/>
      <c r="KOE2762" s="46"/>
      <c r="KOF2762" s="46"/>
      <c r="KOG2762" s="46"/>
      <c r="KOH2762" s="46"/>
      <c r="KOI2762" s="46"/>
      <c r="KOJ2762" s="46"/>
      <c r="KOK2762" s="46"/>
      <c r="KOL2762" s="46"/>
      <c r="KOM2762" s="46"/>
      <c r="KON2762" s="46"/>
      <c r="KOO2762" s="46"/>
      <c r="KOP2762" s="46"/>
      <c r="KOQ2762" s="46"/>
      <c r="KOR2762" s="46"/>
      <c r="KOS2762" s="46"/>
      <c r="KOT2762" s="46"/>
      <c r="KOU2762" s="46"/>
      <c r="KOV2762" s="46"/>
      <c r="KOW2762" s="46"/>
      <c r="KOX2762" s="46"/>
      <c r="KOY2762" s="46"/>
      <c r="KOZ2762" s="46"/>
      <c r="KPA2762" s="46"/>
      <c r="KPB2762" s="46"/>
      <c r="KPC2762" s="46"/>
      <c r="KPD2762" s="46"/>
      <c r="KPE2762" s="46"/>
      <c r="KPF2762" s="46"/>
      <c r="KPG2762" s="46"/>
      <c r="KPH2762" s="46"/>
      <c r="KPI2762" s="46"/>
      <c r="KPJ2762" s="46"/>
      <c r="KPK2762" s="46"/>
      <c r="KPL2762" s="46"/>
      <c r="KPM2762" s="46"/>
      <c r="KPN2762" s="46"/>
      <c r="KPO2762" s="46"/>
      <c r="KPP2762" s="46"/>
      <c r="KPQ2762" s="46"/>
      <c r="KPR2762" s="46"/>
      <c r="KPS2762" s="46"/>
      <c r="KPT2762" s="46"/>
      <c r="KPU2762" s="46"/>
      <c r="KPV2762" s="46"/>
      <c r="KPW2762" s="46"/>
      <c r="KPX2762" s="46"/>
      <c r="KPY2762" s="46"/>
      <c r="KPZ2762" s="46"/>
      <c r="KQA2762" s="46"/>
      <c r="KQB2762" s="46"/>
      <c r="KQC2762" s="46"/>
      <c r="KQD2762" s="46"/>
      <c r="KQE2762" s="46"/>
      <c r="KQF2762" s="46"/>
      <c r="KQG2762" s="46"/>
      <c r="KQH2762" s="46"/>
      <c r="KQI2762" s="46"/>
      <c r="KQJ2762" s="46"/>
      <c r="KQK2762" s="46"/>
      <c r="KQL2762" s="46"/>
      <c r="KQM2762" s="46"/>
      <c r="KQN2762" s="46"/>
      <c r="KQO2762" s="46"/>
      <c r="KQP2762" s="46"/>
      <c r="KQQ2762" s="46"/>
      <c r="KQR2762" s="46"/>
      <c r="KQS2762" s="46"/>
      <c r="KQT2762" s="46"/>
      <c r="KQU2762" s="46"/>
      <c r="KQV2762" s="46"/>
      <c r="KQW2762" s="46"/>
      <c r="KQX2762" s="46"/>
      <c r="KQY2762" s="46"/>
      <c r="KQZ2762" s="46"/>
      <c r="KRA2762" s="46"/>
      <c r="KRB2762" s="46"/>
      <c r="KRC2762" s="46"/>
      <c r="KRD2762" s="46"/>
      <c r="KRE2762" s="46"/>
      <c r="KRF2762" s="46"/>
      <c r="KRG2762" s="46"/>
      <c r="KRH2762" s="46"/>
      <c r="KRI2762" s="46"/>
      <c r="KRJ2762" s="46"/>
      <c r="KRK2762" s="46"/>
      <c r="KRL2762" s="46"/>
      <c r="KRM2762" s="46"/>
      <c r="KRN2762" s="46"/>
      <c r="KRO2762" s="46"/>
      <c r="KRP2762" s="46"/>
      <c r="KRQ2762" s="46"/>
      <c r="KRR2762" s="46"/>
      <c r="KRS2762" s="46"/>
      <c r="KRT2762" s="46"/>
      <c r="KRU2762" s="46"/>
      <c r="KRV2762" s="46"/>
      <c r="KRW2762" s="46"/>
      <c r="KRX2762" s="46"/>
      <c r="KRY2762" s="46"/>
      <c r="KRZ2762" s="46"/>
      <c r="KSA2762" s="46"/>
      <c r="KSB2762" s="46"/>
      <c r="KSC2762" s="46"/>
      <c r="KSD2762" s="46"/>
      <c r="KSE2762" s="46"/>
      <c r="KSF2762" s="46"/>
      <c r="KSG2762" s="46"/>
      <c r="KSH2762" s="46"/>
      <c r="KSI2762" s="46"/>
      <c r="KSJ2762" s="46"/>
      <c r="KSK2762" s="46"/>
      <c r="KSL2762" s="46"/>
      <c r="KSM2762" s="46"/>
      <c r="KSN2762" s="46"/>
      <c r="KSO2762" s="46"/>
      <c r="KSP2762" s="46"/>
      <c r="KSQ2762" s="46"/>
      <c r="KSR2762" s="46"/>
      <c r="KSS2762" s="46"/>
      <c r="KST2762" s="46"/>
      <c r="KSU2762" s="46"/>
      <c r="KSV2762" s="46"/>
      <c r="KSW2762" s="46"/>
      <c r="KSX2762" s="46"/>
      <c r="KSY2762" s="46"/>
      <c r="KSZ2762" s="46"/>
      <c r="KTA2762" s="46"/>
      <c r="KTB2762" s="46"/>
      <c r="KTC2762" s="46"/>
      <c r="KTD2762" s="46"/>
      <c r="KTE2762" s="46"/>
      <c r="KTF2762" s="46"/>
      <c r="KTG2762" s="46"/>
      <c r="KTH2762" s="46"/>
      <c r="KTI2762" s="46"/>
      <c r="KTJ2762" s="46"/>
      <c r="KTK2762" s="46"/>
      <c r="KTL2762" s="46"/>
      <c r="KTM2762" s="46"/>
      <c r="KTN2762" s="46"/>
      <c r="KTO2762" s="46"/>
      <c r="KTP2762" s="46"/>
      <c r="KTQ2762" s="46"/>
      <c r="KTR2762" s="46"/>
      <c r="KTS2762" s="46"/>
      <c r="KTT2762" s="46"/>
      <c r="KTU2762" s="46"/>
      <c r="KTV2762" s="46"/>
      <c r="KTW2762" s="46"/>
      <c r="KTX2762" s="46"/>
      <c r="KTY2762" s="46"/>
      <c r="KTZ2762" s="46"/>
      <c r="KUA2762" s="46"/>
      <c r="KUB2762" s="46"/>
      <c r="KUC2762" s="46"/>
      <c r="KUD2762" s="46"/>
      <c r="KUE2762" s="46"/>
      <c r="KUF2762" s="46"/>
      <c r="KUG2762" s="46"/>
      <c r="KUH2762" s="46"/>
      <c r="KUI2762" s="46"/>
      <c r="KUJ2762" s="46"/>
      <c r="KUK2762" s="46"/>
      <c r="KUL2762" s="46"/>
      <c r="KUM2762" s="46"/>
      <c r="KUN2762" s="46"/>
      <c r="KUO2762" s="46"/>
      <c r="KUP2762" s="46"/>
      <c r="KUQ2762" s="46"/>
      <c r="KUR2762" s="46"/>
      <c r="KUS2762" s="46"/>
      <c r="KUT2762" s="46"/>
      <c r="KUU2762" s="46"/>
      <c r="KUV2762" s="46"/>
      <c r="KUW2762" s="46"/>
      <c r="KUX2762" s="46"/>
      <c r="KUY2762" s="46"/>
      <c r="KUZ2762" s="46"/>
      <c r="KVA2762" s="46"/>
      <c r="KVB2762" s="46"/>
      <c r="KVC2762" s="46"/>
      <c r="KVD2762" s="46"/>
      <c r="KVE2762" s="46"/>
      <c r="KVF2762" s="46"/>
      <c r="KVG2762" s="46"/>
      <c r="KVH2762" s="46"/>
      <c r="KVI2762" s="46"/>
      <c r="KVJ2762" s="46"/>
      <c r="KVK2762" s="46"/>
      <c r="KVL2762" s="46"/>
      <c r="KVM2762" s="46"/>
      <c r="KVN2762" s="46"/>
      <c r="KVO2762" s="46"/>
      <c r="KVP2762" s="46"/>
      <c r="KVQ2762" s="46"/>
      <c r="KVR2762" s="46"/>
      <c r="KVS2762" s="46"/>
      <c r="KVT2762" s="46"/>
      <c r="KVU2762" s="46"/>
      <c r="KVV2762" s="46"/>
      <c r="KVW2762" s="46"/>
      <c r="KVX2762" s="46"/>
      <c r="KVY2762" s="46"/>
      <c r="KVZ2762" s="46"/>
      <c r="KWA2762" s="46"/>
      <c r="KWB2762" s="46"/>
      <c r="KWC2762" s="46"/>
      <c r="KWD2762" s="46"/>
      <c r="KWE2762" s="46"/>
      <c r="KWF2762" s="46"/>
      <c r="KWG2762" s="46"/>
      <c r="KWH2762" s="46"/>
      <c r="KWI2762" s="46"/>
      <c r="KWJ2762" s="46"/>
      <c r="KWK2762" s="46"/>
      <c r="KWL2762" s="46"/>
      <c r="KWM2762" s="46"/>
      <c r="KWN2762" s="46"/>
      <c r="KWO2762" s="46"/>
      <c r="KWP2762" s="46"/>
      <c r="KWQ2762" s="46"/>
      <c r="KWR2762" s="46"/>
      <c r="KWS2762" s="46"/>
      <c r="KWT2762" s="46"/>
      <c r="KWU2762" s="46"/>
      <c r="KWV2762" s="46"/>
      <c r="KWW2762" s="46"/>
      <c r="KWX2762" s="46"/>
      <c r="KWY2762" s="46"/>
      <c r="KWZ2762" s="46"/>
      <c r="KXA2762" s="46"/>
      <c r="KXB2762" s="46"/>
      <c r="KXC2762" s="46"/>
      <c r="KXD2762" s="46"/>
      <c r="KXE2762" s="46"/>
      <c r="KXF2762" s="46"/>
      <c r="KXG2762" s="46"/>
      <c r="KXH2762" s="46"/>
      <c r="KXI2762" s="46"/>
      <c r="KXJ2762" s="46"/>
      <c r="KXK2762" s="46"/>
      <c r="KXL2762" s="46"/>
      <c r="KXM2762" s="46"/>
      <c r="KXN2762" s="46"/>
      <c r="KXO2762" s="46"/>
      <c r="KXP2762" s="46"/>
      <c r="KXQ2762" s="46"/>
      <c r="KXR2762" s="46"/>
      <c r="KXS2762" s="46"/>
      <c r="KXT2762" s="46"/>
      <c r="KXU2762" s="46"/>
      <c r="KXV2762" s="46"/>
      <c r="KXW2762" s="46"/>
      <c r="KXX2762" s="46"/>
      <c r="KXY2762" s="46"/>
      <c r="KXZ2762" s="46"/>
      <c r="KYA2762" s="46"/>
      <c r="KYB2762" s="46"/>
      <c r="KYC2762" s="46"/>
      <c r="KYD2762" s="46"/>
      <c r="KYE2762" s="46"/>
      <c r="KYF2762" s="46"/>
      <c r="KYG2762" s="46"/>
      <c r="KYH2762" s="46"/>
      <c r="KYI2762" s="46"/>
      <c r="KYJ2762" s="46"/>
      <c r="KYK2762" s="46"/>
      <c r="KYL2762" s="46"/>
      <c r="KYM2762" s="46"/>
      <c r="KYN2762" s="46"/>
      <c r="KYO2762" s="46"/>
      <c r="KYP2762" s="46"/>
      <c r="KYQ2762" s="46"/>
      <c r="KYR2762" s="46"/>
      <c r="KYS2762" s="46"/>
      <c r="KYT2762" s="46"/>
      <c r="KYU2762" s="46"/>
      <c r="KYV2762" s="46"/>
      <c r="KYW2762" s="46"/>
      <c r="KYX2762" s="46"/>
      <c r="KYY2762" s="46"/>
      <c r="KYZ2762" s="46"/>
      <c r="KZA2762" s="46"/>
      <c r="KZB2762" s="46"/>
      <c r="KZC2762" s="46"/>
      <c r="KZD2762" s="46"/>
      <c r="KZE2762" s="46"/>
      <c r="KZF2762" s="46"/>
      <c r="KZG2762" s="46"/>
      <c r="KZH2762" s="46"/>
      <c r="KZI2762" s="46"/>
      <c r="KZJ2762" s="46"/>
      <c r="KZK2762" s="46"/>
      <c r="KZL2762" s="46"/>
      <c r="KZM2762" s="46"/>
      <c r="KZN2762" s="46"/>
      <c r="KZO2762" s="46"/>
      <c r="KZP2762" s="46"/>
      <c r="KZQ2762" s="46"/>
      <c r="KZR2762" s="46"/>
      <c r="KZS2762" s="46"/>
      <c r="KZT2762" s="46"/>
      <c r="KZU2762" s="46"/>
      <c r="KZV2762" s="46"/>
      <c r="KZW2762" s="46"/>
      <c r="KZX2762" s="46"/>
      <c r="KZY2762" s="46"/>
      <c r="KZZ2762" s="46"/>
      <c r="LAA2762" s="46"/>
      <c r="LAB2762" s="46"/>
      <c r="LAC2762" s="46"/>
      <c r="LAD2762" s="46"/>
      <c r="LAE2762" s="46"/>
      <c r="LAF2762" s="46"/>
      <c r="LAG2762" s="46"/>
      <c r="LAH2762" s="46"/>
      <c r="LAI2762" s="46"/>
      <c r="LAJ2762" s="46"/>
      <c r="LAK2762" s="46"/>
      <c r="LAL2762" s="46"/>
      <c r="LAM2762" s="46"/>
      <c r="LAN2762" s="46"/>
      <c r="LAO2762" s="46"/>
      <c r="LAP2762" s="46"/>
      <c r="LAQ2762" s="46"/>
      <c r="LAR2762" s="46"/>
      <c r="LAS2762" s="46"/>
      <c r="LAT2762" s="46"/>
      <c r="LAU2762" s="46"/>
      <c r="LAV2762" s="46"/>
      <c r="LAW2762" s="46"/>
      <c r="LAX2762" s="46"/>
      <c r="LAY2762" s="46"/>
      <c r="LAZ2762" s="46"/>
      <c r="LBA2762" s="46"/>
      <c r="LBB2762" s="46"/>
      <c r="LBC2762" s="46"/>
      <c r="LBD2762" s="46"/>
      <c r="LBE2762" s="46"/>
      <c r="LBF2762" s="46"/>
      <c r="LBG2762" s="46"/>
      <c r="LBH2762" s="46"/>
      <c r="LBI2762" s="46"/>
      <c r="LBJ2762" s="46"/>
      <c r="LBK2762" s="46"/>
      <c r="LBL2762" s="46"/>
      <c r="LBM2762" s="46"/>
      <c r="LBN2762" s="46"/>
      <c r="LBO2762" s="46"/>
      <c r="LBP2762" s="46"/>
      <c r="LBQ2762" s="46"/>
      <c r="LBR2762" s="46"/>
      <c r="LBS2762" s="46"/>
      <c r="LBT2762" s="46"/>
      <c r="LBU2762" s="46"/>
      <c r="LBV2762" s="46"/>
      <c r="LBW2762" s="46"/>
      <c r="LBX2762" s="46"/>
      <c r="LBY2762" s="46"/>
      <c r="LBZ2762" s="46"/>
      <c r="LCA2762" s="46"/>
      <c r="LCB2762" s="46"/>
      <c r="LCC2762" s="46"/>
      <c r="LCD2762" s="46"/>
      <c r="LCE2762" s="46"/>
      <c r="LCF2762" s="46"/>
      <c r="LCG2762" s="46"/>
      <c r="LCH2762" s="46"/>
      <c r="LCI2762" s="46"/>
      <c r="LCJ2762" s="46"/>
      <c r="LCK2762" s="46"/>
      <c r="LCL2762" s="46"/>
      <c r="LCM2762" s="46"/>
      <c r="LCN2762" s="46"/>
      <c r="LCO2762" s="46"/>
      <c r="LCP2762" s="46"/>
      <c r="LCQ2762" s="46"/>
      <c r="LCR2762" s="46"/>
      <c r="LCS2762" s="46"/>
      <c r="LCT2762" s="46"/>
      <c r="LCU2762" s="46"/>
      <c r="LCV2762" s="46"/>
      <c r="LCW2762" s="46"/>
      <c r="LCX2762" s="46"/>
      <c r="LCY2762" s="46"/>
      <c r="LCZ2762" s="46"/>
      <c r="LDA2762" s="46"/>
      <c r="LDB2762" s="46"/>
      <c r="LDC2762" s="46"/>
      <c r="LDD2762" s="46"/>
      <c r="LDE2762" s="46"/>
      <c r="LDF2762" s="46"/>
      <c r="LDG2762" s="46"/>
      <c r="LDH2762" s="46"/>
      <c r="LDI2762" s="46"/>
      <c r="LDJ2762" s="46"/>
      <c r="LDK2762" s="46"/>
      <c r="LDL2762" s="46"/>
      <c r="LDM2762" s="46"/>
      <c r="LDN2762" s="46"/>
      <c r="LDO2762" s="46"/>
      <c r="LDP2762" s="46"/>
      <c r="LDQ2762" s="46"/>
      <c r="LDR2762" s="46"/>
      <c r="LDS2762" s="46"/>
      <c r="LDT2762" s="46"/>
      <c r="LDU2762" s="46"/>
      <c r="LDV2762" s="46"/>
      <c r="LDW2762" s="46"/>
      <c r="LDX2762" s="46"/>
      <c r="LDY2762" s="46"/>
      <c r="LDZ2762" s="46"/>
      <c r="LEA2762" s="46"/>
      <c r="LEB2762" s="46"/>
      <c r="LEC2762" s="46"/>
      <c r="LED2762" s="46"/>
      <c r="LEE2762" s="46"/>
      <c r="LEF2762" s="46"/>
      <c r="LEG2762" s="46"/>
      <c r="LEH2762" s="46"/>
      <c r="LEI2762" s="46"/>
      <c r="LEJ2762" s="46"/>
      <c r="LEK2762" s="46"/>
      <c r="LEL2762" s="46"/>
      <c r="LEM2762" s="46"/>
      <c r="LEN2762" s="46"/>
      <c r="LEO2762" s="46"/>
      <c r="LEP2762" s="46"/>
      <c r="LEQ2762" s="46"/>
      <c r="LER2762" s="46"/>
      <c r="LES2762" s="46"/>
      <c r="LET2762" s="46"/>
      <c r="LEU2762" s="46"/>
      <c r="LEV2762" s="46"/>
      <c r="LEW2762" s="46"/>
      <c r="LEX2762" s="46"/>
      <c r="LEY2762" s="46"/>
      <c r="LEZ2762" s="46"/>
      <c r="LFA2762" s="46"/>
      <c r="LFB2762" s="46"/>
      <c r="LFC2762" s="46"/>
      <c r="LFD2762" s="46"/>
      <c r="LFE2762" s="46"/>
      <c r="LFF2762" s="46"/>
      <c r="LFG2762" s="46"/>
      <c r="LFH2762" s="46"/>
      <c r="LFI2762" s="46"/>
      <c r="LFJ2762" s="46"/>
      <c r="LFK2762" s="46"/>
      <c r="LFL2762" s="46"/>
      <c r="LFM2762" s="46"/>
      <c r="LFN2762" s="46"/>
      <c r="LFO2762" s="46"/>
      <c r="LFP2762" s="46"/>
      <c r="LFQ2762" s="46"/>
      <c r="LFR2762" s="46"/>
      <c r="LFS2762" s="46"/>
      <c r="LFT2762" s="46"/>
      <c r="LFU2762" s="46"/>
      <c r="LFV2762" s="46"/>
      <c r="LFW2762" s="46"/>
      <c r="LFX2762" s="46"/>
      <c r="LFY2762" s="46"/>
      <c r="LFZ2762" s="46"/>
      <c r="LGA2762" s="46"/>
      <c r="LGB2762" s="46"/>
      <c r="LGC2762" s="46"/>
      <c r="LGD2762" s="46"/>
      <c r="LGE2762" s="46"/>
      <c r="LGF2762" s="46"/>
      <c r="LGG2762" s="46"/>
      <c r="LGH2762" s="46"/>
      <c r="LGI2762" s="46"/>
      <c r="LGJ2762" s="46"/>
      <c r="LGK2762" s="46"/>
      <c r="LGL2762" s="46"/>
      <c r="LGM2762" s="46"/>
      <c r="LGN2762" s="46"/>
      <c r="LGO2762" s="46"/>
      <c r="LGP2762" s="46"/>
      <c r="LGQ2762" s="46"/>
      <c r="LGR2762" s="46"/>
      <c r="LGS2762" s="46"/>
      <c r="LGT2762" s="46"/>
      <c r="LGU2762" s="46"/>
      <c r="LGV2762" s="46"/>
      <c r="LGW2762" s="46"/>
      <c r="LGX2762" s="46"/>
      <c r="LGY2762" s="46"/>
      <c r="LGZ2762" s="46"/>
      <c r="LHA2762" s="46"/>
      <c r="LHB2762" s="46"/>
      <c r="LHC2762" s="46"/>
      <c r="LHD2762" s="46"/>
      <c r="LHE2762" s="46"/>
      <c r="LHF2762" s="46"/>
      <c r="LHG2762" s="46"/>
      <c r="LHH2762" s="46"/>
      <c r="LHI2762" s="46"/>
      <c r="LHJ2762" s="46"/>
      <c r="LHK2762" s="46"/>
      <c r="LHL2762" s="46"/>
      <c r="LHM2762" s="46"/>
      <c r="LHN2762" s="46"/>
      <c r="LHO2762" s="46"/>
      <c r="LHP2762" s="46"/>
      <c r="LHQ2762" s="46"/>
      <c r="LHR2762" s="46"/>
      <c r="LHS2762" s="46"/>
      <c r="LHT2762" s="46"/>
      <c r="LHU2762" s="46"/>
      <c r="LHV2762" s="46"/>
      <c r="LHW2762" s="46"/>
      <c r="LHX2762" s="46"/>
      <c r="LHY2762" s="46"/>
      <c r="LHZ2762" s="46"/>
      <c r="LIA2762" s="46"/>
      <c r="LIB2762" s="46"/>
      <c r="LIC2762" s="46"/>
      <c r="LID2762" s="46"/>
      <c r="LIE2762" s="46"/>
      <c r="LIF2762" s="46"/>
      <c r="LIG2762" s="46"/>
      <c r="LIH2762" s="46"/>
      <c r="LII2762" s="46"/>
      <c r="LIJ2762" s="46"/>
      <c r="LIK2762" s="46"/>
      <c r="LIL2762" s="46"/>
      <c r="LIM2762" s="46"/>
      <c r="LIN2762" s="46"/>
      <c r="LIO2762" s="46"/>
      <c r="LIP2762" s="46"/>
      <c r="LIQ2762" s="46"/>
      <c r="LIR2762" s="46"/>
      <c r="LIS2762" s="46"/>
      <c r="LIT2762" s="46"/>
      <c r="LIU2762" s="46"/>
      <c r="LIV2762" s="46"/>
      <c r="LIW2762" s="46"/>
      <c r="LIX2762" s="46"/>
      <c r="LIY2762" s="46"/>
      <c r="LIZ2762" s="46"/>
      <c r="LJA2762" s="46"/>
      <c r="LJB2762" s="46"/>
      <c r="LJC2762" s="46"/>
      <c r="LJD2762" s="46"/>
      <c r="LJE2762" s="46"/>
      <c r="LJF2762" s="46"/>
      <c r="LJG2762" s="46"/>
      <c r="LJH2762" s="46"/>
      <c r="LJI2762" s="46"/>
      <c r="LJJ2762" s="46"/>
      <c r="LJK2762" s="46"/>
      <c r="LJL2762" s="46"/>
      <c r="LJM2762" s="46"/>
      <c r="LJN2762" s="46"/>
      <c r="LJO2762" s="46"/>
      <c r="LJP2762" s="46"/>
      <c r="LJQ2762" s="46"/>
      <c r="LJR2762" s="46"/>
      <c r="LJS2762" s="46"/>
      <c r="LJT2762" s="46"/>
      <c r="LJU2762" s="46"/>
      <c r="LJV2762" s="46"/>
      <c r="LJW2762" s="46"/>
      <c r="LJX2762" s="46"/>
      <c r="LJY2762" s="46"/>
      <c r="LJZ2762" s="46"/>
      <c r="LKA2762" s="46"/>
      <c r="LKB2762" s="46"/>
      <c r="LKC2762" s="46"/>
      <c r="LKD2762" s="46"/>
      <c r="LKE2762" s="46"/>
      <c r="LKF2762" s="46"/>
      <c r="LKG2762" s="46"/>
      <c r="LKH2762" s="46"/>
      <c r="LKI2762" s="46"/>
      <c r="LKJ2762" s="46"/>
      <c r="LKK2762" s="46"/>
      <c r="LKL2762" s="46"/>
      <c r="LKM2762" s="46"/>
      <c r="LKN2762" s="46"/>
      <c r="LKO2762" s="46"/>
      <c r="LKP2762" s="46"/>
      <c r="LKQ2762" s="46"/>
      <c r="LKR2762" s="46"/>
      <c r="LKS2762" s="46"/>
      <c r="LKT2762" s="46"/>
      <c r="LKU2762" s="46"/>
      <c r="LKV2762" s="46"/>
      <c r="LKW2762" s="46"/>
      <c r="LKX2762" s="46"/>
      <c r="LKY2762" s="46"/>
      <c r="LKZ2762" s="46"/>
      <c r="LLA2762" s="46"/>
      <c r="LLB2762" s="46"/>
      <c r="LLC2762" s="46"/>
      <c r="LLD2762" s="46"/>
      <c r="LLE2762" s="46"/>
      <c r="LLF2762" s="46"/>
      <c r="LLG2762" s="46"/>
      <c r="LLH2762" s="46"/>
      <c r="LLI2762" s="46"/>
      <c r="LLJ2762" s="46"/>
      <c r="LLK2762" s="46"/>
      <c r="LLL2762" s="46"/>
      <c r="LLM2762" s="46"/>
      <c r="LLN2762" s="46"/>
      <c r="LLO2762" s="46"/>
      <c r="LLP2762" s="46"/>
      <c r="LLQ2762" s="46"/>
      <c r="LLR2762" s="46"/>
      <c r="LLS2762" s="46"/>
      <c r="LLT2762" s="46"/>
      <c r="LLU2762" s="46"/>
      <c r="LLV2762" s="46"/>
      <c r="LLW2762" s="46"/>
      <c r="LLX2762" s="46"/>
      <c r="LLY2762" s="46"/>
      <c r="LLZ2762" s="46"/>
      <c r="LMA2762" s="46"/>
      <c r="LMB2762" s="46"/>
      <c r="LMC2762" s="46"/>
      <c r="LMD2762" s="46"/>
      <c r="LME2762" s="46"/>
      <c r="LMF2762" s="46"/>
      <c r="LMG2762" s="46"/>
      <c r="LMH2762" s="46"/>
      <c r="LMI2762" s="46"/>
      <c r="LMJ2762" s="46"/>
      <c r="LMK2762" s="46"/>
      <c r="LML2762" s="46"/>
      <c r="LMM2762" s="46"/>
      <c r="LMN2762" s="46"/>
      <c r="LMO2762" s="46"/>
      <c r="LMP2762" s="46"/>
      <c r="LMQ2762" s="46"/>
      <c r="LMR2762" s="46"/>
      <c r="LMS2762" s="46"/>
      <c r="LMT2762" s="46"/>
      <c r="LMU2762" s="46"/>
      <c r="LMV2762" s="46"/>
      <c r="LMW2762" s="46"/>
      <c r="LMX2762" s="46"/>
      <c r="LMY2762" s="46"/>
      <c r="LMZ2762" s="46"/>
      <c r="LNA2762" s="46"/>
      <c r="LNB2762" s="46"/>
      <c r="LNC2762" s="46"/>
      <c r="LND2762" s="46"/>
      <c r="LNE2762" s="46"/>
      <c r="LNF2762" s="46"/>
      <c r="LNG2762" s="46"/>
      <c r="LNH2762" s="46"/>
      <c r="LNI2762" s="46"/>
      <c r="LNJ2762" s="46"/>
      <c r="LNK2762" s="46"/>
      <c r="LNL2762" s="46"/>
      <c r="LNM2762" s="46"/>
      <c r="LNN2762" s="46"/>
      <c r="LNO2762" s="46"/>
      <c r="LNP2762" s="46"/>
      <c r="LNQ2762" s="46"/>
      <c r="LNR2762" s="46"/>
      <c r="LNS2762" s="46"/>
      <c r="LNT2762" s="46"/>
      <c r="LNU2762" s="46"/>
      <c r="LNV2762" s="46"/>
      <c r="LNW2762" s="46"/>
      <c r="LNX2762" s="46"/>
      <c r="LNY2762" s="46"/>
      <c r="LNZ2762" s="46"/>
      <c r="LOA2762" s="46"/>
      <c r="LOB2762" s="46"/>
      <c r="LOC2762" s="46"/>
      <c r="LOD2762" s="46"/>
      <c r="LOE2762" s="46"/>
      <c r="LOF2762" s="46"/>
      <c r="LOG2762" s="46"/>
      <c r="LOH2762" s="46"/>
      <c r="LOI2762" s="46"/>
      <c r="LOJ2762" s="46"/>
      <c r="LOK2762" s="46"/>
      <c r="LOL2762" s="46"/>
      <c r="LOM2762" s="46"/>
      <c r="LON2762" s="46"/>
      <c r="LOO2762" s="46"/>
      <c r="LOP2762" s="46"/>
      <c r="LOQ2762" s="46"/>
      <c r="LOR2762" s="46"/>
      <c r="LOS2762" s="46"/>
      <c r="LOT2762" s="46"/>
      <c r="LOU2762" s="46"/>
      <c r="LOV2762" s="46"/>
      <c r="LOW2762" s="46"/>
      <c r="LOX2762" s="46"/>
      <c r="LOY2762" s="46"/>
      <c r="LOZ2762" s="46"/>
      <c r="LPA2762" s="46"/>
      <c r="LPB2762" s="46"/>
      <c r="LPC2762" s="46"/>
      <c r="LPD2762" s="46"/>
      <c r="LPE2762" s="46"/>
      <c r="LPF2762" s="46"/>
      <c r="LPG2762" s="46"/>
      <c r="LPH2762" s="46"/>
      <c r="LPI2762" s="46"/>
      <c r="LPJ2762" s="46"/>
      <c r="LPK2762" s="46"/>
      <c r="LPL2762" s="46"/>
      <c r="LPM2762" s="46"/>
      <c r="LPN2762" s="46"/>
      <c r="LPO2762" s="46"/>
      <c r="LPP2762" s="46"/>
      <c r="LPQ2762" s="46"/>
      <c r="LPR2762" s="46"/>
      <c r="LPS2762" s="46"/>
      <c r="LPT2762" s="46"/>
      <c r="LPU2762" s="46"/>
      <c r="LPV2762" s="46"/>
      <c r="LPW2762" s="46"/>
      <c r="LPX2762" s="46"/>
      <c r="LPY2762" s="46"/>
      <c r="LPZ2762" s="46"/>
      <c r="LQA2762" s="46"/>
      <c r="LQB2762" s="46"/>
      <c r="LQC2762" s="46"/>
      <c r="LQD2762" s="46"/>
      <c r="LQE2762" s="46"/>
      <c r="LQF2762" s="46"/>
      <c r="LQG2762" s="46"/>
      <c r="LQH2762" s="46"/>
      <c r="LQI2762" s="46"/>
      <c r="LQJ2762" s="46"/>
      <c r="LQK2762" s="46"/>
      <c r="LQL2762" s="46"/>
      <c r="LQM2762" s="46"/>
      <c r="LQN2762" s="46"/>
      <c r="LQO2762" s="46"/>
      <c r="LQP2762" s="46"/>
      <c r="LQQ2762" s="46"/>
      <c r="LQR2762" s="46"/>
      <c r="LQS2762" s="46"/>
      <c r="LQT2762" s="46"/>
      <c r="LQU2762" s="46"/>
      <c r="LQV2762" s="46"/>
      <c r="LQW2762" s="46"/>
      <c r="LQX2762" s="46"/>
      <c r="LQY2762" s="46"/>
      <c r="LQZ2762" s="46"/>
      <c r="LRA2762" s="46"/>
      <c r="LRB2762" s="46"/>
      <c r="LRC2762" s="46"/>
      <c r="LRD2762" s="46"/>
      <c r="LRE2762" s="46"/>
      <c r="LRF2762" s="46"/>
      <c r="LRG2762" s="46"/>
      <c r="LRH2762" s="46"/>
      <c r="LRI2762" s="46"/>
      <c r="LRJ2762" s="46"/>
      <c r="LRK2762" s="46"/>
      <c r="LRL2762" s="46"/>
      <c r="LRM2762" s="46"/>
      <c r="LRN2762" s="46"/>
      <c r="LRO2762" s="46"/>
      <c r="LRP2762" s="46"/>
      <c r="LRQ2762" s="46"/>
      <c r="LRR2762" s="46"/>
      <c r="LRS2762" s="46"/>
      <c r="LRT2762" s="46"/>
      <c r="LRU2762" s="46"/>
      <c r="LRV2762" s="46"/>
      <c r="LRW2762" s="46"/>
      <c r="LRX2762" s="46"/>
      <c r="LRY2762" s="46"/>
      <c r="LRZ2762" s="46"/>
      <c r="LSA2762" s="46"/>
      <c r="LSB2762" s="46"/>
      <c r="LSC2762" s="46"/>
      <c r="LSD2762" s="46"/>
      <c r="LSE2762" s="46"/>
      <c r="LSF2762" s="46"/>
      <c r="LSG2762" s="46"/>
      <c r="LSH2762" s="46"/>
      <c r="LSI2762" s="46"/>
      <c r="LSJ2762" s="46"/>
      <c r="LSK2762" s="46"/>
      <c r="LSL2762" s="46"/>
      <c r="LSM2762" s="46"/>
      <c r="LSN2762" s="46"/>
      <c r="LSO2762" s="46"/>
      <c r="LSP2762" s="46"/>
      <c r="LSQ2762" s="46"/>
      <c r="LSR2762" s="46"/>
      <c r="LSS2762" s="46"/>
      <c r="LST2762" s="46"/>
      <c r="LSU2762" s="46"/>
      <c r="LSV2762" s="46"/>
      <c r="LSW2762" s="46"/>
      <c r="LSX2762" s="46"/>
      <c r="LSY2762" s="46"/>
      <c r="LSZ2762" s="46"/>
      <c r="LTA2762" s="46"/>
      <c r="LTB2762" s="46"/>
      <c r="LTC2762" s="46"/>
      <c r="LTD2762" s="46"/>
      <c r="LTE2762" s="46"/>
      <c r="LTF2762" s="46"/>
      <c r="LTG2762" s="46"/>
      <c r="LTH2762" s="46"/>
      <c r="LTI2762" s="46"/>
      <c r="LTJ2762" s="46"/>
      <c r="LTK2762" s="46"/>
      <c r="LTL2762" s="46"/>
      <c r="LTM2762" s="46"/>
      <c r="LTN2762" s="46"/>
      <c r="LTO2762" s="46"/>
      <c r="LTP2762" s="46"/>
      <c r="LTQ2762" s="46"/>
      <c r="LTR2762" s="46"/>
      <c r="LTS2762" s="46"/>
      <c r="LTT2762" s="46"/>
      <c r="LTU2762" s="46"/>
      <c r="LTV2762" s="46"/>
      <c r="LTW2762" s="46"/>
      <c r="LTX2762" s="46"/>
      <c r="LTY2762" s="46"/>
      <c r="LTZ2762" s="46"/>
      <c r="LUA2762" s="46"/>
      <c r="LUB2762" s="46"/>
      <c r="LUC2762" s="46"/>
      <c r="LUD2762" s="46"/>
      <c r="LUE2762" s="46"/>
      <c r="LUF2762" s="46"/>
      <c r="LUG2762" s="46"/>
      <c r="LUH2762" s="46"/>
      <c r="LUI2762" s="46"/>
      <c r="LUJ2762" s="46"/>
      <c r="LUK2762" s="46"/>
      <c r="LUL2762" s="46"/>
      <c r="LUM2762" s="46"/>
      <c r="LUN2762" s="46"/>
      <c r="LUO2762" s="46"/>
      <c r="LUP2762" s="46"/>
      <c r="LUQ2762" s="46"/>
      <c r="LUR2762" s="46"/>
      <c r="LUS2762" s="46"/>
      <c r="LUT2762" s="46"/>
      <c r="LUU2762" s="46"/>
      <c r="LUV2762" s="46"/>
      <c r="LUW2762" s="46"/>
      <c r="LUX2762" s="46"/>
      <c r="LUY2762" s="46"/>
      <c r="LUZ2762" s="46"/>
      <c r="LVA2762" s="46"/>
      <c r="LVB2762" s="46"/>
      <c r="LVC2762" s="46"/>
      <c r="LVD2762" s="46"/>
      <c r="LVE2762" s="46"/>
      <c r="LVF2762" s="46"/>
      <c r="LVG2762" s="46"/>
      <c r="LVH2762" s="46"/>
      <c r="LVI2762" s="46"/>
      <c r="LVJ2762" s="46"/>
      <c r="LVK2762" s="46"/>
      <c r="LVL2762" s="46"/>
      <c r="LVM2762" s="46"/>
      <c r="LVN2762" s="46"/>
      <c r="LVO2762" s="46"/>
      <c r="LVP2762" s="46"/>
      <c r="LVQ2762" s="46"/>
      <c r="LVR2762" s="46"/>
      <c r="LVS2762" s="46"/>
      <c r="LVT2762" s="46"/>
      <c r="LVU2762" s="46"/>
      <c r="LVV2762" s="46"/>
      <c r="LVW2762" s="46"/>
      <c r="LVX2762" s="46"/>
      <c r="LVY2762" s="46"/>
      <c r="LVZ2762" s="46"/>
      <c r="LWA2762" s="46"/>
      <c r="LWB2762" s="46"/>
      <c r="LWC2762" s="46"/>
      <c r="LWD2762" s="46"/>
      <c r="LWE2762" s="46"/>
      <c r="LWF2762" s="46"/>
      <c r="LWG2762" s="46"/>
      <c r="LWH2762" s="46"/>
      <c r="LWI2762" s="46"/>
      <c r="LWJ2762" s="46"/>
      <c r="LWK2762" s="46"/>
      <c r="LWL2762" s="46"/>
      <c r="LWM2762" s="46"/>
      <c r="LWN2762" s="46"/>
      <c r="LWO2762" s="46"/>
      <c r="LWP2762" s="46"/>
      <c r="LWQ2762" s="46"/>
      <c r="LWR2762" s="46"/>
      <c r="LWS2762" s="46"/>
      <c r="LWT2762" s="46"/>
      <c r="LWU2762" s="46"/>
      <c r="LWV2762" s="46"/>
      <c r="LWW2762" s="46"/>
      <c r="LWX2762" s="46"/>
      <c r="LWY2762" s="46"/>
      <c r="LWZ2762" s="46"/>
      <c r="LXA2762" s="46"/>
      <c r="LXB2762" s="46"/>
      <c r="LXC2762" s="46"/>
      <c r="LXD2762" s="46"/>
      <c r="LXE2762" s="46"/>
      <c r="LXF2762" s="46"/>
      <c r="LXG2762" s="46"/>
      <c r="LXH2762" s="46"/>
      <c r="LXI2762" s="46"/>
      <c r="LXJ2762" s="46"/>
      <c r="LXK2762" s="46"/>
      <c r="LXL2762" s="46"/>
      <c r="LXM2762" s="46"/>
      <c r="LXN2762" s="46"/>
      <c r="LXO2762" s="46"/>
      <c r="LXP2762" s="46"/>
      <c r="LXQ2762" s="46"/>
      <c r="LXR2762" s="46"/>
      <c r="LXS2762" s="46"/>
      <c r="LXT2762" s="46"/>
      <c r="LXU2762" s="46"/>
      <c r="LXV2762" s="46"/>
      <c r="LXW2762" s="46"/>
      <c r="LXX2762" s="46"/>
      <c r="LXY2762" s="46"/>
      <c r="LXZ2762" s="46"/>
      <c r="LYA2762" s="46"/>
      <c r="LYB2762" s="46"/>
      <c r="LYC2762" s="46"/>
      <c r="LYD2762" s="46"/>
      <c r="LYE2762" s="46"/>
      <c r="LYF2762" s="46"/>
      <c r="LYG2762" s="46"/>
      <c r="LYH2762" s="46"/>
      <c r="LYI2762" s="46"/>
      <c r="LYJ2762" s="46"/>
      <c r="LYK2762" s="46"/>
      <c r="LYL2762" s="46"/>
      <c r="LYM2762" s="46"/>
      <c r="LYN2762" s="46"/>
      <c r="LYO2762" s="46"/>
      <c r="LYP2762" s="46"/>
      <c r="LYQ2762" s="46"/>
      <c r="LYR2762" s="46"/>
      <c r="LYS2762" s="46"/>
      <c r="LYT2762" s="46"/>
      <c r="LYU2762" s="46"/>
      <c r="LYV2762" s="46"/>
      <c r="LYW2762" s="46"/>
      <c r="LYX2762" s="46"/>
      <c r="LYY2762" s="46"/>
      <c r="LYZ2762" s="46"/>
      <c r="LZA2762" s="46"/>
      <c r="LZB2762" s="46"/>
      <c r="LZC2762" s="46"/>
      <c r="LZD2762" s="46"/>
      <c r="LZE2762" s="46"/>
      <c r="LZF2762" s="46"/>
      <c r="LZG2762" s="46"/>
      <c r="LZH2762" s="46"/>
      <c r="LZI2762" s="46"/>
      <c r="LZJ2762" s="46"/>
      <c r="LZK2762" s="46"/>
      <c r="LZL2762" s="46"/>
      <c r="LZM2762" s="46"/>
      <c r="LZN2762" s="46"/>
      <c r="LZO2762" s="46"/>
      <c r="LZP2762" s="46"/>
      <c r="LZQ2762" s="46"/>
      <c r="LZR2762" s="46"/>
      <c r="LZS2762" s="46"/>
      <c r="LZT2762" s="46"/>
      <c r="LZU2762" s="46"/>
      <c r="LZV2762" s="46"/>
      <c r="LZW2762" s="46"/>
      <c r="LZX2762" s="46"/>
      <c r="LZY2762" s="46"/>
      <c r="LZZ2762" s="46"/>
      <c r="MAA2762" s="46"/>
      <c r="MAB2762" s="46"/>
      <c r="MAC2762" s="46"/>
      <c r="MAD2762" s="46"/>
      <c r="MAE2762" s="46"/>
      <c r="MAF2762" s="46"/>
      <c r="MAG2762" s="46"/>
      <c r="MAH2762" s="46"/>
      <c r="MAI2762" s="46"/>
      <c r="MAJ2762" s="46"/>
      <c r="MAK2762" s="46"/>
      <c r="MAL2762" s="46"/>
      <c r="MAM2762" s="46"/>
      <c r="MAN2762" s="46"/>
      <c r="MAO2762" s="46"/>
      <c r="MAP2762" s="46"/>
      <c r="MAQ2762" s="46"/>
      <c r="MAR2762" s="46"/>
      <c r="MAS2762" s="46"/>
      <c r="MAT2762" s="46"/>
      <c r="MAU2762" s="46"/>
      <c r="MAV2762" s="46"/>
      <c r="MAW2762" s="46"/>
      <c r="MAX2762" s="46"/>
      <c r="MAY2762" s="46"/>
      <c r="MAZ2762" s="46"/>
      <c r="MBA2762" s="46"/>
      <c r="MBB2762" s="46"/>
      <c r="MBC2762" s="46"/>
      <c r="MBD2762" s="46"/>
      <c r="MBE2762" s="46"/>
      <c r="MBF2762" s="46"/>
      <c r="MBG2762" s="46"/>
      <c r="MBH2762" s="46"/>
      <c r="MBI2762" s="46"/>
      <c r="MBJ2762" s="46"/>
      <c r="MBK2762" s="46"/>
      <c r="MBL2762" s="46"/>
      <c r="MBM2762" s="46"/>
      <c r="MBN2762" s="46"/>
      <c r="MBO2762" s="46"/>
      <c r="MBP2762" s="46"/>
      <c r="MBQ2762" s="46"/>
      <c r="MBR2762" s="46"/>
      <c r="MBS2762" s="46"/>
      <c r="MBT2762" s="46"/>
      <c r="MBU2762" s="46"/>
      <c r="MBV2762" s="46"/>
      <c r="MBW2762" s="46"/>
      <c r="MBX2762" s="46"/>
      <c r="MBY2762" s="46"/>
      <c r="MBZ2762" s="46"/>
      <c r="MCA2762" s="46"/>
      <c r="MCB2762" s="46"/>
      <c r="MCC2762" s="46"/>
      <c r="MCD2762" s="46"/>
      <c r="MCE2762" s="46"/>
      <c r="MCF2762" s="46"/>
      <c r="MCG2762" s="46"/>
      <c r="MCH2762" s="46"/>
      <c r="MCI2762" s="46"/>
      <c r="MCJ2762" s="46"/>
      <c r="MCK2762" s="46"/>
      <c r="MCL2762" s="46"/>
      <c r="MCM2762" s="46"/>
      <c r="MCN2762" s="46"/>
      <c r="MCO2762" s="46"/>
      <c r="MCP2762" s="46"/>
      <c r="MCQ2762" s="46"/>
      <c r="MCR2762" s="46"/>
      <c r="MCS2762" s="46"/>
      <c r="MCT2762" s="46"/>
      <c r="MCU2762" s="46"/>
      <c r="MCV2762" s="46"/>
      <c r="MCW2762" s="46"/>
      <c r="MCX2762" s="46"/>
      <c r="MCY2762" s="46"/>
      <c r="MCZ2762" s="46"/>
      <c r="MDA2762" s="46"/>
      <c r="MDB2762" s="46"/>
      <c r="MDC2762" s="46"/>
      <c r="MDD2762" s="46"/>
      <c r="MDE2762" s="46"/>
      <c r="MDF2762" s="46"/>
      <c r="MDG2762" s="46"/>
      <c r="MDH2762" s="46"/>
      <c r="MDI2762" s="46"/>
      <c r="MDJ2762" s="46"/>
      <c r="MDK2762" s="46"/>
      <c r="MDL2762" s="46"/>
      <c r="MDM2762" s="46"/>
      <c r="MDN2762" s="46"/>
      <c r="MDO2762" s="46"/>
      <c r="MDP2762" s="46"/>
      <c r="MDQ2762" s="46"/>
      <c r="MDR2762" s="46"/>
      <c r="MDS2762" s="46"/>
      <c r="MDT2762" s="46"/>
      <c r="MDU2762" s="46"/>
      <c r="MDV2762" s="46"/>
      <c r="MDW2762" s="46"/>
      <c r="MDX2762" s="46"/>
      <c r="MDY2762" s="46"/>
      <c r="MDZ2762" s="46"/>
      <c r="MEA2762" s="46"/>
      <c r="MEB2762" s="46"/>
      <c r="MEC2762" s="46"/>
      <c r="MED2762" s="46"/>
      <c r="MEE2762" s="46"/>
      <c r="MEF2762" s="46"/>
      <c r="MEG2762" s="46"/>
      <c r="MEH2762" s="46"/>
      <c r="MEI2762" s="46"/>
      <c r="MEJ2762" s="46"/>
      <c r="MEK2762" s="46"/>
      <c r="MEL2762" s="46"/>
      <c r="MEM2762" s="46"/>
      <c r="MEN2762" s="46"/>
      <c r="MEO2762" s="46"/>
      <c r="MEP2762" s="46"/>
      <c r="MEQ2762" s="46"/>
      <c r="MER2762" s="46"/>
      <c r="MES2762" s="46"/>
      <c r="MET2762" s="46"/>
      <c r="MEU2762" s="46"/>
      <c r="MEV2762" s="46"/>
      <c r="MEW2762" s="46"/>
      <c r="MEX2762" s="46"/>
      <c r="MEY2762" s="46"/>
      <c r="MEZ2762" s="46"/>
      <c r="MFA2762" s="46"/>
      <c r="MFB2762" s="46"/>
      <c r="MFC2762" s="46"/>
      <c r="MFD2762" s="46"/>
      <c r="MFE2762" s="46"/>
      <c r="MFF2762" s="46"/>
      <c r="MFG2762" s="46"/>
      <c r="MFH2762" s="46"/>
      <c r="MFI2762" s="46"/>
      <c r="MFJ2762" s="46"/>
      <c r="MFK2762" s="46"/>
      <c r="MFL2762" s="46"/>
      <c r="MFM2762" s="46"/>
      <c r="MFN2762" s="46"/>
      <c r="MFO2762" s="46"/>
      <c r="MFP2762" s="46"/>
      <c r="MFQ2762" s="46"/>
      <c r="MFR2762" s="46"/>
      <c r="MFS2762" s="46"/>
      <c r="MFT2762" s="46"/>
      <c r="MFU2762" s="46"/>
      <c r="MFV2762" s="46"/>
      <c r="MFW2762" s="46"/>
      <c r="MFX2762" s="46"/>
      <c r="MFY2762" s="46"/>
      <c r="MFZ2762" s="46"/>
      <c r="MGA2762" s="46"/>
      <c r="MGB2762" s="46"/>
      <c r="MGC2762" s="46"/>
      <c r="MGD2762" s="46"/>
      <c r="MGE2762" s="46"/>
      <c r="MGF2762" s="46"/>
      <c r="MGG2762" s="46"/>
      <c r="MGH2762" s="46"/>
      <c r="MGI2762" s="46"/>
      <c r="MGJ2762" s="46"/>
      <c r="MGK2762" s="46"/>
      <c r="MGL2762" s="46"/>
      <c r="MGM2762" s="46"/>
      <c r="MGN2762" s="46"/>
      <c r="MGO2762" s="46"/>
      <c r="MGP2762" s="46"/>
      <c r="MGQ2762" s="46"/>
      <c r="MGR2762" s="46"/>
      <c r="MGS2762" s="46"/>
      <c r="MGT2762" s="46"/>
      <c r="MGU2762" s="46"/>
      <c r="MGV2762" s="46"/>
      <c r="MGW2762" s="46"/>
      <c r="MGX2762" s="46"/>
      <c r="MGY2762" s="46"/>
      <c r="MGZ2762" s="46"/>
      <c r="MHA2762" s="46"/>
      <c r="MHB2762" s="46"/>
      <c r="MHC2762" s="46"/>
      <c r="MHD2762" s="46"/>
      <c r="MHE2762" s="46"/>
      <c r="MHF2762" s="46"/>
      <c r="MHG2762" s="46"/>
      <c r="MHH2762" s="46"/>
      <c r="MHI2762" s="46"/>
      <c r="MHJ2762" s="46"/>
      <c r="MHK2762" s="46"/>
      <c r="MHL2762" s="46"/>
      <c r="MHM2762" s="46"/>
      <c r="MHN2762" s="46"/>
      <c r="MHO2762" s="46"/>
      <c r="MHP2762" s="46"/>
      <c r="MHQ2762" s="46"/>
      <c r="MHR2762" s="46"/>
      <c r="MHS2762" s="46"/>
      <c r="MHT2762" s="46"/>
      <c r="MHU2762" s="46"/>
      <c r="MHV2762" s="46"/>
      <c r="MHW2762" s="46"/>
      <c r="MHX2762" s="46"/>
      <c r="MHY2762" s="46"/>
      <c r="MHZ2762" s="46"/>
      <c r="MIA2762" s="46"/>
      <c r="MIB2762" s="46"/>
      <c r="MIC2762" s="46"/>
      <c r="MID2762" s="46"/>
      <c r="MIE2762" s="46"/>
      <c r="MIF2762" s="46"/>
      <c r="MIG2762" s="46"/>
      <c r="MIH2762" s="46"/>
      <c r="MII2762" s="46"/>
      <c r="MIJ2762" s="46"/>
      <c r="MIK2762" s="46"/>
      <c r="MIL2762" s="46"/>
      <c r="MIM2762" s="46"/>
      <c r="MIN2762" s="46"/>
      <c r="MIO2762" s="46"/>
      <c r="MIP2762" s="46"/>
      <c r="MIQ2762" s="46"/>
      <c r="MIR2762" s="46"/>
      <c r="MIS2762" s="46"/>
      <c r="MIT2762" s="46"/>
      <c r="MIU2762" s="46"/>
      <c r="MIV2762" s="46"/>
      <c r="MIW2762" s="46"/>
      <c r="MIX2762" s="46"/>
      <c r="MIY2762" s="46"/>
      <c r="MIZ2762" s="46"/>
      <c r="MJA2762" s="46"/>
      <c r="MJB2762" s="46"/>
      <c r="MJC2762" s="46"/>
      <c r="MJD2762" s="46"/>
      <c r="MJE2762" s="46"/>
      <c r="MJF2762" s="46"/>
      <c r="MJG2762" s="46"/>
      <c r="MJH2762" s="46"/>
      <c r="MJI2762" s="46"/>
      <c r="MJJ2762" s="46"/>
      <c r="MJK2762" s="46"/>
      <c r="MJL2762" s="46"/>
      <c r="MJM2762" s="46"/>
      <c r="MJN2762" s="46"/>
      <c r="MJO2762" s="46"/>
      <c r="MJP2762" s="46"/>
      <c r="MJQ2762" s="46"/>
      <c r="MJR2762" s="46"/>
      <c r="MJS2762" s="46"/>
      <c r="MJT2762" s="46"/>
      <c r="MJU2762" s="46"/>
      <c r="MJV2762" s="46"/>
      <c r="MJW2762" s="46"/>
      <c r="MJX2762" s="46"/>
      <c r="MJY2762" s="46"/>
      <c r="MJZ2762" s="46"/>
      <c r="MKA2762" s="46"/>
      <c r="MKB2762" s="46"/>
      <c r="MKC2762" s="46"/>
      <c r="MKD2762" s="46"/>
      <c r="MKE2762" s="46"/>
      <c r="MKF2762" s="46"/>
      <c r="MKG2762" s="46"/>
      <c r="MKH2762" s="46"/>
      <c r="MKI2762" s="46"/>
      <c r="MKJ2762" s="46"/>
      <c r="MKK2762" s="46"/>
      <c r="MKL2762" s="46"/>
      <c r="MKM2762" s="46"/>
      <c r="MKN2762" s="46"/>
      <c r="MKO2762" s="46"/>
      <c r="MKP2762" s="46"/>
      <c r="MKQ2762" s="46"/>
      <c r="MKR2762" s="46"/>
      <c r="MKS2762" s="46"/>
      <c r="MKT2762" s="46"/>
      <c r="MKU2762" s="46"/>
      <c r="MKV2762" s="46"/>
      <c r="MKW2762" s="46"/>
      <c r="MKX2762" s="46"/>
      <c r="MKY2762" s="46"/>
      <c r="MKZ2762" s="46"/>
      <c r="MLA2762" s="46"/>
      <c r="MLB2762" s="46"/>
      <c r="MLC2762" s="46"/>
      <c r="MLD2762" s="46"/>
      <c r="MLE2762" s="46"/>
      <c r="MLF2762" s="46"/>
      <c r="MLG2762" s="46"/>
      <c r="MLH2762" s="46"/>
      <c r="MLI2762" s="46"/>
      <c r="MLJ2762" s="46"/>
      <c r="MLK2762" s="46"/>
      <c r="MLL2762" s="46"/>
      <c r="MLM2762" s="46"/>
      <c r="MLN2762" s="46"/>
      <c r="MLO2762" s="46"/>
      <c r="MLP2762" s="46"/>
      <c r="MLQ2762" s="46"/>
      <c r="MLR2762" s="46"/>
      <c r="MLS2762" s="46"/>
      <c r="MLT2762" s="46"/>
      <c r="MLU2762" s="46"/>
      <c r="MLV2762" s="46"/>
      <c r="MLW2762" s="46"/>
      <c r="MLX2762" s="46"/>
      <c r="MLY2762" s="46"/>
      <c r="MLZ2762" s="46"/>
      <c r="MMA2762" s="46"/>
      <c r="MMB2762" s="46"/>
      <c r="MMC2762" s="46"/>
      <c r="MMD2762" s="46"/>
      <c r="MME2762" s="46"/>
      <c r="MMF2762" s="46"/>
      <c r="MMG2762" s="46"/>
      <c r="MMH2762" s="46"/>
      <c r="MMI2762" s="46"/>
      <c r="MMJ2762" s="46"/>
      <c r="MMK2762" s="46"/>
      <c r="MML2762" s="46"/>
      <c r="MMM2762" s="46"/>
      <c r="MMN2762" s="46"/>
      <c r="MMO2762" s="46"/>
      <c r="MMP2762" s="46"/>
      <c r="MMQ2762" s="46"/>
      <c r="MMR2762" s="46"/>
      <c r="MMS2762" s="46"/>
      <c r="MMT2762" s="46"/>
      <c r="MMU2762" s="46"/>
      <c r="MMV2762" s="46"/>
      <c r="MMW2762" s="46"/>
      <c r="MMX2762" s="46"/>
      <c r="MMY2762" s="46"/>
      <c r="MMZ2762" s="46"/>
      <c r="MNA2762" s="46"/>
      <c r="MNB2762" s="46"/>
      <c r="MNC2762" s="46"/>
      <c r="MND2762" s="46"/>
      <c r="MNE2762" s="46"/>
      <c r="MNF2762" s="46"/>
      <c r="MNG2762" s="46"/>
      <c r="MNH2762" s="46"/>
      <c r="MNI2762" s="46"/>
      <c r="MNJ2762" s="46"/>
      <c r="MNK2762" s="46"/>
      <c r="MNL2762" s="46"/>
      <c r="MNM2762" s="46"/>
      <c r="MNN2762" s="46"/>
      <c r="MNO2762" s="46"/>
      <c r="MNP2762" s="46"/>
      <c r="MNQ2762" s="46"/>
      <c r="MNR2762" s="46"/>
      <c r="MNS2762" s="46"/>
      <c r="MNT2762" s="46"/>
      <c r="MNU2762" s="46"/>
      <c r="MNV2762" s="46"/>
      <c r="MNW2762" s="46"/>
      <c r="MNX2762" s="46"/>
      <c r="MNY2762" s="46"/>
      <c r="MNZ2762" s="46"/>
      <c r="MOA2762" s="46"/>
      <c r="MOB2762" s="46"/>
      <c r="MOC2762" s="46"/>
      <c r="MOD2762" s="46"/>
      <c r="MOE2762" s="46"/>
      <c r="MOF2762" s="46"/>
      <c r="MOG2762" s="46"/>
      <c r="MOH2762" s="46"/>
      <c r="MOI2762" s="46"/>
      <c r="MOJ2762" s="46"/>
      <c r="MOK2762" s="46"/>
      <c r="MOL2762" s="46"/>
      <c r="MOM2762" s="46"/>
      <c r="MON2762" s="46"/>
      <c r="MOO2762" s="46"/>
      <c r="MOP2762" s="46"/>
      <c r="MOQ2762" s="46"/>
      <c r="MOR2762" s="46"/>
      <c r="MOS2762" s="46"/>
      <c r="MOT2762" s="46"/>
      <c r="MOU2762" s="46"/>
      <c r="MOV2762" s="46"/>
      <c r="MOW2762" s="46"/>
      <c r="MOX2762" s="46"/>
      <c r="MOY2762" s="46"/>
      <c r="MOZ2762" s="46"/>
      <c r="MPA2762" s="46"/>
      <c r="MPB2762" s="46"/>
      <c r="MPC2762" s="46"/>
      <c r="MPD2762" s="46"/>
      <c r="MPE2762" s="46"/>
      <c r="MPF2762" s="46"/>
      <c r="MPG2762" s="46"/>
      <c r="MPH2762" s="46"/>
      <c r="MPI2762" s="46"/>
      <c r="MPJ2762" s="46"/>
      <c r="MPK2762" s="46"/>
      <c r="MPL2762" s="46"/>
      <c r="MPM2762" s="46"/>
      <c r="MPN2762" s="46"/>
      <c r="MPO2762" s="46"/>
      <c r="MPP2762" s="46"/>
      <c r="MPQ2762" s="46"/>
      <c r="MPR2762" s="46"/>
      <c r="MPS2762" s="46"/>
      <c r="MPT2762" s="46"/>
      <c r="MPU2762" s="46"/>
      <c r="MPV2762" s="46"/>
      <c r="MPW2762" s="46"/>
      <c r="MPX2762" s="46"/>
      <c r="MPY2762" s="46"/>
      <c r="MPZ2762" s="46"/>
      <c r="MQA2762" s="46"/>
      <c r="MQB2762" s="46"/>
      <c r="MQC2762" s="46"/>
      <c r="MQD2762" s="46"/>
      <c r="MQE2762" s="46"/>
      <c r="MQF2762" s="46"/>
      <c r="MQG2762" s="46"/>
      <c r="MQH2762" s="46"/>
      <c r="MQI2762" s="46"/>
      <c r="MQJ2762" s="46"/>
      <c r="MQK2762" s="46"/>
      <c r="MQL2762" s="46"/>
      <c r="MQM2762" s="46"/>
      <c r="MQN2762" s="46"/>
      <c r="MQO2762" s="46"/>
      <c r="MQP2762" s="46"/>
      <c r="MQQ2762" s="46"/>
      <c r="MQR2762" s="46"/>
      <c r="MQS2762" s="46"/>
      <c r="MQT2762" s="46"/>
      <c r="MQU2762" s="46"/>
      <c r="MQV2762" s="46"/>
      <c r="MQW2762" s="46"/>
      <c r="MQX2762" s="46"/>
      <c r="MQY2762" s="46"/>
      <c r="MQZ2762" s="46"/>
      <c r="MRA2762" s="46"/>
      <c r="MRB2762" s="46"/>
      <c r="MRC2762" s="46"/>
      <c r="MRD2762" s="46"/>
      <c r="MRE2762" s="46"/>
      <c r="MRF2762" s="46"/>
      <c r="MRG2762" s="46"/>
      <c r="MRH2762" s="46"/>
      <c r="MRI2762" s="46"/>
      <c r="MRJ2762" s="46"/>
      <c r="MRK2762" s="46"/>
      <c r="MRL2762" s="46"/>
      <c r="MRM2762" s="46"/>
      <c r="MRN2762" s="46"/>
      <c r="MRO2762" s="46"/>
      <c r="MRP2762" s="46"/>
      <c r="MRQ2762" s="46"/>
      <c r="MRR2762" s="46"/>
      <c r="MRS2762" s="46"/>
      <c r="MRT2762" s="46"/>
      <c r="MRU2762" s="46"/>
      <c r="MRV2762" s="46"/>
      <c r="MRW2762" s="46"/>
      <c r="MRX2762" s="46"/>
      <c r="MRY2762" s="46"/>
      <c r="MRZ2762" s="46"/>
      <c r="MSA2762" s="46"/>
      <c r="MSB2762" s="46"/>
      <c r="MSC2762" s="46"/>
      <c r="MSD2762" s="46"/>
      <c r="MSE2762" s="46"/>
      <c r="MSF2762" s="46"/>
      <c r="MSG2762" s="46"/>
      <c r="MSH2762" s="46"/>
      <c r="MSI2762" s="46"/>
      <c r="MSJ2762" s="46"/>
      <c r="MSK2762" s="46"/>
      <c r="MSL2762" s="46"/>
      <c r="MSM2762" s="46"/>
      <c r="MSN2762" s="46"/>
      <c r="MSO2762" s="46"/>
      <c r="MSP2762" s="46"/>
      <c r="MSQ2762" s="46"/>
      <c r="MSR2762" s="46"/>
      <c r="MSS2762" s="46"/>
      <c r="MST2762" s="46"/>
      <c r="MSU2762" s="46"/>
      <c r="MSV2762" s="46"/>
      <c r="MSW2762" s="46"/>
      <c r="MSX2762" s="46"/>
      <c r="MSY2762" s="46"/>
      <c r="MSZ2762" s="46"/>
      <c r="MTA2762" s="46"/>
      <c r="MTB2762" s="46"/>
      <c r="MTC2762" s="46"/>
      <c r="MTD2762" s="46"/>
      <c r="MTE2762" s="46"/>
      <c r="MTF2762" s="46"/>
      <c r="MTG2762" s="46"/>
      <c r="MTH2762" s="46"/>
      <c r="MTI2762" s="46"/>
      <c r="MTJ2762" s="46"/>
      <c r="MTK2762" s="46"/>
      <c r="MTL2762" s="46"/>
      <c r="MTM2762" s="46"/>
      <c r="MTN2762" s="46"/>
      <c r="MTO2762" s="46"/>
      <c r="MTP2762" s="46"/>
      <c r="MTQ2762" s="46"/>
      <c r="MTR2762" s="46"/>
      <c r="MTS2762" s="46"/>
      <c r="MTT2762" s="46"/>
      <c r="MTU2762" s="46"/>
      <c r="MTV2762" s="46"/>
      <c r="MTW2762" s="46"/>
      <c r="MTX2762" s="46"/>
      <c r="MTY2762" s="46"/>
      <c r="MTZ2762" s="46"/>
      <c r="MUA2762" s="46"/>
      <c r="MUB2762" s="46"/>
      <c r="MUC2762" s="46"/>
      <c r="MUD2762" s="46"/>
      <c r="MUE2762" s="46"/>
      <c r="MUF2762" s="46"/>
      <c r="MUG2762" s="46"/>
      <c r="MUH2762" s="46"/>
      <c r="MUI2762" s="46"/>
      <c r="MUJ2762" s="46"/>
      <c r="MUK2762" s="46"/>
      <c r="MUL2762" s="46"/>
      <c r="MUM2762" s="46"/>
      <c r="MUN2762" s="46"/>
      <c r="MUO2762" s="46"/>
      <c r="MUP2762" s="46"/>
      <c r="MUQ2762" s="46"/>
      <c r="MUR2762" s="46"/>
      <c r="MUS2762" s="46"/>
      <c r="MUT2762" s="46"/>
      <c r="MUU2762" s="46"/>
      <c r="MUV2762" s="46"/>
      <c r="MUW2762" s="46"/>
      <c r="MUX2762" s="46"/>
      <c r="MUY2762" s="46"/>
      <c r="MUZ2762" s="46"/>
      <c r="MVA2762" s="46"/>
      <c r="MVB2762" s="46"/>
      <c r="MVC2762" s="46"/>
      <c r="MVD2762" s="46"/>
      <c r="MVE2762" s="46"/>
      <c r="MVF2762" s="46"/>
      <c r="MVG2762" s="46"/>
      <c r="MVH2762" s="46"/>
      <c r="MVI2762" s="46"/>
      <c r="MVJ2762" s="46"/>
      <c r="MVK2762" s="46"/>
      <c r="MVL2762" s="46"/>
      <c r="MVM2762" s="46"/>
      <c r="MVN2762" s="46"/>
      <c r="MVO2762" s="46"/>
      <c r="MVP2762" s="46"/>
      <c r="MVQ2762" s="46"/>
      <c r="MVR2762" s="46"/>
      <c r="MVS2762" s="46"/>
      <c r="MVT2762" s="46"/>
      <c r="MVU2762" s="46"/>
      <c r="MVV2762" s="46"/>
      <c r="MVW2762" s="46"/>
      <c r="MVX2762" s="46"/>
      <c r="MVY2762" s="46"/>
      <c r="MVZ2762" s="46"/>
      <c r="MWA2762" s="46"/>
      <c r="MWB2762" s="46"/>
      <c r="MWC2762" s="46"/>
      <c r="MWD2762" s="46"/>
      <c r="MWE2762" s="46"/>
      <c r="MWF2762" s="46"/>
      <c r="MWG2762" s="46"/>
      <c r="MWH2762" s="46"/>
      <c r="MWI2762" s="46"/>
      <c r="MWJ2762" s="46"/>
      <c r="MWK2762" s="46"/>
      <c r="MWL2762" s="46"/>
      <c r="MWM2762" s="46"/>
      <c r="MWN2762" s="46"/>
      <c r="MWO2762" s="46"/>
      <c r="MWP2762" s="46"/>
      <c r="MWQ2762" s="46"/>
      <c r="MWR2762" s="46"/>
      <c r="MWS2762" s="46"/>
      <c r="MWT2762" s="46"/>
      <c r="MWU2762" s="46"/>
      <c r="MWV2762" s="46"/>
      <c r="MWW2762" s="46"/>
      <c r="MWX2762" s="46"/>
      <c r="MWY2762" s="46"/>
      <c r="MWZ2762" s="46"/>
      <c r="MXA2762" s="46"/>
      <c r="MXB2762" s="46"/>
      <c r="MXC2762" s="46"/>
      <c r="MXD2762" s="46"/>
      <c r="MXE2762" s="46"/>
      <c r="MXF2762" s="46"/>
      <c r="MXG2762" s="46"/>
      <c r="MXH2762" s="46"/>
      <c r="MXI2762" s="46"/>
      <c r="MXJ2762" s="46"/>
      <c r="MXK2762" s="46"/>
      <c r="MXL2762" s="46"/>
      <c r="MXM2762" s="46"/>
      <c r="MXN2762" s="46"/>
      <c r="MXO2762" s="46"/>
      <c r="MXP2762" s="46"/>
      <c r="MXQ2762" s="46"/>
      <c r="MXR2762" s="46"/>
      <c r="MXS2762" s="46"/>
      <c r="MXT2762" s="46"/>
      <c r="MXU2762" s="46"/>
      <c r="MXV2762" s="46"/>
      <c r="MXW2762" s="46"/>
      <c r="MXX2762" s="46"/>
      <c r="MXY2762" s="46"/>
      <c r="MXZ2762" s="46"/>
      <c r="MYA2762" s="46"/>
      <c r="MYB2762" s="46"/>
      <c r="MYC2762" s="46"/>
      <c r="MYD2762" s="46"/>
      <c r="MYE2762" s="46"/>
      <c r="MYF2762" s="46"/>
      <c r="MYG2762" s="46"/>
      <c r="MYH2762" s="46"/>
      <c r="MYI2762" s="46"/>
      <c r="MYJ2762" s="46"/>
      <c r="MYK2762" s="46"/>
      <c r="MYL2762" s="46"/>
      <c r="MYM2762" s="46"/>
      <c r="MYN2762" s="46"/>
      <c r="MYO2762" s="46"/>
      <c r="MYP2762" s="46"/>
      <c r="MYQ2762" s="46"/>
      <c r="MYR2762" s="46"/>
      <c r="MYS2762" s="46"/>
      <c r="MYT2762" s="46"/>
      <c r="MYU2762" s="46"/>
      <c r="MYV2762" s="46"/>
      <c r="MYW2762" s="46"/>
      <c r="MYX2762" s="46"/>
      <c r="MYY2762" s="46"/>
      <c r="MYZ2762" s="46"/>
      <c r="MZA2762" s="46"/>
      <c r="MZB2762" s="46"/>
      <c r="MZC2762" s="46"/>
      <c r="MZD2762" s="46"/>
      <c r="MZE2762" s="46"/>
      <c r="MZF2762" s="46"/>
      <c r="MZG2762" s="46"/>
      <c r="MZH2762" s="46"/>
      <c r="MZI2762" s="46"/>
      <c r="MZJ2762" s="46"/>
      <c r="MZK2762" s="46"/>
      <c r="MZL2762" s="46"/>
      <c r="MZM2762" s="46"/>
      <c r="MZN2762" s="46"/>
      <c r="MZO2762" s="46"/>
      <c r="MZP2762" s="46"/>
      <c r="MZQ2762" s="46"/>
      <c r="MZR2762" s="46"/>
      <c r="MZS2762" s="46"/>
      <c r="MZT2762" s="46"/>
      <c r="MZU2762" s="46"/>
      <c r="MZV2762" s="46"/>
      <c r="MZW2762" s="46"/>
      <c r="MZX2762" s="46"/>
      <c r="MZY2762" s="46"/>
      <c r="MZZ2762" s="46"/>
      <c r="NAA2762" s="46"/>
      <c r="NAB2762" s="46"/>
      <c r="NAC2762" s="46"/>
      <c r="NAD2762" s="46"/>
      <c r="NAE2762" s="46"/>
      <c r="NAF2762" s="46"/>
      <c r="NAG2762" s="46"/>
      <c r="NAH2762" s="46"/>
      <c r="NAI2762" s="46"/>
      <c r="NAJ2762" s="46"/>
      <c r="NAK2762" s="46"/>
      <c r="NAL2762" s="46"/>
      <c r="NAM2762" s="46"/>
      <c r="NAN2762" s="46"/>
      <c r="NAO2762" s="46"/>
      <c r="NAP2762" s="46"/>
      <c r="NAQ2762" s="46"/>
      <c r="NAR2762" s="46"/>
      <c r="NAS2762" s="46"/>
      <c r="NAT2762" s="46"/>
      <c r="NAU2762" s="46"/>
      <c r="NAV2762" s="46"/>
      <c r="NAW2762" s="46"/>
      <c r="NAX2762" s="46"/>
      <c r="NAY2762" s="46"/>
      <c r="NAZ2762" s="46"/>
      <c r="NBA2762" s="46"/>
      <c r="NBB2762" s="46"/>
      <c r="NBC2762" s="46"/>
      <c r="NBD2762" s="46"/>
      <c r="NBE2762" s="46"/>
      <c r="NBF2762" s="46"/>
      <c r="NBG2762" s="46"/>
      <c r="NBH2762" s="46"/>
      <c r="NBI2762" s="46"/>
      <c r="NBJ2762" s="46"/>
      <c r="NBK2762" s="46"/>
      <c r="NBL2762" s="46"/>
      <c r="NBM2762" s="46"/>
      <c r="NBN2762" s="46"/>
      <c r="NBO2762" s="46"/>
      <c r="NBP2762" s="46"/>
      <c r="NBQ2762" s="46"/>
      <c r="NBR2762" s="46"/>
      <c r="NBS2762" s="46"/>
      <c r="NBT2762" s="46"/>
      <c r="NBU2762" s="46"/>
      <c r="NBV2762" s="46"/>
      <c r="NBW2762" s="46"/>
      <c r="NBX2762" s="46"/>
      <c r="NBY2762" s="46"/>
      <c r="NBZ2762" s="46"/>
      <c r="NCA2762" s="46"/>
      <c r="NCB2762" s="46"/>
      <c r="NCC2762" s="46"/>
      <c r="NCD2762" s="46"/>
      <c r="NCE2762" s="46"/>
      <c r="NCF2762" s="46"/>
      <c r="NCG2762" s="46"/>
      <c r="NCH2762" s="46"/>
      <c r="NCI2762" s="46"/>
      <c r="NCJ2762" s="46"/>
      <c r="NCK2762" s="46"/>
      <c r="NCL2762" s="46"/>
      <c r="NCM2762" s="46"/>
      <c r="NCN2762" s="46"/>
      <c r="NCO2762" s="46"/>
      <c r="NCP2762" s="46"/>
      <c r="NCQ2762" s="46"/>
      <c r="NCR2762" s="46"/>
      <c r="NCS2762" s="46"/>
      <c r="NCT2762" s="46"/>
      <c r="NCU2762" s="46"/>
      <c r="NCV2762" s="46"/>
      <c r="NCW2762" s="46"/>
      <c r="NCX2762" s="46"/>
      <c r="NCY2762" s="46"/>
      <c r="NCZ2762" s="46"/>
      <c r="NDA2762" s="46"/>
      <c r="NDB2762" s="46"/>
      <c r="NDC2762" s="46"/>
      <c r="NDD2762" s="46"/>
      <c r="NDE2762" s="46"/>
      <c r="NDF2762" s="46"/>
      <c r="NDG2762" s="46"/>
      <c r="NDH2762" s="46"/>
      <c r="NDI2762" s="46"/>
      <c r="NDJ2762" s="46"/>
      <c r="NDK2762" s="46"/>
      <c r="NDL2762" s="46"/>
      <c r="NDM2762" s="46"/>
      <c r="NDN2762" s="46"/>
      <c r="NDO2762" s="46"/>
      <c r="NDP2762" s="46"/>
      <c r="NDQ2762" s="46"/>
      <c r="NDR2762" s="46"/>
      <c r="NDS2762" s="46"/>
      <c r="NDT2762" s="46"/>
      <c r="NDU2762" s="46"/>
      <c r="NDV2762" s="46"/>
      <c r="NDW2762" s="46"/>
      <c r="NDX2762" s="46"/>
      <c r="NDY2762" s="46"/>
      <c r="NDZ2762" s="46"/>
      <c r="NEA2762" s="46"/>
      <c r="NEB2762" s="46"/>
      <c r="NEC2762" s="46"/>
      <c r="NED2762" s="46"/>
      <c r="NEE2762" s="46"/>
      <c r="NEF2762" s="46"/>
      <c r="NEG2762" s="46"/>
      <c r="NEH2762" s="46"/>
      <c r="NEI2762" s="46"/>
      <c r="NEJ2762" s="46"/>
      <c r="NEK2762" s="46"/>
      <c r="NEL2762" s="46"/>
      <c r="NEM2762" s="46"/>
      <c r="NEN2762" s="46"/>
      <c r="NEO2762" s="46"/>
      <c r="NEP2762" s="46"/>
      <c r="NEQ2762" s="46"/>
      <c r="NER2762" s="46"/>
      <c r="NES2762" s="46"/>
      <c r="NET2762" s="46"/>
      <c r="NEU2762" s="46"/>
      <c r="NEV2762" s="46"/>
      <c r="NEW2762" s="46"/>
      <c r="NEX2762" s="46"/>
      <c r="NEY2762" s="46"/>
      <c r="NEZ2762" s="46"/>
      <c r="NFA2762" s="46"/>
      <c r="NFB2762" s="46"/>
      <c r="NFC2762" s="46"/>
      <c r="NFD2762" s="46"/>
      <c r="NFE2762" s="46"/>
      <c r="NFF2762" s="46"/>
      <c r="NFG2762" s="46"/>
      <c r="NFH2762" s="46"/>
      <c r="NFI2762" s="46"/>
      <c r="NFJ2762" s="46"/>
      <c r="NFK2762" s="46"/>
      <c r="NFL2762" s="46"/>
      <c r="NFM2762" s="46"/>
      <c r="NFN2762" s="46"/>
      <c r="NFO2762" s="46"/>
      <c r="NFP2762" s="46"/>
      <c r="NFQ2762" s="46"/>
      <c r="NFR2762" s="46"/>
      <c r="NFS2762" s="46"/>
      <c r="NFT2762" s="46"/>
      <c r="NFU2762" s="46"/>
      <c r="NFV2762" s="46"/>
      <c r="NFW2762" s="46"/>
      <c r="NFX2762" s="46"/>
      <c r="NFY2762" s="46"/>
      <c r="NFZ2762" s="46"/>
      <c r="NGA2762" s="46"/>
      <c r="NGB2762" s="46"/>
      <c r="NGC2762" s="46"/>
      <c r="NGD2762" s="46"/>
      <c r="NGE2762" s="46"/>
      <c r="NGF2762" s="46"/>
      <c r="NGG2762" s="46"/>
      <c r="NGH2762" s="46"/>
      <c r="NGI2762" s="46"/>
      <c r="NGJ2762" s="46"/>
      <c r="NGK2762" s="46"/>
      <c r="NGL2762" s="46"/>
      <c r="NGM2762" s="46"/>
      <c r="NGN2762" s="46"/>
      <c r="NGO2762" s="46"/>
      <c r="NGP2762" s="46"/>
      <c r="NGQ2762" s="46"/>
      <c r="NGR2762" s="46"/>
      <c r="NGS2762" s="46"/>
      <c r="NGT2762" s="46"/>
      <c r="NGU2762" s="46"/>
      <c r="NGV2762" s="46"/>
      <c r="NGW2762" s="46"/>
      <c r="NGX2762" s="46"/>
      <c r="NGY2762" s="46"/>
      <c r="NGZ2762" s="46"/>
      <c r="NHA2762" s="46"/>
      <c r="NHB2762" s="46"/>
      <c r="NHC2762" s="46"/>
      <c r="NHD2762" s="46"/>
      <c r="NHE2762" s="46"/>
      <c r="NHF2762" s="46"/>
      <c r="NHG2762" s="46"/>
      <c r="NHH2762" s="46"/>
      <c r="NHI2762" s="46"/>
      <c r="NHJ2762" s="46"/>
      <c r="NHK2762" s="46"/>
      <c r="NHL2762" s="46"/>
      <c r="NHM2762" s="46"/>
      <c r="NHN2762" s="46"/>
      <c r="NHO2762" s="46"/>
      <c r="NHP2762" s="46"/>
      <c r="NHQ2762" s="46"/>
      <c r="NHR2762" s="46"/>
      <c r="NHS2762" s="46"/>
      <c r="NHT2762" s="46"/>
      <c r="NHU2762" s="46"/>
      <c r="NHV2762" s="46"/>
      <c r="NHW2762" s="46"/>
      <c r="NHX2762" s="46"/>
      <c r="NHY2762" s="46"/>
      <c r="NHZ2762" s="46"/>
      <c r="NIA2762" s="46"/>
      <c r="NIB2762" s="46"/>
      <c r="NIC2762" s="46"/>
      <c r="NID2762" s="46"/>
      <c r="NIE2762" s="46"/>
      <c r="NIF2762" s="46"/>
      <c r="NIG2762" s="46"/>
      <c r="NIH2762" s="46"/>
      <c r="NII2762" s="46"/>
      <c r="NIJ2762" s="46"/>
      <c r="NIK2762" s="46"/>
      <c r="NIL2762" s="46"/>
      <c r="NIM2762" s="46"/>
      <c r="NIN2762" s="46"/>
      <c r="NIO2762" s="46"/>
      <c r="NIP2762" s="46"/>
      <c r="NIQ2762" s="46"/>
      <c r="NIR2762" s="46"/>
      <c r="NIS2762" s="46"/>
      <c r="NIT2762" s="46"/>
      <c r="NIU2762" s="46"/>
      <c r="NIV2762" s="46"/>
      <c r="NIW2762" s="46"/>
      <c r="NIX2762" s="46"/>
      <c r="NIY2762" s="46"/>
      <c r="NIZ2762" s="46"/>
      <c r="NJA2762" s="46"/>
      <c r="NJB2762" s="46"/>
      <c r="NJC2762" s="46"/>
      <c r="NJD2762" s="46"/>
      <c r="NJE2762" s="46"/>
      <c r="NJF2762" s="46"/>
      <c r="NJG2762" s="46"/>
      <c r="NJH2762" s="46"/>
      <c r="NJI2762" s="46"/>
      <c r="NJJ2762" s="46"/>
      <c r="NJK2762" s="46"/>
      <c r="NJL2762" s="46"/>
      <c r="NJM2762" s="46"/>
      <c r="NJN2762" s="46"/>
      <c r="NJO2762" s="46"/>
      <c r="NJP2762" s="46"/>
      <c r="NJQ2762" s="46"/>
      <c r="NJR2762" s="46"/>
      <c r="NJS2762" s="46"/>
      <c r="NJT2762" s="46"/>
      <c r="NJU2762" s="46"/>
      <c r="NJV2762" s="46"/>
      <c r="NJW2762" s="46"/>
      <c r="NJX2762" s="46"/>
      <c r="NJY2762" s="46"/>
      <c r="NJZ2762" s="46"/>
      <c r="NKA2762" s="46"/>
      <c r="NKB2762" s="46"/>
      <c r="NKC2762" s="46"/>
      <c r="NKD2762" s="46"/>
      <c r="NKE2762" s="46"/>
      <c r="NKF2762" s="46"/>
      <c r="NKG2762" s="46"/>
      <c r="NKH2762" s="46"/>
      <c r="NKI2762" s="46"/>
      <c r="NKJ2762" s="46"/>
      <c r="NKK2762" s="46"/>
      <c r="NKL2762" s="46"/>
      <c r="NKM2762" s="46"/>
      <c r="NKN2762" s="46"/>
      <c r="NKO2762" s="46"/>
      <c r="NKP2762" s="46"/>
      <c r="NKQ2762" s="46"/>
      <c r="NKR2762" s="46"/>
      <c r="NKS2762" s="46"/>
      <c r="NKT2762" s="46"/>
      <c r="NKU2762" s="46"/>
      <c r="NKV2762" s="46"/>
      <c r="NKW2762" s="46"/>
      <c r="NKX2762" s="46"/>
      <c r="NKY2762" s="46"/>
      <c r="NKZ2762" s="46"/>
      <c r="NLA2762" s="46"/>
      <c r="NLB2762" s="46"/>
      <c r="NLC2762" s="46"/>
      <c r="NLD2762" s="46"/>
      <c r="NLE2762" s="46"/>
      <c r="NLF2762" s="46"/>
      <c r="NLG2762" s="46"/>
      <c r="NLH2762" s="46"/>
      <c r="NLI2762" s="46"/>
      <c r="NLJ2762" s="46"/>
      <c r="NLK2762" s="46"/>
      <c r="NLL2762" s="46"/>
      <c r="NLM2762" s="46"/>
      <c r="NLN2762" s="46"/>
      <c r="NLO2762" s="46"/>
      <c r="NLP2762" s="46"/>
      <c r="NLQ2762" s="46"/>
      <c r="NLR2762" s="46"/>
      <c r="NLS2762" s="46"/>
      <c r="NLT2762" s="46"/>
      <c r="NLU2762" s="46"/>
      <c r="NLV2762" s="46"/>
      <c r="NLW2762" s="46"/>
      <c r="NLX2762" s="46"/>
      <c r="NLY2762" s="46"/>
      <c r="NLZ2762" s="46"/>
      <c r="NMA2762" s="46"/>
      <c r="NMB2762" s="46"/>
      <c r="NMC2762" s="46"/>
      <c r="NMD2762" s="46"/>
      <c r="NME2762" s="46"/>
      <c r="NMF2762" s="46"/>
      <c r="NMG2762" s="46"/>
      <c r="NMH2762" s="46"/>
      <c r="NMI2762" s="46"/>
      <c r="NMJ2762" s="46"/>
      <c r="NMK2762" s="46"/>
      <c r="NML2762" s="46"/>
      <c r="NMM2762" s="46"/>
      <c r="NMN2762" s="46"/>
      <c r="NMO2762" s="46"/>
      <c r="NMP2762" s="46"/>
      <c r="NMQ2762" s="46"/>
      <c r="NMR2762" s="46"/>
      <c r="NMS2762" s="46"/>
      <c r="NMT2762" s="46"/>
      <c r="NMU2762" s="46"/>
      <c r="NMV2762" s="46"/>
      <c r="NMW2762" s="46"/>
      <c r="NMX2762" s="46"/>
      <c r="NMY2762" s="46"/>
      <c r="NMZ2762" s="46"/>
      <c r="NNA2762" s="46"/>
      <c r="NNB2762" s="46"/>
      <c r="NNC2762" s="46"/>
      <c r="NND2762" s="46"/>
      <c r="NNE2762" s="46"/>
      <c r="NNF2762" s="46"/>
      <c r="NNG2762" s="46"/>
      <c r="NNH2762" s="46"/>
      <c r="NNI2762" s="46"/>
      <c r="NNJ2762" s="46"/>
      <c r="NNK2762" s="46"/>
      <c r="NNL2762" s="46"/>
      <c r="NNM2762" s="46"/>
      <c r="NNN2762" s="46"/>
      <c r="NNO2762" s="46"/>
      <c r="NNP2762" s="46"/>
      <c r="NNQ2762" s="46"/>
      <c r="NNR2762" s="46"/>
      <c r="NNS2762" s="46"/>
      <c r="NNT2762" s="46"/>
      <c r="NNU2762" s="46"/>
      <c r="NNV2762" s="46"/>
      <c r="NNW2762" s="46"/>
      <c r="NNX2762" s="46"/>
      <c r="NNY2762" s="46"/>
      <c r="NNZ2762" s="46"/>
      <c r="NOA2762" s="46"/>
      <c r="NOB2762" s="46"/>
      <c r="NOC2762" s="46"/>
      <c r="NOD2762" s="46"/>
      <c r="NOE2762" s="46"/>
      <c r="NOF2762" s="46"/>
      <c r="NOG2762" s="46"/>
      <c r="NOH2762" s="46"/>
      <c r="NOI2762" s="46"/>
      <c r="NOJ2762" s="46"/>
      <c r="NOK2762" s="46"/>
      <c r="NOL2762" s="46"/>
      <c r="NOM2762" s="46"/>
      <c r="NON2762" s="46"/>
      <c r="NOO2762" s="46"/>
      <c r="NOP2762" s="46"/>
      <c r="NOQ2762" s="46"/>
      <c r="NOR2762" s="46"/>
      <c r="NOS2762" s="46"/>
      <c r="NOT2762" s="46"/>
      <c r="NOU2762" s="46"/>
      <c r="NOV2762" s="46"/>
      <c r="NOW2762" s="46"/>
      <c r="NOX2762" s="46"/>
      <c r="NOY2762" s="46"/>
      <c r="NOZ2762" s="46"/>
      <c r="NPA2762" s="46"/>
      <c r="NPB2762" s="46"/>
      <c r="NPC2762" s="46"/>
      <c r="NPD2762" s="46"/>
      <c r="NPE2762" s="46"/>
      <c r="NPF2762" s="46"/>
      <c r="NPG2762" s="46"/>
      <c r="NPH2762" s="46"/>
      <c r="NPI2762" s="46"/>
      <c r="NPJ2762" s="46"/>
      <c r="NPK2762" s="46"/>
      <c r="NPL2762" s="46"/>
      <c r="NPM2762" s="46"/>
      <c r="NPN2762" s="46"/>
      <c r="NPO2762" s="46"/>
      <c r="NPP2762" s="46"/>
      <c r="NPQ2762" s="46"/>
      <c r="NPR2762" s="46"/>
      <c r="NPS2762" s="46"/>
      <c r="NPT2762" s="46"/>
      <c r="NPU2762" s="46"/>
      <c r="NPV2762" s="46"/>
      <c r="NPW2762" s="46"/>
      <c r="NPX2762" s="46"/>
      <c r="NPY2762" s="46"/>
      <c r="NPZ2762" s="46"/>
      <c r="NQA2762" s="46"/>
      <c r="NQB2762" s="46"/>
      <c r="NQC2762" s="46"/>
      <c r="NQD2762" s="46"/>
      <c r="NQE2762" s="46"/>
      <c r="NQF2762" s="46"/>
      <c r="NQG2762" s="46"/>
      <c r="NQH2762" s="46"/>
      <c r="NQI2762" s="46"/>
      <c r="NQJ2762" s="46"/>
      <c r="NQK2762" s="46"/>
      <c r="NQL2762" s="46"/>
      <c r="NQM2762" s="46"/>
      <c r="NQN2762" s="46"/>
      <c r="NQO2762" s="46"/>
      <c r="NQP2762" s="46"/>
      <c r="NQQ2762" s="46"/>
      <c r="NQR2762" s="46"/>
      <c r="NQS2762" s="46"/>
      <c r="NQT2762" s="46"/>
      <c r="NQU2762" s="46"/>
      <c r="NQV2762" s="46"/>
      <c r="NQW2762" s="46"/>
      <c r="NQX2762" s="46"/>
      <c r="NQY2762" s="46"/>
      <c r="NQZ2762" s="46"/>
      <c r="NRA2762" s="46"/>
      <c r="NRB2762" s="46"/>
      <c r="NRC2762" s="46"/>
      <c r="NRD2762" s="46"/>
      <c r="NRE2762" s="46"/>
      <c r="NRF2762" s="46"/>
      <c r="NRG2762" s="46"/>
      <c r="NRH2762" s="46"/>
      <c r="NRI2762" s="46"/>
      <c r="NRJ2762" s="46"/>
      <c r="NRK2762" s="46"/>
      <c r="NRL2762" s="46"/>
      <c r="NRM2762" s="46"/>
      <c r="NRN2762" s="46"/>
      <c r="NRO2762" s="46"/>
      <c r="NRP2762" s="46"/>
      <c r="NRQ2762" s="46"/>
      <c r="NRR2762" s="46"/>
      <c r="NRS2762" s="46"/>
      <c r="NRT2762" s="46"/>
      <c r="NRU2762" s="46"/>
      <c r="NRV2762" s="46"/>
      <c r="NRW2762" s="46"/>
      <c r="NRX2762" s="46"/>
      <c r="NRY2762" s="46"/>
      <c r="NRZ2762" s="46"/>
      <c r="NSA2762" s="46"/>
      <c r="NSB2762" s="46"/>
      <c r="NSC2762" s="46"/>
      <c r="NSD2762" s="46"/>
      <c r="NSE2762" s="46"/>
      <c r="NSF2762" s="46"/>
      <c r="NSG2762" s="46"/>
      <c r="NSH2762" s="46"/>
      <c r="NSI2762" s="46"/>
      <c r="NSJ2762" s="46"/>
      <c r="NSK2762" s="46"/>
      <c r="NSL2762" s="46"/>
      <c r="NSM2762" s="46"/>
      <c r="NSN2762" s="46"/>
      <c r="NSO2762" s="46"/>
      <c r="NSP2762" s="46"/>
      <c r="NSQ2762" s="46"/>
      <c r="NSR2762" s="46"/>
      <c r="NSS2762" s="46"/>
      <c r="NST2762" s="46"/>
      <c r="NSU2762" s="46"/>
      <c r="NSV2762" s="46"/>
      <c r="NSW2762" s="46"/>
      <c r="NSX2762" s="46"/>
      <c r="NSY2762" s="46"/>
      <c r="NSZ2762" s="46"/>
      <c r="NTA2762" s="46"/>
      <c r="NTB2762" s="46"/>
      <c r="NTC2762" s="46"/>
      <c r="NTD2762" s="46"/>
      <c r="NTE2762" s="46"/>
      <c r="NTF2762" s="46"/>
      <c r="NTG2762" s="46"/>
      <c r="NTH2762" s="46"/>
      <c r="NTI2762" s="46"/>
      <c r="NTJ2762" s="46"/>
      <c r="NTK2762" s="46"/>
      <c r="NTL2762" s="46"/>
      <c r="NTM2762" s="46"/>
      <c r="NTN2762" s="46"/>
      <c r="NTO2762" s="46"/>
      <c r="NTP2762" s="46"/>
      <c r="NTQ2762" s="46"/>
      <c r="NTR2762" s="46"/>
      <c r="NTS2762" s="46"/>
      <c r="NTT2762" s="46"/>
      <c r="NTU2762" s="46"/>
      <c r="NTV2762" s="46"/>
      <c r="NTW2762" s="46"/>
      <c r="NTX2762" s="46"/>
      <c r="NTY2762" s="46"/>
      <c r="NTZ2762" s="46"/>
      <c r="NUA2762" s="46"/>
      <c r="NUB2762" s="46"/>
      <c r="NUC2762" s="46"/>
      <c r="NUD2762" s="46"/>
      <c r="NUE2762" s="46"/>
      <c r="NUF2762" s="46"/>
      <c r="NUG2762" s="46"/>
      <c r="NUH2762" s="46"/>
      <c r="NUI2762" s="46"/>
      <c r="NUJ2762" s="46"/>
      <c r="NUK2762" s="46"/>
      <c r="NUL2762" s="46"/>
      <c r="NUM2762" s="46"/>
      <c r="NUN2762" s="46"/>
      <c r="NUO2762" s="46"/>
      <c r="NUP2762" s="46"/>
      <c r="NUQ2762" s="46"/>
      <c r="NUR2762" s="46"/>
      <c r="NUS2762" s="46"/>
      <c r="NUT2762" s="46"/>
      <c r="NUU2762" s="46"/>
      <c r="NUV2762" s="46"/>
      <c r="NUW2762" s="46"/>
      <c r="NUX2762" s="46"/>
      <c r="NUY2762" s="46"/>
      <c r="NUZ2762" s="46"/>
      <c r="NVA2762" s="46"/>
      <c r="NVB2762" s="46"/>
      <c r="NVC2762" s="46"/>
      <c r="NVD2762" s="46"/>
      <c r="NVE2762" s="46"/>
      <c r="NVF2762" s="46"/>
      <c r="NVG2762" s="46"/>
      <c r="NVH2762" s="46"/>
      <c r="NVI2762" s="46"/>
      <c r="NVJ2762" s="46"/>
      <c r="NVK2762" s="46"/>
      <c r="NVL2762" s="46"/>
      <c r="NVM2762" s="46"/>
      <c r="NVN2762" s="46"/>
      <c r="NVO2762" s="46"/>
      <c r="NVP2762" s="46"/>
      <c r="NVQ2762" s="46"/>
      <c r="NVR2762" s="46"/>
      <c r="NVS2762" s="46"/>
      <c r="NVT2762" s="46"/>
      <c r="NVU2762" s="46"/>
      <c r="NVV2762" s="46"/>
      <c r="NVW2762" s="46"/>
      <c r="NVX2762" s="46"/>
      <c r="NVY2762" s="46"/>
      <c r="NVZ2762" s="46"/>
      <c r="NWA2762" s="46"/>
      <c r="NWB2762" s="46"/>
      <c r="NWC2762" s="46"/>
      <c r="NWD2762" s="46"/>
      <c r="NWE2762" s="46"/>
      <c r="NWF2762" s="46"/>
      <c r="NWG2762" s="46"/>
      <c r="NWH2762" s="46"/>
      <c r="NWI2762" s="46"/>
      <c r="NWJ2762" s="46"/>
      <c r="NWK2762" s="46"/>
      <c r="NWL2762" s="46"/>
      <c r="NWM2762" s="46"/>
      <c r="NWN2762" s="46"/>
      <c r="NWO2762" s="46"/>
      <c r="NWP2762" s="46"/>
      <c r="NWQ2762" s="46"/>
      <c r="NWR2762" s="46"/>
      <c r="NWS2762" s="46"/>
      <c r="NWT2762" s="46"/>
      <c r="NWU2762" s="46"/>
      <c r="NWV2762" s="46"/>
      <c r="NWW2762" s="46"/>
      <c r="NWX2762" s="46"/>
      <c r="NWY2762" s="46"/>
      <c r="NWZ2762" s="46"/>
      <c r="NXA2762" s="46"/>
      <c r="NXB2762" s="46"/>
      <c r="NXC2762" s="46"/>
      <c r="NXD2762" s="46"/>
      <c r="NXE2762" s="46"/>
      <c r="NXF2762" s="46"/>
      <c r="NXG2762" s="46"/>
      <c r="NXH2762" s="46"/>
      <c r="NXI2762" s="46"/>
      <c r="NXJ2762" s="46"/>
      <c r="NXK2762" s="46"/>
      <c r="NXL2762" s="46"/>
      <c r="NXM2762" s="46"/>
      <c r="NXN2762" s="46"/>
      <c r="NXO2762" s="46"/>
      <c r="NXP2762" s="46"/>
      <c r="NXQ2762" s="46"/>
      <c r="NXR2762" s="46"/>
      <c r="NXS2762" s="46"/>
      <c r="NXT2762" s="46"/>
      <c r="NXU2762" s="46"/>
      <c r="NXV2762" s="46"/>
      <c r="NXW2762" s="46"/>
      <c r="NXX2762" s="46"/>
      <c r="NXY2762" s="46"/>
      <c r="NXZ2762" s="46"/>
      <c r="NYA2762" s="46"/>
      <c r="NYB2762" s="46"/>
      <c r="NYC2762" s="46"/>
      <c r="NYD2762" s="46"/>
      <c r="NYE2762" s="46"/>
      <c r="NYF2762" s="46"/>
      <c r="NYG2762" s="46"/>
      <c r="NYH2762" s="46"/>
      <c r="NYI2762" s="46"/>
      <c r="NYJ2762" s="46"/>
      <c r="NYK2762" s="46"/>
      <c r="NYL2762" s="46"/>
      <c r="NYM2762" s="46"/>
      <c r="NYN2762" s="46"/>
      <c r="NYO2762" s="46"/>
      <c r="NYP2762" s="46"/>
      <c r="NYQ2762" s="46"/>
      <c r="NYR2762" s="46"/>
      <c r="NYS2762" s="46"/>
      <c r="NYT2762" s="46"/>
      <c r="NYU2762" s="46"/>
      <c r="NYV2762" s="46"/>
      <c r="NYW2762" s="46"/>
      <c r="NYX2762" s="46"/>
      <c r="NYY2762" s="46"/>
      <c r="NYZ2762" s="46"/>
      <c r="NZA2762" s="46"/>
      <c r="NZB2762" s="46"/>
      <c r="NZC2762" s="46"/>
      <c r="NZD2762" s="46"/>
      <c r="NZE2762" s="46"/>
      <c r="NZF2762" s="46"/>
      <c r="NZG2762" s="46"/>
      <c r="NZH2762" s="46"/>
      <c r="NZI2762" s="46"/>
      <c r="NZJ2762" s="46"/>
      <c r="NZK2762" s="46"/>
      <c r="NZL2762" s="46"/>
      <c r="NZM2762" s="46"/>
      <c r="NZN2762" s="46"/>
      <c r="NZO2762" s="46"/>
      <c r="NZP2762" s="46"/>
      <c r="NZQ2762" s="46"/>
      <c r="NZR2762" s="46"/>
      <c r="NZS2762" s="46"/>
      <c r="NZT2762" s="46"/>
      <c r="NZU2762" s="46"/>
      <c r="NZV2762" s="46"/>
      <c r="NZW2762" s="46"/>
      <c r="NZX2762" s="46"/>
      <c r="NZY2762" s="46"/>
      <c r="NZZ2762" s="46"/>
      <c r="OAA2762" s="46"/>
      <c r="OAB2762" s="46"/>
      <c r="OAC2762" s="46"/>
      <c r="OAD2762" s="46"/>
      <c r="OAE2762" s="46"/>
      <c r="OAF2762" s="46"/>
      <c r="OAG2762" s="46"/>
      <c r="OAH2762" s="46"/>
      <c r="OAI2762" s="46"/>
      <c r="OAJ2762" s="46"/>
      <c r="OAK2762" s="46"/>
      <c r="OAL2762" s="46"/>
      <c r="OAM2762" s="46"/>
      <c r="OAN2762" s="46"/>
      <c r="OAO2762" s="46"/>
      <c r="OAP2762" s="46"/>
      <c r="OAQ2762" s="46"/>
      <c r="OAR2762" s="46"/>
      <c r="OAS2762" s="46"/>
      <c r="OAT2762" s="46"/>
      <c r="OAU2762" s="46"/>
      <c r="OAV2762" s="46"/>
      <c r="OAW2762" s="46"/>
      <c r="OAX2762" s="46"/>
      <c r="OAY2762" s="46"/>
      <c r="OAZ2762" s="46"/>
      <c r="OBA2762" s="46"/>
      <c r="OBB2762" s="46"/>
      <c r="OBC2762" s="46"/>
      <c r="OBD2762" s="46"/>
      <c r="OBE2762" s="46"/>
      <c r="OBF2762" s="46"/>
      <c r="OBG2762" s="46"/>
      <c r="OBH2762" s="46"/>
      <c r="OBI2762" s="46"/>
      <c r="OBJ2762" s="46"/>
      <c r="OBK2762" s="46"/>
      <c r="OBL2762" s="46"/>
      <c r="OBM2762" s="46"/>
      <c r="OBN2762" s="46"/>
      <c r="OBO2762" s="46"/>
      <c r="OBP2762" s="46"/>
      <c r="OBQ2762" s="46"/>
      <c r="OBR2762" s="46"/>
      <c r="OBS2762" s="46"/>
      <c r="OBT2762" s="46"/>
      <c r="OBU2762" s="46"/>
      <c r="OBV2762" s="46"/>
      <c r="OBW2762" s="46"/>
      <c r="OBX2762" s="46"/>
      <c r="OBY2762" s="46"/>
      <c r="OBZ2762" s="46"/>
      <c r="OCA2762" s="46"/>
      <c r="OCB2762" s="46"/>
      <c r="OCC2762" s="46"/>
      <c r="OCD2762" s="46"/>
      <c r="OCE2762" s="46"/>
      <c r="OCF2762" s="46"/>
      <c r="OCG2762" s="46"/>
      <c r="OCH2762" s="46"/>
      <c r="OCI2762" s="46"/>
      <c r="OCJ2762" s="46"/>
      <c r="OCK2762" s="46"/>
      <c r="OCL2762" s="46"/>
      <c r="OCM2762" s="46"/>
      <c r="OCN2762" s="46"/>
      <c r="OCO2762" s="46"/>
      <c r="OCP2762" s="46"/>
      <c r="OCQ2762" s="46"/>
      <c r="OCR2762" s="46"/>
      <c r="OCS2762" s="46"/>
      <c r="OCT2762" s="46"/>
      <c r="OCU2762" s="46"/>
      <c r="OCV2762" s="46"/>
      <c r="OCW2762" s="46"/>
      <c r="OCX2762" s="46"/>
      <c r="OCY2762" s="46"/>
      <c r="OCZ2762" s="46"/>
      <c r="ODA2762" s="46"/>
      <c r="ODB2762" s="46"/>
      <c r="ODC2762" s="46"/>
      <c r="ODD2762" s="46"/>
      <c r="ODE2762" s="46"/>
      <c r="ODF2762" s="46"/>
      <c r="ODG2762" s="46"/>
      <c r="ODH2762" s="46"/>
      <c r="ODI2762" s="46"/>
      <c r="ODJ2762" s="46"/>
      <c r="ODK2762" s="46"/>
      <c r="ODL2762" s="46"/>
      <c r="ODM2762" s="46"/>
      <c r="ODN2762" s="46"/>
      <c r="ODO2762" s="46"/>
      <c r="ODP2762" s="46"/>
      <c r="ODQ2762" s="46"/>
      <c r="ODR2762" s="46"/>
      <c r="ODS2762" s="46"/>
      <c r="ODT2762" s="46"/>
      <c r="ODU2762" s="46"/>
      <c r="ODV2762" s="46"/>
      <c r="ODW2762" s="46"/>
      <c r="ODX2762" s="46"/>
      <c r="ODY2762" s="46"/>
      <c r="ODZ2762" s="46"/>
      <c r="OEA2762" s="46"/>
      <c r="OEB2762" s="46"/>
      <c r="OEC2762" s="46"/>
      <c r="OED2762" s="46"/>
      <c r="OEE2762" s="46"/>
      <c r="OEF2762" s="46"/>
      <c r="OEG2762" s="46"/>
      <c r="OEH2762" s="46"/>
      <c r="OEI2762" s="46"/>
      <c r="OEJ2762" s="46"/>
      <c r="OEK2762" s="46"/>
      <c r="OEL2762" s="46"/>
      <c r="OEM2762" s="46"/>
      <c r="OEN2762" s="46"/>
      <c r="OEO2762" s="46"/>
      <c r="OEP2762" s="46"/>
      <c r="OEQ2762" s="46"/>
      <c r="OER2762" s="46"/>
      <c r="OES2762" s="46"/>
      <c r="OET2762" s="46"/>
      <c r="OEU2762" s="46"/>
      <c r="OEV2762" s="46"/>
      <c r="OEW2762" s="46"/>
      <c r="OEX2762" s="46"/>
      <c r="OEY2762" s="46"/>
      <c r="OEZ2762" s="46"/>
      <c r="OFA2762" s="46"/>
      <c r="OFB2762" s="46"/>
      <c r="OFC2762" s="46"/>
      <c r="OFD2762" s="46"/>
      <c r="OFE2762" s="46"/>
      <c r="OFF2762" s="46"/>
      <c r="OFG2762" s="46"/>
      <c r="OFH2762" s="46"/>
      <c r="OFI2762" s="46"/>
      <c r="OFJ2762" s="46"/>
      <c r="OFK2762" s="46"/>
      <c r="OFL2762" s="46"/>
      <c r="OFM2762" s="46"/>
      <c r="OFN2762" s="46"/>
      <c r="OFO2762" s="46"/>
      <c r="OFP2762" s="46"/>
      <c r="OFQ2762" s="46"/>
      <c r="OFR2762" s="46"/>
      <c r="OFS2762" s="46"/>
      <c r="OFT2762" s="46"/>
      <c r="OFU2762" s="46"/>
      <c r="OFV2762" s="46"/>
      <c r="OFW2762" s="46"/>
      <c r="OFX2762" s="46"/>
      <c r="OFY2762" s="46"/>
      <c r="OFZ2762" s="46"/>
      <c r="OGA2762" s="46"/>
      <c r="OGB2762" s="46"/>
      <c r="OGC2762" s="46"/>
      <c r="OGD2762" s="46"/>
      <c r="OGE2762" s="46"/>
      <c r="OGF2762" s="46"/>
      <c r="OGG2762" s="46"/>
      <c r="OGH2762" s="46"/>
      <c r="OGI2762" s="46"/>
      <c r="OGJ2762" s="46"/>
      <c r="OGK2762" s="46"/>
      <c r="OGL2762" s="46"/>
      <c r="OGM2762" s="46"/>
      <c r="OGN2762" s="46"/>
      <c r="OGO2762" s="46"/>
      <c r="OGP2762" s="46"/>
      <c r="OGQ2762" s="46"/>
      <c r="OGR2762" s="46"/>
      <c r="OGS2762" s="46"/>
      <c r="OGT2762" s="46"/>
      <c r="OGU2762" s="46"/>
      <c r="OGV2762" s="46"/>
      <c r="OGW2762" s="46"/>
      <c r="OGX2762" s="46"/>
      <c r="OGY2762" s="46"/>
      <c r="OGZ2762" s="46"/>
      <c r="OHA2762" s="46"/>
      <c r="OHB2762" s="46"/>
      <c r="OHC2762" s="46"/>
      <c r="OHD2762" s="46"/>
      <c r="OHE2762" s="46"/>
      <c r="OHF2762" s="46"/>
      <c r="OHG2762" s="46"/>
      <c r="OHH2762" s="46"/>
      <c r="OHI2762" s="46"/>
      <c r="OHJ2762" s="46"/>
      <c r="OHK2762" s="46"/>
      <c r="OHL2762" s="46"/>
      <c r="OHM2762" s="46"/>
      <c r="OHN2762" s="46"/>
      <c r="OHO2762" s="46"/>
      <c r="OHP2762" s="46"/>
      <c r="OHQ2762" s="46"/>
      <c r="OHR2762" s="46"/>
      <c r="OHS2762" s="46"/>
      <c r="OHT2762" s="46"/>
      <c r="OHU2762" s="46"/>
      <c r="OHV2762" s="46"/>
      <c r="OHW2762" s="46"/>
      <c r="OHX2762" s="46"/>
      <c r="OHY2762" s="46"/>
      <c r="OHZ2762" s="46"/>
      <c r="OIA2762" s="46"/>
      <c r="OIB2762" s="46"/>
      <c r="OIC2762" s="46"/>
      <c r="OID2762" s="46"/>
      <c r="OIE2762" s="46"/>
      <c r="OIF2762" s="46"/>
      <c r="OIG2762" s="46"/>
      <c r="OIH2762" s="46"/>
      <c r="OII2762" s="46"/>
      <c r="OIJ2762" s="46"/>
      <c r="OIK2762" s="46"/>
      <c r="OIL2762" s="46"/>
      <c r="OIM2762" s="46"/>
      <c r="OIN2762" s="46"/>
      <c r="OIO2762" s="46"/>
      <c r="OIP2762" s="46"/>
      <c r="OIQ2762" s="46"/>
      <c r="OIR2762" s="46"/>
      <c r="OIS2762" s="46"/>
      <c r="OIT2762" s="46"/>
      <c r="OIU2762" s="46"/>
      <c r="OIV2762" s="46"/>
      <c r="OIW2762" s="46"/>
      <c r="OIX2762" s="46"/>
      <c r="OIY2762" s="46"/>
      <c r="OIZ2762" s="46"/>
      <c r="OJA2762" s="46"/>
      <c r="OJB2762" s="46"/>
      <c r="OJC2762" s="46"/>
      <c r="OJD2762" s="46"/>
      <c r="OJE2762" s="46"/>
      <c r="OJF2762" s="46"/>
      <c r="OJG2762" s="46"/>
      <c r="OJH2762" s="46"/>
      <c r="OJI2762" s="46"/>
      <c r="OJJ2762" s="46"/>
      <c r="OJK2762" s="46"/>
      <c r="OJL2762" s="46"/>
      <c r="OJM2762" s="46"/>
      <c r="OJN2762" s="46"/>
      <c r="OJO2762" s="46"/>
      <c r="OJP2762" s="46"/>
      <c r="OJQ2762" s="46"/>
      <c r="OJR2762" s="46"/>
      <c r="OJS2762" s="46"/>
      <c r="OJT2762" s="46"/>
      <c r="OJU2762" s="46"/>
      <c r="OJV2762" s="46"/>
      <c r="OJW2762" s="46"/>
      <c r="OJX2762" s="46"/>
      <c r="OJY2762" s="46"/>
      <c r="OJZ2762" s="46"/>
      <c r="OKA2762" s="46"/>
      <c r="OKB2762" s="46"/>
      <c r="OKC2762" s="46"/>
      <c r="OKD2762" s="46"/>
      <c r="OKE2762" s="46"/>
      <c r="OKF2762" s="46"/>
      <c r="OKG2762" s="46"/>
      <c r="OKH2762" s="46"/>
      <c r="OKI2762" s="46"/>
      <c r="OKJ2762" s="46"/>
      <c r="OKK2762" s="46"/>
      <c r="OKL2762" s="46"/>
      <c r="OKM2762" s="46"/>
      <c r="OKN2762" s="46"/>
      <c r="OKO2762" s="46"/>
      <c r="OKP2762" s="46"/>
      <c r="OKQ2762" s="46"/>
      <c r="OKR2762" s="46"/>
      <c r="OKS2762" s="46"/>
      <c r="OKT2762" s="46"/>
      <c r="OKU2762" s="46"/>
      <c r="OKV2762" s="46"/>
      <c r="OKW2762" s="46"/>
      <c r="OKX2762" s="46"/>
      <c r="OKY2762" s="46"/>
      <c r="OKZ2762" s="46"/>
      <c r="OLA2762" s="46"/>
      <c r="OLB2762" s="46"/>
      <c r="OLC2762" s="46"/>
      <c r="OLD2762" s="46"/>
      <c r="OLE2762" s="46"/>
      <c r="OLF2762" s="46"/>
      <c r="OLG2762" s="46"/>
      <c r="OLH2762" s="46"/>
      <c r="OLI2762" s="46"/>
      <c r="OLJ2762" s="46"/>
      <c r="OLK2762" s="46"/>
      <c r="OLL2762" s="46"/>
      <c r="OLM2762" s="46"/>
      <c r="OLN2762" s="46"/>
      <c r="OLO2762" s="46"/>
      <c r="OLP2762" s="46"/>
      <c r="OLQ2762" s="46"/>
      <c r="OLR2762" s="46"/>
      <c r="OLS2762" s="46"/>
      <c r="OLT2762" s="46"/>
      <c r="OLU2762" s="46"/>
      <c r="OLV2762" s="46"/>
      <c r="OLW2762" s="46"/>
      <c r="OLX2762" s="46"/>
      <c r="OLY2762" s="46"/>
      <c r="OLZ2762" s="46"/>
      <c r="OMA2762" s="46"/>
      <c r="OMB2762" s="46"/>
      <c r="OMC2762" s="46"/>
      <c r="OMD2762" s="46"/>
      <c r="OME2762" s="46"/>
      <c r="OMF2762" s="46"/>
      <c r="OMG2762" s="46"/>
      <c r="OMH2762" s="46"/>
      <c r="OMI2762" s="46"/>
      <c r="OMJ2762" s="46"/>
      <c r="OMK2762" s="46"/>
      <c r="OML2762" s="46"/>
      <c r="OMM2762" s="46"/>
      <c r="OMN2762" s="46"/>
      <c r="OMO2762" s="46"/>
      <c r="OMP2762" s="46"/>
      <c r="OMQ2762" s="46"/>
      <c r="OMR2762" s="46"/>
      <c r="OMS2762" s="46"/>
      <c r="OMT2762" s="46"/>
      <c r="OMU2762" s="46"/>
      <c r="OMV2762" s="46"/>
      <c r="OMW2762" s="46"/>
      <c r="OMX2762" s="46"/>
      <c r="OMY2762" s="46"/>
      <c r="OMZ2762" s="46"/>
      <c r="ONA2762" s="46"/>
      <c r="ONB2762" s="46"/>
      <c r="ONC2762" s="46"/>
      <c r="OND2762" s="46"/>
      <c r="ONE2762" s="46"/>
      <c r="ONF2762" s="46"/>
      <c r="ONG2762" s="46"/>
      <c r="ONH2762" s="46"/>
      <c r="ONI2762" s="46"/>
      <c r="ONJ2762" s="46"/>
      <c r="ONK2762" s="46"/>
      <c r="ONL2762" s="46"/>
      <c r="ONM2762" s="46"/>
      <c r="ONN2762" s="46"/>
      <c r="ONO2762" s="46"/>
      <c r="ONP2762" s="46"/>
      <c r="ONQ2762" s="46"/>
      <c r="ONR2762" s="46"/>
      <c r="ONS2762" s="46"/>
      <c r="ONT2762" s="46"/>
      <c r="ONU2762" s="46"/>
      <c r="ONV2762" s="46"/>
      <c r="ONW2762" s="46"/>
      <c r="ONX2762" s="46"/>
      <c r="ONY2762" s="46"/>
      <c r="ONZ2762" s="46"/>
      <c r="OOA2762" s="46"/>
      <c r="OOB2762" s="46"/>
      <c r="OOC2762" s="46"/>
      <c r="OOD2762" s="46"/>
      <c r="OOE2762" s="46"/>
      <c r="OOF2762" s="46"/>
      <c r="OOG2762" s="46"/>
      <c r="OOH2762" s="46"/>
      <c r="OOI2762" s="46"/>
      <c r="OOJ2762" s="46"/>
      <c r="OOK2762" s="46"/>
      <c r="OOL2762" s="46"/>
      <c r="OOM2762" s="46"/>
      <c r="OON2762" s="46"/>
      <c r="OOO2762" s="46"/>
      <c r="OOP2762" s="46"/>
      <c r="OOQ2762" s="46"/>
      <c r="OOR2762" s="46"/>
      <c r="OOS2762" s="46"/>
      <c r="OOT2762" s="46"/>
      <c r="OOU2762" s="46"/>
      <c r="OOV2762" s="46"/>
      <c r="OOW2762" s="46"/>
      <c r="OOX2762" s="46"/>
      <c r="OOY2762" s="46"/>
      <c r="OOZ2762" s="46"/>
      <c r="OPA2762" s="46"/>
      <c r="OPB2762" s="46"/>
      <c r="OPC2762" s="46"/>
      <c r="OPD2762" s="46"/>
      <c r="OPE2762" s="46"/>
      <c r="OPF2762" s="46"/>
      <c r="OPG2762" s="46"/>
      <c r="OPH2762" s="46"/>
      <c r="OPI2762" s="46"/>
      <c r="OPJ2762" s="46"/>
      <c r="OPK2762" s="46"/>
      <c r="OPL2762" s="46"/>
      <c r="OPM2762" s="46"/>
      <c r="OPN2762" s="46"/>
      <c r="OPO2762" s="46"/>
      <c r="OPP2762" s="46"/>
      <c r="OPQ2762" s="46"/>
      <c r="OPR2762" s="46"/>
      <c r="OPS2762" s="46"/>
      <c r="OPT2762" s="46"/>
      <c r="OPU2762" s="46"/>
      <c r="OPV2762" s="46"/>
      <c r="OPW2762" s="46"/>
      <c r="OPX2762" s="46"/>
      <c r="OPY2762" s="46"/>
      <c r="OPZ2762" s="46"/>
      <c r="OQA2762" s="46"/>
      <c r="OQB2762" s="46"/>
      <c r="OQC2762" s="46"/>
      <c r="OQD2762" s="46"/>
      <c r="OQE2762" s="46"/>
      <c r="OQF2762" s="46"/>
      <c r="OQG2762" s="46"/>
      <c r="OQH2762" s="46"/>
      <c r="OQI2762" s="46"/>
      <c r="OQJ2762" s="46"/>
      <c r="OQK2762" s="46"/>
      <c r="OQL2762" s="46"/>
      <c r="OQM2762" s="46"/>
      <c r="OQN2762" s="46"/>
      <c r="OQO2762" s="46"/>
      <c r="OQP2762" s="46"/>
      <c r="OQQ2762" s="46"/>
      <c r="OQR2762" s="46"/>
      <c r="OQS2762" s="46"/>
      <c r="OQT2762" s="46"/>
      <c r="OQU2762" s="46"/>
      <c r="OQV2762" s="46"/>
      <c r="OQW2762" s="46"/>
      <c r="OQX2762" s="46"/>
      <c r="OQY2762" s="46"/>
      <c r="OQZ2762" s="46"/>
      <c r="ORA2762" s="46"/>
      <c r="ORB2762" s="46"/>
      <c r="ORC2762" s="46"/>
      <c r="ORD2762" s="46"/>
      <c r="ORE2762" s="46"/>
      <c r="ORF2762" s="46"/>
      <c r="ORG2762" s="46"/>
      <c r="ORH2762" s="46"/>
      <c r="ORI2762" s="46"/>
      <c r="ORJ2762" s="46"/>
      <c r="ORK2762" s="46"/>
      <c r="ORL2762" s="46"/>
      <c r="ORM2762" s="46"/>
      <c r="ORN2762" s="46"/>
      <c r="ORO2762" s="46"/>
      <c r="ORP2762" s="46"/>
      <c r="ORQ2762" s="46"/>
      <c r="ORR2762" s="46"/>
      <c r="ORS2762" s="46"/>
      <c r="ORT2762" s="46"/>
      <c r="ORU2762" s="46"/>
      <c r="ORV2762" s="46"/>
      <c r="ORW2762" s="46"/>
      <c r="ORX2762" s="46"/>
      <c r="ORY2762" s="46"/>
      <c r="ORZ2762" s="46"/>
      <c r="OSA2762" s="46"/>
      <c r="OSB2762" s="46"/>
      <c r="OSC2762" s="46"/>
      <c r="OSD2762" s="46"/>
      <c r="OSE2762" s="46"/>
      <c r="OSF2762" s="46"/>
      <c r="OSG2762" s="46"/>
      <c r="OSH2762" s="46"/>
      <c r="OSI2762" s="46"/>
      <c r="OSJ2762" s="46"/>
      <c r="OSK2762" s="46"/>
      <c r="OSL2762" s="46"/>
      <c r="OSM2762" s="46"/>
      <c r="OSN2762" s="46"/>
      <c r="OSO2762" s="46"/>
      <c r="OSP2762" s="46"/>
      <c r="OSQ2762" s="46"/>
      <c r="OSR2762" s="46"/>
      <c r="OSS2762" s="46"/>
      <c r="OST2762" s="46"/>
      <c r="OSU2762" s="46"/>
      <c r="OSV2762" s="46"/>
      <c r="OSW2762" s="46"/>
      <c r="OSX2762" s="46"/>
      <c r="OSY2762" s="46"/>
      <c r="OSZ2762" s="46"/>
      <c r="OTA2762" s="46"/>
      <c r="OTB2762" s="46"/>
      <c r="OTC2762" s="46"/>
      <c r="OTD2762" s="46"/>
      <c r="OTE2762" s="46"/>
      <c r="OTF2762" s="46"/>
      <c r="OTG2762" s="46"/>
      <c r="OTH2762" s="46"/>
      <c r="OTI2762" s="46"/>
      <c r="OTJ2762" s="46"/>
      <c r="OTK2762" s="46"/>
      <c r="OTL2762" s="46"/>
      <c r="OTM2762" s="46"/>
      <c r="OTN2762" s="46"/>
      <c r="OTO2762" s="46"/>
      <c r="OTP2762" s="46"/>
      <c r="OTQ2762" s="46"/>
      <c r="OTR2762" s="46"/>
      <c r="OTS2762" s="46"/>
      <c r="OTT2762" s="46"/>
      <c r="OTU2762" s="46"/>
      <c r="OTV2762" s="46"/>
      <c r="OTW2762" s="46"/>
      <c r="OTX2762" s="46"/>
      <c r="OTY2762" s="46"/>
      <c r="OTZ2762" s="46"/>
      <c r="OUA2762" s="46"/>
      <c r="OUB2762" s="46"/>
      <c r="OUC2762" s="46"/>
      <c r="OUD2762" s="46"/>
      <c r="OUE2762" s="46"/>
      <c r="OUF2762" s="46"/>
      <c r="OUG2762" s="46"/>
      <c r="OUH2762" s="46"/>
      <c r="OUI2762" s="46"/>
      <c r="OUJ2762" s="46"/>
      <c r="OUK2762" s="46"/>
      <c r="OUL2762" s="46"/>
      <c r="OUM2762" s="46"/>
      <c r="OUN2762" s="46"/>
      <c r="OUO2762" s="46"/>
      <c r="OUP2762" s="46"/>
      <c r="OUQ2762" s="46"/>
      <c r="OUR2762" s="46"/>
      <c r="OUS2762" s="46"/>
      <c r="OUT2762" s="46"/>
      <c r="OUU2762" s="46"/>
      <c r="OUV2762" s="46"/>
      <c r="OUW2762" s="46"/>
      <c r="OUX2762" s="46"/>
      <c r="OUY2762" s="46"/>
      <c r="OUZ2762" s="46"/>
      <c r="OVA2762" s="46"/>
      <c r="OVB2762" s="46"/>
      <c r="OVC2762" s="46"/>
      <c r="OVD2762" s="46"/>
      <c r="OVE2762" s="46"/>
      <c r="OVF2762" s="46"/>
      <c r="OVG2762" s="46"/>
      <c r="OVH2762" s="46"/>
      <c r="OVI2762" s="46"/>
      <c r="OVJ2762" s="46"/>
      <c r="OVK2762" s="46"/>
      <c r="OVL2762" s="46"/>
      <c r="OVM2762" s="46"/>
      <c r="OVN2762" s="46"/>
      <c r="OVO2762" s="46"/>
      <c r="OVP2762" s="46"/>
      <c r="OVQ2762" s="46"/>
      <c r="OVR2762" s="46"/>
      <c r="OVS2762" s="46"/>
      <c r="OVT2762" s="46"/>
      <c r="OVU2762" s="46"/>
      <c r="OVV2762" s="46"/>
      <c r="OVW2762" s="46"/>
      <c r="OVX2762" s="46"/>
      <c r="OVY2762" s="46"/>
      <c r="OVZ2762" s="46"/>
      <c r="OWA2762" s="46"/>
      <c r="OWB2762" s="46"/>
      <c r="OWC2762" s="46"/>
      <c r="OWD2762" s="46"/>
      <c r="OWE2762" s="46"/>
      <c r="OWF2762" s="46"/>
      <c r="OWG2762" s="46"/>
      <c r="OWH2762" s="46"/>
      <c r="OWI2762" s="46"/>
      <c r="OWJ2762" s="46"/>
      <c r="OWK2762" s="46"/>
      <c r="OWL2762" s="46"/>
      <c r="OWM2762" s="46"/>
      <c r="OWN2762" s="46"/>
      <c r="OWO2762" s="46"/>
      <c r="OWP2762" s="46"/>
      <c r="OWQ2762" s="46"/>
      <c r="OWR2762" s="46"/>
      <c r="OWS2762" s="46"/>
      <c r="OWT2762" s="46"/>
      <c r="OWU2762" s="46"/>
      <c r="OWV2762" s="46"/>
      <c r="OWW2762" s="46"/>
      <c r="OWX2762" s="46"/>
      <c r="OWY2762" s="46"/>
      <c r="OWZ2762" s="46"/>
      <c r="OXA2762" s="46"/>
      <c r="OXB2762" s="46"/>
      <c r="OXC2762" s="46"/>
      <c r="OXD2762" s="46"/>
      <c r="OXE2762" s="46"/>
      <c r="OXF2762" s="46"/>
      <c r="OXG2762" s="46"/>
      <c r="OXH2762" s="46"/>
      <c r="OXI2762" s="46"/>
      <c r="OXJ2762" s="46"/>
      <c r="OXK2762" s="46"/>
      <c r="OXL2762" s="46"/>
      <c r="OXM2762" s="46"/>
      <c r="OXN2762" s="46"/>
      <c r="OXO2762" s="46"/>
      <c r="OXP2762" s="46"/>
      <c r="OXQ2762" s="46"/>
      <c r="OXR2762" s="46"/>
      <c r="OXS2762" s="46"/>
      <c r="OXT2762" s="46"/>
      <c r="OXU2762" s="46"/>
      <c r="OXV2762" s="46"/>
      <c r="OXW2762" s="46"/>
      <c r="OXX2762" s="46"/>
      <c r="OXY2762" s="46"/>
      <c r="OXZ2762" s="46"/>
      <c r="OYA2762" s="46"/>
      <c r="OYB2762" s="46"/>
      <c r="OYC2762" s="46"/>
      <c r="OYD2762" s="46"/>
      <c r="OYE2762" s="46"/>
      <c r="OYF2762" s="46"/>
      <c r="OYG2762" s="46"/>
      <c r="OYH2762" s="46"/>
      <c r="OYI2762" s="46"/>
      <c r="OYJ2762" s="46"/>
      <c r="OYK2762" s="46"/>
      <c r="OYL2762" s="46"/>
      <c r="OYM2762" s="46"/>
      <c r="OYN2762" s="46"/>
      <c r="OYO2762" s="46"/>
      <c r="OYP2762" s="46"/>
      <c r="OYQ2762" s="46"/>
      <c r="OYR2762" s="46"/>
      <c r="OYS2762" s="46"/>
      <c r="OYT2762" s="46"/>
      <c r="OYU2762" s="46"/>
      <c r="OYV2762" s="46"/>
      <c r="OYW2762" s="46"/>
      <c r="OYX2762" s="46"/>
      <c r="OYY2762" s="46"/>
      <c r="OYZ2762" s="46"/>
      <c r="OZA2762" s="46"/>
      <c r="OZB2762" s="46"/>
      <c r="OZC2762" s="46"/>
      <c r="OZD2762" s="46"/>
      <c r="OZE2762" s="46"/>
      <c r="OZF2762" s="46"/>
      <c r="OZG2762" s="46"/>
      <c r="OZH2762" s="46"/>
      <c r="OZI2762" s="46"/>
      <c r="OZJ2762" s="46"/>
      <c r="OZK2762" s="46"/>
      <c r="OZL2762" s="46"/>
      <c r="OZM2762" s="46"/>
      <c r="OZN2762" s="46"/>
      <c r="OZO2762" s="46"/>
      <c r="OZP2762" s="46"/>
      <c r="OZQ2762" s="46"/>
      <c r="OZR2762" s="46"/>
      <c r="OZS2762" s="46"/>
      <c r="OZT2762" s="46"/>
      <c r="OZU2762" s="46"/>
      <c r="OZV2762" s="46"/>
      <c r="OZW2762" s="46"/>
      <c r="OZX2762" s="46"/>
      <c r="OZY2762" s="46"/>
      <c r="OZZ2762" s="46"/>
      <c r="PAA2762" s="46"/>
      <c r="PAB2762" s="46"/>
      <c r="PAC2762" s="46"/>
      <c r="PAD2762" s="46"/>
      <c r="PAE2762" s="46"/>
      <c r="PAF2762" s="46"/>
      <c r="PAG2762" s="46"/>
      <c r="PAH2762" s="46"/>
      <c r="PAI2762" s="46"/>
      <c r="PAJ2762" s="46"/>
      <c r="PAK2762" s="46"/>
      <c r="PAL2762" s="46"/>
      <c r="PAM2762" s="46"/>
      <c r="PAN2762" s="46"/>
      <c r="PAO2762" s="46"/>
      <c r="PAP2762" s="46"/>
      <c r="PAQ2762" s="46"/>
      <c r="PAR2762" s="46"/>
      <c r="PAS2762" s="46"/>
      <c r="PAT2762" s="46"/>
      <c r="PAU2762" s="46"/>
      <c r="PAV2762" s="46"/>
      <c r="PAW2762" s="46"/>
      <c r="PAX2762" s="46"/>
      <c r="PAY2762" s="46"/>
      <c r="PAZ2762" s="46"/>
      <c r="PBA2762" s="46"/>
      <c r="PBB2762" s="46"/>
      <c r="PBC2762" s="46"/>
      <c r="PBD2762" s="46"/>
      <c r="PBE2762" s="46"/>
      <c r="PBF2762" s="46"/>
      <c r="PBG2762" s="46"/>
      <c r="PBH2762" s="46"/>
      <c r="PBI2762" s="46"/>
      <c r="PBJ2762" s="46"/>
      <c r="PBK2762" s="46"/>
      <c r="PBL2762" s="46"/>
      <c r="PBM2762" s="46"/>
      <c r="PBN2762" s="46"/>
      <c r="PBO2762" s="46"/>
      <c r="PBP2762" s="46"/>
      <c r="PBQ2762" s="46"/>
      <c r="PBR2762" s="46"/>
      <c r="PBS2762" s="46"/>
      <c r="PBT2762" s="46"/>
      <c r="PBU2762" s="46"/>
      <c r="PBV2762" s="46"/>
      <c r="PBW2762" s="46"/>
      <c r="PBX2762" s="46"/>
      <c r="PBY2762" s="46"/>
      <c r="PBZ2762" s="46"/>
      <c r="PCA2762" s="46"/>
      <c r="PCB2762" s="46"/>
      <c r="PCC2762" s="46"/>
      <c r="PCD2762" s="46"/>
      <c r="PCE2762" s="46"/>
      <c r="PCF2762" s="46"/>
      <c r="PCG2762" s="46"/>
      <c r="PCH2762" s="46"/>
      <c r="PCI2762" s="46"/>
      <c r="PCJ2762" s="46"/>
      <c r="PCK2762" s="46"/>
      <c r="PCL2762" s="46"/>
      <c r="PCM2762" s="46"/>
      <c r="PCN2762" s="46"/>
      <c r="PCO2762" s="46"/>
      <c r="PCP2762" s="46"/>
      <c r="PCQ2762" s="46"/>
      <c r="PCR2762" s="46"/>
      <c r="PCS2762" s="46"/>
      <c r="PCT2762" s="46"/>
      <c r="PCU2762" s="46"/>
      <c r="PCV2762" s="46"/>
      <c r="PCW2762" s="46"/>
      <c r="PCX2762" s="46"/>
      <c r="PCY2762" s="46"/>
      <c r="PCZ2762" s="46"/>
      <c r="PDA2762" s="46"/>
      <c r="PDB2762" s="46"/>
      <c r="PDC2762" s="46"/>
      <c r="PDD2762" s="46"/>
      <c r="PDE2762" s="46"/>
      <c r="PDF2762" s="46"/>
      <c r="PDG2762" s="46"/>
      <c r="PDH2762" s="46"/>
      <c r="PDI2762" s="46"/>
      <c r="PDJ2762" s="46"/>
      <c r="PDK2762" s="46"/>
      <c r="PDL2762" s="46"/>
      <c r="PDM2762" s="46"/>
      <c r="PDN2762" s="46"/>
      <c r="PDO2762" s="46"/>
      <c r="PDP2762" s="46"/>
      <c r="PDQ2762" s="46"/>
      <c r="PDR2762" s="46"/>
      <c r="PDS2762" s="46"/>
      <c r="PDT2762" s="46"/>
      <c r="PDU2762" s="46"/>
      <c r="PDV2762" s="46"/>
      <c r="PDW2762" s="46"/>
      <c r="PDX2762" s="46"/>
      <c r="PDY2762" s="46"/>
      <c r="PDZ2762" s="46"/>
      <c r="PEA2762" s="46"/>
      <c r="PEB2762" s="46"/>
      <c r="PEC2762" s="46"/>
      <c r="PED2762" s="46"/>
      <c r="PEE2762" s="46"/>
      <c r="PEF2762" s="46"/>
      <c r="PEG2762" s="46"/>
      <c r="PEH2762" s="46"/>
      <c r="PEI2762" s="46"/>
      <c r="PEJ2762" s="46"/>
      <c r="PEK2762" s="46"/>
      <c r="PEL2762" s="46"/>
      <c r="PEM2762" s="46"/>
      <c r="PEN2762" s="46"/>
      <c r="PEO2762" s="46"/>
      <c r="PEP2762" s="46"/>
      <c r="PEQ2762" s="46"/>
      <c r="PER2762" s="46"/>
      <c r="PES2762" s="46"/>
      <c r="PET2762" s="46"/>
      <c r="PEU2762" s="46"/>
      <c r="PEV2762" s="46"/>
      <c r="PEW2762" s="46"/>
      <c r="PEX2762" s="46"/>
      <c r="PEY2762" s="46"/>
      <c r="PEZ2762" s="46"/>
      <c r="PFA2762" s="46"/>
      <c r="PFB2762" s="46"/>
      <c r="PFC2762" s="46"/>
      <c r="PFD2762" s="46"/>
      <c r="PFE2762" s="46"/>
      <c r="PFF2762" s="46"/>
      <c r="PFG2762" s="46"/>
      <c r="PFH2762" s="46"/>
      <c r="PFI2762" s="46"/>
      <c r="PFJ2762" s="46"/>
      <c r="PFK2762" s="46"/>
      <c r="PFL2762" s="46"/>
      <c r="PFM2762" s="46"/>
      <c r="PFN2762" s="46"/>
      <c r="PFO2762" s="46"/>
      <c r="PFP2762" s="46"/>
      <c r="PFQ2762" s="46"/>
      <c r="PFR2762" s="46"/>
      <c r="PFS2762" s="46"/>
      <c r="PFT2762" s="46"/>
      <c r="PFU2762" s="46"/>
      <c r="PFV2762" s="46"/>
      <c r="PFW2762" s="46"/>
      <c r="PFX2762" s="46"/>
      <c r="PFY2762" s="46"/>
      <c r="PFZ2762" s="46"/>
      <c r="PGA2762" s="46"/>
      <c r="PGB2762" s="46"/>
      <c r="PGC2762" s="46"/>
      <c r="PGD2762" s="46"/>
      <c r="PGE2762" s="46"/>
      <c r="PGF2762" s="46"/>
      <c r="PGG2762" s="46"/>
      <c r="PGH2762" s="46"/>
      <c r="PGI2762" s="46"/>
      <c r="PGJ2762" s="46"/>
      <c r="PGK2762" s="46"/>
      <c r="PGL2762" s="46"/>
      <c r="PGM2762" s="46"/>
      <c r="PGN2762" s="46"/>
      <c r="PGO2762" s="46"/>
      <c r="PGP2762" s="46"/>
      <c r="PGQ2762" s="46"/>
      <c r="PGR2762" s="46"/>
      <c r="PGS2762" s="46"/>
      <c r="PGT2762" s="46"/>
      <c r="PGU2762" s="46"/>
      <c r="PGV2762" s="46"/>
      <c r="PGW2762" s="46"/>
      <c r="PGX2762" s="46"/>
      <c r="PGY2762" s="46"/>
      <c r="PGZ2762" s="46"/>
      <c r="PHA2762" s="46"/>
      <c r="PHB2762" s="46"/>
      <c r="PHC2762" s="46"/>
      <c r="PHD2762" s="46"/>
      <c r="PHE2762" s="46"/>
      <c r="PHF2762" s="46"/>
      <c r="PHG2762" s="46"/>
      <c r="PHH2762" s="46"/>
      <c r="PHI2762" s="46"/>
      <c r="PHJ2762" s="46"/>
      <c r="PHK2762" s="46"/>
      <c r="PHL2762" s="46"/>
      <c r="PHM2762" s="46"/>
      <c r="PHN2762" s="46"/>
      <c r="PHO2762" s="46"/>
      <c r="PHP2762" s="46"/>
      <c r="PHQ2762" s="46"/>
      <c r="PHR2762" s="46"/>
      <c r="PHS2762" s="46"/>
      <c r="PHT2762" s="46"/>
      <c r="PHU2762" s="46"/>
      <c r="PHV2762" s="46"/>
      <c r="PHW2762" s="46"/>
      <c r="PHX2762" s="46"/>
      <c r="PHY2762" s="46"/>
      <c r="PHZ2762" s="46"/>
      <c r="PIA2762" s="46"/>
      <c r="PIB2762" s="46"/>
      <c r="PIC2762" s="46"/>
      <c r="PID2762" s="46"/>
      <c r="PIE2762" s="46"/>
      <c r="PIF2762" s="46"/>
      <c r="PIG2762" s="46"/>
      <c r="PIH2762" s="46"/>
      <c r="PII2762" s="46"/>
      <c r="PIJ2762" s="46"/>
      <c r="PIK2762" s="46"/>
      <c r="PIL2762" s="46"/>
      <c r="PIM2762" s="46"/>
      <c r="PIN2762" s="46"/>
      <c r="PIO2762" s="46"/>
      <c r="PIP2762" s="46"/>
      <c r="PIQ2762" s="46"/>
      <c r="PIR2762" s="46"/>
      <c r="PIS2762" s="46"/>
      <c r="PIT2762" s="46"/>
      <c r="PIU2762" s="46"/>
      <c r="PIV2762" s="46"/>
      <c r="PIW2762" s="46"/>
      <c r="PIX2762" s="46"/>
      <c r="PIY2762" s="46"/>
      <c r="PIZ2762" s="46"/>
      <c r="PJA2762" s="46"/>
      <c r="PJB2762" s="46"/>
      <c r="PJC2762" s="46"/>
      <c r="PJD2762" s="46"/>
      <c r="PJE2762" s="46"/>
      <c r="PJF2762" s="46"/>
      <c r="PJG2762" s="46"/>
      <c r="PJH2762" s="46"/>
      <c r="PJI2762" s="46"/>
      <c r="PJJ2762" s="46"/>
      <c r="PJK2762" s="46"/>
      <c r="PJL2762" s="46"/>
      <c r="PJM2762" s="46"/>
      <c r="PJN2762" s="46"/>
      <c r="PJO2762" s="46"/>
      <c r="PJP2762" s="46"/>
      <c r="PJQ2762" s="46"/>
      <c r="PJR2762" s="46"/>
      <c r="PJS2762" s="46"/>
      <c r="PJT2762" s="46"/>
      <c r="PJU2762" s="46"/>
      <c r="PJV2762" s="46"/>
      <c r="PJW2762" s="46"/>
      <c r="PJX2762" s="46"/>
      <c r="PJY2762" s="46"/>
      <c r="PJZ2762" s="46"/>
      <c r="PKA2762" s="46"/>
      <c r="PKB2762" s="46"/>
      <c r="PKC2762" s="46"/>
      <c r="PKD2762" s="46"/>
      <c r="PKE2762" s="46"/>
      <c r="PKF2762" s="46"/>
      <c r="PKG2762" s="46"/>
      <c r="PKH2762" s="46"/>
      <c r="PKI2762" s="46"/>
      <c r="PKJ2762" s="46"/>
      <c r="PKK2762" s="46"/>
      <c r="PKL2762" s="46"/>
      <c r="PKM2762" s="46"/>
      <c r="PKN2762" s="46"/>
      <c r="PKO2762" s="46"/>
      <c r="PKP2762" s="46"/>
      <c r="PKQ2762" s="46"/>
      <c r="PKR2762" s="46"/>
      <c r="PKS2762" s="46"/>
      <c r="PKT2762" s="46"/>
      <c r="PKU2762" s="46"/>
      <c r="PKV2762" s="46"/>
      <c r="PKW2762" s="46"/>
      <c r="PKX2762" s="46"/>
      <c r="PKY2762" s="46"/>
      <c r="PKZ2762" s="46"/>
      <c r="PLA2762" s="46"/>
      <c r="PLB2762" s="46"/>
      <c r="PLC2762" s="46"/>
      <c r="PLD2762" s="46"/>
      <c r="PLE2762" s="46"/>
      <c r="PLF2762" s="46"/>
      <c r="PLG2762" s="46"/>
      <c r="PLH2762" s="46"/>
      <c r="PLI2762" s="46"/>
      <c r="PLJ2762" s="46"/>
      <c r="PLK2762" s="46"/>
      <c r="PLL2762" s="46"/>
      <c r="PLM2762" s="46"/>
      <c r="PLN2762" s="46"/>
      <c r="PLO2762" s="46"/>
      <c r="PLP2762" s="46"/>
      <c r="PLQ2762" s="46"/>
      <c r="PLR2762" s="46"/>
      <c r="PLS2762" s="46"/>
      <c r="PLT2762" s="46"/>
      <c r="PLU2762" s="46"/>
      <c r="PLV2762" s="46"/>
      <c r="PLW2762" s="46"/>
      <c r="PLX2762" s="46"/>
      <c r="PLY2762" s="46"/>
      <c r="PLZ2762" s="46"/>
      <c r="PMA2762" s="46"/>
      <c r="PMB2762" s="46"/>
      <c r="PMC2762" s="46"/>
      <c r="PMD2762" s="46"/>
      <c r="PME2762" s="46"/>
      <c r="PMF2762" s="46"/>
      <c r="PMG2762" s="46"/>
      <c r="PMH2762" s="46"/>
      <c r="PMI2762" s="46"/>
      <c r="PMJ2762" s="46"/>
      <c r="PMK2762" s="46"/>
      <c r="PML2762" s="46"/>
      <c r="PMM2762" s="46"/>
      <c r="PMN2762" s="46"/>
      <c r="PMO2762" s="46"/>
      <c r="PMP2762" s="46"/>
      <c r="PMQ2762" s="46"/>
      <c r="PMR2762" s="46"/>
      <c r="PMS2762" s="46"/>
      <c r="PMT2762" s="46"/>
      <c r="PMU2762" s="46"/>
      <c r="PMV2762" s="46"/>
      <c r="PMW2762" s="46"/>
      <c r="PMX2762" s="46"/>
      <c r="PMY2762" s="46"/>
      <c r="PMZ2762" s="46"/>
      <c r="PNA2762" s="46"/>
      <c r="PNB2762" s="46"/>
      <c r="PNC2762" s="46"/>
      <c r="PND2762" s="46"/>
      <c r="PNE2762" s="46"/>
      <c r="PNF2762" s="46"/>
      <c r="PNG2762" s="46"/>
      <c r="PNH2762" s="46"/>
      <c r="PNI2762" s="46"/>
      <c r="PNJ2762" s="46"/>
      <c r="PNK2762" s="46"/>
      <c r="PNL2762" s="46"/>
      <c r="PNM2762" s="46"/>
      <c r="PNN2762" s="46"/>
      <c r="PNO2762" s="46"/>
      <c r="PNP2762" s="46"/>
      <c r="PNQ2762" s="46"/>
      <c r="PNR2762" s="46"/>
      <c r="PNS2762" s="46"/>
      <c r="PNT2762" s="46"/>
      <c r="PNU2762" s="46"/>
      <c r="PNV2762" s="46"/>
      <c r="PNW2762" s="46"/>
      <c r="PNX2762" s="46"/>
      <c r="PNY2762" s="46"/>
      <c r="PNZ2762" s="46"/>
      <c r="POA2762" s="46"/>
      <c r="POB2762" s="46"/>
      <c r="POC2762" s="46"/>
      <c r="POD2762" s="46"/>
      <c r="POE2762" s="46"/>
      <c r="POF2762" s="46"/>
      <c r="POG2762" s="46"/>
      <c r="POH2762" s="46"/>
      <c r="POI2762" s="46"/>
      <c r="POJ2762" s="46"/>
      <c r="POK2762" s="46"/>
      <c r="POL2762" s="46"/>
      <c r="POM2762" s="46"/>
      <c r="PON2762" s="46"/>
      <c r="POO2762" s="46"/>
      <c r="POP2762" s="46"/>
      <c r="POQ2762" s="46"/>
      <c r="POR2762" s="46"/>
      <c r="POS2762" s="46"/>
      <c r="POT2762" s="46"/>
      <c r="POU2762" s="46"/>
      <c r="POV2762" s="46"/>
      <c r="POW2762" s="46"/>
      <c r="POX2762" s="46"/>
      <c r="POY2762" s="46"/>
      <c r="POZ2762" s="46"/>
      <c r="PPA2762" s="46"/>
      <c r="PPB2762" s="46"/>
      <c r="PPC2762" s="46"/>
      <c r="PPD2762" s="46"/>
      <c r="PPE2762" s="46"/>
      <c r="PPF2762" s="46"/>
      <c r="PPG2762" s="46"/>
      <c r="PPH2762" s="46"/>
      <c r="PPI2762" s="46"/>
      <c r="PPJ2762" s="46"/>
      <c r="PPK2762" s="46"/>
      <c r="PPL2762" s="46"/>
      <c r="PPM2762" s="46"/>
      <c r="PPN2762" s="46"/>
      <c r="PPO2762" s="46"/>
      <c r="PPP2762" s="46"/>
      <c r="PPQ2762" s="46"/>
      <c r="PPR2762" s="46"/>
      <c r="PPS2762" s="46"/>
      <c r="PPT2762" s="46"/>
      <c r="PPU2762" s="46"/>
      <c r="PPV2762" s="46"/>
      <c r="PPW2762" s="46"/>
      <c r="PPX2762" s="46"/>
      <c r="PPY2762" s="46"/>
      <c r="PPZ2762" s="46"/>
      <c r="PQA2762" s="46"/>
      <c r="PQB2762" s="46"/>
      <c r="PQC2762" s="46"/>
      <c r="PQD2762" s="46"/>
      <c r="PQE2762" s="46"/>
      <c r="PQF2762" s="46"/>
      <c r="PQG2762" s="46"/>
      <c r="PQH2762" s="46"/>
      <c r="PQI2762" s="46"/>
      <c r="PQJ2762" s="46"/>
      <c r="PQK2762" s="46"/>
      <c r="PQL2762" s="46"/>
      <c r="PQM2762" s="46"/>
      <c r="PQN2762" s="46"/>
      <c r="PQO2762" s="46"/>
      <c r="PQP2762" s="46"/>
      <c r="PQQ2762" s="46"/>
      <c r="PQR2762" s="46"/>
      <c r="PQS2762" s="46"/>
      <c r="PQT2762" s="46"/>
      <c r="PQU2762" s="46"/>
      <c r="PQV2762" s="46"/>
      <c r="PQW2762" s="46"/>
      <c r="PQX2762" s="46"/>
      <c r="PQY2762" s="46"/>
      <c r="PQZ2762" s="46"/>
      <c r="PRA2762" s="46"/>
      <c r="PRB2762" s="46"/>
      <c r="PRC2762" s="46"/>
      <c r="PRD2762" s="46"/>
      <c r="PRE2762" s="46"/>
      <c r="PRF2762" s="46"/>
      <c r="PRG2762" s="46"/>
      <c r="PRH2762" s="46"/>
      <c r="PRI2762" s="46"/>
      <c r="PRJ2762" s="46"/>
      <c r="PRK2762" s="46"/>
      <c r="PRL2762" s="46"/>
      <c r="PRM2762" s="46"/>
      <c r="PRN2762" s="46"/>
      <c r="PRO2762" s="46"/>
      <c r="PRP2762" s="46"/>
      <c r="PRQ2762" s="46"/>
      <c r="PRR2762" s="46"/>
      <c r="PRS2762" s="46"/>
      <c r="PRT2762" s="46"/>
      <c r="PRU2762" s="46"/>
      <c r="PRV2762" s="46"/>
      <c r="PRW2762" s="46"/>
      <c r="PRX2762" s="46"/>
      <c r="PRY2762" s="46"/>
      <c r="PRZ2762" s="46"/>
      <c r="PSA2762" s="46"/>
      <c r="PSB2762" s="46"/>
      <c r="PSC2762" s="46"/>
      <c r="PSD2762" s="46"/>
      <c r="PSE2762" s="46"/>
      <c r="PSF2762" s="46"/>
      <c r="PSG2762" s="46"/>
      <c r="PSH2762" s="46"/>
      <c r="PSI2762" s="46"/>
      <c r="PSJ2762" s="46"/>
      <c r="PSK2762" s="46"/>
      <c r="PSL2762" s="46"/>
      <c r="PSM2762" s="46"/>
      <c r="PSN2762" s="46"/>
      <c r="PSO2762" s="46"/>
      <c r="PSP2762" s="46"/>
      <c r="PSQ2762" s="46"/>
      <c r="PSR2762" s="46"/>
      <c r="PSS2762" s="46"/>
      <c r="PST2762" s="46"/>
      <c r="PSU2762" s="46"/>
      <c r="PSV2762" s="46"/>
      <c r="PSW2762" s="46"/>
      <c r="PSX2762" s="46"/>
      <c r="PSY2762" s="46"/>
      <c r="PSZ2762" s="46"/>
      <c r="PTA2762" s="46"/>
      <c r="PTB2762" s="46"/>
      <c r="PTC2762" s="46"/>
      <c r="PTD2762" s="46"/>
      <c r="PTE2762" s="46"/>
      <c r="PTF2762" s="46"/>
      <c r="PTG2762" s="46"/>
      <c r="PTH2762" s="46"/>
      <c r="PTI2762" s="46"/>
      <c r="PTJ2762" s="46"/>
      <c r="PTK2762" s="46"/>
      <c r="PTL2762" s="46"/>
      <c r="PTM2762" s="46"/>
      <c r="PTN2762" s="46"/>
      <c r="PTO2762" s="46"/>
      <c r="PTP2762" s="46"/>
      <c r="PTQ2762" s="46"/>
      <c r="PTR2762" s="46"/>
      <c r="PTS2762" s="46"/>
      <c r="PTT2762" s="46"/>
      <c r="PTU2762" s="46"/>
      <c r="PTV2762" s="46"/>
      <c r="PTW2762" s="46"/>
      <c r="PTX2762" s="46"/>
      <c r="PTY2762" s="46"/>
      <c r="PTZ2762" s="46"/>
      <c r="PUA2762" s="46"/>
      <c r="PUB2762" s="46"/>
      <c r="PUC2762" s="46"/>
      <c r="PUD2762" s="46"/>
      <c r="PUE2762" s="46"/>
      <c r="PUF2762" s="46"/>
      <c r="PUG2762" s="46"/>
      <c r="PUH2762" s="46"/>
      <c r="PUI2762" s="46"/>
      <c r="PUJ2762" s="46"/>
      <c r="PUK2762" s="46"/>
      <c r="PUL2762" s="46"/>
      <c r="PUM2762" s="46"/>
      <c r="PUN2762" s="46"/>
      <c r="PUO2762" s="46"/>
      <c r="PUP2762" s="46"/>
      <c r="PUQ2762" s="46"/>
      <c r="PUR2762" s="46"/>
      <c r="PUS2762" s="46"/>
      <c r="PUT2762" s="46"/>
      <c r="PUU2762" s="46"/>
      <c r="PUV2762" s="46"/>
      <c r="PUW2762" s="46"/>
      <c r="PUX2762" s="46"/>
      <c r="PUY2762" s="46"/>
      <c r="PUZ2762" s="46"/>
      <c r="PVA2762" s="46"/>
      <c r="PVB2762" s="46"/>
      <c r="PVC2762" s="46"/>
      <c r="PVD2762" s="46"/>
      <c r="PVE2762" s="46"/>
      <c r="PVF2762" s="46"/>
      <c r="PVG2762" s="46"/>
      <c r="PVH2762" s="46"/>
      <c r="PVI2762" s="46"/>
      <c r="PVJ2762" s="46"/>
      <c r="PVK2762" s="46"/>
      <c r="PVL2762" s="46"/>
      <c r="PVM2762" s="46"/>
      <c r="PVN2762" s="46"/>
      <c r="PVO2762" s="46"/>
      <c r="PVP2762" s="46"/>
      <c r="PVQ2762" s="46"/>
      <c r="PVR2762" s="46"/>
      <c r="PVS2762" s="46"/>
      <c r="PVT2762" s="46"/>
      <c r="PVU2762" s="46"/>
      <c r="PVV2762" s="46"/>
      <c r="PVW2762" s="46"/>
      <c r="PVX2762" s="46"/>
      <c r="PVY2762" s="46"/>
      <c r="PVZ2762" s="46"/>
      <c r="PWA2762" s="46"/>
      <c r="PWB2762" s="46"/>
      <c r="PWC2762" s="46"/>
      <c r="PWD2762" s="46"/>
      <c r="PWE2762" s="46"/>
      <c r="PWF2762" s="46"/>
      <c r="PWG2762" s="46"/>
      <c r="PWH2762" s="46"/>
      <c r="PWI2762" s="46"/>
      <c r="PWJ2762" s="46"/>
      <c r="PWK2762" s="46"/>
      <c r="PWL2762" s="46"/>
      <c r="PWM2762" s="46"/>
      <c r="PWN2762" s="46"/>
      <c r="PWO2762" s="46"/>
      <c r="PWP2762" s="46"/>
      <c r="PWQ2762" s="46"/>
      <c r="PWR2762" s="46"/>
      <c r="PWS2762" s="46"/>
      <c r="PWT2762" s="46"/>
      <c r="PWU2762" s="46"/>
      <c r="PWV2762" s="46"/>
      <c r="PWW2762" s="46"/>
      <c r="PWX2762" s="46"/>
      <c r="PWY2762" s="46"/>
      <c r="PWZ2762" s="46"/>
      <c r="PXA2762" s="46"/>
      <c r="PXB2762" s="46"/>
      <c r="PXC2762" s="46"/>
      <c r="PXD2762" s="46"/>
      <c r="PXE2762" s="46"/>
      <c r="PXF2762" s="46"/>
      <c r="PXG2762" s="46"/>
      <c r="PXH2762" s="46"/>
      <c r="PXI2762" s="46"/>
      <c r="PXJ2762" s="46"/>
      <c r="PXK2762" s="46"/>
      <c r="PXL2762" s="46"/>
      <c r="PXM2762" s="46"/>
      <c r="PXN2762" s="46"/>
      <c r="PXO2762" s="46"/>
      <c r="PXP2762" s="46"/>
      <c r="PXQ2762" s="46"/>
      <c r="PXR2762" s="46"/>
      <c r="PXS2762" s="46"/>
      <c r="PXT2762" s="46"/>
      <c r="PXU2762" s="46"/>
      <c r="PXV2762" s="46"/>
      <c r="PXW2762" s="46"/>
      <c r="PXX2762" s="46"/>
      <c r="PXY2762" s="46"/>
      <c r="PXZ2762" s="46"/>
      <c r="PYA2762" s="46"/>
      <c r="PYB2762" s="46"/>
      <c r="PYC2762" s="46"/>
      <c r="PYD2762" s="46"/>
      <c r="PYE2762" s="46"/>
      <c r="PYF2762" s="46"/>
      <c r="PYG2762" s="46"/>
      <c r="PYH2762" s="46"/>
      <c r="PYI2762" s="46"/>
      <c r="PYJ2762" s="46"/>
      <c r="PYK2762" s="46"/>
      <c r="PYL2762" s="46"/>
      <c r="PYM2762" s="46"/>
      <c r="PYN2762" s="46"/>
      <c r="PYO2762" s="46"/>
      <c r="PYP2762" s="46"/>
      <c r="PYQ2762" s="46"/>
      <c r="PYR2762" s="46"/>
      <c r="PYS2762" s="46"/>
      <c r="PYT2762" s="46"/>
      <c r="PYU2762" s="46"/>
      <c r="PYV2762" s="46"/>
      <c r="PYW2762" s="46"/>
      <c r="PYX2762" s="46"/>
      <c r="PYY2762" s="46"/>
      <c r="PYZ2762" s="46"/>
      <c r="PZA2762" s="46"/>
      <c r="PZB2762" s="46"/>
      <c r="PZC2762" s="46"/>
      <c r="PZD2762" s="46"/>
      <c r="PZE2762" s="46"/>
      <c r="PZF2762" s="46"/>
      <c r="PZG2762" s="46"/>
      <c r="PZH2762" s="46"/>
      <c r="PZI2762" s="46"/>
      <c r="PZJ2762" s="46"/>
      <c r="PZK2762" s="46"/>
      <c r="PZL2762" s="46"/>
      <c r="PZM2762" s="46"/>
      <c r="PZN2762" s="46"/>
      <c r="PZO2762" s="46"/>
      <c r="PZP2762" s="46"/>
      <c r="PZQ2762" s="46"/>
      <c r="PZR2762" s="46"/>
      <c r="PZS2762" s="46"/>
      <c r="PZT2762" s="46"/>
      <c r="PZU2762" s="46"/>
      <c r="PZV2762" s="46"/>
      <c r="PZW2762" s="46"/>
      <c r="PZX2762" s="46"/>
      <c r="PZY2762" s="46"/>
      <c r="PZZ2762" s="46"/>
      <c r="QAA2762" s="46"/>
      <c r="QAB2762" s="46"/>
      <c r="QAC2762" s="46"/>
      <c r="QAD2762" s="46"/>
      <c r="QAE2762" s="46"/>
      <c r="QAF2762" s="46"/>
      <c r="QAG2762" s="46"/>
      <c r="QAH2762" s="46"/>
      <c r="QAI2762" s="46"/>
      <c r="QAJ2762" s="46"/>
      <c r="QAK2762" s="46"/>
      <c r="QAL2762" s="46"/>
      <c r="QAM2762" s="46"/>
      <c r="QAN2762" s="46"/>
      <c r="QAO2762" s="46"/>
      <c r="QAP2762" s="46"/>
      <c r="QAQ2762" s="46"/>
      <c r="QAR2762" s="46"/>
      <c r="QAS2762" s="46"/>
      <c r="QAT2762" s="46"/>
      <c r="QAU2762" s="46"/>
      <c r="QAV2762" s="46"/>
      <c r="QAW2762" s="46"/>
      <c r="QAX2762" s="46"/>
      <c r="QAY2762" s="46"/>
      <c r="QAZ2762" s="46"/>
      <c r="QBA2762" s="46"/>
      <c r="QBB2762" s="46"/>
      <c r="QBC2762" s="46"/>
      <c r="QBD2762" s="46"/>
      <c r="QBE2762" s="46"/>
      <c r="QBF2762" s="46"/>
      <c r="QBG2762" s="46"/>
      <c r="QBH2762" s="46"/>
      <c r="QBI2762" s="46"/>
      <c r="QBJ2762" s="46"/>
      <c r="QBK2762" s="46"/>
      <c r="QBL2762" s="46"/>
      <c r="QBM2762" s="46"/>
      <c r="QBN2762" s="46"/>
      <c r="QBO2762" s="46"/>
      <c r="QBP2762" s="46"/>
      <c r="QBQ2762" s="46"/>
      <c r="QBR2762" s="46"/>
      <c r="QBS2762" s="46"/>
      <c r="QBT2762" s="46"/>
      <c r="QBU2762" s="46"/>
      <c r="QBV2762" s="46"/>
      <c r="QBW2762" s="46"/>
      <c r="QBX2762" s="46"/>
      <c r="QBY2762" s="46"/>
      <c r="QBZ2762" s="46"/>
      <c r="QCA2762" s="46"/>
      <c r="QCB2762" s="46"/>
      <c r="QCC2762" s="46"/>
      <c r="QCD2762" s="46"/>
      <c r="QCE2762" s="46"/>
      <c r="QCF2762" s="46"/>
      <c r="QCG2762" s="46"/>
      <c r="QCH2762" s="46"/>
      <c r="QCI2762" s="46"/>
      <c r="QCJ2762" s="46"/>
      <c r="QCK2762" s="46"/>
      <c r="QCL2762" s="46"/>
      <c r="QCM2762" s="46"/>
      <c r="QCN2762" s="46"/>
      <c r="QCO2762" s="46"/>
      <c r="QCP2762" s="46"/>
      <c r="QCQ2762" s="46"/>
      <c r="QCR2762" s="46"/>
      <c r="QCS2762" s="46"/>
      <c r="QCT2762" s="46"/>
      <c r="QCU2762" s="46"/>
      <c r="QCV2762" s="46"/>
      <c r="QCW2762" s="46"/>
      <c r="QCX2762" s="46"/>
      <c r="QCY2762" s="46"/>
      <c r="QCZ2762" s="46"/>
      <c r="QDA2762" s="46"/>
      <c r="QDB2762" s="46"/>
      <c r="QDC2762" s="46"/>
      <c r="QDD2762" s="46"/>
      <c r="QDE2762" s="46"/>
      <c r="QDF2762" s="46"/>
      <c r="QDG2762" s="46"/>
      <c r="QDH2762" s="46"/>
      <c r="QDI2762" s="46"/>
      <c r="QDJ2762" s="46"/>
      <c r="QDK2762" s="46"/>
      <c r="QDL2762" s="46"/>
      <c r="QDM2762" s="46"/>
      <c r="QDN2762" s="46"/>
      <c r="QDO2762" s="46"/>
      <c r="QDP2762" s="46"/>
      <c r="QDQ2762" s="46"/>
      <c r="QDR2762" s="46"/>
      <c r="QDS2762" s="46"/>
      <c r="QDT2762" s="46"/>
      <c r="QDU2762" s="46"/>
      <c r="QDV2762" s="46"/>
      <c r="QDW2762" s="46"/>
      <c r="QDX2762" s="46"/>
      <c r="QDY2762" s="46"/>
      <c r="QDZ2762" s="46"/>
      <c r="QEA2762" s="46"/>
      <c r="QEB2762" s="46"/>
      <c r="QEC2762" s="46"/>
      <c r="QED2762" s="46"/>
      <c r="QEE2762" s="46"/>
      <c r="QEF2762" s="46"/>
      <c r="QEG2762" s="46"/>
      <c r="QEH2762" s="46"/>
      <c r="QEI2762" s="46"/>
      <c r="QEJ2762" s="46"/>
      <c r="QEK2762" s="46"/>
      <c r="QEL2762" s="46"/>
      <c r="QEM2762" s="46"/>
      <c r="QEN2762" s="46"/>
      <c r="QEO2762" s="46"/>
      <c r="QEP2762" s="46"/>
      <c r="QEQ2762" s="46"/>
      <c r="QER2762" s="46"/>
      <c r="QES2762" s="46"/>
      <c r="QET2762" s="46"/>
      <c r="QEU2762" s="46"/>
      <c r="QEV2762" s="46"/>
      <c r="QEW2762" s="46"/>
      <c r="QEX2762" s="46"/>
      <c r="QEY2762" s="46"/>
      <c r="QEZ2762" s="46"/>
      <c r="QFA2762" s="46"/>
      <c r="QFB2762" s="46"/>
      <c r="QFC2762" s="46"/>
      <c r="QFD2762" s="46"/>
      <c r="QFE2762" s="46"/>
      <c r="QFF2762" s="46"/>
      <c r="QFG2762" s="46"/>
      <c r="QFH2762" s="46"/>
      <c r="QFI2762" s="46"/>
      <c r="QFJ2762" s="46"/>
      <c r="QFK2762" s="46"/>
      <c r="QFL2762" s="46"/>
      <c r="QFM2762" s="46"/>
      <c r="QFN2762" s="46"/>
      <c r="QFO2762" s="46"/>
      <c r="QFP2762" s="46"/>
      <c r="QFQ2762" s="46"/>
      <c r="QFR2762" s="46"/>
      <c r="QFS2762" s="46"/>
      <c r="QFT2762" s="46"/>
      <c r="QFU2762" s="46"/>
      <c r="QFV2762" s="46"/>
      <c r="QFW2762" s="46"/>
      <c r="QFX2762" s="46"/>
      <c r="QFY2762" s="46"/>
      <c r="QFZ2762" s="46"/>
      <c r="QGA2762" s="46"/>
      <c r="QGB2762" s="46"/>
      <c r="QGC2762" s="46"/>
      <c r="QGD2762" s="46"/>
      <c r="QGE2762" s="46"/>
      <c r="QGF2762" s="46"/>
      <c r="QGG2762" s="46"/>
      <c r="QGH2762" s="46"/>
      <c r="QGI2762" s="46"/>
      <c r="QGJ2762" s="46"/>
      <c r="QGK2762" s="46"/>
      <c r="QGL2762" s="46"/>
      <c r="QGM2762" s="46"/>
      <c r="QGN2762" s="46"/>
      <c r="QGO2762" s="46"/>
      <c r="QGP2762" s="46"/>
      <c r="QGQ2762" s="46"/>
      <c r="QGR2762" s="46"/>
      <c r="QGS2762" s="46"/>
      <c r="QGT2762" s="46"/>
      <c r="QGU2762" s="46"/>
      <c r="QGV2762" s="46"/>
      <c r="QGW2762" s="46"/>
      <c r="QGX2762" s="46"/>
      <c r="QGY2762" s="46"/>
      <c r="QGZ2762" s="46"/>
      <c r="QHA2762" s="46"/>
      <c r="QHB2762" s="46"/>
      <c r="QHC2762" s="46"/>
      <c r="QHD2762" s="46"/>
      <c r="QHE2762" s="46"/>
      <c r="QHF2762" s="46"/>
      <c r="QHG2762" s="46"/>
      <c r="QHH2762" s="46"/>
      <c r="QHI2762" s="46"/>
      <c r="QHJ2762" s="46"/>
      <c r="QHK2762" s="46"/>
      <c r="QHL2762" s="46"/>
      <c r="QHM2762" s="46"/>
      <c r="QHN2762" s="46"/>
      <c r="QHO2762" s="46"/>
      <c r="QHP2762" s="46"/>
      <c r="QHQ2762" s="46"/>
      <c r="QHR2762" s="46"/>
      <c r="QHS2762" s="46"/>
      <c r="QHT2762" s="46"/>
      <c r="QHU2762" s="46"/>
      <c r="QHV2762" s="46"/>
      <c r="QHW2762" s="46"/>
      <c r="QHX2762" s="46"/>
      <c r="QHY2762" s="46"/>
      <c r="QHZ2762" s="46"/>
      <c r="QIA2762" s="46"/>
      <c r="QIB2762" s="46"/>
      <c r="QIC2762" s="46"/>
      <c r="QID2762" s="46"/>
      <c r="QIE2762" s="46"/>
      <c r="QIF2762" s="46"/>
      <c r="QIG2762" s="46"/>
      <c r="QIH2762" s="46"/>
      <c r="QII2762" s="46"/>
      <c r="QIJ2762" s="46"/>
      <c r="QIK2762" s="46"/>
      <c r="QIL2762" s="46"/>
      <c r="QIM2762" s="46"/>
      <c r="QIN2762" s="46"/>
      <c r="QIO2762" s="46"/>
      <c r="QIP2762" s="46"/>
      <c r="QIQ2762" s="46"/>
      <c r="QIR2762" s="46"/>
      <c r="QIS2762" s="46"/>
      <c r="QIT2762" s="46"/>
      <c r="QIU2762" s="46"/>
      <c r="QIV2762" s="46"/>
      <c r="QIW2762" s="46"/>
      <c r="QIX2762" s="46"/>
      <c r="QIY2762" s="46"/>
      <c r="QIZ2762" s="46"/>
      <c r="QJA2762" s="46"/>
      <c r="QJB2762" s="46"/>
      <c r="QJC2762" s="46"/>
      <c r="QJD2762" s="46"/>
      <c r="QJE2762" s="46"/>
      <c r="QJF2762" s="46"/>
      <c r="QJG2762" s="46"/>
      <c r="QJH2762" s="46"/>
      <c r="QJI2762" s="46"/>
      <c r="QJJ2762" s="46"/>
      <c r="QJK2762" s="46"/>
      <c r="QJL2762" s="46"/>
      <c r="QJM2762" s="46"/>
      <c r="QJN2762" s="46"/>
      <c r="QJO2762" s="46"/>
      <c r="QJP2762" s="46"/>
      <c r="QJQ2762" s="46"/>
      <c r="QJR2762" s="46"/>
      <c r="QJS2762" s="46"/>
      <c r="QJT2762" s="46"/>
      <c r="QJU2762" s="46"/>
      <c r="QJV2762" s="46"/>
      <c r="QJW2762" s="46"/>
      <c r="QJX2762" s="46"/>
      <c r="QJY2762" s="46"/>
      <c r="QJZ2762" s="46"/>
      <c r="QKA2762" s="46"/>
      <c r="QKB2762" s="46"/>
      <c r="QKC2762" s="46"/>
      <c r="QKD2762" s="46"/>
      <c r="QKE2762" s="46"/>
      <c r="QKF2762" s="46"/>
      <c r="QKG2762" s="46"/>
      <c r="QKH2762" s="46"/>
      <c r="QKI2762" s="46"/>
      <c r="QKJ2762" s="46"/>
      <c r="QKK2762" s="46"/>
      <c r="QKL2762" s="46"/>
      <c r="QKM2762" s="46"/>
      <c r="QKN2762" s="46"/>
      <c r="QKO2762" s="46"/>
      <c r="QKP2762" s="46"/>
      <c r="QKQ2762" s="46"/>
      <c r="QKR2762" s="46"/>
      <c r="QKS2762" s="46"/>
      <c r="QKT2762" s="46"/>
      <c r="QKU2762" s="46"/>
      <c r="QKV2762" s="46"/>
      <c r="QKW2762" s="46"/>
      <c r="QKX2762" s="46"/>
      <c r="QKY2762" s="46"/>
      <c r="QKZ2762" s="46"/>
      <c r="QLA2762" s="46"/>
      <c r="QLB2762" s="46"/>
      <c r="QLC2762" s="46"/>
      <c r="QLD2762" s="46"/>
      <c r="QLE2762" s="46"/>
      <c r="QLF2762" s="46"/>
      <c r="QLG2762" s="46"/>
      <c r="QLH2762" s="46"/>
      <c r="QLI2762" s="46"/>
      <c r="QLJ2762" s="46"/>
      <c r="QLK2762" s="46"/>
      <c r="QLL2762" s="46"/>
      <c r="QLM2762" s="46"/>
      <c r="QLN2762" s="46"/>
      <c r="QLO2762" s="46"/>
      <c r="QLP2762" s="46"/>
      <c r="QLQ2762" s="46"/>
      <c r="QLR2762" s="46"/>
      <c r="QLS2762" s="46"/>
      <c r="QLT2762" s="46"/>
      <c r="QLU2762" s="46"/>
      <c r="QLV2762" s="46"/>
      <c r="QLW2762" s="46"/>
      <c r="QLX2762" s="46"/>
      <c r="QLY2762" s="46"/>
      <c r="QLZ2762" s="46"/>
      <c r="QMA2762" s="46"/>
      <c r="QMB2762" s="46"/>
      <c r="QMC2762" s="46"/>
      <c r="QMD2762" s="46"/>
      <c r="QME2762" s="46"/>
      <c r="QMF2762" s="46"/>
      <c r="QMG2762" s="46"/>
      <c r="QMH2762" s="46"/>
      <c r="QMI2762" s="46"/>
      <c r="QMJ2762" s="46"/>
      <c r="QMK2762" s="46"/>
      <c r="QML2762" s="46"/>
      <c r="QMM2762" s="46"/>
      <c r="QMN2762" s="46"/>
      <c r="QMO2762" s="46"/>
      <c r="QMP2762" s="46"/>
      <c r="QMQ2762" s="46"/>
      <c r="QMR2762" s="46"/>
      <c r="QMS2762" s="46"/>
      <c r="QMT2762" s="46"/>
      <c r="QMU2762" s="46"/>
      <c r="QMV2762" s="46"/>
      <c r="QMW2762" s="46"/>
      <c r="QMX2762" s="46"/>
      <c r="QMY2762" s="46"/>
      <c r="QMZ2762" s="46"/>
      <c r="QNA2762" s="46"/>
      <c r="QNB2762" s="46"/>
      <c r="QNC2762" s="46"/>
      <c r="QND2762" s="46"/>
      <c r="QNE2762" s="46"/>
      <c r="QNF2762" s="46"/>
      <c r="QNG2762" s="46"/>
      <c r="QNH2762" s="46"/>
      <c r="QNI2762" s="46"/>
      <c r="QNJ2762" s="46"/>
      <c r="QNK2762" s="46"/>
      <c r="QNL2762" s="46"/>
      <c r="QNM2762" s="46"/>
      <c r="QNN2762" s="46"/>
      <c r="QNO2762" s="46"/>
      <c r="QNP2762" s="46"/>
      <c r="QNQ2762" s="46"/>
      <c r="QNR2762" s="46"/>
      <c r="QNS2762" s="46"/>
      <c r="QNT2762" s="46"/>
      <c r="QNU2762" s="46"/>
      <c r="QNV2762" s="46"/>
      <c r="QNW2762" s="46"/>
      <c r="QNX2762" s="46"/>
      <c r="QNY2762" s="46"/>
      <c r="QNZ2762" s="46"/>
      <c r="QOA2762" s="46"/>
      <c r="QOB2762" s="46"/>
      <c r="QOC2762" s="46"/>
      <c r="QOD2762" s="46"/>
      <c r="QOE2762" s="46"/>
      <c r="QOF2762" s="46"/>
      <c r="QOG2762" s="46"/>
      <c r="QOH2762" s="46"/>
      <c r="QOI2762" s="46"/>
      <c r="QOJ2762" s="46"/>
      <c r="QOK2762" s="46"/>
      <c r="QOL2762" s="46"/>
      <c r="QOM2762" s="46"/>
      <c r="QON2762" s="46"/>
      <c r="QOO2762" s="46"/>
      <c r="QOP2762" s="46"/>
      <c r="QOQ2762" s="46"/>
      <c r="QOR2762" s="46"/>
      <c r="QOS2762" s="46"/>
      <c r="QOT2762" s="46"/>
      <c r="QOU2762" s="46"/>
      <c r="QOV2762" s="46"/>
      <c r="QOW2762" s="46"/>
      <c r="QOX2762" s="46"/>
      <c r="QOY2762" s="46"/>
      <c r="QOZ2762" s="46"/>
      <c r="QPA2762" s="46"/>
      <c r="QPB2762" s="46"/>
      <c r="QPC2762" s="46"/>
      <c r="QPD2762" s="46"/>
      <c r="QPE2762" s="46"/>
      <c r="QPF2762" s="46"/>
      <c r="QPG2762" s="46"/>
      <c r="QPH2762" s="46"/>
      <c r="QPI2762" s="46"/>
      <c r="QPJ2762" s="46"/>
      <c r="QPK2762" s="46"/>
      <c r="QPL2762" s="46"/>
      <c r="QPM2762" s="46"/>
      <c r="QPN2762" s="46"/>
      <c r="QPO2762" s="46"/>
      <c r="QPP2762" s="46"/>
      <c r="QPQ2762" s="46"/>
      <c r="QPR2762" s="46"/>
      <c r="QPS2762" s="46"/>
      <c r="QPT2762" s="46"/>
      <c r="QPU2762" s="46"/>
      <c r="QPV2762" s="46"/>
      <c r="QPW2762" s="46"/>
      <c r="QPX2762" s="46"/>
      <c r="QPY2762" s="46"/>
      <c r="QPZ2762" s="46"/>
      <c r="QQA2762" s="46"/>
      <c r="QQB2762" s="46"/>
      <c r="QQC2762" s="46"/>
      <c r="QQD2762" s="46"/>
      <c r="QQE2762" s="46"/>
      <c r="QQF2762" s="46"/>
      <c r="QQG2762" s="46"/>
      <c r="QQH2762" s="46"/>
      <c r="QQI2762" s="46"/>
      <c r="QQJ2762" s="46"/>
      <c r="QQK2762" s="46"/>
      <c r="QQL2762" s="46"/>
      <c r="QQM2762" s="46"/>
      <c r="QQN2762" s="46"/>
      <c r="QQO2762" s="46"/>
      <c r="QQP2762" s="46"/>
      <c r="QQQ2762" s="46"/>
      <c r="QQR2762" s="46"/>
      <c r="QQS2762" s="46"/>
      <c r="QQT2762" s="46"/>
      <c r="QQU2762" s="46"/>
      <c r="QQV2762" s="46"/>
      <c r="QQW2762" s="46"/>
      <c r="QQX2762" s="46"/>
      <c r="QQY2762" s="46"/>
      <c r="QQZ2762" s="46"/>
      <c r="QRA2762" s="46"/>
      <c r="QRB2762" s="46"/>
      <c r="QRC2762" s="46"/>
      <c r="QRD2762" s="46"/>
      <c r="QRE2762" s="46"/>
      <c r="QRF2762" s="46"/>
      <c r="QRG2762" s="46"/>
      <c r="QRH2762" s="46"/>
      <c r="QRI2762" s="46"/>
      <c r="QRJ2762" s="46"/>
      <c r="QRK2762" s="46"/>
      <c r="QRL2762" s="46"/>
      <c r="QRM2762" s="46"/>
      <c r="QRN2762" s="46"/>
      <c r="QRO2762" s="46"/>
      <c r="QRP2762" s="46"/>
      <c r="QRQ2762" s="46"/>
      <c r="QRR2762" s="46"/>
      <c r="QRS2762" s="46"/>
      <c r="QRT2762" s="46"/>
      <c r="QRU2762" s="46"/>
      <c r="QRV2762" s="46"/>
      <c r="QRW2762" s="46"/>
      <c r="QRX2762" s="46"/>
      <c r="QRY2762" s="46"/>
      <c r="QRZ2762" s="46"/>
      <c r="QSA2762" s="46"/>
      <c r="QSB2762" s="46"/>
      <c r="QSC2762" s="46"/>
      <c r="QSD2762" s="46"/>
      <c r="QSE2762" s="46"/>
      <c r="QSF2762" s="46"/>
      <c r="QSG2762" s="46"/>
      <c r="QSH2762" s="46"/>
      <c r="QSI2762" s="46"/>
      <c r="QSJ2762" s="46"/>
      <c r="QSK2762" s="46"/>
      <c r="QSL2762" s="46"/>
      <c r="QSM2762" s="46"/>
      <c r="QSN2762" s="46"/>
      <c r="QSO2762" s="46"/>
      <c r="QSP2762" s="46"/>
      <c r="QSQ2762" s="46"/>
      <c r="QSR2762" s="46"/>
      <c r="QSS2762" s="46"/>
      <c r="QST2762" s="46"/>
      <c r="QSU2762" s="46"/>
      <c r="QSV2762" s="46"/>
      <c r="QSW2762" s="46"/>
      <c r="QSX2762" s="46"/>
      <c r="QSY2762" s="46"/>
      <c r="QSZ2762" s="46"/>
      <c r="QTA2762" s="46"/>
      <c r="QTB2762" s="46"/>
      <c r="QTC2762" s="46"/>
      <c r="QTD2762" s="46"/>
      <c r="QTE2762" s="46"/>
      <c r="QTF2762" s="46"/>
      <c r="QTG2762" s="46"/>
      <c r="QTH2762" s="46"/>
      <c r="QTI2762" s="46"/>
      <c r="QTJ2762" s="46"/>
      <c r="QTK2762" s="46"/>
      <c r="QTL2762" s="46"/>
      <c r="QTM2762" s="46"/>
      <c r="QTN2762" s="46"/>
      <c r="QTO2762" s="46"/>
      <c r="QTP2762" s="46"/>
      <c r="QTQ2762" s="46"/>
      <c r="QTR2762" s="46"/>
      <c r="QTS2762" s="46"/>
      <c r="QTT2762" s="46"/>
      <c r="QTU2762" s="46"/>
      <c r="QTV2762" s="46"/>
      <c r="QTW2762" s="46"/>
      <c r="QTX2762" s="46"/>
      <c r="QTY2762" s="46"/>
      <c r="QTZ2762" s="46"/>
      <c r="QUA2762" s="46"/>
      <c r="QUB2762" s="46"/>
      <c r="QUC2762" s="46"/>
      <c r="QUD2762" s="46"/>
      <c r="QUE2762" s="46"/>
      <c r="QUF2762" s="46"/>
      <c r="QUG2762" s="46"/>
      <c r="QUH2762" s="46"/>
      <c r="QUI2762" s="46"/>
      <c r="QUJ2762" s="46"/>
      <c r="QUK2762" s="46"/>
      <c r="QUL2762" s="46"/>
      <c r="QUM2762" s="46"/>
      <c r="QUN2762" s="46"/>
      <c r="QUO2762" s="46"/>
      <c r="QUP2762" s="46"/>
      <c r="QUQ2762" s="46"/>
      <c r="QUR2762" s="46"/>
      <c r="QUS2762" s="46"/>
      <c r="QUT2762" s="46"/>
      <c r="QUU2762" s="46"/>
      <c r="QUV2762" s="46"/>
      <c r="QUW2762" s="46"/>
      <c r="QUX2762" s="46"/>
      <c r="QUY2762" s="46"/>
      <c r="QUZ2762" s="46"/>
      <c r="QVA2762" s="46"/>
      <c r="QVB2762" s="46"/>
      <c r="QVC2762" s="46"/>
      <c r="QVD2762" s="46"/>
      <c r="QVE2762" s="46"/>
      <c r="QVF2762" s="46"/>
      <c r="QVG2762" s="46"/>
      <c r="QVH2762" s="46"/>
      <c r="QVI2762" s="46"/>
      <c r="QVJ2762" s="46"/>
      <c r="QVK2762" s="46"/>
      <c r="QVL2762" s="46"/>
      <c r="QVM2762" s="46"/>
      <c r="QVN2762" s="46"/>
      <c r="QVO2762" s="46"/>
      <c r="QVP2762" s="46"/>
      <c r="QVQ2762" s="46"/>
      <c r="QVR2762" s="46"/>
      <c r="QVS2762" s="46"/>
      <c r="QVT2762" s="46"/>
      <c r="QVU2762" s="46"/>
      <c r="QVV2762" s="46"/>
      <c r="QVW2762" s="46"/>
      <c r="QVX2762" s="46"/>
      <c r="QVY2762" s="46"/>
      <c r="QVZ2762" s="46"/>
      <c r="QWA2762" s="46"/>
      <c r="QWB2762" s="46"/>
      <c r="QWC2762" s="46"/>
      <c r="QWD2762" s="46"/>
      <c r="QWE2762" s="46"/>
      <c r="QWF2762" s="46"/>
      <c r="QWG2762" s="46"/>
      <c r="QWH2762" s="46"/>
      <c r="QWI2762" s="46"/>
      <c r="QWJ2762" s="46"/>
      <c r="QWK2762" s="46"/>
      <c r="QWL2762" s="46"/>
      <c r="QWM2762" s="46"/>
      <c r="QWN2762" s="46"/>
      <c r="QWO2762" s="46"/>
      <c r="QWP2762" s="46"/>
      <c r="QWQ2762" s="46"/>
      <c r="QWR2762" s="46"/>
      <c r="QWS2762" s="46"/>
      <c r="QWT2762" s="46"/>
      <c r="QWU2762" s="46"/>
      <c r="QWV2762" s="46"/>
      <c r="QWW2762" s="46"/>
      <c r="QWX2762" s="46"/>
      <c r="QWY2762" s="46"/>
      <c r="QWZ2762" s="46"/>
      <c r="QXA2762" s="46"/>
      <c r="QXB2762" s="46"/>
      <c r="QXC2762" s="46"/>
      <c r="QXD2762" s="46"/>
      <c r="QXE2762" s="46"/>
      <c r="QXF2762" s="46"/>
      <c r="QXG2762" s="46"/>
      <c r="QXH2762" s="46"/>
      <c r="QXI2762" s="46"/>
      <c r="QXJ2762" s="46"/>
      <c r="QXK2762" s="46"/>
      <c r="QXL2762" s="46"/>
      <c r="QXM2762" s="46"/>
      <c r="QXN2762" s="46"/>
      <c r="QXO2762" s="46"/>
      <c r="QXP2762" s="46"/>
      <c r="QXQ2762" s="46"/>
      <c r="QXR2762" s="46"/>
      <c r="QXS2762" s="46"/>
      <c r="QXT2762" s="46"/>
      <c r="QXU2762" s="46"/>
      <c r="QXV2762" s="46"/>
      <c r="QXW2762" s="46"/>
      <c r="QXX2762" s="46"/>
      <c r="QXY2762" s="46"/>
      <c r="QXZ2762" s="46"/>
      <c r="QYA2762" s="46"/>
      <c r="QYB2762" s="46"/>
      <c r="QYC2762" s="46"/>
      <c r="QYD2762" s="46"/>
      <c r="QYE2762" s="46"/>
      <c r="QYF2762" s="46"/>
      <c r="QYG2762" s="46"/>
      <c r="QYH2762" s="46"/>
      <c r="QYI2762" s="46"/>
      <c r="QYJ2762" s="46"/>
      <c r="QYK2762" s="46"/>
      <c r="QYL2762" s="46"/>
      <c r="QYM2762" s="46"/>
      <c r="QYN2762" s="46"/>
      <c r="QYO2762" s="46"/>
      <c r="QYP2762" s="46"/>
      <c r="QYQ2762" s="46"/>
      <c r="QYR2762" s="46"/>
      <c r="QYS2762" s="46"/>
      <c r="QYT2762" s="46"/>
      <c r="QYU2762" s="46"/>
      <c r="QYV2762" s="46"/>
      <c r="QYW2762" s="46"/>
      <c r="QYX2762" s="46"/>
      <c r="QYY2762" s="46"/>
      <c r="QYZ2762" s="46"/>
      <c r="QZA2762" s="46"/>
      <c r="QZB2762" s="46"/>
      <c r="QZC2762" s="46"/>
      <c r="QZD2762" s="46"/>
      <c r="QZE2762" s="46"/>
      <c r="QZF2762" s="46"/>
      <c r="QZG2762" s="46"/>
      <c r="QZH2762" s="46"/>
      <c r="QZI2762" s="46"/>
      <c r="QZJ2762" s="46"/>
      <c r="QZK2762" s="46"/>
      <c r="QZL2762" s="46"/>
      <c r="QZM2762" s="46"/>
      <c r="QZN2762" s="46"/>
      <c r="QZO2762" s="46"/>
      <c r="QZP2762" s="46"/>
      <c r="QZQ2762" s="46"/>
      <c r="QZR2762" s="46"/>
      <c r="QZS2762" s="46"/>
      <c r="QZT2762" s="46"/>
      <c r="QZU2762" s="46"/>
      <c r="QZV2762" s="46"/>
      <c r="QZW2762" s="46"/>
      <c r="QZX2762" s="46"/>
      <c r="QZY2762" s="46"/>
      <c r="QZZ2762" s="46"/>
      <c r="RAA2762" s="46"/>
      <c r="RAB2762" s="46"/>
      <c r="RAC2762" s="46"/>
      <c r="RAD2762" s="46"/>
      <c r="RAE2762" s="46"/>
      <c r="RAF2762" s="46"/>
      <c r="RAG2762" s="46"/>
      <c r="RAH2762" s="46"/>
      <c r="RAI2762" s="46"/>
      <c r="RAJ2762" s="46"/>
      <c r="RAK2762" s="46"/>
      <c r="RAL2762" s="46"/>
      <c r="RAM2762" s="46"/>
      <c r="RAN2762" s="46"/>
      <c r="RAO2762" s="46"/>
      <c r="RAP2762" s="46"/>
      <c r="RAQ2762" s="46"/>
      <c r="RAR2762" s="46"/>
      <c r="RAS2762" s="46"/>
      <c r="RAT2762" s="46"/>
      <c r="RAU2762" s="46"/>
      <c r="RAV2762" s="46"/>
      <c r="RAW2762" s="46"/>
      <c r="RAX2762" s="46"/>
      <c r="RAY2762" s="46"/>
      <c r="RAZ2762" s="46"/>
      <c r="RBA2762" s="46"/>
      <c r="RBB2762" s="46"/>
      <c r="RBC2762" s="46"/>
      <c r="RBD2762" s="46"/>
      <c r="RBE2762" s="46"/>
      <c r="RBF2762" s="46"/>
      <c r="RBG2762" s="46"/>
      <c r="RBH2762" s="46"/>
      <c r="RBI2762" s="46"/>
      <c r="RBJ2762" s="46"/>
      <c r="RBK2762" s="46"/>
      <c r="RBL2762" s="46"/>
      <c r="RBM2762" s="46"/>
      <c r="RBN2762" s="46"/>
      <c r="RBO2762" s="46"/>
      <c r="RBP2762" s="46"/>
      <c r="RBQ2762" s="46"/>
      <c r="RBR2762" s="46"/>
      <c r="RBS2762" s="46"/>
      <c r="RBT2762" s="46"/>
      <c r="RBU2762" s="46"/>
      <c r="RBV2762" s="46"/>
      <c r="RBW2762" s="46"/>
      <c r="RBX2762" s="46"/>
      <c r="RBY2762" s="46"/>
      <c r="RBZ2762" s="46"/>
      <c r="RCA2762" s="46"/>
      <c r="RCB2762" s="46"/>
      <c r="RCC2762" s="46"/>
      <c r="RCD2762" s="46"/>
      <c r="RCE2762" s="46"/>
      <c r="RCF2762" s="46"/>
      <c r="RCG2762" s="46"/>
      <c r="RCH2762" s="46"/>
      <c r="RCI2762" s="46"/>
      <c r="RCJ2762" s="46"/>
      <c r="RCK2762" s="46"/>
      <c r="RCL2762" s="46"/>
      <c r="RCM2762" s="46"/>
      <c r="RCN2762" s="46"/>
      <c r="RCO2762" s="46"/>
      <c r="RCP2762" s="46"/>
      <c r="RCQ2762" s="46"/>
      <c r="RCR2762" s="46"/>
      <c r="RCS2762" s="46"/>
      <c r="RCT2762" s="46"/>
      <c r="RCU2762" s="46"/>
      <c r="RCV2762" s="46"/>
      <c r="RCW2762" s="46"/>
      <c r="RCX2762" s="46"/>
      <c r="RCY2762" s="46"/>
      <c r="RCZ2762" s="46"/>
      <c r="RDA2762" s="46"/>
      <c r="RDB2762" s="46"/>
      <c r="RDC2762" s="46"/>
      <c r="RDD2762" s="46"/>
      <c r="RDE2762" s="46"/>
      <c r="RDF2762" s="46"/>
      <c r="RDG2762" s="46"/>
      <c r="RDH2762" s="46"/>
      <c r="RDI2762" s="46"/>
      <c r="RDJ2762" s="46"/>
      <c r="RDK2762" s="46"/>
      <c r="RDL2762" s="46"/>
      <c r="RDM2762" s="46"/>
      <c r="RDN2762" s="46"/>
      <c r="RDO2762" s="46"/>
      <c r="RDP2762" s="46"/>
      <c r="RDQ2762" s="46"/>
      <c r="RDR2762" s="46"/>
      <c r="RDS2762" s="46"/>
      <c r="RDT2762" s="46"/>
      <c r="RDU2762" s="46"/>
      <c r="RDV2762" s="46"/>
      <c r="RDW2762" s="46"/>
      <c r="RDX2762" s="46"/>
      <c r="RDY2762" s="46"/>
      <c r="RDZ2762" s="46"/>
      <c r="REA2762" s="46"/>
      <c r="REB2762" s="46"/>
      <c r="REC2762" s="46"/>
      <c r="RED2762" s="46"/>
      <c r="REE2762" s="46"/>
      <c r="REF2762" s="46"/>
      <c r="REG2762" s="46"/>
      <c r="REH2762" s="46"/>
      <c r="REI2762" s="46"/>
      <c r="REJ2762" s="46"/>
      <c r="REK2762" s="46"/>
      <c r="REL2762" s="46"/>
      <c r="REM2762" s="46"/>
      <c r="REN2762" s="46"/>
      <c r="REO2762" s="46"/>
      <c r="REP2762" s="46"/>
      <c r="REQ2762" s="46"/>
      <c r="RER2762" s="46"/>
      <c r="RES2762" s="46"/>
      <c r="RET2762" s="46"/>
      <c r="REU2762" s="46"/>
      <c r="REV2762" s="46"/>
      <c r="REW2762" s="46"/>
      <c r="REX2762" s="46"/>
      <c r="REY2762" s="46"/>
      <c r="REZ2762" s="46"/>
      <c r="RFA2762" s="46"/>
      <c r="RFB2762" s="46"/>
      <c r="RFC2762" s="46"/>
      <c r="RFD2762" s="46"/>
      <c r="RFE2762" s="46"/>
      <c r="RFF2762" s="46"/>
      <c r="RFG2762" s="46"/>
      <c r="RFH2762" s="46"/>
      <c r="RFI2762" s="46"/>
      <c r="RFJ2762" s="46"/>
      <c r="RFK2762" s="46"/>
      <c r="RFL2762" s="46"/>
      <c r="RFM2762" s="46"/>
      <c r="RFN2762" s="46"/>
      <c r="RFO2762" s="46"/>
      <c r="RFP2762" s="46"/>
      <c r="RFQ2762" s="46"/>
      <c r="RFR2762" s="46"/>
      <c r="RFS2762" s="46"/>
      <c r="RFT2762" s="46"/>
      <c r="RFU2762" s="46"/>
      <c r="RFV2762" s="46"/>
      <c r="RFW2762" s="46"/>
      <c r="RFX2762" s="46"/>
      <c r="RFY2762" s="46"/>
      <c r="RFZ2762" s="46"/>
      <c r="RGA2762" s="46"/>
      <c r="RGB2762" s="46"/>
      <c r="RGC2762" s="46"/>
      <c r="RGD2762" s="46"/>
      <c r="RGE2762" s="46"/>
      <c r="RGF2762" s="46"/>
      <c r="RGG2762" s="46"/>
      <c r="RGH2762" s="46"/>
      <c r="RGI2762" s="46"/>
      <c r="RGJ2762" s="46"/>
      <c r="RGK2762" s="46"/>
      <c r="RGL2762" s="46"/>
      <c r="RGM2762" s="46"/>
      <c r="RGN2762" s="46"/>
      <c r="RGO2762" s="46"/>
      <c r="RGP2762" s="46"/>
      <c r="RGQ2762" s="46"/>
      <c r="RGR2762" s="46"/>
      <c r="RGS2762" s="46"/>
      <c r="RGT2762" s="46"/>
      <c r="RGU2762" s="46"/>
      <c r="RGV2762" s="46"/>
      <c r="RGW2762" s="46"/>
      <c r="RGX2762" s="46"/>
      <c r="RGY2762" s="46"/>
      <c r="RGZ2762" s="46"/>
      <c r="RHA2762" s="46"/>
      <c r="RHB2762" s="46"/>
      <c r="RHC2762" s="46"/>
      <c r="RHD2762" s="46"/>
      <c r="RHE2762" s="46"/>
      <c r="RHF2762" s="46"/>
      <c r="RHG2762" s="46"/>
      <c r="RHH2762" s="46"/>
      <c r="RHI2762" s="46"/>
      <c r="RHJ2762" s="46"/>
      <c r="RHK2762" s="46"/>
      <c r="RHL2762" s="46"/>
      <c r="RHM2762" s="46"/>
      <c r="RHN2762" s="46"/>
      <c r="RHO2762" s="46"/>
      <c r="RHP2762" s="46"/>
      <c r="RHQ2762" s="46"/>
      <c r="RHR2762" s="46"/>
      <c r="RHS2762" s="46"/>
      <c r="RHT2762" s="46"/>
      <c r="RHU2762" s="46"/>
      <c r="RHV2762" s="46"/>
      <c r="RHW2762" s="46"/>
      <c r="RHX2762" s="46"/>
      <c r="RHY2762" s="46"/>
      <c r="RHZ2762" s="46"/>
      <c r="RIA2762" s="46"/>
      <c r="RIB2762" s="46"/>
      <c r="RIC2762" s="46"/>
      <c r="RID2762" s="46"/>
      <c r="RIE2762" s="46"/>
      <c r="RIF2762" s="46"/>
      <c r="RIG2762" s="46"/>
      <c r="RIH2762" s="46"/>
      <c r="RII2762" s="46"/>
      <c r="RIJ2762" s="46"/>
      <c r="RIK2762" s="46"/>
      <c r="RIL2762" s="46"/>
      <c r="RIM2762" s="46"/>
      <c r="RIN2762" s="46"/>
      <c r="RIO2762" s="46"/>
      <c r="RIP2762" s="46"/>
      <c r="RIQ2762" s="46"/>
      <c r="RIR2762" s="46"/>
      <c r="RIS2762" s="46"/>
      <c r="RIT2762" s="46"/>
      <c r="RIU2762" s="46"/>
      <c r="RIV2762" s="46"/>
      <c r="RIW2762" s="46"/>
      <c r="RIX2762" s="46"/>
      <c r="RIY2762" s="46"/>
      <c r="RIZ2762" s="46"/>
      <c r="RJA2762" s="46"/>
      <c r="RJB2762" s="46"/>
      <c r="RJC2762" s="46"/>
      <c r="RJD2762" s="46"/>
      <c r="RJE2762" s="46"/>
      <c r="RJF2762" s="46"/>
      <c r="RJG2762" s="46"/>
      <c r="RJH2762" s="46"/>
      <c r="RJI2762" s="46"/>
      <c r="RJJ2762" s="46"/>
      <c r="RJK2762" s="46"/>
      <c r="RJL2762" s="46"/>
      <c r="RJM2762" s="46"/>
      <c r="RJN2762" s="46"/>
      <c r="RJO2762" s="46"/>
      <c r="RJP2762" s="46"/>
      <c r="RJQ2762" s="46"/>
      <c r="RJR2762" s="46"/>
      <c r="RJS2762" s="46"/>
      <c r="RJT2762" s="46"/>
      <c r="RJU2762" s="46"/>
      <c r="RJV2762" s="46"/>
      <c r="RJW2762" s="46"/>
      <c r="RJX2762" s="46"/>
      <c r="RJY2762" s="46"/>
      <c r="RJZ2762" s="46"/>
      <c r="RKA2762" s="46"/>
      <c r="RKB2762" s="46"/>
      <c r="RKC2762" s="46"/>
      <c r="RKD2762" s="46"/>
      <c r="RKE2762" s="46"/>
      <c r="RKF2762" s="46"/>
      <c r="RKG2762" s="46"/>
      <c r="RKH2762" s="46"/>
      <c r="RKI2762" s="46"/>
      <c r="RKJ2762" s="46"/>
      <c r="RKK2762" s="46"/>
      <c r="RKL2762" s="46"/>
      <c r="RKM2762" s="46"/>
      <c r="RKN2762" s="46"/>
      <c r="RKO2762" s="46"/>
      <c r="RKP2762" s="46"/>
      <c r="RKQ2762" s="46"/>
      <c r="RKR2762" s="46"/>
      <c r="RKS2762" s="46"/>
      <c r="RKT2762" s="46"/>
      <c r="RKU2762" s="46"/>
      <c r="RKV2762" s="46"/>
      <c r="RKW2762" s="46"/>
      <c r="RKX2762" s="46"/>
      <c r="RKY2762" s="46"/>
      <c r="RKZ2762" s="46"/>
      <c r="RLA2762" s="46"/>
      <c r="RLB2762" s="46"/>
      <c r="RLC2762" s="46"/>
      <c r="RLD2762" s="46"/>
      <c r="RLE2762" s="46"/>
      <c r="RLF2762" s="46"/>
      <c r="RLG2762" s="46"/>
      <c r="RLH2762" s="46"/>
      <c r="RLI2762" s="46"/>
      <c r="RLJ2762" s="46"/>
      <c r="RLK2762" s="46"/>
      <c r="RLL2762" s="46"/>
      <c r="RLM2762" s="46"/>
      <c r="RLN2762" s="46"/>
      <c r="RLO2762" s="46"/>
      <c r="RLP2762" s="46"/>
      <c r="RLQ2762" s="46"/>
      <c r="RLR2762" s="46"/>
      <c r="RLS2762" s="46"/>
      <c r="RLT2762" s="46"/>
      <c r="RLU2762" s="46"/>
      <c r="RLV2762" s="46"/>
      <c r="RLW2762" s="46"/>
      <c r="RLX2762" s="46"/>
      <c r="RLY2762" s="46"/>
      <c r="RLZ2762" s="46"/>
      <c r="RMA2762" s="46"/>
      <c r="RMB2762" s="46"/>
      <c r="RMC2762" s="46"/>
      <c r="RMD2762" s="46"/>
      <c r="RME2762" s="46"/>
      <c r="RMF2762" s="46"/>
      <c r="RMG2762" s="46"/>
      <c r="RMH2762" s="46"/>
      <c r="RMI2762" s="46"/>
      <c r="RMJ2762" s="46"/>
      <c r="RMK2762" s="46"/>
      <c r="RML2762" s="46"/>
      <c r="RMM2762" s="46"/>
      <c r="RMN2762" s="46"/>
      <c r="RMO2762" s="46"/>
      <c r="RMP2762" s="46"/>
      <c r="RMQ2762" s="46"/>
      <c r="RMR2762" s="46"/>
      <c r="RMS2762" s="46"/>
      <c r="RMT2762" s="46"/>
      <c r="RMU2762" s="46"/>
      <c r="RMV2762" s="46"/>
      <c r="RMW2762" s="46"/>
      <c r="RMX2762" s="46"/>
      <c r="RMY2762" s="46"/>
      <c r="RMZ2762" s="46"/>
      <c r="RNA2762" s="46"/>
      <c r="RNB2762" s="46"/>
      <c r="RNC2762" s="46"/>
      <c r="RND2762" s="46"/>
      <c r="RNE2762" s="46"/>
      <c r="RNF2762" s="46"/>
      <c r="RNG2762" s="46"/>
      <c r="RNH2762" s="46"/>
      <c r="RNI2762" s="46"/>
      <c r="RNJ2762" s="46"/>
      <c r="RNK2762" s="46"/>
      <c r="RNL2762" s="46"/>
      <c r="RNM2762" s="46"/>
      <c r="RNN2762" s="46"/>
      <c r="RNO2762" s="46"/>
      <c r="RNP2762" s="46"/>
      <c r="RNQ2762" s="46"/>
      <c r="RNR2762" s="46"/>
      <c r="RNS2762" s="46"/>
      <c r="RNT2762" s="46"/>
      <c r="RNU2762" s="46"/>
      <c r="RNV2762" s="46"/>
      <c r="RNW2762" s="46"/>
      <c r="RNX2762" s="46"/>
      <c r="RNY2762" s="46"/>
      <c r="RNZ2762" s="46"/>
      <c r="ROA2762" s="46"/>
      <c r="ROB2762" s="46"/>
      <c r="ROC2762" s="46"/>
      <c r="ROD2762" s="46"/>
      <c r="ROE2762" s="46"/>
      <c r="ROF2762" s="46"/>
      <c r="ROG2762" s="46"/>
      <c r="ROH2762" s="46"/>
      <c r="ROI2762" s="46"/>
      <c r="ROJ2762" s="46"/>
      <c r="ROK2762" s="46"/>
      <c r="ROL2762" s="46"/>
      <c r="ROM2762" s="46"/>
      <c r="RON2762" s="46"/>
      <c r="ROO2762" s="46"/>
      <c r="ROP2762" s="46"/>
      <c r="ROQ2762" s="46"/>
      <c r="ROR2762" s="46"/>
      <c r="ROS2762" s="46"/>
      <c r="ROT2762" s="46"/>
      <c r="ROU2762" s="46"/>
      <c r="ROV2762" s="46"/>
      <c r="ROW2762" s="46"/>
      <c r="ROX2762" s="46"/>
      <c r="ROY2762" s="46"/>
      <c r="ROZ2762" s="46"/>
      <c r="RPA2762" s="46"/>
      <c r="RPB2762" s="46"/>
      <c r="RPC2762" s="46"/>
      <c r="RPD2762" s="46"/>
      <c r="RPE2762" s="46"/>
      <c r="RPF2762" s="46"/>
      <c r="RPG2762" s="46"/>
      <c r="RPH2762" s="46"/>
      <c r="RPI2762" s="46"/>
      <c r="RPJ2762" s="46"/>
      <c r="RPK2762" s="46"/>
      <c r="RPL2762" s="46"/>
      <c r="RPM2762" s="46"/>
      <c r="RPN2762" s="46"/>
      <c r="RPO2762" s="46"/>
      <c r="RPP2762" s="46"/>
      <c r="RPQ2762" s="46"/>
      <c r="RPR2762" s="46"/>
      <c r="RPS2762" s="46"/>
      <c r="RPT2762" s="46"/>
      <c r="RPU2762" s="46"/>
      <c r="RPV2762" s="46"/>
      <c r="RPW2762" s="46"/>
      <c r="RPX2762" s="46"/>
      <c r="RPY2762" s="46"/>
      <c r="RPZ2762" s="46"/>
      <c r="RQA2762" s="46"/>
      <c r="RQB2762" s="46"/>
      <c r="RQC2762" s="46"/>
      <c r="RQD2762" s="46"/>
      <c r="RQE2762" s="46"/>
      <c r="RQF2762" s="46"/>
      <c r="RQG2762" s="46"/>
      <c r="RQH2762" s="46"/>
      <c r="RQI2762" s="46"/>
      <c r="RQJ2762" s="46"/>
      <c r="RQK2762" s="46"/>
      <c r="RQL2762" s="46"/>
      <c r="RQM2762" s="46"/>
      <c r="RQN2762" s="46"/>
      <c r="RQO2762" s="46"/>
      <c r="RQP2762" s="46"/>
      <c r="RQQ2762" s="46"/>
      <c r="RQR2762" s="46"/>
      <c r="RQS2762" s="46"/>
      <c r="RQT2762" s="46"/>
      <c r="RQU2762" s="46"/>
      <c r="RQV2762" s="46"/>
      <c r="RQW2762" s="46"/>
      <c r="RQX2762" s="46"/>
      <c r="RQY2762" s="46"/>
      <c r="RQZ2762" s="46"/>
      <c r="RRA2762" s="46"/>
      <c r="RRB2762" s="46"/>
      <c r="RRC2762" s="46"/>
      <c r="RRD2762" s="46"/>
      <c r="RRE2762" s="46"/>
      <c r="RRF2762" s="46"/>
      <c r="RRG2762" s="46"/>
      <c r="RRH2762" s="46"/>
      <c r="RRI2762" s="46"/>
      <c r="RRJ2762" s="46"/>
      <c r="RRK2762" s="46"/>
      <c r="RRL2762" s="46"/>
      <c r="RRM2762" s="46"/>
      <c r="RRN2762" s="46"/>
      <c r="RRO2762" s="46"/>
      <c r="RRP2762" s="46"/>
      <c r="RRQ2762" s="46"/>
      <c r="RRR2762" s="46"/>
      <c r="RRS2762" s="46"/>
      <c r="RRT2762" s="46"/>
      <c r="RRU2762" s="46"/>
      <c r="RRV2762" s="46"/>
      <c r="RRW2762" s="46"/>
      <c r="RRX2762" s="46"/>
      <c r="RRY2762" s="46"/>
      <c r="RRZ2762" s="46"/>
      <c r="RSA2762" s="46"/>
      <c r="RSB2762" s="46"/>
      <c r="RSC2762" s="46"/>
      <c r="RSD2762" s="46"/>
      <c r="RSE2762" s="46"/>
      <c r="RSF2762" s="46"/>
      <c r="RSG2762" s="46"/>
      <c r="RSH2762" s="46"/>
      <c r="RSI2762" s="46"/>
      <c r="RSJ2762" s="46"/>
      <c r="RSK2762" s="46"/>
      <c r="RSL2762" s="46"/>
      <c r="RSM2762" s="46"/>
      <c r="RSN2762" s="46"/>
      <c r="RSO2762" s="46"/>
      <c r="RSP2762" s="46"/>
      <c r="RSQ2762" s="46"/>
      <c r="RSR2762" s="46"/>
      <c r="RSS2762" s="46"/>
      <c r="RST2762" s="46"/>
      <c r="RSU2762" s="46"/>
      <c r="RSV2762" s="46"/>
      <c r="RSW2762" s="46"/>
      <c r="RSX2762" s="46"/>
      <c r="RSY2762" s="46"/>
      <c r="RSZ2762" s="46"/>
      <c r="RTA2762" s="46"/>
      <c r="RTB2762" s="46"/>
      <c r="RTC2762" s="46"/>
      <c r="RTD2762" s="46"/>
      <c r="RTE2762" s="46"/>
      <c r="RTF2762" s="46"/>
      <c r="RTG2762" s="46"/>
      <c r="RTH2762" s="46"/>
      <c r="RTI2762" s="46"/>
      <c r="RTJ2762" s="46"/>
      <c r="RTK2762" s="46"/>
      <c r="RTL2762" s="46"/>
      <c r="RTM2762" s="46"/>
      <c r="RTN2762" s="46"/>
      <c r="RTO2762" s="46"/>
      <c r="RTP2762" s="46"/>
      <c r="RTQ2762" s="46"/>
      <c r="RTR2762" s="46"/>
      <c r="RTS2762" s="46"/>
      <c r="RTT2762" s="46"/>
      <c r="RTU2762" s="46"/>
      <c r="RTV2762" s="46"/>
      <c r="RTW2762" s="46"/>
      <c r="RTX2762" s="46"/>
      <c r="RTY2762" s="46"/>
      <c r="RTZ2762" s="46"/>
      <c r="RUA2762" s="46"/>
      <c r="RUB2762" s="46"/>
      <c r="RUC2762" s="46"/>
      <c r="RUD2762" s="46"/>
      <c r="RUE2762" s="46"/>
      <c r="RUF2762" s="46"/>
      <c r="RUG2762" s="46"/>
      <c r="RUH2762" s="46"/>
      <c r="RUI2762" s="46"/>
      <c r="RUJ2762" s="46"/>
      <c r="RUK2762" s="46"/>
      <c r="RUL2762" s="46"/>
      <c r="RUM2762" s="46"/>
      <c r="RUN2762" s="46"/>
      <c r="RUO2762" s="46"/>
      <c r="RUP2762" s="46"/>
      <c r="RUQ2762" s="46"/>
      <c r="RUR2762" s="46"/>
      <c r="RUS2762" s="46"/>
      <c r="RUT2762" s="46"/>
      <c r="RUU2762" s="46"/>
      <c r="RUV2762" s="46"/>
      <c r="RUW2762" s="46"/>
      <c r="RUX2762" s="46"/>
      <c r="RUY2762" s="46"/>
      <c r="RUZ2762" s="46"/>
      <c r="RVA2762" s="46"/>
      <c r="RVB2762" s="46"/>
      <c r="RVC2762" s="46"/>
      <c r="RVD2762" s="46"/>
      <c r="RVE2762" s="46"/>
      <c r="RVF2762" s="46"/>
      <c r="RVG2762" s="46"/>
      <c r="RVH2762" s="46"/>
      <c r="RVI2762" s="46"/>
      <c r="RVJ2762" s="46"/>
      <c r="RVK2762" s="46"/>
      <c r="RVL2762" s="46"/>
      <c r="RVM2762" s="46"/>
      <c r="RVN2762" s="46"/>
      <c r="RVO2762" s="46"/>
      <c r="RVP2762" s="46"/>
      <c r="RVQ2762" s="46"/>
      <c r="RVR2762" s="46"/>
      <c r="RVS2762" s="46"/>
      <c r="RVT2762" s="46"/>
      <c r="RVU2762" s="46"/>
      <c r="RVV2762" s="46"/>
      <c r="RVW2762" s="46"/>
      <c r="RVX2762" s="46"/>
      <c r="RVY2762" s="46"/>
      <c r="RVZ2762" s="46"/>
      <c r="RWA2762" s="46"/>
      <c r="RWB2762" s="46"/>
      <c r="RWC2762" s="46"/>
      <c r="RWD2762" s="46"/>
      <c r="RWE2762" s="46"/>
      <c r="RWF2762" s="46"/>
      <c r="RWG2762" s="46"/>
      <c r="RWH2762" s="46"/>
      <c r="RWI2762" s="46"/>
      <c r="RWJ2762" s="46"/>
      <c r="RWK2762" s="46"/>
      <c r="RWL2762" s="46"/>
      <c r="RWM2762" s="46"/>
      <c r="RWN2762" s="46"/>
      <c r="RWO2762" s="46"/>
      <c r="RWP2762" s="46"/>
      <c r="RWQ2762" s="46"/>
      <c r="RWR2762" s="46"/>
      <c r="RWS2762" s="46"/>
      <c r="RWT2762" s="46"/>
      <c r="RWU2762" s="46"/>
      <c r="RWV2762" s="46"/>
      <c r="RWW2762" s="46"/>
      <c r="RWX2762" s="46"/>
      <c r="RWY2762" s="46"/>
      <c r="RWZ2762" s="46"/>
      <c r="RXA2762" s="46"/>
      <c r="RXB2762" s="46"/>
      <c r="RXC2762" s="46"/>
      <c r="RXD2762" s="46"/>
      <c r="RXE2762" s="46"/>
      <c r="RXF2762" s="46"/>
      <c r="RXG2762" s="46"/>
      <c r="RXH2762" s="46"/>
      <c r="RXI2762" s="46"/>
      <c r="RXJ2762" s="46"/>
      <c r="RXK2762" s="46"/>
      <c r="RXL2762" s="46"/>
      <c r="RXM2762" s="46"/>
      <c r="RXN2762" s="46"/>
      <c r="RXO2762" s="46"/>
      <c r="RXP2762" s="46"/>
      <c r="RXQ2762" s="46"/>
      <c r="RXR2762" s="46"/>
      <c r="RXS2762" s="46"/>
      <c r="RXT2762" s="46"/>
      <c r="RXU2762" s="46"/>
      <c r="RXV2762" s="46"/>
      <c r="RXW2762" s="46"/>
      <c r="RXX2762" s="46"/>
      <c r="RXY2762" s="46"/>
      <c r="RXZ2762" s="46"/>
      <c r="RYA2762" s="46"/>
      <c r="RYB2762" s="46"/>
      <c r="RYC2762" s="46"/>
      <c r="RYD2762" s="46"/>
      <c r="RYE2762" s="46"/>
      <c r="RYF2762" s="46"/>
      <c r="RYG2762" s="46"/>
      <c r="RYH2762" s="46"/>
      <c r="RYI2762" s="46"/>
      <c r="RYJ2762" s="46"/>
      <c r="RYK2762" s="46"/>
      <c r="RYL2762" s="46"/>
      <c r="RYM2762" s="46"/>
      <c r="RYN2762" s="46"/>
      <c r="RYO2762" s="46"/>
      <c r="RYP2762" s="46"/>
      <c r="RYQ2762" s="46"/>
      <c r="RYR2762" s="46"/>
      <c r="RYS2762" s="46"/>
      <c r="RYT2762" s="46"/>
      <c r="RYU2762" s="46"/>
      <c r="RYV2762" s="46"/>
      <c r="RYW2762" s="46"/>
      <c r="RYX2762" s="46"/>
      <c r="RYY2762" s="46"/>
      <c r="RYZ2762" s="46"/>
      <c r="RZA2762" s="46"/>
      <c r="RZB2762" s="46"/>
      <c r="RZC2762" s="46"/>
      <c r="RZD2762" s="46"/>
      <c r="RZE2762" s="46"/>
      <c r="RZF2762" s="46"/>
      <c r="RZG2762" s="46"/>
      <c r="RZH2762" s="46"/>
      <c r="RZI2762" s="46"/>
      <c r="RZJ2762" s="46"/>
      <c r="RZK2762" s="46"/>
      <c r="RZL2762" s="46"/>
      <c r="RZM2762" s="46"/>
      <c r="RZN2762" s="46"/>
      <c r="RZO2762" s="46"/>
      <c r="RZP2762" s="46"/>
      <c r="RZQ2762" s="46"/>
      <c r="RZR2762" s="46"/>
      <c r="RZS2762" s="46"/>
      <c r="RZT2762" s="46"/>
      <c r="RZU2762" s="46"/>
      <c r="RZV2762" s="46"/>
      <c r="RZW2762" s="46"/>
      <c r="RZX2762" s="46"/>
      <c r="RZY2762" s="46"/>
      <c r="RZZ2762" s="46"/>
      <c r="SAA2762" s="46"/>
      <c r="SAB2762" s="46"/>
      <c r="SAC2762" s="46"/>
      <c r="SAD2762" s="46"/>
      <c r="SAE2762" s="46"/>
      <c r="SAF2762" s="46"/>
      <c r="SAG2762" s="46"/>
      <c r="SAH2762" s="46"/>
      <c r="SAI2762" s="46"/>
      <c r="SAJ2762" s="46"/>
      <c r="SAK2762" s="46"/>
      <c r="SAL2762" s="46"/>
      <c r="SAM2762" s="46"/>
      <c r="SAN2762" s="46"/>
      <c r="SAO2762" s="46"/>
      <c r="SAP2762" s="46"/>
      <c r="SAQ2762" s="46"/>
      <c r="SAR2762" s="46"/>
      <c r="SAS2762" s="46"/>
      <c r="SAT2762" s="46"/>
      <c r="SAU2762" s="46"/>
      <c r="SAV2762" s="46"/>
      <c r="SAW2762" s="46"/>
      <c r="SAX2762" s="46"/>
      <c r="SAY2762" s="46"/>
      <c r="SAZ2762" s="46"/>
      <c r="SBA2762" s="46"/>
      <c r="SBB2762" s="46"/>
      <c r="SBC2762" s="46"/>
      <c r="SBD2762" s="46"/>
      <c r="SBE2762" s="46"/>
      <c r="SBF2762" s="46"/>
      <c r="SBG2762" s="46"/>
      <c r="SBH2762" s="46"/>
      <c r="SBI2762" s="46"/>
      <c r="SBJ2762" s="46"/>
      <c r="SBK2762" s="46"/>
      <c r="SBL2762" s="46"/>
      <c r="SBM2762" s="46"/>
      <c r="SBN2762" s="46"/>
      <c r="SBO2762" s="46"/>
      <c r="SBP2762" s="46"/>
      <c r="SBQ2762" s="46"/>
      <c r="SBR2762" s="46"/>
      <c r="SBS2762" s="46"/>
      <c r="SBT2762" s="46"/>
      <c r="SBU2762" s="46"/>
      <c r="SBV2762" s="46"/>
      <c r="SBW2762" s="46"/>
      <c r="SBX2762" s="46"/>
      <c r="SBY2762" s="46"/>
      <c r="SBZ2762" s="46"/>
      <c r="SCA2762" s="46"/>
      <c r="SCB2762" s="46"/>
      <c r="SCC2762" s="46"/>
      <c r="SCD2762" s="46"/>
      <c r="SCE2762" s="46"/>
      <c r="SCF2762" s="46"/>
      <c r="SCG2762" s="46"/>
      <c r="SCH2762" s="46"/>
      <c r="SCI2762" s="46"/>
      <c r="SCJ2762" s="46"/>
      <c r="SCK2762" s="46"/>
      <c r="SCL2762" s="46"/>
      <c r="SCM2762" s="46"/>
      <c r="SCN2762" s="46"/>
      <c r="SCO2762" s="46"/>
      <c r="SCP2762" s="46"/>
      <c r="SCQ2762" s="46"/>
      <c r="SCR2762" s="46"/>
      <c r="SCS2762" s="46"/>
      <c r="SCT2762" s="46"/>
      <c r="SCU2762" s="46"/>
      <c r="SCV2762" s="46"/>
      <c r="SCW2762" s="46"/>
      <c r="SCX2762" s="46"/>
      <c r="SCY2762" s="46"/>
      <c r="SCZ2762" s="46"/>
      <c r="SDA2762" s="46"/>
      <c r="SDB2762" s="46"/>
      <c r="SDC2762" s="46"/>
      <c r="SDD2762" s="46"/>
      <c r="SDE2762" s="46"/>
      <c r="SDF2762" s="46"/>
      <c r="SDG2762" s="46"/>
      <c r="SDH2762" s="46"/>
      <c r="SDI2762" s="46"/>
      <c r="SDJ2762" s="46"/>
      <c r="SDK2762" s="46"/>
      <c r="SDL2762" s="46"/>
      <c r="SDM2762" s="46"/>
      <c r="SDN2762" s="46"/>
      <c r="SDO2762" s="46"/>
      <c r="SDP2762" s="46"/>
      <c r="SDQ2762" s="46"/>
      <c r="SDR2762" s="46"/>
      <c r="SDS2762" s="46"/>
      <c r="SDT2762" s="46"/>
      <c r="SDU2762" s="46"/>
      <c r="SDV2762" s="46"/>
      <c r="SDW2762" s="46"/>
      <c r="SDX2762" s="46"/>
      <c r="SDY2762" s="46"/>
      <c r="SDZ2762" s="46"/>
      <c r="SEA2762" s="46"/>
      <c r="SEB2762" s="46"/>
      <c r="SEC2762" s="46"/>
      <c r="SED2762" s="46"/>
      <c r="SEE2762" s="46"/>
      <c r="SEF2762" s="46"/>
      <c r="SEG2762" s="46"/>
      <c r="SEH2762" s="46"/>
      <c r="SEI2762" s="46"/>
      <c r="SEJ2762" s="46"/>
      <c r="SEK2762" s="46"/>
      <c r="SEL2762" s="46"/>
      <c r="SEM2762" s="46"/>
      <c r="SEN2762" s="46"/>
      <c r="SEO2762" s="46"/>
      <c r="SEP2762" s="46"/>
      <c r="SEQ2762" s="46"/>
      <c r="SER2762" s="46"/>
      <c r="SES2762" s="46"/>
      <c r="SET2762" s="46"/>
      <c r="SEU2762" s="46"/>
      <c r="SEV2762" s="46"/>
      <c r="SEW2762" s="46"/>
      <c r="SEX2762" s="46"/>
      <c r="SEY2762" s="46"/>
      <c r="SEZ2762" s="46"/>
      <c r="SFA2762" s="46"/>
      <c r="SFB2762" s="46"/>
      <c r="SFC2762" s="46"/>
      <c r="SFD2762" s="46"/>
      <c r="SFE2762" s="46"/>
      <c r="SFF2762" s="46"/>
      <c r="SFG2762" s="46"/>
      <c r="SFH2762" s="46"/>
      <c r="SFI2762" s="46"/>
      <c r="SFJ2762" s="46"/>
      <c r="SFK2762" s="46"/>
      <c r="SFL2762" s="46"/>
      <c r="SFM2762" s="46"/>
      <c r="SFN2762" s="46"/>
      <c r="SFO2762" s="46"/>
      <c r="SFP2762" s="46"/>
      <c r="SFQ2762" s="46"/>
      <c r="SFR2762" s="46"/>
      <c r="SFS2762" s="46"/>
      <c r="SFT2762" s="46"/>
      <c r="SFU2762" s="46"/>
      <c r="SFV2762" s="46"/>
      <c r="SFW2762" s="46"/>
      <c r="SFX2762" s="46"/>
      <c r="SFY2762" s="46"/>
      <c r="SFZ2762" s="46"/>
      <c r="SGA2762" s="46"/>
      <c r="SGB2762" s="46"/>
      <c r="SGC2762" s="46"/>
      <c r="SGD2762" s="46"/>
      <c r="SGE2762" s="46"/>
      <c r="SGF2762" s="46"/>
      <c r="SGG2762" s="46"/>
      <c r="SGH2762" s="46"/>
      <c r="SGI2762" s="46"/>
      <c r="SGJ2762" s="46"/>
      <c r="SGK2762" s="46"/>
      <c r="SGL2762" s="46"/>
      <c r="SGM2762" s="46"/>
      <c r="SGN2762" s="46"/>
      <c r="SGO2762" s="46"/>
      <c r="SGP2762" s="46"/>
      <c r="SGQ2762" s="46"/>
      <c r="SGR2762" s="46"/>
      <c r="SGS2762" s="46"/>
      <c r="SGT2762" s="46"/>
      <c r="SGU2762" s="46"/>
      <c r="SGV2762" s="46"/>
      <c r="SGW2762" s="46"/>
      <c r="SGX2762" s="46"/>
      <c r="SGY2762" s="46"/>
      <c r="SGZ2762" s="46"/>
      <c r="SHA2762" s="46"/>
      <c r="SHB2762" s="46"/>
      <c r="SHC2762" s="46"/>
      <c r="SHD2762" s="46"/>
      <c r="SHE2762" s="46"/>
      <c r="SHF2762" s="46"/>
      <c r="SHG2762" s="46"/>
      <c r="SHH2762" s="46"/>
      <c r="SHI2762" s="46"/>
      <c r="SHJ2762" s="46"/>
      <c r="SHK2762" s="46"/>
      <c r="SHL2762" s="46"/>
      <c r="SHM2762" s="46"/>
      <c r="SHN2762" s="46"/>
      <c r="SHO2762" s="46"/>
      <c r="SHP2762" s="46"/>
      <c r="SHQ2762" s="46"/>
      <c r="SHR2762" s="46"/>
      <c r="SHS2762" s="46"/>
      <c r="SHT2762" s="46"/>
      <c r="SHU2762" s="46"/>
      <c r="SHV2762" s="46"/>
      <c r="SHW2762" s="46"/>
      <c r="SHX2762" s="46"/>
      <c r="SHY2762" s="46"/>
      <c r="SHZ2762" s="46"/>
      <c r="SIA2762" s="46"/>
      <c r="SIB2762" s="46"/>
      <c r="SIC2762" s="46"/>
      <c r="SID2762" s="46"/>
      <c r="SIE2762" s="46"/>
      <c r="SIF2762" s="46"/>
      <c r="SIG2762" s="46"/>
      <c r="SIH2762" s="46"/>
      <c r="SII2762" s="46"/>
      <c r="SIJ2762" s="46"/>
      <c r="SIK2762" s="46"/>
      <c r="SIL2762" s="46"/>
      <c r="SIM2762" s="46"/>
      <c r="SIN2762" s="46"/>
      <c r="SIO2762" s="46"/>
      <c r="SIP2762" s="46"/>
      <c r="SIQ2762" s="46"/>
      <c r="SIR2762" s="46"/>
      <c r="SIS2762" s="46"/>
      <c r="SIT2762" s="46"/>
      <c r="SIU2762" s="46"/>
      <c r="SIV2762" s="46"/>
      <c r="SIW2762" s="46"/>
      <c r="SIX2762" s="46"/>
      <c r="SIY2762" s="46"/>
      <c r="SIZ2762" s="46"/>
      <c r="SJA2762" s="46"/>
      <c r="SJB2762" s="46"/>
      <c r="SJC2762" s="46"/>
      <c r="SJD2762" s="46"/>
      <c r="SJE2762" s="46"/>
      <c r="SJF2762" s="46"/>
      <c r="SJG2762" s="46"/>
      <c r="SJH2762" s="46"/>
      <c r="SJI2762" s="46"/>
      <c r="SJJ2762" s="46"/>
      <c r="SJK2762" s="46"/>
      <c r="SJL2762" s="46"/>
      <c r="SJM2762" s="46"/>
      <c r="SJN2762" s="46"/>
      <c r="SJO2762" s="46"/>
      <c r="SJP2762" s="46"/>
      <c r="SJQ2762" s="46"/>
      <c r="SJR2762" s="46"/>
      <c r="SJS2762" s="46"/>
      <c r="SJT2762" s="46"/>
      <c r="SJU2762" s="46"/>
      <c r="SJV2762" s="46"/>
      <c r="SJW2762" s="46"/>
      <c r="SJX2762" s="46"/>
      <c r="SJY2762" s="46"/>
      <c r="SJZ2762" s="46"/>
      <c r="SKA2762" s="46"/>
      <c r="SKB2762" s="46"/>
      <c r="SKC2762" s="46"/>
      <c r="SKD2762" s="46"/>
      <c r="SKE2762" s="46"/>
      <c r="SKF2762" s="46"/>
      <c r="SKG2762" s="46"/>
      <c r="SKH2762" s="46"/>
      <c r="SKI2762" s="46"/>
      <c r="SKJ2762" s="46"/>
      <c r="SKK2762" s="46"/>
      <c r="SKL2762" s="46"/>
      <c r="SKM2762" s="46"/>
      <c r="SKN2762" s="46"/>
      <c r="SKO2762" s="46"/>
      <c r="SKP2762" s="46"/>
      <c r="SKQ2762" s="46"/>
      <c r="SKR2762" s="46"/>
      <c r="SKS2762" s="46"/>
      <c r="SKT2762" s="46"/>
      <c r="SKU2762" s="46"/>
      <c r="SKV2762" s="46"/>
      <c r="SKW2762" s="46"/>
      <c r="SKX2762" s="46"/>
      <c r="SKY2762" s="46"/>
      <c r="SKZ2762" s="46"/>
      <c r="SLA2762" s="46"/>
      <c r="SLB2762" s="46"/>
      <c r="SLC2762" s="46"/>
      <c r="SLD2762" s="46"/>
      <c r="SLE2762" s="46"/>
      <c r="SLF2762" s="46"/>
      <c r="SLG2762" s="46"/>
      <c r="SLH2762" s="46"/>
      <c r="SLI2762" s="46"/>
      <c r="SLJ2762" s="46"/>
      <c r="SLK2762" s="46"/>
      <c r="SLL2762" s="46"/>
      <c r="SLM2762" s="46"/>
      <c r="SLN2762" s="46"/>
      <c r="SLO2762" s="46"/>
      <c r="SLP2762" s="46"/>
      <c r="SLQ2762" s="46"/>
      <c r="SLR2762" s="46"/>
      <c r="SLS2762" s="46"/>
      <c r="SLT2762" s="46"/>
      <c r="SLU2762" s="46"/>
      <c r="SLV2762" s="46"/>
      <c r="SLW2762" s="46"/>
      <c r="SLX2762" s="46"/>
      <c r="SLY2762" s="46"/>
      <c r="SLZ2762" s="46"/>
      <c r="SMA2762" s="46"/>
      <c r="SMB2762" s="46"/>
      <c r="SMC2762" s="46"/>
      <c r="SMD2762" s="46"/>
      <c r="SME2762" s="46"/>
      <c r="SMF2762" s="46"/>
      <c r="SMG2762" s="46"/>
      <c r="SMH2762" s="46"/>
      <c r="SMI2762" s="46"/>
      <c r="SMJ2762" s="46"/>
      <c r="SMK2762" s="46"/>
      <c r="SML2762" s="46"/>
      <c r="SMM2762" s="46"/>
      <c r="SMN2762" s="46"/>
      <c r="SMO2762" s="46"/>
      <c r="SMP2762" s="46"/>
      <c r="SMQ2762" s="46"/>
      <c r="SMR2762" s="46"/>
      <c r="SMS2762" s="46"/>
      <c r="SMT2762" s="46"/>
      <c r="SMU2762" s="46"/>
      <c r="SMV2762" s="46"/>
      <c r="SMW2762" s="46"/>
      <c r="SMX2762" s="46"/>
      <c r="SMY2762" s="46"/>
      <c r="SMZ2762" s="46"/>
      <c r="SNA2762" s="46"/>
      <c r="SNB2762" s="46"/>
      <c r="SNC2762" s="46"/>
      <c r="SND2762" s="46"/>
      <c r="SNE2762" s="46"/>
      <c r="SNF2762" s="46"/>
      <c r="SNG2762" s="46"/>
      <c r="SNH2762" s="46"/>
      <c r="SNI2762" s="46"/>
      <c r="SNJ2762" s="46"/>
      <c r="SNK2762" s="46"/>
      <c r="SNL2762" s="46"/>
      <c r="SNM2762" s="46"/>
      <c r="SNN2762" s="46"/>
      <c r="SNO2762" s="46"/>
      <c r="SNP2762" s="46"/>
      <c r="SNQ2762" s="46"/>
      <c r="SNR2762" s="46"/>
      <c r="SNS2762" s="46"/>
      <c r="SNT2762" s="46"/>
      <c r="SNU2762" s="46"/>
      <c r="SNV2762" s="46"/>
      <c r="SNW2762" s="46"/>
      <c r="SNX2762" s="46"/>
      <c r="SNY2762" s="46"/>
      <c r="SNZ2762" s="46"/>
      <c r="SOA2762" s="46"/>
      <c r="SOB2762" s="46"/>
      <c r="SOC2762" s="46"/>
      <c r="SOD2762" s="46"/>
      <c r="SOE2762" s="46"/>
      <c r="SOF2762" s="46"/>
      <c r="SOG2762" s="46"/>
      <c r="SOH2762" s="46"/>
      <c r="SOI2762" s="46"/>
      <c r="SOJ2762" s="46"/>
      <c r="SOK2762" s="46"/>
      <c r="SOL2762" s="46"/>
      <c r="SOM2762" s="46"/>
      <c r="SON2762" s="46"/>
      <c r="SOO2762" s="46"/>
      <c r="SOP2762" s="46"/>
      <c r="SOQ2762" s="46"/>
      <c r="SOR2762" s="46"/>
      <c r="SOS2762" s="46"/>
      <c r="SOT2762" s="46"/>
      <c r="SOU2762" s="46"/>
      <c r="SOV2762" s="46"/>
      <c r="SOW2762" s="46"/>
      <c r="SOX2762" s="46"/>
      <c r="SOY2762" s="46"/>
      <c r="SOZ2762" s="46"/>
      <c r="SPA2762" s="46"/>
      <c r="SPB2762" s="46"/>
      <c r="SPC2762" s="46"/>
      <c r="SPD2762" s="46"/>
      <c r="SPE2762" s="46"/>
      <c r="SPF2762" s="46"/>
      <c r="SPG2762" s="46"/>
      <c r="SPH2762" s="46"/>
      <c r="SPI2762" s="46"/>
      <c r="SPJ2762" s="46"/>
      <c r="SPK2762" s="46"/>
      <c r="SPL2762" s="46"/>
      <c r="SPM2762" s="46"/>
      <c r="SPN2762" s="46"/>
      <c r="SPO2762" s="46"/>
      <c r="SPP2762" s="46"/>
      <c r="SPQ2762" s="46"/>
      <c r="SPR2762" s="46"/>
      <c r="SPS2762" s="46"/>
      <c r="SPT2762" s="46"/>
      <c r="SPU2762" s="46"/>
      <c r="SPV2762" s="46"/>
      <c r="SPW2762" s="46"/>
      <c r="SPX2762" s="46"/>
      <c r="SPY2762" s="46"/>
      <c r="SPZ2762" s="46"/>
      <c r="SQA2762" s="46"/>
      <c r="SQB2762" s="46"/>
      <c r="SQC2762" s="46"/>
      <c r="SQD2762" s="46"/>
      <c r="SQE2762" s="46"/>
      <c r="SQF2762" s="46"/>
      <c r="SQG2762" s="46"/>
      <c r="SQH2762" s="46"/>
      <c r="SQI2762" s="46"/>
      <c r="SQJ2762" s="46"/>
      <c r="SQK2762" s="46"/>
      <c r="SQL2762" s="46"/>
      <c r="SQM2762" s="46"/>
      <c r="SQN2762" s="46"/>
      <c r="SQO2762" s="46"/>
      <c r="SQP2762" s="46"/>
      <c r="SQQ2762" s="46"/>
      <c r="SQR2762" s="46"/>
      <c r="SQS2762" s="46"/>
      <c r="SQT2762" s="46"/>
      <c r="SQU2762" s="46"/>
      <c r="SQV2762" s="46"/>
      <c r="SQW2762" s="46"/>
      <c r="SQX2762" s="46"/>
      <c r="SQY2762" s="46"/>
      <c r="SQZ2762" s="46"/>
      <c r="SRA2762" s="46"/>
      <c r="SRB2762" s="46"/>
      <c r="SRC2762" s="46"/>
      <c r="SRD2762" s="46"/>
      <c r="SRE2762" s="46"/>
      <c r="SRF2762" s="46"/>
      <c r="SRG2762" s="46"/>
      <c r="SRH2762" s="46"/>
      <c r="SRI2762" s="46"/>
      <c r="SRJ2762" s="46"/>
      <c r="SRK2762" s="46"/>
      <c r="SRL2762" s="46"/>
      <c r="SRM2762" s="46"/>
      <c r="SRN2762" s="46"/>
      <c r="SRO2762" s="46"/>
      <c r="SRP2762" s="46"/>
      <c r="SRQ2762" s="46"/>
      <c r="SRR2762" s="46"/>
      <c r="SRS2762" s="46"/>
      <c r="SRT2762" s="46"/>
      <c r="SRU2762" s="46"/>
      <c r="SRV2762" s="46"/>
      <c r="SRW2762" s="46"/>
      <c r="SRX2762" s="46"/>
      <c r="SRY2762" s="46"/>
      <c r="SRZ2762" s="46"/>
      <c r="SSA2762" s="46"/>
      <c r="SSB2762" s="46"/>
      <c r="SSC2762" s="46"/>
      <c r="SSD2762" s="46"/>
      <c r="SSE2762" s="46"/>
      <c r="SSF2762" s="46"/>
      <c r="SSG2762" s="46"/>
      <c r="SSH2762" s="46"/>
      <c r="SSI2762" s="46"/>
      <c r="SSJ2762" s="46"/>
      <c r="SSK2762" s="46"/>
      <c r="SSL2762" s="46"/>
      <c r="SSM2762" s="46"/>
      <c r="SSN2762" s="46"/>
      <c r="SSO2762" s="46"/>
      <c r="SSP2762" s="46"/>
      <c r="SSQ2762" s="46"/>
      <c r="SSR2762" s="46"/>
      <c r="SSS2762" s="46"/>
      <c r="SST2762" s="46"/>
      <c r="SSU2762" s="46"/>
      <c r="SSV2762" s="46"/>
      <c r="SSW2762" s="46"/>
      <c r="SSX2762" s="46"/>
      <c r="SSY2762" s="46"/>
      <c r="SSZ2762" s="46"/>
      <c r="STA2762" s="46"/>
      <c r="STB2762" s="46"/>
      <c r="STC2762" s="46"/>
      <c r="STD2762" s="46"/>
      <c r="STE2762" s="46"/>
      <c r="STF2762" s="46"/>
      <c r="STG2762" s="46"/>
      <c r="STH2762" s="46"/>
      <c r="STI2762" s="46"/>
      <c r="STJ2762" s="46"/>
      <c r="STK2762" s="46"/>
      <c r="STL2762" s="46"/>
      <c r="STM2762" s="46"/>
      <c r="STN2762" s="46"/>
      <c r="STO2762" s="46"/>
      <c r="STP2762" s="46"/>
      <c r="STQ2762" s="46"/>
      <c r="STR2762" s="46"/>
      <c r="STS2762" s="46"/>
      <c r="STT2762" s="46"/>
      <c r="STU2762" s="46"/>
      <c r="STV2762" s="46"/>
      <c r="STW2762" s="46"/>
      <c r="STX2762" s="46"/>
      <c r="STY2762" s="46"/>
      <c r="STZ2762" s="46"/>
      <c r="SUA2762" s="46"/>
      <c r="SUB2762" s="46"/>
      <c r="SUC2762" s="46"/>
      <c r="SUD2762" s="46"/>
      <c r="SUE2762" s="46"/>
      <c r="SUF2762" s="46"/>
      <c r="SUG2762" s="46"/>
      <c r="SUH2762" s="46"/>
      <c r="SUI2762" s="46"/>
      <c r="SUJ2762" s="46"/>
      <c r="SUK2762" s="46"/>
      <c r="SUL2762" s="46"/>
      <c r="SUM2762" s="46"/>
      <c r="SUN2762" s="46"/>
      <c r="SUO2762" s="46"/>
      <c r="SUP2762" s="46"/>
      <c r="SUQ2762" s="46"/>
      <c r="SUR2762" s="46"/>
      <c r="SUS2762" s="46"/>
      <c r="SUT2762" s="46"/>
      <c r="SUU2762" s="46"/>
      <c r="SUV2762" s="46"/>
      <c r="SUW2762" s="46"/>
      <c r="SUX2762" s="46"/>
      <c r="SUY2762" s="46"/>
      <c r="SUZ2762" s="46"/>
      <c r="SVA2762" s="46"/>
      <c r="SVB2762" s="46"/>
      <c r="SVC2762" s="46"/>
      <c r="SVD2762" s="46"/>
      <c r="SVE2762" s="46"/>
      <c r="SVF2762" s="46"/>
      <c r="SVG2762" s="46"/>
      <c r="SVH2762" s="46"/>
      <c r="SVI2762" s="46"/>
      <c r="SVJ2762" s="46"/>
      <c r="SVK2762" s="46"/>
      <c r="SVL2762" s="46"/>
      <c r="SVM2762" s="46"/>
      <c r="SVN2762" s="46"/>
      <c r="SVO2762" s="46"/>
      <c r="SVP2762" s="46"/>
      <c r="SVQ2762" s="46"/>
      <c r="SVR2762" s="46"/>
      <c r="SVS2762" s="46"/>
      <c r="SVT2762" s="46"/>
      <c r="SVU2762" s="46"/>
      <c r="SVV2762" s="46"/>
      <c r="SVW2762" s="46"/>
      <c r="SVX2762" s="46"/>
      <c r="SVY2762" s="46"/>
      <c r="SVZ2762" s="46"/>
      <c r="SWA2762" s="46"/>
      <c r="SWB2762" s="46"/>
      <c r="SWC2762" s="46"/>
      <c r="SWD2762" s="46"/>
      <c r="SWE2762" s="46"/>
      <c r="SWF2762" s="46"/>
      <c r="SWG2762" s="46"/>
      <c r="SWH2762" s="46"/>
      <c r="SWI2762" s="46"/>
      <c r="SWJ2762" s="46"/>
      <c r="SWK2762" s="46"/>
      <c r="SWL2762" s="46"/>
      <c r="SWM2762" s="46"/>
      <c r="SWN2762" s="46"/>
      <c r="SWO2762" s="46"/>
      <c r="SWP2762" s="46"/>
      <c r="SWQ2762" s="46"/>
      <c r="SWR2762" s="46"/>
      <c r="SWS2762" s="46"/>
      <c r="SWT2762" s="46"/>
      <c r="SWU2762" s="46"/>
      <c r="SWV2762" s="46"/>
      <c r="SWW2762" s="46"/>
      <c r="SWX2762" s="46"/>
      <c r="SWY2762" s="46"/>
      <c r="SWZ2762" s="46"/>
      <c r="SXA2762" s="46"/>
      <c r="SXB2762" s="46"/>
      <c r="SXC2762" s="46"/>
      <c r="SXD2762" s="46"/>
      <c r="SXE2762" s="46"/>
      <c r="SXF2762" s="46"/>
      <c r="SXG2762" s="46"/>
      <c r="SXH2762" s="46"/>
      <c r="SXI2762" s="46"/>
      <c r="SXJ2762" s="46"/>
      <c r="SXK2762" s="46"/>
      <c r="SXL2762" s="46"/>
      <c r="SXM2762" s="46"/>
      <c r="SXN2762" s="46"/>
      <c r="SXO2762" s="46"/>
      <c r="SXP2762" s="46"/>
      <c r="SXQ2762" s="46"/>
      <c r="SXR2762" s="46"/>
      <c r="SXS2762" s="46"/>
      <c r="SXT2762" s="46"/>
      <c r="SXU2762" s="46"/>
      <c r="SXV2762" s="46"/>
      <c r="SXW2762" s="46"/>
      <c r="SXX2762" s="46"/>
      <c r="SXY2762" s="46"/>
      <c r="SXZ2762" s="46"/>
      <c r="SYA2762" s="46"/>
      <c r="SYB2762" s="46"/>
      <c r="SYC2762" s="46"/>
      <c r="SYD2762" s="46"/>
      <c r="SYE2762" s="46"/>
      <c r="SYF2762" s="46"/>
      <c r="SYG2762" s="46"/>
      <c r="SYH2762" s="46"/>
      <c r="SYI2762" s="46"/>
      <c r="SYJ2762" s="46"/>
      <c r="SYK2762" s="46"/>
      <c r="SYL2762" s="46"/>
      <c r="SYM2762" s="46"/>
      <c r="SYN2762" s="46"/>
      <c r="SYO2762" s="46"/>
      <c r="SYP2762" s="46"/>
      <c r="SYQ2762" s="46"/>
      <c r="SYR2762" s="46"/>
      <c r="SYS2762" s="46"/>
      <c r="SYT2762" s="46"/>
      <c r="SYU2762" s="46"/>
      <c r="SYV2762" s="46"/>
      <c r="SYW2762" s="46"/>
      <c r="SYX2762" s="46"/>
      <c r="SYY2762" s="46"/>
      <c r="SYZ2762" s="46"/>
      <c r="SZA2762" s="46"/>
      <c r="SZB2762" s="46"/>
      <c r="SZC2762" s="46"/>
      <c r="SZD2762" s="46"/>
      <c r="SZE2762" s="46"/>
      <c r="SZF2762" s="46"/>
      <c r="SZG2762" s="46"/>
      <c r="SZH2762" s="46"/>
      <c r="SZI2762" s="46"/>
      <c r="SZJ2762" s="46"/>
      <c r="SZK2762" s="46"/>
      <c r="SZL2762" s="46"/>
      <c r="SZM2762" s="46"/>
      <c r="SZN2762" s="46"/>
      <c r="SZO2762" s="46"/>
      <c r="SZP2762" s="46"/>
      <c r="SZQ2762" s="46"/>
      <c r="SZR2762" s="46"/>
      <c r="SZS2762" s="46"/>
      <c r="SZT2762" s="46"/>
      <c r="SZU2762" s="46"/>
      <c r="SZV2762" s="46"/>
      <c r="SZW2762" s="46"/>
      <c r="SZX2762" s="46"/>
      <c r="SZY2762" s="46"/>
      <c r="SZZ2762" s="46"/>
      <c r="TAA2762" s="46"/>
      <c r="TAB2762" s="46"/>
      <c r="TAC2762" s="46"/>
      <c r="TAD2762" s="46"/>
      <c r="TAE2762" s="46"/>
      <c r="TAF2762" s="46"/>
      <c r="TAG2762" s="46"/>
      <c r="TAH2762" s="46"/>
      <c r="TAI2762" s="46"/>
      <c r="TAJ2762" s="46"/>
      <c r="TAK2762" s="46"/>
      <c r="TAL2762" s="46"/>
      <c r="TAM2762" s="46"/>
      <c r="TAN2762" s="46"/>
      <c r="TAO2762" s="46"/>
      <c r="TAP2762" s="46"/>
      <c r="TAQ2762" s="46"/>
      <c r="TAR2762" s="46"/>
      <c r="TAS2762" s="46"/>
      <c r="TAT2762" s="46"/>
      <c r="TAU2762" s="46"/>
      <c r="TAV2762" s="46"/>
      <c r="TAW2762" s="46"/>
      <c r="TAX2762" s="46"/>
      <c r="TAY2762" s="46"/>
      <c r="TAZ2762" s="46"/>
      <c r="TBA2762" s="46"/>
      <c r="TBB2762" s="46"/>
      <c r="TBC2762" s="46"/>
      <c r="TBD2762" s="46"/>
      <c r="TBE2762" s="46"/>
      <c r="TBF2762" s="46"/>
      <c r="TBG2762" s="46"/>
      <c r="TBH2762" s="46"/>
      <c r="TBI2762" s="46"/>
      <c r="TBJ2762" s="46"/>
      <c r="TBK2762" s="46"/>
      <c r="TBL2762" s="46"/>
      <c r="TBM2762" s="46"/>
      <c r="TBN2762" s="46"/>
      <c r="TBO2762" s="46"/>
      <c r="TBP2762" s="46"/>
      <c r="TBQ2762" s="46"/>
      <c r="TBR2762" s="46"/>
      <c r="TBS2762" s="46"/>
      <c r="TBT2762" s="46"/>
      <c r="TBU2762" s="46"/>
      <c r="TBV2762" s="46"/>
      <c r="TBW2762" s="46"/>
      <c r="TBX2762" s="46"/>
      <c r="TBY2762" s="46"/>
      <c r="TBZ2762" s="46"/>
      <c r="TCA2762" s="46"/>
      <c r="TCB2762" s="46"/>
      <c r="TCC2762" s="46"/>
      <c r="TCD2762" s="46"/>
      <c r="TCE2762" s="46"/>
      <c r="TCF2762" s="46"/>
      <c r="TCG2762" s="46"/>
      <c r="TCH2762" s="46"/>
      <c r="TCI2762" s="46"/>
      <c r="TCJ2762" s="46"/>
      <c r="TCK2762" s="46"/>
      <c r="TCL2762" s="46"/>
      <c r="TCM2762" s="46"/>
      <c r="TCN2762" s="46"/>
      <c r="TCO2762" s="46"/>
      <c r="TCP2762" s="46"/>
      <c r="TCQ2762" s="46"/>
      <c r="TCR2762" s="46"/>
      <c r="TCS2762" s="46"/>
      <c r="TCT2762" s="46"/>
      <c r="TCU2762" s="46"/>
      <c r="TCV2762" s="46"/>
      <c r="TCW2762" s="46"/>
      <c r="TCX2762" s="46"/>
      <c r="TCY2762" s="46"/>
      <c r="TCZ2762" s="46"/>
      <c r="TDA2762" s="46"/>
      <c r="TDB2762" s="46"/>
      <c r="TDC2762" s="46"/>
      <c r="TDD2762" s="46"/>
      <c r="TDE2762" s="46"/>
      <c r="TDF2762" s="46"/>
      <c r="TDG2762" s="46"/>
      <c r="TDH2762" s="46"/>
      <c r="TDI2762" s="46"/>
      <c r="TDJ2762" s="46"/>
      <c r="TDK2762" s="46"/>
      <c r="TDL2762" s="46"/>
      <c r="TDM2762" s="46"/>
      <c r="TDN2762" s="46"/>
      <c r="TDO2762" s="46"/>
      <c r="TDP2762" s="46"/>
      <c r="TDQ2762" s="46"/>
      <c r="TDR2762" s="46"/>
      <c r="TDS2762" s="46"/>
      <c r="TDT2762" s="46"/>
      <c r="TDU2762" s="46"/>
      <c r="TDV2762" s="46"/>
      <c r="TDW2762" s="46"/>
      <c r="TDX2762" s="46"/>
      <c r="TDY2762" s="46"/>
      <c r="TDZ2762" s="46"/>
      <c r="TEA2762" s="46"/>
      <c r="TEB2762" s="46"/>
      <c r="TEC2762" s="46"/>
      <c r="TED2762" s="46"/>
      <c r="TEE2762" s="46"/>
      <c r="TEF2762" s="46"/>
      <c r="TEG2762" s="46"/>
      <c r="TEH2762" s="46"/>
      <c r="TEI2762" s="46"/>
      <c r="TEJ2762" s="46"/>
      <c r="TEK2762" s="46"/>
      <c r="TEL2762" s="46"/>
      <c r="TEM2762" s="46"/>
      <c r="TEN2762" s="46"/>
      <c r="TEO2762" s="46"/>
      <c r="TEP2762" s="46"/>
      <c r="TEQ2762" s="46"/>
      <c r="TER2762" s="46"/>
      <c r="TES2762" s="46"/>
      <c r="TET2762" s="46"/>
      <c r="TEU2762" s="46"/>
      <c r="TEV2762" s="46"/>
      <c r="TEW2762" s="46"/>
      <c r="TEX2762" s="46"/>
      <c r="TEY2762" s="46"/>
      <c r="TEZ2762" s="46"/>
      <c r="TFA2762" s="46"/>
      <c r="TFB2762" s="46"/>
      <c r="TFC2762" s="46"/>
      <c r="TFD2762" s="46"/>
      <c r="TFE2762" s="46"/>
      <c r="TFF2762" s="46"/>
      <c r="TFG2762" s="46"/>
      <c r="TFH2762" s="46"/>
      <c r="TFI2762" s="46"/>
      <c r="TFJ2762" s="46"/>
      <c r="TFK2762" s="46"/>
      <c r="TFL2762" s="46"/>
      <c r="TFM2762" s="46"/>
      <c r="TFN2762" s="46"/>
      <c r="TFO2762" s="46"/>
      <c r="TFP2762" s="46"/>
      <c r="TFQ2762" s="46"/>
      <c r="TFR2762" s="46"/>
      <c r="TFS2762" s="46"/>
      <c r="TFT2762" s="46"/>
      <c r="TFU2762" s="46"/>
      <c r="TFV2762" s="46"/>
      <c r="TFW2762" s="46"/>
      <c r="TFX2762" s="46"/>
      <c r="TFY2762" s="46"/>
      <c r="TFZ2762" s="46"/>
      <c r="TGA2762" s="46"/>
      <c r="TGB2762" s="46"/>
      <c r="TGC2762" s="46"/>
      <c r="TGD2762" s="46"/>
      <c r="TGE2762" s="46"/>
      <c r="TGF2762" s="46"/>
      <c r="TGG2762" s="46"/>
      <c r="TGH2762" s="46"/>
      <c r="TGI2762" s="46"/>
      <c r="TGJ2762" s="46"/>
      <c r="TGK2762" s="46"/>
      <c r="TGL2762" s="46"/>
      <c r="TGM2762" s="46"/>
      <c r="TGN2762" s="46"/>
      <c r="TGO2762" s="46"/>
      <c r="TGP2762" s="46"/>
      <c r="TGQ2762" s="46"/>
      <c r="TGR2762" s="46"/>
      <c r="TGS2762" s="46"/>
      <c r="TGT2762" s="46"/>
      <c r="TGU2762" s="46"/>
      <c r="TGV2762" s="46"/>
      <c r="TGW2762" s="46"/>
      <c r="TGX2762" s="46"/>
      <c r="TGY2762" s="46"/>
      <c r="TGZ2762" s="46"/>
      <c r="THA2762" s="46"/>
      <c r="THB2762" s="46"/>
      <c r="THC2762" s="46"/>
      <c r="THD2762" s="46"/>
      <c r="THE2762" s="46"/>
      <c r="THF2762" s="46"/>
      <c r="THG2762" s="46"/>
      <c r="THH2762" s="46"/>
      <c r="THI2762" s="46"/>
      <c r="THJ2762" s="46"/>
      <c r="THK2762" s="46"/>
      <c r="THL2762" s="46"/>
      <c r="THM2762" s="46"/>
      <c r="THN2762" s="46"/>
      <c r="THO2762" s="46"/>
      <c r="THP2762" s="46"/>
      <c r="THQ2762" s="46"/>
      <c r="THR2762" s="46"/>
      <c r="THS2762" s="46"/>
      <c r="THT2762" s="46"/>
      <c r="THU2762" s="46"/>
      <c r="THV2762" s="46"/>
      <c r="THW2762" s="46"/>
      <c r="THX2762" s="46"/>
      <c r="THY2762" s="46"/>
      <c r="THZ2762" s="46"/>
      <c r="TIA2762" s="46"/>
      <c r="TIB2762" s="46"/>
      <c r="TIC2762" s="46"/>
      <c r="TID2762" s="46"/>
      <c r="TIE2762" s="46"/>
      <c r="TIF2762" s="46"/>
      <c r="TIG2762" s="46"/>
      <c r="TIH2762" s="46"/>
      <c r="TII2762" s="46"/>
      <c r="TIJ2762" s="46"/>
      <c r="TIK2762" s="46"/>
      <c r="TIL2762" s="46"/>
      <c r="TIM2762" s="46"/>
      <c r="TIN2762" s="46"/>
      <c r="TIO2762" s="46"/>
      <c r="TIP2762" s="46"/>
      <c r="TIQ2762" s="46"/>
      <c r="TIR2762" s="46"/>
      <c r="TIS2762" s="46"/>
      <c r="TIT2762" s="46"/>
      <c r="TIU2762" s="46"/>
      <c r="TIV2762" s="46"/>
      <c r="TIW2762" s="46"/>
      <c r="TIX2762" s="46"/>
      <c r="TIY2762" s="46"/>
      <c r="TIZ2762" s="46"/>
      <c r="TJA2762" s="46"/>
      <c r="TJB2762" s="46"/>
      <c r="TJC2762" s="46"/>
      <c r="TJD2762" s="46"/>
      <c r="TJE2762" s="46"/>
      <c r="TJF2762" s="46"/>
      <c r="TJG2762" s="46"/>
      <c r="TJH2762" s="46"/>
      <c r="TJI2762" s="46"/>
      <c r="TJJ2762" s="46"/>
      <c r="TJK2762" s="46"/>
      <c r="TJL2762" s="46"/>
      <c r="TJM2762" s="46"/>
      <c r="TJN2762" s="46"/>
      <c r="TJO2762" s="46"/>
      <c r="TJP2762" s="46"/>
      <c r="TJQ2762" s="46"/>
      <c r="TJR2762" s="46"/>
      <c r="TJS2762" s="46"/>
      <c r="TJT2762" s="46"/>
      <c r="TJU2762" s="46"/>
      <c r="TJV2762" s="46"/>
      <c r="TJW2762" s="46"/>
      <c r="TJX2762" s="46"/>
      <c r="TJY2762" s="46"/>
      <c r="TJZ2762" s="46"/>
      <c r="TKA2762" s="46"/>
      <c r="TKB2762" s="46"/>
      <c r="TKC2762" s="46"/>
      <c r="TKD2762" s="46"/>
      <c r="TKE2762" s="46"/>
      <c r="TKF2762" s="46"/>
      <c r="TKG2762" s="46"/>
      <c r="TKH2762" s="46"/>
      <c r="TKI2762" s="46"/>
      <c r="TKJ2762" s="46"/>
      <c r="TKK2762" s="46"/>
      <c r="TKL2762" s="46"/>
      <c r="TKM2762" s="46"/>
      <c r="TKN2762" s="46"/>
      <c r="TKO2762" s="46"/>
      <c r="TKP2762" s="46"/>
      <c r="TKQ2762" s="46"/>
      <c r="TKR2762" s="46"/>
      <c r="TKS2762" s="46"/>
      <c r="TKT2762" s="46"/>
      <c r="TKU2762" s="46"/>
      <c r="TKV2762" s="46"/>
      <c r="TKW2762" s="46"/>
      <c r="TKX2762" s="46"/>
      <c r="TKY2762" s="46"/>
      <c r="TKZ2762" s="46"/>
      <c r="TLA2762" s="46"/>
      <c r="TLB2762" s="46"/>
      <c r="TLC2762" s="46"/>
      <c r="TLD2762" s="46"/>
      <c r="TLE2762" s="46"/>
      <c r="TLF2762" s="46"/>
      <c r="TLG2762" s="46"/>
      <c r="TLH2762" s="46"/>
      <c r="TLI2762" s="46"/>
      <c r="TLJ2762" s="46"/>
      <c r="TLK2762" s="46"/>
      <c r="TLL2762" s="46"/>
      <c r="TLM2762" s="46"/>
      <c r="TLN2762" s="46"/>
      <c r="TLO2762" s="46"/>
      <c r="TLP2762" s="46"/>
      <c r="TLQ2762" s="46"/>
      <c r="TLR2762" s="46"/>
      <c r="TLS2762" s="46"/>
      <c r="TLT2762" s="46"/>
      <c r="TLU2762" s="46"/>
      <c r="TLV2762" s="46"/>
      <c r="TLW2762" s="46"/>
      <c r="TLX2762" s="46"/>
      <c r="TLY2762" s="46"/>
      <c r="TLZ2762" s="46"/>
      <c r="TMA2762" s="46"/>
      <c r="TMB2762" s="46"/>
      <c r="TMC2762" s="46"/>
      <c r="TMD2762" s="46"/>
      <c r="TME2762" s="46"/>
      <c r="TMF2762" s="46"/>
      <c r="TMG2762" s="46"/>
      <c r="TMH2762" s="46"/>
      <c r="TMI2762" s="46"/>
      <c r="TMJ2762" s="46"/>
      <c r="TMK2762" s="46"/>
      <c r="TML2762" s="46"/>
      <c r="TMM2762" s="46"/>
      <c r="TMN2762" s="46"/>
      <c r="TMO2762" s="46"/>
      <c r="TMP2762" s="46"/>
      <c r="TMQ2762" s="46"/>
      <c r="TMR2762" s="46"/>
      <c r="TMS2762" s="46"/>
      <c r="TMT2762" s="46"/>
      <c r="TMU2762" s="46"/>
      <c r="TMV2762" s="46"/>
      <c r="TMW2762" s="46"/>
      <c r="TMX2762" s="46"/>
      <c r="TMY2762" s="46"/>
      <c r="TMZ2762" s="46"/>
      <c r="TNA2762" s="46"/>
      <c r="TNB2762" s="46"/>
      <c r="TNC2762" s="46"/>
      <c r="TND2762" s="46"/>
      <c r="TNE2762" s="46"/>
      <c r="TNF2762" s="46"/>
      <c r="TNG2762" s="46"/>
      <c r="TNH2762" s="46"/>
      <c r="TNI2762" s="46"/>
      <c r="TNJ2762" s="46"/>
      <c r="TNK2762" s="46"/>
      <c r="TNL2762" s="46"/>
      <c r="TNM2762" s="46"/>
      <c r="TNN2762" s="46"/>
      <c r="TNO2762" s="46"/>
      <c r="TNP2762" s="46"/>
      <c r="TNQ2762" s="46"/>
      <c r="TNR2762" s="46"/>
      <c r="TNS2762" s="46"/>
      <c r="TNT2762" s="46"/>
      <c r="TNU2762" s="46"/>
      <c r="TNV2762" s="46"/>
      <c r="TNW2762" s="46"/>
      <c r="TNX2762" s="46"/>
      <c r="TNY2762" s="46"/>
      <c r="TNZ2762" s="46"/>
      <c r="TOA2762" s="46"/>
      <c r="TOB2762" s="46"/>
      <c r="TOC2762" s="46"/>
      <c r="TOD2762" s="46"/>
      <c r="TOE2762" s="46"/>
      <c r="TOF2762" s="46"/>
      <c r="TOG2762" s="46"/>
      <c r="TOH2762" s="46"/>
      <c r="TOI2762" s="46"/>
      <c r="TOJ2762" s="46"/>
      <c r="TOK2762" s="46"/>
      <c r="TOL2762" s="46"/>
      <c r="TOM2762" s="46"/>
      <c r="TON2762" s="46"/>
      <c r="TOO2762" s="46"/>
      <c r="TOP2762" s="46"/>
      <c r="TOQ2762" s="46"/>
      <c r="TOR2762" s="46"/>
      <c r="TOS2762" s="46"/>
      <c r="TOT2762" s="46"/>
      <c r="TOU2762" s="46"/>
      <c r="TOV2762" s="46"/>
      <c r="TOW2762" s="46"/>
      <c r="TOX2762" s="46"/>
      <c r="TOY2762" s="46"/>
      <c r="TOZ2762" s="46"/>
      <c r="TPA2762" s="46"/>
      <c r="TPB2762" s="46"/>
      <c r="TPC2762" s="46"/>
      <c r="TPD2762" s="46"/>
      <c r="TPE2762" s="46"/>
      <c r="TPF2762" s="46"/>
      <c r="TPG2762" s="46"/>
      <c r="TPH2762" s="46"/>
      <c r="TPI2762" s="46"/>
      <c r="TPJ2762" s="46"/>
      <c r="TPK2762" s="46"/>
      <c r="TPL2762" s="46"/>
      <c r="TPM2762" s="46"/>
      <c r="TPN2762" s="46"/>
      <c r="TPO2762" s="46"/>
      <c r="TPP2762" s="46"/>
      <c r="TPQ2762" s="46"/>
      <c r="TPR2762" s="46"/>
      <c r="TPS2762" s="46"/>
      <c r="TPT2762" s="46"/>
      <c r="TPU2762" s="46"/>
      <c r="TPV2762" s="46"/>
      <c r="TPW2762" s="46"/>
      <c r="TPX2762" s="46"/>
      <c r="TPY2762" s="46"/>
      <c r="TPZ2762" s="46"/>
      <c r="TQA2762" s="46"/>
      <c r="TQB2762" s="46"/>
      <c r="TQC2762" s="46"/>
      <c r="TQD2762" s="46"/>
      <c r="TQE2762" s="46"/>
      <c r="TQF2762" s="46"/>
      <c r="TQG2762" s="46"/>
      <c r="TQH2762" s="46"/>
      <c r="TQI2762" s="46"/>
      <c r="TQJ2762" s="46"/>
      <c r="TQK2762" s="46"/>
      <c r="TQL2762" s="46"/>
      <c r="TQM2762" s="46"/>
      <c r="TQN2762" s="46"/>
      <c r="TQO2762" s="46"/>
      <c r="TQP2762" s="46"/>
      <c r="TQQ2762" s="46"/>
      <c r="TQR2762" s="46"/>
      <c r="TQS2762" s="46"/>
      <c r="TQT2762" s="46"/>
      <c r="TQU2762" s="46"/>
      <c r="TQV2762" s="46"/>
      <c r="TQW2762" s="46"/>
      <c r="TQX2762" s="46"/>
      <c r="TQY2762" s="46"/>
      <c r="TQZ2762" s="46"/>
      <c r="TRA2762" s="46"/>
      <c r="TRB2762" s="46"/>
      <c r="TRC2762" s="46"/>
      <c r="TRD2762" s="46"/>
      <c r="TRE2762" s="46"/>
      <c r="TRF2762" s="46"/>
      <c r="TRG2762" s="46"/>
      <c r="TRH2762" s="46"/>
      <c r="TRI2762" s="46"/>
      <c r="TRJ2762" s="46"/>
      <c r="TRK2762" s="46"/>
      <c r="TRL2762" s="46"/>
      <c r="TRM2762" s="46"/>
      <c r="TRN2762" s="46"/>
      <c r="TRO2762" s="46"/>
      <c r="TRP2762" s="46"/>
      <c r="TRQ2762" s="46"/>
      <c r="TRR2762" s="46"/>
      <c r="TRS2762" s="46"/>
      <c r="TRT2762" s="46"/>
      <c r="TRU2762" s="46"/>
      <c r="TRV2762" s="46"/>
      <c r="TRW2762" s="46"/>
      <c r="TRX2762" s="46"/>
      <c r="TRY2762" s="46"/>
      <c r="TRZ2762" s="46"/>
      <c r="TSA2762" s="46"/>
      <c r="TSB2762" s="46"/>
      <c r="TSC2762" s="46"/>
      <c r="TSD2762" s="46"/>
      <c r="TSE2762" s="46"/>
      <c r="TSF2762" s="46"/>
      <c r="TSG2762" s="46"/>
      <c r="TSH2762" s="46"/>
      <c r="TSI2762" s="46"/>
      <c r="TSJ2762" s="46"/>
      <c r="TSK2762" s="46"/>
      <c r="TSL2762" s="46"/>
      <c r="TSM2762" s="46"/>
      <c r="TSN2762" s="46"/>
      <c r="TSO2762" s="46"/>
      <c r="TSP2762" s="46"/>
      <c r="TSQ2762" s="46"/>
      <c r="TSR2762" s="46"/>
      <c r="TSS2762" s="46"/>
      <c r="TST2762" s="46"/>
      <c r="TSU2762" s="46"/>
      <c r="TSV2762" s="46"/>
      <c r="TSW2762" s="46"/>
      <c r="TSX2762" s="46"/>
      <c r="TSY2762" s="46"/>
      <c r="TSZ2762" s="46"/>
      <c r="TTA2762" s="46"/>
      <c r="TTB2762" s="46"/>
      <c r="TTC2762" s="46"/>
      <c r="TTD2762" s="46"/>
      <c r="TTE2762" s="46"/>
      <c r="TTF2762" s="46"/>
      <c r="TTG2762" s="46"/>
      <c r="TTH2762" s="46"/>
      <c r="TTI2762" s="46"/>
      <c r="TTJ2762" s="46"/>
      <c r="TTK2762" s="46"/>
      <c r="TTL2762" s="46"/>
      <c r="TTM2762" s="46"/>
      <c r="TTN2762" s="46"/>
      <c r="TTO2762" s="46"/>
      <c r="TTP2762" s="46"/>
      <c r="TTQ2762" s="46"/>
      <c r="TTR2762" s="46"/>
      <c r="TTS2762" s="46"/>
      <c r="TTT2762" s="46"/>
      <c r="TTU2762" s="46"/>
      <c r="TTV2762" s="46"/>
      <c r="TTW2762" s="46"/>
      <c r="TTX2762" s="46"/>
      <c r="TTY2762" s="46"/>
      <c r="TTZ2762" s="46"/>
      <c r="TUA2762" s="46"/>
      <c r="TUB2762" s="46"/>
      <c r="TUC2762" s="46"/>
      <c r="TUD2762" s="46"/>
      <c r="TUE2762" s="46"/>
      <c r="TUF2762" s="46"/>
      <c r="TUG2762" s="46"/>
      <c r="TUH2762" s="46"/>
      <c r="TUI2762" s="46"/>
      <c r="TUJ2762" s="46"/>
      <c r="TUK2762" s="46"/>
      <c r="TUL2762" s="46"/>
      <c r="TUM2762" s="46"/>
      <c r="TUN2762" s="46"/>
      <c r="TUO2762" s="46"/>
      <c r="TUP2762" s="46"/>
      <c r="TUQ2762" s="46"/>
      <c r="TUR2762" s="46"/>
      <c r="TUS2762" s="46"/>
      <c r="TUT2762" s="46"/>
      <c r="TUU2762" s="46"/>
      <c r="TUV2762" s="46"/>
      <c r="TUW2762" s="46"/>
      <c r="TUX2762" s="46"/>
      <c r="TUY2762" s="46"/>
      <c r="TUZ2762" s="46"/>
      <c r="TVA2762" s="46"/>
      <c r="TVB2762" s="46"/>
      <c r="TVC2762" s="46"/>
      <c r="TVD2762" s="46"/>
      <c r="TVE2762" s="46"/>
      <c r="TVF2762" s="46"/>
      <c r="TVG2762" s="46"/>
      <c r="TVH2762" s="46"/>
      <c r="TVI2762" s="46"/>
      <c r="TVJ2762" s="46"/>
      <c r="TVK2762" s="46"/>
      <c r="TVL2762" s="46"/>
      <c r="TVM2762" s="46"/>
      <c r="TVN2762" s="46"/>
      <c r="TVO2762" s="46"/>
      <c r="TVP2762" s="46"/>
      <c r="TVQ2762" s="46"/>
      <c r="TVR2762" s="46"/>
      <c r="TVS2762" s="46"/>
      <c r="TVT2762" s="46"/>
      <c r="TVU2762" s="46"/>
      <c r="TVV2762" s="46"/>
      <c r="TVW2762" s="46"/>
      <c r="TVX2762" s="46"/>
      <c r="TVY2762" s="46"/>
      <c r="TVZ2762" s="46"/>
      <c r="TWA2762" s="46"/>
      <c r="TWB2762" s="46"/>
      <c r="TWC2762" s="46"/>
      <c r="TWD2762" s="46"/>
      <c r="TWE2762" s="46"/>
      <c r="TWF2762" s="46"/>
      <c r="TWG2762" s="46"/>
      <c r="TWH2762" s="46"/>
      <c r="TWI2762" s="46"/>
      <c r="TWJ2762" s="46"/>
      <c r="TWK2762" s="46"/>
      <c r="TWL2762" s="46"/>
      <c r="TWM2762" s="46"/>
      <c r="TWN2762" s="46"/>
      <c r="TWO2762" s="46"/>
      <c r="TWP2762" s="46"/>
      <c r="TWQ2762" s="46"/>
      <c r="TWR2762" s="46"/>
      <c r="TWS2762" s="46"/>
      <c r="TWT2762" s="46"/>
      <c r="TWU2762" s="46"/>
      <c r="TWV2762" s="46"/>
      <c r="TWW2762" s="46"/>
      <c r="TWX2762" s="46"/>
      <c r="TWY2762" s="46"/>
      <c r="TWZ2762" s="46"/>
      <c r="TXA2762" s="46"/>
      <c r="TXB2762" s="46"/>
      <c r="TXC2762" s="46"/>
      <c r="TXD2762" s="46"/>
      <c r="TXE2762" s="46"/>
      <c r="TXF2762" s="46"/>
      <c r="TXG2762" s="46"/>
      <c r="TXH2762" s="46"/>
      <c r="TXI2762" s="46"/>
      <c r="TXJ2762" s="46"/>
      <c r="TXK2762" s="46"/>
      <c r="TXL2762" s="46"/>
      <c r="TXM2762" s="46"/>
      <c r="TXN2762" s="46"/>
      <c r="TXO2762" s="46"/>
      <c r="TXP2762" s="46"/>
      <c r="TXQ2762" s="46"/>
      <c r="TXR2762" s="46"/>
      <c r="TXS2762" s="46"/>
      <c r="TXT2762" s="46"/>
      <c r="TXU2762" s="46"/>
      <c r="TXV2762" s="46"/>
      <c r="TXW2762" s="46"/>
      <c r="TXX2762" s="46"/>
      <c r="TXY2762" s="46"/>
      <c r="TXZ2762" s="46"/>
      <c r="TYA2762" s="46"/>
      <c r="TYB2762" s="46"/>
      <c r="TYC2762" s="46"/>
      <c r="TYD2762" s="46"/>
      <c r="TYE2762" s="46"/>
      <c r="TYF2762" s="46"/>
      <c r="TYG2762" s="46"/>
      <c r="TYH2762" s="46"/>
      <c r="TYI2762" s="46"/>
      <c r="TYJ2762" s="46"/>
      <c r="TYK2762" s="46"/>
      <c r="TYL2762" s="46"/>
      <c r="TYM2762" s="46"/>
      <c r="TYN2762" s="46"/>
      <c r="TYO2762" s="46"/>
      <c r="TYP2762" s="46"/>
      <c r="TYQ2762" s="46"/>
      <c r="TYR2762" s="46"/>
      <c r="TYS2762" s="46"/>
      <c r="TYT2762" s="46"/>
      <c r="TYU2762" s="46"/>
      <c r="TYV2762" s="46"/>
      <c r="TYW2762" s="46"/>
      <c r="TYX2762" s="46"/>
      <c r="TYY2762" s="46"/>
      <c r="TYZ2762" s="46"/>
      <c r="TZA2762" s="46"/>
      <c r="TZB2762" s="46"/>
      <c r="TZC2762" s="46"/>
      <c r="TZD2762" s="46"/>
      <c r="TZE2762" s="46"/>
      <c r="TZF2762" s="46"/>
      <c r="TZG2762" s="46"/>
      <c r="TZH2762" s="46"/>
      <c r="TZI2762" s="46"/>
      <c r="TZJ2762" s="46"/>
      <c r="TZK2762" s="46"/>
      <c r="TZL2762" s="46"/>
      <c r="TZM2762" s="46"/>
      <c r="TZN2762" s="46"/>
      <c r="TZO2762" s="46"/>
      <c r="TZP2762" s="46"/>
      <c r="TZQ2762" s="46"/>
      <c r="TZR2762" s="46"/>
      <c r="TZS2762" s="46"/>
      <c r="TZT2762" s="46"/>
      <c r="TZU2762" s="46"/>
      <c r="TZV2762" s="46"/>
      <c r="TZW2762" s="46"/>
      <c r="TZX2762" s="46"/>
      <c r="TZY2762" s="46"/>
      <c r="TZZ2762" s="46"/>
      <c r="UAA2762" s="46"/>
      <c r="UAB2762" s="46"/>
      <c r="UAC2762" s="46"/>
      <c r="UAD2762" s="46"/>
      <c r="UAE2762" s="46"/>
      <c r="UAF2762" s="46"/>
      <c r="UAG2762" s="46"/>
      <c r="UAH2762" s="46"/>
      <c r="UAI2762" s="46"/>
      <c r="UAJ2762" s="46"/>
      <c r="UAK2762" s="46"/>
      <c r="UAL2762" s="46"/>
      <c r="UAM2762" s="46"/>
      <c r="UAN2762" s="46"/>
      <c r="UAO2762" s="46"/>
      <c r="UAP2762" s="46"/>
      <c r="UAQ2762" s="46"/>
      <c r="UAR2762" s="46"/>
      <c r="UAS2762" s="46"/>
      <c r="UAT2762" s="46"/>
      <c r="UAU2762" s="46"/>
      <c r="UAV2762" s="46"/>
      <c r="UAW2762" s="46"/>
      <c r="UAX2762" s="46"/>
      <c r="UAY2762" s="46"/>
      <c r="UAZ2762" s="46"/>
      <c r="UBA2762" s="46"/>
      <c r="UBB2762" s="46"/>
      <c r="UBC2762" s="46"/>
      <c r="UBD2762" s="46"/>
      <c r="UBE2762" s="46"/>
      <c r="UBF2762" s="46"/>
      <c r="UBG2762" s="46"/>
      <c r="UBH2762" s="46"/>
      <c r="UBI2762" s="46"/>
      <c r="UBJ2762" s="46"/>
      <c r="UBK2762" s="46"/>
      <c r="UBL2762" s="46"/>
      <c r="UBM2762" s="46"/>
      <c r="UBN2762" s="46"/>
      <c r="UBO2762" s="46"/>
      <c r="UBP2762" s="46"/>
      <c r="UBQ2762" s="46"/>
      <c r="UBR2762" s="46"/>
      <c r="UBS2762" s="46"/>
      <c r="UBT2762" s="46"/>
      <c r="UBU2762" s="46"/>
      <c r="UBV2762" s="46"/>
      <c r="UBW2762" s="46"/>
      <c r="UBX2762" s="46"/>
      <c r="UBY2762" s="46"/>
      <c r="UBZ2762" s="46"/>
      <c r="UCA2762" s="46"/>
      <c r="UCB2762" s="46"/>
      <c r="UCC2762" s="46"/>
      <c r="UCD2762" s="46"/>
      <c r="UCE2762" s="46"/>
      <c r="UCF2762" s="46"/>
      <c r="UCG2762" s="46"/>
      <c r="UCH2762" s="46"/>
      <c r="UCI2762" s="46"/>
      <c r="UCJ2762" s="46"/>
      <c r="UCK2762" s="46"/>
      <c r="UCL2762" s="46"/>
      <c r="UCM2762" s="46"/>
      <c r="UCN2762" s="46"/>
      <c r="UCO2762" s="46"/>
      <c r="UCP2762" s="46"/>
      <c r="UCQ2762" s="46"/>
      <c r="UCR2762" s="46"/>
      <c r="UCS2762" s="46"/>
      <c r="UCT2762" s="46"/>
      <c r="UCU2762" s="46"/>
      <c r="UCV2762" s="46"/>
      <c r="UCW2762" s="46"/>
      <c r="UCX2762" s="46"/>
      <c r="UCY2762" s="46"/>
      <c r="UCZ2762" s="46"/>
      <c r="UDA2762" s="46"/>
      <c r="UDB2762" s="46"/>
      <c r="UDC2762" s="46"/>
      <c r="UDD2762" s="46"/>
      <c r="UDE2762" s="46"/>
      <c r="UDF2762" s="46"/>
      <c r="UDG2762" s="46"/>
      <c r="UDH2762" s="46"/>
      <c r="UDI2762" s="46"/>
      <c r="UDJ2762" s="46"/>
      <c r="UDK2762" s="46"/>
      <c r="UDL2762" s="46"/>
      <c r="UDM2762" s="46"/>
      <c r="UDN2762" s="46"/>
      <c r="UDO2762" s="46"/>
      <c r="UDP2762" s="46"/>
      <c r="UDQ2762" s="46"/>
      <c r="UDR2762" s="46"/>
      <c r="UDS2762" s="46"/>
      <c r="UDT2762" s="46"/>
      <c r="UDU2762" s="46"/>
      <c r="UDV2762" s="46"/>
      <c r="UDW2762" s="46"/>
      <c r="UDX2762" s="46"/>
      <c r="UDY2762" s="46"/>
      <c r="UDZ2762" s="46"/>
      <c r="UEA2762" s="46"/>
      <c r="UEB2762" s="46"/>
      <c r="UEC2762" s="46"/>
      <c r="UED2762" s="46"/>
      <c r="UEE2762" s="46"/>
      <c r="UEF2762" s="46"/>
      <c r="UEG2762" s="46"/>
      <c r="UEH2762" s="46"/>
      <c r="UEI2762" s="46"/>
      <c r="UEJ2762" s="46"/>
      <c r="UEK2762" s="46"/>
      <c r="UEL2762" s="46"/>
      <c r="UEM2762" s="46"/>
      <c r="UEN2762" s="46"/>
      <c r="UEO2762" s="46"/>
      <c r="UEP2762" s="46"/>
      <c r="UEQ2762" s="46"/>
      <c r="UER2762" s="46"/>
      <c r="UES2762" s="46"/>
      <c r="UET2762" s="46"/>
      <c r="UEU2762" s="46"/>
      <c r="UEV2762" s="46"/>
      <c r="UEW2762" s="46"/>
      <c r="UEX2762" s="46"/>
      <c r="UEY2762" s="46"/>
      <c r="UEZ2762" s="46"/>
      <c r="UFA2762" s="46"/>
      <c r="UFB2762" s="46"/>
      <c r="UFC2762" s="46"/>
      <c r="UFD2762" s="46"/>
      <c r="UFE2762" s="46"/>
      <c r="UFF2762" s="46"/>
      <c r="UFG2762" s="46"/>
      <c r="UFH2762" s="46"/>
      <c r="UFI2762" s="46"/>
      <c r="UFJ2762" s="46"/>
      <c r="UFK2762" s="46"/>
      <c r="UFL2762" s="46"/>
      <c r="UFM2762" s="46"/>
      <c r="UFN2762" s="46"/>
      <c r="UFO2762" s="46"/>
      <c r="UFP2762" s="46"/>
      <c r="UFQ2762" s="46"/>
      <c r="UFR2762" s="46"/>
      <c r="UFS2762" s="46"/>
      <c r="UFT2762" s="46"/>
      <c r="UFU2762" s="46"/>
      <c r="UFV2762" s="46"/>
      <c r="UFW2762" s="46"/>
      <c r="UFX2762" s="46"/>
      <c r="UFY2762" s="46"/>
      <c r="UFZ2762" s="46"/>
      <c r="UGA2762" s="46"/>
      <c r="UGB2762" s="46"/>
      <c r="UGC2762" s="46"/>
      <c r="UGD2762" s="46"/>
      <c r="UGE2762" s="46"/>
      <c r="UGF2762" s="46"/>
      <c r="UGG2762" s="46"/>
      <c r="UGH2762" s="46"/>
      <c r="UGI2762" s="46"/>
      <c r="UGJ2762" s="46"/>
      <c r="UGK2762" s="46"/>
      <c r="UGL2762" s="46"/>
      <c r="UGM2762" s="46"/>
      <c r="UGN2762" s="46"/>
      <c r="UGO2762" s="46"/>
      <c r="UGP2762" s="46"/>
      <c r="UGQ2762" s="46"/>
      <c r="UGR2762" s="46"/>
      <c r="UGS2762" s="46"/>
      <c r="UGT2762" s="46"/>
      <c r="UGU2762" s="46"/>
      <c r="UGV2762" s="46"/>
      <c r="UGW2762" s="46"/>
      <c r="UGX2762" s="46"/>
      <c r="UGY2762" s="46"/>
      <c r="UGZ2762" s="46"/>
      <c r="UHA2762" s="46"/>
      <c r="UHB2762" s="46"/>
      <c r="UHC2762" s="46"/>
      <c r="UHD2762" s="46"/>
      <c r="UHE2762" s="46"/>
      <c r="UHF2762" s="46"/>
      <c r="UHG2762" s="46"/>
      <c r="UHH2762" s="46"/>
      <c r="UHI2762" s="46"/>
      <c r="UHJ2762" s="46"/>
      <c r="UHK2762" s="46"/>
      <c r="UHL2762" s="46"/>
      <c r="UHM2762" s="46"/>
      <c r="UHN2762" s="46"/>
      <c r="UHO2762" s="46"/>
      <c r="UHP2762" s="46"/>
      <c r="UHQ2762" s="46"/>
      <c r="UHR2762" s="46"/>
      <c r="UHS2762" s="46"/>
      <c r="UHT2762" s="46"/>
      <c r="UHU2762" s="46"/>
      <c r="UHV2762" s="46"/>
      <c r="UHW2762" s="46"/>
      <c r="UHX2762" s="46"/>
      <c r="UHY2762" s="46"/>
      <c r="UHZ2762" s="46"/>
      <c r="UIA2762" s="46"/>
      <c r="UIB2762" s="46"/>
      <c r="UIC2762" s="46"/>
      <c r="UID2762" s="46"/>
      <c r="UIE2762" s="46"/>
      <c r="UIF2762" s="46"/>
      <c r="UIG2762" s="46"/>
      <c r="UIH2762" s="46"/>
      <c r="UII2762" s="46"/>
      <c r="UIJ2762" s="46"/>
      <c r="UIK2762" s="46"/>
      <c r="UIL2762" s="46"/>
      <c r="UIM2762" s="46"/>
      <c r="UIN2762" s="46"/>
      <c r="UIO2762" s="46"/>
      <c r="UIP2762" s="46"/>
      <c r="UIQ2762" s="46"/>
      <c r="UIR2762" s="46"/>
      <c r="UIS2762" s="46"/>
      <c r="UIT2762" s="46"/>
      <c r="UIU2762" s="46"/>
      <c r="UIV2762" s="46"/>
      <c r="UIW2762" s="46"/>
      <c r="UIX2762" s="46"/>
      <c r="UIY2762" s="46"/>
      <c r="UIZ2762" s="46"/>
      <c r="UJA2762" s="46"/>
      <c r="UJB2762" s="46"/>
      <c r="UJC2762" s="46"/>
      <c r="UJD2762" s="46"/>
      <c r="UJE2762" s="46"/>
      <c r="UJF2762" s="46"/>
      <c r="UJG2762" s="46"/>
      <c r="UJH2762" s="46"/>
      <c r="UJI2762" s="46"/>
      <c r="UJJ2762" s="46"/>
      <c r="UJK2762" s="46"/>
      <c r="UJL2762" s="46"/>
      <c r="UJM2762" s="46"/>
      <c r="UJN2762" s="46"/>
      <c r="UJO2762" s="46"/>
      <c r="UJP2762" s="46"/>
      <c r="UJQ2762" s="46"/>
      <c r="UJR2762" s="46"/>
      <c r="UJS2762" s="46"/>
      <c r="UJT2762" s="46"/>
      <c r="UJU2762" s="46"/>
      <c r="UJV2762" s="46"/>
      <c r="UJW2762" s="46"/>
      <c r="UJX2762" s="46"/>
      <c r="UJY2762" s="46"/>
      <c r="UJZ2762" s="46"/>
      <c r="UKA2762" s="46"/>
      <c r="UKB2762" s="46"/>
      <c r="UKC2762" s="46"/>
      <c r="UKD2762" s="46"/>
      <c r="UKE2762" s="46"/>
      <c r="UKF2762" s="46"/>
      <c r="UKG2762" s="46"/>
      <c r="UKH2762" s="46"/>
      <c r="UKI2762" s="46"/>
      <c r="UKJ2762" s="46"/>
      <c r="UKK2762" s="46"/>
      <c r="UKL2762" s="46"/>
      <c r="UKM2762" s="46"/>
      <c r="UKN2762" s="46"/>
      <c r="UKO2762" s="46"/>
      <c r="UKP2762" s="46"/>
      <c r="UKQ2762" s="46"/>
      <c r="UKR2762" s="46"/>
      <c r="UKS2762" s="46"/>
      <c r="UKT2762" s="46"/>
      <c r="UKU2762" s="46"/>
      <c r="UKV2762" s="46"/>
      <c r="UKW2762" s="46"/>
      <c r="UKX2762" s="46"/>
      <c r="UKY2762" s="46"/>
      <c r="UKZ2762" s="46"/>
      <c r="ULA2762" s="46"/>
      <c r="ULB2762" s="46"/>
      <c r="ULC2762" s="46"/>
      <c r="ULD2762" s="46"/>
      <c r="ULE2762" s="46"/>
      <c r="ULF2762" s="46"/>
      <c r="ULG2762" s="46"/>
      <c r="ULH2762" s="46"/>
      <c r="ULI2762" s="46"/>
      <c r="ULJ2762" s="46"/>
      <c r="ULK2762" s="46"/>
      <c r="ULL2762" s="46"/>
      <c r="ULM2762" s="46"/>
      <c r="ULN2762" s="46"/>
      <c r="ULO2762" s="46"/>
      <c r="ULP2762" s="46"/>
      <c r="ULQ2762" s="46"/>
      <c r="ULR2762" s="46"/>
      <c r="ULS2762" s="46"/>
      <c r="ULT2762" s="46"/>
      <c r="ULU2762" s="46"/>
      <c r="ULV2762" s="46"/>
      <c r="ULW2762" s="46"/>
      <c r="ULX2762" s="46"/>
      <c r="ULY2762" s="46"/>
      <c r="ULZ2762" s="46"/>
      <c r="UMA2762" s="46"/>
      <c r="UMB2762" s="46"/>
      <c r="UMC2762" s="46"/>
      <c r="UMD2762" s="46"/>
      <c r="UME2762" s="46"/>
      <c r="UMF2762" s="46"/>
      <c r="UMG2762" s="46"/>
      <c r="UMH2762" s="46"/>
      <c r="UMI2762" s="46"/>
      <c r="UMJ2762" s="46"/>
      <c r="UMK2762" s="46"/>
      <c r="UML2762" s="46"/>
      <c r="UMM2762" s="46"/>
      <c r="UMN2762" s="46"/>
      <c r="UMO2762" s="46"/>
      <c r="UMP2762" s="46"/>
      <c r="UMQ2762" s="46"/>
      <c r="UMR2762" s="46"/>
      <c r="UMS2762" s="46"/>
      <c r="UMT2762" s="46"/>
      <c r="UMU2762" s="46"/>
      <c r="UMV2762" s="46"/>
      <c r="UMW2762" s="46"/>
      <c r="UMX2762" s="46"/>
      <c r="UMY2762" s="46"/>
      <c r="UMZ2762" s="46"/>
      <c r="UNA2762" s="46"/>
      <c r="UNB2762" s="46"/>
      <c r="UNC2762" s="46"/>
      <c r="UND2762" s="46"/>
      <c r="UNE2762" s="46"/>
      <c r="UNF2762" s="46"/>
      <c r="UNG2762" s="46"/>
      <c r="UNH2762" s="46"/>
      <c r="UNI2762" s="46"/>
      <c r="UNJ2762" s="46"/>
      <c r="UNK2762" s="46"/>
      <c r="UNL2762" s="46"/>
      <c r="UNM2762" s="46"/>
      <c r="UNN2762" s="46"/>
      <c r="UNO2762" s="46"/>
      <c r="UNP2762" s="46"/>
      <c r="UNQ2762" s="46"/>
      <c r="UNR2762" s="46"/>
      <c r="UNS2762" s="46"/>
      <c r="UNT2762" s="46"/>
      <c r="UNU2762" s="46"/>
      <c r="UNV2762" s="46"/>
      <c r="UNW2762" s="46"/>
      <c r="UNX2762" s="46"/>
      <c r="UNY2762" s="46"/>
      <c r="UNZ2762" s="46"/>
      <c r="UOA2762" s="46"/>
      <c r="UOB2762" s="46"/>
      <c r="UOC2762" s="46"/>
      <c r="UOD2762" s="46"/>
      <c r="UOE2762" s="46"/>
      <c r="UOF2762" s="46"/>
      <c r="UOG2762" s="46"/>
      <c r="UOH2762" s="46"/>
      <c r="UOI2762" s="46"/>
      <c r="UOJ2762" s="46"/>
      <c r="UOK2762" s="46"/>
      <c r="UOL2762" s="46"/>
      <c r="UOM2762" s="46"/>
      <c r="UON2762" s="46"/>
      <c r="UOO2762" s="46"/>
      <c r="UOP2762" s="46"/>
      <c r="UOQ2762" s="46"/>
      <c r="UOR2762" s="46"/>
      <c r="UOS2762" s="46"/>
      <c r="UOT2762" s="46"/>
      <c r="UOU2762" s="46"/>
      <c r="UOV2762" s="46"/>
      <c r="UOW2762" s="46"/>
      <c r="UOX2762" s="46"/>
      <c r="UOY2762" s="46"/>
      <c r="UOZ2762" s="46"/>
      <c r="UPA2762" s="46"/>
      <c r="UPB2762" s="46"/>
      <c r="UPC2762" s="46"/>
      <c r="UPD2762" s="46"/>
      <c r="UPE2762" s="46"/>
      <c r="UPF2762" s="46"/>
      <c r="UPG2762" s="46"/>
      <c r="UPH2762" s="46"/>
      <c r="UPI2762" s="46"/>
      <c r="UPJ2762" s="46"/>
      <c r="UPK2762" s="46"/>
      <c r="UPL2762" s="46"/>
      <c r="UPM2762" s="46"/>
      <c r="UPN2762" s="46"/>
      <c r="UPO2762" s="46"/>
      <c r="UPP2762" s="46"/>
      <c r="UPQ2762" s="46"/>
      <c r="UPR2762" s="46"/>
      <c r="UPS2762" s="46"/>
      <c r="UPT2762" s="46"/>
      <c r="UPU2762" s="46"/>
      <c r="UPV2762" s="46"/>
      <c r="UPW2762" s="46"/>
      <c r="UPX2762" s="46"/>
      <c r="UPY2762" s="46"/>
      <c r="UPZ2762" s="46"/>
      <c r="UQA2762" s="46"/>
      <c r="UQB2762" s="46"/>
      <c r="UQC2762" s="46"/>
      <c r="UQD2762" s="46"/>
      <c r="UQE2762" s="46"/>
      <c r="UQF2762" s="46"/>
      <c r="UQG2762" s="46"/>
      <c r="UQH2762" s="46"/>
      <c r="UQI2762" s="46"/>
      <c r="UQJ2762" s="46"/>
      <c r="UQK2762" s="46"/>
      <c r="UQL2762" s="46"/>
      <c r="UQM2762" s="46"/>
      <c r="UQN2762" s="46"/>
      <c r="UQO2762" s="46"/>
      <c r="UQP2762" s="46"/>
      <c r="UQQ2762" s="46"/>
      <c r="UQR2762" s="46"/>
      <c r="UQS2762" s="46"/>
      <c r="UQT2762" s="46"/>
      <c r="UQU2762" s="46"/>
      <c r="UQV2762" s="46"/>
      <c r="UQW2762" s="46"/>
      <c r="UQX2762" s="46"/>
      <c r="UQY2762" s="46"/>
      <c r="UQZ2762" s="46"/>
      <c r="URA2762" s="46"/>
      <c r="URB2762" s="46"/>
      <c r="URC2762" s="46"/>
      <c r="URD2762" s="46"/>
      <c r="URE2762" s="46"/>
      <c r="URF2762" s="46"/>
      <c r="URG2762" s="46"/>
      <c r="URH2762" s="46"/>
      <c r="URI2762" s="46"/>
      <c r="URJ2762" s="46"/>
      <c r="URK2762" s="46"/>
      <c r="URL2762" s="46"/>
      <c r="URM2762" s="46"/>
      <c r="URN2762" s="46"/>
      <c r="URO2762" s="46"/>
      <c r="URP2762" s="46"/>
      <c r="URQ2762" s="46"/>
      <c r="URR2762" s="46"/>
      <c r="URS2762" s="46"/>
      <c r="URT2762" s="46"/>
      <c r="URU2762" s="46"/>
      <c r="URV2762" s="46"/>
      <c r="URW2762" s="46"/>
      <c r="URX2762" s="46"/>
      <c r="URY2762" s="46"/>
      <c r="URZ2762" s="46"/>
      <c r="USA2762" s="46"/>
      <c r="USB2762" s="46"/>
      <c r="USC2762" s="46"/>
      <c r="USD2762" s="46"/>
      <c r="USE2762" s="46"/>
      <c r="USF2762" s="46"/>
      <c r="USG2762" s="46"/>
      <c r="USH2762" s="46"/>
      <c r="USI2762" s="46"/>
      <c r="USJ2762" s="46"/>
      <c r="USK2762" s="46"/>
      <c r="USL2762" s="46"/>
      <c r="USM2762" s="46"/>
      <c r="USN2762" s="46"/>
      <c r="USO2762" s="46"/>
      <c r="USP2762" s="46"/>
      <c r="USQ2762" s="46"/>
      <c r="USR2762" s="46"/>
      <c r="USS2762" s="46"/>
      <c r="UST2762" s="46"/>
      <c r="USU2762" s="46"/>
      <c r="USV2762" s="46"/>
      <c r="USW2762" s="46"/>
      <c r="USX2762" s="46"/>
      <c r="USY2762" s="46"/>
      <c r="USZ2762" s="46"/>
      <c r="UTA2762" s="46"/>
      <c r="UTB2762" s="46"/>
      <c r="UTC2762" s="46"/>
      <c r="UTD2762" s="46"/>
      <c r="UTE2762" s="46"/>
      <c r="UTF2762" s="46"/>
      <c r="UTG2762" s="46"/>
      <c r="UTH2762" s="46"/>
      <c r="UTI2762" s="46"/>
      <c r="UTJ2762" s="46"/>
      <c r="UTK2762" s="46"/>
      <c r="UTL2762" s="46"/>
      <c r="UTM2762" s="46"/>
      <c r="UTN2762" s="46"/>
      <c r="UTO2762" s="46"/>
      <c r="UTP2762" s="46"/>
      <c r="UTQ2762" s="46"/>
      <c r="UTR2762" s="46"/>
      <c r="UTS2762" s="46"/>
      <c r="UTT2762" s="46"/>
      <c r="UTU2762" s="46"/>
      <c r="UTV2762" s="46"/>
      <c r="UTW2762" s="46"/>
      <c r="UTX2762" s="46"/>
      <c r="UTY2762" s="46"/>
      <c r="UTZ2762" s="46"/>
      <c r="UUA2762" s="46"/>
      <c r="UUB2762" s="46"/>
      <c r="UUC2762" s="46"/>
      <c r="UUD2762" s="46"/>
      <c r="UUE2762" s="46"/>
      <c r="UUF2762" s="46"/>
      <c r="UUG2762" s="46"/>
      <c r="UUH2762" s="46"/>
      <c r="UUI2762" s="46"/>
      <c r="UUJ2762" s="46"/>
      <c r="UUK2762" s="46"/>
      <c r="UUL2762" s="46"/>
      <c r="UUM2762" s="46"/>
      <c r="UUN2762" s="46"/>
      <c r="UUO2762" s="46"/>
      <c r="UUP2762" s="46"/>
      <c r="UUQ2762" s="46"/>
      <c r="UUR2762" s="46"/>
      <c r="UUS2762" s="46"/>
      <c r="UUT2762" s="46"/>
      <c r="UUU2762" s="46"/>
      <c r="UUV2762" s="46"/>
      <c r="UUW2762" s="46"/>
      <c r="UUX2762" s="46"/>
      <c r="UUY2762" s="46"/>
      <c r="UUZ2762" s="46"/>
      <c r="UVA2762" s="46"/>
      <c r="UVB2762" s="46"/>
      <c r="UVC2762" s="46"/>
      <c r="UVD2762" s="46"/>
      <c r="UVE2762" s="46"/>
      <c r="UVF2762" s="46"/>
      <c r="UVG2762" s="46"/>
      <c r="UVH2762" s="46"/>
      <c r="UVI2762" s="46"/>
      <c r="UVJ2762" s="46"/>
      <c r="UVK2762" s="46"/>
      <c r="UVL2762" s="46"/>
      <c r="UVM2762" s="46"/>
      <c r="UVN2762" s="46"/>
      <c r="UVO2762" s="46"/>
      <c r="UVP2762" s="46"/>
      <c r="UVQ2762" s="46"/>
      <c r="UVR2762" s="46"/>
      <c r="UVS2762" s="46"/>
      <c r="UVT2762" s="46"/>
      <c r="UVU2762" s="46"/>
      <c r="UVV2762" s="46"/>
      <c r="UVW2762" s="46"/>
      <c r="UVX2762" s="46"/>
      <c r="UVY2762" s="46"/>
      <c r="UVZ2762" s="46"/>
      <c r="UWA2762" s="46"/>
      <c r="UWB2762" s="46"/>
      <c r="UWC2762" s="46"/>
      <c r="UWD2762" s="46"/>
      <c r="UWE2762" s="46"/>
      <c r="UWF2762" s="46"/>
      <c r="UWG2762" s="46"/>
      <c r="UWH2762" s="46"/>
      <c r="UWI2762" s="46"/>
      <c r="UWJ2762" s="46"/>
      <c r="UWK2762" s="46"/>
      <c r="UWL2762" s="46"/>
      <c r="UWM2762" s="46"/>
      <c r="UWN2762" s="46"/>
      <c r="UWO2762" s="46"/>
      <c r="UWP2762" s="46"/>
      <c r="UWQ2762" s="46"/>
      <c r="UWR2762" s="46"/>
      <c r="UWS2762" s="46"/>
      <c r="UWT2762" s="46"/>
      <c r="UWU2762" s="46"/>
      <c r="UWV2762" s="46"/>
      <c r="UWW2762" s="46"/>
      <c r="UWX2762" s="46"/>
      <c r="UWY2762" s="46"/>
      <c r="UWZ2762" s="46"/>
      <c r="UXA2762" s="46"/>
      <c r="UXB2762" s="46"/>
      <c r="UXC2762" s="46"/>
      <c r="UXD2762" s="46"/>
      <c r="UXE2762" s="46"/>
      <c r="UXF2762" s="46"/>
      <c r="UXG2762" s="46"/>
      <c r="UXH2762" s="46"/>
      <c r="UXI2762" s="46"/>
      <c r="UXJ2762" s="46"/>
      <c r="UXK2762" s="46"/>
      <c r="UXL2762" s="46"/>
      <c r="UXM2762" s="46"/>
      <c r="UXN2762" s="46"/>
      <c r="UXO2762" s="46"/>
      <c r="UXP2762" s="46"/>
      <c r="UXQ2762" s="46"/>
      <c r="UXR2762" s="46"/>
      <c r="UXS2762" s="46"/>
      <c r="UXT2762" s="46"/>
      <c r="UXU2762" s="46"/>
      <c r="UXV2762" s="46"/>
      <c r="UXW2762" s="46"/>
      <c r="UXX2762" s="46"/>
      <c r="UXY2762" s="46"/>
      <c r="UXZ2762" s="46"/>
      <c r="UYA2762" s="46"/>
      <c r="UYB2762" s="46"/>
      <c r="UYC2762" s="46"/>
      <c r="UYD2762" s="46"/>
      <c r="UYE2762" s="46"/>
      <c r="UYF2762" s="46"/>
      <c r="UYG2762" s="46"/>
      <c r="UYH2762" s="46"/>
      <c r="UYI2762" s="46"/>
      <c r="UYJ2762" s="46"/>
      <c r="UYK2762" s="46"/>
      <c r="UYL2762" s="46"/>
      <c r="UYM2762" s="46"/>
      <c r="UYN2762" s="46"/>
      <c r="UYO2762" s="46"/>
      <c r="UYP2762" s="46"/>
      <c r="UYQ2762" s="46"/>
      <c r="UYR2762" s="46"/>
      <c r="UYS2762" s="46"/>
      <c r="UYT2762" s="46"/>
      <c r="UYU2762" s="46"/>
      <c r="UYV2762" s="46"/>
      <c r="UYW2762" s="46"/>
      <c r="UYX2762" s="46"/>
      <c r="UYY2762" s="46"/>
      <c r="UYZ2762" s="46"/>
      <c r="UZA2762" s="46"/>
      <c r="UZB2762" s="46"/>
      <c r="UZC2762" s="46"/>
      <c r="UZD2762" s="46"/>
      <c r="UZE2762" s="46"/>
      <c r="UZF2762" s="46"/>
      <c r="UZG2762" s="46"/>
      <c r="UZH2762" s="46"/>
      <c r="UZI2762" s="46"/>
      <c r="UZJ2762" s="46"/>
      <c r="UZK2762" s="46"/>
      <c r="UZL2762" s="46"/>
      <c r="UZM2762" s="46"/>
      <c r="UZN2762" s="46"/>
      <c r="UZO2762" s="46"/>
      <c r="UZP2762" s="46"/>
      <c r="UZQ2762" s="46"/>
      <c r="UZR2762" s="46"/>
      <c r="UZS2762" s="46"/>
      <c r="UZT2762" s="46"/>
      <c r="UZU2762" s="46"/>
      <c r="UZV2762" s="46"/>
      <c r="UZW2762" s="46"/>
      <c r="UZX2762" s="46"/>
      <c r="UZY2762" s="46"/>
      <c r="UZZ2762" s="46"/>
      <c r="VAA2762" s="46"/>
      <c r="VAB2762" s="46"/>
      <c r="VAC2762" s="46"/>
      <c r="VAD2762" s="46"/>
      <c r="VAE2762" s="46"/>
      <c r="VAF2762" s="46"/>
      <c r="VAG2762" s="46"/>
      <c r="VAH2762" s="46"/>
      <c r="VAI2762" s="46"/>
      <c r="VAJ2762" s="46"/>
      <c r="VAK2762" s="46"/>
      <c r="VAL2762" s="46"/>
      <c r="VAM2762" s="46"/>
      <c r="VAN2762" s="46"/>
      <c r="VAO2762" s="46"/>
      <c r="VAP2762" s="46"/>
      <c r="VAQ2762" s="46"/>
      <c r="VAR2762" s="46"/>
      <c r="VAS2762" s="46"/>
      <c r="VAT2762" s="46"/>
      <c r="VAU2762" s="46"/>
      <c r="VAV2762" s="46"/>
      <c r="VAW2762" s="46"/>
      <c r="VAX2762" s="46"/>
      <c r="VAY2762" s="46"/>
      <c r="VAZ2762" s="46"/>
      <c r="VBA2762" s="46"/>
      <c r="VBB2762" s="46"/>
      <c r="VBC2762" s="46"/>
      <c r="VBD2762" s="46"/>
      <c r="VBE2762" s="46"/>
      <c r="VBF2762" s="46"/>
      <c r="VBG2762" s="46"/>
      <c r="VBH2762" s="46"/>
      <c r="VBI2762" s="46"/>
      <c r="VBJ2762" s="46"/>
      <c r="VBK2762" s="46"/>
      <c r="VBL2762" s="46"/>
      <c r="VBM2762" s="46"/>
      <c r="VBN2762" s="46"/>
      <c r="VBO2762" s="46"/>
      <c r="VBP2762" s="46"/>
      <c r="VBQ2762" s="46"/>
      <c r="VBR2762" s="46"/>
      <c r="VBS2762" s="46"/>
      <c r="VBT2762" s="46"/>
      <c r="VBU2762" s="46"/>
      <c r="VBV2762" s="46"/>
      <c r="VBW2762" s="46"/>
      <c r="VBX2762" s="46"/>
      <c r="VBY2762" s="46"/>
      <c r="VBZ2762" s="46"/>
      <c r="VCA2762" s="46"/>
      <c r="VCB2762" s="46"/>
      <c r="VCC2762" s="46"/>
      <c r="VCD2762" s="46"/>
      <c r="VCE2762" s="46"/>
      <c r="VCF2762" s="46"/>
      <c r="VCG2762" s="46"/>
      <c r="VCH2762" s="46"/>
      <c r="VCI2762" s="46"/>
      <c r="VCJ2762" s="46"/>
      <c r="VCK2762" s="46"/>
      <c r="VCL2762" s="46"/>
      <c r="VCM2762" s="46"/>
      <c r="VCN2762" s="46"/>
      <c r="VCO2762" s="46"/>
      <c r="VCP2762" s="46"/>
      <c r="VCQ2762" s="46"/>
      <c r="VCR2762" s="46"/>
      <c r="VCS2762" s="46"/>
      <c r="VCT2762" s="46"/>
      <c r="VCU2762" s="46"/>
      <c r="VCV2762" s="46"/>
      <c r="VCW2762" s="46"/>
      <c r="VCX2762" s="46"/>
      <c r="VCY2762" s="46"/>
      <c r="VCZ2762" s="46"/>
      <c r="VDA2762" s="46"/>
      <c r="VDB2762" s="46"/>
      <c r="VDC2762" s="46"/>
      <c r="VDD2762" s="46"/>
      <c r="VDE2762" s="46"/>
      <c r="VDF2762" s="46"/>
      <c r="VDG2762" s="46"/>
      <c r="VDH2762" s="46"/>
      <c r="VDI2762" s="46"/>
      <c r="VDJ2762" s="46"/>
      <c r="VDK2762" s="46"/>
      <c r="VDL2762" s="46"/>
      <c r="VDM2762" s="46"/>
      <c r="VDN2762" s="46"/>
      <c r="VDO2762" s="46"/>
      <c r="VDP2762" s="46"/>
      <c r="VDQ2762" s="46"/>
      <c r="VDR2762" s="46"/>
      <c r="VDS2762" s="46"/>
      <c r="VDT2762" s="46"/>
      <c r="VDU2762" s="46"/>
      <c r="VDV2762" s="46"/>
      <c r="VDW2762" s="46"/>
      <c r="VDX2762" s="46"/>
      <c r="VDY2762" s="46"/>
      <c r="VDZ2762" s="46"/>
      <c r="VEA2762" s="46"/>
      <c r="VEB2762" s="46"/>
      <c r="VEC2762" s="46"/>
      <c r="VED2762" s="46"/>
      <c r="VEE2762" s="46"/>
      <c r="VEF2762" s="46"/>
      <c r="VEG2762" s="46"/>
      <c r="VEH2762" s="46"/>
      <c r="VEI2762" s="46"/>
      <c r="VEJ2762" s="46"/>
      <c r="VEK2762" s="46"/>
      <c r="VEL2762" s="46"/>
      <c r="VEM2762" s="46"/>
      <c r="VEN2762" s="46"/>
      <c r="VEO2762" s="46"/>
      <c r="VEP2762" s="46"/>
      <c r="VEQ2762" s="46"/>
      <c r="VER2762" s="46"/>
      <c r="VES2762" s="46"/>
      <c r="VET2762" s="46"/>
      <c r="VEU2762" s="46"/>
      <c r="VEV2762" s="46"/>
      <c r="VEW2762" s="46"/>
      <c r="VEX2762" s="46"/>
      <c r="VEY2762" s="46"/>
      <c r="VEZ2762" s="46"/>
      <c r="VFA2762" s="46"/>
      <c r="VFB2762" s="46"/>
      <c r="VFC2762" s="46"/>
      <c r="VFD2762" s="46"/>
      <c r="VFE2762" s="46"/>
      <c r="VFF2762" s="46"/>
      <c r="VFG2762" s="46"/>
      <c r="VFH2762" s="46"/>
      <c r="VFI2762" s="46"/>
      <c r="VFJ2762" s="46"/>
      <c r="VFK2762" s="46"/>
      <c r="VFL2762" s="46"/>
      <c r="VFM2762" s="46"/>
      <c r="VFN2762" s="46"/>
      <c r="VFO2762" s="46"/>
      <c r="VFP2762" s="46"/>
      <c r="VFQ2762" s="46"/>
      <c r="VFR2762" s="46"/>
      <c r="VFS2762" s="46"/>
      <c r="VFT2762" s="46"/>
      <c r="VFU2762" s="46"/>
      <c r="VFV2762" s="46"/>
      <c r="VFW2762" s="46"/>
      <c r="VFX2762" s="46"/>
      <c r="VFY2762" s="46"/>
      <c r="VFZ2762" s="46"/>
      <c r="VGA2762" s="46"/>
      <c r="VGB2762" s="46"/>
      <c r="VGC2762" s="46"/>
      <c r="VGD2762" s="46"/>
      <c r="VGE2762" s="46"/>
      <c r="VGF2762" s="46"/>
      <c r="VGG2762" s="46"/>
      <c r="VGH2762" s="46"/>
      <c r="VGI2762" s="46"/>
      <c r="VGJ2762" s="46"/>
      <c r="VGK2762" s="46"/>
      <c r="VGL2762" s="46"/>
      <c r="VGM2762" s="46"/>
      <c r="VGN2762" s="46"/>
      <c r="VGO2762" s="46"/>
      <c r="VGP2762" s="46"/>
      <c r="VGQ2762" s="46"/>
      <c r="VGR2762" s="46"/>
      <c r="VGS2762" s="46"/>
      <c r="VGT2762" s="46"/>
      <c r="VGU2762" s="46"/>
      <c r="VGV2762" s="46"/>
      <c r="VGW2762" s="46"/>
      <c r="VGX2762" s="46"/>
      <c r="VGY2762" s="46"/>
      <c r="VGZ2762" s="46"/>
      <c r="VHA2762" s="46"/>
      <c r="VHB2762" s="46"/>
      <c r="VHC2762" s="46"/>
      <c r="VHD2762" s="46"/>
      <c r="VHE2762" s="46"/>
      <c r="VHF2762" s="46"/>
      <c r="VHG2762" s="46"/>
      <c r="VHH2762" s="46"/>
      <c r="VHI2762" s="46"/>
      <c r="VHJ2762" s="46"/>
      <c r="VHK2762" s="46"/>
      <c r="VHL2762" s="46"/>
      <c r="VHM2762" s="46"/>
      <c r="VHN2762" s="46"/>
      <c r="VHO2762" s="46"/>
      <c r="VHP2762" s="46"/>
      <c r="VHQ2762" s="46"/>
      <c r="VHR2762" s="46"/>
      <c r="VHS2762" s="46"/>
      <c r="VHT2762" s="46"/>
      <c r="VHU2762" s="46"/>
      <c r="VHV2762" s="46"/>
      <c r="VHW2762" s="46"/>
      <c r="VHX2762" s="46"/>
      <c r="VHY2762" s="46"/>
      <c r="VHZ2762" s="46"/>
      <c r="VIA2762" s="46"/>
      <c r="VIB2762" s="46"/>
      <c r="VIC2762" s="46"/>
      <c r="VID2762" s="46"/>
      <c r="VIE2762" s="46"/>
      <c r="VIF2762" s="46"/>
      <c r="VIG2762" s="46"/>
      <c r="VIH2762" s="46"/>
      <c r="VII2762" s="46"/>
      <c r="VIJ2762" s="46"/>
      <c r="VIK2762" s="46"/>
      <c r="VIL2762" s="46"/>
      <c r="VIM2762" s="46"/>
      <c r="VIN2762" s="46"/>
      <c r="VIO2762" s="46"/>
      <c r="VIP2762" s="46"/>
      <c r="VIQ2762" s="46"/>
      <c r="VIR2762" s="46"/>
      <c r="VIS2762" s="46"/>
      <c r="VIT2762" s="46"/>
      <c r="VIU2762" s="46"/>
      <c r="VIV2762" s="46"/>
      <c r="VIW2762" s="46"/>
      <c r="VIX2762" s="46"/>
      <c r="VIY2762" s="46"/>
      <c r="VIZ2762" s="46"/>
      <c r="VJA2762" s="46"/>
      <c r="VJB2762" s="46"/>
      <c r="VJC2762" s="46"/>
      <c r="VJD2762" s="46"/>
      <c r="VJE2762" s="46"/>
      <c r="VJF2762" s="46"/>
      <c r="VJG2762" s="46"/>
      <c r="VJH2762" s="46"/>
      <c r="VJI2762" s="46"/>
      <c r="VJJ2762" s="46"/>
      <c r="VJK2762" s="46"/>
      <c r="VJL2762" s="46"/>
      <c r="VJM2762" s="46"/>
      <c r="VJN2762" s="46"/>
      <c r="VJO2762" s="46"/>
      <c r="VJP2762" s="46"/>
      <c r="VJQ2762" s="46"/>
      <c r="VJR2762" s="46"/>
      <c r="VJS2762" s="46"/>
      <c r="VJT2762" s="46"/>
      <c r="VJU2762" s="46"/>
      <c r="VJV2762" s="46"/>
      <c r="VJW2762" s="46"/>
      <c r="VJX2762" s="46"/>
      <c r="VJY2762" s="46"/>
      <c r="VJZ2762" s="46"/>
      <c r="VKA2762" s="46"/>
      <c r="VKB2762" s="46"/>
      <c r="VKC2762" s="46"/>
      <c r="VKD2762" s="46"/>
      <c r="VKE2762" s="46"/>
      <c r="VKF2762" s="46"/>
      <c r="VKG2762" s="46"/>
      <c r="VKH2762" s="46"/>
      <c r="VKI2762" s="46"/>
      <c r="VKJ2762" s="46"/>
      <c r="VKK2762" s="46"/>
      <c r="VKL2762" s="46"/>
      <c r="VKM2762" s="46"/>
      <c r="VKN2762" s="46"/>
      <c r="VKO2762" s="46"/>
      <c r="VKP2762" s="46"/>
      <c r="VKQ2762" s="46"/>
      <c r="VKR2762" s="46"/>
      <c r="VKS2762" s="46"/>
      <c r="VKT2762" s="46"/>
      <c r="VKU2762" s="46"/>
      <c r="VKV2762" s="46"/>
      <c r="VKW2762" s="46"/>
      <c r="VKX2762" s="46"/>
      <c r="VKY2762" s="46"/>
      <c r="VKZ2762" s="46"/>
      <c r="VLA2762" s="46"/>
      <c r="VLB2762" s="46"/>
      <c r="VLC2762" s="46"/>
      <c r="VLD2762" s="46"/>
      <c r="VLE2762" s="46"/>
      <c r="VLF2762" s="46"/>
      <c r="VLG2762" s="46"/>
      <c r="VLH2762" s="46"/>
      <c r="VLI2762" s="46"/>
      <c r="VLJ2762" s="46"/>
      <c r="VLK2762" s="46"/>
      <c r="VLL2762" s="46"/>
      <c r="VLM2762" s="46"/>
      <c r="VLN2762" s="46"/>
      <c r="VLO2762" s="46"/>
      <c r="VLP2762" s="46"/>
      <c r="VLQ2762" s="46"/>
      <c r="VLR2762" s="46"/>
      <c r="VLS2762" s="46"/>
      <c r="VLT2762" s="46"/>
      <c r="VLU2762" s="46"/>
      <c r="VLV2762" s="46"/>
      <c r="VLW2762" s="46"/>
      <c r="VLX2762" s="46"/>
      <c r="VLY2762" s="46"/>
      <c r="VLZ2762" s="46"/>
      <c r="VMA2762" s="46"/>
      <c r="VMB2762" s="46"/>
      <c r="VMC2762" s="46"/>
      <c r="VMD2762" s="46"/>
      <c r="VME2762" s="46"/>
      <c r="VMF2762" s="46"/>
      <c r="VMG2762" s="46"/>
      <c r="VMH2762" s="46"/>
      <c r="VMI2762" s="46"/>
      <c r="VMJ2762" s="46"/>
      <c r="VMK2762" s="46"/>
      <c r="VML2762" s="46"/>
      <c r="VMM2762" s="46"/>
      <c r="VMN2762" s="46"/>
      <c r="VMO2762" s="46"/>
      <c r="VMP2762" s="46"/>
      <c r="VMQ2762" s="46"/>
      <c r="VMR2762" s="46"/>
      <c r="VMS2762" s="46"/>
      <c r="VMT2762" s="46"/>
      <c r="VMU2762" s="46"/>
      <c r="VMV2762" s="46"/>
      <c r="VMW2762" s="46"/>
      <c r="VMX2762" s="46"/>
      <c r="VMY2762" s="46"/>
      <c r="VMZ2762" s="46"/>
      <c r="VNA2762" s="46"/>
      <c r="VNB2762" s="46"/>
      <c r="VNC2762" s="46"/>
      <c r="VND2762" s="46"/>
      <c r="VNE2762" s="46"/>
      <c r="VNF2762" s="46"/>
      <c r="VNG2762" s="46"/>
      <c r="VNH2762" s="46"/>
      <c r="VNI2762" s="46"/>
      <c r="VNJ2762" s="46"/>
      <c r="VNK2762" s="46"/>
      <c r="VNL2762" s="46"/>
      <c r="VNM2762" s="46"/>
      <c r="VNN2762" s="46"/>
      <c r="VNO2762" s="46"/>
      <c r="VNP2762" s="46"/>
      <c r="VNQ2762" s="46"/>
      <c r="VNR2762" s="46"/>
      <c r="VNS2762" s="46"/>
      <c r="VNT2762" s="46"/>
      <c r="VNU2762" s="46"/>
      <c r="VNV2762" s="46"/>
      <c r="VNW2762" s="46"/>
      <c r="VNX2762" s="46"/>
      <c r="VNY2762" s="46"/>
      <c r="VNZ2762" s="46"/>
      <c r="VOA2762" s="46"/>
      <c r="VOB2762" s="46"/>
      <c r="VOC2762" s="46"/>
      <c r="VOD2762" s="46"/>
      <c r="VOE2762" s="46"/>
      <c r="VOF2762" s="46"/>
      <c r="VOG2762" s="46"/>
      <c r="VOH2762" s="46"/>
      <c r="VOI2762" s="46"/>
      <c r="VOJ2762" s="46"/>
      <c r="VOK2762" s="46"/>
      <c r="VOL2762" s="46"/>
      <c r="VOM2762" s="46"/>
      <c r="VON2762" s="46"/>
      <c r="VOO2762" s="46"/>
      <c r="VOP2762" s="46"/>
      <c r="VOQ2762" s="46"/>
      <c r="VOR2762" s="46"/>
      <c r="VOS2762" s="46"/>
      <c r="VOT2762" s="46"/>
      <c r="VOU2762" s="46"/>
      <c r="VOV2762" s="46"/>
      <c r="VOW2762" s="46"/>
      <c r="VOX2762" s="46"/>
      <c r="VOY2762" s="46"/>
      <c r="VOZ2762" s="46"/>
      <c r="VPA2762" s="46"/>
      <c r="VPB2762" s="46"/>
      <c r="VPC2762" s="46"/>
      <c r="VPD2762" s="46"/>
      <c r="VPE2762" s="46"/>
      <c r="VPF2762" s="46"/>
      <c r="VPG2762" s="46"/>
      <c r="VPH2762" s="46"/>
      <c r="VPI2762" s="46"/>
      <c r="VPJ2762" s="46"/>
      <c r="VPK2762" s="46"/>
      <c r="VPL2762" s="46"/>
      <c r="VPM2762" s="46"/>
      <c r="VPN2762" s="46"/>
      <c r="VPO2762" s="46"/>
      <c r="VPP2762" s="46"/>
      <c r="VPQ2762" s="46"/>
      <c r="VPR2762" s="46"/>
      <c r="VPS2762" s="46"/>
      <c r="VPT2762" s="46"/>
      <c r="VPU2762" s="46"/>
      <c r="VPV2762" s="46"/>
      <c r="VPW2762" s="46"/>
      <c r="VPX2762" s="46"/>
      <c r="VPY2762" s="46"/>
      <c r="VPZ2762" s="46"/>
      <c r="VQA2762" s="46"/>
      <c r="VQB2762" s="46"/>
      <c r="VQC2762" s="46"/>
      <c r="VQD2762" s="46"/>
      <c r="VQE2762" s="46"/>
      <c r="VQF2762" s="46"/>
      <c r="VQG2762" s="46"/>
      <c r="VQH2762" s="46"/>
      <c r="VQI2762" s="46"/>
      <c r="VQJ2762" s="46"/>
      <c r="VQK2762" s="46"/>
      <c r="VQL2762" s="46"/>
      <c r="VQM2762" s="46"/>
      <c r="VQN2762" s="46"/>
      <c r="VQO2762" s="46"/>
      <c r="VQP2762" s="46"/>
      <c r="VQQ2762" s="46"/>
      <c r="VQR2762" s="46"/>
      <c r="VQS2762" s="46"/>
      <c r="VQT2762" s="46"/>
      <c r="VQU2762" s="46"/>
      <c r="VQV2762" s="46"/>
      <c r="VQW2762" s="46"/>
      <c r="VQX2762" s="46"/>
      <c r="VQY2762" s="46"/>
      <c r="VQZ2762" s="46"/>
      <c r="VRA2762" s="46"/>
      <c r="VRB2762" s="46"/>
      <c r="VRC2762" s="46"/>
      <c r="VRD2762" s="46"/>
      <c r="VRE2762" s="46"/>
      <c r="VRF2762" s="46"/>
      <c r="VRG2762" s="46"/>
      <c r="VRH2762" s="46"/>
      <c r="VRI2762" s="46"/>
      <c r="VRJ2762" s="46"/>
      <c r="VRK2762" s="46"/>
      <c r="VRL2762" s="46"/>
      <c r="VRM2762" s="46"/>
      <c r="VRN2762" s="46"/>
      <c r="VRO2762" s="46"/>
      <c r="VRP2762" s="46"/>
      <c r="VRQ2762" s="46"/>
      <c r="VRR2762" s="46"/>
      <c r="VRS2762" s="46"/>
      <c r="VRT2762" s="46"/>
      <c r="VRU2762" s="46"/>
      <c r="VRV2762" s="46"/>
      <c r="VRW2762" s="46"/>
      <c r="VRX2762" s="46"/>
      <c r="VRY2762" s="46"/>
      <c r="VRZ2762" s="46"/>
      <c r="VSA2762" s="46"/>
      <c r="VSB2762" s="46"/>
      <c r="VSC2762" s="46"/>
      <c r="VSD2762" s="46"/>
      <c r="VSE2762" s="46"/>
      <c r="VSF2762" s="46"/>
      <c r="VSG2762" s="46"/>
      <c r="VSH2762" s="46"/>
      <c r="VSI2762" s="46"/>
      <c r="VSJ2762" s="46"/>
      <c r="VSK2762" s="46"/>
      <c r="VSL2762" s="46"/>
      <c r="VSM2762" s="46"/>
      <c r="VSN2762" s="46"/>
      <c r="VSO2762" s="46"/>
      <c r="VSP2762" s="46"/>
      <c r="VSQ2762" s="46"/>
      <c r="VSR2762" s="46"/>
      <c r="VSS2762" s="46"/>
      <c r="VST2762" s="46"/>
      <c r="VSU2762" s="46"/>
      <c r="VSV2762" s="46"/>
      <c r="VSW2762" s="46"/>
      <c r="VSX2762" s="46"/>
      <c r="VSY2762" s="46"/>
      <c r="VSZ2762" s="46"/>
      <c r="VTA2762" s="46"/>
      <c r="VTB2762" s="46"/>
      <c r="VTC2762" s="46"/>
      <c r="VTD2762" s="46"/>
      <c r="VTE2762" s="46"/>
      <c r="VTF2762" s="46"/>
      <c r="VTG2762" s="46"/>
      <c r="VTH2762" s="46"/>
      <c r="VTI2762" s="46"/>
      <c r="VTJ2762" s="46"/>
      <c r="VTK2762" s="46"/>
      <c r="VTL2762" s="46"/>
      <c r="VTM2762" s="46"/>
      <c r="VTN2762" s="46"/>
      <c r="VTO2762" s="46"/>
      <c r="VTP2762" s="46"/>
      <c r="VTQ2762" s="46"/>
      <c r="VTR2762" s="46"/>
      <c r="VTS2762" s="46"/>
      <c r="VTT2762" s="46"/>
      <c r="VTU2762" s="46"/>
      <c r="VTV2762" s="46"/>
      <c r="VTW2762" s="46"/>
      <c r="VTX2762" s="46"/>
      <c r="VTY2762" s="46"/>
      <c r="VTZ2762" s="46"/>
      <c r="VUA2762" s="46"/>
      <c r="VUB2762" s="46"/>
      <c r="VUC2762" s="46"/>
      <c r="VUD2762" s="46"/>
      <c r="VUE2762" s="46"/>
      <c r="VUF2762" s="46"/>
      <c r="VUG2762" s="46"/>
      <c r="VUH2762" s="46"/>
      <c r="VUI2762" s="46"/>
      <c r="VUJ2762" s="46"/>
      <c r="VUK2762" s="46"/>
      <c r="VUL2762" s="46"/>
      <c r="VUM2762" s="46"/>
      <c r="VUN2762" s="46"/>
      <c r="VUO2762" s="46"/>
      <c r="VUP2762" s="46"/>
      <c r="VUQ2762" s="46"/>
      <c r="VUR2762" s="46"/>
      <c r="VUS2762" s="46"/>
      <c r="VUT2762" s="46"/>
      <c r="VUU2762" s="46"/>
      <c r="VUV2762" s="46"/>
      <c r="VUW2762" s="46"/>
      <c r="VUX2762" s="46"/>
      <c r="VUY2762" s="46"/>
      <c r="VUZ2762" s="46"/>
      <c r="VVA2762" s="46"/>
      <c r="VVB2762" s="46"/>
      <c r="VVC2762" s="46"/>
      <c r="VVD2762" s="46"/>
      <c r="VVE2762" s="46"/>
      <c r="VVF2762" s="46"/>
      <c r="VVG2762" s="46"/>
      <c r="VVH2762" s="46"/>
      <c r="VVI2762" s="46"/>
      <c r="VVJ2762" s="46"/>
      <c r="VVK2762" s="46"/>
      <c r="VVL2762" s="46"/>
      <c r="VVM2762" s="46"/>
      <c r="VVN2762" s="46"/>
      <c r="VVO2762" s="46"/>
      <c r="VVP2762" s="46"/>
      <c r="VVQ2762" s="46"/>
      <c r="VVR2762" s="46"/>
      <c r="VVS2762" s="46"/>
      <c r="VVT2762" s="46"/>
      <c r="VVU2762" s="46"/>
      <c r="VVV2762" s="46"/>
      <c r="VVW2762" s="46"/>
      <c r="VVX2762" s="46"/>
      <c r="VVY2762" s="46"/>
      <c r="VVZ2762" s="46"/>
      <c r="VWA2762" s="46"/>
      <c r="VWB2762" s="46"/>
      <c r="VWC2762" s="46"/>
      <c r="VWD2762" s="46"/>
      <c r="VWE2762" s="46"/>
      <c r="VWF2762" s="46"/>
      <c r="VWG2762" s="46"/>
      <c r="VWH2762" s="46"/>
      <c r="VWI2762" s="46"/>
      <c r="VWJ2762" s="46"/>
      <c r="VWK2762" s="46"/>
      <c r="VWL2762" s="46"/>
      <c r="VWM2762" s="46"/>
      <c r="VWN2762" s="46"/>
      <c r="VWO2762" s="46"/>
      <c r="VWP2762" s="46"/>
      <c r="VWQ2762" s="46"/>
      <c r="VWR2762" s="46"/>
      <c r="VWS2762" s="46"/>
      <c r="VWT2762" s="46"/>
      <c r="VWU2762" s="46"/>
      <c r="VWV2762" s="46"/>
      <c r="VWW2762" s="46"/>
      <c r="VWX2762" s="46"/>
      <c r="VWY2762" s="46"/>
      <c r="VWZ2762" s="46"/>
      <c r="VXA2762" s="46"/>
      <c r="VXB2762" s="46"/>
      <c r="VXC2762" s="46"/>
      <c r="VXD2762" s="46"/>
      <c r="VXE2762" s="46"/>
      <c r="VXF2762" s="46"/>
      <c r="VXG2762" s="46"/>
      <c r="VXH2762" s="46"/>
      <c r="VXI2762" s="46"/>
      <c r="VXJ2762" s="46"/>
      <c r="VXK2762" s="46"/>
      <c r="VXL2762" s="46"/>
      <c r="VXM2762" s="46"/>
      <c r="VXN2762" s="46"/>
      <c r="VXO2762" s="46"/>
      <c r="VXP2762" s="46"/>
      <c r="VXQ2762" s="46"/>
      <c r="VXR2762" s="46"/>
      <c r="VXS2762" s="46"/>
      <c r="VXT2762" s="46"/>
      <c r="VXU2762" s="46"/>
      <c r="VXV2762" s="46"/>
      <c r="VXW2762" s="46"/>
      <c r="VXX2762" s="46"/>
      <c r="VXY2762" s="46"/>
      <c r="VXZ2762" s="46"/>
      <c r="VYA2762" s="46"/>
      <c r="VYB2762" s="46"/>
      <c r="VYC2762" s="46"/>
      <c r="VYD2762" s="46"/>
      <c r="VYE2762" s="46"/>
      <c r="VYF2762" s="46"/>
      <c r="VYG2762" s="46"/>
      <c r="VYH2762" s="46"/>
      <c r="VYI2762" s="46"/>
      <c r="VYJ2762" s="46"/>
      <c r="VYK2762" s="46"/>
      <c r="VYL2762" s="46"/>
      <c r="VYM2762" s="46"/>
      <c r="VYN2762" s="46"/>
      <c r="VYO2762" s="46"/>
      <c r="VYP2762" s="46"/>
      <c r="VYQ2762" s="46"/>
      <c r="VYR2762" s="46"/>
      <c r="VYS2762" s="46"/>
      <c r="VYT2762" s="46"/>
      <c r="VYU2762" s="46"/>
      <c r="VYV2762" s="46"/>
      <c r="VYW2762" s="46"/>
      <c r="VYX2762" s="46"/>
      <c r="VYY2762" s="46"/>
      <c r="VYZ2762" s="46"/>
      <c r="VZA2762" s="46"/>
      <c r="VZB2762" s="46"/>
      <c r="VZC2762" s="46"/>
      <c r="VZD2762" s="46"/>
      <c r="VZE2762" s="46"/>
      <c r="VZF2762" s="46"/>
      <c r="VZG2762" s="46"/>
      <c r="VZH2762" s="46"/>
      <c r="VZI2762" s="46"/>
      <c r="VZJ2762" s="46"/>
      <c r="VZK2762" s="46"/>
      <c r="VZL2762" s="46"/>
      <c r="VZM2762" s="46"/>
      <c r="VZN2762" s="46"/>
      <c r="VZO2762" s="46"/>
      <c r="VZP2762" s="46"/>
      <c r="VZQ2762" s="46"/>
      <c r="VZR2762" s="46"/>
      <c r="VZS2762" s="46"/>
      <c r="VZT2762" s="46"/>
      <c r="VZU2762" s="46"/>
      <c r="VZV2762" s="46"/>
      <c r="VZW2762" s="46"/>
      <c r="VZX2762" s="46"/>
      <c r="VZY2762" s="46"/>
      <c r="VZZ2762" s="46"/>
      <c r="WAA2762" s="46"/>
      <c r="WAB2762" s="46"/>
      <c r="WAC2762" s="46"/>
      <c r="WAD2762" s="46"/>
      <c r="WAE2762" s="46"/>
      <c r="WAF2762" s="46"/>
      <c r="WAG2762" s="46"/>
      <c r="WAH2762" s="46"/>
      <c r="WAI2762" s="46"/>
      <c r="WAJ2762" s="46"/>
      <c r="WAK2762" s="46"/>
      <c r="WAL2762" s="46"/>
      <c r="WAM2762" s="46"/>
      <c r="WAN2762" s="46"/>
      <c r="WAO2762" s="46"/>
      <c r="WAP2762" s="46"/>
      <c r="WAQ2762" s="46"/>
      <c r="WAR2762" s="46"/>
      <c r="WAS2762" s="46"/>
      <c r="WAT2762" s="46"/>
      <c r="WAU2762" s="46"/>
      <c r="WAV2762" s="46"/>
      <c r="WAW2762" s="46"/>
      <c r="WAX2762" s="46"/>
      <c r="WAY2762" s="46"/>
      <c r="WAZ2762" s="46"/>
      <c r="WBA2762" s="46"/>
      <c r="WBB2762" s="46"/>
      <c r="WBC2762" s="46"/>
      <c r="WBD2762" s="46"/>
      <c r="WBE2762" s="46"/>
      <c r="WBF2762" s="46"/>
      <c r="WBG2762" s="46"/>
      <c r="WBH2762" s="46"/>
      <c r="WBI2762" s="46"/>
      <c r="WBJ2762" s="46"/>
      <c r="WBK2762" s="46"/>
      <c r="WBL2762" s="46"/>
      <c r="WBM2762" s="46"/>
      <c r="WBN2762" s="46"/>
      <c r="WBO2762" s="46"/>
      <c r="WBP2762" s="46"/>
      <c r="WBQ2762" s="46"/>
      <c r="WBR2762" s="46"/>
      <c r="WBS2762" s="46"/>
      <c r="WBT2762" s="46"/>
      <c r="WBU2762" s="46"/>
      <c r="WBV2762" s="46"/>
      <c r="WBW2762" s="46"/>
      <c r="WBX2762" s="46"/>
      <c r="WBY2762" s="46"/>
      <c r="WBZ2762" s="46"/>
      <c r="WCA2762" s="46"/>
      <c r="WCB2762" s="46"/>
      <c r="WCC2762" s="46"/>
      <c r="WCD2762" s="46"/>
      <c r="WCE2762" s="46"/>
      <c r="WCF2762" s="46"/>
      <c r="WCG2762" s="46"/>
      <c r="WCH2762" s="46"/>
      <c r="WCI2762" s="46"/>
      <c r="WCJ2762" s="46"/>
      <c r="WCK2762" s="46"/>
      <c r="WCL2762" s="46"/>
      <c r="WCM2762" s="46"/>
      <c r="WCN2762" s="46"/>
      <c r="WCO2762" s="46"/>
      <c r="WCP2762" s="46"/>
      <c r="WCQ2762" s="46"/>
      <c r="WCR2762" s="46"/>
      <c r="WCS2762" s="46"/>
      <c r="WCT2762" s="46"/>
      <c r="WCU2762" s="46"/>
      <c r="WCV2762" s="46"/>
      <c r="WCW2762" s="46"/>
      <c r="WCX2762" s="46"/>
      <c r="WCY2762" s="46"/>
      <c r="WCZ2762" s="46"/>
      <c r="WDA2762" s="46"/>
      <c r="WDB2762" s="46"/>
      <c r="WDC2762" s="46"/>
      <c r="WDD2762" s="46"/>
      <c r="WDE2762" s="46"/>
      <c r="WDF2762" s="46"/>
      <c r="WDG2762" s="46"/>
      <c r="WDH2762" s="46"/>
      <c r="WDI2762" s="46"/>
      <c r="WDJ2762" s="46"/>
      <c r="WDK2762" s="46"/>
      <c r="WDL2762" s="46"/>
      <c r="WDM2762" s="46"/>
      <c r="WDN2762" s="46"/>
      <c r="WDO2762" s="46"/>
      <c r="WDP2762" s="46"/>
      <c r="WDQ2762" s="46"/>
      <c r="WDR2762" s="46"/>
      <c r="WDS2762" s="46"/>
      <c r="WDT2762" s="46"/>
      <c r="WDU2762" s="46"/>
      <c r="WDV2762" s="46"/>
      <c r="WDW2762" s="46"/>
      <c r="WDX2762" s="46"/>
      <c r="WDY2762" s="46"/>
      <c r="WDZ2762" s="46"/>
      <c r="WEA2762" s="46"/>
      <c r="WEB2762" s="46"/>
      <c r="WEC2762" s="46"/>
      <c r="WED2762" s="46"/>
      <c r="WEE2762" s="46"/>
      <c r="WEF2762" s="46"/>
      <c r="WEG2762" s="46"/>
      <c r="WEH2762" s="46"/>
      <c r="WEI2762" s="46"/>
      <c r="WEJ2762" s="46"/>
      <c r="WEK2762" s="46"/>
      <c r="WEL2762" s="46"/>
      <c r="WEM2762" s="46"/>
      <c r="WEN2762" s="46"/>
      <c r="WEO2762" s="46"/>
      <c r="WEP2762" s="46"/>
      <c r="WEQ2762" s="46"/>
      <c r="WER2762" s="46"/>
      <c r="WES2762" s="46"/>
      <c r="WET2762" s="46"/>
      <c r="WEU2762" s="46"/>
      <c r="WEV2762" s="46"/>
      <c r="WEW2762" s="46"/>
      <c r="WEX2762" s="46"/>
      <c r="WEY2762" s="46"/>
      <c r="WEZ2762" s="46"/>
      <c r="WFA2762" s="46"/>
      <c r="WFB2762" s="46"/>
      <c r="WFC2762" s="46"/>
      <c r="WFD2762" s="46"/>
      <c r="WFE2762" s="46"/>
      <c r="WFF2762" s="46"/>
      <c r="WFG2762" s="46"/>
      <c r="WFH2762" s="46"/>
      <c r="WFI2762" s="46"/>
      <c r="WFJ2762" s="46"/>
      <c r="WFK2762" s="46"/>
      <c r="WFL2762" s="46"/>
      <c r="WFM2762" s="46"/>
      <c r="WFN2762" s="46"/>
      <c r="WFO2762" s="46"/>
      <c r="WFP2762" s="46"/>
      <c r="WFQ2762" s="46"/>
      <c r="WFR2762" s="46"/>
      <c r="WFS2762" s="46"/>
      <c r="WFT2762" s="46"/>
      <c r="WFU2762" s="46"/>
      <c r="WFV2762" s="46"/>
      <c r="WFW2762" s="46"/>
      <c r="WFX2762" s="46"/>
      <c r="WFY2762" s="46"/>
      <c r="WFZ2762" s="46"/>
      <c r="WGA2762" s="46"/>
      <c r="WGB2762" s="46"/>
      <c r="WGC2762" s="46"/>
      <c r="WGD2762" s="46"/>
      <c r="WGE2762" s="46"/>
      <c r="WGF2762" s="46"/>
      <c r="WGG2762" s="46"/>
      <c r="WGH2762" s="46"/>
      <c r="WGI2762" s="46"/>
      <c r="WGJ2762" s="46"/>
      <c r="WGK2762" s="46"/>
      <c r="WGL2762" s="46"/>
      <c r="WGM2762" s="46"/>
      <c r="WGN2762" s="46"/>
      <c r="WGO2762" s="46"/>
      <c r="WGP2762" s="46"/>
      <c r="WGQ2762" s="46"/>
      <c r="WGR2762" s="46"/>
      <c r="WGS2762" s="46"/>
      <c r="WGT2762" s="46"/>
      <c r="WGU2762" s="46"/>
      <c r="WGV2762" s="46"/>
      <c r="WGW2762" s="46"/>
      <c r="WGX2762" s="46"/>
      <c r="WGY2762" s="46"/>
      <c r="WGZ2762" s="46"/>
      <c r="WHA2762" s="46"/>
      <c r="WHB2762" s="46"/>
      <c r="WHC2762" s="46"/>
      <c r="WHD2762" s="46"/>
      <c r="WHE2762" s="46"/>
      <c r="WHF2762" s="46"/>
      <c r="WHG2762" s="46"/>
      <c r="WHH2762" s="46"/>
      <c r="WHI2762" s="46"/>
      <c r="WHJ2762" s="46"/>
      <c r="WHK2762" s="46"/>
      <c r="WHL2762" s="46"/>
      <c r="WHM2762" s="46"/>
      <c r="WHN2762" s="46"/>
      <c r="WHO2762" s="46"/>
      <c r="WHP2762" s="46"/>
      <c r="WHQ2762" s="46"/>
      <c r="WHR2762" s="46"/>
      <c r="WHS2762" s="46"/>
      <c r="WHT2762" s="46"/>
      <c r="WHU2762" s="46"/>
      <c r="WHV2762" s="46"/>
      <c r="WHW2762" s="46"/>
      <c r="WHX2762" s="46"/>
      <c r="WHY2762" s="46"/>
      <c r="WHZ2762" s="46"/>
      <c r="WIA2762" s="46"/>
      <c r="WIB2762" s="46"/>
      <c r="WIC2762" s="46"/>
      <c r="WID2762" s="46"/>
      <c r="WIE2762" s="46"/>
      <c r="WIF2762" s="46"/>
      <c r="WIG2762" s="46"/>
      <c r="WIH2762" s="46"/>
      <c r="WII2762" s="46"/>
      <c r="WIJ2762" s="46"/>
      <c r="WIK2762" s="46"/>
      <c r="WIL2762" s="46"/>
      <c r="WIM2762" s="46"/>
      <c r="WIN2762" s="46"/>
      <c r="WIO2762" s="46"/>
      <c r="WIP2762" s="46"/>
      <c r="WIQ2762" s="46"/>
      <c r="WIR2762" s="46"/>
      <c r="WIS2762" s="46"/>
      <c r="WIT2762" s="46"/>
      <c r="WIU2762" s="46"/>
      <c r="WIV2762" s="46"/>
      <c r="WIW2762" s="46"/>
      <c r="WIX2762" s="46"/>
      <c r="WIY2762" s="46"/>
      <c r="WIZ2762" s="46"/>
      <c r="WJA2762" s="46"/>
      <c r="WJB2762" s="46"/>
      <c r="WJC2762" s="46"/>
      <c r="WJD2762" s="46"/>
      <c r="WJE2762" s="46"/>
      <c r="WJF2762" s="46"/>
      <c r="WJG2762" s="46"/>
      <c r="WJH2762" s="46"/>
      <c r="WJI2762" s="46"/>
      <c r="WJJ2762" s="46"/>
      <c r="WJK2762" s="46"/>
      <c r="WJL2762" s="46"/>
      <c r="WJM2762" s="46"/>
      <c r="WJN2762" s="46"/>
      <c r="WJO2762" s="46"/>
      <c r="WJP2762" s="46"/>
      <c r="WJQ2762" s="46"/>
      <c r="WJR2762" s="46"/>
      <c r="WJS2762" s="46"/>
      <c r="WJT2762" s="46"/>
      <c r="WJU2762" s="46"/>
      <c r="WJV2762" s="46"/>
      <c r="WJW2762" s="46"/>
      <c r="WJX2762" s="46"/>
      <c r="WJY2762" s="46"/>
      <c r="WJZ2762" s="46"/>
      <c r="WKA2762" s="46"/>
      <c r="WKB2762" s="46"/>
      <c r="WKC2762" s="46"/>
      <c r="WKD2762" s="46"/>
      <c r="WKE2762" s="46"/>
      <c r="WKF2762" s="46"/>
      <c r="WKG2762" s="46"/>
      <c r="WKH2762" s="46"/>
      <c r="WKI2762" s="46"/>
      <c r="WKJ2762" s="46"/>
      <c r="WKK2762" s="46"/>
      <c r="WKL2762" s="46"/>
      <c r="WKM2762" s="46"/>
      <c r="WKN2762" s="46"/>
      <c r="WKO2762" s="46"/>
      <c r="WKP2762" s="46"/>
      <c r="WKQ2762" s="46"/>
      <c r="WKR2762" s="46"/>
      <c r="WKS2762" s="46"/>
      <c r="WKT2762" s="46"/>
      <c r="WKU2762" s="46"/>
      <c r="WKV2762" s="46"/>
      <c r="WKW2762" s="46"/>
      <c r="WKX2762" s="46"/>
      <c r="WKY2762" s="46"/>
      <c r="WKZ2762" s="46"/>
      <c r="WLA2762" s="46"/>
      <c r="WLB2762" s="46"/>
      <c r="WLC2762" s="46"/>
      <c r="WLD2762" s="46"/>
      <c r="WLE2762" s="46"/>
      <c r="WLF2762" s="46"/>
      <c r="WLG2762" s="46"/>
      <c r="WLH2762" s="46"/>
      <c r="WLI2762" s="46"/>
      <c r="WLJ2762" s="46"/>
      <c r="WLK2762" s="46"/>
      <c r="WLL2762" s="46"/>
      <c r="WLM2762" s="46"/>
      <c r="WLN2762" s="46"/>
      <c r="WLO2762" s="46"/>
      <c r="WLP2762" s="46"/>
      <c r="WLQ2762" s="46"/>
      <c r="WLR2762" s="46"/>
      <c r="WLS2762" s="46"/>
      <c r="WLT2762" s="46"/>
      <c r="WLU2762" s="46"/>
      <c r="WLV2762" s="46"/>
      <c r="WLW2762" s="46"/>
      <c r="WLX2762" s="46"/>
      <c r="WLY2762" s="46"/>
      <c r="WLZ2762" s="46"/>
      <c r="WMA2762" s="46"/>
      <c r="WMB2762" s="46"/>
      <c r="WMC2762" s="46"/>
      <c r="WMD2762" s="46"/>
      <c r="WME2762" s="46"/>
      <c r="WMF2762" s="46"/>
      <c r="WMG2762" s="46"/>
      <c r="WMH2762" s="46"/>
      <c r="WMI2762" s="46"/>
      <c r="WMJ2762" s="46"/>
      <c r="WMK2762" s="46"/>
      <c r="WML2762" s="46"/>
      <c r="WMM2762" s="46"/>
      <c r="WMN2762" s="46"/>
      <c r="WMO2762" s="46"/>
      <c r="WMP2762" s="46"/>
      <c r="WMQ2762" s="46"/>
      <c r="WMR2762" s="46"/>
      <c r="WMS2762" s="46"/>
      <c r="WMT2762" s="46"/>
      <c r="WMU2762" s="46"/>
      <c r="WMV2762" s="46"/>
      <c r="WMW2762" s="46"/>
      <c r="WMX2762" s="46"/>
      <c r="WMY2762" s="46"/>
      <c r="WMZ2762" s="46"/>
      <c r="WNA2762" s="46"/>
      <c r="WNB2762" s="46"/>
      <c r="WNC2762" s="46"/>
      <c r="WND2762" s="46"/>
      <c r="WNE2762" s="46"/>
      <c r="WNF2762" s="46"/>
      <c r="WNG2762" s="46"/>
      <c r="WNH2762" s="46"/>
      <c r="WNI2762" s="46"/>
      <c r="WNJ2762" s="46"/>
      <c r="WNK2762" s="46"/>
      <c r="WNL2762" s="46"/>
      <c r="WNM2762" s="46"/>
      <c r="WNN2762" s="46"/>
      <c r="WNO2762" s="46"/>
      <c r="WNP2762" s="46"/>
      <c r="WNQ2762" s="46"/>
      <c r="WNR2762" s="46"/>
      <c r="WNS2762" s="46"/>
      <c r="WNT2762" s="46"/>
      <c r="WNU2762" s="46"/>
      <c r="WNV2762" s="46"/>
      <c r="WNW2762" s="46"/>
      <c r="WNX2762" s="46"/>
      <c r="WNY2762" s="46"/>
      <c r="WNZ2762" s="46"/>
      <c r="WOA2762" s="46"/>
      <c r="WOB2762" s="46"/>
      <c r="WOC2762" s="46"/>
      <c r="WOD2762" s="46"/>
      <c r="WOE2762" s="46"/>
      <c r="WOF2762" s="46"/>
      <c r="WOG2762" s="46"/>
      <c r="WOH2762" s="46"/>
      <c r="WOI2762" s="46"/>
      <c r="WOJ2762" s="46"/>
      <c r="WOK2762" s="46"/>
      <c r="WOL2762" s="46"/>
      <c r="WOM2762" s="46"/>
      <c r="WON2762" s="46"/>
      <c r="WOO2762" s="46"/>
      <c r="WOP2762" s="46"/>
      <c r="WOQ2762" s="46"/>
      <c r="WOR2762" s="46"/>
      <c r="WOS2762" s="46"/>
      <c r="WOT2762" s="46"/>
      <c r="WOU2762" s="46"/>
      <c r="WOV2762" s="46"/>
      <c r="WOW2762" s="46"/>
      <c r="WOX2762" s="46"/>
      <c r="WOY2762" s="46"/>
      <c r="WOZ2762" s="46"/>
      <c r="WPA2762" s="46"/>
      <c r="WPB2762" s="46"/>
      <c r="WPC2762" s="46"/>
      <c r="WPD2762" s="46"/>
      <c r="WPE2762" s="46"/>
      <c r="WPF2762" s="46"/>
      <c r="WPG2762" s="46"/>
      <c r="WPH2762" s="46"/>
      <c r="WPI2762" s="46"/>
      <c r="WPJ2762" s="46"/>
      <c r="WPK2762" s="46"/>
      <c r="WPL2762" s="46"/>
      <c r="WPM2762" s="46"/>
      <c r="WPN2762" s="46"/>
      <c r="WPO2762" s="46"/>
      <c r="WPP2762" s="46"/>
      <c r="WPQ2762" s="46"/>
      <c r="WPR2762" s="46"/>
      <c r="WPS2762" s="46"/>
      <c r="WPT2762" s="46"/>
      <c r="WPU2762" s="46"/>
      <c r="WPV2762" s="46"/>
      <c r="WPW2762" s="46"/>
      <c r="WPX2762" s="46"/>
      <c r="WPY2762" s="46"/>
      <c r="WPZ2762" s="46"/>
      <c r="WQA2762" s="46"/>
      <c r="WQB2762" s="46"/>
      <c r="WQC2762" s="46"/>
      <c r="WQD2762" s="46"/>
      <c r="WQE2762" s="46"/>
      <c r="WQF2762" s="46"/>
      <c r="WQG2762" s="46"/>
      <c r="WQH2762" s="46"/>
      <c r="WQI2762" s="46"/>
      <c r="WQJ2762" s="46"/>
      <c r="WQK2762" s="46"/>
      <c r="WQL2762" s="46"/>
      <c r="WQM2762" s="46"/>
      <c r="WQN2762" s="46"/>
      <c r="WQO2762" s="46"/>
      <c r="WQP2762" s="46"/>
      <c r="WQQ2762" s="46"/>
      <c r="WQR2762" s="46"/>
      <c r="WQS2762" s="46"/>
      <c r="WQT2762" s="46"/>
      <c r="WQU2762" s="46"/>
      <c r="WQV2762" s="46"/>
      <c r="WQW2762" s="46"/>
      <c r="WQX2762" s="46"/>
      <c r="WQY2762" s="46"/>
      <c r="WQZ2762" s="46"/>
      <c r="WRA2762" s="46"/>
      <c r="WRB2762" s="46"/>
      <c r="WRC2762" s="46"/>
      <c r="WRD2762" s="46"/>
      <c r="WRE2762" s="46"/>
      <c r="WRF2762" s="46"/>
      <c r="WRG2762" s="46"/>
      <c r="WRH2762" s="46"/>
      <c r="WRI2762" s="46"/>
      <c r="WRJ2762" s="46"/>
      <c r="WRK2762" s="46"/>
      <c r="WRL2762" s="46"/>
      <c r="WRM2762" s="46"/>
      <c r="WRN2762" s="46"/>
      <c r="WRO2762" s="46"/>
      <c r="WRP2762" s="46"/>
      <c r="WRQ2762" s="46"/>
      <c r="WRR2762" s="46"/>
      <c r="WRS2762" s="46"/>
      <c r="WRT2762" s="46"/>
      <c r="WRU2762" s="46"/>
      <c r="WRV2762" s="46"/>
      <c r="WRW2762" s="46"/>
      <c r="WRX2762" s="46"/>
      <c r="WRY2762" s="46"/>
      <c r="WRZ2762" s="46"/>
      <c r="WSA2762" s="46"/>
      <c r="WSB2762" s="46"/>
      <c r="WSC2762" s="46"/>
      <c r="WSD2762" s="46"/>
      <c r="WSE2762" s="46"/>
      <c r="WSF2762" s="46"/>
      <c r="WSG2762" s="46"/>
      <c r="WSH2762" s="46"/>
      <c r="WSI2762" s="46"/>
      <c r="WSJ2762" s="46"/>
      <c r="WSK2762" s="46"/>
      <c r="WSL2762" s="46"/>
      <c r="WSM2762" s="46"/>
      <c r="WSN2762" s="46"/>
      <c r="WSO2762" s="46"/>
      <c r="WSP2762" s="46"/>
      <c r="WSQ2762" s="46"/>
      <c r="WSR2762" s="46"/>
      <c r="WSS2762" s="46"/>
      <c r="WST2762" s="46"/>
      <c r="WSU2762" s="46"/>
      <c r="WSV2762" s="46"/>
      <c r="WSW2762" s="46"/>
      <c r="WSX2762" s="46"/>
      <c r="WSY2762" s="46"/>
      <c r="WSZ2762" s="46"/>
      <c r="WTA2762" s="46"/>
      <c r="WTB2762" s="46"/>
      <c r="WTC2762" s="46"/>
      <c r="WTD2762" s="46"/>
      <c r="WTE2762" s="46"/>
      <c r="WTF2762" s="46"/>
      <c r="WTG2762" s="46"/>
      <c r="WTH2762" s="46"/>
      <c r="WTI2762" s="46"/>
      <c r="WTJ2762" s="46"/>
      <c r="WTK2762" s="46"/>
      <c r="WTL2762" s="46"/>
      <c r="WTM2762" s="46"/>
      <c r="WTN2762" s="46"/>
      <c r="WTO2762" s="46"/>
      <c r="WTP2762" s="46"/>
      <c r="WTQ2762" s="46"/>
      <c r="WTR2762" s="46"/>
      <c r="WTS2762" s="46"/>
      <c r="WTT2762" s="46"/>
      <c r="WTU2762" s="46"/>
      <c r="WTV2762" s="46"/>
      <c r="WTW2762" s="46"/>
      <c r="WTX2762" s="46"/>
      <c r="WTY2762" s="46"/>
      <c r="WTZ2762" s="46"/>
      <c r="WUA2762" s="46"/>
      <c r="WUB2762" s="46"/>
      <c r="WUC2762" s="46"/>
      <c r="WUD2762" s="46"/>
      <c r="WUE2762" s="46"/>
      <c r="WUF2762" s="46"/>
      <c r="WUG2762" s="46"/>
      <c r="WUH2762" s="46"/>
      <c r="WUI2762" s="46"/>
      <c r="WUJ2762" s="46"/>
      <c r="WUK2762" s="46"/>
      <c r="WUL2762" s="46"/>
      <c r="WUM2762" s="46"/>
      <c r="WUN2762" s="46"/>
      <c r="WUO2762" s="46"/>
      <c r="WUP2762" s="46"/>
      <c r="WUQ2762" s="46"/>
      <c r="WUR2762" s="46"/>
      <c r="WUS2762" s="46"/>
      <c r="WUT2762" s="46"/>
      <c r="WUU2762" s="46"/>
      <c r="WUV2762" s="46"/>
      <c r="WUW2762" s="46"/>
      <c r="WUX2762" s="46"/>
      <c r="WUY2762" s="46"/>
      <c r="WUZ2762" s="46"/>
      <c r="WVA2762" s="46"/>
      <c r="WVB2762" s="46"/>
      <c r="WVC2762" s="46"/>
      <c r="WVD2762" s="46"/>
      <c r="WVE2762" s="46"/>
      <c r="WVF2762" s="46"/>
      <c r="WVG2762" s="46"/>
      <c r="WVH2762" s="46"/>
      <c r="WVI2762" s="46"/>
      <c r="WVJ2762" s="46"/>
      <c r="WVK2762" s="46"/>
      <c r="WVL2762" s="46"/>
      <c r="WVM2762" s="46"/>
      <c r="WVN2762" s="46"/>
      <c r="WVO2762" s="46"/>
      <c r="WVP2762" s="46"/>
      <c r="WVQ2762" s="46"/>
      <c r="WVR2762" s="46"/>
      <c r="WVS2762" s="46"/>
      <c r="WVT2762" s="46"/>
      <c r="WVU2762" s="46"/>
      <c r="WVV2762" s="46"/>
      <c r="WVW2762" s="46"/>
      <c r="WVX2762" s="46"/>
      <c r="WVY2762" s="46"/>
      <c r="WVZ2762" s="46"/>
      <c r="WWA2762" s="46"/>
      <c r="WWB2762" s="46"/>
      <c r="WWC2762" s="46"/>
      <c r="WWD2762" s="46"/>
      <c r="WWE2762" s="46"/>
      <c r="WWF2762" s="46"/>
      <c r="WWG2762" s="46"/>
      <c r="WWH2762" s="46"/>
      <c r="WWI2762" s="46"/>
      <c r="WWJ2762" s="46"/>
      <c r="WWK2762" s="46"/>
      <c r="WWL2762" s="46"/>
      <c r="WWM2762" s="46"/>
      <c r="WWN2762" s="46"/>
      <c r="WWO2762" s="46"/>
      <c r="WWP2762" s="46"/>
      <c r="WWQ2762" s="46"/>
      <c r="WWR2762" s="46"/>
      <c r="WWS2762" s="46"/>
      <c r="WWT2762" s="46"/>
      <c r="WWU2762" s="46"/>
      <c r="WWV2762" s="46"/>
      <c r="WWW2762" s="46"/>
      <c r="WWX2762" s="46"/>
      <c r="WWY2762" s="46"/>
      <c r="WWZ2762" s="46"/>
      <c r="WXA2762" s="46"/>
      <c r="WXB2762" s="46"/>
      <c r="WXC2762" s="46"/>
      <c r="WXD2762" s="46"/>
      <c r="WXE2762" s="46"/>
      <c r="WXF2762" s="46"/>
      <c r="WXG2762" s="46"/>
      <c r="WXH2762" s="46"/>
      <c r="WXI2762" s="46"/>
      <c r="WXJ2762" s="46"/>
      <c r="WXK2762" s="46"/>
      <c r="WXL2762" s="46"/>
      <c r="WXM2762" s="46"/>
      <c r="WXN2762" s="46"/>
      <c r="WXO2762" s="46"/>
      <c r="WXP2762" s="46"/>
      <c r="WXQ2762" s="46"/>
      <c r="WXR2762" s="46"/>
      <c r="WXS2762" s="46"/>
      <c r="WXT2762" s="46"/>
      <c r="WXU2762" s="46"/>
      <c r="WXV2762" s="46"/>
      <c r="WXW2762" s="46"/>
      <c r="WXX2762" s="46"/>
      <c r="WXY2762" s="46"/>
      <c r="WXZ2762" s="46"/>
      <c r="WYA2762" s="46"/>
      <c r="WYB2762" s="46"/>
      <c r="WYC2762" s="46"/>
      <c r="WYD2762" s="46"/>
      <c r="WYE2762" s="46"/>
      <c r="WYF2762" s="46"/>
      <c r="WYG2762" s="46"/>
      <c r="WYH2762" s="46"/>
      <c r="WYI2762" s="46"/>
      <c r="WYJ2762" s="46"/>
      <c r="WYK2762" s="46"/>
      <c r="WYL2762" s="46"/>
      <c r="WYM2762" s="46"/>
      <c r="WYN2762" s="46"/>
      <c r="WYO2762" s="46"/>
      <c r="WYP2762" s="46"/>
      <c r="WYQ2762" s="46"/>
      <c r="WYR2762" s="46"/>
      <c r="WYS2762" s="46"/>
      <c r="WYT2762" s="46"/>
      <c r="WYU2762" s="46"/>
      <c r="WYV2762" s="46"/>
      <c r="WYW2762" s="46"/>
      <c r="WYX2762" s="46"/>
      <c r="WYY2762" s="46"/>
      <c r="WYZ2762" s="46"/>
      <c r="WZA2762" s="46"/>
      <c r="WZB2762" s="46"/>
      <c r="WZC2762" s="46"/>
      <c r="WZD2762" s="46"/>
      <c r="WZE2762" s="46"/>
      <c r="WZF2762" s="46"/>
      <c r="WZG2762" s="46"/>
      <c r="WZH2762" s="46"/>
      <c r="WZI2762" s="46"/>
      <c r="WZJ2762" s="46"/>
      <c r="WZK2762" s="46"/>
      <c r="WZL2762" s="46"/>
      <c r="WZM2762" s="46"/>
      <c r="WZN2762" s="46"/>
      <c r="WZO2762" s="46"/>
      <c r="WZP2762" s="46"/>
      <c r="WZQ2762" s="46"/>
      <c r="WZR2762" s="46"/>
      <c r="WZS2762" s="46"/>
      <c r="WZT2762" s="46"/>
      <c r="WZU2762" s="46"/>
      <c r="WZV2762" s="46"/>
      <c r="WZW2762" s="46"/>
      <c r="WZX2762" s="46"/>
      <c r="WZY2762" s="46"/>
      <c r="WZZ2762" s="46"/>
      <c r="XAA2762" s="46"/>
      <c r="XAB2762" s="46"/>
      <c r="XAC2762" s="46"/>
      <c r="XAD2762" s="46"/>
      <c r="XAE2762" s="46"/>
      <c r="XAF2762" s="46"/>
      <c r="XAG2762" s="46"/>
      <c r="XAH2762" s="46"/>
      <c r="XAI2762" s="46"/>
      <c r="XAJ2762" s="46"/>
      <c r="XAK2762" s="46"/>
      <c r="XAL2762" s="46"/>
      <c r="XAM2762" s="46"/>
      <c r="XAN2762" s="46"/>
      <c r="XAO2762" s="46"/>
      <c r="XAP2762" s="46"/>
      <c r="XAQ2762" s="46"/>
      <c r="XAR2762" s="46"/>
      <c r="XAS2762" s="46"/>
      <c r="XAT2762" s="46"/>
      <c r="XAU2762" s="46"/>
      <c r="XAV2762" s="46"/>
      <c r="XAW2762" s="46"/>
      <c r="XAX2762" s="46"/>
      <c r="XAY2762" s="46"/>
      <c r="XAZ2762" s="46"/>
      <c r="XBA2762" s="46"/>
      <c r="XBB2762" s="46"/>
      <c r="XBC2762" s="46"/>
      <c r="XBD2762" s="46"/>
      <c r="XBE2762" s="46"/>
      <c r="XBF2762" s="46"/>
      <c r="XBG2762" s="46"/>
      <c r="XBH2762" s="46"/>
      <c r="XBI2762" s="46"/>
      <c r="XBJ2762" s="46"/>
      <c r="XBK2762" s="46"/>
      <c r="XBL2762" s="46"/>
      <c r="XBM2762" s="46"/>
      <c r="XBN2762" s="46"/>
      <c r="XBO2762" s="46"/>
      <c r="XBP2762" s="46"/>
      <c r="XBQ2762" s="46"/>
      <c r="XBR2762" s="46"/>
      <c r="XBS2762" s="46"/>
      <c r="XBT2762" s="46"/>
      <c r="XBU2762" s="46"/>
      <c r="XBV2762" s="46"/>
      <c r="XBW2762" s="46"/>
      <c r="XBX2762" s="46"/>
      <c r="XBY2762" s="46"/>
      <c r="XBZ2762" s="46"/>
      <c r="XCA2762" s="46"/>
      <c r="XCB2762" s="46"/>
      <c r="XCC2762" s="46"/>
      <c r="XCD2762" s="46"/>
      <c r="XCE2762" s="46"/>
      <c r="XCF2762" s="46"/>
      <c r="XCG2762" s="46"/>
      <c r="XCH2762" s="46"/>
      <c r="XCI2762" s="46"/>
      <c r="XCJ2762" s="46"/>
      <c r="XCK2762" s="46"/>
      <c r="XCL2762" s="46"/>
      <c r="XCM2762" s="46"/>
      <c r="XCN2762" s="46"/>
      <c r="XCO2762" s="46"/>
      <c r="XCP2762" s="46"/>
      <c r="XCQ2762" s="46"/>
      <c r="XCR2762" s="46"/>
      <c r="XCS2762" s="46"/>
      <c r="XCT2762" s="46"/>
      <c r="XCU2762" s="46"/>
      <c r="XCV2762" s="46"/>
      <c r="XCW2762" s="46"/>
      <c r="XCX2762" s="46"/>
      <c r="XCY2762" s="46"/>
      <c r="XCZ2762" s="46"/>
      <c r="XDA2762" s="46"/>
      <c r="XDB2762" s="46"/>
      <c r="XDC2762" s="46"/>
      <c r="XDD2762" s="46"/>
      <c r="XDE2762" s="46"/>
      <c r="XDF2762" s="46"/>
      <c r="XDG2762" s="46"/>
      <c r="XDH2762" s="46"/>
      <c r="XDI2762" s="46"/>
      <c r="XDJ2762" s="46"/>
      <c r="XDK2762" s="46"/>
      <c r="XDL2762" s="46"/>
      <c r="XDM2762" s="46"/>
      <c r="XDN2762" s="46"/>
      <c r="XDO2762" s="46"/>
      <c r="XDP2762" s="46"/>
      <c r="XDQ2762" s="46"/>
      <c r="XDR2762" s="46"/>
      <c r="XDS2762" s="46"/>
      <c r="XDT2762" s="46"/>
      <c r="XDU2762" s="46"/>
      <c r="XDV2762" s="46"/>
      <c r="XDW2762" s="46"/>
      <c r="XDX2762" s="46"/>
      <c r="XDY2762" s="46"/>
      <c r="XDZ2762" s="46"/>
      <c r="XEA2762" s="46"/>
      <c r="XEB2762" s="46"/>
      <c r="XEC2762" s="46"/>
      <c r="XED2762" s="46"/>
      <c r="XEE2762" s="46"/>
      <c r="XEF2762" s="46"/>
      <c r="XEG2762" s="46"/>
      <c r="XEH2762" s="46"/>
      <c r="XEI2762" s="46"/>
      <c r="XEJ2762" s="46"/>
      <c r="XEK2762" s="46"/>
      <c r="XEL2762" s="46"/>
      <c r="XEM2762" s="46"/>
      <c r="XEN2762" s="46"/>
      <c r="XEO2762" s="46"/>
      <c r="XEP2762" s="46"/>
      <c r="XEQ2762" s="46"/>
      <c r="XER2762" s="46"/>
      <c r="XES2762" s="46"/>
      <c r="XET2762" s="46"/>
      <c r="XEU2762" s="46"/>
      <c r="XEV2762" s="46"/>
      <c r="XEW2762" s="46"/>
      <c r="XEX2762" s="46"/>
      <c r="XEY2762" s="46"/>
      <c r="XEZ2762" s="46"/>
      <c r="XFA2762" s="46"/>
      <c r="XFB2762" s="46"/>
      <c r="XFC2762" s="46"/>
    </row>
    <row r="2763" spans="1:16383" s="46" customFormat="1" ht="15" customHeight="1">
      <c r="A2763" s="7"/>
      <c r="B2763" s="24"/>
      <c r="C2763" s="21"/>
      <c r="D2763" s="54"/>
      <c r="E2763" s="35"/>
      <c r="F2763" s="21"/>
      <c r="G2763" s="21"/>
      <c r="H2763" s="21"/>
      <c r="I2763" s="21"/>
      <c r="J2763" s="21"/>
      <c r="K2763" s="21"/>
      <c r="L2763" s="21"/>
      <c r="M2763" s="21"/>
      <c r="N2763" s="21"/>
      <c r="O2763" s="21"/>
      <c r="P2763" s="21"/>
      <c r="Q2763" s="21"/>
      <c r="R2763" s="21"/>
      <c r="S2763" s="21"/>
      <c r="T2763" s="21"/>
      <c r="U2763" s="41"/>
      <c r="V2763" s="55"/>
      <c r="W2763" s="55"/>
    </row>
    <row r="2764" spans="1:16383" s="47" customFormat="1" ht="15" customHeight="1">
      <c r="A2764" s="7"/>
      <c r="B2764" s="24"/>
      <c r="C2764" s="21"/>
      <c r="D2764" s="54"/>
      <c r="E2764" s="35"/>
      <c r="F2764" s="21"/>
      <c r="G2764" s="21"/>
      <c r="H2764" s="21"/>
      <c r="I2764" s="21"/>
      <c r="J2764" s="21"/>
      <c r="K2764" s="21"/>
      <c r="L2764" s="21"/>
      <c r="M2764" s="21"/>
      <c r="N2764" s="21"/>
      <c r="O2764" s="21"/>
      <c r="P2764" s="21"/>
      <c r="Q2764" s="21"/>
      <c r="R2764" s="21"/>
      <c r="S2764" s="21"/>
      <c r="T2764" s="21"/>
      <c r="U2764" s="41"/>
      <c r="V2764" s="55"/>
      <c r="W2764" s="55"/>
    </row>
    <row r="2765" spans="1:16383" s="47" customFormat="1" ht="15" customHeight="1">
      <c r="A2765" s="7"/>
      <c r="B2765" s="24"/>
      <c r="C2765" s="21"/>
      <c r="D2765" s="54"/>
      <c r="E2765" s="35"/>
      <c r="F2765" s="21"/>
      <c r="G2765" s="21"/>
      <c r="H2765" s="21"/>
      <c r="I2765" s="21"/>
      <c r="J2765" s="21"/>
      <c r="K2765" s="21"/>
      <c r="L2765" s="21"/>
      <c r="M2765" s="21"/>
      <c r="N2765" s="21"/>
      <c r="O2765" s="21"/>
      <c r="P2765" s="21"/>
      <c r="Q2765" s="21"/>
      <c r="R2765" s="21"/>
      <c r="S2765" s="21"/>
      <c r="T2765" s="21"/>
      <c r="U2765" s="41"/>
      <c r="V2765" s="55"/>
      <c r="W2765" s="55"/>
    </row>
    <row r="2766" spans="1:16383" s="47" customFormat="1" ht="15" customHeight="1">
      <c r="A2766" s="7"/>
      <c r="B2766" s="24"/>
      <c r="C2766" s="21"/>
      <c r="D2766" s="54"/>
      <c r="E2766" s="35"/>
      <c r="F2766" s="21"/>
      <c r="G2766" s="21"/>
      <c r="H2766" s="21"/>
      <c r="I2766" s="21"/>
      <c r="J2766" s="21"/>
      <c r="K2766" s="21"/>
      <c r="L2766" s="21"/>
      <c r="M2766" s="21"/>
      <c r="N2766" s="21"/>
      <c r="O2766" s="21"/>
      <c r="P2766" s="21"/>
      <c r="Q2766" s="21"/>
      <c r="R2766" s="21"/>
      <c r="S2766" s="21"/>
      <c r="T2766" s="21"/>
      <c r="U2766" s="41"/>
      <c r="V2766" s="55"/>
      <c r="W2766" s="55"/>
    </row>
    <row r="2767" spans="1:16383" s="47" customFormat="1" ht="15" customHeight="1">
      <c r="A2767" s="7"/>
      <c r="B2767" s="24"/>
      <c r="C2767" s="21"/>
      <c r="D2767" s="54"/>
      <c r="E2767" s="35"/>
      <c r="F2767" s="21"/>
      <c r="G2767" s="21"/>
      <c r="H2767" s="21"/>
      <c r="I2767" s="21"/>
      <c r="J2767" s="21"/>
      <c r="K2767" s="21"/>
      <c r="L2767" s="21"/>
      <c r="M2767" s="21"/>
      <c r="N2767" s="21"/>
      <c r="O2767" s="21"/>
      <c r="P2767" s="21"/>
      <c r="Q2767" s="21"/>
      <c r="R2767" s="21"/>
      <c r="S2767" s="21"/>
      <c r="T2767" s="21"/>
      <c r="U2767" s="41"/>
      <c r="V2767" s="55"/>
      <c r="W2767" s="55"/>
    </row>
    <row r="2768" spans="1:16383" s="47" customFormat="1" ht="15" customHeight="1">
      <c r="A2768" s="7"/>
      <c r="B2768" s="24"/>
      <c r="C2768" s="21"/>
      <c r="D2768" s="54"/>
      <c r="E2768" s="35"/>
      <c r="F2768" s="21"/>
      <c r="G2768" s="21"/>
      <c r="H2768" s="21"/>
      <c r="I2768" s="21"/>
      <c r="J2768" s="21"/>
      <c r="K2768" s="21"/>
      <c r="L2768" s="21"/>
      <c r="M2768" s="21"/>
      <c r="N2768" s="21"/>
      <c r="O2768" s="21"/>
      <c r="P2768" s="21"/>
      <c r="Q2768" s="21"/>
      <c r="R2768" s="21"/>
      <c r="S2768" s="21"/>
      <c r="T2768" s="21"/>
      <c r="U2768" s="41"/>
      <c r="V2768" s="55"/>
      <c r="W2768" s="55"/>
    </row>
    <row r="2769" spans="1:23" s="47" customFormat="1" ht="15" customHeight="1">
      <c r="A2769" s="7"/>
      <c r="B2769" s="24"/>
      <c r="C2769" s="21"/>
      <c r="D2769" s="54"/>
      <c r="E2769" s="35"/>
      <c r="F2769" s="21"/>
      <c r="G2769" s="21"/>
      <c r="H2769" s="21"/>
      <c r="I2769" s="21"/>
      <c r="J2769" s="21"/>
      <c r="K2769" s="21"/>
      <c r="L2769" s="21"/>
      <c r="M2769" s="21"/>
      <c r="N2769" s="21"/>
      <c r="O2769" s="21"/>
      <c r="P2769" s="21"/>
      <c r="Q2769" s="21"/>
      <c r="R2769" s="21"/>
      <c r="S2769" s="21"/>
      <c r="T2769" s="21"/>
      <c r="U2769" s="41"/>
      <c r="V2769" s="55"/>
      <c r="W2769" s="55"/>
    </row>
    <row r="2770" spans="1:23" s="47" customFormat="1" ht="15" customHeight="1">
      <c r="A2770" s="7"/>
      <c r="B2770" s="24"/>
      <c r="C2770" s="21"/>
      <c r="D2770" s="54"/>
      <c r="E2770" s="35"/>
      <c r="F2770" s="21"/>
      <c r="G2770" s="21"/>
      <c r="H2770" s="21"/>
      <c r="I2770" s="21"/>
      <c r="J2770" s="21"/>
      <c r="K2770" s="21"/>
      <c r="L2770" s="21"/>
      <c r="M2770" s="21"/>
      <c r="N2770" s="21"/>
      <c r="O2770" s="21"/>
      <c r="P2770" s="21"/>
      <c r="Q2770" s="21"/>
      <c r="R2770" s="21"/>
      <c r="S2770" s="21"/>
      <c r="T2770" s="21"/>
      <c r="U2770" s="41"/>
      <c r="V2770" s="55"/>
      <c r="W2770" s="55"/>
    </row>
    <row r="2771" spans="1:23" s="47" customFormat="1" ht="15" customHeight="1">
      <c r="A2771" s="7"/>
      <c r="B2771" s="24"/>
      <c r="C2771" s="21"/>
      <c r="D2771" s="54"/>
      <c r="E2771" s="35"/>
      <c r="F2771" s="21"/>
      <c r="G2771" s="21"/>
      <c r="H2771" s="21"/>
      <c r="I2771" s="21"/>
      <c r="J2771" s="21"/>
      <c r="K2771" s="21"/>
      <c r="L2771" s="21"/>
      <c r="M2771" s="21"/>
      <c r="N2771" s="21"/>
      <c r="O2771" s="21"/>
      <c r="P2771" s="21"/>
      <c r="Q2771" s="21"/>
      <c r="R2771" s="21"/>
      <c r="S2771" s="21"/>
      <c r="T2771" s="21"/>
      <c r="U2771" s="41"/>
      <c r="V2771" s="55"/>
      <c r="W2771" s="55"/>
    </row>
    <row r="2772" spans="1:23" s="47" customFormat="1" ht="15" customHeight="1">
      <c r="A2772" s="7"/>
      <c r="B2772" s="24"/>
      <c r="C2772" s="21"/>
      <c r="D2772" s="54"/>
      <c r="E2772" s="35"/>
      <c r="F2772" s="21"/>
      <c r="G2772" s="21"/>
      <c r="H2772" s="21"/>
      <c r="I2772" s="21"/>
      <c r="J2772" s="21"/>
      <c r="K2772" s="21"/>
      <c r="L2772" s="21"/>
      <c r="M2772" s="21"/>
      <c r="N2772" s="21"/>
      <c r="O2772" s="21"/>
      <c r="P2772" s="21"/>
      <c r="Q2772" s="21"/>
      <c r="R2772" s="21"/>
      <c r="S2772" s="21"/>
      <c r="T2772" s="21"/>
      <c r="U2772" s="41"/>
      <c r="V2772" s="55"/>
      <c r="W2772" s="55"/>
    </row>
    <row r="2773" spans="1:23" s="47" customFormat="1" ht="15" customHeight="1">
      <c r="A2773" s="7"/>
      <c r="B2773" s="24"/>
      <c r="C2773" s="21"/>
      <c r="D2773" s="54"/>
      <c r="E2773" s="35"/>
      <c r="F2773" s="21"/>
      <c r="G2773" s="21"/>
      <c r="H2773" s="21"/>
      <c r="I2773" s="21"/>
      <c r="J2773" s="21"/>
      <c r="K2773" s="21"/>
      <c r="L2773" s="21"/>
      <c r="M2773" s="21"/>
      <c r="N2773" s="21"/>
      <c r="O2773" s="21"/>
      <c r="P2773" s="21"/>
      <c r="Q2773" s="21"/>
      <c r="R2773" s="21"/>
      <c r="S2773" s="21"/>
      <c r="T2773" s="21"/>
      <c r="U2773" s="41"/>
      <c r="V2773" s="55"/>
      <c r="W2773" s="55"/>
    </row>
    <row r="2774" spans="1:23" s="47" customFormat="1" ht="15" customHeight="1">
      <c r="A2774" s="7"/>
      <c r="B2774" s="24"/>
      <c r="C2774" s="21"/>
      <c r="D2774" s="54"/>
      <c r="E2774" s="35"/>
      <c r="F2774" s="21"/>
      <c r="G2774" s="21"/>
      <c r="H2774" s="21"/>
      <c r="I2774" s="21"/>
      <c r="J2774" s="21"/>
      <c r="K2774" s="21"/>
      <c r="L2774" s="21"/>
      <c r="M2774" s="21"/>
      <c r="N2774" s="21"/>
      <c r="O2774" s="21"/>
      <c r="P2774" s="21"/>
      <c r="Q2774" s="21"/>
      <c r="R2774" s="21"/>
      <c r="S2774" s="21"/>
      <c r="T2774" s="21"/>
      <c r="U2774" s="41"/>
      <c r="V2774" s="55"/>
      <c r="W2774" s="55"/>
    </row>
    <row r="2775" spans="1:23" s="47" customFormat="1" ht="15" customHeight="1">
      <c r="A2775" s="7"/>
      <c r="B2775" s="24"/>
      <c r="C2775" s="21"/>
      <c r="D2775" s="54"/>
      <c r="E2775" s="35"/>
      <c r="F2775" s="21"/>
      <c r="G2775" s="21"/>
      <c r="H2775" s="21"/>
      <c r="I2775" s="21"/>
      <c r="J2775" s="21"/>
      <c r="K2775" s="21"/>
      <c r="L2775" s="21"/>
      <c r="M2775" s="21"/>
      <c r="N2775" s="21"/>
      <c r="O2775" s="21"/>
      <c r="P2775" s="21"/>
      <c r="Q2775" s="21"/>
      <c r="R2775" s="21"/>
      <c r="S2775" s="21"/>
      <c r="T2775" s="21"/>
      <c r="U2775" s="41"/>
      <c r="V2775" s="55"/>
      <c r="W2775" s="55"/>
    </row>
    <row r="2776" spans="1:23" s="47" customFormat="1" ht="15" customHeight="1">
      <c r="A2776" s="7"/>
      <c r="B2776" s="24"/>
      <c r="C2776" s="21"/>
      <c r="D2776" s="54"/>
      <c r="E2776" s="35"/>
      <c r="F2776" s="21"/>
      <c r="G2776" s="21"/>
      <c r="H2776" s="21"/>
      <c r="I2776" s="21"/>
      <c r="J2776" s="21"/>
      <c r="K2776" s="21"/>
      <c r="L2776" s="21"/>
      <c r="M2776" s="21"/>
      <c r="N2776" s="21"/>
      <c r="O2776" s="21"/>
      <c r="P2776" s="21"/>
      <c r="Q2776" s="21"/>
      <c r="R2776" s="21"/>
      <c r="S2776" s="21"/>
      <c r="T2776" s="21"/>
      <c r="U2776" s="41"/>
      <c r="V2776" s="55"/>
      <c r="W2776" s="55"/>
    </row>
    <row r="2777" spans="1:23" s="47" customFormat="1" ht="15" customHeight="1">
      <c r="A2777" s="7"/>
      <c r="B2777" s="24"/>
      <c r="C2777" s="21"/>
      <c r="D2777" s="54"/>
      <c r="E2777" s="35"/>
      <c r="F2777" s="21"/>
      <c r="G2777" s="21"/>
      <c r="H2777" s="21"/>
      <c r="I2777" s="21"/>
      <c r="J2777" s="21"/>
      <c r="K2777" s="21"/>
      <c r="L2777" s="21"/>
      <c r="M2777" s="21"/>
      <c r="N2777" s="21"/>
      <c r="O2777" s="21"/>
      <c r="P2777" s="21"/>
      <c r="Q2777" s="21"/>
      <c r="R2777" s="21"/>
      <c r="S2777" s="21"/>
      <c r="T2777" s="21"/>
      <c r="U2777" s="41"/>
      <c r="V2777" s="55"/>
      <c r="W2777" s="55"/>
    </row>
    <row r="2778" spans="1:23" s="47" customFormat="1" ht="15" customHeight="1">
      <c r="A2778" s="7"/>
      <c r="B2778" s="24"/>
      <c r="C2778" s="21"/>
      <c r="D2778" s="54"/>
      <c r="E2778" s="35"/>
      <c r="F2778" s="21"/>
      <c r="G2778" s="21"/>
      <c r="H2778" s="21"/>
      <c r="I2778" s="21"/>
      <c r="J2778" s="21"/>
      <c r="K2778" s="21"/>
      <c r="L2778" s="21"/>
      <c r="M2778" s="21"/>
      <c r="N2778" s="21"/>
      <c r="O2778" s="21"/>
      <c r="P2778" s="21"/>
      <c r="Q2778" s="21"/>
      <c r="R2778" s="21"/>
      <c r="S2778" s="21"/>
      <c r="T2778" s="21"/>
      <c r="U2778" s="41"/>
      <c r="V2778" s="55"/>
      <c r="W2778" s="55"/>
    </row>
    <row r="2779" spans="1:23" s="47" customFormat="1" ht="15" customHeight="1">
      <c r="A2779" s="7"/>
      <c r="B2779" s="24"/>
      <c r="C2779" s="21"/>
      <c r="D2779" s="54"/>
      <c r="E2779" s="35"/>
      <c r="F2779" s="21"/>
      <c r="G2779" s="21"/>
      <c r="H2779" s="21"/>
      <c r="I2779" s="21"/>
      <c r="J2779" s="21"/>
      <c r="K2779" s="21"/>
      <c r="L2779" s="21"/>
      <c r="M2779" s="21"/>
      <c r="N2779" s="21"/>
      <c r="O2779" s="21"/>
      <c r="P2779" s="21"/>
      <c r="Q2779" s="21"/>
      <c r="R2779" s="21"/>
      <c r="S2779" s="21"/>
      <c r="T2779" s="21"/>
      <c r="U2779" s="41"/>
      <c r="V2779" s="55"/>
      <c r="W2779" s="55"/>
    </row>
    <row r="2780" spans="1:23" s="47" customFormat="1" ht="15" customHeight="1">
      <c r="A2780" s="7"/>
      <c r="B2780" s="24"/>
      <c r="C2780" s="21"/>
      <c r="D2780" s="54"/>
      <c r="E2780" s="35"/>
      <c r="F2780" s="21"/>
      <c r="G2780" s="21"/>
      <c r="H2780" s="21"/>
      <c r="I2780" s="21"/>
      <c r="J2780" s="21"/>
      <c r="K2780" s="21"/>
      <c r="L2780" s="21"/>
      <c r="M2780" s="21"/>
      <c r="N2780" s="21"/>
      <c r="O2780" s="21"/>
      <c r="P2780" s="21"/>
      <c r="Q2780" s="21"/>
      <c r="R2780" s="21"/>
      <c r="S2780" s="21"/>
      <c r="T2780" s="21"/>
      <c r="U2780" s="41"/>
      <c r="V2780" s="55"/>
      <c r="W2780" s="55"/>
    </row>
    <row r="2781" spans="1:23" s="47" customFormat="1" ht="15" customHeight="1">
      <c r="A2781" s="7"/>
      <c r="B2781" s="24"/>
      <c r="C2781" s="21"/>
      <c r="D2781" s="54"/>
      <c r="E2781" s="35"/>
      <c r="F2781" s="21"/>
      <c r="G2781" s="21"/>
      <c r="H2781" s="21"/>
      <c r="I2781" s="21"/>
      <c r="J2781" s="21"/>
      <c r="K2781" s="21"/>
      <c r="L2781" s="21"/>
      <c r="M2781" s="21"/>
      <c r="N2781" s="21"/>
      <c r="O2781" s="21"/>
      <c r="P2781" s="21"/>
      <c r="Q2781" s="21"/>
      <c r="R2781" s="21"/>
      <c r="S2781" s="21"/>
      <c r="T2781" s="21"/>
      <c r="U2781" s="41"/>
      <c r="V2781" s="55"/>
      <c r="W2781" s="55"/>
    </row>
    <row r="2782" spans="1:23" s="47" customFormat="1" ht="15" customHeight="1">
      <c r="A2782" s="7"/>
      <c r="B2782" s="24"/>
      <c r="C2782" s="21"/>
      <c r="D2782" s="54"/>
      <c r="E2782" s="35"/>
      <c r="F2782" s="21"/>
      <c r="G2782" s="21"/>
      <c r="H2782" s="21"/>
      <c r="I2782" s="21"/>
      <c r="J2782" s="21"/>
      <c r="K2782" s="21"/>
      <c r="L2782" s="21"/>
      <c r="M2782" s="21"/>
      <c r="N2782" s="21"/>
      <c r="O2782" s="21"/>
      <c r="P2782" s="21"/>
      <c r="Q2782" s="21"/>
      <c r="R2782" s="21"/>
      <c r="S2782" s="21"/>
      <c r="T2782" s="21"/>
      <c r="U2782" s="41"/>
      <c r="V2782" s="55"/>
      <c r="W2782" s="55"/>
    </row>
    <row r="2783" spans="1:23" s="47" customFormat="1" ht="15" customHeight="1">
      <c r="A2783" s="7"/>
      <c r="B2783" s="24"/>
      <c r="C2783" s="21"/>
      <c r="D2783" s="54"/>
      <c r="E2783" s="35"/>
      <c r="F2783" s="21"/>
      <c r="G2783" s="21"/>
      <c r="H2783" s="21"/>
      <c r="I2783" s="21"/>
      <c r="J2783" s="21"/>
      <c r="K2783" s="21"/>
      <c r="L2783" s="21"/>
      <c r="M2783" s="21"/>
      <c r="N2783" s="21"/>
      <c r="O2783" s="21"/>
      <c r="P2783" s="21"/>
      <c r="Q2783" s="21"/>
      <c r="R2783" s="21"/>
      <c r="S2783" s="21"/>
      <c r="T2783" s="21"/>
      <c r="U2783" s="41"/>
      <c r="V2783" s="55"/>
      <c r="W2783" s="55"/>
    </row>
    <row r="2784" spans="1:23" s="47" customFormat="1" ht="15" customHeight="1">
      <c r="A2784" s="7"/>
      <c r="B2784" s="24"/>
      <c r="C2784" s="21"/>
      <c r="D2784" s="54"/>
      <c r="E2784" s="35"/>
      <c r="F2784" s="21"/>
      <c r="G2784" s="21"/>
      <c r="H2784" s="21"/>
      <c r="I2784" s="21"/>
      <c r="J2784" s="21"/>
      <c r="K2784" s="21"/>
      <c r="L2784" s="21"/>
      <c r="M2784" s="21"/>
      <c r="N2784" s="21"/>
      <c r="O2784" s="21"/>
      <c r="P2784" s="21"/>
      <c r="Q2784" s="21"/>
      <c r="R2784" s="21"/>
      <c r="S2784" s="21"/>
      <c r="T2784" s="21"/>
      <c r="U2784" s="41"/>
      <c r="V2784" s="55"/>
      <c r="W2784" s="55"/>
    </row>
    <row r="2785" spans="1:23" s="47" customFormat="1" ht="15" customHeight="1">
      <c r="A2785" s="7"/>
      <c r="B2785" s="24"/>
      <c r="C2785" s="21"/>
      <c r="D2785" s="54"/>
      <c r="E2785" s="35"/>
      <c r="F2785" s="21"/>
      <c r="G2785" s="21"/>
      <c r="H2785" s="21"/>
      <c r="I2785" s="21"/>
      <c r="J2785" s="21"/>
      <c r="K2785" s="21"/>
      <c r="L2785" s="21"/>
      <c r="M2785" s="21"/>
      <c r="N2785" s="21"/>
      <c r="O2785" s="21"/>
      <c r="P2785" s="21"/>
      <c r="Q2785" s="21"/>
      <c r="R2785" s="21"/>
      <c r="S2785" s="21"/>
      <c r="T2785" s="21"/>
      <c r="U2785" s="41"/>
      <c r="V2785" s="55"/>
      <c r="W2785" s="55"/>
    </row>
    <row r="2786" spans="1:23" s="47" customFormat="1" ht="15" customHeight="1">
      <c r="A2786" s="7"/>
      <c r="B2786" s="24"/>
      <c r="C2786" s="21"/>
      <c r="D2786" s="54"/>
      <c r="E2786" s="35"/>
      <c r="F2786" s="21"/>
      <c r="G2786" s="21"/>
      <c r="H2786" s="21"/>
      <c r="I2786" s="21"/>
      <c r="J2786" s="21"/>
      <c r="K2786" s="21"/>
      <c r="L2786" s="21"/>
      <c r="M2786" s="21"/>
      <c r="N2786" s="21"/>
      <c r="O2786" s="21"/>
      <c r="P2786" s="21"/>
      <c r="Q2786" s="21"/>
      <c r="R2786" s="21"/>
      <c r="S2786" s="21"/>
      <c r="T2786" s="21"/>
      <c r="U2786" s="41"/>
      <c r="V2786" s="55"/>
      <c r="W2786" s="55"/>
    </row>
    <row r="2787" spans="1:23" s="47" customFormat="1" ht="15" customHeight="1">
      <c r="A2787" s="7"/>
      <c r="B2787" s="24"/>
      <c r="C2787" s="21"/>
      <c r="D2787" s="54"/>
      <c r="E2787" s="35"/>
      <c r="F2787" s="21"/>
      <c r="G2787" s="21"/>
      <c r="H2787" s="21"/>
      <c r="I2787" s="21"/>
      <c r="J2787" s="21"/>
      <c r="K2787" s="21"/>
      <c r="L2787" s="21"/>
      <c r="M2787" s="21"/>
      <c r="N2787" s="21"/>
      <c r="O2787" s="21"/>
      <c r="P2787" s="21"/>
      <c r="Q2787" s="21"/>
      <c r="R2787" s="21"/>
      <c r="S2787" s="21"/>
      <c r="T2787" s="21"/>
      <c r="U2787" s="41"/>
      <c r="V2787" s="55"/>
      <c r="W2787" s="55"/>
    </row>
    <row r="2788" spans="1:23" s="47" customFormat="1" ht="15" customHeight="1">
      <c r="A2788" s="7"/>
      <c r="B2788" s="24"/>
      <c r="C2788" s="21"/>
      <c r="D2788" s="54"/>
      <c r="E2788" s="35"/>
      <c r="F2788" s="21"/>
      <c r="G2788" s="21"/>
      <c r="H2788" s="21"/>
      <c r="I2788" s="21"/>
      <c r="J2788" s="21"/>
      <c r="K2788" s="21"/>
      <c r="L2788" s="21"/>
      <c r="M2788" s="21"/>
      <c r="N2788" s="21"/>
      <c r="O2788" s="21"/>
      <c r="P2788" s="21"/>
      <c r="Q2788" s="21"/>
      <c r="R2788" s="21"/>
      <c r="S2788" s="21"/>
      <c r="T2788" s="21"/>
      <c r="U2788" s="41"/>
      <c r="V2788" s="55"/>
      <c r="W2788" s="55"/>
    </row>
    <row r="2789" spans="1:23" s="47" customFormat="1" ht="15" customHeight="1">
      <c r="A2789" s="7"/>
      <c r="B2789" s="24"/>
      <c r="C2789" s="21"/>
      <c r="D2789" s="54"/>
      <c r="E2789" s="35"/>
      <c r="F2789" s="21"/>
      <c r="G2789" s="21"/>
      <c r="H2789" s="21"/>
      <c r="I2789" s="21"/>
      <c r="J2789" s="21"/>
      <c r="K2789" s="21"/>
      <c r="L2789" s="21"/>
      <c r="M2789" s="21"/>
      <c r="N2789" s="21"/>
      <c r="O2789" s="21"/>
      <c r="P2789" s="21"/>
      <c r="Q2789" s="21"/>
      <c r="R2789" s="21"/>
      <c r="S2789" s="21"/>
      <c r="T2789" s="21"/>
      <c r="U2789" s="41"/>
      <c r="V2789" s="55"/>
      <c r="W2789" s="55"/>
    </row>
    <row r="2790" spans="1:23" s="47" customFormat="1" ht="15" customHeight="1">
      <c r="A2790" s="7"/>
      <c r="B2790" s="24"/>
      <c r="C2790" s="21"/>
      <c r="D2790" s="54"/>
      <c r="E2790" s="35"/>
      <c r="F2790" s="21"/>
      <c r="G2790" s="21"/>
      <c r="H2790" s="21"/>
      <c r="I2790" s="21"/>
      <c r="J2790" s="21"/>
      <c r="K2790" s="21"/>
      <c r="L2790" s="21"/>
      <c r="M2790" s="21"/>
      <c r="N2790" s="21"/>
      <c r="O2790" s="21"/>
      <c r="P2790" s="21"/>
      <c r="Q2790" s="21"/>
      <c r="R2790" s="21"/>
      <c r="S2790" s="21"/>
      <c r="T2790" s="21"/>
      <c r="U2790" s="41"/>
      <c r="V2790" s="55"/>
      <c r="W2790" s="55"/>
    </row>
    <row r="2791" spans="1:23" s="47" customFormat="1" ht="15" customHeight="1">
      <c r="A2791" s="7"/>
      <c r="B2791" s="24"/>
      <c r="C2791" s="21"/>
      <c r="D2791" s="54"/>
      <c r="E2791" s="35"/>
      <c r="F2791" s="21"/>
      <c r="G2791" s="21"/>
      <c r="H2791" s="21"/>
      <c r="I2791" s="21"/>
      <c r="J2791" s="21"/>
      <c r="K2791" s="21"/>
      <c r="L2791" s="21"/>
      <c r="M2791" s="21"/>
      <c r="N2791" s="21"/>
      <c r="O2791" s="21"/>
      <c r="P2791" s="21"/>
      <c r="Q2791" s="21"/>
      <c r="R2791" s="21"/>
      <c r="S2791" s="21"/>
      <c r="T2791" s="21"/>
      <c r="U2791" s="41"/>
      <c r="V2791" s="55"/>
      <c r="W2791" s="55"/>
    </row>
    <row r="2792" spans="1:23" s="47" customFormat="1" ht="15" customHeight="1">
      <c r="A2792" s="7"/>
      <c r="B2792" s="24"/>
      <c r="C2792" s="21"/>
      <c r="D2792" s="54"/>
      <c r="E2792" s="35"/>
      <c r="F2792" s="21"/>
      <c r="G2792" s="21"/>
      <c r="H2792" s="21"/>
      <c r="I2792" s="21"/>
      <c r="J2792" s="21"/>
      <c r="K2792" s="21"/>
      <c r="L2792" s="21"/>
      <c r="M2792" s="21"/>
      <c r="N2792" s="21"/>
      <c r="O2792" s="21"/>
      <c r="P2792" s="21"/>
      <c r="Q2792" s="21"/>
      <c r="R2792" s="21"/>
      <c r="S2792" s="21"/>
      <c r="T2792" s="21"/>
      <c r="U2792" s="41"/>
      <c r="V2792" s="55"/>
      <c r="W2792" s="55"/>
    </row>
    <row r="2793" spans="1:23" s="47" customFormat="1" ht="15" customHeight="1">
      <c r="A2793" s="7"/>
      <c r="B2793" s="24"/>
      <c r="C2793" s="21"/>
      <c r="D2793" s="54"/>
      <c r="E2793" s="35"/>
      <c r="F2793" s="21"/>
      <c r="G2793" s="21"/>
      <c r="H2793" s="21"/>
      <c r="I2793" s="21"/>
      <c r="J2793" s="21"/>
      <c r="K2793" s="21"/>
      <c r="L2793" s="21"/>
      <c r="M2793" s="21"/>
      <c r="N2793" s="21"/>
      <c r="O2793" s="21"/>
      <c r="P2793" s="21"/>
      <c r="Q2793" s="21"/>
      <c r="R2793" s="21"/>
      <c r="S2793" s="21"/>
      <c r="T2793" s="21"/>
      <c r="U2793" s="41"/>
      <c r="V2793" s="55"/>
      <c r="W2793" s="55"/>
    </row>
    <row r="2794" spans="1:23" s="47" customFormat="1" ht="15" customHeight="1">
      <c r="A2794" s="7"/>
      <c r="B2794" s="24"/>
      <c r="C2794" s="21"/>
      <c r="D2794" s="54"/>
      <c r="E2794" s="35"/>
      <c r="F2794" s="21"/>
      <c r="G2794" s="21"/>
      <c r="H2794" s="21"/>
      <c r="I2794" s="21"/>
      <c r="J2794" s="21"/>
      <c r="K2794" s="21"/>
      <c r="L2794" s="21"/>
      <c r="M2794" s="21"/>
      <c r="N2794" s="21"/>
      <c r="O2794" s="21"/>
      <c r="P2794" s="21"/>
      <c r="Q2794" s="21"/>
      <c r="R2794" s="21"/>
      <c r="S2794" s="21"/>
      <c r="T2794" s="21"/>
      <c r="U2794" s="41"/>
      <c r="V2794" s="55"/>
      <c r="W2794" s="55"/>
    </row>
    <row r="2795" spans="1:23" s="47" customFormat="1" ht="15" customHeight="1">
      <c r="A2795" s="7"/>
      <c r="B2795" s="24"/>
      <c r="C2795" s="21"/>
      <c r="D2795" s="54"/>
      <c r="E2795" s="35"/>
      <c r="F2795" s="21"/>
      <c r="G2795" s="21"/>
      <c r="H2795" s="21"/>
      <c r="I2795" s="21"/>
      <c r="J2795" s="21"/>
      <c r="K2795" s="21"/>
      <c r="L2795" s="21"/>
      <c r="M2795" s="21"/>
      <c r="N2795" s="21"/>
      <c r="O2795" s="21"/>
      <c r="P2795" s="21"/>
      <c r="Q2795" s="21"/>
      <c r="R2795" s="21"/>
      <c r="S2795" s="21"/>
      <c r="T2795" s="21"/>
      <c r="U2795" s="41"/>
      <c r="V2795" s="55"/>
      <c r="W2795" s="55"/>
    </row>
    <row r="2796" spans="1:23" s="47" customFormat="1" ht="15" customHeight="1">
      <c r="A2796" s="7"/>
      <c r="B2796" s="24"/>
      <c r="C2796" s="21"/>
      <c r="D2796" s="54"/>
      <c r="E2796" s="35"/>
      <c r="F2796" s="21"/>
      <c r="G2796" s="21"/>
      <c r="H2796" s="21"/>
      <c r="I2796" s="21"/>
      <c r="J2796" s="21"/>
      <c r="K2796" s="21"/>
      <c r="L2796" s="21"/>
      <c r="M2796" s="21"/>
      <c r="N2796" s="21"/>
      <c r="O2796" s="21"/>
      <c r="P2796" s="21"/>
      <c r="Q2796" s="21"/>
      <c r="R2796" s="21"/>
      <c r="S2796" s="21"/>
      <c r="T2796" s="21"/>
      <c r="U2796" s="41"/>
      <c r="V2796" s="55"/>
      <c r="W2796" s="55"/>
    </row>
    <row r="2797" spans="1:23" s="47" customFormat="1" ht="15" customHeight="1">
      <c r="A2797" s="7"/>
      <c r="B2797" s="24"/>
      <c r="C2797" s="21"/>
      <c r="D2797" s="54"/>
      <c r="E2797" s="35"/>
      <c r="F2797" s="21"/>
      <c r="G2797" s="21"/>
      <c r="H2797" s="21"/>
      <c r="I2797" s="21"/>
      <c r="J2797" s="21"/>
      <c r="K2797" s="21"/>
      <c r="L2797" s="21"/>
      <c r="M2797" s="21"/>
      <c r="N2797" s="21"/>
      <c r="O2797" s="21"/>
      <c r="P2797" s="21"/>
      <c r="Q2797" s="21"/>
      <c r="R2797" s="21"/>
      <c r="S2797" s="21"/>
      <c r="T2797" s="21"/>
      <c r="U2797" s="41"/>
      <c r="V2797" s="55"/>
      <c r="W2797" s="55"/>
    </row>
    <row r="2798" spans="1:23" s="47" customFormat="1" ht="15" customHeight="1">
      <c r="A2798" s="7"/>
      <c r="B2798" s="24"/>
      <c r="C2798" s="21"/>
      <c r="D2798" s="54"/>
      <c r="E2798" s="35"/>
      <c r="F2798" s="21"/>
      <c r="G2798" s="21"/>
      <c r="H2798" s="21"/>
      <c r="I2798" s="21"/>
      <c r="J2798" s="21"/>
      <c r="K2798" s="21"/>
      <c r="L2798" s="21"/>
      <c r="M2798" s="21"/>
      <c r="N2798" s="21"/>
      <c r="O2798" s="21"/>
      <c r="P2798" s="21"/>
      <c r="Q2798" s="21"/>
      <c r="R2798" s="21"/>
      <c r="S2798" s="21"/>
      <c r="T2798" s="21"/>
      <c r="U2798" s="41"/>
      <c r="V2798" s="55"/>
      <c r="W2798" s="55"/>
    </row>
    <row r="2799" spans="1:23" s="47" customFormat="1" ht="15" customHeight="1">
      <c r="A2799" s="7"/>
      <c r="B2799" s="24"/>
      <c r="C2799" s="21"/>
      <c r="D2799" s="54"/>
      <c r="E2799" s="35"/>
      <c r="F2799" s="21"/>
      <c r="G2799" s="21"/>
      <c r="H2799" s="21"/>
      <c r="I2799" s="21"/>
      <c r="J2799" s="21"/>
      <c r="K2799" s="21"/>
      <c r="L2799" s="21"/>
      <c r="M2799" s="21"/>
      <c r="N2799" s="21"/>
      <c r="O2799" s="21"/>
      <c r="P2799" s="21"/>
      <c r="Q2799" s="21"/>
      <c r="R2799" s="21"/>
      <c r="S2799" s="21"/>
      <c r="T2799" s="21"/>
      <c r="U2799" s="41"/>
      <c r="V2799" s="55"/>
      <c r="W2799" s="55"/>
    </row>
    <row r="2800" spans="1:23" s="47" customFormat="1" ht="15" customHeight="1">
      <c r="A2800" s="7"/>
      <c r="B2800" s="24"/>
      <c r="C2800" s="21"/>
      <c r="D2800" s="54"/>
      <c r="E2800" s="35"/>
      <c r="F2800" s="21"/>
      <c r="G2800" s="21"/>
      <c r="H2800" s="21"/>
      <c r="I2800" s="21"/>
      <c r="J2800" s="21"/>
      <c r="K2800" s="21"/>
      <c r="L2800" s="21"/>
      <c r="M2800" s="21"/>
      <c r="N2800" s="21"/>
      <c r="O2800" s="21"/>
      <c r="P2800" s="21"/>
      <c r="Q2800" s="21"/>
      <c r="R2800" s="21"/>
      <c r="S2800" s="21"/>
      <c r="T2800" s="21"/>
      <c r="U2800" s="41"/>
      <c r="V2800" s="55"/>
      <c r="W2800" s="55"/>
    </row>
    <row r="2801" spans="1:23" s="47" customFormat="1" ht="15" customHeight="1">
      <c r="A2801" s="7"/>
      <c r="B2801" s="24"/>
      <c r="C2801" s="21"/>
      <c r="D2801" s="54"/>
      <c r="E2801" s="35"/>
      <c r="F2801" s="21"/>
      <c r="G2801" s="21"/>
      <c r="H2801" s="21"/>
      <c r="I2801" s="21"/>
      <c r="J2801" s="21"/>
      <c r="K2801" s="21"/>
      <c r="L2801" s="21"/>
      <c r="M2801" s="21"/>
      <c r="N2801" s="21"/>
      <c r="O2801" s="21"/>
      <c r="P2801" s="21"/>
      <c r="Q2801" s="21"/>
      <c r="R2801" s="21"/>
      <c r="S2801" s="21"/>
      <c r="T2801" s="21"/>
      <c r="U2801" s="41"/>
      <c r="V2801" s="55"/>
      <c r="W2801" s="55"/>
    </row>
    <row r="2802" spans="1:23" s="47" customFormat="1" ht="15" customHeight="1">
      <c r="A2802" s="7"/>
      <c r="B2802" s="24"/>
      <c r="C2802" s="21"/>
      <c r="D2802" s="54"/>
      <c r="E2802" s="35"/>
      <c r="F2802" s="21"/>
      <c r="G2802" s="21"/>
      <c r="H2802" s="21"/>
      <c r="I2802" s="21"/>
      <c r="J2802" s="21"/>
      <c r="K2802" s="21"/>
      <c r="L2802" s="21"/>
      <c r="M2802" s="21"/>
      <c r="N2802" s="21"/>
      <c r="O2802" s="21"/>
      <c r="P2802" s="21"/>
      <c r="Q2802" s="21"/>
      <c r="R2802" s="21"/>
      <c r="S2802" s="21"/>
      <c r="T2802" s="21"/>
      <c r="U2802" s="41"/>
      <c r="V2802" s="55"/>
      <c r="W2802" s="55"/>
    </row>
    <row r="2803" spans="1:23" s="47" customFormat="1" ht="15" customHeight="1">
      <c r="A2803" s="7"/>
      <c r="B2803" s="24"/>
      <c r="C2803" s="21"/>
      <c r="D2803" s="54"/>
      <c r="E2803" s="35"/>
      <c r="F2803" s="21"/>
      <c r="G2803" s="21"/>
      <c r="H2803" s="21"/>
      <c r="I2803" s="21"/>
      <c r="J2803" s="21"/>
      <c r="K2803" s="21"/>
      <c r="L2803" s="21"/>
      <c r="M2803" s="21"/>
      <c r="N2803" s="21"/>
      <c r="O2803" s="21"/>
      <c r="P2803" s="21"/>
      <c r="Q2803" s="21"/>
      <c r="R2803" s="21"/>
      <c r="S2803" s="21"/>
      <c r="T2803" s="21"/>
      <c r="U2803" s="41"/>
      <c r="V2803" s="55"/>
      <c r="W2803" s="55"/>
    </row>
    <row r="2804" spans="1:23" s="47" customFormat="1" ht="15" customHeight="1">
      <c r="A2804" s="7"/>
      <c r="B2804" s="24"/>
      <c r="C2804" s="21"/>
      <c r="D2804" s="54"/>
      <c r="E2804" s="35"/>
      <c r="F2804" s="21"/>
      <c r="G2804" s="21"/>
      <c r="H2804" s="21"/>
      <c r="I2804" s="21"/>
      <c r="J2804" s="21"/>
      <c r="K2804" s="21"/>
      <c r="L2804" s="21"/>
      <c r="M2804" s="21"/>
      <c r="N2804" s="21"/>
      <c r="O2804" s="21"/>
      <c r="P2804" s="21"/>
      <c r="Q2804" s="21"/>
      <c r="R2804" s="21"/>
      <c r="S2804" s="21"/>
      <c r="T2804" s="21"/>
      <c r="U2804" s="41"/>
      <c r="V2804" s="55"/>
      <c r="W2804" s="55"/>
    </row>
    <row r="2805" spans="1:23" s="47" customFormat="1" ht="15" customHeight="1">
      <c r="A2805" s="7"/>
      <c r="B2805" s="24"/>
      <c r="C2805" s="21"/>
      <c r="D2805" s="54"/>
      <c r="E2805" s="35"/>
      <c r="F2805" s="21"/>
      <c r="G2805" s="21"/>
      <c r="H2805" s="21"/>
      <c r="I2805" s="21"/>
      <c r="J2805" s="21"/>
      <c r="K2805" s="21"/>
      <c r="L2805" s="21"/>
      <c r="M2805" s="21"/>
      <c r="N2805" s="21"/>
      <c r="O2805" s="21"/>
      <c r="P2805" s="21"/>
      <c r="Q2805" s="21"/>
      <c r="R2805" s="21"/>
      <c r="S2805" s="21"/>
      <c r="T2805" s="21"/>
      <c r="U2805" s="41"/>
      <c r="V2805" s="55"/>
      <c r="W2805" s="55"/>
    </row>
    <row r="2806" spans="1:23" s="47" customFormat="1" ht="15" customHeight="1">
      <c r="A2806" s="7"/>
      <c r="B2806" s="24"/>
      <c r="C2806" s="21"/>
      <c r="D2806" s="54"/>
      <c r="E2806" s="35"/>
      <c r="F2806" s="21"/>
      <c r="G2806" s="21"/>
      <c r="H2806" s="21"/>
      <c r="I2806" s="21"/>
      <c r="J2806" s="21"/>
      <c r="K2806" s="21"/>
      <c r="L2806" s="21"/>
      <c r="M2806" s="21"/>
      <c r="N2806" s="21"/>
      <c r="O2806" s="21"/>
      <c r="P2806" s="21"/>
      <c r="Q2806" s="21"/>
      <c r="R2806" s="21"/>
      <c r="S2806" s="21"/>
      <c r="T2806" s="21"/>
      <c r="U2806" s="41"/>
      <c r="V2806" s="55"/>
      <c r="W2806" s="55"/>
    </row>
    <row r="2807" spans="1:23" s="47" customFormat="1" ht="15" customHeight="1">
      <c r="A2807" s="7"/>
      <c r="B2807" s="24"/>
      <c r="C2807" s="21"/>
      <c r="D2807" s="54"/>
      <c r="E2807" s="35"/>
      <c r="F2807" s="21"/>
      <c r="G2807" s="21"/>
      <c r="H2807" s="21"/>
      <c r="I2807" s="21"/>
      <c r="J2807" s="21"/>
      <c r="K2807" s="21"/>
      <c r="L2807" s="21"/>
      <c r="M2807" s="21"/>
      <c r="N2807" s="21"/>
      <c r="O2807" s="21"/>
      <c r="P2807" s="21"/>
      <c r="Q2807" s="21"/>
      <c r="R2807" s="21"/>
      <c r="S2807" s="21"/>
      <c r="T2807" s="21"/>
      <c r="U2807" s="41"/>
      <c r="V2807" s="55"/>
      <c r="W2807" s="55"/>
    </row>
    <row r="2808" spans="1:23" s="47" customFormat="1" ht="15" customHeight="1">
      <c r="A2808" s="7"/>
      <c r="B2808" s="24"/>
      <c r="C2808" s="21"/>
      <c r="D2808" s="54"/>
      <c r="E2808" s="35"/>
      <c r="F2808" s="21"/>
      <c r="G2808" s="21"/>
      <c r="H2808" s="21"/>
      <c r="I2808" s="21"/>
      <c r="J2808" s="21"/>
      <c r="K2808" s="21"/>
      <c r="L2808" s="21"/>
      <c r="M2808" s="21"/>
      <c r="N2808" s="21"/>
      <c r="O2808" s="21"/>
      <c r="P2808" s="21"/>
      <c r="Q2808" s="21"/>
      <c r="R2808" s="21"/>
      <c r="S2808" s="21"/>
      <c r="T2808" s="21"/>
      <c r="U2808" s="41"/>
      <c r="V2808" s="55"/>
      <c r="W2808" s="55"/>
    </row>
    <row r="2809" spans="1:23" s="47" customFormat="1" ht="15" customHeight="1">
      <c r="A2809" s="7"/>
      <c r="B2809" s="24"/>
      <c r="C2809" s="21"/>
      <c r="D2809" s="54"/>
      <c r="E2809" s="35"/>
      <c r="F2809" s="21"/>
      <c r="G2809" s="21"/>
      <c r="H2809" s="21"/>
      <c r="I2809" s="21"/>
      <c r="J2809" s="21"/>
      <c r="K2809" s="21"/>
      <c r="L2809" s="21"/>
      <c r="M2809" s="21"/>
      <c r="N2809" s="21"/>
      <c r="O2809" s="21"/>
      <c r="P2809" s="21"/>
      <c r="Q2809" s="21"/>
      <c r="R2809" s="21"/>
      <c r="S2809" s="21"/>
      <c r="T2809" s="21"/>
      <c r="U2809" s="41"/>
      <c r="V2809" s="55"/>
      <c r="W2809" s="55"/>
    </row>
    <row r="2810" spans="1:23" s="47" customFormat="1" ht="15" customHeight="1">
      <c r="A2810" s="7"/>
      <c r="B2810" s="24"/>
      <c r="C2810" s="21"/>
      <c r="D2810" s="54"/>
      <c r="E2810" s="35"/>
      <c r="F2810" s="21"/>
      <c r="G2810" s="21"/>
      <c r="H2810" s="21"/>
      <c r="I2810" s="21"/>
      <c r="J2810" s="21"/>
      <c r="K2810" s="21"/>
      <c r="L2810" s="21"/>
      <c r="M2810" s="21"/>
      <c r="N2810" s="21"/>
      <c r="O2810" s="21"/>
      <c r="P2810" s="21"/>
      <c r="Q2810" s="21"/>
      <c r="R2810" s="21"/>
      <c r="S2810" s="21"/>
      <c r="T2810" s="21"/>
      <c r="U2810" s="41"/>
      <c r="V2810" s="55"/>
      <c r="W2810" s="55"/>
    </row>
    <row r="2811" spans="1:23" s="47" customFormat="1" ht="15" customHeight="1">
      <c r="A2811" s="7"/>
      <c r="B2811" s="24"/>
      <c r="C2811" s="21"/>
      <c r="D2811" s="54"/>
      <c r="E2811" s="35"/>
      <c r="F2811" s="21"/>
      <c r="G2811" s="21"/>
      <c r="H2811" s="21"/>
      <c r="I2811" s="21"/>
      <c r="J2811" s="21"/>
      <c r="K2811" s="21"/>
      <c r="L2811" s="21"/>
      <c r="M2811" s="21"/>
      <c r="N2811" s="21"/>
      <c r="O2811" s="21"/>
      <c r="P2811" s="21"/>
      <c r="Q2811" s="21"/>
      <c r="R2811" s="21"/>
      <c r="S2811" s="21"/>
      <c r="T2811" s="21"/>
      <c r="U2811" s="41"/>
      <c r="V2811" s="55"/>
      <c r="W2811" s="55"/>
    </row>
    <row r="2812" spans="1:23" s="47" customFormat="1" ht="15" customHeight="1">
      <c r="A2812" s="7"/>
      <c r="B2812" s="24"/>
      <c r="C2812" s="21"/>
      <c r="D2812" s="54"/>
      <c r="E2812" s="35"/>
      <c r="F2812" s="21"/>
      <c r="G2812" s="21"/>
      <c r="H2812" s="21"/>
      <c r="I2812" s="21"/>
      <c r="J2812" s="21"/>
      <c r="K2812" s="21"/>
      <c r="L2812" s="21"/>
      <c r="M2812" s="21"/>
      <c r="N2812" s="21"/>
      <c r="O2812" s="21"/>
      <c r="P2812" s="21"/>
      <c r="Q2812" s="21"/>
      <c r="R2812" s="21"/>
      <c r="S2812" s="21"/>
      <c r="T2812" s="21"/>
      <c r="U2812" s="41"/>
      <c r="V2812" s="55"/>
      <c r="W2812" s="55"/>
    </row>
    <row r="2813" spans="1:23" s="47" customFormat="1" ht="15" customHeight="1">
      <c r="A2813" s="7"/>
      <c r="B2813" s="24"/>
      <c r="C2813" s="21"/>
      <c r="D2813" s="54"/>
      <c r="E2813" s="35"/>
      <c r="F2813" s="21"/>
      <c r="G2813" s="21"/>
      <c r="H2813" s="21"/>
      <c r="I2813" s="21"/>
      <c r="J2813" s="21"/>
      <c r="K2813" s="21"/>
      <c r="L2813" s="21"/>
      <c r="M2813" s="21"/>
      <c r="N2813" s="21"/>
      <c r="O2813" s="21"/>
      <c r="P2813" s="21"/>
      <c r="Q2813" s="21"/>
      <c r="R2813" s="21"/>
      <c r="S2813" s="21"/>
      <c r="T2813" s="21"/>
      <c r="U2813" s="41"/>
      <c r="V2813" s="55"/>
      <c r="W2813" s="55"/>
    </row>
    <row r="2814" spans="1:23" s="47" customFormat="1" ht="15" customHeight="1">
      <c r="A2814" s="7"/>
      <c r="B2814" s="24"/>
      <c r="C2814" s="21"/>
      <c r="D2814" s="54"/>
      <c r="E2814" s="35"/>
      <c r="F2814" s="21"/>
      <c r="G2814" s="21"/>
      <c r="H2814" s="21"/>
      <c r="I2814" s="21"/>
      <c r="J2814" s="21"/>
      <c r="K2814" s="21"/>
      <c r="L2814" s="21"/>
      <c r="M2814" s="21"/>
      <c r="N2814" s="21"/>
      <c r="O2814" s="21"/>
      <c r="P2814" s="21"/>
      <c r="Q2814" s="21"/>
      <c r="R2814" s="21"/>
      <c r="S2814" s="21"/>
      <c r="T2814" s="21"/>
      <c r="U2814" s="41"/>
      <c r="V2814" s="55"/>
      <c r="W2814" s="55"/>
    </row>
    <row r="2815" spans="1:23" s="47" customFormat="1" ht="15" customHeight="1">
      <c r="A2815" s="7"/>
      <c r="B2815" s="24"/>
      <c r="C2815" s="21"/>
      <c r="D2815" s="54"/>
      <c r="E2815" s="35"/>
      <c r="F2815" s="21"/>
      <c r="G2815" s="21"/>
      <c r="H2815" s="21"/>
      <c r="I2815" s="21"/>
      <c r="J2815" s="21"/>
      <c r="K2815" s="21"/>
      <c r="L2815" s="21"/>
      <c r="M2815" s="21"/>
      <c r="N2815" s="21"/>
      <c r="O2815" s="21"/>
      <c r="P2815" s="21"/>
      <c r="Q2815" s="21"/>
      <c r="R2815" s="21"/>
      <c r="S2815" s="21"/>
      <c r="T2815" s="21"/>
      <c r="U2815" s="41"/>
      <c r="V2815" s="55"/>
      <c r="W2815" s="55"/>
    </row>
    <row r="2816" spans="1:23" s="47" customFormat="1" ht="15" customHeight="1">
      <c r="A2816" s="7"/>
      <c r="B2816" s="24"/>
      <c r="C2816" s="21"/>
      <c r="D2816" s="54"/>
      <c r="E2816" s="35"/>
      <c r="F2816" s="21"/>
      <c r="G2816" s="21"/>
      <c r="H2816" s="21"/>
      <c r="I2816" s="21"/>
      <c r="J2816" s="21"/>
      <c r="K2816" s="21"/>
      <c r="L2816" s="21"/>
      <c r="M2816" s="21"/>
      <c r="N2816" s="21"/>
      <c r="O2816" s="21"/>
      <c r="P2816" s="21"/>
      <c r="Q2816" s="21"/>
      <c r="R2816" s="21"/>
      <c r="S2816" s="21"/>
      <c r="T2816" s="21"/>
      <c r="U2816" s="41"/>
      <c r="V2816" s="55"/>
      <c r="W2816" s="55"/>
    </row>
    <row r="2817" spans="1:16383" s="47" customFormat="1" ht="15" customHeight="1">
      <c r="A2817" s="7"/>
      <c r="B2817" s="24"/>
      <c r="C2817" s="21"/>
      <c r="D2817" s="54"/>
      <c r="E2817" s="35"/>
      <c r="F2817" s="21"/>
      <c r="G2817" s="21"/>
      <c r="H2817" s="21"/>
      <c r="I2817" s="21"/>
      <c r="J2817" s="21"/>
      <c r="K2817" s="21"/>
      <c r="L2817" s="21"/>
      <c r="M2817" s="21"/>
      <c r="N2817" s="21"/>
      <c r="O2817" s="21"/>
      <c r="P2817" s="21"/>
      <c r="Q2817" s="21"/>
      <c r="R2817" s="21"/>
      <c r="S2817" s="21"/>
      <c r="T2817" s="21"/>
      <c r="U2817" s="41"/>
      <c r="V2817" s="55"/>
      <c r="W2817" s="55"/>
    </row>
    <row r="2818" spans="1:16383" s="47" customFormat="1" ht="15" customHeight="1">
      <c r="A2818" s="7"/>
      <c r="B2818" s="24"/>
      <c r="C2818" s="21"/>
      <c r="D2818" s="54"/>
      <c r="E2818" s="35"/>
      <c r="F2818" s="21"/>
      <c r="G2818" s="21"/>
      <c r="H2818" s="21"/>
      <c r="I2818" s="21"/>
      <c r="J2818" s="21"/>
      <c r="K2818" s="21"/>
      <c r="L2818" s="21"/>
      <c r="M2818" s="21"/>
      <c r="N2818" s="21"/>
      <c r="O2818" s="21"/>
      <c r="P2818" s="21"/>
      <c r="Q2818" s="21"/>
      <c r="R2818" s="21"/>
      <c r="S2818" s="21"/>
      <c r="T2818" s="21"/>
      <c r="U2818" s="41"/>
      <c r="V2818" s="55"/>
      <c r="W2818" s="55"/>
    </row>
    <row r="2819" spans="1:16383" s="82" customFormat="1" ht="15" customHeight="1">
      <c r="A2819" s="7"/>
      <c r="B2819" s="24"/>
      <c r="C2819" s="21"/>
      <c r="D2819" s="54"/>
      <c r="E2819" s="35"/>
      <c r="F2819" s="21"/>
      <c r="G2819" s="21"/>
      <c r="H2819" s="21"/>
      <c r="I2819" s="21"/>
      <c r="J2819" s="21"/>
      <c r="K2819" s="21"/>
      <c r="L2819" s="21"/>
      <c r="M2819" s="21"/>
      <c r="N2819" s="21"/>
      <c r="O2819" s="21"/>
      <c r="P2819" s="21"/>
      <c r="Q2819" s="21"/>
      <c r="R2819" s="21"/>
      <c r="S2819" s="21"/>
      <c r="T2819" s="21"/>
      <c r="U2819" s="41"/>
      <c r="V2819" s="55"/>
      <c r="W2819" s="55"/>
      <c r="X2819" s="46"/>
      <c r="Y2819" s="46"/>
      <c r="Z2819" s="46"/>
      <c r="AA2819" s="46"/>
      <c r="AB2819" s="46"/>
      <c r="AC2819" s="46"/>
      <c r="AD2819" s="46"/>
      <c r="AE2819" s="46"/>
      <c r="AF2819" s="46"/>
      <c r="AG2819" s="46"/>
      <c r="AH2819" s="46"/>
      <c r="AI2819" s="46"/>
      <c r="AJ2819" s="46"/>
      <c r="AK2819" s="46"/>
      <c r="AL2819" s="46"/>
      <c r="AM2819" s="46"/>
      <c r="AN2819" s="46"/>
      <c r="AO2819" s="46"/>
      <c r="AP2819" s="46"/>
      <c r="AQ2819" s="46"/>
      <c r="AR2819" s="46"/>
      <c r="AS2819" s="46"/>
      <c r="AT2819" s="46"/>
      <c r="AU2819" s="46"/>
      <c r="AV2819" s="46"/>
      <c r="AW2819" s="46"/>
      <c r="AX2819" s="46"/>
      <c r="AY2819" s="46"/>
      <c r="AZ2819" s="46"/>
      <c r="BA2819" s="46"/>
      <c r="BB2819" s="46"/>
      <c r="BC2819" s="46"/>
      <c r="BD2819" s="46"/>
      <c r="BE2819" s="46"/>
      <c r="BF2819" s="46"/>
      <c r="BG2819" s="46"/>
      <c r="BH2819" s="46"/>
      <c r="BI2819" s="46"/>
      <c r="BJ2819" s="46"/>
      <c r="BK2819" s="46"/>
      <c r="BL2819" s="46"/>
      <c r="BM2819" s="46"/>
      <c r="BN2819" s="46"/>
      <c r="BO2819" s="46"/>
      <c r="BP2819" s="46"/>
      <c r="BQ2819" s="46"/>
      <c r="BR2819" s="46"/>
      <c r="BS2819" s="46"/>
      <c r="BT2819" s="46"/>
      <c r="BU2819" s="46"/>
      <c r="BV2819" s="46"/>
      <c r="BW2819" s="46"/>
      <c r="BX2819" s="46"/>
      <c r="BY2819" s="46"/>
      <c r="BZ2819" s="46"/>
      <c r="CA2819" s="46"/>
      <c r="CB2819" s="46"/>
      <c r="CC2819" s="46"/>
      <c r="CD2819" s="46"/>
      <c r="CE2819" s="46"/>
      <c r="CF2819" s="46"/>
      <c r="CG2819" s="46"/>
      <c r="CH2819" s="46"/>
      <c r="CI2819" s="46"/>
      <c r="CJ2819" s="46"/>
      <c r="CK2819" s="46"/>
      <c r="CL2819" s="46"/>
      <c r="CM2819" s="46"/>
      <c r="CN2819" s="46"/>
      <c r="CO2819" s="46"/>
      <c r="CP2819" s="46"/>
      <c r="CQ2819" s="46"/>
      <c r="CR2819" s="46"/>
      <c r="CS2819" s="46"/>
      <c r="CT2819" s="46"/>
      <c r="CU2819" s="46"/>
      <c r="CV2819" s="46"/>
      <c r="CW2819" s="46"/>
      <c r="CX2819" s="46"/>
      <c r="CY2819" s="46"/>
      <c r="CZ2819" s="46"/>
      <c r="DA2819" s="46"/>
      <c r="DB2819" s="46"/>
      <c r="DC2819" s="46"/>
      <c r="DD2819" s="46"/>
      <c r="DE2819" s="46"/>
      <c r="DF2819" s="46"/>
      <c r="DG2819" s="46"/>
      <c r="DH2819" s="46"/>
      <c r="DI2819" s="46"/>
      <c r="DJ2819" s="46"/>
      <c r="DK2819" s="46"/>
      <c r="DL2819" s="46"/>
      <c r="DM2819" s="46"/>
      <c r="DN2819" s="46"/>
      <c r="DO2819" s="46"/>
      <c r="DP2819" s="46"/>
      <c r="DQ2819" s="46"/>
      <c r="DR2819" s="46"/>
      <c r="DS2819" s="46"/>
      <c r="DT2819" s="46"/>
      <c r="DU2819" s="46"/>
      <c r="DV2819" s="46"/>
      <c r="DW2819" s="46"/>
      <c r="DX2819" s="46"/>
      <c r="DY2819" s="46"/>
      <c r="DZ2819" s="46"/>
      <c r="EA2819" s="46"/>
      <c r="EB2819" s="46"/>
      <c r="EC2819" s="46"/>
      <c r="ED2819" s="46"/>
      <c r="EE2819" s="46"/>
      <c r="EF2819" s="46"/>
      <c r="EG2819" s="46"/>
      <c r="EH2819" s="46"/>
      <c r="EI2819" s="46"/>
      <c r="EJ2819" s="46"/>
      <c r="EK2819" s="46"/>
      <c r="EL2819" s="46"/>
      <c r="EM2819" s="46"/>
      <c r="EN2819" s="46"/>
      <c r="EO2819" s="46"/>
      <c r="EP2819" s="46"/>
      <c r="EQ2819" s="46"/>
      <c r="ER2819" s="46"/>
      <c r="ES2819" s="46"/>
      <c r="ET2819" s="46"/>
      <c r="EU2819" s="46"/>
      <c r="EV2819" s="46"/>
      <c r="EW2819" s="46"/>
      <c r="EX2819" s="46"/>
      <c r="EY2819" s="46"/>
      <c r="EZ2819" s="46"/>
      <c r="FA2819" s="46"/>
      <c r="FB2819" s="46"/>
      <c r="FC2819" s="46"/>
      <c r="FD2819" s="46"/>
      <c r="FE2819" s="46"/>
      <c r="FF2819" s="46"/>
      <c r="FG2819" s="46"/>
      <c r="FH2819" s="46"/>
      <c r="FI2819" s="46"/>
      <c r="FJ2819" s="46"/>
      <c r="FK2819" s="46"/>
      <c r="FL2819" s="46"/>
      <c r="FM2819" s="46"/>
      <c r="FN2819" s="46"/>
      <c r="FO2819" s="46"/>
      <c r="FP2819" s="46"/>
      <c r="FQ2819" s="46"/>
      <c r="FR2819" s="46"/>
      <c r="FS2819" s="46"/>
      <c r="FT2819" s="46"/>
      <c r="FU2819" s="46"/>
      <c r="FV2819" s="46"/>
      <c r="FW2819" s="46"/>
      <c r="FX2819" s="46"/>
      <c r="FY2819" s="46"/>
      <c r="FZ2819" s="46"/>
      <c r="GA2819" s="46"/>
      <c r="GB2819" s="46"/>
      <c r="GC2819" s="46"/>
      <c r="GD2819" s="46"/>
      <c r="GE2819" s="46"/>
      <c r="GF2819" s="46"/>
      <c r="GG2819" s="46"/>
      <c r="GH2819" s="46"/>
      <c r="GI2819" s="46"/>
      <c r="GJ2819" s="46"/>
      <c r="GK2819" s="46"/>
      <c r="GL2819" s="46"/>
      <c r="GM2819" s="46"/>
      <c r="GN2819" s="46"/>
      <c r="GO2819" s="46"/>
      <c r="GP2819" s="46"/>
      <c r="GQ2819" s="46"/>
      <c r="GR2819" s="46"/>
      <c r="GS2819" s="46"/>
      <c r="GT2819" s="46"/>
      <c r="GU2819" s="46"/>
      <c r="GV2819" s="46"/>
      <c r="GW2819" s="46"/>
      <c r="GX2819" s="46"/>
      <c r="GY2819" s="46"/>
      <c r="GZ2819" s="46"/>
      <c r="HA2819" s="46"/>
      <c r="HB2819" s="46"/>
      <c r="HC2819" s="46"/>
      <c r="HD2819" s="46"/>
      <c r="HE2819" s="46"/>
      <c r="HF2819" s="46"/>
      <c r="HG2819" s="46"/>
      <c r="HH2819" s="46"/>
      <c r="HI2819" s="46"/>
      <c r="HJ2819" s="46"/>
      <c r="HK2819" s="46"/>
      <c r="HL2819" s="46"/>
      <c r="HM2819" s="46"/>
      <c r="HN2819" s="46"/>
      <c r="HO2819" s="46"/>
      <c r="HP2819" s="46"/>
      <c r="HQ2819" s="46"/>
      <c r="HR2819" s="46"/>
      <c r="HS2819" s="46"/>
      <c r="HT2819" s="46"/>
      <c r="HU2819" s="46"/>
      <c r="HV2819" s="46"/>
      <c r="HW2819" s="46"/>
      <c r="HX2819" s="46"/>
      <c r="HY2819" s="46"/>
      <c r="HZ2819" s="46"/>
      <c r="IA2819" s="46"/>
      <c r="IB2819" s="46"/>
      <c r="IC2819" s="46"/>
      <c r="ID2819" s="46"/>
      <c r="IE2819" s="46"/>
      <c r="IF2819" s="46"/>
      <c r="IG2819" s="46"/>
      <c r="IH2819" s="46"/>
      <c r="II2819" s="46"/>
      <c r="IJ2819" s="46"/>
      <c r="IK2819" s="46"/>
      <c r="IL2819" s="46"/>
      <c r="IM2819" s="46"/>
      <c r="IN2819" s="46"/>
      <c r="IO2819" s="46"/>
      <c r="IP2819" s="46"/>
      <c r="IQ2819" s="46"/>
      <c r="IR2819" s="46"/>
      <c r="IS2819" s="46"/>
      <c r="IT2819" s="46"/>
      <c r="IU2819" s="46"/>
      <c r="IV2819" s="46"/>
      <c r="IW2819" s="46"/>
      <c r="IX2819" s="46"/>
      <c r="IY2819" s="46"/>
      <c r="IZ2819" s="46"/>
      <c r="JA2819" s="46"/>
      <c r="JB2819" s="46"/>
      <c r="JC2819" s="46"/>
      <c r="JD2819" s="46"/>
      <c r="JE2819" s="46"/>
      <c r="JF2819" s="46"/>
      <c r="JG2819" s="46"/>
      <c r="JH2819" s="46"/>
      <c r="JI2819" s="46"/>
      <c r="JJ2819" s="46"/>
      <c r="JK2819" s="46"/>
      <c r="JL2819" s="46"/>
      <c r="JM2819" s="46"/>
      <c r="JN2819" s="46"/>
      <c r="JO2819" s="46"/>
      <c r="JP2819" s="46"/>
      <c r="JQ2819" s="46"/>
      <c r="JR2819" s="46"/>
      <c r="JS2819" s="46"/>
      <c r="JT2819" s="46"/>
      <c r="JU2819" s="46"/>
      <c r="JV2819" s="46"/>
      <c r="JW2819" s="46"/>
      <c r="JX2819" s="46"/>
      <c r="JY2819" s="46"/>
      <c r="JZ2819" s="46"/>
      <c r="KA2819" s="46"/>
      <c r="KB2819" s="46"/>
      <c r="KC2819" s="46"/>
      <c r="KD2819" s="46"/>
      <c r="KE2819" s="46"/>
      <c r="KF2819" s="46"/>
      <c r="KG2819" s="46"/>
      <c r="KH2819" s="46"/>
      <c r="KI2819" s="46"/>
      <c r="KJ2819" s="46"/>
      <c r="KK2819" s="46"/>
      <c r="KL2819" s="46"/>
      <c r="KM2819" s="46"/>
      <c r="KN2819" s="46"/>
      <c r="KO2819" s="46"/>
      <c r="KP2819" s="46"/>
      <c r="KQ2819" s="46"/>
      <c r="KR2819" s="46"/>
      <c r="KS2819" s="46"/>
      <c r="KT2819" s="46"/>
      <c r="KU2819" s="46"/>
      <c r="KV2819" s="46"/>
      <c r="KW2819" s="46"/>
      <c r="KX2819" s="46"/>
      <c r="KY2819" s="46"/>
      <c r="KZ2819" s="46"/>
      <c r="LA2819" s="46"/>
      <c r="LB2819" s="46"/>
      <c r="LC2819" s="46"/>
      <c r="LD2819" s="46"/>
      <c r="LE2819" s="46"/>
      <c r="LF2819" s="46"/>
      <c r="LG2819" s="46"/>
      <c r="LH2819" s="46"/>
      <c r="LI2819" s="46"/>
      <c r="LJ2819" s="46"/>
      <c r="LK2819" s="46"/>
      <c r="LL2819" s="46"/>
      <c r="LM2819" s="46"/>
      <c r="LN2819" s="46"/>
      <c r="LO2819" s="46"/>
      <c r="LP2819" s="46"/>
      <c r="LQ2819" s="46"/>
      <c r="LR2819" s="46"/>
      <c r="LS2819" s="46"/>
      <c r="LT2819" s="46"/>
      <c r="LU2819" s="46"/>
      <c r="LV2819" s="46"/>
      <c r="LW2819" s="46"/>
      <c r="LX2819" s="46"/>
      <c r="LY2819" s="46"/>
      <c r="LZ2819" s="46"/>
      <c r="MA2819" s="46"/>
      <c r="MB2819" s="46"/>
      <c r="MC2819" s="46"/>
      <c r="MD2819" s="46"/>
      <c r="ME2819" s="46"/>
      <c r="MF2819" s="46"/>
      <c r="MG2819" s="46"/>
      <c r="MH2819" s="46"/>
      <c r="MI2819" s="46"/>
      <c r="MJ2819" s="46"/>
      <c r="MK2819" s="46"/>
      <c r="ML2819" s="46"/>
      <c r="MM2819" s="46"/>
      <c r="MN2819" s="46"/>
      <c r="MO2819" s="46"/>
      <c r="MP2819" s="46"/>
      <c r="MQ2819" s="46"/>
      <c r="MR2819" s="46"/>
      <c r="MS2819" s="46"/>
      <c r="MT2819" s="46"/>
      <c r="MU2819" s="46"/>
      <c r="MV2819" s="46"/>
      <c r="MW2819" s="46"/>
      <c r="MX2819" s="46"/>
      <c r="MY2819" s="46"/>
      <c r="MZ2819" s="46"/>
      <c r="NA2819" s="46"/>
      <c r="NB2819" s="46"/>
      <c r="NC2819" s="46"/>
      <c r="ND2819" s="46"/>
      <c r="NE2819" s="46"/>
      <c r="NF2819" s="46"/>
      <c r="NG2819" s="46"/>
      <c r="NH2819" s="46"/>
      <c r="NI2819" s="46"/>
      <c r="NJ2819" s="46"/>
      <c r="NK2819" s="46"/>
      <c r="NL2819" s="46"/>
      <c r="NM2819" s="46"/>
      <c r="NN2819" s="46"/>
      <c r="NO2819" s="46"/>
      <c r="NP2819" s="46"/>
      <c r="NQ2819" s="46"/>
      <c r="NR2819" s="46"/>
      <c r="NS2819" s="46"/>
      <c r="NT2819" s="46"/>
      <c r="NU2819" s="46"/>
      <c r="NV2819" s="46"/>
      <c r="NW2819" s="46"/>
      <c r="NX2819" s="46"/>
      <c r="NY2819" s="46"/>
      <c r="NZ2819" s="46"/>
      <c r="OA2819" s="46"/>
      <c r="OB2819" s="46"/>
      <c r="OC2819" s="46"/>
      <c r="OD2819" s="46"/>
      <c r="OE2819" s="46"/>
      <c r="OF2819" s="46"/>
      <c r="OG2819" s="46"/>
      <c r="OH2819" s="46"/>
      <c r="OI2819" s="46"/>
      <c r="OJ2819" s="46"/>
      <c r="OK2819" s="46"/>
      <c r="OL2819" s="46"/>
      <c r="OM2819" s="46"/>
      <c r="ON2819" s="46"/>
      <c r="OO2819" s="46"/>
      <c r="OP2819" s="46"/>
      <c r="OQ2819" s="46"/>
      <c r="OR2819" s="46"/>
      <c r="OS2819" s="46"/>
      <c r="OT2819" s="46"/>
      <c r="OU2819" s="46"/>
      <c r="OV2819" s="46"/>
      <c r="OW2819" s="46"/>
      <c r="OX2819" s="46"/>
      <c r="OY2819" s="46"/>
      <c r="OZ2819" s="46"/>
      <c r="PA2819" s="46"/>
      <c r="PB2819" s="46"/>
      <c r="PC2819" s="46"/>
      <c r="PD2819" s="46"/>
      <c r="PE2819" s="46"/>
      <c r="PF2819" s="46"/>
      <c r="PG2819" s="46"/>
      <c r="PH2819" s="46"/>
      <c r="PI2819" s="46"/>
      <c r="PJ2819" s="46"/>
      <c r="PK2819" s="46"/>
      <c r="PL2819" s="46"/>
      <c r="PM2819" s="46"/>
      <c r="PN2819" s="46"/>
      <c r="PO2819" s="46"/>
      <c r="PP2819" s="46"/>
      <c r="PQ2819" s="46"/>
      <c r="PR2819" s="46"/>
      <c r="PS2819" s="46"/>
      <c r="PT2819" s="46"/>
      <c r="PU2819" s="46"/>
      <c r="PV2819" s="46"/>
      <c r="PW2819" s="46"/>
      <c r="PX2819" s="46"/>
      <c r="PY2819" s="46"/>
      <c r="PZ2819" s="46"/>
      <c r="QA2819" s="46"/>
      <c r="QB2819" s="46"/>
      <c r="QC2819" s="46"/>
      <c r="QD2819" s="46"/>
      <c r="QE2819" s="46"/>
      <c r="QF2819" s="46"/>
      <c r="QG2819" s="46"/>
      <c r="QH2819" s="46"/>
      <c r="QI2819" s="46"/>
      <c r="QJ2819" s="46"/>
      <c r="QK2819" s="46"/>
      <c r="QL2819" s="46"/>
      <c r="QM2819" s="46"/>
      <c r="QN2819" s="46"/>
      <c r="QO2819" s="46"/>
      <c r="QP2819" s="46"/>
      <c r="QQ2819" s="46"/>
      <c r="QR2819" s="46"/>
      <c r="QS2819" s="46"/>
      <c r="QT2819" s="46"/>
      <c r="QU2819" s="46"/>
      <c r="QV2819" s="46"/>
      <c r="QW2819" s="46"/>
      <c r="QX2819" s="46"/>
      <c r="QY2819" s="46"/>
      <c r="QZ2819" s="46"/>
      <c r="RA2819" s="46"/>
      <c r="RB2819" s="46"/>
      <c r="RC2819" s="46"/>
      <c r="RD2819" s="46"/>
      <c r="RE2819" s="46"/>
      <c r="RF2819" s="46"/>
      <c r="RG2819" s="46"/>
      <c r="RH2819" s="46"/>
      <c r="RI2819" s="46"/>
      <c r="RJ2819" s="46"/>
      <c r="RK2819" s="46"/>
      <c r="RL2819" s="46"/>
      <c r="RM2819" s="46"/>
      <c r="RN2819" s="46"/>
      <c r="RO2819" s="46"/>
      <c r="RP2819" s="46"/>
      <c r="RQ2819" s="46"/>
      <c r="RR2819" s="46"/>
      <c r="RS2819" s="46"/>
      <c r="RT2819" s="46"/>
      <c r="RU2819" s="46"/>
      <c r="RV2819" s="46"/>
      <c r="RW2819" s="46"/>
      <c r="RX2819" s="46"/>
      <c r="RY2819" s="46"/>
      <c r="RZ2819" s="46"/>
      <c r="SA2819" s="46"/>
      <c r="SB2819" s="46"/>
      <c r="SC2819" s="46"/>
      <c r="SD2819" s="46"/>
      <c r="SE2819" s="46"/>
      <c r="SF2819" s="46"/>
      <c r="SG2819" s="46"/>
      <c r="SH2819" s="46"/>
      <c r="SI2819" s="46"/>
      <c r="SJ2819" s="46"/>
      <c r="SK2819" s="46"/>
      <c r="SL2819" s="46"/>
      <c r="SM2819" s="46"/>
      <c r="SN2819" s="46"/>
      <c r="SO2819" s="46"/>
      <c r="SP2819" s="46"/>
      <c r="SQ2819" s="46"/>
      <c r="SR2819" s="46"/>
      <c r="SS2819" s="46"/>
      <c r="ST2819" s="46"/>
      <c r="SU2819" s="46"/>
      <c r="SV2819" s="46"/>
      <c r="SW2819" s="46"/>
      <c r="SX2819" s="46"/>
      <c r="SY2819" s="46"/>
      <c r="SZ2819" s="46"/>
      <c r="TA2819" s="46"/>
      <c r="TB2819" s="46"/>
      <c r="TC2819" s="46"/>
      <c r="TD2819" s="46"/>
      <c r="TE2819" s="46"/>
      <c r="TF2819" s="46"/>
      <c r="TG2819" s="46"/>
      <c r="TH2819" s="46"/>
      <c r="TI2819" s="46"/>
      <c r="TJ2819" s="46"/>
      <c r="TK2819" s="46"/>
      <c r="TL2819" s="46"/>
      <c r="TM2819" s="46"/>
      <c r="TN2819" s="46"/>
      <c r="TO2819" s="46"/>
      <c r="TP2819" s="46"/>
      <c r="TQ2819" s="46"/>
      <c r="TR2819" s="46"/>
      <c r="TS2819" s="46"/>
      <c r="TT2819" s="46"/>
      <c r="TU2819" s="46"/>
      <c r="TV2819" s="46"/>
      <c r="TW2819" s="46"/>
      <c r="TX2819" s="46"/>
      <c r="TY2819" s="46"/>
      <c r="TZ2819" s="46"/>
      <c r="UA2819" s="46"/>
      <c r="UB2819" s="46"/>
      <c r="UC2819" s="46"/>
      <c r="UD2819" s="46"/>
      <c r="UE2819" s="46"/>
      <c r="UF2819" s="46"/>
      <c r="UG2819" s="46"/>
      <c r="UH2819" s="46"/>
      <c r="UI2819" s="46"/>
      <c r="UJ2819" s="46"/>
      <c r="UK2819" s="46"/>
      <c r="UL2819" s="46"/>
      <c r="UM2819" s="46"/>
      <c r="UN2819" s="46"/>
      <c r="UO2819" s="46"/>
      <c r="UP2819" s="46"/>
      <c r="UQ2819" s="46"/>
      <c r="UR2819" s="46"/>
      <c r="US2819" s="46"/>
      <c r="UT2819" s="46"/>
      <c r="UU2819" s="46"/>
      <c r="UV2819" s="46"/>
      <c r="UW2819" s="46"/>
      <c r="UX2819" s="46"/>
      <c r="UY2819" s="46"/>
      <c r="UZ2819" s="46"/>
      <c r="VA2819" s="46"/>
      <c r="VB2819" s="46"/>
      <c r="VC2819" s="46"/>
      <c r="VD2819" s="46"/>
      <c r="VE2819" s="46"/>
      <c r="VF2819" s="46"/>
      <c r="VG2819" s="46"/>
      <c r="VH2819" s="46"/>
      <c r="VI2819" s="46"/>
      <c r="VJ2819" s="46"/>
      <c r="VK2819" s="46"/>
      <c r="VL2819" s="46"/>
      <c r="VM2819" s="46"/>
      <c r="VN2819" s="46"/>
      <c r="VO2819" s="46"/>
      <c r="VP2819" s="46"/>
      <c r="VQ2819" s="46"/>
      <c r="VR2819" s="46"/>
      <c r="VS2819" s="46"/>
      <c r="VT2819" s="46"/>
      <c r="VU2819" s="46"/>
      <c r="VV2819" s="46"/>
      <c r="VW2819" s="46"/>
      <c r="VX2819" s="46"/>
      <c r="VY2819" s="46"/>
      <c r="VZ2819" s="46"/>
      <c r="WA2819" s="46"/>
      <c r="WB2819" s="46"/>
      <c r="WC2819" s="46"/>
      <c r="WD2819" s="46"/>
      <c r="WE2819" s="46"/>
      <c r="WF2819" s="46"/>
      <c r="WG2819" s="46"/>
      <c r="WH2819" s="46"/>
      <c r="WI2819" s="46"/>
      <c r="WJ2819" s="46"/>
      <c r="WK2819" s="46"/>
      <c r="WL2819" s="46"/>
      <c r="WM2819" s="46"/>
      <c r="WN2819" s="46"/>
      <c r="WO2819" s="46"/>
      <c r="WP2819" s="46"/>
      <c r="WQ2819" s="46"/>
      <c r="WR2819" s="46"/>
      <c r="WS2819" s="46"/>
      <c r="WT2819" s="46"/>
      <c r="WU2819" s="46"/>
      <c r="WV2819" s="46"/>
      <c r="WW2819" s="46"/>
      <c r="WX2819" s="46"/>
      <c r="WY2819" s="46"/>
      <c r="WZ2819" s="46"/>
      <c r="XA2819" s="46"/>
      <c r="XB2819" s="46"/>
      <c r="XC2819" s="46"/>
      <c r="XD2819" s="46"/>
      <c r="XE2819" s="46"/>
      <c r="XF2819" s="46"/>
      <c r="XG2819" s="46"/>
      <c r="XH2819" s="46"/>
      <c r="XI2819" s="46"/>
      <c r="XJ2819" s="46"/>
      <c r="XK2819" s="46"/>
      <c r="XL2819" s="46"/>
      <c r="XM2819" s="46"/>
      <c r="XN2819" s="46"/>
      <c r="XO2819" s="46"/>
      <c r="XP2819" s="46"/>
      <c r="XQ2819" s="46"/>
      <c r="XR2819" s="46"/>
      <c r="XS2819" s="46"/>
      <c r="XT2819" s="46"/>
      <c r="XU2819" s="46"/>
      <c r="XV2819" s="46"/>
      <c r="XW2819" s="46"/>
      <c r="XX2819" s="46"/>
      <c r="XY2819" s="46"/>
      <c r="XZ2819" s="46"/>
      <c r="YA2819" s="46"/>
      <c r="YB2819" s="46"/>
      <c r="YC2819" s="46"/>
      <c r="YD2819" s="46"/>
      <c r="YE2819" s="46"/>
      <c r="YF2819" s="46"/>
      <c r="YG2819" s="46"/>
      <c r="YH2819" s="46"/>
      <c r="YI2819" s="46"/>
      <c r="YJ2819" s="46"/>
      <c r="YK2819" s="46"/>
      <c r="YL2819" s="46"/>
      <c r="YM2819" s="46"/>
      <c r="YN2819" s="46"/>
      <c r="YO2819" s="46"/>
      <c r="YP2819" s="46"/>
      <c r="YQ2819" s="46"/>
      <c r="YR2819" s="46"/>
      <c r="YS2819" s="46"/>
      <c r="YT2819" s="46"/>
      <c r="YU2819" s="46"/>
      <c r="YV2819" s="46"/>
      <c r="YW2819" s="46"/>
      <c r="YX2819" s="46"/>
      <c r="YY2819" s="46"/>
      <c r="YZ2819" s="46"/>
      <c r="ZA2819" s="46"/>
      <c r="ZB2819" s="46"/>
      <c r="ZC2819" s="46"/>
      <c r="ZD2819" s="46"/>
      <c r="ZE2819" s="46"/>
      <c r="ZF2819" s="46"/>
      <c r="ZG2819" s="46"/>
      <c r="ZH2819" s="46"/>
      <c r="ZI2819" s="46"/>
      <c r="ZJ2819" s="46"/>
      <c r="ZK2819" s="46"/>
      <c r="ZL2819" s="46"/>
      <c r="ZM2819" s="46"/>
      <c r="ZN2819" s="46"/>
      <c r="ZO2819" s="46"/>
      <c r="ZP2819" s="46"/>
      <c r="ZQ2819" s="46"/>
      <c r="ZR2819" s="46"/>
      <c r="ZS2819" s="46"/>
      <c r="ZT2819" s="46"/>
      <c r="ZU2819" s="46"/>
      <c r="ZV2819" s="46"/>
      <c r="ZW2819" s="46"/>
      <c r="ZX2819" s="46"/>
      <c r="ZY2819" s="46"/>
      <c r="ZZ2819" s="46"/>
      <c r="AAA2819" s="46"/>
      <c r="AAB2819" s="46"/>
      <c r="AAC2819" s="46"/>
      <c r="AAD2819" s="46"/>
      <c r="AAE2819" s="46"/>
      <c r="AAF2819" s="46"/>
      <c r="AAG2819" s="46"/>
      <c r="AAH2819" s="46"/>
      <c r="AAI2819" s="46"/>
      <c r="AAJ2819" s="46"/>
      <c r="AAK2819" s="46"/>
      <c r="AAL2819" s="46"/>
      <c r="AAM2819" s="46"/>
      <c r="AAN2819" s="46"/>
      <c r="AAO2819" s="46"/>
      <c r="AAP2819" s="46"/>
      <c r="AAQ2819" s="46"/>
      <c r="AAR2819" s="46"/>
      <c r="AAS2819" s="46"/>
      <c r="AAT2819" s="46"/>
      <c r="AAU2819" s="46"/>
      <c r="AAV2819" s="46"/>
      <c r="AAW2819" s="46"/>
      <c r="AAX2819" s="46"/>
      <c r="AAY2819" s="46"/>
      <c r="AAZ2819" s="46"/>
      <c r="ABA2819" s="46"/>
      <c r="ABB2819" s="46"/>
      <c r="ABC2819" s="46"/>
      <c r="ABD2819" s="46"/>
      <c r="ABE2819" s="46"/>
      <c r="ABF2819" s="46"/>
      <c r="ABG2819" s="46"/>
      <c r="ABH2819" s="46"/>
      <c r="ABI2819" s="46"/>
      <c r="ABJ2819" s="46"/>
      <c r="ABK2819" s="46"/>
      <c r="ABL2819" s="46"/>
      <c r="ABM2819" s="46"/>
      <c r="ABN2819" s="46"/>
      <c r="ABO2819" s="46"/>
      <c r="ABP2819" s="46"/>
      <c r="ABQ2819" s="46"/>
      <c r="ABR2819" s="46"/>
      <c r="ABS2819" s="46"/>
      <c r="ABT2819" s="46"/>
      <c r="ABU2819" s="46"/>
      <c r="ABV2819" s="46"/>
      <c r="ABW2819" s="46"/>
      <c r="ABX2819" s="46"/>
      <c r="ABY2819" s="46"/>
      <c r="ABZ2819" s="46"/>
      <c r="ACA2819" s="46"/>
      <c r="ACB2819" s="46"/>
      <c r="ACC2819" s="46"/>
      <c r="ACD2819" s="46"/>
      <c r="ACE2819" s="46"/>
      <c r="ACF2819" s="46"/>
      <c r="ACG2819" s="46"/>
      <c r="ACH2819" s="46"/>
      <c r="ACI2819" s="46"/>
      <c r="ACJ2819" s="46"/>
      <c r="ACK2819" s="46"/>
      <c r="ACL2819" s="46"/>
      <c r="ACM2819" s="46"/>
      <c r="ACN2819" s="46"/>
      <c r="ACO2819" s="46"/>
      <c r="ACP2819" s="46"/>
      <c r="ACQ2819" s="46"/>
      <c r="ACR2819" s="46"/>
      <c r="ACS2819" s="46"/>
      <c r="ACT2819" s="46"/>
      <c r="ACU2819" s="46"/>
      <c r="ACV2819" s="46"/>
      <c r="ACW2819" s="46"/>
      <c r="ACX2819" s="46"/>
      <c r="ACY2819" s="46"/>
      <c r="ACZ2819" s="46"/>
      <c r="ADA2819" s="46"/>
      <c r="ADB2819" s="46"/>
      <c r="ADC2819" s="46"/>
      <c r="ADD2819" s="46"/>
      <c r="ADE2819" s="46"/>
      <c r="ADF2819" s="46"/>
      <c r="ADG2819" s="46"/>
      <c r="ADH2819" s="46"/>
      <c r="ADI2819" s="46"/>
      <c r="ADJ2819" s="46"/>
      <c r="ADK2819" s="46"/>
      <c r="ADL2819" s="46"/>
      <c r="ADM2819" s="46"/>
      <c r="ADN2819" s="46"/>
      <c r="ADO2819" s="46"/>
      <c r="ADP2819" s="46"/>
      <c r="ADQ2819" s="46"/>
      <c r="ADR2819" s="46"/>
      <c r="ADS2819" s="46"/>
      <c r="ADT2819" s="46"/>
      <c r="ADU2819" s="46"/>
      <c r="ADV2819" s="46"/>
      <c r="ADW2819" s="46"/>
      <c r="ADX2819" s="46"/>
      <c r="ADY2819" s="46"/>
      <c r="ADZ2819" s="46"/>
      <c r="AEA2819" s="46"/>
      <c r="AEB2819" s="46"/>
      <c r="AEC2819" s="46"/>
      <c r="AED2819" s="46"/>
      <c r="AEE2819" s="46"/>
      <c r="AEF2819" s="46"/>
      <c r="AEG2819" s="46"/>
      <c r="AEH2819" s="46"/>
      <c r="AEI2819" s="46"/>
      <c r="AEJ2819" s="46"/>
      <c r="AEK2819" s="46"/>
      <c r="AEL2819" s="46"/>
      <c r="AEM2819" s="46"/>
      <c r="AEN2819" s="46"/>
      <c r="AEO2819" s="46"/>
      <c r="AEP2819" s="46"/>
      <c r="AEQ2819" s="46"/>
      <c r="AER2819" s="46"/>
      <c r="AES2819" s="46"/>
      <c r="AET2819" s="46"/>
      <c r="AEU2819" s="46"/>
      <c r="AEV2819" s="46"/>
      <c r="AEW2819" s="46"/>
      <c r="AEX2819" s="46"/>
      <c r="AEY2819" s="46"/>
      <c r="AEZ2819" s="46"/>
      <c r="AFA2819" s="46"/>
      <c r="AFB2819" s="46"/>
      <c r="AFC2819" s="46"/>
      <c r="AFD2819" s="46"/>
      <c r="AFE2819" s="46"/>
      <c r="AFF2819" s="46"/>
      <c r="AFG2819" s="46"/>
      <c r="AFH2819" s="46"/>
      <c r="AFI2819" s="46"/>
      <c r="AFJ2819" s="46"/>
      <c r="AFK2819" s="46"/>
      <c r="AFL2819" s="46"/>
      <c r="AFM2819" s="46"/>
      <c r="AFN2819" s="46"/>
      <c r="AFO2819" s="46"/>
      <c r="AFP2819" s="46"/>
      <c r="AFQ2819" s="46"/>
      <c r="AFR2819" s="46"/>
      <c r="AFS2819" s="46"/>
      <c r="AFT2819" s="46"/>
      <c r="AFU2819" s="46"/>
      <c r="AFV2819" s="46"/>
      <c r="AFW2819" s="46"/>
      <c r="AFX2819" s="46"/>
      <c r="AFY2819" s="46"/>
      <c r="AFZ2819" s="46"/>
      <c r="AGA2819" s="46"/>
      <c r="AGB2819" s="46"/>
      <c r="AGC2819" s="46"/>
      <c r="AGD2819" s="46"/>
      <c r="AGE2819" s="46"/>
      <c r="AGF2819" s="46"/>
      <c r="AGG2819" s="46"/>
      <c r="AGH2819" s="46"/>
      <c r="AGI2819" s="46"/>
      <c r="AGJ2819" s="46"/>
      <c r="AGK2819" s="46"/>
      <c r="AGL2819" s="46"/>
      <c r="AGM2819" s="46"/>
      <c r="AGN2819" s="46"/>
      <c r="AGO2819" s="46"/>
      <c r="AGP2819" s="46"/>
      <c r="AGQ2819" s="46"/>
      <c r="AGR2819" s="46"/>
      <c r="AGS2819" s="46"/>
      <c r="AGT2819" s="46"/>
      <c r="AGU2819" s="46"/>
      <c r="AGV2819" s="46"/>
      <c r="AGW2819" s="46"/>
      <c r="AGX2819" s="46"/>
      <c r="AGY2819" s="46"/>
      <c r="AGZ2819" s="46"/>
      <c r="AHA2819" s="46"/>
      <c r="AHB2819" s="46"/>
      <c r="AHC2819" s="46"/>
      <c r="AHD2819" s="46"/>
      <c r="AHE2819" s="46"/>
      <c r="AHF2819" s="46"/>
      <c r="AHG2819" s="46"/>
      <c r="AHH2819" s="46"/>
      <c r="AHI2819" s="46"/>
      <c r="AHJ2819" s="46"/>
      <c r="AHK2819" s="46"/>
      <c r="AHL2819" s="46"/>
      <c r="AHM2819" s="46"/>
      <c r="AHN2819" s="46"/>
      <c r="AHO2819" s="46"/>
      <c r="AHP2819" s="46"/>
      <c r="AHQ2819" s="46"/>
      <c r="AHR2819" s="46"/>
      <c r="AHS2819" s="46"/>
      <c r="AHT2819" s="46"/>
      <c r="AHU2819" s="46"/>
      <c r="AHV2819" s="46"/>
      <c r="AHW2819" s="46"/>
      <c r="AHX2819" s="46"/>
      <c r="AHY2819" s="46"/>
      <c r="AHZ2819" s="46"/>
      <c r="AIA2819" s="46"/>
      <c r="AIB2819" s="46"/>
      <c r="AIC2819" s="46"/>
      <c r="AID2819" s="46"/>
      <c r="AIE2819" s="46"/>
      <c r="AIF2819" s="46"/>
      <c r="AIG2819" s="46"/>
      <c r="AIH2819" s="46"/>
      <c r="AII2819" s="46"/>
      <c r="AIJ2819" s="46"/>
      <c r="AIK2819" s="46"/>
      <c r="AIL2819" s="46"/>
      <c r="AIM2819" s="46"/>
      <c r="AIN2819" s="46"/>
      <c r="AIO2819" s="46"/>
      <c r="AIP2819" s="46"/>
      <c r="AIQ2819" s="46"/>
      <c r="AIR2819" s="46"/>
      <c r="AIS2819" s="46"/>
      <c r="AIT2819" s="46"/>
      <c r="AIU2819" s="46"/>
      <c r="AIV2819" s="46"/>
      <c r="AIW2819" s="46"/>
      <c r="AIX2819" s="46"/>
      <c r="AIY2819" s="46"/>
      <c r="AIZ2819" s="46"/>
      <c r="AJA2819" s="46"/>
      <c r="AJB2819" s="46"/>
      <c r="AJC2819" s="46"/>
      <c r="AJD2819" s="46"/>
      <c r="AJE2819" s="46"/>
      <c r="AJF2819" s="46"/>
      <c r="AJG2819" s="46"/>
      <c r="AJH2819" s="46"/>
      <c r="AJI2819" s="46"/>
      <c r="AJJ2819" s="46"/>
      <c r="AJK2819" s="46"/>
      <c r="AJL2819" s="46"/>
      <c r="AJM2819" s="46"/>
      <c r="AJN2819" s="46"/>
      <c r="AJO2819" s="46"/>
      <c r="AJP2819" s="46"/>
      <c r="AJQ2819" s="46"/>
      <c r="AJR2819" s="46"/>
      <c r="AJS2819" s="46"/>
      <c r="AJT2819" s="46"/>
      <c r="AJU2819" s="46"/>
      <c r="AJV2819" s="46"/>
      <c r="AJW2819" s="46"/>
      <c r="AJX2819" s="46"/>
      <c r="AJY2819" s="46"/>
      <c r="AJZ2819" s="46"/>
      <c r="AKA2819" s="46"/>
      <c r="AKB2819" s="46"/>
      <c r="AKC2819" s="46"/>
      <c r="AKD2819" s="46"/>
      <c r="AKE2819" s="46"/>
      <c r="AKF2819" s="46"/>
      <c r="AKG2819" s="46"/>
      <c r="AKH2819" s="46"/>
      <c r="AKI2819" s="46"/>
      <c r="AKJ2819" s="46"/>
      <c r="AKK2819" s="46"/>
      <c r="AKL2819" s="46"/>
      <c r="AKM2819" s="46"/>
      <c r="AKN2819" s="46"/>
      <c r="AKO2819" s="46"/>
      <c r="AKP2819" s="46"/>
      <c r="AKQ2819" s="46"/>
      <c r="AKR2819" s="46"/>
      <c r="AKS2819" s="46"/>
      <c r="AKT2819" s="46"/>
      <c r="AKU2819" s="46"/>
      <c r="AKV2819" s="46"/>
      <c r="AKW2819" s="46"/>
      <c r="AKX2819" s="46"/>
      <c r="AKY2819" s="46"/>
      <c r="AKZ2819" s="46"/>
      <c r="ALA2819" s="46"/>
      <c r="ALB2819" s="46"/>
      <c r="ALC2819" s="46"/>
      <c r="ALD2819" s="46"/>
      <c r="ALE2819" s="46"/>
      <c r="ALF2819" s="46"/>
      <c r="ALG2819" s="46"/>
      <c r="ALH2819" s="46"/>
      <c r="ALI2819" s="46"/>
      <c r="ALJ2819" s="46"/>
      <c r="ALK2819" s="46"/>
      <c r="ALL2819" s="46"/>
      <c r="ALM2819" s="46"/>
      <c r="ALN2819" s="46"/>
      <c r="ALO2819" s="46"/>
      <c r="ALP2819" s="46"/>
      <c r="ALQ2819" s="46"/>
      <c r="ALR2819" s="46"/>
      <c r="ALS2819" s="46"/>
      <c r="ALT2819" s="46"/>
      <c r="ALU2819" s="46"/>
      <c r="ALV2819" s="46"/>
      <c r="ALW2819" s="46"/>
      <c r="ALX2819" s="46"/>
      <c r="ALY2819" s="46"/>
      <c r="ALZ2819" s="46"/>
      <c r="AMA2819" s="46"/>
      <c r="AMB2819" s="46"/>
      <c r="AMC2819" s="46"/>
      <c r="AMD2819" s="46"/>
      <c r="AME2819" s="46"/>
      <c r="AMF2819" s="46"/>
      <c r="AMG2819" s="46"/>
      <c r="AMH2819" s="46"/>
      <c r="AMI2819" s="46"/>
      <c r="AMJ2819" s="46"/>
      <c r="AMK2819" s="46"/>
      <c r="AML2819" s="46"/>
      <c r="AMM2819" s="46"/>
      <c r="AMN2819" s="46"/>
      <c r="AMO2819" s="46"/>
      <c r="AMP2819" s="46"/>
      <c r="AMQ2819" s="46"/>
      <c r="AMR2819" s="46"/>
      <c r="AMS2819" s="46"/>
      <c r="AMT2819" s="46"/>
      <c r="AMU2819" s="46"/>
      <c r="AMV2819" s="46"/>
      <c r="AMW2819" s="46"/>
      <c r="AMX2819" s="46"/>
      <c r="AMY2819" s="46"/>
      <c r="AMZ2819" s="46"/>
      <c r="ANA2819" s="46"/>
      <c r="ANB2819" s="46"/>
      <c r="ANC2819" s="46"/>
      <c r="AND2819" s="46"/>
      <c r="ANE2819" s="46"/>
      <c r="ANF2819" s="46"/>
      <c r="ANG2819" s="46"/>
      <c r="ANH2819" s="46"/>
      <c r="ANI2819" s="46"/>
      <c r="ANJ2819" s="46"/>
      <c r="ANK2819" s="46"/>
      <c r="ANL2819" s="46"/>
      <c r="ANM2819" s="46"/>
      <c r="ANN2819" s="46"/>
      <c r="ANO2819" s="46"/>
      <c r="ANP2819" s="46"/>
      <c r="ANQ2819" s="46"/>
      <c r="ANR2819" s="46"/>
      <c r="ANS2819" s="46"/>
      <c r="ANT2819" s="46"/>
      <c r="ANU2819" s="46"/>
      <c r="ANV2819" s="46"/>
      <c r="ANW2819" s="46"/>
      <c r="ANX2819" s="46"/>
      <c r="ANY2819" s="46"/>
      <c r="ANZ2819" s="46"/>
      <c r="AOA2819" s="46"/>
      <c r="AOB2819" s="46"/>
      <c r="AOC2819" s="46"/>
      <c r="AOD2819" s="46"/>
      <c r="AOE2819" s="46"/>
      <c r="AOF2819" s="46"/>
      <c r="AOG2819" s="46"/>
      <c r="AOH2819" s="46"/>
      <c r="AOI2819" s="46"/>
      <c r="AOJ2819" s="46"/>
      <c r="AOK2819" s="46"/>
      <c r="AOL2819" s="46"/>
      <c r="AOM2819" s="46"/>
      <c r="AON2819" s="46"/>
      <c r="AOO2819" s="46"/>
      <c r="AOP2819" s="46"/>
      <c r="AOQ2819" s="46"/>
      <c r="AOR2819" s="46"/>
      <c r="AOS2819" s="46"/>
      <c r="AOT2819" s="46"/>
      <c r="AOU2819" s="46"/>
      <c r="AOV2819" s="46"/>
      <c r="AOW2819" s="46"/>
      <c r="AOX2819" s="46"/>
      <c r="AOY2819" s="46"/>
      <c r="AOZ2819" s="46"/>
      <c r="APA2819" s="46"/>
      <c r="APB2819" s="46"/>
      <c r="APC2819" s="46"/>
      <c r="APD2819" s="46"/>
      <c r="APE2819" s="46"/>
      <c r="APF2819" s="46"/>
      <c r="APG2819" s="46"/>
      <c r="APH2819" s="46"/>
      <c r="API2819" s="46"/>
      <c r="APJ2819" s="46"/>
      <c r="APK2819" s="46"/>
      <c r="APL2819" s="46"/>
      <c r="APM2819" s="46"/>
      <c r="APN2819" s="46"/>
      <c r="APO2819" s="46"/>
      <c r="APP2819" s="46"/>
      <c r="APQ2819" s="46"/>
      <c r="APR2819" s="46"/>
      <c r="APS2819" s="46"/>
      <c r="APT2819" s="46"/>
      <c r="APU2819" s="46"/>
      <c r="APV2819" s="46"/>
      <c r="APW2819" s="46"/>
      <c r="APX2819" s="46"/>
      <c r="APY2819" s="46"/>
      <c r="APZ2819" s="46"/>
      <c r="AQA2819" s="46"/>
      <c r="AQB2819" s="46"/>
      <c r="AQC2819" s="46"/>
      <c r="AQD2819" s="46"/>
      <c r="AQE2819" s="46"/>
      <c r="AQF2819" s="46"/>
      <c r="AQG2819" s="46"/>
      <c r="AQH2819" s="46"/>
      <c r="AQI2819" s="46"/>
      <c r="AQJ2819" s="46"/>
      <c r="AQK2819" s="46"/>
      <c r="AQL2819" s="46"/>
      <c r="AQM2819" s="46"/>
      <c r="AQN2819" s="46"/>
      <c r="AQO2819" s="46"/>
      <c r="AQP2819" s="46"/>
      <c r="AQQ2819" s="46"/>
      <c r="AQR2819" s="46"/>
      <c r="AQS2819" s="46"/>
      <c r="AQT2819" s="46"/>
      <c r="AQU2819" s="46"/>
      <c r="AQV2819" s="46"/>
      <c r="AQW2819" s="46"/>
      <c r="AQX2819" s="46"/>
      <c r="AQY2819" s="46"/>
      <c r="AQZ2819" s="46"/>
      <c r="ARA2819" s="46"/>
      <c r="ARB2819" s="46"/>
      <c r="ARC2819" s="46"/>
      <c r="ARD2819" s="46"/>
      <c r="ARE2819" s="46"/>
      <c r="ARF2819" s="46"/>
      <c r="ARG2819" s="46"/>
      <c r="ARH2819" s="46"/>
      <c r="ARI2819" s="46"/>
      <c r="ARJ2819" s="46"/>
      <c r="ARK2819" s="46"/>
      <c r="ARL2819" s="46"/>
      <c r="ARM2819" s="46"/>
      <c r="ARN2819" s="46"/>
      <c r="ARO2819" s="46"/>
      <c r="ARP2819" s="46"/>
      <c r="ARQ2819" s="46"/>
      <c r="ARR2819" s="46"/>
      <c r="ARS2819" s="46"/>
      <c r="ART2819" s="46"/>
      <c r="ARU2819" s="46"/>
      <c r="ARV2819" s="46"/>
      <c r="ARW2819" s="46"/>
      <c r="ARX2819" s="46"/>
      <c r="ARY2819" s="46"/>
      <c r="ARZ2819" s="46"/>
      <c r="ASA2819" s="46"/>
      <c r="ASB2819" s="46"/>
      <c r="ASC2819" s="46"/>
      <c r="ASD2819" s="46"/>
      <c r="ASE2819" s="46"/>
      <c r="ASF2819" s="46"/>
      <c r="ASG2819" s="46"/>
      <c r="ASH2819" s="46"/>
      <c r="ASI2819" s="46"/>
      <c r="ASJ2819" s="46"/>
      <c r="ASK2819" s="46"/>
      <c r="ASL2819" s="46"/>
      <c r="ASM2819" s="46"/>
      <c r="ASN2819" s="46"/>
      <c r="ASO2819" s="46"/>
      <c r="ASP2819" s="46"/>
      <c r="ASQ2819" s="46"/>
      <c r="ASR2819" s="46"/>
      <c r="ASS2819" s="46"/>
      <c r="AST2819" s="46"/>
      <c r="ASU2819" s="46"/>
      <c r="ASV2819" s="46"/>
      <c r="ASW2819" s="46"/>
      <c r="ASX2819" s="46"/>
      <c r="ASY2819" s="46"/>
      <c r="ASZ2819" s="46"/>
      <c r="ATA2819" s="46"/>
      <c r="ATB2819" s="46"/>
      <c r="ATC2819" s="46"/>
      <c r="ATD2819" s="46"/>
      <c r="ATE2819" s="46"/>
      <c r="ATF2819" s="46"/>
      <c r="ATG2819" s="46"/>
      <c r="ATH2819" s="46"/>
      <c r="ATI2819" s="46"/>
      <c r="ATJ2819" s="46"/>
      <c r="ATK2819" s="46"/>
      <c r="ATL2819" s="46"/>
      <c r="ATM2819" s="46"/>
      <c r="ATN2819" s="46"/>
      <c r="ATO2819" s="46"/>
      <c r="ATP2819" s="46"/>
      <c r="ATQ2819" s="46"/>
      <c r="ATR2819" s="46"/>
      <c r="ATS2819" s="46"/>
      <c r="ATT2819" s="46"/>
      <c r="ATU2819" s="46"/>
      <c r="ATV2819" s="46"/>
      <c r="ATW2819" s="46"/>
      <c r="ATX2819" s="46"/>
      <c r="ATY2819" s="46"/>
      <c r="ATZ2819" s="46"/>
      <c r="AUA2819" s="46"/>
      <c r="AUB2819" s="46"/>
      <c r="AUC2819" s="46"/>
      <c r="AUD2819" s="46"/>
      <c r="AUE2819" s="46"/>
      <c r="AUF2819" s="46"/>
      <c r="AUG2819" s="46"/>
      <c r="AUH2819" s="46"/>
      <c r="AUI2819" s="46"/>
      <c r="AUJ2819" s="46"/>
      <c r="AUK2819" s="46"/>
      <c r="AUL2819" s="46"/>
      <c r="AUM2819" s="46"/>
      <c r="AUN2819" s="46"/>
      <c r="AUO2819" s="46"/>
      <c r="AUP2819" s="46"/>
      <c r="AUQ2819" s="46"/>
      <c r="AUR2819" s="46"/>
      <c r="AUS2819" s="46"/>
      <c r="AUT2819" s="46"/>
      <c r="AUU2819" s="46"/>
      <c r="AUV2819" s="46"/>
      <c r="AUW2819" s="46"/>
      <c r="AUX2819" s="46"/>
      <c r="AUY2819" s="46"/>
      <c r="AUZ2819" s="46"/>
      <c r="AVA2819" s="46"/>
      <c r="AVB2819" s="46"/>
      <c r="AVC2819" s="46"/>
      <c r="AVD2819" s="46"/>
      <c r="AVE2819" s="46"/>
      <c r="AVF2819" s="46"/>
      <c r="AVG2819" s="46"/>
      <c r="AVH2819" s="46"/>
      <c r="AVI2819" s="46"/>
      <c r="AVJ2819" s="46"/>
      <c r="AVK2819" s="46"/>
      <c r="AVL2819" s="46"/>
      <c r="AVM2819" s="46"/>
      <c r="AVN2819" s="46"/>
      <c r="AVO2819" s="46"/>
      <c r="AVP2819" s="46"/>
      <c r="AVQ2819" s="46"/>
      <c r="AVR2819" s="46"/>
      <c r="AVS2819" s="46"/>
      <c r="AVT2819" s="46"/>
      <c r="AVU2819" s="46"/>
      <c r="AVV2819" s="46"/>
      <c r="AVW2819" s="46"/>
      <c r="AVX2819" s="46"/>
      <c r="AVY2819" s="46"/>
      <c r="AVZ2819" s="46"/>
      <c r="AWA2819" s="46"/>
      <c r="AWB2819" s="46"/>
      <c r="AWC2819" s="46"/>
      <c r="AWD2819" s="46"/>
      <c r="AWE2819" s="46"/>
      <c r="AWF2819" s="46"/>
      <c r="AWG2819" s="46"/>
      <c r="AWH2819" s="46"/>
      <c r="AWI2819" s="46"/>
      <c r="AWJ2819" s="46"/>
      <c r="AWK2819" s="46"/>
      <c r="AWL2819" s="46"/>
      <c r="AWM2819" s="46"/>
      <c r="AWN2819" s="46"/>
      <c r="AWO2819" s="46"/>
      <c r="AWP2819" s="46"/>
      <c r="AWQ2819" s="46"/>
      <c r="AWR2819" s="46"/>
      <c r="AWS2819" s="46"/>
      <c r="AWT2819" s="46"/>
      <c r="AWU2819" s="46"/>
      <c r="AWV2819" s="46"/>
      <c r="AWW2819" s="46"/>
      <c r="AWX2819" s="46"/>
      <c r="AWY2819" s="46"/>
      <c r="AWZ2819" s="46"/>
      <c r="AXA2819" s="46"/>
      <c r="AXB2819" s="46"/>
      <c r="AXC2819" s="46"/>
      <c r="AXD2819" s="46"/>
      <c r="AXE2819" s="46"/>
      <c r="AXF2819" s="46"/>
      <c r="AXG2819" s="46"/>
      <c r="AXH2819" s="46"/>
      <c r="AXI2819" s="46"/>
      <c r="AXJ2819" s="46"/>
      <c r="AXK2819" s="46"/>
      <c r="AXL2819" s="46"/>
      <c r="AXM2819" s="46"/>
      <c r="AXN2819" s="46"/>
      <c r="AXO2819" s="46"/>
      <c r="AXP2819" s="46"/>
      <c r="AXQ2819" s="46"/>
      <c r="AXR2819" s="46"/>
      <c r="AXS2819" s="46"/>
      <c r="AXT2819" s="46"/>
      <c r="AXU2819" s="46"/>
      <c r="AXV2819" s="46"/>
      <c r="AXW2819" s="46"/>
      <c r="AXX2819" s="46"/>
      <c r="AXY2819" s="46"/>
      <c r="AXZ2819" s="46"/>
      <c r="AYA2819" s="46"/>
      <c r="AYB2819" s="46"/>
      <c r="AYC2819" s="46"/>
      <c r="AYD2819" s="46"/>
      <c r="AYE2819" s="46"/>
      <c r="AYF2819" s="46"/>
      <c r="AYG2819" s="46"/>
      <c r="AYH2819" s="46"/>
      <c r="AYI2819" s="46"/>
      <c r="AYJ2819" s="46"/>
      <c r="AYK2819" s="46"/>
      <c r="AYL2819" s="46"/>
      <c r="AYM2819" s="46"/>
      <c r="AYN2819" s="46"/>
      <c r="AYO2819" s="46"/>
      <c r="AYP2819" s="46"/>
      <c r="AYQ2819" s="46"/>
      <c r="AYR2819" s="46"/>
      <c r="AYS2819" s="46"/>
      <c r="AYT2819" s="46"/>
      <c r="AYU2819" s="46"/>
      <c r="AYV2819" s="46"/>
      <c r="AYW2819" s="46"/>
      <c r="AYX2819" s="46"/>
      <c r="AYY2819" s="46"/>
      <c r="AYZ2819" s="46"/>
      <c r="AZA2819" s="46"/>
      <c r="AZB2819" s="46"/>
      <c r="AZC2819" s="46"/>
      <c r="AZD2819" s="46"/>
      <c r="AZE2819" s="46"/>
      <c r="AZF2819" s="46"/>
      <c r="AZG2819" s="46"/>
      <c r="AZH2819" s="46"/>
      <c r="AZI2819" s="46"/>
      <c r="AZJ2819" s="46"/>
      <c r="AZK2819" s="46"/>
      <c r="AZL2819" s="46"/>
      <c r="AZM2819" s="46"/>
      <c r="AZN2819" s="46"/>
      <c r="AZO2819" s="46"/>
      <c r="AZP2819" s="46"/>
      <c r="AZQ2819" s="46"/>
      <c r="AZR2819" s="46"/>
      <c r="AZS2819" s="46"/>
      <c r="AZT2819" s="46"/>
      <c r="AZU2819" s="46"/>
      <c r="AZV2819" s="46"/>
      <c r="AZW2819" s="46"/>
      <c r="AZX2819" s="46"/>
      <c r="AZY2819" s="46"/>
      <c r="AZZ2819" s="46"/>
      <c r="BAA2819" s="46"/>
      <c r="BAB2819" s="46"/>
      <c r="BAC2819" s="46"/>
      <c r="BAD2819" s="46"/>
      <c r="BAE2819" s="46"/>
      <c r="BAF2819" s="46"/>
      <c r="BAG2819" s="46"/>
      <c r="BAH2819" s="46"/>
      <c r="BAI2819" s="46"/>
      <c r="BAJ2819" s="46"/>
      <c r="BAK2819" s="46"/>
      <c r="BAL2819" s="46"/>
      <c r="BAM2819" s="46"/>
      <c r="BAN2819" s="46"/>
      <c r="BAO2819" s="46"/>
      <c r="BAP2819" s="46"/>
      <c r="BAQ2819" s="46"/>
      <c r="BAR2819" s="46"/>
      <c r="BAS2819" s="46"/>
      <c r="BAT2819" s="46"/>
      <c r="BAU2819" s="46"/>
      <c r="BAV2819" s="46"/>
      <c r="BAW2819" s="46"/>
      <c r="BAX2819" s="46"/>
      <c r="BAY2819" s="46"/>
      <c r="BAZ2819" s="46"/>
      <c r="BBA2819" s="46"/>
      <c r="BBB2819" s="46"/>
      <c r="BBC2819" s="46"/>
      <c r="BBD2819" s="46"/>
      <c r="BBE2819" s="46"/>
      <c r="BBF2819" s="46"/>
      <c r="BBG2819" s="46"/>
      <c r="BBH2819" s="46"/>
      <c r="BBI2819" s="46"/>
      <c r="BBJ2819" s="46"/>
      <c r="BBK2819" s="46"/>
      <c r="BBL2819" s="46"/>
      <c r="BBM2819" s="46"/>
      <c r="BBN2819" s="46"/>
      <c r="BBO2819" s="46"/>
      <c r="BBP2819" s="46"/>
      <c r="BBQ2819" s="46"/>
      <c r="BBR2819" s="46"/>
      <c r="BBS2819" s="46"/>
      <c r="BBT2819" s="46"/>
      <c r="BBU2819" s="46"/>
      <c r="BBV2819" s="46"/>
      <c r="BBW2819" s="46"/>
      <c r="BBX2819" s="46"/>
      <c r="BBY2819" s="46"/>
      <c r="BBZ2819" s="46"/>
      <c r="BCA2819" s="46"/>
      <c r="BCB2819" s="46"/>
      <c r="BCC2819" s="46"/>
      <c r="BCD2819" s="46"/>
      <c r="BCE2819" s="46"/>
      <c r="BCF2819" s="46"/>
      <c r="BCG2819" s="46"/>
      <c r="BCH2819" s="46"/>
      <c r="BCI2819" s="46"/>
      <c r="BCJ2819" s="46"/>
      <c r="BCK2819" s="46"/>
      <c r="BCL2819" s="46"/>
      <c r="BCM2819" s="46"/>
      <c r="BCN2819" s="46"/>
      <c r="BCO2819" s="46"/>
      <c r="BCP2819" s="46"/>
      <c r="BCQ2819" s="46"/>
      <c r="BCR2819" s="46"/>
      <c r="BCS2819" s="46"/>
      <c r="BCT2819" s="46"/>
      <c r="BCU2819" s="46"/>
      <c r="BCV2819" s="46"/>
      <c r="BCW2819" s="46"/>
      <c r="BCX2819" s="46"/>
      <c r="BCY2819" s="46"/>
      <c r="BCZ2819" s="46"/>
      <c r="BDA2819" s="46"/>
      <c r="BDB2819" s="46"/>
      <c r="BDC2819" s="46"/>
      <c r="BDD2819" s="46"/>
      <c r="BDE2819" s="46"/>
      <c r="BDF2819" s="46"/>
      <c r="BDG2819" s="46"/>
      <c r="BDH2819" s="46"/>
      <c r="BDI2819" s="46"/>
      <c r="BDJ2819" s="46"/>
      <c r="BDK2819" s="46"/>
      <c r="BDL2819" s="46"/>
      <c r="BDM2819" s="46"/>
      <c r="BDN2819" s="46"/>
      <c r="BDO2819" s="46"/>
      <c r="BDP2819" s="46"/>
      <c r="BDQ2819" s="46"/>
      <c r="BDR2819" s="46"/>
      <c r="BDS2819" s="46"/>
      <c r="BDT2819" s="46"/>
      <c r="BDU2819" s="46"/>
      <c r="BDV2819" s="46"/>
      <c r="BDW2819" s="46"/>
      <c r="BDX2819" s="46"/>
      <c r="BDY2819" s="46"/>
      <c r="BDZ2819" s="46"/>
      <c r="BEA2819" s="46"/>
      <c r="BEB2819" s="46"/>
      <c r="BEC2819" s="46"/>
      <c r="BED2819" s="46"/>
      <c r="BEE2819" s="46"/>
      <c r="BEF2819" s="46"/>
      <c r="BEG2819" s="46"/>
      <c r="BEH2819" s="46"/>
      <c r="BEI2819" s="46"/>
      <c r="BEJ2819" s="46"/>
      <c r="BEK2819" s="46"/>
      <c r="BEL2819" s="46"/>
      <c r="BEM2819" s="46"/>
      <c r="BEN2819" s="46"/>
      <c r="BEO2819" s="46"/>
      <c r="BEP2819" s="46"/>
      <c r="BEQ2819" s="46"/>
      <c r="BER2819" s="46"/>
      <c r="BES2819" s="46"/>
      <c r="BET2819" s="46"/>
      <c r="BEU2819" s="46"/>
      <c r="BEV2819" s="46"/>
      <c r="BEW2819" s="46"/>
      <c r="BEX2819" s="46"/>
      <c r="BEY2819" s="46"/>
      <c r="BEZ2819" s="46"/>
      <c r="BFA2819" s="46"/>
      <c r="BFB2819" s="46"/>
      <c r="BFC2819" s="46"/>
      <c r="BFD2819" s="46"/>
      <c r="BFE2819" s="46"/>
      <c r="BFF2819" s="46"/>
      <c r="BFG2819" s="46"/>
      <c r="BFH2819" s="46"/>
      <c r="BFI2819" s="46"/>
      <c r="BFJ2819" s="46"/>
      <c r="BFK2819" s="46"/>
      <c r="BFL2819" s="46"/>
      <c r="BFM2819" s="46"/>
      <c r="BFN2819" s="46"/>
      <c r="BFO2819" s="46"/>
      <c r="BFP2819" s="46"/>
      <c r="BFQ2819" s="46"/>
      <c r="BFR2819" s="46"/>
      <c r="BFS2819" s="46"/>
      <c r="BFT2819" s="46"/>
      <c r="BFU2819" s="46"/>
      <c r="BFV2819" s="46"/>
      <c r="BFW2819" s="46"/>
      <c r="BFX2819" s="46"/>
      <c r="BFY2819" s="46"/>
      <c r="BFZ2819" s="46"/>
      <c r="BGA2819" s="46"/>
      <c r="BGB2819" s="46"/>
      <c r="BGC2819" s="46"/>
      <c r="BGD2819" s="46"/>
      <c r="BGE2819" s="46"/>
      <c r="BGF2819" s="46"/>
      <c r="BGG2819" s="46"/>
      <c r="BGH2819" s="46"/>
      <c r="BGI2819" s="46"/>
      <c r="BGJ2819" s="46"/>
      <c r="BGK2819" s="46"/>
      <c r="BGL2819" s="46"/>
      <c r="BGM2819" s="46"/>
      <c r="BGN2819" s="46"/>
      <c r="BGO2819" s="46"/>
      <c r="BGP2819" s="46"/>
      <c r="BGQ2819" s="46"/>
      <c r="BGR2819" s="46"/>
      <c r="BGS2819" s="46"/>
      <c r="BGT2819" s="46"/>
      <c r="BGU2819" s="46"/>
      <c r="BGV2819" s="46"/>
      <c r="BGW2819" s="46"/>
      <c r="BGX2819" s="46"/>
      <c r="BGY2819" s="46"/>
      <c r="BGZ2819" s="46"/>
      <c r="BHA2819" s="46"/>
      <c r="BHB2819" s="46"/>
      <c r="BHC2819" s="46"/>
      <c r="BHD2819" s="46"/>
      <c r="BHE2819" s="46"/>
      <c r="BHF2819" s="46"/>
      <c r="BHG2819" s="46"/>
      <c r="BHH2819" s="46"/>
      <c r="BHI2819" s="46"/>
      <c r="BHJ2819" s="46"/>
      <c r="BHK2819" s="46"/>
      <c r="BHL2819" s="46"/>
      <c r="BHM2819" s="46"/>
      <c r="BHN2819" s="46"/>
      <c r="BHO2819" s="46"/>
      <c r="BHP2819" s="46"/>
      <c r="BHQ2819" s="46"/>
      <c r="BHR2819" s="46"/>
      <c r="BHS2819" s="46"/>
      <c r="BHT2819" s="46"/>
      <c r="BHU2819" s="46"/>
      <c r="BHV2819" s="46"/>
      <c r="BHW2819" s="46"/>
      <c r="BHX2819" s="46"/>
      <c r="BHY2819" s="46"/>
      <c r="BHZ2819" s="46"/>
      <c r="BIA2819" s="46"/>
      <c r="BIB2819" s="46"/>
      <c r="BIC2819" s="46"/>
      <c r="BID2819" s="46"/>
      <c r="BIE2819" s="46"/>
      <c r="BIF2819" s="46"/>
      <c r="BIG2819" s="46"/>
      <c r="BIH2819" s="46"/>
      <c r="BII2819" s="46"/>
      <c r="BIJ2819" s="46"/>
      <c r="BIK2819" s="46"/>
      <c r="BIL2819" s="46"/>
      <c r="BIM2819" s="46"/>
      <c r="BIN2819" s="46"/>
      <c r="BIO2819" s="46"/>
      <c r="BIP2819" s="46"/>
      <c r="BIQ2819" s="46"/>
      <c r="BIR2819" s="46"/>
      <c r="BIS2819" s="46"/>
      <c r="BIT2819" s="46"/>
      <c r="BIU2819" s="46"/>
      <c r="BIV2819" s="46"/>
      <c r="BIW2819" s="46"/>
      <c r="BIX2819" s="46"/>
      <c r="BIY2819" s="46"/>
      <c r="BIZ2819" s="46"/>
      <c r="BJA2819" s="46"/>
      <c r="BJB2819" s="46"/>
      <c r="BJC2819" s="46"/>
      <c r="BJD2819" s="46"/>
      <c r="BJE2819" s="46"/>
      <c r="BJF2819" s="46"/>
      <c r="BJG2819" s="46"/>
      <c r="BJH2819" s="46"/>
      <c r="BJI2819" s="46"/>
      <c r="BJJ2819" s="46"/>
      <c r="BJK2819" s="46"/>
      <c r="BJL2819" s="46"/>
      <c r="BJM2819" s="46"/>
      <c r="BJN2819" s="46"/>
      <c r="BJO2819" s="46"/>
      <c r="BJP2819" s="46"/>
      <c r="BJQ2819" s="46"/>
      <c r="BJR2819" s="46"/>
      <c r="BJS2819" s="46"/>
      <c r="BJT2819" s="46"/>
      <c r="BJU2819" s="46"/>
      <c r="BJV2819" s="46"/>
      <c r="BJW2819" s="46"/>
      <c r="BJX2819" s="46"/>
      <c r="BJY2819" s="46"/>
      <c r="BJZ2819" s="46"/>
      <c r="BKA2819" s="46"/>
      <c r="BKB2819" s="46"/>
      <c r="BKC2819" s="46"/>
      <c r="BKD2819" s="46"/>
      <c r="BKE2819" s="46"/>
      <c r="BKF2819" s="46"/>
      <c r="BKG2819" s="46"/>
      <c r="BKH2819" s="46"/>
      <c r="BKI2819" s="46"/>
      <c r="BKJ2819" s="46"/>
      <c r="BKK2819" s="46"/>
      <c r="BKL2819" s="46"/>
      <c r="BKM2819" s="46"/>
      <c r="BKN2819" s="46"/>
      <c r="BKO2819" s="46"/>
      <c r="BKP2819" s="46"/>
      <c r="BKQ2819" s="46"/>
      <c r="BKR2819" s="46"/>
      <c r="BKS2819" s="46"/>
      <c r="BKT2819" s="46"/>
      <c r="BKU2819" s="46"/>
      <c r="BKV2819" s="46"/>
      <c r="BKW2819" s="46"/>
      <c r="BKX2819" s="46"/>
      <c r="BKY2819" s="46"/>
      <c r="BKZ2819" s="46"/>
      <c r="BLA2819" s="46"/>
      <c r="BLB2819" s="46"/>
      <c r="BLC2819" s="46"/>
      <c r="BLD2819" s="46"/>
      <c r="BLE2819" s="46"/>
      <c r="BLF2819" s="46"/>
      <c r="BLG2819" s="46"/>
      <c r="BLH2819" s="46"/>
      <c r="BLI2819" s="46"/>
      <c r="BLJ2819" s="46"/>
      <c r="BLK2819" s="46"/>
      <c r="BLL2819" s="46"/>
      <c r="BLM2819" s="46"/>
      <c r="BLN2819" s="46"/>
      <c r="BLO2819" s="46"/>
      <c r="BLP2819" s="46"/>
      <c r="BLQ2819" s="46"/>
      <c r="BLR2819" s="46"/>
      <c r="BLS2819" s="46"/>
      <c r="BLT2819" s="46"/>
      <c r="BLU2819" s="46"/>
      <c r="BLV2819" s="46"/>
      <c r="BLW2819" s="46"/>
      <c r="BLX2819" s="46"/>
      <c r="BLY2819" s="46"/>
      <c r="BLZ2819" s="46"/>
      <c r="BMA2819" s="46"/>
      <c r="BMB2819" s="46"/>
      <c r="BMC2819" s="46"/>
      <c r="BMD2819" s="46"/>
      <c r="BME2819" s="46"/>
      <c r="BMF2819" s="46"/>
      <c r="BMG2819" s="46"/>
      <c r="BMH2819" s="46"/>
      <c r="BMI2819" s="46"/>
      <c r="BMJ2819" s="46"/>
      <c r="BMK2819" s="46"/>
      <c r="BML2819" s="46"/>
      <c r="BMM2819" s="46"/>
      <c r="BMN2819" s="46"/>
      <c r="BMO2819" s="46"/>
      <c r="BMP2819" s="46"/>
      <c r="BMQ2819" s="46"/>
      <c r="BMR2819" s="46"/>
      <c r="BMS2819" s="46"/>
      <c r="BMT2819" s="46"/>
      <c r="BMU2819" s="46"/>
      <c r="BMV2819" s="46"/>
      <c r="BMW2819" s="46"/>
      <c r="BMX2819" s="46"/>
      <c r="BMY2819" s="46"/>
      <c r="BMZ2819" s="46"/>
      <c r="BNA2819" s="46"/>
      <c r="BNB2819" s="46"/>
      <c r="BNC2819" s="46"/>
      <c r="BND2819" s="46"/>
      <c r="BNE2819" s="46"/>
      <c r="BNF2819" s="46"/>
      <c r="BNG2819" s="46"/>
      <c r="BNH2819" s="46"/>
      <c r="BNI2819" s="46"/>
      <c r="BNJ2819" s="46"/>
      <c r="BNK2819" s="46"/>
      <c r="BNL2819" s="46"/>
      <c r="BNM2819" s="46"/>
      <c r="BNN2819" s="46"/>
      <c r="BNO2819" s="46"/>
      <c r="BNP2819" s="46"/>
      <c r="BNQ2819" s="46"/>
      <c r="BNR2819" s="46"/>
      <c r="BNS2819" s="46"/>
      <c r="BNT2819" s="46"/>
      <c r="BNU2819" s="46"/>
      <c r="BNV2819" s="46"/>
      <c r="BNW2819" s="46"/>
      <c r="BNX2819" s="46"/>
      <c r="BNY2819" s="46"/>
      <c r="BNZ2819" s="46"/>
      <c r="BOA2819" s="46"/>
      <c r="BOB2819" s="46"/>
      <c r="BOC2819" s="46"/>
      <c r="BOD2819" s="46"/>
      <c r="BOE2819" s="46"/>
      <c r="BOF2819" s="46"/>
      <c r="BOG2819" s="46"/>
      <c r="BOH2819" s="46"/>
      <c r="BOI2819" s="46"/>
      <c r="BOJ2819" s="46"/>
      <c r="BOK2819" s="46"/>
      <c r="BOL2819" s="46"/>
      <c r="BOM2819" s="46"/>
      <c r="BON2819" s="46"/>
      <c r="BOO2819" s="46"/>
      <c r="BOP2819" s="46"/>
      <c r="BOQ2819" s="46"/>
      <c r="BOR2819" s="46"/>
      <c r="BOS2819" s="46"/>
      <c r="BOT2819" s="46"/>
      <c r="BOU2819" s="46"/>
      <c r="BOV2819" s="46"/>
      <c r="BOW2819" s="46"/>
      <c r="BOX2819" s="46"/>
      <c r="BOY2819" s="46"/>
      <c r="BOZ2819" s="46"/>
      <c r="BPA2819" s="46"/>
      <c r="BPB2819" s="46"/>
      <c r="BPC2819" s="46"/>
      <c r="BPD2819" s="46"/>
      <c r="BPE2819" s="46"/>
      <c r="BPF2819" s="46"/>
      <c r="BPG2819" s="46"/>
      <c r="BPH2819" s="46"/>
      <c r="BPI2819" s="46"/>
      <c r="BPJ2819" s="46"/>
      <c r="BPK2819" s="46"/>
      <c r="BPL2819" s="46"/>
      <c r="BPM2819" s="46"/>
      <c r="BPN2819" s="46"/>
      <c r="BPO2819" s="46"/>
      <c r="BPP2819" s="46"/>
      <c r="BPQ2819" s="46"/>
      <c r="BPR2819" s="46"/>
      <c r="BPS2819" s="46"/>
      <c r="BPT2819" s="46"/>
      <c r="BPU2819" s="46"/>
      <c r="BPV2819" s="46"/>
      <c r="BPW2819" s="46"/>
      <c r="BPX2819" s="46"/>
      <c r="BPY2819" s="46"/>
      <c r="BPZ2819" s="46"/>
      <c r="BQA2819" s="46"/>
      <c r="BQB2819" s="46"/>
      <c r="BQC2819" s="46"/>
      <c r="BQD2819" s="46"/>
      <c r="BQE2819" s="46"/>
      <c r="BQF2819" s="46"/>
      <c r="BQG2819" s="46"/>
      <c r="BQH2819" s="46"/>
      <c r="BQI2819" s="46"/>
      <c r="BQJ2819" s="46"/>
      <c r="BQK2819" s="46"/>
      <c r="BQL2819" s="46"/>
      <c r="BQM2819" s="46"/>
      <c r="BQN2819" s="46"/>
      <c r="BQO2819" s="46"/>
      <c r="BQP2819" s="46"/>
      <c r="BQQ2819" s="46"/>
      <c r="BQR2819" s="46"/>
      <c r="BQS2819" s="46"/>
      <c r="BQT2819" s="46"/>
      <c r="BQU2819" s="46"/>
      <c r="BQV2819" s="46"/>
      <c r="BQW2819" s="46"/>
      <c r="BQX2819" s="46"/>
      <c r="BQY2819" s="46"/>
      <c r="BQZ2819" s="46"/>
      <c r="BRA2819" s="46"/>
      <c r="BRB2819" s="46"/>
      <c r="BRC2819" s="46"/>
      <c r="BRD2819" s="46"/>
      <c r="BRE2819" s="46"/>
      <c r="BRF2819" s="46"/>
      <c r="BRG2819" s="46"/>
      <c r="BRH2819" s="46"/>
      <c r="BRI2819" s="46"/>
      <c r="BRJ2819" s="46"/>
      <c r="BRK2819" s="46"/>
      <c r="BRL2819" s="46"/>
      <c r="BRM2819" s="46"/>
      <c r="BRN2819" s="46"/>
      <c r="BRO2819" s="46"/>
      <c r="BRP2819" s="46"/>
      <c r="BRQ2819" s="46"/>
      <c r="BRR2819" s="46"/>
      <c r="BRS2819" s="46"/>
      <c r="BRT2819" s="46"/>
      <c r="BRU2819" s="46"/>
      <c r="BRV2819" s="46"/>
      <c r="BRW2819" s="46"/>
      <c r="BRX2819" s="46"/>
      <c r="BRY2819" s="46"/>
      <c r="BRZ2819" s="46"/>
      <c r="BSA2819" s="46"/>
      <c r="BSB2819" s="46"/>
      <c r="BSC2819" s="46"/>
      <c r="BSD2819" s="46"/>
      <c r="BSE2819" s="46"/>
      <c r="BSF2819" s="46"/>
      <c r="BSG2819" s="46"/>
      <c r="BSH2819" s="46"/>
      <c r="BSI2819" s="46"/>
      <c r="BSJ2819" s="46"/>
      <c r="BSK2819" s="46"/>
      <c r="BSL2819" s="46"/>
      <c r="BSM2819" s="46"/>
      <c r="BSN2819" s="46"/>
      <c r="BSO2819" s="46"/>
      <c r="BSP2819" s="46"/>
      <c r="BSQ2819" s="46"/>
      <c r="BSR2819" s="46"/>
      <c r="BSS2819" s="46"/>
      <c r="BST2819" s="46"/>
      <c r="BSU2819" s="46"/>
      <c r="BSV2819" s="46"/>
      <c r="BSW2819" s="46"/>
      <c r="BSX2819" s="46"/>
      <c r="BSY2819" s="46"/>
      <c r="BSZ2819" s="46"/>
      <c r="BTA2819" s="46"/>
      <c r="BTB2819" s="46"/>
      <c r="BTC2819" s="46"/>
      <c r="BTD2819" s="46"/>
      <c r="BTE2819" s="46"/>
      <c r="BTF2819" s="46"/>
      <c r="BTG2819" s="46"/>
      <c r="BTH2819" s="46"/>
      <c r="BTI2819" s="46"/>
      <c r="BTJ2819" s="46"/>
      <c r="BTK2819" s="46"/>
      <c r="BTL2819" s="46"/>
      <c r="BTM2819" s="46"/>
      <c r="BTN2819" s="46"/>
      <c r="BTO2819" s="46"/>
      <c r="BTP2819" s="46"/>
      <c r="BTQ2819" s="46"/>
      <c r="BTR2819" s="46"/>
      <c r="BTS2819" s="46"/>
      <c r="BTT2819" s="46"/>
      <c r="BTU2819" s="46"/>
      <c r="BTV2819" s="46"/>
      <c r="BTW2819" s="46"/>
      <c r="BTX2819" s="46"/>
      <c r="BTY2819" s="46"/>
      <c r="BTZ2819" s="46"/>
      <c r="BUA2819" s="46"/>
      <c r="BUB2819" s="46"/>
      <c r="BUC2819" s="46"/>
      <c r="BUD2819" s="46"/>
      <c r="BUE2819" s="46"/>
      <c r="BUF2819" s="46"/>
      <c r="BUG2819" s="46"/>
      <c r="BUH2819" s="46"/>
      <c r="BUI2819" s="46"/>
      <c r="BUJ2819" s="46"/>
      <c r="BUK2819" s="46"/>
      <c r="BUL2819" s="46"/>
      <c r="BUM2819" s="46"/>
      <c r="BUN2819" s="46"/>
      <c r="BUO2819" s="46"/>
      <c r="BUP2819" s="46"/>
      <c r="BUQ2819" s="46"/>
      <c r="BUR2819" s="46"/>
      <c r="BUS2819" s="46"/>
      <c r="BUT2819" s="46"/>
      <c r="BUU2819" s="46"/>
      <c r="BUV2819" s="46"/>
      <c r="BUW2819" s="46"/>
      <c r="BUX2819" s="46"/>
      <c r="BUY2819" s="46"/>
      <c r="BUZ2819" s="46"/>
      <c r="BVA2819" s="46"/>
      <c r="BVB2819" s="46"/>
      <c r="BVC2819" s="46"/>
      <c r="BVD2819" s="46"/>
      <c r="BVE2819" s="46"/>
      <c r="BVF2819" s="46"/>
      <c r="BVG2819" s="46"/>
      <c r="BVH2819" s="46"/>
      <c r="BVI2819" s="46"/>
      <c r="BVJ2819" s="46"/>
      <c r="BVK2819" s="46"/>
      <c r="BVL2819" s="46"/>
      <c r="BVM2819" s="46"/>
      <c r="BVN2819" s="46"/>
      <c r="BVO2819" s="46"/>
      <c r="BVP2819" s="46"/>
      <c r="BVQ2819" s="46"/>
      <c r="BVR2819" s="46"/>
      <c r="BVS2819" s="46"/>
      <c r="BVT2819" s="46"/>
      <c r="BVU2819" s="46"/>
      <c r="BVV2819" s="46"/>
      <c r="BVW2819" s="46"/>
      <c r="BVX2819" s="46"/>
      <c r="BVY2819" s="46"/>
      <c r="BVZ2819" s="46"/>
      <c r="BWA2819" s="46"/>
      <c r="BWB2819" s="46"/>
      <c r="BWC2819" s="46"/>
      <c r="BWD2819" s="46"/>
      <c r="BWE2819" s="46"/>
      <c r="BWF2819" s="46"/>
      <c r="BWG2819" s="46"/>
      <c r="BWH2819" s="46"/>
      <c r="BWI2819" s="46"/>
      <c r="BWJ2819" s="46"/>
      <c r="BWK2819" s="46"/>
      <c r="BWL2819" s="46"/>
      <c r="BWM2819" s="46"/>
      <c r="BWN2819" s="46"/>
      <c r="BWO2819" s="46"/>
      <c r="BWP2819" s="46"/>
      <c r="BWQ2819" s="46"/>
      <c r="BWR2819" s="46"/>
      <c r="BWS2819" s="46"/>
      <c r="BWT2819" s="46"/>
      <c r="BWU2819" s="46"/>
      <c r="BWV2819" s="46"/>
      <c r="BWW2819" s="46"/>
      <c r="BWX2819" s="46"/>
      <c r="BWY2819" s="46"/>
      <c r="BWZ2819" s="46"/>
      <c r="BXA2819" s="46"/>
      <c r="BXB2819" s="46"/>
      <c r="BXC2819" s="46"/>
      <c r="BXD2819" s="46"/>
      <c r="BXE2819" s="46"/>
      <c r="BXF2819" s="46"/>
      <c r="BXG2819" s="46"/>
      <c r="BXH2819" s="46"/>
      <c r="BXI2819" s="46"/>
      <c r="BXJ2819" s="46"/>
      <c r="BXK2819" s="46"/>
      <c r="BXL2819" s="46"/>
      <c r="BXM2819" s="46"/>
      <c r="BXN2819" s="46"/>
      <c r="BXO2819" s="46"/>
      <c r="BXP2819" s="46"/>
      <c r="BXQ2819" s="46"/>
      <c r="BXR2819" s="46"/>
      <c r="BXS2819" s="46"/>
      <c r="BXT2819" s="46"/>
      <c r="BXU2819" s="46"/>
      <c r="BXV2819" s="46"/>
      <c r="BXW2819" s="46"/>
      <c r="BXX2819" s="46"/>
      <c r="BXY2819" s="46"/>
      <c r="BXZ2819" s="46"/>
      <c r="BYA2819" s="46"/>
      <c r="BYB2819" s="46"/>
      <c r="BYC2819" s="46"/>
      <c r="BYD2819" s="46"/>
      <c r="BYE2819" s="46"/>
      <c r="BYF2819" s="46"/>
      <c r="BYG2819" s="46"/>
      <c r="BYH2819" s="46"/>
      <c r="BYI2819" s="46"/>
      <c r="BYJ2819" s="46"/>
      <c r="BYK2819" s="46"/>
      <c r="BYL2819" s="46"/>
      <c r="BYM2819" s="46"/>
      <c r="BYN2819" s="46"/>
      <c r="BYO2819" s="46"/>
      <c r="BYP2819" s="46"/>
      <c r="BYQ2819" s="46"/>
      <c r="BYR2819" s="46"/>
      <c r="BYS2819" s="46"/>
      <c r="BYT2819" s="46"/>
      <c r="BYU2819" s="46"/>
      <c r="BYV2819" s="46"/>
      <c r="BYW2819" s="46"/>
      <c r="BYX2819" s="46"/>
      <c r="BYY2819" s="46"/>
      <c r="BYZ2819" s="46"/>
      <c r="BZA2819" s="46"/>
      <c r="BZB2819" s="46"/>
      <c r="BZC2819" s="46"/>
      <c r="BZD2819" s="46"/>
      <c r="BZE2819" s="46"/>
      <c r="BZF2819" s="46"/>
      <c r="BZG2819" s="46"/>
      <c r="BZH2819" s="46"/>
      <c r="BZI2819" s="46"/>
      <c r="BZJ2819" s="46"/>
      <c r="BZK2819" s="46"/>
      <c r="BZL2819" s="46"/>
      <c r="BZM2819" s="46"/>
      <c r="BZN2819" s="46"/>
      <c r="BZO2819" s="46"/>
      <c r="BZP2819" s="46"/>
      <c r="BZQ2819" s="46"/>
      <c r="BZR2819" s="46"/>
      <c r="BZS2819" s="46"/>
      <c r="BZT2819" s="46"/>
      <c r="BZU2819" s="46"/>
      <c r="BZV2819" s="46"/>
      <c r="BZW2819" s="46"/>
      <c r="BZX2819" s="46"/>
      <c r="BZY2819" s="46"/>
      <c r="BZZ2819" s="46"/>
      <c r="CAA2819" s="46"/>
      <c r="CAB2819" s="46"/>
      <c r="CAC2819" s="46"/>
      <c r="CAD2819" s="46"/>
      <c r="CAE2819" s="46"/>
      <c r="CAF2819" s="46"/>
      <c r="CAG2819" s="46"/>
      <c r="CAH2819" s="46"/>
      <c r="CAI2819" s="46"/>
      <c r="CAJ2819" s="46"/>
      <c r="CAK2819" s="46"/>
      <c r="CAL2819" s="46"/>
      <c r="CAM2819" s="46"/>
      <c r="CAN2819" s="46"/>
      <c r="CAO2819" s="46"/>
      <c r="CAP2819" s="46"/>
      <c r="CAQ2819" s="46"/>
      <c r="CAR2819" s="46"/>
      <c r="CAS2819" s="46"/>
      <c r="CAT2819" s="46"/>
      <c r="CAU2819" s="46"/>
      <c r="CAV2819" s="46"/>
      <c r="CAW2819" s="46"/>
      <c r="CAX2819" s="46"/>
      <c r="CAY2819" s="46"/>
      <c r="CAZ2819" s="46"/>
      <c r="CBA2819" s="46"/>
      <c r="CBB2819" s="46"/>
      <c r="CBC2819" s="46"/>
      <c r="CBD2819" s="46"/>
      <c r="CBE2819" s="46"/>
      <c r="CBF2819" s="46"/>
      <c r="CBG2819" s="46"/>
      <c r="CBH2819" s="46"/>
      <c r="CBI2819" s="46"/>
      <c r="CBJ2819" s="46"/>
      <c r="CBK2819" s="46"/>
      <c r="CBL2819" s="46"/>
      <c r="CBM2819" s="46"/>
      <c r="CBN2819" s="46"/>
      <c r="CBO2819" s="46"/>
      <c r="CBP2819" s="46"/>
      <c r="CBQ2819" s="46"/>
      <c r="CBR2819" s="46"/>
      <c r="CBS2819" s="46"/>
      <c r="CBT2819" s="46"/>
      <c r="CBU2819" s="46"/>
      <c r="CBV2819" s="46"/>
      <c r="CBW2819" s="46"/>
      <c r="CBX2819" s="46"/>
      <c r="CBY2819" s="46"/>
      <c r="CBZ2819" s="46"/>
      <c r="CCA2819" s="46"/>
      <c r="CCB2819" s="46"/>
      <c r="CCC2819" s="46"/>
      <c r="CCD2819" s="46"/>
      <c r="CCE2819" s="46"/>
      <c r="CCF2819" s="46"/>
      <c r="CCG2819" s="46"/>
      <c r="CCH2819" s="46"/>
      <c r="CCI2819" s="46"/>
      <c r="CCJ2819" s="46"/>
      <c r="CCK2819" s="46"/>
      <c r="CCL2819" s="46"/>
      <c r="CCM2819" s="46"/>
      <c r="CCN2819" s="46"/>
      <c r="CCO2819" s="46"/>
      <c r="CCP2819" s="46"/>
      <c r="CCQ2819" s="46"/>
      <c r="CCR2819" s="46"/>
      <c r="CCS2819" s="46"/>
      <c r="CCT2819" s="46"/>
      <c r="CCU2819" s="46"/>
      <c r="CCV2819" s="46"/>
      <c r="CCW2819" s="46"/>
      <c r="CCX2819" s="46"/>
      <c r="CCY2819" s="46"/>
      <c r="CCZ2819" s="46"/>
      <c r="CDA2819" s="46"/>
      <c r="CDB2819" s="46"/>
      <c r="CDC2819" s="46"/>
      <c r="CDD2819" s="46"/>
      <c r="CDE2819" s="46"/>
      <c r="CDF2819" s="46"/>
      <c r="CDG2819" s="46"/>
      <c r="CDH2819" s="46"/>
      <c r="CDI2819" s="46"/>
      <c r="CDJ2819" s="46"/>
      <c r="CDK2819" s="46"/>
      <c r="CDL2819" s="46"/>
      <c r="CDM2819" s="46"/>
      <c r="CDN2819" s="46"/>
      <c r="CDO2819" s="46"/>
      <c r="CDP2819" s="46"/>
      <c r="CDQ2819" s="46"/>
      <c r="CDR2819" s="46"/>
      <c r="CDS2819" s="46"/>
      <c r="CDT2819" s="46"/>
      <c r="CDU2819" s="46"/>
      <c r="CDV2819" s="46"/>
      <c r="CDW2819" s="46"/>
      <c r="CDX2819" s="46"/>
      <c r="CDY2819" s="46"/>
      <c r="CDZ2819" s="46"/>
      <c r="CEA2819" s="46"/>
      <c r="CEB2819" s="46"/>
      <c r="CEC2819" s="46"/>
      <c r="CED2819" s="46"/>
      <c r="CEE2819" s="46"/>
      <c r="CEF2819" s="46"/>
      <c r="CEG2819" s="46"/>
      <c r="CEH2819" s="46"/>
      <c r="CEI2819" s="46"/>
      <c r="CEJ2819" s="46"/>
      <c r="CEK2819" s="46"/>
      <c r="CEL2819" s="46"/>
      <c r="CEM2819" s="46"/>
      <c r="CEN2819" s="46"/>
      <c r="CEO2819" s="46"/>
      <c r="CEP2819" s="46"/>
      <c r="CEQ2819" s="46"/>
      <c r="CER2819" s="46"/>
      <c r="CES2819" s="46"/>
      <c r="CET2819" s="46"/>
      <c r="CEU2819" s="46"/>
      <c r="CEV2819" s="46"/>
      <c r="CEW2819" s="46"/>
      <c r="CEX2819" s="46"/>
      <c r="CEY2819" s="46"/>
      <c r="CEZ2819" s="46"/>
      <c r="CFA2819" s="46"/>
      <c r="CFB2819" s="46"/>
      <c r="CFC2819" s="46"/>
      <c r="CFD2819" s="46"/>
      <c r="CFE2819" s="46"/>
      <c r="CFF2819" s="46"/>
      <c r="CFG2819" s="46"/>
      <c r="CFH2819" s="46"/>
      <c r="CFI2819" s="46"/>
      <c r="CFJ2819" s="46"/>
      <c r="CFK2819" s="46"/>
      <c r="CFL2819" s="46"/>
      <c r="CFM2819" s="46"/>
      <c r="CFN2819" s="46"/>
      <c r="CFO2819" s="46"/>
      <c r="CFP2819" s="46"/>
      <c r="CFQ2819" s="46"/>
      <c r="CFR2819" s="46"/>
      <c r="CFS2819" s="46"/>
      <c r="CFT2819" s="46"/>
      <c r="CFU2819" s="46"/>
      <c r="CFV2819" s="46"/>
      <c r="CFW2819" s="46"/>
      <c r="CFX2819" s="46"/>
      <c r="CFY2819" s="46"/>
      <c r="CFZ2819" s="46"/>
      <c r="CGA2819" s="46"/>
      <c r="CGB2819" s="46"/>
      <c r="CGC2819" s="46"/>
      <c r="CGD2819" s="46"/>
      <c r="CGE2819" s="46"/>
      <c r="CGF2819" s="46"/>
      <c r="CGG2819" s="46"/>
      <c r="CGH2819" s="46"/>
      <c r="CGI2819" s="46"/>
      <c r="CGJ2819" s="46"/>
      <c r="CGK2819" s="46"/>
      <c r="CGL2819" s="46"/>
      <c r="CGM2819" s="46"/>
      <c r="CGN2819" s="46"/>
      <c r="CGO2819" s="46"/>
      <c r="CGP2819" s="46"/>
      <c r="CGQ2819" s="46"/>
      <c r="CGR2819" s="46"/>
      <c r="CGS2819" s="46"/>
      <c r="CGT2819" s="46"/>
      <c r="CGU2819" s="46"/>
      <c r="CGV2819" s="46"/>
      <c r="CGW2819" s="46"/>
      <c r="CGX2819" s="46"/>
      <c r="CGY2819" s="46"/>
      <c r="CGZ2819" s="46"/>
      <c r="CHA2819" s="46"/>
      <c r="CHB2819" s="46"/>
      <c r="CHC2819" s="46"/>
      <c r="CHD2819" s="46"/>
      <c r="CHE2819" s="46"/>
      <c r="CHF2819" s="46"/>
      <c r="CHG2819" s="46"/>
      <c r="CHH2819" s="46"/>
      <c r="CHI2819" s="46"/>
      <c r="CHJ2819" s="46"/>
      <c r="CHK2819" s="46"/>
      <c r="CHL2819" s="46"/>
      <c r="CHM2819" s="46"/>
      <c r="CHN2819" s="46"/>
      <c r="CHO2819" s="46"/>
      <c r="CHP2819" s="46"/>
      <c r="CHQ2819" s="46"/>
      <c r="CHR2819" s="46"/>
      <c r="CHS2819" s="46"/>
      <c r="CHT2819" s="46"/>
      <c r="CHU2819" s="46"/>
      <c r="CHV2819" s="46"/>
      <c r="CHW2819" s="46"/>
      <c r="CHX2819" s="46"/>
      <c r="CHY2819" s="46"/>
      <c r="CHZ2819" s="46"/>
      <c r="CIA2819" s="46"/>
      <c r="CIB2819" s="46"/>
      <c r="CIC2819" s="46"/>
      <c r="CID2819" s="46"/>
      <c r="CIE2819" s="46"/>
      <c r="CIF2819" s="46"/>
      <c r="CIG2819" s="46"/>
      <c r="CIH2819" s="46"/>
      <c r="CII2819" s="46"/>
      <c r="CIJ2819" s="46"/>
      <c r="CIK2819" s="46"/>
      <c r="CIL2819" s="46"/>
      <c r="CIM2819" s="46"/>
      <c r="CIN2819" s="46"/>
      <c r="CIO2819" s="46"/>
      <c r="CIP2819" s="46"/>
      <c r="CIQ2819" s="46"/>
      <c r="CIR2819" s="46"/>
      <c r="CIS2819" s="46"/>
      <c r="CIT2819" s="46"/>
      <c r="CIU2819" s="46"/>
      <c r="CIV2819" s="46"/>
      <c r="CIW2819" s="46"/>
      <c r="CIX2819" s="46"/>
      <c r="CIY2819" s="46"/>
      <c r="CIZ2819" s="46"/>
      <c r="CJA2819" s="46"/>
      <c r="CJB2819" s="46"/>
      <c r="CJC2819" s="46"/>
      <c r="CJD2819" s="46"/>
      <c r="CJE2819" s="46"/>
      <c r="CJF2819" s="46"/>
      <c r="CJG2819" s="46"/>
      <c r="CJH2819" s="46"/>
      <c r="CJI2819" s="46"/>
      <c r="CJJ2819" s="46"/>
      <c r="CJK2819" s="46"/>
      <c r="CJL2819" s="46"/>
      <c r="CJM2819" s="46"/>
      <c r="CJN2819" s="46"/>
      <c r="CJO2819" s="46"/>
      <c r="CJP2819" s="46"/>
      <c r="CJQ2819" s="46"/>
      <c r="CJR2819" s="46"/>
      <c r="CJS2819" s="46"/>
      <c r="CJT2819" s="46"/>
      <c r="CJU2819" s="46"/>
      <c r="CJV2819" s="46"/>
      <c r="CJW2819" s="46"/>
      <c r="CJX2819" s="46"/>
      <c r="CJY2819" s="46"/>
      <c r="CJZ2819" s="46"/>
      <c r="CKA2819" s="46"/>
      <c r="CKB2819" s="46"/>
      <c r="CKC2819" s="46"/>
      <c r="CKD2819" s="46"/>
      <c r="CKE2819" s="46"/>
      <c r="CKF2819" s="46"/>
      <c r="CKG2819" s="46"/>
      <c r="CKH2819" s="46"/>
      <c r="CKI2819" s="46"/>
      <c r="CKJ2819" s="46"/>
      <c r="CKK2819" s="46"/>
      <c r="CKL2819" s="46"/>
      <c r="CKM2819" s="46"/>
      <c r="CKN2819" s="46"/>
      <c r="CKO2819" s="46"/>
      <c r="CKP2819" s="46"/>
      <c r="CKQ2819" s="46"/>
      <c r="CKR2819" s="46"/>
      <c r="CKS2819" s="46"/>
      <c r="CKT2819" s="46"/>
      <c r="CKU2819" s="46"/>
      <c r="CKV2819" s="46"/>
      <c r="CKW2819" s="46"/>
      <c r="CKX2819" s="46"/>
      <c r="CKY2819" s="46"/>
      <c r="CKZ2819" s="46"/>
      <c r="CLA2819" s="46"/>
      <c r="CLB2819" s="46"/>
      <c r="CLC2819" s="46"/>
      <c r="CLD2819" s="46"/>
      <c r="CLE2819" s="46"/>
      <c r="CLF2819" s="46"/>
      <c r="CLG2819" s="46"/>
      <c r="CLH2819" s="46"/>
      <c r="CLI2819" s="46"/>
      <c r="CLJ2819" s="46"/>
      <c r="CLK2819" s="46"/>
      <c r="CLL2819" s="46"/>
      <c r="CLM2819" s="46"/>
      <c r="CLN2819" s="46"/>
      <c r="CLO2819" s="46"/>
      <c r="CLP2819" s="46"/>
      <c r="CLQ2819" s="46"/>
      <c r="CLR2819" s="46"/>
      <c r="CLS2819" s="46"/>
      <c r="CLT2819" s="46"/>
      <c r="CLU2819" s="46"/>
      <c r="CLV2819" s="46"/>
      <c r="CLW2819" s="46"/>
      <c r="CLX2819" s="46"/>
      <c r="CLY2819" s="46"/>
      <c r="CLZ2819" s="46"/>
      <c r="CMA2819" s="46"/>
      <c r="CMB2819" s="46"/>
      <c r="CMC2819" s="46"/>
      <c r="CMD2819" s="46"/>
      <c r="CME2819" s="46"/>
      <c r="CMF2819" s="46"/>
      <c r="CMG2819" s="46"/>
      <c r="CMH2819" s="46"/>
      <c r="CMI2819" s="46"/>
      <c r="CMJ2819" s="46"/>
      <c r="CMK2819" s="46"/>
      <c r="CML2819" s="46"/>
      <c r="CMM2819" s="46"/>
      <c r="CMN2819" s="46"/>
      <c r="CMO2819" s="46"/>
      <c r="CMP2819" s="46"/>
      <c r="CMQ2819" s="46"/>
      <c r="CMR2819" s="46"/>
      <c r="CMS2819" s="46"/>
      <c r="CMT2819" s="46"/>
      <c r="CMU2819" s="46"/>
      <c r="CMV2819" s="46"/>
      <c r="CMW2819" s="46"/>
      <c r="CMX2819" s="46"/>
      <c r="CMY2819" s="46"/>
      <c r="CMZ2819" s="46"/>
      <c r="CNA2819" s="46"/>
      <c r="CNB2819" s="46"/>
      <c r="CNC2819" s="46"/>
      <c r="CND2819" s="46"/>
      <c r="CNE2819" s="46"/>
      <c r="CNF2819" s="46"/>
      <c r="CNG2819" s="46"/>
      <c r="CNH2819" s="46"/>
      <c r="CNI2819" s="46"/>
      <c r="CNJ2819" s="46"/>
      <c r="CNK2819" s="46"/>
      <c r="CNL2819" s="46"/>
      <c r="CNM2819" s="46"/>
      <c r="CNN2819" s="46"/>
      <c r="CNO2819" s="46"/>
      <c r="CNP2819" s="46"/>
      <c r="CNQ2819" s="46"/>
      <c r="CNR2819" s="46"/>
      <c r="CNS2819" s="46"/>
      <c r="CNT2819" s="46"/>
      <c r="CNU2819" s="46"/>
      <c r="CNV2819" s="46"/>
      <c r="CNW2819" s="46"/>
      <c r="CNX2819" s="46"/>
      <c r="CNY2819" s="46"/>
      <c r="CNZ2819" s="46"/>
      <c r="COA2819" s="46"/>
      <c r="COB2819" s="46"/>
      <c r="COC2819" s="46"/>
      <c r="COD2819" s="46"/>
      <c r="COE2819" s="46"/>
      <c r="COF2819" s="46"/>
      <c r="COG2819" s="46"/>
      <c r="COH2819" s="46"/>
      <c r="COI2819" s="46"/>
      <c r="COJ2819" s="46"/>
      <c r="COK2819" s="46"/>
      <c r="COL2819" s="46"/>
      <c r="COM2819" s="46"/>
      <c r="CON2819" s="46"/>
      <c r="COO2819" s="46"/>
      <c r="COP2819" s="46"/>
      <c r="COQ2819" s="46"/>
      <c r="COR2819" s="46"/>
      <c r="COS2819" s="46"/>
      <c r="COT2819" s="46"/>
      <c r="COU2819" s="46"/>
      <c r="COV2819" s="46"/>
      <c r="COW2819" s="46"/>
      <c r="COX2819" s="46"/>
      <c r="COY2819" s="46"/>
      <c r="COZ2819" s="46"/>
      <c r="CPA2819" s="46"/>
      <c r="CPB2819" s="46"/>
      <c r="CPC2819" s="46"/>
      <c r="CPD2819" s="46"/>
      <c r="CPE2819" s="46"/>
      <c r="CPF2819" s="46"/>
      <c r="CPG2819" s="46"/>
      <c r="CPH2819" s="46"/>
      <c r="CPI2819" s="46"/>
      <c r="CPJ2819" s="46"/>
      <c r="CPK2819" s="46"/>
      <c r="CPL2819" s="46"/>
      <c r="CPM2819" s="46"/>
      <c r="CPN2819" s="46"/>
      <c r="CPO2819" s="46"/>
      <c r="CPP2819" s="46"/>
      <c r="CPQ2819" s="46"/>
      <c r="CPR2819" s="46"/>
      <c r="CPS2819" s="46"/>
      <c r="CPT2819" s="46"/>
      <c r="CPU2819" s="46"/>
      <c r="CPV2819" s="46"/>
      <c r="CPW2819" s="46"/>
      <c r="CPX2819" s="46"/>
      <c r="CPY2819" s="46"/>
      <c r="CPZ2819" s="46"/>
      <c r="CQA2819" s="46"/>
      <c r="CQB2819" s="46"/>
      <c r="CQC2819" s="46"/>
      <c r="CQD2819" s="46"/>
      <c r="CQE2819" s="46"/>
      <c r="CQF2819" s="46"/>
      <c r="CQG2819" s="46"/>
      <c r="CQH2819" s="46"/>
      <c r="CQI2819" s="46"/>
      <c r="CQJ2819" s="46"/>
      <c r="CQK2819" s="46"/>
      <c r="CQL2819" s="46"/>
      <c r="CQM2819" s="46"/>
      <c r="CQN2819" s="46"/>
      <c r="CQO2819" s="46"/>
      <c r="CQP2819" s="46"/>
      <c r="CQQ2819" s="46"/>
      <c r="CQR2819" s="46"/>
      <c r="CQS2819" s="46"/>
      <c r="CQT2819" s="46"/>
      <c r="CQU2819" s="46"/>
      <c r="CQV2819" s="46"/>
      <c r="CQW2819" s="46"/>
      <c r="CQX2819" s="46"/>
      <c r="CQY2819" s="46"/>
      <c r="CQZ2819" s="46"/>
      <c r="CRA2819" s="46"/>
      <c r="CRB2819" s="46"/>
      <c r="CRC2819" s="46"/>
      <c r="CRD2819" s="46"/>
      <c r="CRE2819" s="46"/>
      <c r="CRF2819" s="46"/>
      <c r="CRG2819" s="46"/>
      <c r="CRH2819" s="46"/>
      <c r="CRI2819" s="46"/>
      <c r="CRJ2819" s="46"/>
      <c r="CRK2819" s="46"/>
      <c r="CRL2819" s="46"/>
      <c r="CRM2819" s="46"/>
      <c r="CRN2819" s="46"/>
      <c r="CRO2819" s="46"/>
      <c r="CRP2819" s="46"/>
      <c r="CRQ2819" s="46"/>
      <c r="CRR2819" s="46"/>
      <c r="CRS2819" s="46"/>
      <c r="CRT2819" s="46"/>
      <c r="CRU2819" s="46"/>
      <c r="CRV2819" s="46"/>
      <c r="CRW2819" s="46"/>
      <c r="CRX2819" s="46"/>
      <c r="CRY2819" s="46"/>
      <c r="CRZ2819" s="46"/>
      <c r="CSA2819" s="46"/>
      <c r="CSB2819" s="46"/>
      <c r="CSC2819" s="46"/>
      <c r="CSD2819" s="46"/>
      <c r="CSE2819" s="46"/>
      <c r="CSF2819" s="46"/>
      <c r="CSG2819" s="46"/>
      <c r="CSH2819" s="46"/>
      <c r="CSI2819" s="46"/>
      <c r="CSJ2819" s="46"/>
      <c r="CSK2819" s="46"/>
      <c r="CSL2819" s="46"/>
      <c r="CSM2819" s="46"/>
      <c r="CSN2819" s="46"/>
      <c r="CSO2819" s="46"/>
      <c r="CSP2819" s="46"/>
      <c r="CSQ2819" s="46"/>
      <c r="CSR2819" s="46"/>
      <c r="CSS2819" s="46"/>
      <c r="CST2819" s="46"/>
      <c r="CSU2819" s="46"/>
      <c r="CSV2819" s="46"/>
      <c r="CSW2819" s="46"/>
      <c r="CSX2819" s="46"/>
      <c r="CSY2819" s="46"/>
      <c r="CSZ2819" s="46"/>
      <c r="CTA2819" s="46"/>
      <c r="CTB2819" s="46"/>
      <c r="CTC2819" s="46"/>
      <c r="CTD2819" s="46"/>
      <c r="CTE2819" s="46"/>
      <c r="CTF2819" s="46"/>
      <c r="CTG2819" s="46"/>
      <c r="CTH2819" s="46"/>
      <c r="CTI2819" s="46"/>
      <c r="CTJ2819" s="46"/>
      <c r="CTK2819" s="46"/>
      <c r="CTL2819" s="46"/>
      <c r="CTM2819" s="46"/>
      <c r="CTN2819" s="46"/>
      <c r="CTO2819" s="46"/>
      <c r="CTP2819" s="46"/>
      <c r="CTQ2819" s="46"/>
      <c r="CTR2819" s="46"/>
      <c r="CTS2819" s="46"/>
      <c r="CTT2819" s="46"/>
      <c r="CTU2819" s="46"/>
      <c r="CTV2819" s="46"/>
      <c r="CTW2819" s="46"/>
      <c r="CTX2819" s="46"/>
      <c r="CTY2819" s="46"/>
      <c r="CTZ2819" s="46"/>
      <c r="CUA2819" s="46"/>
      <c r="CUB2819" s="46"/>
      <c r="CUC2819" s="46"/>
      <c r="CUD2819" s="46"/>
      <c r="CUE2819" s="46"/>
      <c r="CUF2819" s="46"/>
      <c r="CUG2819" s="46"/>
      <c r="CUH2819" s="46"/>
      <c r="CUI2819" s="46"/>
      <c r="CUJ2819" s="46"/>
      <c r="CUK2819" s="46"/>
      <c r="CUL2819" s="46"/>
      <c r="CUM2819" s="46"/>
      <c r="CUN2819" s="46"/>
      <c r="CUO2819" s="46"/>
      <c r="CUP2819" s="46"/>
      <c r="CUQ2819" s="46"/>
      <c r="CUR2819" s="46"/>
      <c r="CUS2819" s="46"/>
      <c r="CUT2819" s="46"/>
      <c r="CUU2819" s="46"/>
      <c r="CUV2819" s="46"/>
      <c r="CUW2819" s="46"/>
      <c r="CUX2819" s="46"/>
      <c r="CUY2819" s="46"/>
      <c r="CUZ2819" s="46"/>
      <c r="CVA2819" s="46"/>
      <c r="CVB2819" s="46"/>
      <c r="CVC2819" s="46"/>
      <c r="CVD2819" s="46"/>
      <c r="CVE2819" s="46"/>
      <c r="CVF2819" s="46"/>
      <c r="CVG2819" s="46"/>
      <c r="CVH2819" s="46"/>
      <c r="CVI2819" s="46"/>
      <c r="CVJ2819" s="46"/>
      <c r="CVK2819" s="46"/>
      <c r="CVL2819" s="46"/>
      <c r="CVM2819" s="46"/>
      <c r="CVN2819" s="46"/>
      <c r="CVO2819" s="46"/>
      <c r="CVP2819" s="46"/>
      <c r="CVQ2819" s="46"/>
      <c r="CVR2819" s="46"/>
      <c r="CVS2819" s="46"/>
      <c r="CVT2819" s="46"/>
      <c r="CVU2819" s="46"/>
      <c r="CVV2819" s="46"/>
      <c r="CVW2819" s="46"/>
      <c r="CVX2819" s="46"/>
      <c r="CVY2819" s="46"/>
      <c r="CVZ2819" s="46"/>
      <c r="CWA2819" s="46"/>
      <c r="CWB2819" s="46"/>
      <c r="CWC2819" s="46"/>
      <c r="CWD2819" s="46"/>
      <c r="CWE2819" s="46"/>
      <c r="CWF2819" s="46"/>
      <c r="CWG2819" s="46"/>
      <c r="CWH2819" s="46"/>
      <c r="CWI2819" s="46"/>
      <c r="CWJ2819" s="46"/>
      <c r="CWK2819" s="46"/>
      <c r="CWL2819" s="46"/>
      <c r="CWM2819" s="46"/>
      <c r="CWN2819" s="46"/>
      <c r="CWO2819" s="46"/>
      <c r="CWP2819" s="46"/>
      <c r="CWQ2819" s="46"/>
      <c r="CWR2819" s="46"/>
      <c r="CWS2819" s="46"/>
      <c r="CWT2819" s="46"/>
      <c r="CWU2819" s="46"/>
      <c r="CWV2819" s="46"/>
      <c r="CWW2819" s="46"/>
      <c r="CWX2819" s="46"/>
      <c r="CWY2819" s="46"/>
      <c r="CWZ2819" s="46"/>
      <c r="CXA2819" s="46"/>
      <c r="CXB2819" s="46"/>
      <c r="CXC2819" s="46"/>
      <c r="CXD2819" s="46"/>
      <c r="CXE2819" s="46"/>
      <c r="CXF2819" s="46"/>
      <c r="CXG2819" s="46"/>
      <c r="CXH2819" s="46"/>
      <c r="CXI2819" s="46"/>
      <c r="CXJ2819" s="46"/>
      <c r="CXK2819" s="46"/>
      <c r="CXL2819" s="46"/>
      <c r="CXM2819" s="46"/>
      <c r="CXN2819" s="46"/>
      <c r="CXO2819" s="46"/>
      <c r="CXP2819" s="46"/>
      <c r="CXQ2819" s="46"/>
      <c r="CXR2819" s="46"/>
      <c r="CXS2819" s="46"/>
      <c r="CXT2819" s="46"/>
      <c r="CXU2819" s="46"/>
      <c r="CXV2819" s="46"/>
      <c r="CXW2819" s="46"/>
      <c r="CXX2819" s="46"/>
      <c r="CXY2819" s="46"/>
      <c r="CXZ2819" s="46"/>
      <c r="CYA2819" s="46"/>
      <c r="CYB2819" s="46"/>
      <c r="CYC2819" s="46"/>
      <c r="CYD2819" s="46"/>
      <c r="CYE2819" s="46"/>
      <c r="CYF2819" s="46"/>
      <c r="CYG2819" s="46"/>
      <c r="CYH2819" s="46"/>
      <c r="CYI2819" s="46"/>
      <c r="CYJ2819" s="46"/>
      <c r="CYK2819" s="46"/>
      <c r="CYL2819" s="46"/>
      <c r="CYM2819" s="46"/>
      <c r="CYN2819" s="46"/>
      <c r="CYO2819" s="46"/>
      <c r="CYP2819" s="46"/>
      <c r="CYQ2819" s="46"/>
      <c r="CYR2819" s="46"/>
      <c r="CYS2819" s="46"/>
      <c r="CYT2819" s="46"/>
      <c r="CYU2819" s="46"/>
      <c r="CYV2819" s="46"/>
      <c r="CYW2819" s="46"/>
      <c r="CYX2819" s="46"/>
      <c r="CYY2819" s="46"/>
      <c r="CYZ2819" s="46"/>
      <c r="CZA2819" s="46"/>
      <c r="CZB2819" s="46"/>
      <c r="CZC2819" s="46"/>
      <c r="CZD2819" s="46"/>
      <c r="CZE2819" s="46"/>
      <c r="CZF2819" s="46"/>
      <c r="CZG2819" s="46"/>
      <c r="CZH2819" s="46"/>
      <c r="CZI2819" s="46"/>
      <c r="CZJ2819" s="46"/>
      <c r="CZK2819" s="46"/>
      <c r="CZL2819" s="46"/>
      <c r="CZM2819" s="46"/>
      <c r="CZN2819" s="46"/>
      <c r="CZO2819" s="46"/>
      <c r="CZP2819" s="46"/>
      <c r="CZQ2819" s="46"/>
      <c r="CZR2819" s="46"/>
      <c r="CZS2819" s="46"/>
      <c r="CZT2819" s="46"/>
      <c r="CZU2819" s="46"/>
      <c r="CZV2819" s="46"/>
      <c r="CZW2819" s="46"/>
      <c r="CZX2819" s="46"/>
      <c r="CZY2819" s="46"/>
      <c r="CZZ2819" s="46"/>
      <c r="DAA2819" s="46"/>
      <c r="DAB2819" s="46"/>
      <c r="DAC2819" s="46"/>
      <c r="DAD2819" s="46"/>
      <c r="DAE2819" s="46"/>
      <c r="DAF2819" s="46"/>
      <c r="DAG2819" s="46"/>
      <c r="DAH2819" s="46"/>
      <c r="DAI2819" s="46"/>
      <c r="DAJ2819" s="46"/>
      <c r="DAK2819" s="46"/>
      <c r="DAL2819" s="46"/>
      <c r="DAM2819" s="46"/>
      <c r="DAN2819" s="46"/>
      <c r="DAO2819" s="46"/>
      <c r="DAP2819" s="46"/>
      <c r="DAQ2819" s="46"/>
      <c r="DAR2819" s="46"/>
      <c r="DAS2819" s="46"/>
      <c r="DAT2819" s="46"/>
      <c r="DAU2819" s="46"/>
      <c r="DAV2819" s="46"/>
      <c r="DAW2819" s="46"/>
      <c r="DAX2819" s="46"/>
      <c r="DAY2819" s="46"/>
      <c r="DAZ2819" s="46"/>
      <c r="DBA2819" s="46"/>
      <c r="DBB2819" s="46"/>
      <c r="DBC2819" s="46"/>
      <c r="DBD2819" s="46"/>
      <c r="DBE2819" s="46"/>
      <c r="DBF2819" s="46"/>
      <c r="DBG2819" s="46"/>
      <c r="DBH2819" s="46"/>
      <c r="DBI2819" s="46"/>
      <c r="DBJ2819" s="46"/>
      <c r="DBK2819" s="46"/>
      <c r="DBL2819" s="46"/>
      <c r="DBM2819" s="46"/>
      <c r="DBN2819" s="46"/>
      <c r="DBO2819" s="46"/>
      <c r="DBP2819" s="46"/>
      <c r="DBQ2819" s="46"/>
      <c r="DBR2819" s="46"/>
      <c r="DBS2819" s="46"/>
      <c r="DBT2819" s="46"/>
      <c r="DBU2819" s="46"/>
      <c r="DBV2819" s="46"/>
      <c r="DBW2819" s="46"/>
      <c r="DBX2819" s="46"/>
      <c r="DBY2819" s="46"/>
      <c r="DBZ2819" s="46"/>
      <c r="DCA2819" s="46"/>
      <c r="DCB2819" s="46"/>
      <c r="DCC2819" s="46"/>
      <c r="DCD2819" s="46"/>
      <c r="DCE2819" s="46"/>
      <c r="DCF2819" s="46"/>
      <c r="DCG2819" s="46"/>
      <c r="DCH2819" s="46"/>
      <c r="DCI2819" s="46"/>
      <c r="DCJ2819" s="46"/>
      <c r="DCK2819" s="46"/>
      <c r="DCL2819" s="46"/>
      <c r="DCM2819" s="46"/>
      <c r="DCN2819" s="46"/>
      <c r="DCO2819" s="46"/>
      <c r="DCP2819" s="46"/>
      <c r="DCQ2819" s="46"/>
      <c r="DCR2819" s="46"/>
      <c r="DCS2819" s="46"/>
      <c r="DCT2819" s="46"/>
      <c r="DCU2819" s="46"/>
      <c r="DCV2819" s="46"/>
      <c r="DCW2819" s="46"/>
      <c r="DCX2819" s="46"/>
      <c r="DCY2819" s="46"/>
      <c r="DCZ2819" s="46"/>
      <c r="DDA2819" s="46"/>
      <c r="DDB2819" s="46"/>
      <c r="DDC2819" s="46"/>
      <c r="DDD2819" s="46"/>
      <c r="DDE2819" s="46"/>
      <c r="DDF2819" s="46"/>
      <c r="DDG2819" s="46"/>
      <c r="DDH2819" s="46"/>
      <c r="DDI2819" s="46"/>
      <c r="DDJ2819" s="46"/>
      <c r="DDK2819" s="46"/>
      <c r="DDL2819" s="46"/>
      <c r="DDM2819" s="46"/>
      <c r="DDN2819" s="46"/>
      <c r="DDO2819" s="46"/>
      <c r="DDP2819" s="46"/>
      <c r="DDQ2819" s="46"/>
      <c r="DDR2819" s="46"/>
      <c r="DDS2819" s="46"/>
      <c r="DDT2819" s="46"/>
      <c r="DDU2819" s="46"/>
      <c r="DDV2819" s="46"/>
      <c r="DDW2819" s="46"/>
      <c r="DDX2819" s="46"/>
      <c r="DDY2819" s="46"/>
      <c r="DDZ2819" s="46"/>
      <c r="DEA2819" s="46"/>
      <c r="DEB2819" s="46"/>
      <c r="DEC2819" s="46"/>
      <c r="DED2819" s="46"/>
      <c r="DEE2819" s="46"/>
      <c r="DEF2819" s="46"/>
      <c r="DEG2819" s="46"/>
      <c r="DEH2819" s="46"/>
      <c r="DEI2819" s="46"/>
      <c r="DEJ2819" s="46"/>
      <c r="DEK2819" s="46"/>
      <c r="DEL2819" s="46"/>
      <c r="DEM2819" s="46"/>
      <c r="DEN2819" s="46"/>
      <c r="DEO2819" s="46"/>
      <c r="DEP2819" s="46"/>
      <c r="DEQ2819" s="46"/>
      <c r="DER2819" s="46"/>
      <c r="DES2819" s="46"/>
      <c r="DET2819" s="46"/>
      <c r="DEU2819" s="46"/>
      <c r="DEV2819" s="46"/>
      <c r="DEW2819" s="46"/>
      <c r="DEX2819" s="46"/>
      <c r="DEY2819" s="46"/>
      <c r="DEZ2819" s="46"/>
      <c r="DFA2819" s="46"/>
      <c r="DFB2819" s="46"/>
      <c r="DFC2819" s="46"/>
      <c r="DFD2819" s="46"/>
      <c r="DFE2819" s="46"/>
      <c r="DFF2819" s="46"/>
      <c r="DFG2819" s="46"/>
      <c r="DFH2819" s="46"/>
      <c r="DFI2819" s="46"/>
      <c r="DFJ2819" s="46"/>
      <c r="DFK2819" s="46"/>
      <c r="DFL2819" s="46"/>
      <c r="DFM2819" s="46"/>
      <c r="DFN2819" s="46"/>
      <c r="DFO2819" s="46"/>
      <c r="DFP2819" s="46"/>
      <c r="DFQ2819" s="46"/>
      <c r="DFR2819" s="46"/>
      <c r="DFS2819" s="46"/>
      <c r="DFT2819" s="46"/>
      <c r="DFU2819" s="46"/>
      <c r="DFV2819" s="46"/>
      <c r="DFW2819" s="46"/>
      <c r="DFX2819" s="46"/>
      <c r="DFY2819" s="46"/>
      <c r="DFZ2819" s="46"/>
      <c r="DGA2819" s="46"/>
      <c r="DGB2819" s="46"/>
      <c r="DGC2819" s="46"/>
      <c r="DGD2819" s="46"/>
      <c r="DGE2819" s="46"/>
      <c r="DGF2819" s="46"/>
      <c r="DGG2819" s="46"/>
      <c r="DGH2819" s="46"/>
      <c r="DGI2819" s="46"/>
      <c r="DGJ2819" s="46"/>
      <c r="DGK2819" s="46"/>
      <c r="DGL2819" s="46"/>
      <c r="DGM2819" s="46"/>
      <c r="DGN2819" s="46"/>
      <c r="DGO2819" s="46"/>
      <c r="DGP2819" s="46"/>
      <c r="DGQ2819" s="46"/>
      <c r="DGR2819" s="46"/>
      <c r="DGS2819" s="46"/>
      <c r="DGT2819" s="46"/>
      <c r="DGU2819" s="46"/>
      <c r="DGV2819" s="46"/>
      <c r="DGW2819" s="46"/>
      <c r="DGX2819" s="46"/>
      <c r="DGY2819" s="46"/>
      <c r="DGZ2819" s="46"/>
      <c r="DHA2819" s="46"/>
      <c r="DHB2819" s="46"/>
      <c r="DHC2819" s="46"/>
      <c r="DHD2819" s="46"/>
      <c r="DHE2819" s="46"/>
      <c r="DHF2819" s="46"/>
      <c r="DHG2819" s="46"/>
      <c r="DHH2819" s="46"/>
      <c r="DHI2819" s="46"/>
      <c r="DHJ2819" s="46"/>
      <c r="DHK2819" s="46"/>
      <c r="DHL2819" s="46"/>
      <c r="DHM2819" s="46"/>
      <c r="DHN2819" s="46"/>
      <c r="DHO2819" s="46"/>
      <c r="DHP2819" s="46"/>
      <c r="DHQ2819" s="46"/>
      <c r="DHR2819" s="46"/>
      <c r="DHS2819" s="46"/>
      <c r="DHT2819" s="46"/>
      <c r="DHU2819" s="46"/>
      <c r="DHV2819" s="46"/>
      <c r="DHW2819" s="46"/>
      <c r="DHX2819" s="46"/>
      <c r="DHY2819" s="46"/>
      <c r="DHZ2819" s="46"/>
      <c r="DIA2819" s="46"/>
      <c r="DIB2819" s="46"/>
      <c r="DIC2819" s="46"/>
      <c r="DID2819" s="46"/>
      <c r="DIE2819" s="46"/>
      <c r="DIF2819" s="46"/>
      <c r="DIG2819" s="46"/>
      <c r="DIH2819" s="46"/>
      <c r="DII2819" s="46"/>
      <c r="DIJ2819" s="46"/>
      <c r="DIK2819" s="46"/>
      <c r="DIL2819" s="46"/>
      <c r="DIM2819" s="46"/>
      <c r="DIN2819" s="46"/>
      <c r="DIO2819" s="46"/>
      <c r="DIP2819" s="46"/>
      <c r="DIQ2819" s="46"/>
      <c r="DIR2819" s="46"/>
      <c r="DIS2819" s="46"/>
      <c r="DIT2819" s="46"/>
      <c r="DIU2819" s="46"/>
      <c r="DIV2819" s="46"/>
      <c r="DIW2819" s="46"/>
      <c r="DIX2819" s="46"/>
      <c r="DIY2819" s="46"/>
      <c r="DIZ2819" s="46"/>
      <c r="DJA2819" s="46"/>
      <c r="DJB2819" s="46"/>
      <c r="DJC2819" s="46"/>
      <c r="DJD2819" s="46"/>
      <c r="DJE2819" s="46"/>
      <c r="DJF2819" s="46"/>
      <c r="DJG2819" s="46"/>
      <c r="DJH2819" s="46"/>
      <c r="DJI2819" s="46"/>
      <c r="DJJ2819" s="46"/>
      <c r="DJK2819" s="46"/>
      <c r="DJL2819" s="46"/>
      <c r="DJM2819" s="46"/>
      <c r="DJN2819" s="46"/>
      <c r="DJO2819" s="46"/>
      <c r="DJP2819" s="46"/>
      <c r="DJQ2819" s="46"/>
      <c r="DJR2819" s="46"/>
      <c r="DJS2819" s="46"/>
      <c r="DJT2819" s="46"/>
      <c r="DJU2819" s="46"/>
      <c r="DJV2819" s="46"/>
      <c r="DJW2819" s="46"/>
      <c r="DJX2819" s="46"/>
      <c r="DJY2819" s="46"/>
      <c r="DJZ2819" s="46"/>
      <c r="DKA2819" s="46"/>
      <c r="DKB2819" s="46"/>
      <c r="DKC2819" s="46"/>
      <c r="DKD2819" s="46"/>
      <c r="DKE2819" s="46"/>
      <c r="DKF2819" s="46"/>
      <c r="DKG2819" s="46"/>
      <c r="DKH2819" s="46"/>
      <c r="DKI2819" s="46"/>
      <c r="DKJ2819" s="46"/>
      <c r="DKK2819" s="46"/>
      <c r="DKL2819" s="46"/>
      <c r="DKM2819" s="46"/>
      <c r="DKN2819" s="46"/>
      <c r="DKO2819" s="46"/>
      <c r="DKP2819" s="46"/>
      <c r="DKQ2819" s="46"/>
      <c r="DKR2819" s="46"/>
      <c r="DKS2819" s="46"/>
      <c r="DKT2819" s="46"/>
      <c r="DKU2819" s="46"/>
      <c r="DKV2819" s="46"/>
      <c r="DKW2819" s="46"/>
      <c r="DKX2819" s="46"/>
      <c r="DKY2819" s="46"/>
      <c r="DKZ2819" s="46"/>
      <c r="DLA2819" s="46"/>
      <c r="DLB2819" s="46"/>
      <c r="DLC2819" s="46"/>
      <c r="DLD2819" s="46"/>
      <c r="DLE2819" s="46"/>
      <c r="DLF2819" s="46"/>
      <c r="DLG2819" s="46"/>
      <c r="DLH2819" s="46"/>
      <c r="DLI2819" s="46"/>
      <c r="DLJ2819" s="46"/>
      <c r="DLK2819" s="46"/>
      <c r="DLL2819" s="46"/>
      <c r="DLM2819" s="46"/>
      <c r="DLN2819" s="46"/>
      <c r="DLO2819" s="46"/>
      <c r="DLP2819" s="46"/>
      <c r="DLQ2819" s="46"/>
      <c r="DLR2819" s="46"/>
      <c r="DLS2819" s="46"/>
      <c r="DLT2819" s="46"/>
      <c r="DLU2819" s="46"/>
      <c r="DLV2819" s="46"/>
      <c r="DLW2819" s="46"/>
      <c r="DLX2819" s="46"/>
      <c r="DLY2819" s="46"/>
      <c r="DLZ2819" s="46"/>
      <c r="DMA2819" s="46"/>
      <c r="DMB2819" s="46"/>
      <c r="DMC2819" s="46"/>
      <c r="DMD2819" s="46"/>
      <c r="DME2819" s="46"/>
      <c r="DMF2819" s="46"/>
      <c r="DMG2819" s="46"/>
      <c r="DMH2819" s="46"/>
      <c r="DMI2819" s="46"/>
      <c r="DMJ2819" s="46"/>
      <c r="DMK2819" s="46"/>
      <c r="DML2819" s="46"/>
      <c r="DMM2819" s="46"/>
      <c r="DMN2819" s="46"/>
      <c r="DMO2819" s="46"/>
      <c r="DMP2819" s="46"/>
      <c r="DMQ2819" s="46"/>
      <c r="DMR2819" s="46"/>
      <c r="DMS2819" s="46"/>
      <c r="DMT2819" s="46"/>
      <c r="DMU2819" s="46"/>
      <c r="DMV2819" s="46"/>
      <c r="DMW2819" s="46"/>
      <c r="DMX2819" s="46"/>
      <c r="DMY2819" s="46"/>
      <c r="DMZ2819" s="46"/>
      <c r="DNA2819" s="46"/>
      <c r="DNB2819" s="46"/>
      <c r="DNC2819" s="46"/>
      <c r="DND2819" s="46"/>
      <c r="DNE2819" s="46"/>
      <c r="DNF2819" s="46"/>
      <c r="DNG2819" s="46"/>
      <c r="DNH2819" s="46"/>
      <c r="DNI2819" s="46"/>
      <c r="DNJ2819" s="46"/>
      <c r="DNK2819" s="46"/>
      <c r="DNL2819" s="46"/>
      <c r="DNM2819" s="46"/>
      <c r="DNN2819" s="46"/>
      <c r="DNO2819" s="46"/>
      <c r="DNP2819" s="46"/>
      <c r="DNQ2819" s="46"/>
      <c r="DNR2819" s="46"/>
      <c r="DNS2819" s="46"/>
      <c r="DNT2819" s="46"/>
      <c r="DNU2819" s="46"/>
      <c r="DNV2819" s="46"/>
      <c r="DNW2819" s="46"/>
      <c r="DNX2819" s="46"/>
      <c r="DNY2819" s="46"/>
      <c r="DNZ2819" s="46"/>
      <c r="DOA2819" s="46"/>
      <c r="DOB2819" s="46"/>
      <c r="DOC2819" s="46"/>
      <c r="DOD2819" s="46"/>
      <c r="DOE2819" s="46"/>
      <c r="DOF2819" s="46"/>
      <c r="DOG2819" s="46"/>
      <c r="DOH2819" s="46"/>
      <c r="DOI2819" s="46"/>
      <c r="DOJ2819" s="46"/>
      <c r="DOK2819" s="46"/>
      <c r="DOL2819" s="46"/>
      <c r="DOM2819" s="46"/>
      <c r="DON2819" s="46"/>
      <c r="DOO2819" s="46"/>
      <c r="DOP2819" s="46"/>
      <c r="DOQ2819" s="46"/>
      <c r="DOR2819" s="46"/>
      <c r="DOS2819" s="46"/>
      <c r="DOT2819" s="46"/>
      <c r="DOU2819" s="46"/>
      <c r="DOV2819" s="46"/>
      <c r="DOW2819" s="46"/>
      <c r="DOX2819" s="46"/>
      <c r="DOY2819" s="46"/>
      <c r="DOZ2819" s="46"/>
      <c r="DPA2819" s="46"/>
      <c r="DPB2819" s="46"/>
      <c r="DPC2819" s="46"/>
      <c r="DPD2819" s="46"/>
      <c r="DPE2819" s="46"/>
      <c r="DPF2819" s="46"/>
      <c r="DPG2819" s="46"/>
      <c r="DPH2819" s="46"/>
      <c r="DPI2819" s="46"/>
      <c r="DPJ2819" s="46"/>
      <c r="DPK2819" s="46"/>
      <c r="DPL2819" s="46"/>
      <c r="DPM2819" s="46"/>
      <c r="DPN2819" s="46"/>
      <c r="DPO2819" s="46"/>
      <c r="DPP2819" s="46"/>
      <c r="DPQ2819" s="46"/>
      <c r="DPR2819" s="46"/>
      <c r="DPS2819" s="46"/>
      <c r="DPT2819" s="46"/>
      <c r="DPU2819" s="46"/>
      <c r="DPV2819" s="46"/>
      <c r="DPW2819" s="46"/>
      <c r="DPX2819" s="46"/>
      <c r="DPY2819" s="46"/>
      <c r="DPZ2819" s="46"/>
      <c r="DQA2819" s="46"/>
      <c r="DQB2819" s="46"/>
      <c r="DQC2819" s="46"/>
      <c r="DQD2819" s="46"/>
      <c r="DQE2819" s="46"/>
      <c r="DQF2819" s="46"/>
      <c r="DQG2819" s="46"/>
      <c r="DQH2819" s="46"/>
      <c r="DQI2819" s="46"/>
      <c r="DQJ2819" s="46"/>
      <c r="DQK2819" s="46"/>
      <c r="DQL2819" s="46"/>
      <c r="DQM2819" s="46"/>
      <c r="DQN2819" s="46"/>
      <c r="DQO2819" s="46"/>
      <c r="DQP2819" s="46"/>
      <c r="DQQ2819" s="46"/>
      <c r="DQR2819" s="46"/>
      <c r="DQS2819" s="46"/>
      <c r="DQT2819" s="46"/>
      <c r="DQU2819" s="46"/>
      <c r="DQV2819" s="46"/>
      <c r="DQW2819" s="46"/>
      <c r="DQX2819" s="46"/>
      <c r="DQY2819" s="46"/>
      <c r="DQZ2819" s="46"/>
      <c r="DRA2819" s="46"/>
      <c r="DRB2819" s="46"/>
      <c r="DRC2819" s="46"/>
      <c r="DRD2819" s="46"/>
      <c r="DRE2819" s="46"/>
      <c r="DRF2819" s="46"/>
      <c r="DRG2819" s="46"/>
      <c r="DRH2819" s="46"/>
      <c r="DRI2819" s="46"/>
      <c r="DRJ2819" s="46"/>
      <c r="DRK2819" s="46"/>
      <c r="DRL2819" s="46"/>
      <c r="DRM2819" s="46"/>
      <c r="DRN2819" s="46"/>
      <c r="DRO2819" s="46"/>
      <c r="DRP2819" s="46"/>
      <c r="DRQ2819" s="46"/>
      <c r="DRR2819" s="46"/>
      <c r="DRS2819" s="46"/>
      <c r="DRT2819" s="46"/>
      <c r="DRU2819" s="46"/>
      <c r="DRV2819" s="46"/>
      <c r="DRW2819" s="46"/>
      <c r="DRX2819" s="46"/>
      <c r="DRY2819" s="46"/>
      <c r="DRZ2819" s="46"/>
      <c r="DSA2819" s="46"/>
      <c r="DSB2819" s="46"/>
      <c r="DSC2819" s="46"/>
      <c r="DSD2819" s="46"/>
      <c r="DSE2819" s="46"/>
      <c r="DSF2819" s="46"/>
      <c r="DSG2819" s="46"/>
      <c r="DSH2819" s="46"/>
      <c r="DSI2819" s="46"/>
      <c r="DSJ2819" s="46"/>
      <c r="DSK2819" s="46"/>
      <c r="DSL2819" s="46"/>
      <c r="DSM2819" s="46"/>
      <c r="DSN2819" s="46"/>
      <c r="DSO2819" s="46"/>
      <c r="DSP2819" s="46"/>
      <c r="DSQ2819" s="46"/>
      <c r="DSR2819" s="46"/>
      <c r="DSS2819" s="46"/>
      <c r="DST2819" s="46"/>
      <c r="DSU2819" s="46"/>
      <c r="DSV2819" s="46"/>
      <c r="DSW2819" s="46"/>
      <c r="DSX2819" s="46"/>
      <c r="DSY2819" s="46"/>
      <c r="DSZ2819" s="46"/>
      <c r="DTA2819" s="46"/>
      <c r="DTB2819" s="46"/>
      <c r="DTC2819" s="46"/>
      <c r="DTD2819" s="46"/>
      <c r="DTE2819" s="46"/>
      <c r="DTF2819" s="46"/>
      <c r="DTG2819" s="46"/>
      <c r="DTH2819" s="46"/>
      <c r="DTI2819" s="46"/>
      <c r="DTJ2819" s="46"/>
      <c r="DTK2819" s="46"/>
      <c r="DTL2819" s="46"/>
      <c r="DTM2819" s="46"/>
      <c r="DTN2819" s="46"/>
      <c r="DTO2819" s="46"/>
      <c r="DTP2819" s="46"/>
      <c r="DTQ2819" s="46"/>
      <c r="DTR2819" s="46"/>
      <c r="DTS2819" s="46"/>
      <c r="DTT2819" s="46"/>
      <c r="DTU2819" s="46"/>
      <c r="DTV2819" s="46"/>
      <c r="DTW2819" s="46"/>
      <c r="DTX2819" s="46"/>
      <c r="DTY2819" s="46"/>
      <c r="DTZ2819" s="46"/>
      <c r="DUA2819" s="46"/>
      <c r="DUB2819" s="46"/>
      <c r="DUC2819" s="46"/>
      <c r="DUD2819" s="46"/>
      <c r="DUE2819" s="46"/>
      <c r="DUF2819" s="46"/>
      <c r="DUG2819" s="46"/>
      <c r="DUH2819" s="46"/>
      <c r="DUI2819" s="46"/>
      <c r="DUJ2819" s="46"/>
      <c r="DUK2819" s="46"/>
      <c r="DUL2819" s="46"/>
      <c r="DUM2819" s="46"/>
      <c r="DUN2819" s="46"/>
      <c r="DUO2819" s="46"/>
      <c r="DUP2819" s="46"/>
      <c r="DUQ2819" s="46"/>
      <c r="DUR2819" s="46"/>
      <c r="DUS2819" s="46"/>
      <c r="DUT2819" s="46"/>
      <c r="DUU2819" s="46"/>
      <c r="DUV2819" s="46"/>
      <c r="DUW2819" s="46"/>
      <c r="DUX2819" s="46"/>
      <c r="DUY2819" s="46"/>
      <c r="DUZ2819" s="46"/>
      <c r="DVA2819" s="46"/>
      <c r="DVB2819" s="46"/>
      <c r="DVC2819" s="46"/>
      <c r="DVD2819" s="46"/>
      <c r="DVE2819" s="46"/>
      <c r="DVF2819" s="46"/>
      <c r="DVG2819" s="46"/>
      <c r="DVH2819" s="46"/>
      <c r="DVI2819" s="46"/>
      <c r="DVJ2819" s="46"/>
      <c r="DVK2819" s="46"/>
      <c r="DVL2819" s="46"/>
      <c r="DVM2819" s="46"/>
      <c r="DVN2819" s="46"/>
      <c r="DVO2819" s="46"/>
      <c r="DVP2819" s="46"/>
      <c r="DVQ2819" s="46"/>
      <c r="DVR2819" s="46"/>
      <c r="DVS2819" s="46"/>
      <c r="DVT2819" s="46"/>
      <c r="DVU2819" s="46"/>
      <c r="DVV2819" s="46"/>
      <c r="DVW2819" s="46"/>
      <c r="DVX2819" s="46"/>
      <c r="DVY2819" s="46"/>
      <c r="DVZ2819" s="46"/>
      <c r="DWA2819" s="46"/>
      <c r="DWB2819" s="46"/>
      <c r="DWC2819" s="46"/>
      <c r="DWD2819" s="46"/>
      <c r="DWE2819" s="46"/>
      <c r="DWF2819" s="46"/>
      <c r="DWG2819" s="46"/>
      <c r="DWH2819" s="46"/>
      <c r="DWI2819" s="46"/>
      <c r="DWJ2819" s="46"/>
      <c r="DWK2819" s="46"/>
      <c r="DWL2819" s="46"/>
      <c r="DWM2819" s="46"/>
      <c r="DWN2819" s="46"/>
      <c r="DWO2819" s="46"/>
      <c r="DWP2819" s="46"/>
      <c r="DWQ2819" s="46"/>
      <c r="DWR2819" s="46"/>
      <c r="DWS2819" s="46"/>
      <c r="DWT2819" s="46"/>
      <c r="DWU2819" s="46"/>
      <c r="DWV2819" s="46"/>
      <c r="DWW2819" s="46"/>
      <c r="DWX2819" s="46"/>
      <c r="DWY2819" s="46"/>
      <c r="DWZ2819" s="46"/>
      <c r="DXA2819" s="46"/>
      <c r="DXB2819" s="46"/>
      <c r="DXC2819" s="46"/>
      <c r="DXD2819" s="46"/>
      <c r="DXE2819" s="46"/>
      <c r="DXF2819" s="46"/>
      <c r="DXG2819" s="46"/>
      <c r="DXH2819" s="46"/>
      <c r="DXI2819" s="46"/>
      <c r="DXJ2819" s="46"/>
      <c r="DXK2819" s="46"/>
      <c r="DXL2819" s="46"/>
      <c r="DXM2819" s="46"/>
      <c r="DXN2819" s="46"/>
      <c r="DXO2819" s="46"/>
      <c r="DXP2819" s="46"/>
      <c r="DXQ2819" s="46"/>
      <c r="DXR2819" s="46"/>
      <c r="DXS2819" s="46"/>
      <c r="DXT2819" s="46"/>
      <c r="DXU2819" s="46"/>
      <c r="DXV2819" s="46"/>
      <c r="DXW2819" s="46"/>
      <c r="DXX2819" s="46"/>
      <c r="DXY2819" s="46"/>
      <c r="DXZ2819" s="46"/>
      <c r="DYA2819" s="46"/>
      <c r="DYB2819" s="46"/>
      <c r="DYC2819" s="46"/>
      <c r="DYD2819" s="46"/>
      <c r="DYE2819" s="46"/>
      <c r="DYF2819" s="46"/>
      <c r="DYG2819" s="46"/>
      <c r="DYH2819" s="46"/>
      <c r="DYI2819" s="46"/>
      <c r="DYJ2819" s="46"/>
      <c r="DYK2819" s="46"/>
      <c r="DYL2819" s="46"/>
      <c r="DYM2819" s="46"/>
      <c r="DYN2819" s="46"/>
      <c r="DYO2819" s="46"/>
      <c r="DYP2819" s="46"/>
      <c r="DYQ2819" s="46"/>
      <c r="DYR2819" s="46"/>
      <c r="DYS2819" s="46"/>
      <c r="DYT2819" s="46"/>
      <c r="DYU2819" s="46"/>
      <c r="DYV2819" s="46"/>
      <c r="DYW2819" s="46"/>
      <c r="DYX2819" s="46"/>
      <c r="DYY2819" s="46"/>
      <c r="DYZ2819" s="46"/>
      <c r="DZA2819" s="46"/>
      <c r="DZB2819" s="46"/>
      <c r="DZC2819" s="46"/>
      <c r="DZD2819" s="46"/>
      <c r="DZE2819" s="46"/>
      <c r="DZF2819" s="46"/>
      <c r="DZG2819" s="46"/>
      <c r="DZH2819" s="46"/>
      <c r="DZI2819" s="46"/>
      <c r="DZJ2819" s="46"/>
      <c r="DZK2819" s="46"/>
      <c r="DZL2819" s="46"/>
      <c r="DZM2819" s="46"/>
      <c r="DZN2819" s="46"/>
      <c r="DZO2819" s="46"/>
      <c r="DZP2819" s="46"/>
      <c r="DZQ2819" s="46"/>
      <c r="DZR2819" s="46"/>
      <c r="DZS2819" s="46"/>
      <c r="DZT2819" s="46"/>
      <c r="DZU2819" s="46"/>
      <c r="DZV2819" s="46"/>
      <c r="DZW2819" s="46"/>
      <c r="DZX2819" s="46"/>
      <c r="DZY2819" s="46"/>
      <c r="DZZ2819" s="46"/>
      <c r="EAA2819" s="46"/>
      <c r="EAB2819" s="46"/>
      <c r="EAC2819" s="46"/>
      <c r="EAD2819" s="46"/>
      <c r="EAE2819" s="46"/>
      <c r="EAF2819" s="46"/>
      <c r="EAG2819" s="46"/>
      <c r="EAH2819" s="46"/>
      <c r="EAI2819" s="46"/>
      <c r="EAJ2819" s="46"/>
      <c r="EAK2819" s="46"/>
      <c r="EAL2819" s="46"/>
      <c r="EAM2819" s="46"/>
      <c r="EAN2819" s="46"/>
      <c r="EAO2819" s="46"/>
      <c r="EAP2819" s="46"/>
      <c r="EAQ2819" s="46"/>
      <c r="EAR2819" s="46"/>
      <c r="EAS2819" s="46"/>
      <c r="EAT2819" s="46"/>
      <c r="EAU2819" s="46"/>
      <c r="EAV2819" s="46"/>
      <c r="EAW2819" s="46"/>
      <c r="EAX2819" s="46"/>
      <c r="EAY2819" s="46"/>
      <c r="EAZ2819" s="46"/>
      <c r="EBA2819" s="46"/>
      <c r="EBB2819" s="46"/>
      <c r="EBC2819" s="46"/>
      <c r="EBD2819" s="46"/>
      <c r="EBE2819" s="46"/>
      <c r="EBF2819" s="46"/>
      <c r="EBG2819" s="46"/>
      <c r="EBH2819" s="46"/>
      <c r="EBI2819" s="46"/>
      <c r="EBJ2819" s="46"/>
      <c r="EBK2819" s="46"/>
      <c r="EBL2819" s="46"/>
      <c r="EBM2819" s="46"/>
      <c r="EBN2819" s="46"/>
      <c r="EBO2819" s="46"/>
      <c r="EBP2819" s="46"/>
      <c r="EBQ2819" s="46"/>
      <c r="EBR2819" s="46"/>
      <c r="EBS2819" s="46"/>
      <c r="EBT2819" s="46"/>
      <c r="EBU2819" s="46"/>
      <c r="EBV2819" s="46"/>
      <c r="EBW2819" s="46"/>
      <c r="EBX2819" s="46"/>
      <c r="EBY2819" s="46"/>
      <c r="EBZ2819" s="46"/>
      <c r="ECA2819" s="46"/>
      <c r="ECB2819" s="46"/>
      <c r="ECC2819" s="46"/>
      <c r="ECD2819" s="46"/>
      <c r="ECE2819" s="46"/>
      <c r="ECF2819" s="46"/>
      <c r="ECG2819" s="46"/>
      <c r="ECH2819" s="46"/>
      <c r="ECI2819" s="46"/>
      <c r="ECJ2819" s="46"/>
      <c r="ECK2819" s="46"/>
      <c r="ECL2819" s="46"/>
      <c r="ECM2819" s="46"/>
      <c r="ECN2819" s="46"/>
      <c r="ECO2819" s="46"/>
      <c r="ECP2819" s="46"/>
      <c r="ECQ2819" s="46"/>
      <c r="ECR2819" s="46"/>
      <c r="ECS2819" s="46"/>
      <c r="ECT2819" s="46"/>
      <c r="ECU2819" s="46"/>
      <c r="ECV2819" s="46"/>
      <c r="ECW2819" s="46"/>
      <c r="ECX2819" s="46"/>
      <c r="ECY2819" s="46"/>
      <c r="ECZ2819" s="46"/>
      <c r="EDA2819" s="46"/>
      <c r="EDB2819" s="46"/>
      <c r="EDC2819" s="46"/>
      <c r="EDD2819" s="46"/>
      <c r="EDE2819" s="46"/>
      <c r="EDF2819" s="46"/>
      <c r="EDG2819" s="46"/>
      <c r="EDH2819" s="46"/>
      <c r="EDI2819" s="46"/>
      <c r="EDJ2819" s="46"/>
      <c r="EDK2819" s="46"/>
      <c r="EDL2819" s="46"/>
      <c r="EDM2819" s="46"/>
      <c r="EDN2819" s="46"/>
      <c r="EDO2819" s="46"/>
      <c r="EDP2819" s="46"/>
      <c r="EDQ2819" s="46"/>
      <c r="EDR2819" s="46"/>
      <c r="EDS2819" s="46"/>
      <c r="EDT2819" s="46"/>
      <c r="EDU2819" s="46"/>
      <c r="EDV2819" s="46"/>
      <c r="EDW2819" s="46"/>
      <c r="EDX2819" s="46"/>
      <c r="EDY2819" s="46"/>
      <c r="EDZ2819" s="46"/>
      <c r="EEA2819" s="46"/>
      <c r="EEB2819" s="46"/>
      <c r="EEC2819" s="46"/>
      <c r="EED2819" s="46"/>
      <c r="EEE2819" s="46"/>
      <c r="EEF2819" s="46"/>
      <c r="EEG2819" s="46"/>
      <c r="EEH2819" s="46"/>
      <c r="EEI2819" s="46"/>
      <c r="EEJ2819" s="46"/>
      <c r="EEK2819" s="46"/>
      <c r="EEL2819" s="46"/>
      <c r="EEM2819" s="46"/>
      <c r="EEN2819" s="46"/>
      <c r="EEO2819" s="46"/>
      <c r="EEP2819" s="46"/>
      <c r="EEQ2819" s="46"/>
      <c r="EER2819" s="46"/>
      <c r="EES2819" s="46"/>
      <c r="EET2819" s="46"/>
      <c r="EEU2819" s="46"/>
      <c r="EEV2819" s="46"/>
      <c r="EEW2819" s="46"/>
      <c r="EEX2819" s="46"/>
      <c r="EEY2819" s="46"/>
      <c r="EEZ2819" s="46"/>
      <c r="EFA2819" s="46"/>
      <c r="EFB2819" s="46"/>
      <c r="EFC2819" s="46"/>
      <c r="EFD2819" s="46"/>
      <c r="EFE2819" s="46"/>
      <c r="EFF2819" s="46"/>
      <c r="EFG2819" s="46"/>
      <c r="EFH2819" s="46"/>
      <c r="EFI2819" s="46"/>
      <c r="EFJ2819" s="46"/>
      <c r="EFK2819" s="46"/>
      <c r="EFL2819" s="46"/>
      <c r="EFM2819" s="46"/>
      <c r="EFN2819" s="46"/>
      <c r="EFO2819" s="46"/>
      <c r="EFP2819" s="46"/>
      <c r="EFQ2819" s="46"/>
      <c r="EFR2819" s="46"/>
      <c r="EFS2819" s="46"/>
      <c r="EFT2819" s="46"/>
      <c r="EFU2819" s="46"/>
      <c r="EFV2819" s="46"/>
      <c r="EFW2819" s="46"/>
      <c r="EFX2819" s="46"/>
      <c r="EFY2819" s="46"/>
      <c r="EFZ2819" s="46"/>
      <c r="EGA2819" s="46"/>
      <c r="EGB2819" s="46"/>
      <c r="EGC2819" s="46"/>
      <c r="EGD2819" s="46"/>
      <c r="EGE2819" s="46"/>
      <c r="EGF2819" s="46"/>
      <c r="EGG2819" s="46"/>
      <c r="EGH2819" s="46"/>
      <c r="EGI2819" s="46"/>
      <c r="EGJ2819" s="46"/>
      <c r="EGK2819" s="46"/>
      <c r="EGL2819" s="46"/>
      <c r="EGM2819" s="46"/>
      <c r="EGN2819" s="46"/>
      <c r="EGO2819" s="46"/>
      <c r="EGP2819" s="46"/>
      <c r="EGQ2819" s="46"/>
      <c r="EGR2819" s="46"/>
      <c r="EGS2819" s="46"/>
      <c r="EGT2819" s="46"/>
      <c r="EGU2819" s="46"/>
      <c r="EGV2819" s="46"/>
      <c r="EGW2819" s="46"/>
      <c r="EGX2819" s="46"/>
      <c r="EGY2819" s="46"/>
      <c r="EGZ2819" s="46"/>
      <c r="EHA2819" s="46"/>
      <c r="EHB2819" s="46"/>
      <c r="EHC2819" s="46"/>
      <c r="EHD2819" s="46"/>
      <c r="EHE2819" s="46"/>
      <c r="EHF2819" s="46"/>
      <c r="EHG2819" s="46"/>
      <c r="EHH2819" s="46"/>
      <c r="EHI2819" s="46"/>
      <c r="EHJ2819" s="46"/>
      <c r="EHK2819" s="46"/>
      <c r="EHL2819" s="46"/>
      <c r="EHM2819" s="46"/>
      <c r="EHN2819" s="46"/>
      <c r="EHO2819" s="46"/>
      <c r="EHP2819" s="46"/>
      <c r="EHQ2819" s="46"/>
      <c r="EHR2819" s="46"/>
      <c r="EHS2819" s="46"/>
      <c r="EHT2819" s="46"/>
      <c r="EHU2819" s="46"/>
      <c r="EHV2819" s="46"/>
      <c r="EHW2819" s="46"/>
      <c r="EHX2819" s="46"/>
      <c r="EHY2819" s="46"/>
      <c r="EHZ2819" s="46"/>
      <c r="EIA2819" s="46"/>
      <c r="EIB2819" s="46"/>
      <c r="EIC2819" s="46"/>
      <c r="EID2819" s="46"/>
      <c r="EIE2819" s="46"/>
      <c r="EIF2819" s="46"/>
      <c r="EIG2819" s="46"/>
      <c r="EIH2819" s="46"/>
      <c r="EII2819" s="46"/>
      <c r="EIJ2819" s="46"/>
      <c r="EIK2819" s="46"/>
      <c r="EIL2819" s="46"/>
      <c r="EIM2819" s="46"/>
      <c r="EIN2819" s="46"/>
      <c r="EIO2819" s="46"/>
      <c r="EIP2819" s="46"/>
      <c r="EIQ2819" s="46"/>
      <c r="EIR2819" s="46"/>
      <c r="EIS2819" s="46"/>
      <c r="EIT2819" s="46"/>
      <c r="EIU2819" s="46"/>
      <c r="EIV2819" s="46"/>
      <c r="EIW2819" s="46"/>
      <c r="EIX2819" s="46"/>
      <c r="EIY2819" s="46"/>
      <c r="EIZ2819" s="46"/>
      <c r="EJA2819" s="46"/>
      <c r="EJB2819" s="46"/>
      <c r="EJC2819" s="46"/>
      <c r="EJD2819" s="46"/>
      <c r="EJE2819" s="46"/>
      <c r="EJF2819" s="46"/>
      <c r="EJG2819" s="46"/>
      <c r="EJH2819" s="46"/>
      <c r="EJI2819" s="46"/>
      <c r="EJJ2819" s="46"/>
      <c r="EJK2819" s="46"/>
      <c r="EJL2819" s="46"/>
      <c r="EJM2819" s="46"/>
      <c r="EJN2819" s="46"/>
      <c r="EJO2819" s="46"/>
      <c r="EJP2819" s="46"/>
      <c r="EJQ2819" s="46"/>
      <c r="EJR2819" s="46"/>
      <c r="EJS2819" s="46"/>
      <c r="EJT2819" s="46"/>
      <c r="EJU2819" s="46"/>
      <c r="EJV2819" s="46"/>
      <c r="EJW2819" s="46"/>
      <c r="EJX2819" s="46"/>
      <c r="EJY2819" s="46"/>
      <c r="EJZ2819" s="46"/>
      <c r="EKA2819" s="46"/>
      <c r="EKB2819" s="46"/>
      <c r="EKC2819" s="46"/>
      <c r="EKD2819" s="46"/>
      <c r="EKE2819" s="46"/>
      <c r="EKF2819" s="46"/>
      <c r="EKG2819" s="46"/>
      <c r="EKH2819" s="46"/>
      <c r="EKI2819" s="46"/>
      <c r="EKJ2819" s="46"/>
      <c r="EKK2819" s="46"/>
      <c r="EKL2819" s="46"/>
      <c r="EKM2819" s="46"/>
      <c r="EKN2819" s="46"/>
      <c r="EKO2819" s="46"/>
      <c r="EKP2819" s="46"/>
      <c r="EKQ2819" s="46"/>
      <c r="EKR2819" s="46"/>
      <c r="EKS2819" s="46"/>
      <c r="EKT2819" s="46"/>
      <c r="EKU2819" s="46"/>
      <c r="EKV2819" s="46"/>
      <c r="EKW2819" s="46"/>
      <c r="EKX2819" s="46"/>
      <c r="EKY2819" s="46"/>
      <c r="EKZ2819" s="46"/>
      <c r="ELA2819" s="46"/>
      <c r="ELB2819" s="46"/>
      <c r="ELC2819" s="46"/>
      <c r="ELD2819" s="46"/>
      <c r="ELE2819" s="46"/>
      <c r="ELF2819" s="46"/>
      <c r="ELG2819" s="46"/>
      <c r="ELH2819" s="46"/>
      <c r="ELI2819" s="46"/>
      <c r="ELJ2819" s="46"/>
      <c r="ELK2819" s="46"/>
      <c r="ELL2819" s="46"/>
      <c r="ELM2819" s="46"/>
      <c r="ELN2819" s="46"/>
      <c r="ELO2819" s="46"/>
      <c r="ELP2819" s="46"/>
      <c r="ELQ2819" s="46"/>
      <c r="ELR2819" s="46"/>
      <c r="ELS2819" s="46"/>
      <c r="ELT2819" s="46"/>
      <c r="ELU2819" s="46"/>
      <c r="ELV2819" s="46"/>
      <c r="ELW2819" s="46"/>
      <c r="ELX2819" s="46"/>
      <c r="ELY2819" s="46"/>
      <c r="ELZ2819" s="46"/>
      <c r="EMA2819" s="46"/>
      <c r="EMB2819" s="46"/>
      <c r="EMC2819" s="46"/>
      <c r="EMD2819" s="46"/>
      <c r="EME2819" s="46"/>
      <c r="EMF2819" s="46"/>
      <c r="EMG2819" s="46"/>
      <c r="EMH2819" s="46"/>
      <c r="EMI2819" s="46"/>
      <c r="EMJ2819" s="46"/>
      <c r="EMK2819" s="46"/>
      <c r="EML2819" s="46"/>
      <c r="EMM2819" s="46"/>
      <c r="EMN2819" s="46"/>
      <c r="EMO2819" s="46"/>
      <c r="EMP2819" s="46"/>
      <c r="EMQ2819" s="46"/>
      <c r="EMR2819" s="46"/>
      <c r="EMS2819" s="46"/>
      <c r="EMT2819" s="46"/>
      <c r="EMU2819" s="46"/>
      <c r="EMV2819" s="46"/>
      <c r="EMW2819" s="46"/>
      <c r="EMX2819" s="46"/>
      <c r="EMY2819" s="46"/>
      <c r="EMZ2819" s="46"/>
      <c r="ENA2819" s="46"/>
      <c r="ENB2819" s="46"/>
      <c r="ENC2819" s="46"/>
      <c r="END2819" s="46"/>
      <c r="ENE2819" s="46"/>
      <c r="ENF2819" s="46"/>
      <c r="ENG2819" s="46"/>
      <c r="ENH2819" s="46"/>
      <c r="ENI2819" s="46"/>
      <c r="ENJ2819" s="46"/>
      <c r="ENK2819" s="46"/>
      <c r="ENL2819" s="46"/>
      <c r="ENM2819" s="46"/>
      <c r="ENN2819" s="46"/>
      <c r="ENO2819" s="46"/>
      <c r="ENP2819" s="46"/>
      <c r="ENQ2819" s="46"/>
      <c r="ENR2819" s="46"/>
      <c r="ENS2819" s="46"/>
      <c r="ENT2819" s="46"/>
      <c r="ENU2819" s="46"/>
      <c r="ENV2819" s="46"/>
      <c r="ENW2819" s="46"/>
      <c r="ENX2819" s="46"/>
      <c r="ENY2819" s="46"/>
      <c r="ENZ2819" s="46"/>
      <c r="EOA2819" s="46"/>
      <c r="EOB2819" s="46"/>
      <c r="EOC2819" s="46"/>
      <c r="EOD2819" s="46"/>
      <c r="EOE2819" s="46"/>
      <c r="EOF2819" s="46"/>
      <c r="EOG2819" s="46"/>
      <c r="EOH2819" s="46"/>
      <c r="EOI2819" s="46"/>
      <c r="EOJ2819" s="46"/>
      <c r="EOK2819" s="46"/>
      <c r="EOL2819" s="46"/>
      <c r="EOM2819" s="46"/>
      <c r="EON2819" s="46"/>
      <c r="EOO2819" s="46"/>
      <c r="EOP2819" s="46"/>
      <c r="EOQ2819" s="46"/>
      <c r="EOR2819" s="46"/>
      <c r="EOS2819" s="46"/>
      <c r="EOT2819" s="46"/>
      <c r="EOU2819" s="46"/>
      <c r="EOV2819" s="46"/>
      <c r="EOW2819" s="46"/>
      <c r="EOX2819" s="46"/>
      <c r="EOY2819" s="46"/>
      <c r="EOZ2819" s="46"/>
      <c r="EPA2819" s="46"/>
      <c r="EPB2819" s="46"/>
      <c r="EPC2819" s="46"/>
      <c r="EPD2819" s="46"/>
      <c r="EPE2819" s="46"/>
      <c r="EPF2819" s="46"/>
      <c r="EPG2819" s="46"/>
      <c r="EPH2819" s="46"/>
      <c r="EPI2819" s="46"/>
      <c r="EPJ2819" s="46"/>
      <c r="EPK2819" s="46"/>
      <c r="EPL2819" s="46"/>
      <c r="EPM2819" s="46"/>
      <c r="EPN2819" s="46"/>
      <c r="EPO2819" s="46"/>
      <c r="EPP2819" s="46"/>
      <c r="EPQ2819" s="46"/>
      <c r="EPR2819" s="46"/>
      <c r="EPS2819" s="46"/>
      <c r="EPT2819" s="46"/>
      <c r="EPU2819" s="46"/>
      <c r="EPV2819" s="46"/>
      <c r="EPW2819" s="46"/>
      <c r="EPX2819" s="46"/>
      <c r="EPY2819" s="46"/>
      <c r="EPZ2819" s="46"/>
      <c r="EQA2819" s="46"/>
      <c r="EQB2819" s="46"/>
      <c r="EQC2819" s="46"/>
      <c r="EQD2819" s="46"/>
      <c r="EQE2819" s="46"/>
      <c r="EQF2819" s="46"/>
      <c r="EQG2819" s="46"/>
      <c r="EQH2819" s="46"/>
      <c r="EQI2819" s="46"/>
      <c r="EQJ2819" s="46"/>
      <c r="EQK2819" s="46"/>
      <c r="EQL2819" s="46"/>
      <c r="EQM2819" s="46"/>
      <c r="EQN2819" s="46"/>
      <c r="EQO2819" s="46"/>
      <c r="EQP2819" s="46"/>
      <c r="EQQ2819" s="46"/>
      <c r="EQR2819" s="46"/>
      <c r="EQS2819" s="46"/>
      <c r="EQT2819" s="46"/>
      <c r="EQU2819" s="46"/>
      <c r="EQV2819" s="46"/>
      <c r="EQW2819" s="46"/>
      <c r="EQX2819" s="46"/>
      <c r="EQY2819" s="46"/>
      <c r="EQZ2819" s="46"/>
      <c r="ERA2819" s="46"/>
      <c r="ERB2819" s="46"/>
      <c r="ERC2819" s="46"/>
      <c r="ERD2819" s="46"/>
      <c r="ERE2819" s="46"/>
      <c r="ERF2819" s="46"/>
      <c r="ERG2819" s="46"/>
      <c r="ERH2819" s="46"/>
      <c r="ERI2819" s="46"/>
      <c r="ERJ2819" s="46"/>
      <c r="ERK2819" s="46"/>
      <c r="ERL2819" s="46"/>
      <c r="ERM2819" s="46"/>
      <c r="ERN2819" s="46"/>
      <c r="ERO2819" s="46"/>
      <c r="ERP2819" s="46"/>
      <c r="ERQ2819" s="46"/>
      <c r="ERR2819" s="46"/>
      <c r="ERS2819" s="46"/>
      <c r="ERT2819" s="46"/>
      <c r="ERU2819" s="46"/>
      <c r="ERV2819" s="46"/>
      <c r="ERW2819" s="46"/>
      <c r="ERX2819" s="46"/>
      <c r="ERY2819" s="46"/>
      <c r="ERZ2819" s="46"/>
      <c r="ESA2819" s="46"/>
      <c r="ESB2819" s="46"/>
      <c r="ESC2819" s="46"/>
      <c r="ESD2819" s="46"/>
      <c r="ESE2819" s="46"/>
      <c r="ESF2819" s="46"/>
      <c r="ESG2819" s="46"/>
      <c r="ESH2819" s="46"/>
      <c r="ESI2819" s="46"/>
      <c r="ESJ2819" s="46"/>
      <c r="ESK2819" s="46"/>
      <c r="ESL2819" s="46"/>
      <c r="ESM2819" s="46"/>
      <c r="ESN2819" s="46"/>
      <c r="ESO2819" s="46"/>
      <c r="ESP2819" s="46"/>
      <c r="ESQ2819" s="46"/>
      <c r="ESR2819" s="46"/>
      <c r="ESS2819" s="46"/>
      <c r="EST2819" s="46"/>
      <c r="ESU2819" s="46"/>
      <c r="ESV2819" s="46"/>
      <c r="ESW2819" s="46"/>
      <c r="ESX2819" s="46"/>
      <c r="ESY2819" s="46"/>
      <c r="ESZ2819" s="46"/>
      <c r="ETA2819" s="46"/>
      <c r="ETB2819" s="46"/>
      <c r="ETC2819" s="46"/>
      <c r="ETD2819" s="46"/>
      <c r="ETE2819" s="46"/>
      <c r="ETF2819" s="46"/>
      <c r="ETG2819" s="46"/>
      <c r="ETH2819" s="46"/>
      <c r="ETI2819" s="46"/>
      <c r="ETJ2819" s="46"/>
      <c r="ETK2819" s="46"/>
      <c r="ETL2819" s="46"/>
      <c r="ETM2819" s="46"/>
      <c r="ETN2819" s="46"/>
      <c r="ETO2819" s="46"/>
      <c r="ETP2819" s="46"/>
      <c r="ETQ2819" s="46"/>
      <c r="ETR2819" s="46"/>
      <c r="ETS2819" s="46"/>
      <c r="ETT2819" s="46"/>
      <c r="ETU2819" s="46"/>
      <c r="ETV2819" s="46"/>
      <c r="ETW2819" s="46"/>
      <c r="ETX2819" s="46"/>
      <c r="ETY2819" s="46"/>
      <c r="ETZ2819" s="46"/>
      <c r="EUA2819" s="46"/>
      <c r="EUB2819" s="46"/>
      <c r="EUC2819" s="46"/>
      <c r="EUD2819" s="46"/>
      <c r="EUE2819" s="46"/>
      <c r="EUF2819" s="46"/>
      <c r="EUG2819" s="46"/>
      <c r="EUH2819" s="46"/>
      <c r="EUI2819" s="46"/>
      <c r="EUJ2819" s="46"/>
      <c r="EUK2819" s="46"/>
      <c r="EUL2819" s="46"/>
      <c r="EUM2819" s="46"/>
      <c r="EUN2819" s="46"/>
      <c r="EUO2819" s="46"/>
      <c r="EUP2819" s="46"/>
      <c r="EUQ2819" s="46"/>
      <c r="EUR2819" s="46"/>
      <c r="EUS2819" s="46"/>
      <c r="EUT2819" s="46"/>
      <c r="EUU2819" s="46"/>
      <c r="EUV2819" s="46"/>
      <c r="EUW2819" s="46"/>
      <c r="EUX2819" s="46"/>
      <c r="EUY2819" s="46"/>
      <c r="EUZ2819" s="46"/>
      <c r="EVA2819" s="46"/>
      <c r="EVB2819" s="46"/>
      <c r="EVC2819" s="46"/>
      <c r="EVD2819" s="46"/>
      <c r="EVE2819" s="46"/>
      <c r="EVF2819" s="46"/>
      <c r="EVG2819" s="46"/>
      <c r="EVH2819" s="46"/>
      <c r="EVI2819" s="46"/>
      <c r="EVJ2819" s="46"/>
      <c r="EVK2819" s="46"/>
      <c r="EVL2819" s="46"/>
      <c r="EVM2819" s="46"/>
      <c r="EVN2819" s="46"/>
      <c r="EVO2819" s="46"/>
      <c r="EVP2819" s="46"/>
      <c r="EVQ2819" s="46"/>
      <c r="EVR2819" s="46"/>
      <c r="EVS2819" s="46"/>
      <c r="EVT2819" s="46"/>
      <c r="EVU2819" s="46"/>
      <c r="EVV2819" s="46"/>
      <c r="EVW2819" s="46"/>
      <c r="EVX2819" s="46"/>
      <c r="EVY2819" s="46"/>
      <c r="EVZ2819" s="46"/>
      <c r="EWA2819" s="46"/>
      <c r="EWB2819" s="46"/>
      <c r="EWC2819" s="46"/>
      <c r="EWD2819" s="46"/>
      <c r="EWE2819" s="46"/>
      <c r="EWF2819" s="46"/>
      <c r="EWG2819" s="46"/>
      <c r="EWH2819" s="46"/>
      <c r="EWI2819" s="46"/>
      <c r="EWJ2819" s="46"/>
      <c r="EWK2819" s="46"/>
      <c r="EWL2819" s="46"/>
      <c r="EWM2819" s="46"/>
      <c r="EWN2819" s="46"/>
      <c r="EWO2819" s="46"/>
      <c r="EWP2819" s="46"/>
      <c r="EWQ2819" s="46"/>
      <c r="EWR2819" s="46"/>
      <c r="EWS2819" s="46"/>
      <c r="EWT2819" s="46"/>
      <c r="EWU2819" s="46"/>
      <c r="EWV2819" s="46"/>
      <c r="EWW2819" s="46"/>
      <c r="EWX2819" s="46"/>
      <c r="EWY2819" s="46"/>
      <c r="EWZ2819" s="46"/>
      <c r="EXA2819" s="46"/>
      <c r="EXB2819" s="46"/>
      <c r="EXC2819" s="46"/>
      <c r="EXD2819" s="46"/>
      <c r="EXE2819" s="46"/>
      <c r="EXF2819" s="46"/>
      <c r="EXG2819" s="46"/>
      <c r="EXH2819" s="46"/>
      <c r="EXI2819" s="46"/>
      <c r="EXJ2819" s="46"/>
      <c r="EXK2819" s="46"/>
      <c r="EXL2819" s="46"/>
      <c r="EXM2819" s="46"/>
      <c r="EXN2819" s="46"/>
      <c r="EXO2819" s="46"/>
      <c r="EXP2819" s="46"/>
      <c r="EXQ2819" s="46"/>
      <c r="EXR2819" s="46"/>
      <c r="EXS2819" s="46"/>
      <c r="EXT2819" s="46"/>
      <c r="EXU2819" s="46"/>
      <c r="EXV2819" s="46"/>
      <c r="EXW2819" s="46"/>
      <c r="EXX2819" s="46"/>
      <c r="EXY2819" s="46"/>
      <c r="EXZ2819" s="46"/>
      <c r="EYA2819" s="46"/>
      <c r="EYB2819" s="46"/>
      <c r="EYC2819" s="46"/>
      <c r="EYD2819" s="46"/>
      <c r="EYE2819" s="46"/>
      <c r="EYF2819" s="46"/>
      <c r="EYG2819" s="46"/>
      <c r="EYH2819" s="46"/>
      <c r="EYI2819" s="46"/>
      <c r="EYJ2819" s="46"/>
      <c r="EYK2819" s="46"/>
      <c r="EYL2819" s="46"/>
      <c r="EYM2819" s="46"/>
      <c r="EYN2819" s="46"/>
      <c r="EYO2819" s="46"/>
      <c r="EYP2819" s="46"/>
      <c r="EYQ2819" s="46"/>
      <c r="EYR2819" s="46"/>
      <c r="EYS2819" s="46"/>
      <c r="EYT2819" s="46"/>
      <c r="EYU2819" s="46"/>
      <c r="EYV2819" s="46"/>
      <c r="EYW2819" s="46"/>
      <c r="EYX2819" s="46"/>
      <c r="EYY2819" s="46"/>
      <c r="EYZ2819" s="46"/>
      <c r="EZA2819" s="46"/>
      <c r="EZB2819" s="46"/>
      <c r="EZC2819" s="46"/>
      <c r="EZD2819" s="46"/>
      <c r="EZE2819" s="46"/>
      <c r="EZF2819" s="46"/>
      <c r="EZG2819" s="46"/>
      <c r="EZH2819" s="46"/>
      <c r="EZI2819" s="46"/>
      <c r="EZJ2819" s="46"/>
      <c r="EZK2819" s="46"/>
      <c r="EZL2819" s="46"/>
      <c r="EZM2819" s="46"/>
      <c r="EZN2819" s="46"/>
      <c r="EZO2819" s="46"/>
      <c r="EZP2819" s="46"/>
      <c r="EZQ2819" s="46"/>
      <c r="EZR2819" s="46"/>
      <c r="EZS2819" s="46"/>
      <c r="EZT2819" s="46"/>
      <c r="EZU2819" s="46"/>
      <c r="EZV2819" s="46"/>
      <c r="EZW2819" s="46"/>
      <c r="EZX2819" s="46"/>
      <c r="EZY2819" s="46"/>
      <c r="EZZ2819" s="46"/>
      <c r="FAA2819" s="46"/>
      <c r="FAB2819" s="46"/>
      <c r="FAC2819" s="46"/>
      <c r="FAD2819" s="46"/>
      <c r="FAE2819" s="46"/>
      <c r="FAF2819" s="46"/>
      <c r="FAG2819" s="46"/>
      <c r="FAH2819" s="46"/>
      <c r="FAI2819" s="46"/>
      <c r="FAJ2819" s="46"/>
      <c r="FAK2819" s="46"/>
      <c r="FAL2819" s="46"/>
      <c r="FAM2819" s="46"/>
      <c r="FAN2819" s="46"/>
      <c r="FAO2819" s="46"/>
      <c r="FAP2819" s="46"/>
      <c r="FAQ2819" s="46"/>
      <c r="FAR2819" s="46"/>
      <c r="FAS2819" s="46"/>
      <c r="FAT2819" s="46"/>
      <c r="FAU2819" s="46"/>
      <c r="FAV2819" s="46"/>
      <c r="FAW2819" s="46"/>
      <c r="FAX2819" s="46"/>
      <c r="FAY2819" s="46"/>
      <c r="FAZ2819" s="46"/>
      <c r="FBA2819" s="46"/>
      <c r="FBB2819" s="46"/>
      <c r="FBC2819" s="46"/>
      <c r="FBD2819" s="46"/>
      <c r="FBE2819" s="46"/>
      <c r="FBF2819" s="46"/>
      <c r="FBG2819" s="46"/>
      <c r="FBH2819" s="46"/>
      <c r="FBI2819" s="46"/>
      <c r="FBJ2819" s="46"/>
      <c r="FBK2819" s="46"/>
      <c r="FBL2819" s="46"/>
      <c r="FBM2819" s="46"/>
      <c r="FBN2819" s="46"/>
      <c r="FBO2819" s="46"/>
      <c r="FBP2819" s="46"/>
      <c r="FBQ2819" s="46"/>
      <c r="FBR2819" s="46"/>
      <c r="FBS2819" s="46"/>
      <c r="FBT2819" s="46"/>
      <c r="FBU2819" s="46"/>
      <c r="FBV2819" s="46"/>
      <c r="FBW2819" s="46"/>
      <c r="FBX2819" s="46"/>
      <c r="FBY2819" s="46"/>
      <c r="FBZ2819" s="46"/>
      <c r="FCA2819" s="46"/>
      <c r="FCB2819" s="46"/>
      <c r="FCC2819" s="46"/>
      <c r="FCD2819" s="46"/>
      <c r="FCE2819" s="46"/>
      <c r="FCF2819" s="46"/>
      <c r="FCG2819" s="46"/>
      <c r="FCH2819" s="46"/>
      <c r="FCI2819" s="46"/>
      <c r="FCJ2819" s="46"/>
      <c r="FCK2819" s="46"/>
      <c r="FCL2819" s="46"/>
      <c r="FCM2819" s="46"/>
      <c r="FCN2819" s="46"/>
      <c r="FCO2819" s="46"/>
      <c r="FCP2819" s="46"/>
      <c r="FCQ2819" s="46"/>
      <c r="FCR2819" s="46"/>
      <c r="FCS2819" s="46"/>
      <c r="FCT2819" s="46"/>
      <c r="FCU2819" s="46"/>
      <c r="FCV2819" s="46"/>
      <c r="FCW2819" s="46"/>
      <c r="FCX2819" s="46"/>
      <c r="FCY2819" s="46"/>
      <c r="FCZ2819" s="46"/>
      <c r="FDA2819" s="46"/>
      <c r="FDB2819" s="46"/>
      <c r="FDC2819" s="46"/>
      <c r="FDD2819" s="46"/>
      <c r="FDE2819" s="46"/>
      <c r="FDF2819" s="46"/>
      <c r="FDG2819" s="46"/>
      <c r="FDH2819" s="46"/>
      <c r="FDI2819" s="46"/>
      <c r="FDJ2819" s="46"/>
      <c r="FDK2819" s="46"/>
      <c r="FDL2819" s="46"/>
      <c r="FDM2819" s="46"/>
      <c r="FDN2819" s="46"/>
      <c r="FDO2819" s="46"/>
      <c r="FDP2819" s="46"/>
      <c r="FDQ2819" s="46"/>
      <c r="FDR2819" s="46"/>
      <c r="FDS2819" s="46"/>
      <c r="FDT2819" s="46"/>
      <c r="FDU2819" s="46"/>
      <c r="FDV2819" s="46"/>
      <c r="FDW2819" s="46"/>
      <c r="FDX2819" s="46"/>
      <c r="FDY2819" s="46"/>
      <c r="FDZ2819" s="46"/>
      <c r="FEA2819" s="46"/>
      <c r="FEB2819" s="46"/>
      <c r="FEC2819" s="46"/>
      <c r="FED2819" s="46"/>
      <c r="FEE2819" s="46"/>
      <c r="FEF2819" s="46"/>
      <c r="FEG2819" s="46"/>
      <c r="FEH2819" s="46"/>
      <c r="FEI2819" s="46"/>
      <c r="FEJ2819" s="46"/>
      <c r="FEK2819" s="46"/>
      <c r="FEL2819" s="46"/>
      <c r="FEM2819" s="46"/>
      <c r="FEN2819" s="46"/>
      <c r="FEO2819" s="46"/>
      <c r="FEP2819" s="46"/>
      <c r="FEQ2819" s="46"/>
      <c r="FER2819" s="46"/>
      <c r="FES2819" s="46"/>
      <c r="FET2819" s="46"/>
      <c r="FEU2819" s="46"/>
      <c r="FEV2819" s="46"/>
      <c r="FEW2819" s="46"/>
      <c r="FEX2819" s="46"/>
      <c r="FEY2819" s="46"/>
      <c r="FEZ2819" s="46"/>
      <c r="FFA2819" s="46"/>
      <c r="FFB2819" s="46"/>
      <c r="FFC2819" s="46"/>
      <c r="FFD2819" s="46"/>
      <c r="FFE2819" s="46"/>
      <c r="FFF2819" s="46"/>
      <c r="FFG2819" s="46"/>
      <c r="FFH2819" s="46"/>
      <c r="FFI2819" s="46"/>
      <c r="FFJ2819" s="46"/>
      <c r="FFK2819" s="46"/>
      <c r="FFL2819" s="46"/>
      <c r="FFM2819" s="46"/>
      <c r="FFN2819" s="46"/>
      <c r="FFO2819" s="46"/>
      <c r="FFP2819" s="46"/>
      <c r="FFQ2819" s="46"/>
      <c r="FFR2819" s="46"/>
      <c r="FFS2819" s="46"/>
      <c r="FFT2819" s="46"/>
      <c r="FFU2819" s="46"/>
      <c r="FFV2819" s="46"/>
      <c r="FFW2819" s="46"/>
      <c r="FFX2819" s="46"/>
      <c r="FFY2819" s="46"/>
      <c r="FFZ2819" s="46"/>
      <c r="FGA2819" s="46"/>
      <c r="FGB2819" s="46"/>
      <c r="FGC2819" s="46"/>
      <c r="FGD2819" s="46"/>
      <c r="FGE2819" s="46"/>
      <c r="FGF2819" s="46"/>
      <c r="FGG2819" s="46"/>
      <c r="FGH2819" s="46"/>
      <c r="FGI2819" s="46"/>
      <c r="FGJ2819" s="46"/>
      <c r="FGK2819" s="46"/>
      <c r="FGL2819" s="46"/>
      <c r="FGM2819" s="46"/>
      <c r="FGN2819" s="46"/>
      <c r="FGO2819" s="46"/>
      <c r="FGP2819" s="46"/>
      <c r="FGQ2819" s="46"/>
      <c r="FGR2819" s="46"/>
      <c r="FGS2819" s="46"/>
      <c r="FGT2819" s="46"/>
      <c r="FGU2819" s="46"/>
      <c r="FGV2819" s="46"/>
      <c r="FGW2819" s="46"/>
      <c r="FGX2819" s="46"/>
      <c r="FGY2819" s="46"/>
      <c r="FGZ2819" s="46"/>
      <c r="FHA2819" s="46"/>
      <c r="FHB2819" s="46"/>
      <c r="FHC2819" s="46"/>
      <c r="FHD2819" s="46"/>
      <c r="FHE2819" s="46"/>
      <c r="FHF2819" s="46"/>
      <c r="FHG2819" s="46"/>
      <c r="FHH2819" s="46"/>
      <c r="FHI2819" s="46"/>
      <c r="FHJ2819" s="46"/>
      <c r="FHK2819" s="46"/>
      <c r="FHL2819" s="46"/>
      <c r="FHM2819" s="46"/>
      <c r="FHN2819" s="46"/>
      <c r="FHO2819" s="46"/>
      <c r="FHP2819" s="46"/>
      <c r="FHQ2819" s="46"/>
      <c r="FHR2819" s="46"/>
      <c r="FHS2819" s="46"/>
      <c r="FHT2819" s="46"/>
      <c r="FHU2819" s="46"/>
      <c r="FHV2819" s="46"/>
      <c r="FHW2819" s="46"/>
      <c r="FHX2819" s="46"/>
      <c r="FHY2819" s="46"/>
      <c r="FHZ2819" s="46"/>
      <c r="FIA2819" s="46"/>
      <c r="FIB2819" s="46"/>
      <c r="FIC2819" s="46"/>
      <c r="FID2819" s="46"/>
      <c r="FIE2819" s="46"/>
      <c r="FIF2819" s="46"/>
      <c r="FIG2819" s="46"/>
      <c r="FIH2819" s="46"/>
      <c r="FII2819" s="46"/>
      <c r="FIJ2819" s="46"/>
      <c r="FIK2819" s="46"/>
      <c r="FIL2819" s="46"/>
      <c r="FIM2819" s="46"/>
      <c r="FIN2819" s="46"/>
      <c r="FIO2819" s="46"/>
      <c r="FIP2819" s="46"/>
      <c r="FIQ2819" s="46"/>
      <c r="FIR2819" s="46"/>
      <c r="FIS2819" s="46"/>
      <c r="FIT2819" s="46"/>
      <c r="FIU2819" s="46"/>
      <c r="FIV2819" s="46"/>
      <c r="FIW2819" s="46"/>
      <c r="FIX2819" s="46"/>
      <c r="FIY2819" s="46"/>
      <c r="FIZ2819" s="46"/>
      <c r="FJA2819" s="46"/>
      <c r="FJB2819" s="46"/>
      <c r="FJC2819" s="46"/>
      <c r="FJD2819" s="46"/>
      <c r="FJE2819" s="46"/>
      <c r="FJF2819" s="46"/>
      <c r="FJG2819" s="46"/>
      <c r="FJH2819" s="46"/>
      <c r="FJI2819" s="46"/>
      <c r="FJJ2819" s="46"/>
      <c r="FJK2819" s="46"/>
      <c r="FJL2819" s="46"/>
      <c r="FJM2819" s="46"/>
      <c r="FJN2819" s="46"/>
      <c r="FJO2819" s="46"/>
      <c r="FJP2819" s="46"/>
      <c r="FJQ2819" s="46"/>
      <c r="FJR2819" s="46"/>
      <c r="FJS2819" s="46"/>
      <c r="FJT2819" s="46"/>
      <c r="FJU2819" s="46"/>
      <c r="FJV2819" s="46"/>
      <c r="FJW2819" s="46"/>
      <c r="FJX2819" s="46"/>
      <c r="FJY2819" s="46"/>
      <c r="FJZ2819" s="46"/>
      <c r="FKA2819" s="46"/>
      <c r="FKB2819" s="46"/>
      <c r="FKC2819" s="46"/>
      <c r="FKD2819" s="46"/>
      <c r="FKE2819" s="46"/>
      <c r="FKF2819" s="46"/>
      <c r="FKG2819" s="46"/>
      <c r="FKH2819" s="46"/>
      <c r="FKI2819" s="46"/>
      <c r="FKJ2819" s="46"/>
      <c r="FKK2819" s="46"/>
      <c r="FKL2819" s="46"/>
      <c r="FKM2819" s="46"/>
      <c r="FKN2819" s="46"/>
      <c r="FKO2819" s="46"/>
      <c r="FKP2819" s="46"/>
      <c r="FKQ2819" s="46"/>
      <c r="FKR2819" s="46"/>
      <c r="FKS2819" s="46"/>
      <c r="FKT2819" s="46"/>
      <c r="FKU2819" s="46"/>
      <c r="FKV2819" s="46"/>
      <c r="FKW2819" s="46"/>
      <c r="FKX2819" s="46"/>
      <c r="FKY2819" s="46"/>
      <c r="FKZ2819" s="46"/>
      <c r="FLA2819" s="46"/>
      <c r="FLB2819" s="46"/>
      <c r="FLC2819" s="46"/>
      <c r="FLD2819" s="46"/>
      <c r="FLE2819" s="46"/>
      <c r="FLF2819" s="46"/>
      <c r="FLG2819" s="46"/>
      <c r="FLH2819" s="46"/>
      <c r="FLI2819" s="46"/>
      <c r="FLJ2819" s="46"/>
      <c r="FLK2819" s="46"/>
      <c r="FLL2819" s="46"/>
      <c r="FLM2819" s="46"/>
      <c r="FLN2819" s="46"/>
      <c r="FLO2819" s="46"/>
      <c r="FLP2819" s="46"/>
      <c r="FLQ2819" s="46"/>
      <c r="FLR2819" s="46"/>
      <c r="FLS2819" s="46"/>
      <c r="FLT2819" s="46"/>
      <c r="FLU2819" s="46"/>
      <c r="FLV2819" s="46"/>
      <c r="FLW2819" s="46"/>
      <c r="FLX2819" s="46"/>
      <c r="FLY2819" s="46"/>
      <c r="FLZ2819" s="46"/>
      <c r="FMA2819" s="46"/>
      <c r="FMB2819" s="46"/>
      <c r="FMC2819" s="46"/>
      <c r="FMD2819" s="46"/>
      <c r="FME2819" s="46"/>
      <c r="FMF2819" s="46"/>
      <c r="FMG2819" s="46"/>
      <c r="FMH2819" s="46"/>
      <c r="FMI2819" s="46"/>
      <c r="FMJ2819" s="46"/>
      <c r="FMK2819" s="46"/>
      <c r="FML2819" s="46"/>
      <c r="FMM2819" s="46"/>
      <c r="FMN2819" s="46"/>
      <c r="FMO2819" s="46"/>
      <c r="FMP2819" s="46"/>
      <c r="FMQ2819" s="46"/>
      <c r="FMR2819" s="46"/>
      <c r="FMS2819" s="46"/>
      <c r="FMT2819" s="46"/>
      <c r="FMU2819" s="46"/>
      <c r="FMV2819" s="46"/>
      <c r="FMW2819" s="46"/>
      <c r="FMX2819" s="46"/>
      <c r="FMY2819" s="46"/>
      <c r="FMZ2819" s="46"/>
      <c r="FNA2819" s="46"/>
      <c r="FNB2819" s="46"/>
      <c r="FNC2819" s="46"/>
      <c r="FND2819" s="46"/>
      <c r="FNE2819" s="46"/>
      <c r="FNF2819" s="46"/>
      <c r="FNG2819" s="46"/>
      <c r="FNH2819" s="46"/>
      <c r="FNI2819" s="46"/>
      <c r="FNJ2819" s="46"/>
      <c r="FNK2819" s="46"/>
      <c r="FNL2819" s="46"/>
      <c r="FNM2819" s="46"/>
      <c r="FNN2819" s="46"/>
      <c r="FNO2819" s="46"/>
      <c r="FNP2819" s="46"/>
      <c r="FNQ2819" s="46"/>
      <c r="FNR2819" s="46"/>
      <c r="FNS2819" s="46"/>
      <c r="FNT2819" s="46"/>
      <c r="FNU2819" s="46"/>
      <c r="FNV2819" s="46"/>
      <c r="FNW2819" s="46"/>
      <c r="FNX2819" s="46"/>
      <c r="FNY2819" s="46"/>
      <c r="FNZ2819" s="46"/>
      <c r="FOA2819" s="46"/>
      <c r="FOB2819" s="46"/>
      <c r="FOC2819" s="46"/>
      <c r="FOD2819" s="46"/>
      <c r="FOE2819" s="46"/>
      <c r="FOF2819" s="46"/>
      <c r="FOG2819" s="46"/>
      <c r="FOH2819" s="46"/>
      <c r="FOI2819" s="46"/>
      <c r="FOJ2819" s="46"/>
      <c r="FOK2819" s="46"/>
      <c r="FOL2819" s="46"/>
      <c r="FOM2819" s="46"/>
      <c r="FON2819" s="46"/>
      <c r="FOO2819" s="46"/>
      <c r="FOP2819" s="46"/>
      <c r="FOQ2819" s="46"/>
      <c r="FOR2819" s="46"/>
      <c r="FOS2819" s="46"/>
      <c r="FOT2819" s="46"/>
      <c r="FOU2819" s="46"/>
      <c r="FOV2819" s="46"/>
      <c r="FOW2819" s="46"/>
      <c r="FOX2819" s="46"/>
      <c r="FOY2819" s="46"/>
      <c r="FOZ2819" s="46"/>
      <c r="FPA2819" s="46"/>
      <c r="FPB2819" s="46"/>
      <c r="FPC2819" s="46"/>
      <c r="FPD2819" s="46"/>
      <c r="FPE2819" s="46"/>
      <c r="FPF2819" s="46"/>
      <c r="FPG2819" s="46"/>
      <c r="FPH2819" s="46"/>
      <c r="FPI2819" s="46"/>
      <c r="FPJ2819" s="46"/>
      <c r="FPK2819" s="46"/>
      <c r="FPL2819" s="46"/>
      <c r="FPM2819" s="46"/>
      <c r="FPN2819" s="46"/>
      <c r="FPO2819" s="46"/>
      <c r="FPP2819" s="46"/>
      <c r="FPQ2819" s="46"/>
      <c r="FPR2819" s="46"/>
      <c r="FPS2819" s="46"/>
      <c r="FPT2819" s="46"/>
      <c r="FPU2819" s="46"/>
      <c r="FPV2819" s="46"/>
      <c r="FPW2819" s="46"/>
      <c r="FPX2819" s="46"/>
      <c r="FPY2819" s="46"/>
      <c r="FPZ2819" s="46"/>
      <c r="FQA2819" s="46"/>
      <c r="FQB2819" s="46"/>
      <c r="FQC2819" s="46"/>
      <c r="FQD2819" s="46"/>
      <c r="FQE2819" s="46"/>
      <c r="FQF2819" s="46"/>
      <c r="FQG2819" s="46"/>
      <c r="FQH2819" s="46"/>
      <c r="FQI2819" s="46"/>
      <c r="FQJ2819" s="46"/>
      <c r="FQK2819" s="46"/>
      <c r="FQL2819" s="46"/>
      <c r="FQM2819" s="46"/>
      <c r="FQN2819" s="46"/>
      <c r="FQO2819" s="46"/>
      <c r="FQP2819" s="46"/>
      <c r="FQQ2819" s="46"/>
      <c r="FQR2819" s="46"/>
      <c r="FQS2819" s="46"/>
      <c r="FQT2819" s="46"/>
      <c r="FQU2819" s="46"/>
      <c r="FQV2819" s="46"/>
      <c r="FQW2819" s="46"/>
      <c r="FQX2819" s="46"/>
      <c r="FQY2819" s="46"/>
      <c r="FQZ2819" s="46"/>
      <c r="FRA2819" s="46"/>
      <c r="FRB2819" s="46"/>
      <c r="FRC2819" s="46"/>
      <c r="FRD2819" s="46"/>
      <c r="FRE2819" s="46"/>
      <c r="FRF2819" s="46"/>
      <c r="FRG2819" s="46"/>
      <c r="FRH2819" s="46"/>
      <c r="FRI2819" s="46"/>
      <c r="FRJ2819" s="46"/>
      <c r="FRK2819" s="46"/>
      <c r="FRL2819" s="46"/>
      <c r="FRM2819" s="46"/>
      <c r="FRN2819" s="46"/>
      <c r="FRO2819" s="46"/>
      <c r="FRP2819" s="46"/>
      <c r="FRQ2819" s="46"/>
      <c r="FRR2819" s="46"/>
      <c r="FRS2819" s="46"/>
      <c r="FRT2819" s="46"/>
      <c r="FRU2819" s="46"/>
      <c r="FRV2819" s="46"/>
      <c r="FRW2819" s="46"/>
      <c r="FRX2819" s="46"/>
      <c r="FRY2819" s="46"/>
      <c r="FRZ2819" s="46"/>
      <c r="FSA2819" s="46"/>
      <c r="FSB2819" s="46"/>
      <c r="FSC2819" s="46"/>
      <c r="FSD2819" s="46"/>
      <c r="FSE2819" s="46"/>
      <c r="FSF2819" s="46"/>
      <c r="FSG2819" s="46"/>
      <c r="FSH2819" s="46"/>
      <c r="FSI2819" s="46"/>
      <c r="FSJ2819" s="46"/>
      <c r="FSK2819" s="46"/>
      <c r="FSL2819" s="46"/>
      <c r="FSM2819" s="46"/>
      <c r="FSN2819" s="46"/>
      <c r="FSO2819" s="46"/>
      <c r="FSP2819" s="46"/>
      <c r="FSQ2819" s="46"/>
      <c r="FSR2819" s="46"/>
      <c r="FSS2819" s="46"/>
      <c r="FST2819" s="46"/>
      <c r="FSU2819" s="46"/>
      <c r="FSV2819" s="46"/>
      <c r="FSW2819" s="46"/>
      <c r="FSX2819" s="46"/>
      <c r="FSY2819" s="46"/>
      <c r="FSZ2819" s="46"/>
      <c r="FTA2819" s="46"/>
      <c r="FTB2819" s="46"/>
      <c r="FTC2819" s="46"/>
      <c r="FTD2819" s="46"/>
      <c r="FTE2819" s="46"/>
      <c r="FTF2819" s="46"/>
      <c r="FTG2819" s="46"/>
      <c r="FTH2819" s="46"/>
      <c r="FTI2819" s="46"/>
      <c r="FTJ2819" s="46"/>
      <c r="FTK2819" s="46"/>
      <c r="FTL2819" s="46"/>
      <c r="FTM2819" s="46"/>
      <c r="FTN2819" s="46"/>
      <c r="FTO2819" s="46"/>
      <c r="FTP2819" s="46"/>
      <c r="FTQ2819" s="46"/>
      <c r="FTR2819" s="46"/>
      <c r="FTS2819" s="46"/>
      <c r="FTT2819" s="46"/>
      <c r="FTU2819" s="46"/>
      <c r="FTV2819" s="46"/>
      <c r="FTW2819" s="46"/>
      <c r="FTX2819" s="46"/>
      <c r="FTY2819" s="46"/>
      <c r="FTZ2819" s="46"/>
      <c r="FUA2819" s="46"/>
      <c r="FUB2819" s="46"/>
      <c r="FUC2819" s="46"/>
      <c r="FUD2819" s="46"/>
      <c r="FUE2819" s="46"/>
      <c r="FUF2819" s="46"/>
      <c r="FUG2819" s="46"/>
      <c r="FUH2819" s="46"/>
      <c r="FUI2819" s="46"/>
      <c r="FUJ2819" s="46"/>
      <c r="FUK2819" s="46"/>
      <c r="FUL2819" s="46"/>
      <c r="FUM2819" s="46"/>
      <c r="FUN2819" s="46"/>
      <c r="FUO2819" s="46"/>
      <c r="FUP2819" s="46"/>
      <c r="FUQ2819" s="46"/>
      <c r="FUR2819" s="46"/>
      <c r="FUS2819" s="46"/>
      <c r="FUT2819" s="46"/>
      <c r="FUU2819" s="46"/>
      <c r="FUV2819" s="46"/>
      <c r="FUW2819" s="46"/>
      <c r="FUX2819" s="46"/>
      <c r="FUY2819" s="46"/>
      <c r="FUZ2819" s="46"/>
      <c r="FVA2819" s="46"/>
      <c r="FVB2819" s="46"/>
      <c r="FVC2819" s="46"/>
      <c r="FVD2819" s="46"/>
      <c r="FVE2819" s="46"/>
      <c r="FVF2819" s="46"/>
      <c r="FVG2819" s="46"/>
      <c r="FVH2819" s="46"/>
      <c r="FVI2819" s="46"/>
      <c r="FVJ2819" s="46"/>
      <c r="FVK2819" s="46"/>
      <c r="FVL2819" s="46"/>
      <c r="FVM2819" s="46"/>
      <c r="FVN2819" s="46"/>
      <c r="FVO2819" s="46"/>
      <c r="FVP2819" s="46"/>
      <c r="FVQ2819" s="46"/>
      <c r="FVR2819" s="46"/>
      <c r="FVS2819" s="46"/>
      <c r="FVT2819" s="46"/>
      <c r="FVU2819" s="46"/>
      <c r="FVV2819" s="46"/>
      <c r="FVW2819" s="46"/>
      <c r="FVX2819" s="46"/>
      <c r="FVY2819" s="46"/>
      <c r="FVZ2819" s="46"/>
      <c r="FWA2819" s="46"/>
      <c r="FWB2819" s="46"/>
      <c r="FWC2819" s="46"/>
      <c r="FWD2819" s="46"/>
      <c r="FWE2819" s="46"/>
      <c r="FWF2819" s="46"/>
      <c r="FWG2819" s="46"/>
      <c r="FWH2819" s="46"/>
      <c r="FWI2819" s="46"/>
      <c r="FWJ2819" s="46"/>
      <c r="FWK2819" s="46"/>
      <c r="FWL2819" s="46"/>
      <c r="FWM2819" s="46"/>
      <c r="FWN2819" s="46"/>
      <c r="FWO2819" s="46"/>
      <c r="FWP2819" s="46"/>
      <c r="FWQ2819" s="46"/>
      <c r="FWR2819" s="46"/>
      <c r="FWS2819" s="46"/>
      <c r="FWT2819" s="46"/>
      <c r="FWU2819" s="46"/>
      <c r="FWV2819" s="46"/>
      <c r="FWW2819" s="46"/>
      <c r="FWX2819" s="46"/>
      <c r="FWY2819" s="46"/>
      <c r="FWZ2819" s="46"/>
      <c r="FXA2819" s="46"/>
      <c r="FXB2819" s="46"/>
      <c r="FXC2819" s="46"/>
      <c r="FXD2819" s="46"/>
      <c r="FXE2819" s="46"/>
      <c r="FXF2819" s="46"/>
      <c r="FXG2819" s="46"/>
      <c r="FXH2819" s="46"/>
      <c r="FXI2819" s="46"/>
      <c r="FXJ2819" s="46"/>
      <c r="FXK2819" s="46"/>
      <c r="FXL2819" s="46"/>
      <c r="FXM2819" s="46"/>
      <c r="FXN2819" s="46"/>
      <c r="FXO2819" s="46"/>
      <c r="FXP2819" s="46"/>
      <c r="FXQ2819" s="46"/>
      <c r="FXR2819" s="46"/>
      <c r="FXS2819" s="46"/>
      <c r="FXT2819" s="46"/>
      <c r="FXU2819" s="46"/>
      <c r="FXV2819" s="46"/>
      <c r="FXW2819" s="46"/>
      <c r="FXX2819" s="46"/>
      <c r="FXY2819" s="46"/>
      <c r="FXZ2819" s="46"/>
      <c r="FYA2819" s="46"/>
      <c r="FYB2819" s="46"/>
      <c r="FYC2819" s="46"/>
      <c r="FYD2819" s="46"/>
      <c r="FYE2819" s="46"/>
      <c r="FYF2819" s="46"/>
      <c r="FYG2819" s="46"/>
      <c r="FYH2819" s="46"/>
      <c r="FYI2819" s="46"/>
      <c r="FYJ2819" s="46"/>
      <c r="FYK2819" s="46"/>
      <c r="FYL2819" s="46"/>
      <c r="FYM2819" s="46"/>
      <c r="FYN2819" s="46"/>
      <c r="FYO2819" s="46"/>
      <c r="FYP2819" s="46"/>
      <c r="FYQ2819" s="46"/>
      <c r="FYR2819" s="46"/>
      <c r="FYS2819" s="46"/>
      <c r="FYT2819" s="46"/>
      <c r="FYU2819" s="46"/>
      <c r="FYV2819" s="46"/>
      <c r="FYW2819" s="46"/>
      <c r="FYX2819" s="46"/>
      <c r="FYY2819" s="46"/>
      <c r="FYZ2819" s="46"/>
      <c r="FZA2819" s="46"/>
      <c r="FZB2819" s="46"/>
      <c r="FZC2819" s="46"/>
      <c r="FZD2819" s="46"/>
      <c r="FZE2819" s="46"/>
      <c r="FZF2819" s="46"/>
      <c r="FZG2819" s="46"/>
      <c r="FZH2819" s="46"/>
      <c r="FZI2819" s="46"/>
      <c r="FZJ2819" s="46"/>
      <c r="FZK2819" s="46"/>
      <c r="FZL2819" s="46"/>
      <c r="FZM2819" s="46"/>
      <c r="FZN2819" s="46"/>
      <c r="FZO2819" s="46"/>
      <c r="FZP2819" s="46"/>
      <c r="FZQ2819" s="46"/>
      <c r="FZR2819" s="46"/>
      <c r="FZS2819" s="46"/>
      <c r="FZT2819" s="46"/>
      <c r="FZU2819" s="46"/>
      <c r="FZV2819" s="46"/>
      <c r="FZW2819" s="46"/>
      <c r="FZX2819" s="46"/>
      <c r="FZY2819" s="46"/>
      <c r="FZZ2819" s="46"/>
      <c r="GAA2819" s="46"/>
      <c r="GAB2819" s="46"/>
      <c r="GAC2819" s="46"/>
      <c r="GAD2819" s="46"/>
      <c r="GAE2819" s="46"/>
      <c r="GAF2819" s="46"/>
      <c r="GAG2819" s="46"/>
      <c r="GAH2819" s="46"/>
      <c r="GAI2819" s="46"/>
      <c r="GAJ2819" s="46"/>
      <c r="GAK2819" s="46"/>
      <c r="GAL2819" s="46"/>
      <c r="GAM2819" s="46"/>
      <c r="GAN2819" s="46"/>
      <c r="GAO2819" s="46"/>
      <c r="GAP2819" s="46"/>
      <c r="GAQ2819" s="46"/>
      <c r="GAR2819" s="46"/>
      <c r="GAS2819" s="46"/>
      <c r="GAT2819" s="46"/>
      <c r="GAU2819" s="46"/>
      <c r="GAV2819" s="46"/>
      <c r="GAW2819" s="46"/>
      <c r="GAX2819" s="46"/>
      <c r="GAY2819" s="46"/>
      <c r="GAZ2819" s="46"/>
      <c r="GBA2819" s="46"/>
      <c r="GBB2819" s="46"/>
      <c r="GBC2819" s="46"/>
      <c r="GBD2819" s="46"/>
      <c r="GBE2819" s="46"/>
      <c r="GBF2819" s="46"/>
      <c r="GBG2819" s="46"/>
      <c r="GBH2819" s="46"/>
      <c r="GBI2819" s="46"/>
      <c r="GBJ2819" s="46"/>
      <c r="GBK2819" s="46"/>
      <c r="GBL2819" s="46"/>
      <c r="GBM2819" s="46"/>
      <c r="GBN2819" s="46"/>
      <c r="GBO2819" s="46"/>
      <c r="GBP2819" s="46"/>
      <c r="GBQ2819" s="46"/>
      <c r="GBR2819" s="46"/>
      <c r="GBS2819" s="46"/>
      <c r="GBT2819" s="46"/>
      <c r="GBU2819" s="46"/>
      <c r="GBV2819" s="46"/>
      <c r="GBW2819" s="46"/>
      <c r="GBX2819" s="46"/>
      <c r="GBY2819" s="46"/>
      <c r="GBZ2819" s="46"/>
      <c r="GCA2819" s="46"/>
      <c r="GCB2819" s="46"/>
      <c r="GCC2819" s="46"/>
      <c r="GCD2819" s="46"/>
      <c r="GCE2819" s="46"/>
      <c r="GCF2819" s="46"/>
      <c r="GCG2819" s="46"/>
      <c r="GCH2819" s="46"/>
      <c r="GCI2819" s="46"/>
      <c r="GCJ2819" s="46"/>
      <c r="GCK2819" s="46"/>
      <c r="GCL2819" s="46"/>
      <c r="GCM2819" s="46"/>
      <c r="GCN2819" s="46"/>
      <c r="GCO2819" s="46"/>
      <c r="GCP2819" s="46"/>
      <c r="GCQ2819" s="46"/>
      <c r="GCR2819" s="46"/>
      <c r="GCS2819" s="46"/>
      <c r="GCT2819" s="46"/>
      <c r="GCU2819" s="46"/>
      <c r="GCV2819" s="46"/>
      <c r="GCW2819" s="46"/>
      <c r="GCX2819" s="46"/>
      <c r="GCY2819" s="46"/>
      <c r="GCZ2819" s="46"/>
      <c r="GDA2819" s="46"/>
      <c r="GDB2819" s="46"/>
      <c r="GDC2819" s="46"/>
      <c r="GDD2819" s="46"/>
      <c r="GDE2819" s="46"/>
      <c r="GDF2819" s="46"/>
      <c r="GDG2819" s="46"/>
      <c r="GDH2819" s="46"/>
      <c r="GDI2819" s="46"/>
      <c r="GDJ2819" s="46"/>
      <c r="GDK2819" s="46"/>
      <c r="GDL2819" s="46"/>
      <c r="GDM2819" s="46"/>
      <c r="GDN2819" s="46"/>
      <c r="GDO2819" s="46"/>
      <c r="GDP2819" s="46"/>
      <c r="GDQ2819" s="46"/>
      <c r="GDR2819" s="46"/>
      <c r="GDS2819" s="46"/>
      <c r="GDT2819" s="46"/>
      <c r="GDU2819" s="46"/>
      <c r="GDV2819" s="46"/>
      <c r="GDW2819" s="46"/>
      <c r="GDX2819" s="46"/>
      <c r="GDY2819" s="46"/>
      <c r="GDZ2819" s="46"/>
      <c r="GEA2819" s="46"/>
      <c r="GEB2819" s="46"/>
      <c r="GEC2819" s="46"/>
      <c r="GED2819" s="46"/>
      <c r="GEE2819" s="46"/>
      <c r="GEF2819" s="46"/>
      <c r="GEG2819" s="46"/>
      <c r="GEH2819" s="46"/>
      <c r="GEI2819" s="46"/>
      <c r="GEJ2819" s="46"/>
      <c r="GEK2819" s="46"/>
      <c r="GEL2819" s="46"/>
      <c r="GEM2819" s="46"/>
      <c r="GEN2819" s="46"/>
      <c r="GEO2819" s="46"/>
      <c r="GEP2819" s="46"/>
      <c r="GEQ2819" s="46"/>
      <c r="GER2819" s="46"/>
      <c r="GES2819" s="46"/>
      <c r="GET2819" s="46"/>
      <c r="GEU2819" s="46"/>
      <c r="GEV2819" s="46"/>
      <c r="GEW2819" s="46"/>
      <c r="GEX2819" s="46"/>
      <c r="GEY2819" s="46"/>
      <c r="GEZ2819" s="46"/>
      <c r="GFA2819" s="46"/>
      <c r="GFB2819" s="46"/>
      <c r="GFC2819" s="46"/>
      <c r="GFD2819" s="46"/>
      <c r="GFE2819" s="46"/>
      <c r="GFF2819" s="46"/>
      <c r="GFG2819" s="46"/>
      <c r="GFH2819" s="46"/>
      <c r="GFI2819" s="46"/>
      <c r="GFJ2819" s="46"/>
      <c r="GFK2819" s="46"/>
      <c r="GFL2819" s="46"/>
      <c r="GFM2819" s="46"/>
      <c r="GFN2819" s="46"/>
      <c r="GFO2819" s="46"/>
      <c r="GFP2819" s="46"/>
      <c r="GFQ2819" s="46"/>
      <c r="GFR2819" s="46"/>
      <c r="GFS2819" s="46"/>
      <c r="GFT2819" s="46"/>
      <c r="GFU2819" s="46"/>
      <c r="GFV2819" s="46"/>
      <c r="GFW2819" s="46"/>
      <c r="GFX2819" s="46"/>
      <c r="GFY2819" s="46"/>
      <c r="GFZ2819" s="46"/>
      <c r="GGA2819" s="46"/>
      <c r="GGB2819" s="46"/>
      <c r="GGC2819" s="46"/>
      <c r="GGD2819" s="46"/>
      <c r="GGE2819" s="46"/>
      <c r="GGF2819" s="46"/>
      <c r="GGG2819" s="46"/>
      <c r="GGH2819" s="46"/>
      <c r="GGI2819" s="46"/>
      <c r="GGJ2819" s="46"/>
      <c r="GGK2819" s="46"/>
      <c r="GGL2819" s="46"/>
      <c r="GGM2819" s="46"/>
      <c r="GGN2819" s="46"/>
      <c r="GGO2819" s="46"/>
      <c r="GGP2819" s="46"/>
      <c r="GGQ2819" s="46"/>
      <c r="GGR2819" s="46"/>
      <c r="GGS2819" s="46"/>
      <c r="GGT2819" s="46"/>
      <c r="GGU2819" s="46"/>
      <c r="GGV2819" s="46"/>
      <c r="GGW2819" s="46"/>
      <c r="GGX2819" s="46"/>
      <c r="GGY2819" s="46"/>
      <c r="GGZ2819" s="46"/>
      <c r="GHA2819" s="46"/>
      <c r="GHB2819" s="46"/>
      <c r="GHC2819" s="46"/>
      <c r="GHD2819" s="46"/>
      <c r="GHE2819" s="46"/>
      <c r="GHF2819" s="46"/>
      <c r="GHG2819" s="46"/>
      <c r="GHH2819" s="46"/>
      <c r="GHI2819" s="46"/>
      <c r="GHJ2819" s="46"/>
      <c r="GHK2819" s="46"/>
      <c r="GHL2819" s="46"/>
      <c r="GHM2819" s="46"/>
      <c r="GHN2819" s="46"/>
      <c r="GHO2819" s="46"/>
      <c r="GHP2819" s="46"/>
      <c r="GHQ2819" s="46"/>
      <c r="GHR2819" s="46"/>
      <c r="GHS2819" s="46"/>
      <c r="GHT2819" s="46"/>
      <c r="GHU2819" s="46"/>
      <c r="GHV2819" s="46"/>
      <c r="GHW2819" s="46"/>
      <c r="GHX2819" s="46"/>
      <c r="GHY2819" s="46"/>
      <c r="GHZ2819" s="46"/>
      <c r="GIA2819" s="46"/>
      <c r="GIB2819" s="46"/>
      <c r="GIC2819" s="46"/>
      <c r="GID2819" s="46"/>
      <c r="GIE2819" s="46"/>
      <c r="GIF2819" s="46"/>
      <c r="GIG2819" s="46"/>
      <c r="GIH2819" s="46"/>
      <c r="GII2819" s="46"/>
      <c r="GIJ2819" s="46"/>
      <c r="GIK2819" s="46"/>
      <c r="GIL2819" s="46"/>
      <c r="GIM2819" s="46"/>
      <c r="GIN2819" s="46"/>
      <c r="GIO2819" s="46"/>
      <c r="GIP2819" s="46"/>
      <c r="GIQ2819" s="46"/>
      <c r="GIR2819" s="46"/>
      <c r="GIS2819" s="46"/>
      <c r="GIT2819" s="46"/>
      <c r="GIU2819" s="46"/>
      <c r="GIV2819" s="46"/>
      <c r="GIW2819" s="46"/>
      <c r="GIX2819" s="46"/>
      <c r="GIY2819" s="46"/>
      <c r="GIZ2819" s="46"/>
      <c r="GJA2819" s="46"/>
      <c r="GJB2819" s="46"/>
      <c r="GJC2819" s="46"/>
      <c r="GJD2819" s="46"/>
      <c r="GJE2819" s="46"/>
      <c r="GJF2819" s="46"/>
      <c r="GJG2819" s="46"/>
      <c r="GJH2819" s="46"/>
      <c r="GJI2819" s="46"/>
      <c r="GJJ2819" s="46"/>
      <c r="GJK2819" s="46"/>
      <c r="GJL2819" s="46"/>
      <c r="GJM2819" s="46"/>
      <c r="GJN2819" s="46"/>
      <c r="GJO2819" s="46"/>
      <c r="GJP2819" s="46"/>
      <c r="GJQ2819" s="46"/>
      <c r="GJR2819" s="46"/>
      <c r="GJS2819" s="46"/>
      <c r="GJT2819" s="46"/>
      <c r="GJU2819" s="46"/>
      <c r="GJV2819" s="46"/>
      <c r="GJW2819" s="46"/>
      <c r="GJX2819" s="46"/>
      <c r="GJY2819" s="46"/>
      <c r="GJZ2819" s="46"/>
      <c r="GKA2819" s="46"/>
      <c r="GKB2819" s="46"/>
      <c r="GKC2819" s="46"/>
      <c r="GKD2819" s="46"/>
      <c r="GKE2819" s="46"/>
      <c r="GKF2819" s="46"/>
      <c r="GKG2819" s="46"/>
      <c r="GKH2819" s="46"/>
      <c r="GKI2819" s="46"/>
      <c r="GKJ2819" s="46"/>
      <c r="GKK2819" s="46"/>
      <c r="GKL2819" s="46"/>
      <c r="GKM2819" s="46"/>
      <c r="GKN2819" s="46"/>
      <c r="GKO2819" s="46"/>
      <c r="GKP2819" s="46"/>
      <c r="GKQ2819" s="46"/>
      <c r="GKR2819" s="46"/>
      <c r="GKS2819" s="46"/>
      <c r="GKT2819" s="46"/>
      <c r="GKU2819" s="46"/>
      <c r="GKV2819" s="46"/>
      <c r="GKW2819" s="46"/>
      <c r="GKX2819" s="46"/>
      <c r="GKY2819" s="46"/>
      <c r="GKZ2819" s="46"/>
      <c r="GLA2819" s="46"/>
      <c r="GLB2819" s="46"/>
      <c r="GLC2819" s="46"/>
      <c r="GLD2819" s="46"/>
      <c r="GLE2819" s="46"/>
      <c r="GLF2819" s="46"/>
      <c r="GLG2819" s="46"/>
      <c r="GLH2819" s="46"/>
      <c r="GLI2819" s="46"/>
      <c r="GLJ2819" s="46"/>
      <c r="GLK2819" s="46"/>
      <c r="GLL2819" s="46"/>
      <c r="GLM2819" s="46"/>
      <c r="GLN2819" s="46"/>
      <c r="GLO2819" s="46"/>
      <c r="GLP2819" s="46"/>
      <c r="GLQ2819" s="46"/>
      <c r="GLR2819" s="46"/>
      <c r="GLS2819" s="46"/>
      <c r="GLT2819" s="46"/>
      <c r="GLU2819" s="46"/>
      <c r="GLV2819" s="46"/>
      <c r="GLW2819" s="46"/>
      <c r="GLX2819" s="46"/>
      <c r="GLY2819" s="46"/>
      <c r="GLZ2819" s="46"/>
      <c r="GMA2819" s="46"/>
      <c r="GMB2819" s="46"/>
      <c r="GMC2819" s="46"/>
      <c r="GMD2819" s="46"/>
      <c r="GME2819" s="46"/>
      <c r="GMF2819" s="46"/>
      <c r="GMG2819" s="46"/>
      <c r="GMH2819" s="46"/>
      <c r="GMI2819" s="46"/>
      <c r="GMJ2819" s="46"/>
      <c r="GMK2819" s="46"/>
      <c r="GML2819" s="46"/>
      <c r="GMM2819" s="46"/>
      <c r="GMN2819" s="46"/>
      <c r="GMO2819" s="46"/>
      <c r="GMP2819" s="46"/>
      <c r="GMQ2819" s="46"/>
      <c r="GMR2819" s="46"/>
      <c r="GMS2819" s="46"/>
      <c r="GMT2819" s="46"/>
      <c r="GMU2819" s="46"/>
      <c r="GMV2819" s="46"/>
      <c r="GMW2819" s="46"/>
      <c r="GMX2819" s="46"/>
      <c r="GMY2819" s="46"/>
      <c r="GMZ2819" s="46"/>
      <c r="GNA2819" s="46"/>
      <c r="GNB2819" s="46"/>
      <c r="GNC2819" s="46"/>
      <c r="GND2819" s="46"/>
      <c r="GNE2819" s="46"/>
      <c r="GNF2819" s="46"/>
      <c r="GNG2819" s="46"/>
      <c r="GNH2819" s="46"/>
      <c r="GNI2819" s="46"/>
      <c r="GNJ2819" s="46"/>
      <c r="GNK2819" s="46"/>
      <c r="GNL2819" s="46"/>
      <c r="GNM2819" s="46"/>
      <c r="GNN2819" s="46"/>
      <c r="GNO2819" s="46"/>
      <c r="GNP2819" s="46"/>
      <c r="GNQ2819" s="46"/>
      <c r="GNR2819" s="46"/>
      <c r="GNS2819" s="46"/>
      <c r="GNT2819" s="46"/>
      <c r="GNU2819" s="46"/>
      <c r="GNV2819" s="46"/>
      <c r="GNW2819" s="46"/>
      <c r="GNX2819" s="46"/>
      <c r="GNY2819" s="46"/>
      <c r="GNZ2819" s="46"/>
      <c r="GOA2819" s="46"/>
      <c r="GOB2819" s="46"/>
      <c r="GOC2819" s="46"/>
      <c r="GOD2819" s="46"/>
      <c r="GOE2819" s="46"/>
      <c r="GOF2819" s="46"/>
      <c r="GOG2819" s="46"/>
      <c r="GOH2819" s="46"/>
      <c r="GOI2819" s="46"/>
      <c r="GOJ2819" s="46"/>
      <c r="GOK2819" s="46"/>
      <c r="GOL2819" s="46"/>
      <c r="GOM2819" s="46"/>
      <c r="GON2819" s="46"/>
      <c r="GOO2819" s="46"/>
      <c r="GOP2819" s="46"/>
      <c r="GOQ2819" s="46"/>
      <c r="GOR2819" s="46"/>
      <c r="GOS2819" s="46"/>
      <c r="GOT2819" s="46"/>
      <c r="GOU2819" s="46"/>
      <c r="GOV2819" s="46"/>
      <c r="GOW2819" s="46"/>
      <c r="GOX2819" s="46"/>
      <c r="GOY2819" s="46"/>
      <c r="GOZ2819" s="46"/>
      <c r="GPA2819" s="46"/>
      <c r="GPB2819" s="46"/>
      <c r="GPC2819" s="46"/>
      <c r="GPD2819" s="46"/>
      <c r="GPE2819" s="46"/>
      <c r="GPF2819" s="46"/>
      <c r="GPG2819" s="46"/>
      <c r="GPH2819" s="46"/>
      <c r="GPI2819" s="46"/>
      <c r="GPJ2819" s="46"/>
      <c r="GPK2819" s="46"/>
      <c r="GPL2819" s="46"/>
      <c r="GPM2819" s="46"/>
      <c r="GPN2819" s="46"/>
      <c r="GPO2819" s="46"/>
      <c r="GPP2819" s="46"/>
      <c r="GPQ2819" s="46"/>
      <c r="GPR2819" s="46"/>
      <c r="GPS2819" s="46"/>
      <c r="GPT2819" s="46"/>
      <c r="GPU2819" s="46"/>
      <c r="GPV2819" s="46"/>
      <c r="GPW2819" s="46"/>
      <c r="GPX2819" s="46"/>
      <c r="GPY2819" s="46"/>
      <c r="GPZ2819" s="46"/>
      <c r="GQA2819" s="46"/>
      <c r="GQB2819" s="46"/>
      <c r="GQC2819" s="46"/>
      <c r="GQD2819" s="46"/>
      <c r="GQE2819" s="46"/>
      <c r="GQF2819" s="46"/>
      <c r="GQG2819" s="46"/>
      <c r="GQH2819" s="46"/>
      <c r="GQI2819" s="46"/>
      <c r="GQJ2819" s="46"/>
      <c r="GQK2819" s="46"/>
      <c r="GQL2819" s="46"/>
      <c r="GQM2819" s="46"/>
      <c r="GQN2819" s="46"/>
      <c r="GQO2819" s="46"/>
      <c r="GQP2819" s="46"/>
      <c r="GQQ2819" s="46"/>
      <c r="GQR2819" s="46"/>
      <c r="GQS2819" s="46"/>
      <c r="GQT2819" s="46"/>
      <c r="GQU2819" s="46"/>
      <c r="GQV2819" s="46"/>
      <c r="GQW2819" s="46"/>
      <c r="GQX2819" s="46"/>
      <c r="GQY2819" s="46"/>
      <c r="GQZ2819" s="46"/>
      <c r="GRA2819" s="46"/>
      <c r="GRB2819" s="46"/>
      <c r="GRC2819" s="46"/>
      <c r="GRD2819" s="46"/>
      <c r="GRE2819" s="46"/>
      <c r="GRF2819" s="46"/>
      <c r="GRG2819" s="46"/>
      <c r="GRH2819" s="46"/>
      <c r="GRI2819" s="46"/>
      <c r="GRJ2819" s="46"/>
      <c r="GRK2819" s="46"/>
      <c r="GRL2819" s="46"/>
      <c r="GRM2819" s="46"/>
      <c r="GRN2819" s="46"/>
      <c r="GRO2819" s="46"/>
      <c r="GRP2819" s="46"/>
      <c r="GRQ2819" s="46"/>
      <c r="GRR2819" s="46"/>
      <c r="GRS2819" s="46"/>
      <c r="GRT2819" s="46"/>
      <c r="GRU2819" s="46"/>
      <c r="GRV2819" s="46"/>
      <c r="GRW2819" s="46"/>
      <c r="GRX2819" s="46"/>
      <c r="GRY2819" s="46"/>
      <c r="GRZ2819" s="46"/>
      <c r="GSA2819" s="46"/>
      <c r="GSB2819" s="46"/>
      <c r="GSC2819" s="46"/>
      <c r="GSD2819" s="46"/>
      <c r="GSE2819" s="46"/>
      <c r="GSF2819" s="46"/>
      <c r="GSG2819" s="46"/>
      <c r="GSH2819" s="46"/>
      <c r="GSI2819" s="46"/>
      <c r="GSJ2819" s="46"/>
      <c r="GSK2819" s="46"/>
      <c r="GSL2819" s="46"/>
      <c r="GSM2819" s="46"/>
      <c r="GSN2819" s="46"/>
      <c r="GSO2819" s="46"/>
      <c r="GSP2819" s="46"/>
      <c r="GSQ2819" s="46"/>
      <c r="GSR2819" s="46"/>
      <c r="GSS2819" s="46"/>
      <c r="GST2819" s="46"/>
      <c r="GSU2819" s="46"/>
      <c r="GSV2819" s="46"/>
      <c r="GSW2819" s="46"/>
      <c r="GSX2819" s="46"/>
      <c r="GSY2819" s="46"/>
      <c r="GSZ2819" s="46"/>
      <c r="GTA2819" s="46"/>
      <c r="GTB2819" s="46"/>
      <c r="GTC2819" s="46"/>
      <c r="GTD2819" s="46"/>
      <c r="GTE2819" s="46"/>
      <c r="GTF2819" s="46"/>
      <c r="GTG2819" s="46"/>
      <c r="GTH2819" s="46"/>
      <c r="GTI2819" s="46"/>
      <c r="GTJ2819" s="46"/>
      <c r="GTK2819" s="46"/>
      <c r="GTL2819" s="46"/>
      <c r="GTM2819" s="46"/>
      <c r="GTN2819" s="46"/>
      <c r="GTO2819" s="46"/>
      <c r="GTP2819" s="46"/>
      <c r="GTQ2819" s="46"/>
      <c r="GTR2819" s="46"/>
      <c r="GTS2819" s="46"/>
      <c r="GTT2819" s="46"/>
      <c r="GTU2819" s="46"/>
      <c r="GTV2819" s="46"/>
      <c r="GTW2819" s="46"/>
      <c r="GTX2819" s="46"/>
      <c r="GTY2819" s="46"/>
      <c r="GTZ2819" s="46"/>
      <c r="GUA2819" s="46"/>
      <c r="GUB2819" s="46"/>
      <c r="GUC2819" s="46"/>
      <c r="GUD2819" s="46"/>
      <c r="GUE2819" s="46"/>
      <c r="GUF2819" s="46"/>
      <c r="GUG2819" s="46"/>
      <c r="GUH2819" s="46"/>
      <c r="GUI2819" s="46"/>
      <c r="GUJ2819" s="46"/>
      <c r="GUK2819" s="46"/>
      <c r="GUL2819" s="46"/>
      <c r="GUM2819" s="46"/>
      <c r="GUN2819" s="46"/>
      <c r="GUO2819" s="46"/>
      <c r="GUP2819" s="46"/>
      <c r="GUQ2819" s="46"/>
      <c r="GUR2819" s="46"/>
      <c r="GUS2819" s="46"/>
      <c r="GUT2819" s="46"/>
      <c r="GUU2819" s="46"/>
      <c r="GUV2819" s="46"/>
      <c r="GUW2819" s="46"/>
      <c r="GUX2819" s="46"/>
      <c r="GUY2819" s="46"/>
      <c r="GUZ2819" s="46"/>
      <c r="GVA2819" s="46"/>
      <c r="GVB2819" s="46"/>
      <c r="GVC2819" s="46"/>
      <c r="GVD2819" s="46"/>
      <c r="GVE2819" s="46"/>
      <c r="GVF2819" s="46"/>
      <c r="GVG2819" s="46"/>
      <c r="GVH2819" s="46"/>
      <c r="GVI2819" s="46"/>
      <c r="GVJ2819" s="46"/>
      <c r="GVK2819" s="46"/>
      <c r="GVL2819" s="46"/>
      <c r="GVM2819" s="46"/>
      <c r="GVN2819" s="46"/>
      <c r="GVO2819" s="46"/>
      <c r="GVP2819" s="46"/>
      <c r="GVQ2819" s="46"/>
      <c r="GVR2819" s="46"/>
      <c r="GVS2819" s="46"/>
      <c r="GVT2819" s="46"/>
      <c r="GVU2819" s="46"/>
      <c r="GVV2819" s="46"/>
      <c r="GVW2819" s="46"/>
      <c r="GVX2819" s="46"/>
      <c r="GVY2819" s="46"/>
      <c r="GVZ2819" s="46"/>
      <c r="GWA2819" s="46"/>
      <c r="GWB2819" s="46"/>
      <c r="GWC2819" s="46"/>
      <c r="GWD2819" s="46"/>
      <c r="GWE2819" s="46"/>
      <c r="GWF2819" s="46"/>
      <c r="GWG2819" s="46"/>
      <c r="GWH2819" s="46"/>
      <c r="GWI2819" s="46"/>
      <c r="GWJ2819" s="46"/>
      <c r="GWK2819" s="46"/>
      <c r="GWL2819" s="46"/>
      <c r="GWM2819" s="46"/>
      <c r="GWN2819" s="46"/>
      <c r="GWO2819" s="46"/>
      <c r="GWP2819" s="46"/>
      <c r="GWQ2819" s="46"/>
      <c r="GWR2819" s="46"/>
      <c r="GWS2819" s="46"/>
      <c r="GWT2819" s="46"/>
      <c r="GWU2819" s="46"/>
      <c r="GWV2819" s="46"/>
      <c r="GWW2819" s="46"/>
      <c r="GWX2819" s="46"/>
      <c r="GWY2819" s="46"/>
      <c r="GWZ2819" s="46"/>
      <c r="GXA2819" s="46"/>
      <c r="GXB2819" s="46"/>
      <c r="GXC2819" s="46"/>
      <c r="GXD2819" s="46"/>
      <c r="GXE2819" s="46"/>
      <c r="GXF2819" s="46"/>
      <c r="GXG2819" s="46"/>
      <c r="GXH2819" s="46"/>
      <c r="GXI2819" s="46"/>
      <c r="GXJ2819" s="46"/>
      <c r="GXK2819" s="46"/>
      <c r="GXL2819" s="46"/>
      <c r="GXM2819" s="46"/>
      <c r="GXN2819" s="46"/>
      <c r="GXO2819" s="46"/>
      <c r="GXP2819" s="46"/>
      <c r="GXQ2819" s="46"/>
      <c r="GXR2819" s="46"/>
      <c r="GXS2819" s="46"/>
      <c r="GXT2819" s="46"/>
      <c r="GXU2819" s="46"/>
      <c r="GXV2819" s="46"/>
      <c r="GXW2819" s="46"/>
      <c r="GXX2819" s="46"/>
      <c r="GXY2819" s="46"/>
      <c r="GXZ2819" s="46"/>
      <c r="GYA2819" s="46"/>
      <c r="GYB2819" s="46"/>
      <c r="GYC2819" s="46"/>
      <c r="GYD2819" s="46"/>
      <c r="GYE2819" s="46"/>
      <c r="GYF2819" s="46"/>
      <c r="GYG2819" s="46"/>
      <c r="GYH2819" s="46"/>
      <c r="GYI2819" s="46"/>
      <c r="GYJ2819" s="46"/>
      <c r="GYK2819" s="46"/>
      <c r="GYL2819" s="46"/>
      <c r="GYM2819" s="46"/>
      <c r="GYN2819" s="46"/>
      <c r="GYO2819" s="46"/>
      <c r="GYP2819" s="46"/>
      <c r="GYQ2819" s="46"/>
      <c r="GYR2819" s="46"/>
      <c r="GYS2819" s="46"/>
      <c r="GYT2819" s="46"/>
      <c r="GYU2819" s="46"/>
      <c r="GYV2819" s="46"/>
      <c r="GYW2819" s="46"/>
      <c r="GYX2819" s="46"/>
      <c r="GYY2819" s="46"/>
      <c r="GYZ2819" s="46"/>
      <c r="GZA2819" s="46"/>
      <c r="GZB2819" s="46"/>
      <c r="GZC2819" s="46"/>
      <c r="GZD2819" s="46"/>
      <c r="GZE2819" s="46"/>
      <c r="GZF2819" s="46"/>
      <c r="GZG2819" s="46"/>
      <c r="GZH2819" s="46"/>
      <c r="GZI2819" s="46"/>
      <c r="GZJ2819" s="46"/>
      <c r="GZK2819" s="46"/>
      <c r="GZL2819" s="46"/>
      <c r="GZM2819" s="46"/>
      <c r="GZN2819" s="46"/>
      <c r="GZO2819" s="46"/>
      <c r="GZP2819" s="46"/>
      <c r="GZQ2819" s="46"/>
      <c r="GZR2819" s="46"/>
      <c r="GZS2819" s="46"/>
      <c r="GZT2819" s="46"/>
      <c r="GZU2819" s="46"/>
      <c r="GZV2819" s="46"/>
      <c r="GZW2819" s="46"/>
      <c r="GZX2819" s="46"/>
      <c r="GZY2819" s="46"/>
      <c r="GZZ2819" s="46"/>
      <c r="HAA2819" s="46"/>
      <c r="HAB2819" s="46"/>
      <c r="HAC2819" s="46"/>
      <c r="HAD2819" s="46"/>
      <c r="HAE2819" s="46"/>
      <c r="HAF2819" s="46"/>
      <c r="HAG2819" s="46"/>
      <c r="HAH2819" s="46"/>
      <c r="HAI2819" s="46"/>
      <c r="HAJ2819" s="46"/>
      <c r="HAK2819" s="46"/>
      <c r="HAL2819" s="46"/>
      <c r="HAM2819" s="46"/>
      <c r="HAN2819" s="46"/>
      <c r="HAO2819" s="46"/>
      <c r="HAP2819" s="46"/>
      <c r="HAQ2819" s="46"/>
      <c r="HAR2819" s="46"/>
      <c r="HAS2819" s="46"/>
      <c r="HAT2819" s="46"/>
      <c r="HAU2819" s="46"/>
      <c r="HAV2819" s="46"/>
      <c r="HAW2819" s="46"/>
      <c r="HAX2819" s="46"/>
      <c r="HAY2819" s="46"/>
      <c r="HAZ2819" s="46"/>
      <c r="HBA2819" s="46"/>
      <c r="HBB2819" s="46"/>
      <c r="HBC2819" s="46"/>
      <c r="HBD2819" s="46"/>
      <c r="HBE2819" s="46"/>
      <c r="HBF2819" s="46"/>
      <c r="HBG2819" s="46"/>
      <c r="HBH2819" s="46"/>
      <c r="HBI2819" s="46"/>
      <c r="HBJ2819" s="46"/>
      <c r="HBK2819" s="46"/>
      <c r="HBL2819" s="46"/>
      <c r="HBM2819" s="46"/>
      <c r="HBN2819" s="46"/>
      <c r="HBO2819" s="46"/>
      <c r="HBP2819" s="46"/>
      <c r="HBQ2819" s="46"/>
      <c r="HBR2819" s="46"/>
      <c r="HBS2819" s="46"/>
      <c r="HBT2819" s="46"/>
      <c r="HBU2819" s="46"/>
      <c r="HBV2819" s="46"/>
      <c r="HBW2819" s="46"/>
      <c r="HBX2819" s="46"/>
      <c r="HBY2819" s="46"/>
      <c r="HBZ2819" s="46"/>
      <c r="HCA2819" s="46"/>
      <c r="HCB2819" s="46"/>
      <c r="HCC2819" s="46"/>
      <c r="HCD2819" s="46"/>
      <c r="HCE2819" s="46"/>
      <c r="HCF2819" s="46"/>
      <c r="HCG2819" s="46"/>
      <c r="HCH2819" s="46"/>
      <c r="HCI2819" s="46"/>
      <c r="HCJ2819" s="46"/>
      <c r="HCK2819" s="46"/>
      <c r="HCL2819" s="46"/>
      <c r="HCM2819" s="46"/>
      <c r="HCN2819" s="46"/>
      <c r="HCO2819" s="46"/>
      <c r="HCP2819" s="46"/>
      <c r="HCQ2819" s="46"/>
      <c r="HCR2819" s="46"/>
      <c r="HCS2819" s="46"/>
      <c r="HCT2819" s="46"/>
      <c r="HCU2819" s="46"/>
      <c r="HCV2819" s="46"/>
      <c r="HCW2819" s="46"/>
      <c r="HCX2819" s="46"/>
      <c r="HCY2819" s="46"/>
      <c r="HCZ2819" s="46"/>
      <c r="HDA2819" s="46"/>
      <c r="HDB2819" s="46"/>
      <c r="HDC2819" s="46"/>
      <c r="HDD2819" s="46"/>
      <c r="HDE2819" s="46"/>
      <c r="HDF2819" s="46"/>
      <c r="HDG2819" s="46"/>
      <c r="HDH2819" s="46"/>
      <c r="HDI2819" s="46"/>
      <c r="HDJ2819" s="46"/>
      <c r="HDK2819" s="46"/>
      <c r="HDL2819" s="46"/>
      <c r="HDM2819" s="46"/>
      <c r="HDN2819" s="46"/>
      <c r="HDO2819" s="46"/>
      <c r="HDP2819" s="46"/>
      <c r="HDQ2819" s="46"/>
      <c r="HDR2819" s="46"/>
      <c r="HDS2819" s="46"/>
      <c r="HDT2819" s="46"/>
      <c r="HDU2819" s="46"/>
      <c r="HDV2819" s="46"/>
      <c r="HDW2819" s="46"/>
      <c r="HDX2819" s="46"/>
      <c r="HDY2819" s="46"/>
      <c r="HDZ2819" s="46"/>
      <c r="HEA2819" s="46"/>
      <c r="HEB2819" s="46"/>
      <c r="HEC2819" s="46"/>
      <c r="HED2819" s="46"/>
      <c r="HEE2819" s="46"/>
      <c r="HEF2819" s="46"/>
      <c r="HEG2819" s="46"/>
      <c r="HEH2819" s="46"/>
      <c r="HEI2819" s="46"/>
      <c r="HEJ2819" s="46"/>
      <c r="HEK2819" s="46"/>
      <c r="HEL2819" s="46"/>
      <c r="HEM2819" s="46"/>
      <c r="HEN2819" s="46"/>
      <c r="HEO2819" s="46"/>
      <c r="HEP2819" s="46"/>
      <c r="HEQ2819" s="46"/>
      <c r="HER2819" s="46"/>
      <c r="HES2819" s="46"/>
      <c r="HET2819" s="46"/>
      <c r="HEU2819" s="46"/>
      <c r="HEV2819" s="46"/>
      <c r="HEW2819" s="46"/>
      <c r="HEX2819" s="46"/>
      <c r="HEY2819" s="46"/>
      <c r="HEZ2819" s="46"/>
      <c r="HFA2819" s="46"/>
      <c r="HFB2819" s="46"/>
      <c r="HFC2819" s="46"/>
      <c r="HFD2819" s="46"/>
      <c r="HFE2819" s="46"/>
      <c r="HFF2819" s="46"/>
      <c r="HFG2819" s="46"/>
      <c r="HFH2819" s="46"/>
      <c r="HFI2819" s="46"/>
      <c r="HFJ2819" s="46"/>
      <c r="HFK2819" s="46"/>
      <c r="HFL2819" s="46"/>
      <c r="HFM2819" s="46"/>
      <c r="HFN2819" s="46"/>
      <c r="HFO2819" s="46"/>
      <c r="HFP2819" s="46"/>
      <c r="HFQ2819" s="46"/>
      <c r="HFR2819" s="46"/>
      <c r="HFS2819" s="46"/>
      <c r="HFT2819" s="46"/>
      <c r="HFU2819" s="46"/>
      <c r="HFV2819" s="46"/>
      <c r="HFW2819" s="46"/>
      <c r="HFX2819" s="46"/>
      <c r="HFY2819" s="46"/>
      <c r="HFZ2819" s="46"/>
      <c r="HGA2819" s="46"/>
      <c r="HGB2819" s="46"/>
      <c r="HGC2819" s="46"/>
      <c r="HGD2819" s="46"/>
      <c r="HGE2819" s="46"/>
      <c r="HGF2819" s="46"/>
      <c r="HGG2819" s="46"/>
      <c r="HGH2819" s="46"/>
      <c r="HGI2819" s="46"/>
      <c r="HGJ2819" s="46"/>
      <c r="HGK2819" s="46"/>
      <c r="HGL2819" s="46"/>
      <c r="HGM2819" s="46"/>
      <c r="HGN2819" s="46"/>
      <c r="HGO2819" s="46"/>
      <c r="HGP2819" s="46"/>
      <c r="HGQ2819" s="46"/>
      <c r="HGR2819" s="46"/>
      <c r="HGS2819" s="46"/>
      <c r="HGT2819" s="46"/>
      <c r="HGU2819" s="46"/>
      <c r="HGV2819" s="46"/>
      <c r="HGW2819" s="46"/>
      <c r="HGX2819" s="46"/>
      <c r="HGY2819" s="46"/>
      <c r="HGZ2819" s="46"/>
      <c r="HHA2819" s="46"/>
      <c r="HHB2819" s="46"/>
      <c r="HHC2819" s="46"/>
      <c r="HHD2819" s="46"/>
      <c r="HHE2819" s="46"/>
      <c r="HHF2819" s="46"/>
      <c r="HHG2819" s="46"/>
      <c r="HHH2819" s="46"/>
      <c r="HHI2819" s="46"/>
      <c r="HHJ2819" s="46"/>
      <c r="HHK2819" s="46"/>
      <c r="HHL2819" s="46"/>
      <c r="HHM2819" s="46"/>
      <c r="HHN2819" s="46"/>
      <c r="HHO2819" s="46"/>
      <c r="HHP2819" s="46"/>
      <c r="HHQ2819" s="46"/>
      <c r="HHR2819" s="46"/>
      <c r="HHS2819" s="46"/>
      <c r="HHT2819" s="46"/>
      <c r="HHU2819" s="46"/>
      <c r="HHV2819" s="46"/>
      <c r="HHW2819" s="46"/>
      <c r="HHX2819" s="46"/>
      <c r="HHY2819" s="46"/>
      <c r="HHZ2819" s="46"/>
      <c r="HIA2819" s="46"/>
      <c r="HIB2819" s="46"/>
      <c r="HIC2819" s="46"/>
      <c r="HID2819" s="46"/>
      <c r="HIE2819" s="46"/>
      <c r="HIF2819" s="46"/>
      <c r="HIG2819" s="46"/>
      <c r="HIH2819" s="46"/>
      <c r="HII2819" s="46"/>
      <c r="HIJ2819" s="46"/>
      <c r="HIK2819" s="46"/>
      <c r="HIL2819" s="46"/>
      <c r="HIM2819" s="46"/>
      <c r="HIN2819" s="46"/>
      <c r="HIO2819" s="46"/>
      <c r="HIP2819" s="46"/>
      <c r="HIQ2819" s="46"/>
      <c r="HIR2819" s="46"/>
      <c r="HIS2819" s="46"/>
      <c r="HIT2819" s="46"/>
      <c r="HIU2819" s="46"/>
      <c r="HIV2819" s="46"/>
      <c r="HIW2819" s="46"/>
      <c r="HIX2819" s="46"/>
      <c r="HIY2819" s="46"/>
      <c r="HIZ2819" s="46"/>
      <c r="HJA2819" s="46"/>
      <c r="HJB2819" s="46"/>
      <c r="HJC2819" s="46"/>
      <c r="HJD2819" s="46"/>
      <c r="HJE2819" s="46"/>
      <c r="HJF2819" s="46"/>
      <c r="HJG2819" s="46"/>
      <c r="HJH2819" s="46"/>
      <c r="HJI2819" s="46"/>
      <c r="HJJ2819" s="46"/>
      <c r="HJK2819" s="46"/>
      <c r="HJL2819" s="46"/>
      <c r="HJM2819" s="46"/>
      <c r="HJN2819" s="46"/>
      <c r="HJO2819" s="46"/>
      <c r="HJP2819" s="46"/>
      <c r="HJQ2819" s="46"/>
      <c r="HJR2819" s="46"/>
      <c r="HJS2819" s="46"/>
      <c r="HJT2819" s="46"/>
      <c r="HJU2819" s="46"/>
      <c r="HJV2819" s="46"/>
      <c r="HJW2819" s="46"/>
      <c r="HJX2819" s="46"/>
      <c r="HJY2819" s="46"/>
      <c r="HJZ2819" s="46"/>
      <c r="HKA2819" s="46"/>
      <c r="HKB2819" s="46"/>
      <c r="HKC2819" s="46"/>
      <c r="HKD2819" s="46"/>
      <c r="HKE2819" s="46"/>
      <c r="HKF2819" s="46"/>
      <c r="HKG2819" s="46"/>
      <c r="HKH2819" s="46"/>
      <c r="HKI2819" s="46"/>
      <c r="HKJ2819" s="46"/>
      <c r="HKK2819" s="46"/>
      <c r="HKL2819" s="46"/>
      <c r="HKM2819" s="46"/>
      <c r="HKN2819" s="46"/>
      <c r="HKO2819" s="46"/>
      <c r="HKP2819" s="46"/>
      <c r="HKQ2819" s="46"/>
      <c r="HKR2819" s="46"/>
      <c r="HKS2819" s="46"/>
      <c r="HKT2819" s="46"/>
      <c r="HKU2819" s="46"/>
      <c r="HKV2819" s="46"/>
      <c r="HKW2819" s="46"/>
      <c r="HKX2819" s="46"/>
      <c r="HKY2819" s="46"/>
      <c r="HKZ2819" s="46"/>
      <c r="HLA2819" s="46"/>
      <c r="HLB2819" s="46"/>
      <c r="HLC2819" s="46"/>
      <c r="HLD2819" s="46"/>
      <c r="HLE2819" s="46"/>
      <c r="HLF2819" s="46"/>
      <c r="HLG2819" s="46"/>
      <c r="HLH2819" s="46"/>
      <c r="HLI2819" s="46"/>
      <c r="HLJ2819" s="46"/>
      <c r="HLK2819" s="46"/>
      <c r="HLL2819" s="46"/>
      <c r="HLM2819" s="46"/>
      <c r="HLN2819" s="46"/>
      <c r="HLO2819" s="46"/>
      <c r="HLP2819" s="46"/>
      <c r="HLQ2819" s="46"/>
      <c r="HLR2819" s="46"/>
      <c r="HLS2819" s="46"/>
      <c r="HLT2819" s="46"/>
      <c r="HLU2819" s="46"/>
      <c r="HLV2819" s="46"/>
      <c r="HLW2819" s="46"/>
      <c r="HLX2819" s="46"/>
      <c r="HLY2819" s="46"/>
      <c r="HLZ2819" s="46"/>
      <c r="HMA2819" s="46"/>
      <c r="HMB2819" s="46"/>
      <c r="HMC2819" s="46"/>
      <c r="HMD2819" s="46"/>
      <c r="HME2819" s="46"/>
      <c r="HMF2819" s="46"/>
      <c r="HMG2819" s="46"/>
      <c r="HMH2819" s="46"/>
      <c r="HMI2819" s="46"/>
      <c r="HMJ2819" s="46"/>
      <c r="HMK2819" s="46"/>
      <c r="HML2819" s="46"/>
      <c r="HMM2819" s="46"/>
      <c r="HMN2819" s="46"/>
      <c r="HMO2819" s="46"/>
      <c r="HMP2819" s="46"/>
      <c r="HMQ2819" s="46"/>
      <c r="HMR2819" s="46"/>
      <c r="HMS2819" s="46"/>
      <c r="HMT2819" s="46"/>
      <c r="HMU2819" s="46"/>
      <c r="HMV2819" s="46"/>
      <c r="HMW2819" s="46"/>
      <c r="HMX2819" s="46"/>
      <c r="HMY2819" s="46"/>
      <c r="HMZ2819" s="46"/>
      <c r="HNA2819" s="46"/>
      <c r="HNB2819" s="46"/>
      <c r="HNC2819" s="46"/>
      <c r="HND2819" s="46"/>
      <c r="HNE2819" s="46"/>
      <c r="HNF2819" s="46"/>
      <c r="HNG2819" s="46"/>
      <c r="HNH2819" s="46"/>
      <c r="HNI2819" s="46"/>
      <c r="HNJ2819" s="46"/>
      <c r="HNK2819" s="46"/>
      <c r="HNL2819" s="46"/>
      <c r="HNM2819" s="46"/>
      <c r="HNN2819" s="46"/>
      <c r="HNO2819" s="46"/>
      <c r="HNP2819" s="46"/>
      <c r="HNQ2819" s="46"/>
      <c r="HNR2819" s="46"/>
      <c r="HNS2819" s="46"/>
      <c r="HNT2819" s="46"/>
      <c r="HNU2819" s="46"/>
      <c r="HNV2819" s="46"/>
      <c r="HNW2819" s="46"/>
      <c r="HNX2819" s="46"/>
      <c r="HNY2819" s="46"/>
      <c r="HNZ2819" s="46"/>
      <c r="HOA2819" s="46"/>
      <c r="HOB2819" s="46"/>
      <c r="HOC2819" s="46"/>
      <c r="HOD2819" s="46"/>
      <c r="HOE2819" s="46"/>
      <c r="HOF2819" s="46"/>
      <c r="HOG2819" s="46"/>
      <c r="HOH2819" s="46"/>
      <c r="HOI2819" s="46"/>
      <c r="HOJ2819" s="46"/>
      <c r="HOK2819" s="46"/>
      <c r="HOL2819" s="46"/>
      <c r="HOM2819" s="46"/>
      <c r="HON2819" s="46"/>
      <c r="HOO2819" s="46"/>
      <c r="HOP2819" s="46"/>
      <c r="HOQ2819" s="46"/>
      <c r="HOR2819" s="46"/>
      <c r="HOS2819" s="46"/>
      <c r="HOT2819" s="46"/>
      <c r="HOU2819" s="46"/>
      <c r="HOV2819" s="46"/>
      <c r="HOW2819" s="46"/>
      <c r="HOX2819" s="46"/>
      <c r="HOY2819" s="46"/>
      <c r="HOZ2819" s="46"/>
      <c r="HPA2819" s="46"/>
      <c r="HPB2819" s="46"/>
      <c r="HPC2819" s="46"/>
      <c r="HPD2819" s="46"/>
      <c r="HPE2819" s="46"/>
      <c r="HPF2819" s="46"/>
      <c r="HPG2819" s="46"/>
      <c r="HPH2819" s="46"/>
      <c r="HPI2819" s="46"/>
      <c r="HPJ2819" s="46"/>
      <c r="HPK2819" s="46"/>
      <c r="HPL2819" s="46"/>
      <c r="HPM2819" s="46"/>
      <c r="HPN2819" s="46"/>
      <c r="HPO2819" s="46"/>
      <c r="HPP2819" s="46"/>
      <c r="HPQ2819" s="46"/>
      <c r="HPR2819" s="46"/>
      <c r="HPS2819" s="46"/>
      <c r="HPT2819" s="46"/>
      <c r="HPU2819" s="46"/>
      <c r="HPV2819" s="46"/>
      <c r="HPW2819" s="46"/>
      <c r="HPX2819" s="46"/>
      <c r="HPY2819" s="46"/>
      <c r="HPZ2819" s="46"/>
      <c r="HQA2819" s="46"/>
      <c r="HQB2819" s="46"/>
      <c r="HQC2819" s="46"/>
      <c r="HQD2819" s="46"/>
      <c r="HQE2819" s="46"/>
      <c r="HQF2819" s="46"/>
      <c r="HQG2819" s="46"/>
      <c r="HQH2819" s="46"/>
      <c r="HQI2819" s="46"/>
      <c r="HQJ2819" s="46"/>
      <c r="HQK2819" s="46"/>
      <c r="HQL2819" s="46"/>
      <c r="HQM2819" s="46"/>
      <c r="HQN2819" s="46"/>
      <c r="HQO2819" s="46"/>
      <c r="HQP2819" s="46"/>
      <c r="HQQ2819" s="46"/>
      <c r="HQR2819" s="46"/>
      <c r="HQS2819" s="46"/>
      <c r="HQT2819" s="46"/>
      <c r="HQU2819" s="46"/>
      <c r="HQV2819" s="46"/>
      <c r="HQW2819" s="46"/>
      <c r="HQX2819" s="46"/>
      <c r="HQY2819" s="46"/>
      <c r="HQZ2819" s="46"/>
      <c r="HRA2819" s="46"/>
      <c r="HRB2819" s="46"/>
      <c r="HRC2819" s="46"/>
      <c r="HRD2819" s="46"/>
      <c r="HRE2819" s="46"/>
      <c r="HRF2819" s="46"/>
      <c r="HRG2819" s="46"/>
      <c r="HRH2819" s="46"/>
      <c r="HRI2819" s="46"/>
      <c r="HRJ2819" s="46"/>
      <c r="HRK2819" s="46"/>
      <c r="HRL2819" s="46"/>
      <c r="HRM2819" s="46"/>
      <c r="HRN2819" s="46"/>
      <c r="HRO2819" s="46"/>
      <c r="HRP2819" s="46"/>
      <c r="HRQ2819" s="46"/>
      <c r="HRR2819" s="46"/>
      <c r="HRS2819" s="46"/>
      <c r="HRT2819" s="46"/>
      <c r="HRU2819" s="46"/>
      <c r="HRV2819" s="46"/>
      <c r="HRW2819" s="46"/>
      <c r="HRX2819" s="46"/>
      <c r="HRY2819" s="46"/>
      <c r="HRZ2819" s="46"/>
      <c r="HSA2819" s="46"/>
      <c r="HSB2819" s="46"/>
      <c r="HSC2819" s="46"/>
      <c r="HSD2819" s="46"/>
      <c r="HSE2819" s="46"/>
      <c r="HSF2819" s="46"/>
      <c r="HSG2819" s="46"/>
      <c r="HSH2819" s="46"/>
      <c r="HSI2819" s="46"/>
      <c r="HSJ2819" s="46"/>
      <c r="HSK2819" s="46"/>
      <c r="HSL2819" s="46"/>
      <c r="HSM2819" s="46"/>
      <c r="HSN2819" s="46"/>
      <c r="HSO2819" s="46"/>
      <c r="HSP2819" s="46"/>
      <c r="HSQ2819" s="46"/>
      <c r="HSR2819" s="46"/>
      <c r="HSS2819" s="46"/>
      <c r="HST2819" s="46"/>
      <c r="HSU2819" s="46"/>
      <c r="HSV2819" s="46"/>
      <c r="HSW2819" s="46"/>
      <c r="HSX2819" s="46"/>
      <c r="HSY2819" s="46"/>
      <c r="HSZ2819" s="46"/>
      <c r="HTA2819" s="46"/>
      <c r="HTB2819" s="46"/>
      <c r="HTC2819" s="46"/>
      <c r="HTD2819" s="46"/>
      <c r="HTE2819" s="46"/>
      <c r="HTF2819" s="46"/>
      <c r="HTG2819" s="46"/>
      <c r="HTH2819" s="46"/>
      <c r="HTI2819" s="46"/>
      <c r="HTJ2819" s="46"/>
      <c r="HTK2819" s="46"/>
      <c r="HTL2819" s="46"/>
      <c r="HTM2819" s="46"/>
      <c r="HTN2819" s="46"/>
      <c r="HTO2819" s="46"/>
      <c r="HTP2819" s="46"/>
      <c r="HTQ2819" s="46"/>
      <c r="HTR2819" s="46"/>
      <c r="HTS2819" s="46"/>
      <c r="HTT2819" s="46"/>
      <c r="HTU2819" s="46"/>
      <c r="HTV2819" s="46"/>
      <c r="HTW2819" s="46"/>
      <c r="HTX2819" s="46"/>
      <c r="HTY2819" s="46"/>
      <c r="HTZ2819" s="46"/>
      <c r="HUA2819" s="46"/>
      <c r="HUB2819" s="46"/>
      <c r="HUC2819" s="46"/>
      <c r="HUD2819" s="46"/>
      <c r="HUE2819" s="46"/>
      <c r="HUF2819" s="46"/>
      <c r="HUG2819" s="46"/>
      <c r="HUH2819" s="46"/>
      <c r="HUI2819" s="46"/>
      <c r="HUJ2819" s="46"/>
      <c r="HUK2819" s="46"/>
      <c r="HUL2819" s="46"/>
      <c r="HUM2819" s="46"/>
      <c r="HUN2819" s="46"/>
      <c r="HUO2819" s="46"/>
      <c r="HUP2819" s="46"/>
      <c r="HUQ2819" s="46"/>
      <c r="HUR2819" s="46"/>
      <c r="HUS2819" s="46"/>
      <c r="HUT2819" s="46"/>
      <c r="HUU2819" s="46"/>
      <c r="HUV2819" s="46"/>
      <c r="HUW2819" s="46"/>
      <c r="HUX2819" s="46"/>
      <c r="HUY2819" s="46"/>
      <c r="HUZ2819" s="46"/>
      <c r="HVA2819" s="46"/>
      <c r="HVB2819" s="46"/>
      <c r="HVC2819" s="46"/>
      <c r="HVD2819" s="46"/>
      <c r="HVE2819" s="46"/>
      <c r="HVF2819" s="46"/>
      <c r="HVG2819" s="46"/>
      <c r="HVH2819" s="46"/>
      <c r="HVI2819" s="46"/>
      <c r="HVJ2819" s="46"/>
      <c r="HVK2819" s="46"/>
      <c r="HVL2819" s="46"/>
      <c r="HVM2819" s="46"/>
      <c r="HVN2819" s="46"/>
      <c r="HVO2819" s="46"/>
      <c r="HVP2819" s="46"/>
      <c r="HVQ2819" s="46"/>
      <c r="HVR2819" s="46"/>
      <c r="HVS2819" s="46"/>
      <c r="HVT2819" s="46"/>
      <c r="HVU2819" s="46"/>
      <c r="HVV2819" s="46"/>
      <c r="HVW2819" s="46"/>
      <c r="HVX2819" s="46"/>
      <c r="HVY2819" s="46"/>
      <c r="HVZ2819" s="46"/>
      <c r="HWA2819" s="46"/>
      <c r="HWB2819" s="46"/>
      <c r="HWC2819" s="46"/>
      <c r="HWD2819" s="46"/>
      <c r="HWE2819" s="46"/>
      <c r="HWF2819" s="46"/>
      <c r="HWG2819" s="46"/>
      <c r="HWH2819" s="46"/>
      <c r="HWI2819" s="46"/>
      <c r="HWJ2819" s="46"/>
      <c r="HWK2819" s="46"/>
      <c r="HWL2819" s="46"/>
      <c r="HWM2819" s="46"/>
      <c r="HWN2819" s="46"/>
      <c r="HWO2819" s="46"/>
      <c r="HWP2819" s="46"/>
      <c r="HWQ2819" s="46"/>
      <c r="HWR2819" s="46"/>
      <c r="HWS2819" s="46"/>
      <c r="HWT2819" s="46"/>
      <c r="HWU2819" s="46"/>
      <c r="HWV2819" s="46"/>
      <c r="HWW2819" s="46"/>
      <c r="HWX2819" s="46"/>
      <c r="HWY2819" s="46"/>
      <c r="HWZ2819" s="46"/>
      <c r="HXA2819" s="46"/>
      <c r="HXB2819" s="46"/>
      <c r="HXC2819" s="46"/>
      <c r="HXD2819" s="46"/>
      <c r="HXE2819" s="46"/>
      <c r="HXF2819" s="46"/>
      <c r="HXG2819" s="46"/>
      <c r="HXH2819" s="46"/>
      <c r="HXI2819" s="46"/>
      <c r="HXJ2819" s="46"/>
      <c r="HXK2819" s="46"/>
      <c r="HXL2819" s="46"/>
      <c r="HXM2819" s="46"/>
      <c r="HXN2819" s="46"/>
      <c r="HXO2819" s="46"/>
      <c r="HXP2819" s="46"/>
      <c r="HXQ2819" s="46"/>
      <c r="HXR2819" s="46"/>
      <c r="HXS2819" s="46"/>
      <c r="HXT2819" s="46"/>
      <c r="HXU2819" s="46"/>
      <c r="HXV2819" s="46"/>
      <c r="HXW2819" s="46"/>
      <c r="HXX2819" s="46"/>
      <c r="HXY2819" s="46"/>
      <c r="HXZ2819" s="46"/>
      <c r="HYA2819" s="46"/>
      <c r="HYB2819" s="46"/>
      <c r="HYC2819" s="46"/>
      <c r="HYD2819" s="46"/>
      <c r="HYE2819" s="46"/>
      <c r="HYF2819" s="46"/>
      <c r="HYG2819" s="46"/>
      <c r="HYH2819" s="46"/>
      <c r="HYI2819" s="46"/>
      <c r="HYJ2819" s="46"/>
      <c r="HYK2819" s="46"/>
      <c r="HYL2819" s="46"/>
      <c r="HYM2819" s="46"/>
      <c r="HYN2819" s="46"/>
      <c r="HYO2819" s="46"/>
      <c r="HYP2819" s="46"/>
      <c r="HYQ2819" s="46"/>
      <c r="HYR2819" s="46"/>
      <c r="HYS2819" s="46"/>
      <c r="HYT2819" s="46"/>
      <c r="HYU2819" s="46"/>
      <c r="HYV2819" s="46"/>
      <c r="HYW2819" s="46"/>
      <c r="HYX2819" s="46"/>
      <c r="HYY2819" s="46"/>
      <c r="HYZ2819" s="46"/>
      <c r="HZA2819" s="46"/>
      <c r="HZB2819" s="46"/>
      <c r="HZC2819" s="46"/>
      <c r="HZD2819" s="46"/>
      <c r="HZE2819" s="46"/>
      <c r="HZF2819" s="46"/>
      <c r="HZG2819" s="46"/>
      <c r="HZH2819" s="46"/>
      <c r="HZI2819" s="46"/>
      <c r="HZJ2819" s="46"/>
      <c r="HZK2819" s="46"/>
      <c r="HZL2819" s="46"/>
      <c r="HZM2819" s="46"/>
      <c r="HZN2819" s="46"/>
      <c r="HZO2819" s="46"/>
      <c r="HZP2819" s="46"/>
      <c r="HZQ2819" s="46"/>
      <c r="HZR2819" s="46"/>
      <c r="HZS2819" s="46"/>
      <c r="HZT2819" s="46"/>
      <c r="HZU2819" s="46"/>
      <c r="HZV2819" s="46"/>
      <c r="HZW2819" s="46"/>
      <c r="HZX2819" s="46"/>
      <c r="HZY2819" s="46"/>
      <c r="HZZ2819" s="46"/>
      <c r="IAA2819" s="46"/>
      <c r="IAB2819" s="46"/>
      <c r="IAC2819" s="46"/>
      <c r="IAD2819" s="46"/>
      <c r="IAE2819" s="46"/>
      <c r="IAF2819" s="46"/>
      <c r="IAG2819" s="46"/>
      <c r="IAH2819" s="46"/>
      <c r="IAI2819" s="46"/>
      <c r="IAJ2819" s="46"/>
      <c r="IAK2819" s="46"/>
      <c r="IAL2819" s="46"/>
      <c r="IAM2819" s="46"/>
      <c r="IAN2819" s="46"/>
      <c r="IAO2819" s="46"/>
      <c r="IAP2819" s="46"/>
      <c r="IAQ2819" s="46"/>
      <c r="IAR2819" s="46"/>
      <c r="IAS2819" s="46"/>
      <c r="IAT2819" s="46"/>
      <c r="IAU2819" s="46"/>
      <c r="IAV2819" s="46"/>
      <c r="IAW2819" s="46"/>
      <c r="IAX2819" s="46"/>
      <c r="IAY2819" s="46"/>
      <c r="IAZ2819" s="46"/>
      <c r="IBA2819" s="46"/>
      <c r="IBB2819" s="46"/>
      <c r="IBC2819" s="46"/>
      <c r="IBD2819" s="46"/>
      <c r="IBE2819" s="46"/>
      <c r="IBF2819" s="46"/>
      <c r="IBG2819" s="46"/>
      <c r="IBH2819" s="46"/>
      <c r="IBI2819" s="46"/>
      <c r="IBJ2819" s="46"/>
      <c r="IBK2819" s="46"/>
      <c r="IBL2819" s="46"/>
      <c r="IBM2819" s="46"/>
      <c r="IBN2819" s="46"/>
      <c r="IBO2819" s="46"/>
      <c r="IBP2819" s="46"/>
      <c r="IBQ2819" s="46"/>
      <c r="IBR2819" s="46"/>
      <c r="IBS2819" s="46"/>
      <c r="IBT2819" s="46"/>
      <c r="IBU2819" s="46"/>
      <c r="IBV2819" s="46"/>
      <c r="IBW2819" s="46"/>
      <c r="IBX2819" s="46"/>
      <c r="IBY2819" s="46"/>
      <c r="IBZ2819" s="46"/>
      <c r="ICA2819" s="46"/>
      <c r="ICB2819" s="46"/>
      <c r="ICC2819" s="46"/>
      <c r="ICD2819" s="46"/>
      <c r="ICE2819" s="46"/>
      <c r="ICF2819" s="46"/>
      <c r="ICG2819" s="46"/>
      <c r="ICH2819" s="46"/>
      <c r="ICI2819" s="46"/>
      <c r="ICJ2819" s="46"/>
      <c r="ICK2819" s="46"/>
      <c r="ICL2819" s="46"/>
      <c r="ICM2819" s="46"/>
      <c r="ICN2819" s="46"/>
      <c r="ICO2819" s="46"/>
      <c r="ICP2819" s="46"/>
      <c r="ICQ2819" s="46"/>
      <c r="ICR2819" s="46"/>
      <c r="ICS2819" s="46"/>
      <c r="ICT2819" s="46"/>
      <c r="ICU2819" s="46"/>
      <c r="ICV2819" s="46"/>
      <c r="ICW2819" s="46"/>
      <c r="ICX2819" s="46"/>
      <c r="ICY2819" s="46"/>
      <c r="ICZ2819" s="46"/>
      <c r="IDA2819" s="46"/>
      <c r="IDB2819" s="46"/>
      <c r="IDC2819" s="46"/>
      <c r="IDD2819" s="46"/>
      <c r="IDE2819" s="46"/>
      <c r="IDF2819" s="46"/>
      <c r="IDG2819" s="46"/>
      <c r="IDH2819" s="46"/>
      <c r="IDI2819" s="46"/>
      <c r="IDJ2819" s="46"/>
      <c r="IDK2819" s="46"/>
      <c r="IDL2819" s="46"/>
      <c r="IDM2819" s="46"/>
      <c r="IDN2819" s="46"/>
      <c r="IDO2819" s="46"/>
      <c r="IDP2819" s="46"/>
      <c r="IDQ2819" s="46"/>
      <c r="IDR2819" s="46"/>
      <c r="IDS2819" s="46"/>
      <c r="IDT2819" s="46"/>
      <c r="IDU2819" s="46"/>
      <c r="IDV2819" s="46"/>
      <c r="IDW2819" s="46"/>
      <c r="IDX2819" s="46"/>
      <c r="IDY2819" s="46"/>
      <c r="IDZ2819" s="46"/>
      <c r="IEA2819" s="46"/>
      <c r="IEB2819" s="46"/>
      <c r="IEC2819" s="46"/>
      <c r="IED2819" s="46"/>
      <c r="IEE2819" s="46"/>
      <c r="IEF2819" s="46"/>
      <c r="IEG2819" s="46"/>
      <c r="IEH2819" s="46"/>
      <c r="IEI2819" s="46"/>
      <c r="IEJ2819" s="46"/>
      <c r="IEK2819" s="46"/>
      <c r="IEL2819" s="46"/>
      <c r="IEM2819" s="46"/>
      <c r="IEN2819" s="46"/>
      <c r="IEO2819" s="46"/>
      <c r="IEP2819" s="46"/>
      <c r="IEQ2819" s="46"/>
      <c r="IER2819" s="46"/>
      <c r="IES2819" s="46"/>
      <c r="IET2819" s="46"/>
      <c r="IEU2819" s="46"/>
      <c r="IEV2819" s="46"/>
      <c r="IEW2819" s="46"/>
      <c r="IEX2819" s="46"/>
      <c r="IEY2819" s="46"/>
      <c r="IEZ2819" s="46"/>
      <c r="IFA2819" s="46"/>
      <c r="IFB2819" s="46"/>
      <c r="IFC2819" s="46"/>
      <c r="IFD2819" s="46"/>
      <c r="IFE2819" s="46"/>
      <c r="IFF2819" s="46"/>
      <c r="IFG2819" s="46"/>
      <c r="IFH2819" s="46"/>
      <c r="IFI2819" s="46"/>
      <c r="IFJ2819" s="46"/>
      <c r="IFK2819" s="46"/>
      <c r="IFL2819" s="46"/>
      <c r="IFM2819" s="46"/>
      <c r="IFN2819" s="46"/>
      <c r="IFO2819" s="46"/>
      <c r="IFP2819" s="46"/>
      <c r="IFQ2819" s="46"/>
      <c r="IFR2819" s="46"/>
      <c r="IFS2819" s="46"/>
      <c r="IFT2819" s="46"/>
      <c r="IFU2819" s="46"/>
      <c r="IFV2819" s="46"/>
      <c r="IFW2819" s="46"/>
      <c r="IFX2819" s="46"/>
      <c r="IFY2819" s="46"/>
      <c r="IFZ2819" s="46"/>
      <c r="IGA2819" s="46"/>
      <c r="IGB2819" s="46"/>
      <c r="IGC2819" s="46"/>
      <c r="IGD2819" s="46"/>
      <c r="IGE2819" s="46"/>
      <c r="IGF2819" s="46"/>
      <c r="IGG2819" s="46"/>
      <c r="IGH2819" s="46"/>
      <c r="IGI2819" s="46"/>
      <c r="IGJ2819" s="46"/>
      <c r="IGK2819" s="46"/>
      <c r="IGL2819" s="46"/>
      <c r="IGM2819" s="46"/>
      <c r="IGN2819" s="46"/>
      <c r="IGO2819" s="46"/>
      <c r="IGP2819" s="46"/>
      <c r="IGQ2819" s="46"/>
      <c r="IGR2819" s="46"/>
      <c r="IGS2819" s="46"/>
      <c r="IGT2819" s="46"/>
      <c r="IGU2819" s="46"/>
      <c r="IGV2819" s="46"/>
      <c r="IGW2819" s="46"/>
      <c r="IGX2819" s="46"/>
      <c r="IGY2819" s="46"/>
      <c r="IGZ2819" s="46"/>
      <c r="IHA2819" s="46"/>
      <c r="IHB2819" s="46"/>
      <c r="IHC2819" s="46"/>
      <c r="IHD2819" s="46"/>
      <c r="IHE2819" s="46"/>
      <c r="IHF2819" s="46"/>
      <c r="IHG2819" s="46"/>
      <c r="IHH2819" s="46"/>
      <c r="IHI2819" s="46"/>
      <c r="IHJ2819" s="46"/>
      <c r="IHK2819" s="46"/>
      <c r="IHL2819" s="46"/>
      <c r="IHM2819" s="46"/>
      <c r="IHN2819" s="46"/>
      <c r="IHO2819" s="46"/>
      <c r="IHP2819" s="46"/>
      <c r="IHQ2819" s="46"/>
      <c r="IHR2819" s="46"/>
      <c r="IHS2819" s="46"/>
      <c r="IHT2819" s="46"/>
      <c r="IHU2819" s="46"/>
      <c r="IHV2819" s="46"/>
      <c r="IHW2819" s="46"/>
      <c r="IHX2819" s="46"/>
      <c r="IHY2819" s="46"/>
      <c r="IHZ2819" s="46"/>
      <c r="IIA2819" s="46"/>
      <c r="IIB2819" s="46"/>
      <c r="IIC2819" s="46"/>
      <c r="IID2819" s="46"/>
      <c r="IIE2819" s="46"/>
      <c r="IIF2819" s="46"/>
      <c r="IIG2819" s="46"/>
      <c r="IIH2819" s="46"/>
      <c r="III2819" s="46"/>
      <c r="IIJ2819" s="46"/>
      <c r="IIK2819" s="46"/>
      <c r="IIL2819" s="46"/>
      <c r="IIM2819" s="46"/>
      <c r="IIN2819" s="46"/>
      <c r="IIO2819" s="46"/>
      <c r="IIP2819" s="46"/>
      <c r="IIQ2819" s="46"/>
      <c r="IIR2819" s="46"/>
      <c r="IIS2819" s="46"/>
      <c r="IIT2819" s="46"/>
      <c r="IIU2819" s="46"/>
      <c r="IIV2819" s="46"/>
      <c r="IIW2819" s="46"/>
      <c r="IIX2819" s="46"/>
      <c r="IIY2819" s="46"/>
      <c r="IIZ2819" s="46"/>
      <c r="IJA2819" s="46"/>
      <c r="IJB2819" s="46"/>
      <c r="IJC2819" s="46"/>
      <c r="IJD2819" s="46"/>
      <c r="IJE2819" s="46"/>
      <c r="IJF2819" s="46"/>
      <c r="IJG2819" s="46"/>
      <c r="IJH2819" s="46"/>
      <c r="IJI2819" s="46"/>
      <c r="IJJ2819" s="46"/>
      <c r="IJK2819" s="46"/>
      <c r="IJL2819" s="46"/>
      <c r="IJM2819" s="46"/>
      <c r="IJN2819" s="46"/>
      <c r="IJO2819" s="46"/>
      <c r="IJP2819" s="46"/>
      <c r="IJQ2819" s="46"/>
      <c r="IJR2819" s="46"/>
      <c r="IJS2819" s="46"/>
      <c r="IJT2819" s="46"/>
      <c r="IJU2819" s="46"/>
      <c r="IJV2819" s="46"/>
      <c r="IJW2819" s="46"/>
      <c r="IJX2819" s="46"/>
      <c r="IJY2819" s="46"/>
      <c r="IJZ2819" s="46"/>
      <c r="IKA2819" s="46"/>
      <c r="IKB2819" s="46"/>
      <c r="IKC2819" s="46"/>
      <c r="IKD2819" s="46"/>
      <c r="IKE2819" s="46"/>
      <c r="IKF2819" s="46"/>
      <c r="IKG2819" s="46"/>
      <c r="IKH2819" s="46"/>
      <c r="IKI2819" s="46"/>
      <c r="IKJ2819" s="46"/>
      <c r="IKK2819" s="46"/>
      <c r="IKL2819" s="46"/>
      <c r="IKM2819" s="46"/>
      <c r="IKN2819" s="46"/>
      <c r="IKO2819" s="46"/>
      <c r="IKP2819" s="46"/>
      <c r="IKQ2819" s="46"/>
      <c r="IKR2819" s="46"/>
      <c r="IKS2819" s="46"/>
      <c r="IKT2819" s="46"/>
      <c r="IKU2819" s="46"/>
      <c r="IKV2819" s="46"/>
      <c r="IKW2819" s="46"/>
      <c r="IKX2819" s="46"/>
      <c r="IKY2819" s="46"/>
      <c r="IKZ2819" s="46"/>
      <c r="ILA2819" s="46"/>
      <c r="ILB2819" s="46"/>
      <c r="ILC2819" s="46"/>
      <c r="ILD2819" s="46"/>
      <c r="ILE2819" s="46"/>
      <c r="ILF2819" s="46"/>
      <c r="ILG2819" s="46"/>
      <c r="ILH2819" s="46"/>
      <c r="ILI2819" s="46"/>
      <c r="ILJ2819" s="46"/>
      <c r="ILK2819" s="46"/>
      <c r="ILL2819" s="46"/>
      <c r="ILM2819" s="46"/>
      <c r="ILN2819" s="46"/>
      <c r="ILO2819" s="46"/>
      <c r="ILP2819" s="46"/>
      <c r="ILQ2819" s="46"/>
      <c r="ILR2819" s="46"/>
      <c r="ILS2819" s="46"/>
      <c r="ILT2819" s="46"/>
      <c r="ILU2819" s="46"/>
      <c r="ILV2819" s="46"/>
      <c r="ILW2819" s="46"/>
      <c r="ILX2819" s="46"/>
      <c r="ILY2819" s="46"/>
      <c r="ILZ2819" s="46"/>
      <c r="IMA2819" s="46"/>
      <c r="IMB2819" s="46"/>
      <c r="IMC2819" s="46"/>
      <c r="IMD2819" s="46"/>
      <c r="IME2819" s="46"/>
      <c r="IMF2819" s="46"/>
      <c r="IMG2819" s="46"/>
      <c r="IMH2819" s="46"/>
      <c r="IMI2819" s="46"/>
      <c r="IMJ2819" s="46"/>
      <c r="IMK2819" s="46"/>
      <c r="IML2819" s="46"/>
      <c r="IMM2819" s="46"/>
      <c r="IMN2819" s="46"/>
      <c r="IMO2819" s="46"/>
      <c r="IMP2819" s="46"/>
      <c r="IMQ2819" s="46"/>
      <c r="IMR2819" s="46"/>
      <c r="IMS2819" s="46"/>
      <c r="IMT2819" s="46"/>
      <c r="IMU2819" s="46"/>
      <c r="IMV2819" s="46"/>
      <c r="IMW2819" s="46"/>
      <c r="IMX2819" s="46"/>
      <c r="IMY2819" s="46"/>
      <c r="IMZ2819" s="46"/>
      <c r="INA2819" s="46"/>
      <c r="INB2819" s="46"/>
      <c r="INC2819" s="46"/>
      <c r="IND2819" s="46"/>
      <c r="INE2819" s="46"/>
      <c r="INF2819" s="46"/>
      <c r="ING2819" s="46"/>
      <c r="INH2819" s="46"/>
      <c r="INI2819" s="46"/>
      <c r="INJ2819" s="46"/>
      <c r="INK2819" s="46"/>
      <c r="INL2819" s="46"/>
      <c r="INM2819" s="46"/>
      <c r="INN2819" s="46"/>
      <c r="INO2819" s="46"/>
      <c r="INP2819" s="46"/>
      <c r="INQ2819" s="46"/>
      <c r="INR2819" s="46"/>
      <c r="INS2819" s="46"/>
      <c r="INT2819" s="46"/>
      <c r="INU2819" s="46"/>
      <c r="INV2819" s="46"/>
      <c r="INW2819" s="46"/>
      <c r="INX2819" s="46"/>
      <c r="INY2819" s="46"/>
      <c r="INZ2819" s="46"/>
      <c r="IOA2819" s="46"/>
      <c r="IOB2819" s="46"/>
      <c r="IOC2819" s="46"/>
      <c r="IOD2819" s="46"/>
      <c r="IOE2819" s="46"/>
      <c r="IOF2819" s="46"/>
      <c r="IOG2819" s="46"/>
      <c r="IOH2819" s="46"/>
      <c r="IOI2819" s="46"/>
      <c r="IOJ2819" s="46"/>
      <c r="IOK2819" s="46"/>
      <c r="IOL2819" s="46"/>
      <c r="IOM2819" s="46"/>
      <c r="ION2819" s="46"/>
      <c r="IOO2819" s="46"/>
      <c r="IOP2819" s="46"/>
      <c r="IOQ2819" s="46"/>
      <c r="IOR2819" s="46"/>
      <c r="IOS2819" s="46"/>
      <c r="IOT2819" s="46"/>
      <c r="IOU2819" s="46"/>
      <c r="IOV2819" s="46"/>
      <c r="IOW2819" s="46"/>
      <c r="IOX2819" s="46"/>
      <c r="IOY2819" s="46"/>
      <c r="IOZ2819" s="46"/>
      <c r="IPA2819" s="46"/>
      <c r="IPB2819" s="46"/>
      <c r="IPC2819" s="46"/>
      <c r="IPD2819" s="46"/>
      <c r="IPE2819" s="46"/>
      <c r="IPF2819" s="46"/>
      <c r="IPG2819" s="46"/>
      <c r="IPH2819" s="46"/>
      <c r="IPI2819" s="46"/>
      <c r="IPJ2819" s="46"/>
      <c r="IPK2819" s="46"/>
      <c r="IPL2819" s="46"/>
      <c r="IPM2819" s="46"/>
      <c r="IPN2819" s="46"/>
      <c r="IPO2819" s="46"/>
      <c r="IPP2819" s="46"/>
      <c r="IPQ2819" s="46"/>
      <c r="IPR2819" s="46"/>
      <c r="IPS2819" s="46"/>
      <c r="IPT2819" s="46"/>
      <c r="IPU2819" s="46"/>
      <c r="IPV2819" s="46"/>
      <c r="IPW2819" s="46"/>
      <c r="IPX2819" s="46"/>
      <c r="IPY2819" s="46"/>
      <c r="IPZ2819" s="46"/>
      <c r="IQA2819" s="46"/>
      <c r="IQB2819" s="46"/>
      <c r="IQC2819" s="46"/>
      <c r="IQD2819" s="46"/>
      <c r="IQE2819" s="46"/>
      <c r="IQF2819" s="46"/>
      <c r="IQG2819" s="46"/>
      <c r="IQH2819" s="46"/>
      <c r="IQI2819" s="46"/>
      <c r="IQJ2819" s="46"/>
      <c r="IQK2819" s="46"/>
      <c r="IQL2819" s="46"/>
      <c r="IQM2819" s="46"/>
      <c r="IQN2819" s="46"/>
      <c r="IQO2819" s="46"/>
      <c r="IQP2819" s="46"/>
      <c r="IQQ2819" s="46"/>
      <c r="IQR2819" s="46"/>
      <c r="IQS2819" s="46"/>
      <c r="IQT2819" s="46"/>
      <c r="IQU2819" s="46"/>
      <c r="IQV2819" s="46"/>
      <c r="IQW2819" s="46"/>
      <c r="IQX2819" s="46"/>
      <c r="IQY2819" s="46"/>
      <c r="IQZ2819" s="46"/>
      <c r="IRA2819" s="46"/>
      <c r="IRB2819" s="46"/>
      <c r="IRC2819" s="46"/>
      <c r="IRD2819" s="46"/>
      <c r="IRE2819" s="46"/>
      <c r="IRF2819" s="46"/>
      <c r="IRG2819" s="46"/>
      <c r="IRH2819" s="46"/>
      <c r="IRI2819" s="46"/>
      <c r="IRJ2819" s="46"/>
      <c r="IRK2819" s="46"/>
      <c r="IRL2819" s="46"/>
      <c r="IRM2819" s="46"/>
      <c r="IRN2819" s="46"/>
      <c r="IRO2819" s="46"/>
      <c r="IRP2819" s="46"/>
      <c r="IRQ2819" s="46"/>
      <c r="IRR2819" s="46"/>
      <c r="IRS2819" s="46"/>
      <c r="IRT2819" s="46"/>
      <c r="IRU2819" s="46"/>
      <c r="IRV2819" s="46"/>
      <c r="IRW2819" s="46"/>
      <c r="IRX2819" s="46"/>
      <c r="IRY2819" s="46"/>
      <c r="IRZ2819" s="46"/>
      <c r="ISA2819" s="46"/>
      <c r="ISB2819" s="46"/>
      <c r="ISC2819" s="46"/>
      <c r="ISD2819" s="46"/>
      <c r="ISE2819" s="46"/>
      <c r="ISF2819" s="46"/>
      <c r="ISG2819" s="46"/>
      <c r="ISH2819" s="46"/>
      <c r="ISI2819" s="46"/>
      <c r="ISJ2819" s="46"/>
      <c r="ISK2819" s="46"/>
      <c r="ISL2819" s="46"/>
      <c r="ISM2819" s="46"/>
      <c r="ISN2819" s="46"/>
      <c r="ISO2819" s="46"/>
      <c r="ISP2819" s="46"/>
      <c r="ISQ2819" s="46"/>
      <c r="ISR2819" s="46"/>
      <c r="ISS2819" s="46"/>
      <c r="IST2819" s="46"/>
      <c r="ISU2819" s="46"/>
      <c r="ISV2819" s="46"/>
      <c r="ISW2819" s="46"/>
      <c r="ISX2819" s="46"/>
      <c r="ISY2819" s="46"/>
      <c r="ISZ2819" s="46"/>
      <c r="ITA2819" s="46"/>
      <c r="ITB2819" s="46"/>
      <c r="ITC2819" s="46"/>
      <c r="ITD2819" s="46"/>
      <c r="ITE2819" s="46"/>
      <c r="ITF2819" s="46"/>
      <c r="ITG2819" s="46"/>
      <c r="ITH2819" s="46"/>
      <c r="ITI2819" s="46"/>
      <c r="ITJ2819" s="46"/>
      <c r="ITK2819" s="46"/>
      <c r="ITL2819" s="46"/>
      <c r="ITM2819" s="46"/>
      <c r="ITN2819" s="46"/>
      <c r="ITO2819" s="46"/>
      <c r="ITP2819" s="46"/>
      <c r="ITQ2819" s="46"/>
      <c r="ITR2819" s="46"/>
      <c r="ITS2819" s="46"/>
      <c r="ITT2819" s="46"/>
      <c r="ITU2819" s="46"/>
      <c r="ITV2819" s="46"/>
      <c r="ITW2819" s="46"/>
      <c r="ITX2819" s="46"/>
      <c r="ITY2819" s="46"/>
      <c r="ITZ2819" s="46"/>
      <c r="IUA2819" s="46"/>
      <c r="IUB2819" s="46"/>
      <c r="IUC2819" s="46"/>
      <c r="IUD2819" s="46"/>
      <c r="IUE2819" s="46"/>
      <c r="IUF2819" s="46"/>
      <c r="IUG2819" s="46"/>
      <c r="IUH2819" s="46"/>
      <c r="IUI2819" s="46"/>
      <c r="IUJ2819" s="46"/>
      <c r="IUK2819" s="46"/>
      <c r="IUL2819" s="46"/>
      <c r="IUM2819" s="46"/>
      <c r="IUN2819" s="46"/>
      <c r="IUO2819" s="46"/>
      <c r="IUP2819" s="46"/>
      <c r="IUQ2819" s="46"/>
      <c r="IUR2819" s="46"/>
      <c r="IUS2819" s="46"/>
      <c r="IUT2819" s="46"/>
      <c r="IUU2819" s="46"/>
      <c r="IUV2819" s="46"/>
      <c r="IUW2819" s="46"/>
      <c r="IUX2819" s="46"/>
      <c r="IUY2819" s="46"/>
      <c r="IUZ2819" s="46"/>
      <c r="IVA2819" s="46"/>
      <c r="IVB2819" s="46"/>
      <c r="IVC2819" s="46"/>
      <c r="IVD2819" s="46"/>
      <c r="IVE2819" s="46"/>
      <c r="IVF2819" s="46"/>
      <c r="IVG2819" s="46"/>
      <c r="IVH2819" s="46"/>
      <c r="IVI2819" s="46"/>
      <c r="IVJ2819" s="46"/>
      <c r="IVK2819" s="46"/>
      <c r="IVL2819" s="46"/>
      <c r="IVM2819" s="46"/>
      <c r="IVN2819" s="46"/>
      <c r="IVO2819" s="46"/>
      <c r="IVP2819" s="46"/>
      <c r="IVQ2819" s="46"/>
      <c r="IVR2819" s="46"/>
      <c r="IVS2819" s="46"/>
      <c r="IVT2819" s="46"/>
      <c r="IVU2819" s="46"/>
      <c r="IVV2819" s="46"/>
      <c r="IVW2819" s="46"/>
      <c r="IVX2819" s="46"/>
      <c r="IVY2819" s="46"/>
      <c r="IVZ2819" s="46"/>
      <c r="IWA2819" s="46"/>
      <c r="IWB2819" s="46"/>
      <c r="IWC2819" s="46"/>
      <c r="IWD2819" s="46"/>
      <c r="IWE2819" s="46"/>
      <c r="IWF2819" s="46"/>
      <c r="IWG2819" s="46"/>
      <c r="IWH2819" s="46"/>
      <c r="IWI2819" s="46"/>
      <c r="IWJ2819" s="46"/>
      <c r="IWK2819" s="46"/>
      <c r="IWL2819" s="46"/>
      <c r="IWM2819" s="46"/>
      <c r="IWN2819" s="46"/>
      <c r="IWO2819" s="46"/>
      <c r="IWP2819" s="46"/>
      <c r="IWQ2819" s="46"/>
      <c r="IWR2819" s="46"/>
      <c r="IWS2819" s="46"/>
      <c r="IWT2819" s="46"/>
      <c r="IWU2819" s="46"/>
      <c r="IWV2819" s="46"/>
      <c r="IWW2819" s="46"/>
      <c r="IWX2819" s="46"/>
      <c r="IWY2819" s="46"/>
      <c r="IWZ2819" s="46"/>
      <c r="IXA2819" s="46"/>
      <c r="IXB2819" s="46"/>
      <c r="IXC2819" s="46"/>
      <c r="IXD2819" s="46"/>
      <c r="IXE2819" s="46"/>
      <c r="IXF2819" s="46"/>
      <c r="IXG2819" s="46"/>
      <c r="IXH2819" s="46"/>
      <c r="IXI2819" s="46"/>
      <c r="IXJ2819" s="46"/>
      <c r="IXK2819" s="46"/>
      <c r="IXL2819" s="46"/>
      <c r="IXM2819" s="46"/>
      <c r="IXN2819" s="46"/>
      <c r="IXO2819" s="46"/>
      <c r="IXP2819" s="46"/>
      <c r="IXQ2819" s="46"/>
      <c r="IXR2819" s="46"/>
      <c r="IXS2819" s="46"/>
      <c r="IXT2819" s="46"/>
      <c r="IXU2819" s="46"/>
      <c r="IXV2819" s="46"/>
      <c r="IXW2819" s="46"/>
      <c r="IXX2819" s="46"/>
      <c r="IXY2819" s="46"/>
      <c r="IXZ2819" s="46"/>
      <c r="IYA2819" s="46"/>
      <c r="IYB2819" s="46"/>
      <c r="IYC2819" s="46"/>
      <c r="IYD2819" s="46"/>
      <c r="IYE2819" s="46"/>
      <c r="IYF2819" s="46"/>
      <c r="IYG2819" s="46"/>
      <c r="IYH2819" s="46"/>
      <c r="IYI2819" s="46"/>
      <c r="IYJ2819" s="46"/>
      <c r="IYK2819" s="46"/>
      <c r="IYL2819" s="46"/>
      <c r="IYM2819" s="46"/>
      <c r="IYN2819" s="46"/>
      <c r="IYO2819" s="46"/>
      <c r="IYP2819" s="46"/>
      <c r="IYQ2819" s="46"/>
      <c r="IYR2819" s="46"/>
      <c r="IYS2819" s="46"/>
      <c r="IYT2819" s="46"/>
      <c r="IYU2819" s="46"/>
      <c r="IYV2819" s="46"/>
      <c r="IYW2819" s="46"/>
      <c r="IYX2819" s="46"/>
      <c r="IYY2819" s="46"/>
      <c r="IYZ2819" s="46"/>
      <c r="IZA2819" s="46"/>
      <c r="IZB2819" s="46"/>
      <c r="IZC2819" s="46"/>
      <c r="IZD2819" s="46"/>
      <c r="IZE2819" s="46"/>
      <c r="IZF2819" s="46"/>
      <c r="IZG2819" s="46"/>
      <c r="IZH2819" s="46"/>
      <c r="IZI2819" s="46"/>
      <c r="IZJ2819" s="46"/>
      <c r="IZK2819" s="46"/>
      <c r="IZL2819" s="46"/>
      <c r="IZM2819" s="46"/>
      <c r="IZN2819" s="46"/>
      <c r="IZO2819" s="46"/>
      <c r="IZP2819" s="46"/>
      <c r="IZQ2819" s="46"/>
      <c r="IZR2819" s="46"/>
      <c r="IZS2819" s="46"/>
      <c r="IZT2819" s="46"/>
      <c r="IZU2819" s="46"/>
      <c r="IZV2819" s="46"/>
      <c r="IZW2819" s="46"/>
      <c r="IZX2819" s="46"/>
      <c r="IZY2819" s="46"/>
      <c r="IZZ2819" s="46"/>
      <c r="JAA2819" s="46"/>
      <c r="JAB2819" s="46"/>
      <c r="JAC2819" s="46"/>
      <c r="JAD2819" s="46"/>
      <c r="JAE2819" s="46"/>
      <c r="JAF2819" s="46"/>
      <c r="JAG2819" s="46"/>
      <c r="JAH2819" s="46"/>
      <c r="JAI2819" s="46"/>
      <c r="JAJ2819" s="46"/>
      <c r="JAK2819" s="46"/>
      <c r="JAL2819" s="46"/>
      <c r="JAM2819" s="46"/>
      <c r="JAN2819" s="46"/>
      <c r="JAO2819" s="46"/>
      <c r="JAP2819" s="46"/>
      <c r="JAQ2819" s="46"/>
      <c r="JAR2819" s="46"/>
      <c r="JAS2819" s="46"/>
      <c r="JAT2819" s="46"/>
      <c r="JAU2819" s="46"/>
      <c r="JAV2819" s="46"/>
      <c r="JAW2819" s="46"/>
      <c r="JAX2819" s="46"/>
      <c r="JAY2819" s="46"/>
      <c r="JAZ2819" s="46"/>
      <c r="JBA2819" s="46"/>
      <c r="JBB2819" s="46"/>
      <c r="JBC2819" s="46"/>
      <c r="JBD2819" s="46"/>
      <c r="JBE2819" s="46"/>
      <c r="JBF2819" s="46"/>
      <c r="JBG2819" s="46"/>
      <c r="JBH2819" s="46"/>
      <c r="JBI2819" s="46"/>
      <c r="JBJ2819" s="46"/>
      <c r="JBK2819" s="46"/>
      <c r="JBL2819" s="46"/>
      <c r="JBM2819" s="46"/>
      <c r="JBN2819" s="46"/>
      <c r="JBO2819" s="46"/>
      <c r="JBP2819" s="46"/>
      <c r="JBQ2819" s="46"/>
      <c r="JBR2819" s="46"/>
      <c r="JBS2819" s="46"/>
      <c r="JBT2819" s="46"/>
      <c r="JBU2819" s="46"/>
      <c r="JBV2819" s="46"/>
      <c r="JBW2819" s="46"/>
      <c r="JBX2819" s="46"/>
      <c r="JBY2819" s="46"/>
      <c r="JBZ2819" s="46"/>
      <c r="JCA2819" s="46"/>
      <c r="JCB2819" s="46"/>
      <c r="JCC2819" s="46"/>
      <c r="JCD2819" s="46"/>
      <c r="JCE2819" s="46"/>
      <c r="JCF2819" s="46"/>
      <c r="JCG2819" s="46"/>
      <c r="JCH2819" s="46"/>
      <c r="JCI2819" s="46"/>
      <c r="JCJ2819" s="46"/>
      <c r="JCK2819" s="46"/>
      <c r="JCL2819" s="46"/>
      <c r="JCM2819" s="46"/>
      <c r="JCN2819" s="46"/>
      <c r="JCO2819" s="46"/>
      <c r="JCP2819" s="46"/>
      <c r="JCQ2819" s="46"/>
      <c r="JCR2819" s="46"/>
      <c r="JCS2819" s="46"/>
      <c r="JCT2819" s="46"/>
      <c r="JCU2819" s="46"/>
      <c r="JCV2819" s="46"/>
      <c r="JCW2819" s="46"/>
      <c r="JCX2819" s="46"/>
      <c r="JCY2819" s="46"/>
      <c r="JCZ2819" s="46"/>
      <c r="JDA2819" s="46"/>
      <c r="JDB2819" s="46"/>
      <c r="JDC2819" s="46"/>
      <c r="JDD2819" s="46"/>
      <c r="JDE2819" s="46"/>
      <c r="JDF2819" s="46"/>
      <c r="JDG2819" s="46"/>
      <c r="JDH2819" s="46"/>
      <c r="JDI2819" s="46"/>
      <c r="JDJ2819" s="46"/>
      <c r="JDK2819" s="46"/>
      <c r="JDL2819" s="46"/>
      <c r="JDM2819" s="46"/>
      <c r="JDN2819" s="46"/>
      <c r="JDO2819" s="46"/>
      <c r="JDP2819" s="46"/>
      <c r="JDQ2819" s="46"/>
      <c r="JDR2819" s="46"/>
      <c r="JDS2819" s="46"/>
      <c r="JDT2819" s="46"/>
      <c r="JDU2819" s="46"/>
      <c r="JDV2819" s="46"/>
      <c r="JDW2819" s="46"/>
      <c r="JDX2819" s="46"/>
      <c r="JDY2819" s="46"/>
      <c r="JDZ2819" s="46"/>
      <c r="JEA2819" s="46"/>
      <c r="JEB2819" s="46"/>
      <c r="JEC2819" s="46"/>
      <c r="JED2819" s="46"/>
      <c r="JEE2819" s="46"/>
      <c r="JEF2819" s="46"/>
      <c r="JEG2819" s="46"/>
      <c r="JEH2819" s="46"/>
      <c r="JEI2819" s="46"/>
      <c r="JEJ2819" s="46"/>
      <c r="JEK2819" s="46"/>
      <c r="JEL2819" s="46"/>
      <c r="JEM2819" s="46"/>
      <c r="JEN2819" s="46"/>
      <c r="JEO2819" s="46"/>
      <c r="JEP2819" s="46"/>
      <c r="JEQ2819" s="46"/>
      <c r="JER2819" s="46"/>
      <c r="JES2819" s="46"/>
      <c r="JET2819" s="46"/>
      <c r="JEU2819" s="46"/>
      <c r="JEV2819" s="46"/>
      <c r="JEW2819" s="46"/>
      <c r="JEX2819" s="46"/>
      <c r="JEY2819" s="46"/>
      <c r="JEZ2819" s="46"/>
      <c r="JFA2819" s="46"/>
      <c r="JFB2819" s="46"/>
      <c r="JFC2819" s="46"/>
      <c r="JFD2819" s="46"/>
      <c r="JFE2819" s="46"/>
      <c r="JFF2819" s="46"/>
      <c r="JFG2819" s="46"/>
      <c r="JFH2819" s="46"/>
      <c r="JFI2819" s="46"/>
      <c r="JFJ2819" s="46"/>
      <c r="JFK2819" s="46"/>
      <c r="JFL2819" s="46"/>
      <c r="JFM2819" s="46"/>
      <c r="JFN2819" s="46"/>
      <c r="JFO2819" s="46"/>
      <c r="JFP2819" s="46"/>
      <c r="JFQ2819" s="46"/>
      <c r="JFR2819" s="46"/>
      <c r="JFS2819" s="46"/>
      <c r="JFT2819" s="46"/>
      <c r="JFU2819" s="46"/>
      <c r="JFV2819" s="46"/>
      <c r="JFW2819" s="46"/>
      <c r="JFX2819" s="46"/>
      <c r="JFY2819" s="46"/>
      <c r="JFZ2819" s="46"/>
      <c r="JGA2819" s="46"/>
      <c r="JGB2819" s="46"/>
      <c r="JGC2819" s="46"/>
      <c r="JGD2819" s="46"/>
      <c r="JGE2819" s="46"/>
      <c r="JGF2819" s="46"/>
      <c r="JGG2819" s="46"/>
      <c r="JGH2819" s="46"/>
      <c r="JGI2819" s="46"/>
      <c r="JGJ2819" s="46"/>
      <c r="JGK2819" s="46"/>
      <c r="JGL2819" s="46"/>
      <c r="JGM2819" s="46"/>
      <c r="JGN2819" s="46"/>
      <c r="JGO2819" s="46"/>
      <c r="JGP2819" s="46"/>
      <c r="JGQ2819" s="46"/>
      <c r="JGR2819" s="46"/>
      <c r="JGS2819" s="46"/>
      <c r="JGT2819" s="46"/>
      <c r="JGU2819" s="46"/>
      <c r="JGV2819" s="46"/>
      <c r="JGW2819" s="46"/>
      <c r="JGX2819" s="46"/>
      <c r="JGY2819" s="46"/>
      <c r="JGZ2819" s="46"/>
      <c r="JHA2819" s="46"/>
      <c r="JHB2819" s="46"/>
      <c r="JHC2819" s="46"/>
      <c r="JHD2819" s="46"/>
      <c r="JHE2819" s="46"/>
      <c r="JHF2819" s="46"/>
      <c r="JHG2819" s="46"/>
      <c r="JHH2819" s="46"/>
      <c r="JHI2819" s="46"/>
      <c r="JHJ2819" s="46"/>
      <c r="JHK2819" s="46"/>
      <c r="JHL2819" s="46"/>
      <c r="JHM2819" s="46"/>
      <c r="JHN2819" s="46"/>
      <c r="JHO2819" s="46"/>
      <c r="JHP2819" s="46"/>
      <c r="JHQ2819" s="46"/>
      <c r="JHR2819" s="46"/>
      <c r="JHS2819" s="46"/>
      <c r="JHT2819" s="46"/>
      <c r="JHU2819" s="46"/>
      <c r="JHV2819" s="46"/>
      <c r="JHW2819" s="46"/>
      <c r="JHX2819" s="46"/>
      <c r="JHY2819" s="46"/>
      <c r="JHZ2819" s="46"/>
      <c r="JIA2819" s="46"/>
      <c r="JIB2819" s="46"/>
      <c r="JIC2819" s="46"/>
      <c r="JID2819" s="46"/>
      <c r="JIE2819" s="46"/>
      <c r="JIF2819" s="46"/>
      <c r="JIG2819" s="46"/>
      <c r="JIH2819" s="46"/>
      <c r="JII2819" s="46"/>
      <c r="JIJ2819" s="46"/>
      <c r="JIK2819" s="46"/>
      <c r="JIL2819" s="46"/>
      <c r="JIM2819" s="46"/>
      <c r="JIN2819" s="46"/>
      <c r="JIO2819" s="46"/>
      <c r="JIP2819" s="46"/>
      <c r="JIQ2819" s="46"/>
      <c r="JIR2819" s="46"/>
      <c r="JIS2819" s="46"/>
      <c r="JIT2819" s="46"/>
      <c r="JIU2819" s="46"/>
      <c r="JIV2819" s="46"/>
      <c r="JIW2819" s="46"/>
      <c r="JIX2819" s="46"/>
      <c r="JIY2819" s="46"/>
      <c r="JIZ2819" s="46"/>
      <c r="JJA2819" s="46"/>
      <c r="JJB2819" s="46"/>
      <c r="JJC2819" s="46"/>
      <c r="JJD2819" s="46"/>
      <c r="JJE2819" s="46"/>
      <c r="JJF2819" s="46"/>
      <c r="JJG2819" s="46"/>
      <c r="JJH2819" s="46"/>
      <c r="JJI2819" s="46"/>
      <c r="JJJ2819" s="46"/>
      <c r="JJK2819" s="46"/>
      <c r="JJL2819" s="46"/>
      <c r="JJM2819" s="46"/>
      <c r="JJN2819" s="46"/>
      <c r="JJO2819" s="46"/>
      <c r="JJP2819" s="46"/>
      <c r="JJQ2819" s="46"/>
      <c r="JJR2819" s="46"/>
      <c r="JJS2819" s="46"/>
      <c r="JJT2819" s="46"/>
      <c r="JJU2819" s="46"/>
      <c r="JJV2819" s="46"/>
      <c r="JJW2819" s="46"/>
      <c r="JJX2819" s="46"/>
      <c r="JJY2819" s="46"/>
      <c r="JJZ2819" s="46"/>
      <c r="JKA2819" s="46"/>
      <c r="JKB2819" s="46"/>
      <c r="JKC2819" s="46"/>
      <c r="JKD2819" s="46"/>
      <c r="JKE2819" s="46"/>
      <c r="JKF2819" s="46"/>
      <c r="JKG2819" s="46"/>
      <c r="JKH2819" s="46"/>
      <c r="JKI2819" s="46"/>
      <c r="JKJ2819" s="46"/>
      <c r="JKK2819" s="46"/>
      <c r="JKL2819" s="46"/>
      <c r="JKM2819" s="46"/>
      <c r="JKN2819" s="46"/>
      <c r="JKO2819" s="46"/>
      <c r="JKP2819" s="46"/>
      <c r="JKQ2819" s="46"/>
      <c r="JKR2819" s="46"/>
      <c r="JKS2819" s="46"/>
      <c r="JKT2819" s="46"/>
      <c r="JKU2819" s="46"/>
      <c r="JKV2819" s="46"/>
      <c r="JKW2819" s="46"/>
      <c r="JKX2819" s="46"/>
      <c r="JKY2819" s="46"/>
      <c r="JKZ2819" s="46"/>
      <c r="JLA2819" s="46"/>
      <c r="JLB2819" s="46"/>
      <c r="JLC2819" s="46"/>
      <c r="JLD2819" s="46"/>
      <c r="JLE2819" s="46"/>
      <c r="JLF2819" s="46"/>
      <c r="JLG2819" s="46"/>
      <c r="JLH2819" s="46"/>
      <c r="JLI2819" s="46"/>
      <c r="JLJ2819" s="46"/>
      <c r="JLK2819" s="46"/>
      <c r="JLL2819" s="46"/>
      <c r="JLM2819" s="46"/>
      <c r="JLN2819" s="46"/>
      <c r="JLO2819" s="46"/>
      <c r="JLP2819" s="46"/>
      <c r="JLQ2819" s="46"/>
      <c r="JLR2819" s="46"/>
      <c r="JLS2819" s="46"/>
      <c r="JLT2819" s="46"/>
      <c r="JLU2819" s="46"/>
      <c r="JLV2819" s="46"/>
      <c r="JLW2819" s="46"/>
      <c r="JLX2819" s="46"/>
      <c r="JLY2819" s="46"/>
      <c r="JLZ2819" s="46"/>
      <c r="JMA2819" s="46"/>
      <c r="JMB2819" s="46"/>
      <c r="JMC2819" s="46"/>
      <c r="JMD2819" s="46"/>
      <c r="JME2819" s="46"/>
      <c r="JMF2819" s="46"/>
      <c r="JMG2819" s="46"/>
      <c r="JMH2819" s="46"/>
      <c r="JMI2819" s="46"/>
      <c r="JMJ2819" s="46"/>
      <c r="JMK2819" s="46"/>
      <c r="JML2819" s="46"/>
      <c r="JMM2819" s="46"/>
      <c r="JMN2819" s="46"/>
      <c r="JMO2819" s="46"/>
      <c r="JMP2819" s="46"/>
      <c r="JMQ2819" s="46"/>
      <c r="JMR2819" s="46"/>
      <c r="JMS2819" s="46"/>
      <c r="JMT2819" s="46"/>
      <c r="JMU2819" s="46"/>
      <c r="JMV2819" s="46"/>
      <c r="JMW2819" s="46"/>
      <c r="JMX2819" s="46"/>
      <c r="JMY2819" s="46"/>
      <c r="JMZ2819" s="46"/>
      <c r="JNA2819" s="46"/>
      <c r="JNB2819" s="46"/>
      <c r="JNC2819" s="46"/>
      <c r="JND2819" s="46"/>
      <c r="JNE2819" s="46"/>
      <c r="JNF2819" s="46"/>
      <c r="JNG2819" s="46"/>
      <c r="JNH2819" s="46"/>
      <c r="JNI2819" s="46"/>
      <c r="JNJ2819" s="46"/>
      <c r="JNK2819" s="46"/>
      <c r="JNL2819" s="46"/>
      <c r="JNM2819" s="46"/>
      <c r="JNN2819" s="46"/>
      <c r="JNO2819" s="46"/>
      <c r="JNP2819" s="46"/>
      <c r="JNQ2819" s="46"/>
      <c r="JNR2819" s="46"/>
      <c r="JNS2819" s="46"/>
      <c r="JNT2819" s="46"/>
      <c r="JNU2819" s="46"/>
      <c r="JNV2819" s="46"/>
      <c r="JNW2819" s="46"/>
      <c r="JNX2819" s="46"/>
      <c r="JNY2819" s="46"/>
      <c r="JNZ2819" s="46"/>
      <c r="JOA2819" s="46"/>
      <c r="JOB2819" s="46"/>
      <c r="JOC2819" s="46"/>
      <c r="JOD2819" s="46"/>
      <c r="JOE2819" s="46"/>
      <c r="JOF2819" s="46"/>
      <c r="JOG2819" s="46"/>
      <c r="JOH2819" s="46"/>
      <c r="JOI2819" s="46"/>
      <c r="JOJ2819" s="46"/>
      <c r="JOK2819" s="46"/>
      <c r="JOL2819" s="46"/>
      <c r="JOM2819" s="46"/>
      <c r="JON2819" s="46"/>
      <c r="JOO2819" s="46"/>
      <c r="JOP2819" s="46"/>
      <c r="JOQ2819" s="46"/>
      <c r="JOR2819" s="46"/>
      <c r="JOS2819" s="46"/>
      <c r="JOT2819" s="46"/>
      <c r="JOU2819" s="46"/>
      <c r="JOV2819" s="46"/>
      <c r="JOW2819" s="46"/>
      <c r="JOX2819" s="46"/>
      <c r="JOY2819" s="46"/>
      <c r="JOZ2819" s="46"/>
      <c r="JPA2819" s="46"/>
      <c r="JPB2819" s="46"/>
      <c r="JPC2819" s="46"/>
      <c r="JPD2819" s="46"/>
      <c r="JPE2819" s="46"/>
      <c r="JPF2819" s="46"/>
      <c r="JPG2819" s="46"/>
      <c r="JPH2819" s="46"/>
      <c r="JPI2819" s="46"/>
      <c r="JPJ2819" s="46"/>
      <c r="JPK2819" s="46"/>
      <c r="JPL2819" s="46"/>
      <c r="JPM2819" s="46"/>
      <c r="JPN2819" s="46"/>
      <c r="JPO2819" s="46"/>
      <c r="JPP2819" s="46"/>
      <c r="JPQ2819" s="46"/>
      <c r="JPR2819" s="46"/>
      <c r="JPS2819" s="46"/>
      <c r="JPT2819" s="46"/>
      <c r="JPU2819" s="46"/>
      <c r="JPV2819" s="46"/>
      <c r="JPW2819" s="46"/>
      <c r="JPX2819" s="46"/>
      <c r="JPY2819" s="46"/>
      <c r="JPZ2819" s="46"/>
      <c r="JQA2819" s="46"/>
      <c r="JQB2819" s="46"/>
      <c r="JQC2819" s="46"/>
      <c r="JQD2819" s="46"/>
      <c r="JQE2819" s="46"/>
      <c r="JQF2819" s="46"/>
      <c r="JQG2819" s="46"/>
      <c r="JQH2819" s="46"/>
      <c r="JQI2819" s="46"/>
      <c r="JQJ2819" s="46"/>
      <c r="JQK2819" s="46"/>
      <c r="JQL2819" s="46"/>
      <c r="JQM2819" s="46"/>
      <c r="JQN2819" s="46"/>
      <c r="JQO2819" s="46"/>
      <c r="JQP2819" s="46"/>
      <c r="JQQ2819" s="46"/>
      <c r="JQR2819" s="46"/>
      <c r="JQS2819" s="46"/>
      <c r="JQT2819" s="46"/>
      <c r="JQU2819" s="46"/>
      <c r="JQV2819" s="46"/>
      <c r="JQW2819" s="46"/>
      <c r="JQX2819" s="46"/>
      <c r="JQY2819" s="46"/>
      <c r="JQZ2819" s="46"/>
      <c r="JRA2819" s="46"/>
      <c r="JRB2819" s="46"/>
      <c r="JRC2819" s="46"/>
      <c r="JRD2819" s="46"/>
      <c r="JRE2819" s="46"/>
      <c r="JRF2819" s="46"/>
      <c r="JRG2819" s="46"/>
      <c r="JRH2819" s="46"/>
      <c r="JRI2819" s="46"/>
      <c r="JRJ2819" s="46"/>
      <c r="JRK2819" s="46"/>
      <c r="JRL2819" s="46"/>
      <c r="JRM2819" s="46"/>
      <c r="JRN2819" s="46"/>
      <c r="JRO2819" s="46"/>
      <c r="JRP2819" s="46"/>
      <c r="JRQ2819" s="46"/>
      <c r="JRR2819" s="46"/>
      <c r="JRS2819" s="46"/>
      <c r="JRT2819" s="46"/>
      <c r="JRU2819" s="46"/>
      <c r="JRV2819" s="46"/>
      <c r="JRW2819" s="46"/>
      <c r="JRX2819" s="46"/>
      <c r="JRY2819" s="46"/>
      <c r="JRZ2819" s="46"/>
      <c r="JSA2819" s="46"/>
      <c r="JSB2819" s="46"/>
      <c r="JSC2819" s="46"/>
      <c r="JSD2819" s="46"/>
      <c r="JSE2819" s="46"/>
      <c r="JSF2819" s="46"/>
      <c r="JSG2819" s="46"/>
      <c r="JSH2819" s="46"/>
      <c r="JSI2819" s="46"/>
      <c r="JSJ2819" s="46"/>
      <c r="JSK2819" s="46"/>
      <c r="JSL2819" s="46"/>
      <c r="JSM2819" s="46"/>
      <c r="JSN2819" s="46"/>
      <c r="JSO2819" s="46"/>
      <c r="JSP2819" s="46"/>
      <c r="JSQ2819" s="46"/>
      <c r="JSR2819" s="46"/>
      <c r="JSS2819" s="46"/>
      <c r="JST2819" s="46"/>
      <c r="JSU2819" s="46"/>
      <c r="JSV2819" s="46"/>
      <c r="JSW2819" s="46"/>
      <c r="JSX2819" s="46"/>
      <c r="JSY2819" s="46"/>
      <c r="JSZ2819" s="46"/>
      <c r="JTA2819" s="46"/>
      <c r="JTB2819" s="46"/>
      <c r="JTC2819" s="46"/>
      <c r="JTD2819" s="46"/>
      <c r="JTE2819" s="46"/>
      <c r="JTF2819" s="46"/>
      <c r="JTG2819" s="46"/>
      <c r="JTH2819" s="46"/>
      <c r="JTI2819" s="46"/>
      <c r="JTJ2819" s="46"/>
      <c r="JTK2819" s="46"/>
      <c r="JTL2819" s="46"/>
      <c r="JTM2819" s="46"/>
      <c r="JTN2819" s="46"/>
      <c r="JTO2819" s="46"/>
      <c r="JTP2819" s="46"/>
      <c r="JTQ2819" s="46"/>
      <c r="JTR2819" s="46"/>
      <c r="JTS2819" s="46"/>
      <c r="JTT2819" s="46"/>
      <c r="JTU2819" s="46"/>
      <c r="JTV2819" s="46"/>
      <c r="JTW2819" s="46"/>
      <c r="JTX2819" s="46"/>
      <c r="JTY2819" s="46"/>
      <c r="JTZ2819" s="46"/>
      <c r="JUA2819" s="46"/>
      <c r="JUB2819" s="46"/>
      <c r="JUC2819" s="46"/>
      <c r="JUD2819" s="46"/>
      <c r="JUE2819" s="46"/>
      <c r="JUF2819" s="46"/>
      <c r="JUG2819" s="46"/>
      <c r="JUH2819" s="46"/>
      <c r="JUI2819" s="46"/>
      <c r="JUJ2819" s="46"/>
      <c r="JUK2819" s="46"/>
      <c r="JUL2819" s="46"/>
      <c r="JUM2819" s="46"/>
      <c r="JUN2819" s="46"/>
      <c r="JUO2819" s="46"/>
      <c r="JUP2819" s="46"/>
      <c r="JUQ2819" s="46"/>
      <c r="JUR2819" s="46"/>
      <c r="JUS2819" s="46"/>
      <c r="JUT2819" s="46"/>
      <c r="JUU2819" s="46"/>
      <c r="JUV2819" s="46"/>
      <c r="JUW2819" s="46"/>
      <c r="JUX2819" s="46"/>
      <c r="JUY2819" s="46"/>
      <c r="JUZ2819" s="46"/>
      <c r="JVA2819" s="46"/>
      <c r="JVB2819" s="46"/>
      <c r="JVC2819" s="46"/>
      <c r="JVD2819" s="46"/>
      <c r="JVE2819" s="46"/>
      <c r="JVF2819" s="46"/>
      <c r="JVG2819" s="46"/>
      <c r="JVH2819" s="46"/>
      <c r="JVI2819" s="46"/>
      <c r="JVJ2819" s="46"/>
      <c r="JVK2819" s="46"/>
      <c r="JVL2819" s="46"/>
      <c r="JVM2819" s="46"/>
      <c r="JVN2819" s="46"/>
      <c r="JVO2819" s="46"/>
      <c r="JVP2819" s="46"/>
      <c r="JVQ2819" s="46"/>
      <c r="JVR2819" s="46"/>
      <c r="JVS2819" s="46"/>
      <c r="JVT2819" s="46"/>
      <c r="JVU2819" s="46"/>
      <c r="JVV2819" s="46"/>
      <c r="JVW2819" s="46"/>
      <c r="JVX2819" s="46"/>
      <c r="JVY2819" s="46"/>
      <c r="JVZ2819" s="46"/>
      <c r="JWA2819" s="46"/>
      <c r="JWB2819" s="46"/>
      <c r="JWC2819" s="46"/>
      <c r="JWD2819" s="46"/>
      <c r="JWE2819" s="46"/>
      <c r="JWF2819" s="46"/>
      <c r="JWG2819" s="46"/>
      <c r="JWH2819" s="46"/>
      <c r="JWI2819" s="46"/>
      <c r="JWJ2819" s="46"/>
      <c r="JWK2819" s="46"/>
      <c r="JWL2819" s="46"/>
      <c r="JWM2819" s="46"/>
      <c r="JWN2819" s="46"/>
      <c r="JWO2819" s="46"/>
      <c r="JWP2819" s="46"/>
      <c r="JWQ2819" s="46"/>
      <c r="JWR2819" s="46"/>
      <c r="JWS2819" s="46"/>
      <c r="JWT2819" s="46"/>
      <c r="JWU2819" s="46"/>
      <c r="JWV2819" s="46"/>
      <c r="JWW2819" s="46"/>
      <c r="JWX2819" s="46"/>
      <c r="JWY2819" s="46"/>
      <c r="JWZ2819" s="46"/>
      <c r="JXA2819" s="46"/>
      <c r="JXB2819" s="46"/>
      <c r="JXC2819" s="46"/>
      <c r="JXD2819" s="46"/>
      <c r="JXE2819" s="46"/>
      <c r="JXF2819" s="46"/>
      <c r="JXG2819" s="46"/>
      <c r="JXH2819" s="46"/>
      <c r="JXI2819" s="46"/>
      <c r="JXJ2819" s="46"/>
      <c r="JXK2819" s="46"/>
      <c r="JXL2819" s="46"/>
      <c r="JXM2819" s="46"/>
      <c r="JXN2819" s="46"/>
      <c r="JXO2819" s="46"/>
      <c r="JXP2819" s="46"/>
      <c r="JXQ2819" s="46"/>
      <c r="JXR2819" s="46"/>
      <c r="JXS2819" s="46"/>
      <c r="JXT2819" s="46"/>
      <c r="JXU2819" s="46"/>
      <c r="JXV2819" s="46"/>
      <c r="JXW2819" s="46"/>
      <c r="JXX2819" s="46"/>
      <c r="JXY2819" s="46"/>
      <c r="JXZ2819" s="46"/>
      <c r="JYA2819" s="46"/>
      <c r="JYB2819" s="46"/>
      <c r="JYC2819" s="46"/>
      <c r="JYD2819" s="46"/>
      <c r="JYE2819" s="46"/>
      <c r="JYF2819" s="46"/>
      <c r="JYG2819" s="46"/>
      <c r="JYH2819" s="46"/>
      <c r="JYI2819" s="46"/>
      <c r="JYJ2819" s="46"/>
      <c r="JYK2819" s="46"/>
      <c r="JYL2819" s="46"/>
      <c r="JYM2819" s="46"/>
      <c r="JYN2819" s="46"/>
      <c r="JYO2819" s="46"/>
      <c r="JYP2819" s="46"/>
      <c r="JYQ2819" s="46"/>
      <c r="JYR2819" s="46"/>
      <c r="JYS2819" s="46"/>
      <c r="JYT2819" s="46"/>
      <c r="JYU2819" s="46"/>
      <c r="JYV2819" s="46"/>
      <c r="JYW2819" s="46"/>
      <c r="JYX2819" s="46"/>
      <c r="JYY2819" s="46"/>
      <c r="JYZ2819" s="46"/>
      <c r="JZA2819" s="46"/>
      <c r="JZB2819" s="46"/>
      <c r="JZC2819" s="46"/>
      <c r="JZD2819" s="46"/>
      <c r="JZE2819" s="46"/>
      <c r="JZF2819" s="46"/>
      <c r="JZG2819" s="46"/>
      <c r="JZH2819" s="46"/>
      <c r="JZI2819" s="46"/>
      <c r="JZJ2819" s="46"/>
      <c r="JZK2819" s="46"/>
      <c r="JZL2819" s="46"/>
      <c r="JZM2819" s="46"/>
      <c r="JZN2819" s="46"/>
      <c r="JZO2819" s="46"/>
      <c r="JZP2819" s="46"/>
      <c r="JZQ2819" s="46"/>
      <c r="JZR2819" s="46"/>
      <c r="JZS2819" s="46"/>
      <c r="JZT2819" s="46"/>
      <c r="JZU2819" s="46"/>
      <c r="JZV2819" s="46"/>
      <c r="JZW2819" s="46"/>
      <c r="JZX2819" s="46"/>
      <c r="JZY2819" s="46"/>
      <c r="JZZ2819" s="46"/>
      <c r="KAA2819" s="46"/>
      <c r="KAB2819" s="46"/>
      <c r="KAC2819" s="46"/>
      <c r="KAD2819" s="46"/>
      <c r="KAE2819" s="46"/>
      <c r="KAF2819" s="46"/>
      <c r="KAG2819" s="46"/>
      <c r="KAH2819" s="46"/>
      <c r="KAI2819" s="46"/>
      <c r="KAJ2819" s="46"/>
      <c r="KAK2819" s="46"/>
      <c r="KAL2819" s="46"/>
      <c r="KAM2819" s="46"/>
      <c r="KAN2819" s="46"/>
      <c r="KAO2819" s="46"/>
      <c r="KAP2819" s="46"/>
      <c r="KAQ2819" s="46"/>
      <c r="KAR2819" s="46"/>
      <c r="KAS2819" s="46"/>
      <c r="KAT2819" s="46"/>
      <c r="KAU2819" s="46"/>
      <c r="KAV2819" s="46"/>
      <c r="KAW2819" s="46"/>
      <c r="KAX2819" s="46"/>
      <c r="KAY2819" s="46"/>
      <c r="KAZ2819" s="46"/>
      <c r="KBA2819" s="46"/>
      <c r="KBB2819" s="46"/>
      <c r="KBC2819" s="46"/>
      <c r="KBD2819" s="46"/>
      <c r="KBE2819" s="46"/>
      <c r="KBF2819" s="46"/>
      <c r="KBG2819" s="46"/>
      <c r="KBH2819" s="46"/>
      <c r="KBI2819" s="46"/>
      <c r="KBJ2819" s="46"/>
      <c r="KBK2819" s="46"/>
      <c r="KBL2819" s="46"/>
      <c r="KBM2819" s="46"/>
      <c r="KBN2819" s="46"/>
      <c r="KBO2819" s="46"/>
      <c r="KBP2819" s="46"/>
      <c r="KBQ2819" s="46"/>
      <c r="KBR2819" s="46"/>
      <c r="KBS2819" s="46"/>
      <c r="KBT2819" s="46"/>
      <c r="KBU2819" s="46"/>
      <c r="KBV2819" s="46"/>
      <c r="KBW2819" s="46"/>
      <c r="KBX2819" s="46"/>
      <c r="KBY2819" s="46"/>
      <c r="KBZ2819" s="46"/>
      <c r="KCA2819" s="46"/>
      <c r="KCB2819" s="46"/>
      <c r="KCC2819" s="46"/>
      <c r="KCD2819" s="46"/>
      <c r="KCE2819" s="46"/>
      <c r="KCF2819" s="46"/>
      <c r="KCG2819" s="46"/>
      <c r="KCH2819" s="46"/>
      <c r="KCI2819" s="46"/>
      <c r="KCJ2819" s="46"/>
      <c r="KCK2819" s="46"/>
      <c r="KCL2819" s="46"/>
      <c r="KCM2819" s="46"/>
      <c r="KCN2819" s="46"/>
      <c r="KCO2819" s="46"/>
      <c r="KCP2819" s="46"/>
      <c r="KCQ2819" s="46"/>
      <c r="KCR2819" s="46"/>
      <c r="KCS2819" s="46"/>
      <c r="KCT2819" s="46"/>
      <c r="KCU2819" s="46"/>
      <c r="KCV2819" s="46"/>
      <c r="KCW2819" s="46"/>
      <c r="KCX2819" s="46"/>
      <c r="KCY2819" s="46"/>
      <c r="KCZ2819" s="46"/>
      <c r="KDA2819" s="46"/>
      <c r="KDB2819" s="46"/>
      <c r="KDC2819" s="46"/>
      <c r="KDD2819" s="46"/>
      <c r="KDE2819" s="46"/>
      <c r="KDF2819" s="46"/>
      <c r="KDG2819" s="46"/>
      <c r="KDH2819" s="46"/>
      <c r="KDI2819" s="46"/>
      <c r="KDJ2819" s="46"/>
      <c r="KDK2819" s="46"/>
      <c r="KDL2819" s="46"/>
      <c r="KDM2819" s="46"/>
      <c r="KDN2819" s="46"/>
      <c r="KDO2819" s="46"/>
      <c r="KDP2819" s="46"/>
      <c r="KDQ2819" s="46"/>
      <c r="KDR2819" s="46"/>
      <c r="KDS2819" s="46"/>
      <c r="KDT2819" s="46"/>
      <c r="KDU2819" s="46"/>
      <c r="KDV2819" s="46"/>
      <c r="KDW2819" s="46"/>
      <c r="KDX2819" s="46"/>
      <c r="KDY2819" s="46"/>
      <c r="KDZ2819" s="46"/>
      <c r="KEA2819" s="46"/>
      <c r="KEB2819" s="46"/>
      <c r="KEC2819" s="46"/>
      <c r="KED2819" s="46"/>
      <c r="KEE2819" s="46"/>
      <c r="KEF2819" s="46"/>
      <c r="KEG2819" s="46"/>
      <c r="KEH2819" s="46"/>
      <c r="KEI2819" s="46"/>
      <c r="KEJ2819" s="46"/>
      <c r="KEK2819" s="46"/>
      <c r="KEL2819" s="46"/>
      <c r="KEM2819" s="46"/>
      <c r="KEN2819" s="46"/>
      <c r="KEO2819" s="46"/>
      <c r="KEP2819" s="46"/>
      <c r="KEQ2819" s="46"/>
      <c r="KER2819" s="46"/>
      <c r="KES2819" s="46"/>
      <c r="KET2819" s="46"/>
      <c r="KEU2819" s="46"/>
      <c r="KEV2819" s="46"/>
      <c r="KEW2819" s="46"/>
      <c r="KEX2819" s="46"/>
      <c r="KEY2819" s="46"/>
      <c r="KEZ2819" s="46"/>
      <c r="KFA2819" s="46"/>
      <c r="KFB2819" s="46"/>
      <c r="KFC2819" s="46"/>
      <c r="KFD2819" s="46"/>
      <c r="KFE2819" s="46"/>
      <c r="KFF2819" s="46"/>
      <c r="KFG2819" s="46"/>
      <c r="KFH2819" s="46"/>
      <c r="KFI2819" s="46"/>
      <c r="KFJ2819" s="46"/>
      <c r="KFK2819" s="46"/>
      <c r="KFL2819" s="46"/>
      <c r="KFM2819" s="46"/>
      <c r="KFN2819" s="46"/>
      <c r="KFO2819" s="46"/>
      <c r="KFP2819" s="46"/>
      <c r="KFQ2819" s="46"/>
      <c r="KFR2819" s="46"/>
      <c r="KFS2819" s="46"/>
      <c r="KFT2819" s="46"/>
      <c r="KFU2819" s="46"/>
      <c r="KFV2819" s="46"/>
      <c r="KFW2819" s="46"/>
      <c r="KFX2819" s="46"/>
      <c r="KFY2819" s="46"/>
      <c r="KFZ2819" s="46"/>
      <c r="KGA2819" s="46"/>
      <c r="KGB2819" s="46"/>
      <c r="KGC2819" s="46"/>
      <c r="KGD2819" s="46"/>
      <c r="KGE2819" s="46"/>
      <c r="KGF2819" s="46"/>
      <c r="KGG2819" s="46"/>
      <c r="KGH2819" s="46"/>
      <c r="KGI2819" s="46"/>
      <c r="KGJ2819" s="46"/>
      <c r="KGK2819" s="46"/>
      <c r="KGL2819" s="46"/>
      <c r="KGM2819" s="46"/>
      <c r="KGN2819" s="46"/>
      <c r="KGO2819" s="46"/>
      <c r="KGP2819" s="46"/>
      <c r="KGQ2819" s="46"/>
      <c r="KGR2819" s="46"/>
      <c r="KGS2819" s="46"/>
      <c r="KGT2819" s="46"/>
      <c r="KGU2819" s="46"/>
      <c r="KGV2819" s="46"/>
      <c r="KGW2819" s="46"/>
      <c r="KGX2819" s="46"/>
      <c r="KGY2819" s="46"/>
      <c r="KGZ2819" s="46"/>
      <c r="KHA2819" s="46"/>
      <c r="KHB2819" s="46"/>
      <c r="KHC2819" s="46"/>
      <c r="KHD2819" s="46"/>
      <c r="KHE2819" s="46"/>
      <c r="KHF2819" s="46"/>
      <c r="KHG2819" s="46"/>
      <c r="KHH2819" s="46"/>
      <c r="KHI2819" s="46"/>
      <c r="KHJ2819" s="46"/>
      <c r="KHK2819" s="46"/>
      <c r="KHL2819" s="46"/>
      <c r="KHM2819" s="46"/>
      <c r="KHN2819" s="46"/>
      <c r="KHO2819" s="46"/>
      <c r="KHP2819" s="46"/>
      <c r="KHQ2819" s="46"/>
      <c r="KHR2819" s="46"/>
      <c r="KHS2819" s="46"/>
      <c r="KHT2819" s="46"/>
      <c r="KHU2819" s="46"/>
      <c r="KHV2819" s="46"/>
      <c r="KHW2819" s="46"/>
      <c r="KHX2819" s="46"/>
      <c r="KHY2819" s="46"/>
      <c r="KHZ2819" s="46"/>
      <c r="KIA2819" s="46"/>
      <c r="KIB2819" s="46"/>
      <c r="KIC2819" s="46"/>
      <c r="KID2819" s="46"/>
      <c r="KIE2819" s="46"/>
      <c r="KIF2819" s="46"/>
      <c r="KIG2819" s="46"/>
      <c r="KIH2819" s="46"/>
      <c r="KII2819" s="46"/>
      <c r="KIJ2819" s="46"/>
      <c r="KIK2819" s="46"/>
      <c r="KIL2819" s="46"/>
      <c r="KIM2819" s="46"/>
      <c r="KIN2819" s="46"/>
      <c r="KIO2819" s="46"/>
      <c r="KIP2819" s="46"/>
      <c r="KIQ2819" s="46"/>
      <c r="KIR2819" s="46"/>
      <c r="KIS2819" s="46"/>
      <c r="KIT2819" s="46"/>
      <c r="KIU2819" s="46"/>
      <c r="KIV2819" s="46"/>
      <c r="KIW2819" s="46"/>
      <c r="KIX2819" s="46"/>
      <c r="KIY2819" s="46"/>
      <c r="KIZ2819" s="46"/>
      <c r="KJA2819" s="46"/>
      <c r="KJB2819" s="46"/>
      <c r="KJC2819" s="46"/>
      <c r="KJD2819" s="46"/>
      <c r="KJE2819" s="46"/>
      <c r="KJF2819" s="46"/>
      <c r="KJG2819" s="46"/>
      <c r="KJH2819" s="46"/>
      <c r="KJI2819" s="46"/>
      <c r="KJJ2819" s="46"/>
      <c r="KJK2819" s="46"/>
      <c r="KJL2819" s="46"/>
      <c r="KJM2819" s="46"/>
      <c r="KJN2819" s="46"/>
      <c r="KJO2819" s="46"/>
      <c r="KJP2819" s="46"/>
      <c r="KJQ2819" s="46"/>
      <c r="KJR2819" s="46"/>
      <c r="KJS2819" s="46"/>
      <c r="KJT2819" s="46"/>
      <c r="KJU2819" s="46"/>
      <c r="KJV2819" s="46"/>
      <c r="KJW2819" s="46"/>
      <c r="KJX2819" s="46"/>
      <c r="KJY2819" s="46"/>
      <c r="KJZ2819" s="46"/>
      <c r="KKA2819" s="46"/>
      <c r="KKB2819" s="46"/>
      <c r="KKC2819" s="46"/>
      <c r="KKD2819" s="46"/>
      <c r="KKE2819" s="46"/>
      <c r="KKF2819" s="46"/>
      <c r="KKG2819" s="46"/>
      <c r="KKH2819" s="46"/>
      <c r="KKI2819" s="46"/>
      <c r="KKJ2819" s="46"/>
      <c r="KKK2819" s="46"/>
      <c r="KKL2819" s="46"/>
      <c r="KKM2819" s="46"/>
      <c r="KKN2819" s="46"/>
      <c r="KKO2819" s="46"/>
      <c r="KKP2819" s="46"/>
      <c r="KKQ2819" s="46"/>
      <c r="KKR2819" s="46"/>
      <c r="KKS2819" s="46"/>
      <c r="KKT2819" s="46"/>
      <c r="KKU2819" s="46"/>
      <c r="KKV2819" s="46"/>
      <c r="KKW2819" s="46"/>
      <c r="KKX2819" s="46"/>
      <c r="KKY2819" s="46"/>
      <c r="KKZ2819" s="46"/>
      <c r="KLA2819" s="46"/>
      <c r="KLB2819" s="46"/>
      <c r="KLC2819" s="46"/>
      <c r="KLD2819" s="46"/>
      <c r="KLE2819" s="46"/>
      <c r="KLF2819" s="46"/>
      <c r="KLG2819" s="46"/>
      <c r="KLH2819" s="46"/>
      <c r="KLI2819" s="46"/>
      <c r="KLJ2819" s="46"/>
      <c r="KLK2819" s="46"/>
      <c r="KLL2819" s="46"/>
      <c r="KLM2819" s="46"/>
      <c r="KLN2819" s="46"/>
      <c r="KLO2819" s="46"/>
      <c r="KLP2819" s="46"/>
      <c r="KLQ2819" s="46"/>
      <c r="KLR2819" s="46"/>
      <c r="KLS2819" s="46"/>
      <c r="KLT2819" s="46"/>
      <c r="KLU2819" s="46"/>
      <c r="KLV2819" s="46"/>
      <c r="KLW2819" s="46"/>
      <c r="KLX2819" s="46"/>
      <c r="KLY2819" s="46"/>
      <c r="KLZ2819" s="46"/>
      <c r="KMA2819" s="46"/>
      <c r="KMB2819" s="46"/>
      <c r="KMC2819" s="46"/>
      <c r="KMD2819" s="46"/>
      <c r="KME2819" s="46"/>
      <c r="KMF2819" s="46"/>
      <c r="KMG2819" s="46"/>
      <c r="KMH2819" s="46"/>
      <c r="KMI2819" s="46"/>
      <c r="KMJ2819" s="46"/>
      <c r="KMK2819" s="46"/>
      <c r="KML2819" s="46"/>
      <c r="KMM2819" s="46"/>
      <c r="KMN2819" s="46"/>
      <c r="KMO2819" s="46"/>
      <c r="KMP2819" s="46"/>
      <c r="KMQ2819" s="46"/>
      <c r="KMR2819" s="46"/>
      <c r="KMS2819" s="46"/>
      <c r="KMT2819" s="46"/>
      <c r="KMU2819" s="46"/>
      <c r="KMV2819" s="46"/>
      <c r="KMW2819" s="46"/>
      <c r="KMX2819" s="46"/>
      <c r="KMY2819" s="46"/>
      <c r="KMZ2819" s="46"/>
      <c r="KNA2819" s="46"/>
      <c r="KNB2819" s="46"/>
      <c r="KNC2819" s="46"/>
      <c r="KND2819" s="46"/>
      <c r="KNE2819" s="46"/>
      <c r="KNF2819" s="46"/>
      <c r="KNG2819" s="46"/>
      <c r="KNH2819" s="46"/>
      <c r="KNI2819" s="46"/>
      <c r="KNJ2819" s="46"/>
      <c r="KNK2819" s="46"/>
      <c r="KNL2819" s="46"/>
      <c r="KNM2819" s="46"/>
      <c r="KNN2819" s="46"/>
      <c r="KNO2819" s="46"/>
      <c r="KNP2819" s="46"/>
      <c r="KNQ2819" s="46"/>
      <c r="KNR2819" s="46"/>
      <c r="KNS2819" s="46"/>
      <c r="KNT2819" s="46"/>
      <c r="KNU2819" s="46"/>
      <c r="KNV2819" s="46"/>
      <c r="KNW2819" s="46"/>
      <c r="KNX2819" s="46"/>
      <c r="KNY2819" s="46"/>
      <c r="KNZ2819" s="46"/>
      <c r="KOA2819" s="46"/>
      <c r="KOB2819" s="46"/>
      <c r="KOC2819" s="46"/>
      <c r="KOD2819" s="46"/>
      <c r="KOE2819" s="46"/>
      <c r="KOF2819" s="46"/>
      <c r="KOG2819" s="46"/>
      <c r="KOH2819" s="46"/>
      <c r="KOI2819" s="46"/>
      <c r="KOJ2819" s="46"/>
      <c r="KOK2819" s="46"/>
      <c r="KOL2819" s="46"/>
      <c r="KOM2819" s="46"/>
      <c r="KON2819" s="46"/>
      <c r="KOO2819" s="46"/>
      <c r="KOP2819" s="46"/>
      <c r="KOQ2819" s="46"/>
      <c r="KOR2819" s="46"/>
      <c r="KOS2819" s="46"/>
      <c r="KOT2819" s="46"/>
      <c r="KOU2819" s="46"/>
      <c r="KOV2819" s="46"/>
      <c r="KOW2819" s="46"/>
      <c r="KOX2819" s="46"/>
      <c r="KOY2819" s="46"/>
      <c r="KOZ2819" s="46"/>
      <c r="KPA2819" s="46"/>
      <c r="KPB2819" s="46"/>
      <c r="KPC2819" s="46"/>
      <c r="KPD2819" s="46"/>
      <c r="KPE2819" s="46"/>
      <c r="KPF2819" s="46"/>
      <c r="KPG2819" s="46"/>
      <c r="KPH2819" s="46"/>
      <c r="KPI2819" s="46"/>
      <c r="KPJ2819" s="46"/>
      <c r="KPK2819" s="46"/>
      <c r="KPL2819" s="46"/>
      <c r="KPM2819" s="46"/>
      <c r="KPN2819" s="46"/>
      <c r="KPO2819" s="46"/>
      <c r="KPP2819" s="46"/>
      <c r="KPQ2819" s="46"/>
      <c r="KPR2819" s="46"/>
      <c r="KPS2819" s="46"/>
      <c r="KPT2819" s="46"/>
      <c r="KPU2819" s="46"/>
      <c r="KPV2819" s="46"/>
      <c r="KPW2819" s="46"/>
      <c r="KPX2819" s="46"/>
      <c r="KPY2819" s="46"/>
      <c r="KPZ2819" s="46"/>
      <c r="KQA2819" s="46"/>
      <c r="KQB2819" s="46"/>
      <c r="KQC2819" s="46"/>
      <c r="KQD2819" s="46"/>
      <c r="KQE2819" s="46"/>
      <c r="KQF2819" s="46"/>
      <c r="KQG2819" s="46"/>
      <c r="KQH2819" s="46"/>
      <c r="KQI2819" s="46"/>
      <c r="KQJ2819" s="46"/>
      <c r="KQK2819" s="46"/>
      <c r="KQL2819" s="46"/>
      <c r="KQM2819" s="46"/>
      <c r="KQN2819" s="46"/>
      <c r="KQO2819" s="46"/>
      <c r="KQP2819" s="46"/>
      <c r="KQQ2819" s="46"/>
      <c r="KQR2819" s="46"/>
      <c r="KQS2819" s="46"/>
      <c r="KQT2819" s="46"/>
      <c r="KQU2819" s="46"/>
      <c r="KQV2819" s="46"/>
      <c r="KQW2819" s="46"/>
      <c r="KQX2819" s="46"/>
      <c r="KQY2819" s="46"/>
      <c r="KQZ2819" s="46"/>
      <c r="KRA2819" s="46"/>
      <c r="KRB2819" s="46"/>
      <c r="KRC2819" s="46"/>
      <c r="KRD2819" s="46"/>
      <c r="KRE2819" s="46"/>
      <c r="KRF2819" s="46"/>
      <c r="KRG2819" s="46"/>
      <c r="KRH2819" s="46"/>
      <c r="KRI2819" s="46"/>
      <c r="KRJ2819" s="46"/>
      <c r="KRK2819" s="46"/>
      <c r="KRL2819" s="46"/>
      <c r="KRM2819" s="46"/>
      <c r="KRN2819" s="46"/>
      <c r="KRO2819" s="46"/>
      <c r="KRP2819" s="46"/>
      <c r="KRQ2819" s="46"/>
      <c r="KRR2819" s="46"/>
      <c r="KRS2819" s="46"/>
      <c r="KRT2819" s="46"/>
      <c r="KRU2819" s="46"/>
      <c r="KRV2819" s="46"/>
      <c r="KRW2819" s="46"/>
      <c r="KRX2819" s="46"/>
      <c r="KRY2819" s="46"/>
      <c r="KRZ2819" s="46"/>
      <c r="KSA2819" s="46"/>
      <c r="KSB2819" s="46"/>
      <c r="KSC2819" s="46"/>
      <c r="KSD2819" s="46"/>
      <c r="KSE2819" s="46"/>
      <c r="KSF2819" s="46"/>
      <c r="KSG2819" s="46"/>
      <c r="KSH2819" s="46"/>
      <c r="KSI2819" s="46"/>
      <c r="KSJ2819" s="46"/>
      <c r="KSK2819" s="46"/>
      <c r="KSL2819" s="46"/>
      <c r="KSM2819" s="46"/>
      <c r="KSN2819" s="46"/>
      <c r="KSO2819" s="46"/>
      <c r="KSP2819" s="46"/>
      <c r="KSQ2819" s="46"/>
      <c r="KSR2819" s="46"/>
      <c r="KSS2819" s="46"/>
      <c r="KST2819" s="46"/>
      <c r="KSU2819" s="46"/>
      <c r="KSV2819" s="46"/>
      <c r="KSW2819" s="46"/>
      <c r="KSX2819" s="46"/>
      <c r="KSY2819" s="46"/>
      <c r="KSZ2819" s="46"/>
      <c r="KTA2819" s="46"/>
      <c r="KTB2819" s="46"/>
      <c r="KTC2819" s="46"/>
      <c r="KTD2819" s="46"/>
      <c r="KTE2819" s="46"/>
      <c r="KTF2819" s="46"/>
      <c r="KTG2819" s="46"/>
      <c r="KTH2819" s="46"/>
      <c r="KTI2819" s="46"/>
      <c r="KTJ2819" s="46"/>
      <c r="KTK2819" s="46"/>
      <c r="KTL2819" s="46"/>
      <c r="KTM2819" s="46"/>
      <c r="KTN2819" s="46"/>
      <c r="KTO2819" s="46"/>
      <c r="KTP2819" s="46"/>
      <c r="KTQ2819" s="46"/>
      <c r="KTR2819" s="46"/>
      <c r="KTS2819" s="46"/>
      <c r="KTT2819" s="46"/>
      <c r="KTU2819" s="46"/>
      <c r="KTV2819" s="46"/>
      <c r="KTW2819" s="46"/>
      <c r="KTX2819" s="46"/>
      <c r="KTY2819" s="46"/>
      <c r="KTZ2819" s="46"/>
      <c r="KUA2819" s="46"/>
      <c r="KUB2819" s="46"/>
      <c r="KUC2819" s="46"/>
      <c r="KUD2819" s="46"/>
      <c r="KUE2819" s="46"/>
      <c r="KUF2819" s="46"/>
      <c r="KUG2819" s="46"/>
      <c r="KUH2819" s="46"/>
      <c r="KUI2819" s="46"/>
      <c r="KUJ2819" s="46"/>
      <c r="KUK2819" s="46"/>
      <c r="KUL2819" s="46"/>
      <c r="KUM2819" s="46"/>
      <c r="KUN2819" s="46"/>
      <c r="KUO2819" s="46"/>
      <c r="KUP2819" s="46"/>
      <c r="KUQ2819" s="46"/>
      <c r="KUR2819" s="46"/>
      <c r="KUS2819" s="46"/>
      <c r="KUT2819" s="46"/>
      <c r="KUU2819" s="46"/>
      <c r="KUV2819" s="46"/>
      <c r="KUW2819" s="46"/>
      <c r="KUX2819" s="46"/>
      <c r="KUY2819" s="46"/>
      <c r="KUZ2819" s="46"/>
      <c r="KVA2819" s="46"/>
      <c r="KVB2819" s="46"/>
      <c r="KVC2819" s="46"/>
      <c r="KVD2819" s="46"/>
      <c r="KVE2819" s="46"/>
      <c r="KVF2819" s="46"/>
      <c r="KVG2819" s="46"/>
      <c r="KVH2819" s="46"/>
      <c r="KVI2819" s="46"/>
      <c r="KVJ2819" s="46"/>
      <c r="KVK2819" s="46"/>
      <c r="KVL2819" s="46"/>
      <c r="KVM2819" s="46"/>
      <c r="KVN2819" s="46"/>
      <c r="KVO2819" s="46"/>
      <c r="KVP2819" s="46"/>
      <c r="KVQ2819" s="46"/>
      <c r="KVR2819" s="46"/>
      <c r="KVS2819" s="46"/>
      <c r="KVT2819" s="46"/>
      <c r="KVU2819" s="46"/>
      <c r="KVV2819" s="46"/>
      <c r="KVW2819" s="46"/>
      <c r="KVX2819" s="46"/>
      <c r="KVY2819" s="46"/>
      <c r="KVZ2819" s="46"/>
      <c r="KWA2819" s="46"/>
      <c r="KWB2819" s="46"/>
      <c r="KWC2819" s="46"/>
      <c r="KWD2819" s="46"/>
      <c r="KWE2819" s="46"/>
      <c r="KWF2819" s="46"/>
      <c r="KWG2819" s="46"/>
      <c r="KWH2819" s="46"/>
      <c r="KWI2819" s="46"/>
      <c r="KWJ2819" s="46"/>
      <c r="KWK2819" s="46"/>
      <c r="KWL2819" s="46"/>
      <c r="KWM2819" s="46"/>
      <c r="KWN2819" s="46"/>
      <c r="KWO2819" s="46"/>
      <c r="KWP2819" s="46"/>
      <c r="KWQ2819" s="46"/>
      <c r="KWR2819" s="46"/>
      <c r="KWS2819" s="46"/>
      <c r="KWT2819" s="46"/>
      <c r="KWU2819" s="46"/>
      <c r="KWV2819" s="46"/>
      <c r="KWW2819" s="46"/>
      <c r="KWX2819" s="46"/>
      <c r="KWY2819" s="46"/>
      <c r="KWZ2819" s="46"/>
      <c r="KXA2819" s="46"/>
      <c r="KXB2819" s="46"/>
      <c r="KXC2819" s="46"/>
      <c r="KXD2819" s="46"/>
      <c r="KXE2819" s="46"/>
      <c r="KXF2819" s="46"/>
      <c r="KXG2819" s="46"/>
      <c r="KXH2819" s="46"/>
      <c r="KXI2819" s="46"/>
      <c r="KXJ2819" s="46"/>
      <c r="KXK2819" s="46"/>
      <c r="KXL2819" s="46"/>
      <c r="KXM2819" s="46"/>
      <c r="KXN2819" s="46"/>
      <c r="KXO2819" s="46"/>
      <c r="KXP2819" s="46"/>
      <c r="KXQ2819" s="46"/>
      <c r="KXR2819" s="46"/>
      <c r="KXS2819" s="46"/>
      <c r="KXT2819" s="46"/>
      <c r="KXU2819" s="46"/>
      <c r="KXV2819" s="46"/>
      <c r="KXW2819" s="46"/>
      <c r="KXX2819" s="46"/>
      <c r="KXY2819" s="46"/>
      <c r="KXZ2819" s="46"/>
      <c r="KYA2819" s="46"/>
      <c r="KYB2819" s="46"/>
      <c r="KYC2819" s="46"/>
      <c r="KYD2819" s="46"/>
      <c r="KYE2819" s="46"/>
      <c r="KYF2819" s="46"/>
      <c r="KYG2819" s="46"/>
      <c r="KYH2819" s="46"/>
      <c r="KYI2819" s="46"/>
      <c r="KYJ2819" s="46"/>
      <c r="KYK2819" s="46"/>
      <c r="KYL2819" s="46"/>
      <c r="KYM2819" s="46"/>
      <c r="KYN2819" s="46"/>
      <c r="KYO2819" s="46"/>
      <c r="KYP2819" s="46"/>
      <c r="KYQ2819" s="46"/>
      <c r="KYR2819" s="46"/>
      <c r="KYS2819" s="46"/>
      <c r="KYT2819" s="46"/>
      <c r="KYU2819" s="46"/>
      <c r="KYV2819" s="46"/>
      <c r="KYW2819" s="46"/>
      <c r="KYX2819" s="46"/>
      <c r="KYY2819" s="46"/>
      <c r="KYZ2819" s="46"/>
      <c r="KZA2819" s="46"/>
      <c r="KZB2819" s="46"/>
      <c r="KZC2819" s="46"/>
      <c r="KZD2819" s="46"/>
      <c r="KZE2819" s="46"/>
      <c r="KZF2819" s="46"/>
      <c r="KZG2819" s="46"/>
      <c r="KZH2819" s="46"/>
      <c r="KZI2819" s="46"/>
      <c r="KZJ2819" s="46"/>
      <c r="KZK2819" s="46"/>
      <c r="KZL2819" s="46"/>
      <c r="KZM2819" s="46"/>
      <c r="KZN2819" s="46"/>
      <c r="KZO2819" s="46"/>
      <c r="KZP2819" s="46"/>
      <c r="KZQ2819" s="46"/>
      <c r="KZR2819" s="46"/>
      <c r="KZS2819" s="46"/>
      <c r="KZT2819" s="46"/>
      <c r="KZU2819" s="46"/>
      <c r="KZV2819" s="46"/>
      <c r="KZW2819" s="46"/>
      <c r="KZX2819" s="46"/>
      <c r="KZY2819" s="46"/>
      <c r="KZZ2819" s="46"/>
      <c r="LAA2819" s="46"/>
      <c r="LAB2819" s="46"/>
      <c r="LAC2819" s="46"/>
      <c r="LAD2819" s="46"/>
      <c r="LAE2819" s="46"/>
      <c r="LAF2819" s="46"/>
      <c r="LAG2819" s="46"/>
      <c r="LAH2819" s="46"/>
      <c r="LAI2819" s="46"/>
      <c r="LAJ2819" s="46"/>
      <c r="LAK2819" s="46"/>
      <c r="LAL2819" s="46"/>
      <c r="LAM2819" s="46"/>
      <c r="LAN2819" s="46"/>
      <c r="LAO2819" s="46"/>
      <c r="LAP2819" s="46"/>
      <c r="LAQ2819" s="46"/>
      <c r="LAR2819" s="46"/>
      <c r="LAS2819" s="46"/>
      <c r="LAT2819" s="46"/>
      <c r="LAU2819" s="46"/>
      <c r="LAV2819" s="46"/>
      <c r="LAW2819" s="46"/>
      <c r="LAX2819" s="46"/>
      <c r="LAY2819" s="46"/>
      <c r="LAZ2819" s="46"/>
      <c r="LBA2819" s="46"/>
      <c r="LBB2819" s="46"/>
      <c r="LBC2819" s="46"/>
      <c r="LBD2819" s="46"/>
      <c r="LBE2819" s="46"/>
      <c r="LBF2819" s="46"/>
      <c r="LBG2819" s="46"/>
      <c r="LBH2819" s="46"/>
      <c r="LBI2819" s="46"/>
      <c r="LBJ2819" s="46"/>
      <c r="LBK2819" s="46"/>
      <c r="LBL2819" s="46"/>
      <c r="LBM2819" s="46"/>
      <c r="LBN2819" s="46"/>
      <c r="LBO2819" s="46"/>
      <c r="LBP2819" s="46"/>
      <c r="LBQ2819" s="46"/>
      <c r="LBR2819" s="46"/>
      <c r="LBS2819" s="46"/>
      <c r="LBT2819" s="46"/>
      <c r="LBU2819" s="46"/>
      <c r="LBV2819" s="46"/>
      <c r="LBW2819" s="46"/>
      <c r="LBX2819" s="46"/>
      <c r="LBY2819" s="46"/>
      <c r="LBZ2819" s="46"/>
      <c r="LCA2819" s="46"/>
      <c r="LCB2819" s="46"/>
      <c r="LCC2819" s="46"/>
      <c r="LCD2819" s="46"/>
      <c r="LCE2819" s="46"/>
      <c r="LCF2819" s="46"/>
      <c r="LCG2819" s="46"/>
      <c r="LCH2819" s="46"/>
      <c r="LCI2819" s="46"/>
      <c r="LCJ2819" s="46"/>
      <c r="LCK2819" s="46"/>
      <c r="LCL2819" s="46"/>
      <c r="LCM2819" s="46"/>
      <c r="LCN2819" s="46"/>
      <c r="LCO2819" s="46"/>
      <c r="LCP2819" s="46"/>
      <c r="LCQ2819" s="46"/>
      <c r="LCR2819" s="46"/>
      <c r="LCS2819" s="46"/>
      <c r="LCT2819" s="46"/>
      <c r="LCU2819" s="46"/>
      <c r="LCV2819" s="46"/>
      <c r="LCW2819" s="46"/>
      <c r="LCX2819" s="46"/>
      <c r="LCY2819" s="46"/>
      <c r="LCZ2819" s="46"/>
      <c r="LDA2819" s="46"/>
      <c r="LDB2819" s="46"/>
      <c r="LDC2819" s="46"/>
      <c r="LDD2819" s="46"/>
      <c r="LDE2819" s="46"/>
      <c r="LDF2819" s="46"/>
      <c r="LDG2819" s="46"/>
      <c r="LDH2819" s="46"/>
      <c r="LDI2819" s="46"/>
      <c r="LDJ2819" s="46"/>
      <c r="LDK2819" s="46"/>
      <c r="LDL2819" s="46"/>
      <c r="LDM2819" s="46"/>
      <c r="LDN2819" s="46"/>
      <c r="LDO2819" s="46"/>
      <c r="LDP2819" s="46"/>
      <c r="LDQ2819" s="46"/>
      <c r="LDR2819" s="46"/>
      <c r="LDS2819" s="46"/>
      <c r="LDT2819" s="46"/>
      <c r="LDU2819" s="46"/>
      <c r="LDV2819" s="46"/>
      <c r="LDW2819" s="46"/>
      <c r="LDX2819" s="46"/>
      <c r="LDY2819" s="46"/>
      <c r="LDZ2819" s="46"/>
      <c r="LEA2819" s="46"/>
      <c r="LEB2819" s="46"/>
      <c r="LEC2819" s="46"/>
      <c r="LED2819" s="46"/>
      <c r="LEE2819" s="46"/>
      <c r="LEF2819" s="46"/>
      <c r="LEG2819" s="46"/>
      <c r="LEH2819" s="46"/>
      <c r="LEI2819" s="46"/>
      <c r="LEJ2819" s="46"/>
      <c r="LEK2819" s="46"/>
      <c r="LEL2819" s="46"/>
      <c r="LEM2819" s="46"/>
      <c r="LEN2819" s="46"/>
      <c r="LEO2819" s="46"/>
      <c r="LEP2819" s="46"/>
      <c r="LEQ2819" s="46"/>
      <c r="LER2819" s="46"/>
      <c r="LES2819" s="46"/>
      <c r="LET2819" s="46"/>
      <c r="LEU2819" s="46"/>
      <c r="LEV2819" s="46"/>
      <c r="LEW2819" s="46"/>
      <c r="LEX2819" s="46"/>
      <c r="LEY2819" s="46"/>
      <c r="LEZ2819" s="46"/>
      <c r="LFA2819" s="46"/>
      <c r="LFB2819" s="46"/>
      <c r="LFC2819" s="46"/>
      <c r="LFD2819" s="46"/>
      <c r="LFE2819" s="46"/>
      <c r="LFF2819" s="46"/>
      <c r="LFG2819" s="46"/>
      <c r="LFH2819" s="46"/>
      <c r="LFI2819" s="46"/>
      <c r="LFJ2819" s="46"/>
      <c r="LFK2819" s="46"/>
      <c r="LFL2819" s="46"/>
      <c r="LFM2819" s="46"/>
      <c r="LFN2819" s="46"/>
      <c r="LFO2819" s="46"/>
      <c r="LFP2819" s="46"/>
      <c r="LFQ2819" s="46"/>
      <c r="LFR2819" s="46"/>
      <c r="LFS2819" s="46"/>
      <c r="LFT2819" s="46"/>
      <c r="LFU2819" s="46"/>
      <c r="LFV2819" s="46"/>
      <c r="LFW2819" s="46"/>
      <c r="LFX2819" s="46"/>
      <c r="LFY2819" s="46"/>
      <c r="LFZ2819" s="46"/>
      <c r="LGA2819" s="46"/>
      <c r="LGB2819" s="46"/>
      <c r="LGC2819" s="46"/>
      <c r="LGD2819" s="46"/>
      <c r="LGE2819" s="46"/>
      <c r="LGF2819" s="46"/>
      <c r="LGG2819" s="46"/>
      <c r="LGH2819" s="46"/>
      <c r="LGI2819" s="46"/>
      <c r="LGJ2819" s="46"/>
      <c r="LGK2819" s="46"/>
      <c r="LGL2819" s="46"/>
      <c r="LGM2819" s="46"/>
      <c r="LGN2819" s="46"/>
      <c r="LGO2819" s="46"/>
      <c r="LGP2819" s="46"/>
      <c r="LGQ2819" s="46"/>
      <c r="LGR2819" s="46"/>
      <c r="LGS2819" s="46"/>
      <c r="LGT2819" s="46"/>
      <c r="LGU2819" s="46"/>
      <c r="LGV2819" s="46"/>
      <c r="LGW2819" s="46"/>
      <c r="LGX2819" s="46"/>
      <c r="LGY2819" s="46"/>
      <c r="LGZ2819" s="46"/>
      <c r="LHA2819" s="46"/>
      <c r="LHB2819" s="46"/>
      <c r="LHC2819" s="46"/>
      <c r="LHD2819" s="46"/>
      <c r="LHE2819" s="46"/>
      <c r="LHF2819" s="46"/>
      <c r="LHG2819" s="46"/>
      <c r="LHH2819" s="46"/>
      <c r="LHI2819" s="46"/>
      <c r="LHJ2819" s="46"/>
      <c r="LHK2819" s="46"/>
      <c r="LHL2819" s="46"/>
      <c r="LHM2819" s="46"/>
      <c r="LHN2819" s="46"/>
      <c r="LHO2819" s="46"/>
      <c r="LHP2819" s="46"/>
      <c r="LHQ2819" s="46"/>
      <c r="LHR2819" s="46"/>
      <c r="LHS2819" s="46"/>
      <c r="LHT2819" s="46"/>
      <c r="LHU2819" s="46"/>
      <c r="LHV2819" s="46"/>
      <c r="LHW2819" s="46"/>
      <c r="LHX2819" s="46"/>
      <c r="LHY2819" s="46"/>
      <c r="LHZ2819" s="46"/>
      <c r="LIA2819" s="46"/>
      <c r="LIB2819" s="46"/>
      <c r="LIC2819" s="46"/>
      <c r="LID2819" s="46"/>
      <c r="LIE2819" s="46"/>
      <c r="LIF2819" s="46"/>
      <c r="LIG2819" s="46"/>
      <c r="LIH2819" s="46"/>
      <c r="LII2819" s="46"/>
      <c r="LIJ2819" s="46"/>
      <c r="LIK2819" s="46"/>
      <c r="LIL2819" s="46"/>
      <c r="LIM2819" s="46"/>
      <c r="LIN2819" s="46"/>
      <c r="LIO2819" s="46"/>
      <c r="LIP2819" s="46"/>
      <c r="LIQ2819" s="46"/>
      <c r="LIR2819" s="46"/>
      <c r="LIS2819" s="46"/>
      <c r="LIT2819" s="46"/>
      <c r="LIU2819" s="46"/>
      <c r="LIV2819" s="46"/>
      <c r="LIW2819" s="46"/>
      <c r="LIX2819" s="46"/>
      <c r="LIY2819" s="46"/>
      <c r="LIZ2819" s="46"/>
      <c r="LJA2819" s="46"/>
      <c r="LJB2819" s="46"/>
      <c r="LJC2819" s="46"/>
      <c r="LJD2819" s="46"/>
      <c r="LJE2819" s="46"/>
      <c r="LJF2819" s="46"/>
      <c r="LJG2819" s="46"/>
      <c r="LJH2819" s="46"/>
      <c r="LJI2819" s="46"/>
      <c r="LJJ2819" s="46"/>
      <c r="LJK2819" s="46"/>
      <c r="LJL2819" s="46"/>
      <c r="LJM2819" s="46"/>
      <c r="LJN2819" s="46"/>
      <c r="LJO2819" s="46"/>
      <c r="LJP2819" s="46"/>
      <c r="LJQ2819" s="46"/>
      <c r="LJR2819" s="46"/>
      <c r="LJS2819" s="46"/>
      <c r="LJT2819" s="46"/>
      <c r="LJU2819" s="46"/>
      <c r="LJV2819" s="46"/>
      <c r="LJW2819" s="46"/>
      <c r="LJX2819" s="46"/>
      <c r="LJY2819" s="46"/>
      <c r="LJZ2819" s="46"/>
      <c r="LKA2819" s="46"/>
      <c r="LKB2819" s="46"/>
      <c r="LKC2819" s="46"/>
      <c r="LKD2819" s="46"/>
      <c r="LKE2819" s="46"/>
      <c r="LKF2819" s="46"/>
      <c r="LKG2819" s="46"/>
      <c r="LKH2819" s="46"/>
      <c r="LKI2819" s="46"/>
      <c r="LKJ2819" s="46"/>
      <c r="LKK2819" s="46"/>
      <c r="LKL2819" s="46"/>
      <c r="LKM2819" s="46"/>
      <c r="LKN2819" s="46"/>
      <c r="LKO2819" s="46"/>
      <c r="LKP2819" s="46"/>
      <c r="LKQ2819" s="46"/>
      <c r="LKR2819" s="46"/>
      <c r="LKS2819" s="46"/>
      <c r="LKT2819" s="46"/>
      <c r="LKU2819" s="46"/>
      <c r="LKV2819" s="46"/>
      <c r="LKW2819" s="46"/>
      <c r="LKX2819" s="46"/>
      <c r="LKY2819" s="46"/>
      <c r="LKZ2819" s="46"/>
      <c r="LLA2819" s="46"/>
      <c r="LLB2819" s="46"/>
      <c r="LLC2819" s="46"/>
      <c r="LLD2819" s="46"/>
      <c r="LLE2819" s="46"/>
      <c r="LLF2819" s="46"/>
      <c r="LLG2819" s="46"/>
      <c r="LLH2819" s="46"/>
      <c r="LLI2819" s="46"/>
      <c r="LLJ2819" s="46"/>
      <c r="LLK2819" s="46"/>
      <c r="LLL2819" s="46"/>
      <c r="LLM2819" s="46"/>
      <c r="LLN2819" s="46"/>
      <c r="LLO2819" s="46"/>
      <c r="LLP2819" s="46"/>
      <c r="LLQ2819" s="46"/>
      <c r="LLR2819" s="46"/>
      <c r="LLS2819" s="46"/>
      <c r="LLT2819" s="46"/>
      <c r="LLU2819" s="46"/>
      <c r="LLV2819" s="46"/>
      <c r="LLW2819" s="46"/>
      <c r="LLX2819" s="46"/>
      <c r="LLY2819" s="46"/>
      <c r="LLZ2819" s="46"/>
      <c r="LMA2819" s="46"/>
      <c r="LMB2819" s="46"/>
      <c r="LMC2819" s="46"/>
      <c r="LMD2819" s="46"/>
      <c r="LME2819" s="46"/>
      <c r="LMF2819" s="46"/>
      <c r="LMG2819" s="46"/>
      <c r="LMH2819" s="46"/>
      <c r="LMI2819" s="46"/>
      <c r="LMJ2819" s="46"/>
      <c r="LMK2819" s="46"/>
      <c r="LML2819" s="46"/>
      <c r="LMM2819" s="46"/>
      <c r="LMN2819" s="46"/>
      <c r="LMO2819" s="46"/>
      <c r="LMP2819" s="46"/>
      <c r="LMQ2819" s="46"/>
      <c r="LMR2819" s="46"/>
      <c r="LMS2819" s="46"/>
      <c r="LMT2819" s="46"/>
      <c r="LMU2819" s="46"/>
      <c r="LMV2819" s="46"/>
      <c r="LMW2819" s="46"/>
      <c r="LMX2819" s="46"/>
      <c r="LMY2819" s="46"/>
      <c r="LMZ2819" s="46"/>
      <c r="LNA2819" s="46"/>
      <c r="LNB2819" s="46"/>
      <c r="LNC2819" s="46"/>
      <c r="LND2819" s="46"/>
      <c r="LNE2819" s="46"/>
      <c r="LNF2819" s="46"/>
      <c r="LNG2819" s="46"/>
      <c r="LNH2819" s="46"/>
      <c r="LNI2819" s="46"/>
      <c r="LNJ2819" s="46"/>
      <c r="LNK2819" s="46"/>
      <c r="LNL2819" s="46"/>
      <c r="LNM2819" s="46"/>
      <c r="LNN2819" s="46"/>
      <c r="LNO2819" s="46"/>
      <c r="LNP2819" s="46"/>
      <c r="LNQ2819" s="46"/>
      <c r="LNR2819" s="46"/>
      <c r="LNS2819" s="46"/>
      <c r="LNT2819" s="46"/>
      <c r="LNU2819" s="46"/>
      <c r="LNV2819" s="46"/>
      <c r="LNW2819" s="46"/>
      <c r="LNX2819" s="46"/>
      <c r="LNY2819" s="46"/>
      <c r="LNZ2819" s="46"/>
      <c r="LOA2819" s="46"/>
      <c r="LOB2819" s="46"/>
      <c r="LOC2819" s="46"/>
      <c r="LOD2819" s="46"/>
      <c r="LOE2819" s="46"/>
      <c r="LOF2819" s="46"/>
      <c r="LOG2819" s="46"/>
      <c r="LOH2819" s="46"/>
      <c r="LOI2819" s="46"/>
      <c r="LOJ2819" s="46"/>
      <c r="LOK2819" s="46"/>
      <c r="LOL2819" s="46"/>
      <c r="LOM2819" s="46"/>
      <c r="LON2819" s="46"/>
      <c r="LOO2819" s="46"/>
      <c r="LOP2819" s="46"/>
      <c r="LOQ2819" s="46"/>
      <c r="LOR2819" s="46"/>
      <c r="LOS2819" s="46"/>
      <c r="LOT2819" s="46"/>
      <c r="LOU2819" s="46"/>
      <c r="LOV2819" s="46"/>
      <c r="LOW2819" s="46"/>
      <c r="LOX2819" s="46"/>
      <c r="LOY2819" s="46"/>
      <c r="LOZ2819" s="46"/>
      <c r="LPA2819" s="46"/>
      <c r="LPB2819" s="46"/>
      <c r="LPC2819" s="46"/>
      <c r="LPD2819" s="46"/>
      <c r="LPE2819" s="46"/>
      <c r="LPF2819" s="46"/>
      <c r="LPG2819" s="46"/>
      <c r="LPH2819" s="46"/>
      <c r="LPI2819" s="46"/>
      <c r="LPJ2819" s="46"/>
      <c r="LPK2819" s="46"/>
      <c r="LPL2819" s="46"/>
      <c r="LPM2819" s="46"/>
      <c r="LPN2819" s="46"/>
      <c r="LPO2819" s="46"/>
      <c r="LPP2819" s="46"/>
      <c r="LPQ2819" s="46"/>
      <c r="LPR2819" s="46"/>
      <c r="LPS2819" s="46"/>
      <c r="LPT2819" s="46"/>
      <c r="LPU2819" s="46"/>
      <c r="LPV2819" s="46"/>
      <c r="LPW2819" s="46"/>
      <c r="LPX2819" s="46"/>
      <c r="LPY2819" s="46"/>
      <c r="LPZ2819" s="46"/>
      <c r="LQA2819" s="46"/>
      <c r="LQB2819" s="46"/>
      <c r="LQC2819" s="46"/>
      <c r="LQD2819" s="46"/>
      <c r="LQE2819" s="46"/>
      <c r="LQF2819" s="46"/>
      <c r="LQG2819" s="46"/>
      <c r="LQH2819" s="46"/>
      <c r="LQI2819" s="46"/>
      <c r="LQJ2819" s="46"/>
      <c r="LQK2819" s="46"/>
      <c r="LQL2819" s="46"/>
      <c r="LQM2819" s="46"/>
      <c r="LQN2819" s="46"/>
      <c r="LQO2819" s="46"/>
      <c r="LQP2819" s="46"/>
      <c r="LQQ2819" s="46"/>
      <c r="LQR2819" s="46"/>
      <c r="LQS2819" s="46"/>
      <c r="LQT2819" s="46"/>
      <c r="LQU2819" s="46"/>
      <c r="LQV2819" s="46"/>
      <c r="LQW2819" s="46"/>
      <c r="LQX2819" s="46"/>
      <c r="LQY2819" s="46"/>
      <c r="LQZ2819" s="46"/>
      <c r="LRA2819" s="46"/>
      <c r="LRB2819" s="46"/>
      <c r="LRC2819" s="46"/>
      <c r="LRD2819" s="46"/>
      <c r="LRE2819" s="46"/>
      <c r="LRF2819" s="46"/>
      <c r="LRG2819" s="46"/>
      <c r="LRH2819" s="46"/>
      <c r="LRI2819" s="46"/>
      <c r="LRJ2819" s="46"/>
      <c r="LRK2819" s="46"/>
      <c r="LRL2819" s="46"/>
      <c r="LRM2819" s="46"/>
      <c r="LRN2819" s="46"/>
      <c r="LRO2819" s="46"/>
      <c r="LRP2819" s="46"/>
      <c r="LRQ2819" s="46"/>
      <c r="LRR2819" s="46"/>
      <c r="LRS2819" s="46"/>
      <c r="LRT2819" s="46"/>
      <c r="LRU2819" s="46"/>
      <c r="LRV2819" s="46"/>
      <c r="LRW2819" s="46"/>
      <c r="LRX2819" s="46"/>
      <c r="LRY2819" s="46"/>
      <c r="LRZ2819" s="46"/>
      <c r="LSA2819" s="46"/>
      <c r="LSB2819" s="46"/>
      <c r="LSC2819" s="46"/>
      <c r="LSD2819" s="46"/>
      <c r="LSE2819" s="46"/>
      <c r="LSF2819" s="46"/>
      <c r="LSG2819" s="46"/>
      <c r="LSH2819" s="46"/>
      <c r="LSI2819" s="46"/>
      <c r="LSJ2819" s="46"/>
      <c r="LSK2819" s="46"/>
      <c r="LSL2819" s="46"/>
      <c r="LSM2819" s="46"/>
      <c r="LSN2819" s="46"/>
      <c r="LSO2819" s="46"/>
      <c r="LSP2819" s="46"/>
      <c r="LSQ2819" s="46"/>
      <c r="LSR2819" s="46"/>
      <c r="LSS2819" s="46"/>
      <c r="LST2819" s="46"/>
      <c r="LSU2819" s="46"/>
      <c r="LSV2819" s="46"/>
      <c r="LSW2819" s="46"/>
      <c r="LSX2819" s="46"/>
      <c r="LSY2819" s="46"/>
      <c r="LSZ2819" s="46"/>
      <c r="LTA2819" s="46"/>
      <c r="LTB2819" s="46"/>
      <c r="LTC2819" s="46"/>
      <c r="LTD2819" s="46"/>
      <c r="LTE2819" s="46"/>
      <c r="LTF2819" s="46"/>
      <c r="LTG2819" s="46"/>
      <c r="LTH2819" s="46"/>
      <c r="LTI2819" s="46"/>
      <c r="LTJ2819" s="46"/>
      <c r="LTK2819" s="46"/>
      <c r="LTL2819" s="46"/>
      <c r="LTM2819" s="46"/>
      <c r="LTN2819" s="46"/>
      <c r="LTO2819" s="46"/>
      <c r="LTP2819" s="46"/>
      <c r="LTQ2819" s="46"/>
      <c r="LTR2819" s="46"/>
      <c r="LTS2819" s="46"/>
      <c r="LTT2819" s="46"/>
      <c r="LTU2819" s="46"/>
      <c r="LTV2819" s="46"/>
      <c r="LTW2819" s="46"/>
      <c r="LTX2819" s="46"/>
      <c r="LTY2819" s="46"/>
      <c r="LTZ2819" s="46"/>
      <c r="LUA2819" s="46"/>
      <c r="LUB2819" s="46"/>
      <c r="LUC2819" s="46"/>
      <c r="LUD2819" s="46"/>
      <c r="LUE2819" s="46"/>
      <c r="LUF2819" s="46"/>
      <c r="LUG2819" s="46"/>
      <c r="LUH2819" s="46"/>
      <c r="LUI2819" s="46"/>
      <c r="LUJ2819" s="46"/>
      <c r="LUK2819" s="46"/>
      <c r="LUL2819" s="46"/>
      <c r="LUM2819" s="46"/>
      <c r="LUN2819" s="46"/>
      <c r="LUO2819" s="46"/>
      <c r="LUP2819" s="46"/>
      <c r="LUQ2819" s="46"/>
      <c r="LUR2819" s="46"/>
      <c r="LUS2819" s="46"/>
      <c r="LUT2819" s="46"/>
      <c r="LUU2819" s="46"/>
      <c r="LUV2819" s="46"/>
      <c r="LUW2819" s="46"/>
      <c r="LUX2819" s="46"/>
      <c r="LUY2819" s="46"/>
      <c r="LUZ2819" s="46"/>
      <c r="LVA2819" s="46"/>
      <c r="LVB2819" s="46"/>
      <c r="LVC2819" s="46"/>
      <c r="LVD2819" s="46"/>
      <c r="LVE2819" s="46"/>
      <c r="LVF2819" s="46"/>
      <c r="LVG2819" s="46"/>
      <c r="LVH2819" s="46"/>
      <c r="LVI2819" s="46"/>
      <c r="LVJ2819" s="46"/>
      <c r="LVK2819" s="46"/>
      <c r="LVL2819" s="46"/>
      <c r="LVM2819" s="46"/>
      <c r="LVN2819" s="46"/>
      <c r="LVO2819" s="46"/>
      <c r="LVP2819" s="46"/>
      <c r="LVQ2819" s="46"/>
      <c r="LVR2819" s="46"/>
      <c r="LVS2819" s="46"/>
      <c r="LVT2819" s="46"/>
      <c r="LVU2819" s="46"/>
      <c r="LVV2819" s="46"/>
      <c r="LVW2819" s="46"/>
      <c r="LVX2819" s="46"/>
      <c r="LVY2819" s="46"/>
      <c r="LVZ2819" s="46"/>
      <c r="LWA2819" s="46"/>
      <c r="LWB2819" s="46"/>
      <c r="LWC2819" s="46"/>
      <c r="LWD2819" s="46"/>
      <c r="LWE2819" s="46"/>
      <c r="LWF2819" s="46"/>
      <c r="LWG2819" s="46"/>
      <c r="LWH2819" s="46"/>
      <c r="LWI2819" s="46"/>
      <c r="LWJ2819" s="46"/>
      <c r="LWK2819" s="46"/>
      <c r="LWL2819" s="46"/>
      <c r="LWM2819" s="46"/>
      <c r="LWN2819" s="46"/>
      <c r="LWO2819" s="46"/>
      <c r="LWP2819" s="46"/>
      <c r="LWQ2819" s="46"/>
      <c r="LWR2819" s="46"/>
      <c r="LWS2819" s="46"/>
      <c r="LWT2819" s="46"/>
      <c r="LWU2819" s="46"/>
      <c r="LWV2819" s="46"/>
      <c r="LWW2819" s="46"/>
      <c r="LWX2819" s="46"/>
      <c r="LWY2819" s="46"/>
      <c r="LWZ2819" s="46"/>
      <c r="LXA2819" s="46"/>
      <c r="LXB2819" s="46"/>
      <c r="LXC2819" s="46"/>
      <c r="LXD2819" s="46"/>
      <c r="LXE2819" s="46"/>
      <c r="LXF2819" s="46"/>
      <c r="LXG2819" s="46"/>
      <c r="LXH2819" s="46"/>
      <c r="LXI2819" s="46"/>
      <c r="LXJ2819" s="46"/>
      <c r="LXK2819" s="46"/>
      <c r="LXL2819" s="46"/>
      <c r="LXM2819" s="46"/>
      <c r="LXN2819" s="46"/>
      <c r="LXO2819" s="46"/>
      <c r="LXP2819" s="46"/>
      <c r="LXQ2819" s="46"/>
      <c r="LXR2819" s="46"/>
      <c r="LXS2819" s="46"/>
      <c r="LXT2819" s="46"/>
      <c r="LXU2819" s="46"/>
      <c r="LXV2819" s="46"/>
      <c r="LXW2819" s="46"/>
      <c r="LXX2819" s="46"/>
      <c r="LXY2819" s="46"/>
      <c r="LXZ2819" s="46"/>
      <c r="LYA2819" s="46"/>
      <c r="LYB2819" s="46"/>
      <c r="LYC2819" s="46"/>
      <c r="LYD2819" s="46"/>
      <c r="LYE2819" s="46"/>
      <c r="LYF2819" s="46"/>
      <c r="LYG2819" s="46"/>
      <c r="LYH2819" s="46"/>
      <c r="LYI2819" s="46"/>
      <c r="LYJ2819" s="46"/>
      <c r="LYK2819" s="46"/>
      <c r="LYL2819" s="46"/>
      <c r="LYM2819" s="46"/>
      <c r="LYN2819" s="46"/>
      <c r="LYO2819" s="46"/>
      <c r="LYP2819" s="46"/>
      <c r="LYQ2819" s="46"/>
      <c r="LYR2819" s="46"/>
      <c r="LYS2819" s="46"/>
      <c r="LYT2819" s="46"/>
      <c r="LYU2819" s="46"/>
      <c r="LYV2819" s="46"/>
      <c r="LYW2819" s="46"/>
      <c r="LYX2819" s="46"/>
      <c r="LYY2819" s="46"/>
      <c r="LYZ2819" s="46"/>
      <c r="LZA2819" s="46"/>
      <c r="LZB2819" s="46"/>
      <c r="LZC2819" s="46"/>
      <c r="LZD2819" s="46"/>
      <c r="LZE2819" s="46"/>
      <c r="LZF2819" s="46"/>
      <c r="LZG2819" s="46"/>
      <c r="LZH2819" s="46"/>
      <c r="LZI2819" s="46"/>
      <c r="LZJ2819" s="46"/>
      <c r="LZK2819" s="46"/>
      <c r="LZL2819" s="46"/>
      <c r="LZM2819" s="46"/>
      <c r="LZN2819" s="46"/>
      <c r="LZO2819" s="46"/>
      <c r="LZP2819" s="46"/>
      <c r="LZQ2819" s="46"/>
      <c r="LZR2819" s="46"/>
      <c r="LZS2819" s="46"/>
      <c r="LZT2819" s="46"/>
      <c r="LZU2819" s="46"/>
      <c r="LZV2819" s="46"/>
      <c r="LZW2819" s="46"/>
      <c r="LZX2819" s="46"/>
      <c r="LZY2819" s="46"/>
      <c r="LZZ2819" s="46"/>
      <c r="MAA2819" s="46"/>
      <c r="MAB2819" s="46"/>
      <c r="MAC2819" s="46"/>
      <c r="MAD2819" s="46"/>
      <c r="MAE2819" s="46"/>
      <c r="MAF2819" s="46"/>
      <c r="MAG2819" s="46"/>
      <c r="MAH2819" s="46"/>
      <c r="MAI2819" s="46"/>
      <c r="MAJ2819" s="46"/>
      <c r="MAK2819" s="46"/>
      <c r="MAL2819" s="46"/>
      <c r="MAM2819" s="46"/>
      <c r="MAN2819" s="46"/>
      <c r="MAO2819" s="46"/>
      <c r="MAP2819" s="46"/>
      <c r="MAQ2819" s="46"/>
      <c r="MAR2819" s="46"/>
      <c r="MAS2819" s="46"/>
      <c r="MAT2819" s="46"/>
      <c r="MAU2819" s="46"/>
      <c r="MAV2819" s="46"/>
      <c r="MAW2819" s="46"/>
      <c r="MAX2819" s="46"/>
      <c r="MAY2819" s="46"/>
      <c r="MAZ2819" s="46"/>
      <c r="MBA2819" s="46"/>
      <c r="MBB2819" s="46"/>
      <c r="MBC2819" s="46"/>
      <c r="MBD2819" s="46"/>
      <c r="MBE2819" s="46"/>
      <c r="MBF2819" s="46"/>
      <c r="MBG2819" s="46"/>
      <c r="MBH2819" s="46"/>
      <c r="MBI2819" s="46"/>
      <c r="MBJ2819" s="46"/>
      <c r="MBK2819" s="46"/>
      <c r="MBL2819" s="46"/>
      <c r="MBM2819" s="46"/>
      <c r="MBN2819" s="46"/>
      <c r="MBO2819" s="46"/>
      <c r="MBP2819" s="46"/>
      <c r="MBQ2819" s="46"/>
      <c r="MBR2819" s="46"/>
      <c r="MBS2819" s="46"/>
      <c r="MBT2819" s="46"/>
      <c r="MBU2819" s="46"/>
      <c r="MBV2819" s="46"/>
      <c r="MBW2819" s="46"/>
      <c r="MBX2819" s="46"/>
      <c r="MBY2819" s="46"/>
      <c r="MBZ2819" s="46"/>
      <c r="MCA2819" s="46"/>
      <c r="MCB2819" s="46"/>
      <c r="MCC2819" s="46"/>
      <c r="MCD2819" s="46"/>
      <c r="MCE2819" s="46"/>
      <c r="MCF2819" s="46"/>
      <c r="MCG2819" s="46"/>
      <c r="MCH2819" s="46"/>
      <c r="MCI2819" s="46"/>
      <c r="MCJ2819" s="46"/>
      <c r="MCK2819" s="46"/>
      <c r="MCL2819" s="46"/>
      <c r="MCM2819" s="46"/>
      <c r="MCN2819" s="46"/>
      <c r="MCO2819" s="46"/>
      <c r="MCP2819" s="46"/>
      <c r="MCQ2819" s="46"/>
      <c r="MCR2819" s="46"/>
      <c r="MCS2819" s="46"/>
      <c r="MCT2819" s="46"/>
      <c r="MCU2819" s="46"/>
      <c r="MCV2819" s="46"/>
      <c r="MCW2819" s="46"/>
      <c r="MCX2819" s="46"/>
      <c r="MCY2819" s="46"/>
      <c r="MCZ2819" s="46"/>
      <c r="MDA2819" s="46"/>
      <c r="MDB2819" s="46"/>
      <c r="MDC2819" s="46"/>
      <c r="MDD2819" s="46"/>
      <c r="MDE2819" s="46"/>
      <c r="MDF2819" s="46"/>
      <c r="MDG2819" s="46"/>
      <c r="MDH2819" s="46"/>
      <c r="MDI2819" s="46"/>
      <c r="MDJ2819" s="46"/>
      <c r="MDK2819" s="46"/>
      <c r="MDL2819" s="46"/>
      <c r="MDM2819" s="46"/>
      <c r="MDN2819" s="46"/>
      <c r="MDO2819" s="46"/>
      <c r="MDP2819" s="46"/>
      <c r="MDQ2819" s="46"/>
      <c r="MDR2819" s="46"/>
      <c r="MDS2819" s="46"/>
      <c r="MDT2819" s="46"/>
      <c r="MDU2819" s="46"/>
      <c r="MDV2819" s="46"/>
      <c r="MDW2819" s="46"/>
      <c r="MDX2819" s="46"/>
      <c r="MDY2819" s="46"/>
      <c r="MDZ2819" s="46"/>
      <c r="MEA2819" s="46"/>
      <c r="MEB2819" s="46"/>
      <c r="MEC2819" s="46"/>
      <c r="MED2819" s="46"/>
      <c r="MEE2819" s="46"/>
      <c r="MEF2819" s="46"/>
      <c r="MEG2819" s="46"/>
      <c r="MEH2819" s="46"/>
      <c r="MEI2819" s="46"/>
      <c r="MEJ2819" s="46"/>
      <c r="MEK2819" s="46"/>
      <c r="MEL2819" s="46"/>
      <c r="MEM2819" s="46"/>
      <c r="MEN2819" s="46"/>
      <c r="MEO2819" s="46"/>
      <c r="MEP2819" s="46"/>
      <c r="MEQ2819" s="46"/>
      <c r="MER2819" s="46"/>
      <c r="MES2819" s="46"/>
      <c r="MET2819" s="46"/>
      <c r="MEU2819" s="46"/>
      <c r="MEV2819" s="46"/>
      <c r="MEW2819" s="46"/>
      <c r="MEX2819" s="46"/>
      <c r="MEY2819" s="46"/>
      <c r="MEZ2819" s="46"/>
      <c r="MFA2819" s="46"/>
      <c r="MFB2819" s="46"/>
      <c r="MFC2819" s="46"/>
      <c r="MFD2819" s="46"/>
      <c r="MFE2819" s="46"/>
      <c r="MFF2819" s="46"/>
      <c r="MFG2819" s="46"/>
      <c r="MFH2819" s="46"/>
      <c r="MFI2819" s="46"/>
      <c r="MFJ2819" s="46"/>
      <c r="MFK2819" s="46"/>
      <c r="MFL2819" s="46"/>
      <c r="MFM2819" s="46"/>
      <c r="MFN2819" s="46"/>
      <c r="MFO2819" s="46"/>
      <c r="MFP2819" s="46"/>
      <c r="MFQ2819" s="46"/>
      <c r="MFR2819" s="46"/>
      <c r="MFS2819" s="46"/>
      <c r="MFT2819" s="46"/>
      <c r="MFU2819" s="46"/>
      <c r="MFV2819" s="46"/>
      <c r="MFW2819" s="46"/>
      <c r="MFX2819" s="46"/>
      <c r="MFY2819" s="46"/>
      <c r="MFZ2819" s="46"/>
      <c r="MGA2819" s="46"/>
      <c r="MGB2819" s="46"/>
      <c r="MGC2819" s="46"/>
      <c r="MGD2819" s="46"/>
      <c r="MGE2819" s="46"/>
      <c r="MGF2819" s="46"/>
      <c r="MGG2819" s="46"/>
      <c r="MGH2819" s="46"/>
      <c r="MGI2819" s="46"/>
      <c r="MGJ2819" s="46"/>
      <c r="MGK2819" s="46"/>
      <c r="MGL2819" s="46"/>
      <c r="MGM2819" s="46"/>
      <c r="MGN2819" s="46"/>
      <c r="MGO2819" s="46"/>
      <c r="MGP2819" s="46"/>
      <c r="MGQ2819" s="46"/>
      <c r="MGR2819" s="46"/>
      <c r="MGS2819" s="46"/>
      <c r="MGT2819" s="46"/>
      <c r="MGU2819" s="46"/>
      <c r="MGV2819" s="46"/>
      <c r="MGW2819" s="46"/>
      <c r="MGX2819" s="46"/>
      <c r="MGY2819" s="46"/>
      <c r="MGZ2819" s="46"/>
      <c r="MHA2819" s="46"/>
      <c r="MHB2819" s="46"/>
      <c r="MHC2819" s="46"/>
      <c r="MHD2819" s="46"/>
      <c r="MHE2819" s="46"/>
      <c r="MHF2819" s="46"/>
      <c r="MHG2819" s="46"/>
      <c r="MHH2819" s="46"/>
      <c r="MHI2819" s="46"/>
      <c r="MHJ2819" s="46"/>
      <c r="MHK2819" s="46"/>
      <c r="MHL2819" s="46"/>
      <c r="MHM2819" s="46"/>
      <c r="MHN2819" s="46"/>
      <c r="MHO2819" s="46"/>
      <c r="MHP2819" s="46"/>
      <c r="MHQ2819" s="46"/>
      <c r="MHR2819" s="46"/>
      <c r="MHS2819" s="46"/>
      <c r="MHT2819" s="46"/>
      <c r="MHU2819" s="46"/>
      <c r="MHV2819" s="46"/>
      <c r="MHW2819" s="46"/>
      <c r="MHX2819" s="46"/>
      <c r="MHY2819" s="46"/>
      <c r="MHZ2819" s="46"/>
      <c r="MIA2819" s="46"/>
      <c r="MIB2819" s="46"/>
      <c r="MIC2819" s="46"/>
      <c r="MID2819" s="46"/>
      <c r="MIE2819" s="46"/>
      <c r="MIF2819" s="46"/>
      <c r="MIG2819" s="46"/>
      <c r="MIH2819" s="46"/>
      <c r="MII2819" s="46"/>
      <c r="MIJ2819" s="46"/>
      <c r="MIK2819" s="46"/>
      <c r="MIL2819" s="46"/>
      <c r="MIM2819" s="46"/>
      <c r="MIN2819" s="46"/>
      <c r="MIO2819" s="46"/>
      <c r="MIP2819" s="46"/>
      <c r="MIQ2819" s="46"/>
      <c r="MIR2819" s="46"/>
      <c r="MIS2819" s="46"/>
      <c r="MIT2819" s="46"/>
      <c r="MIU2819" s="46"/>
      <c r="MIV2819" s="46"/>
      <c r="MIW2819" s="46"/>
      <c r="MIX2819" s="46"/>
      <c r="MIY2819" s="46"/>
      <c r="MIZ2819" s="46"/>
      <c r="MJA2819" s="46"/>
      <c r="MJB2819" s="46"/>
      <c r="MJC2819" s="46"/>
      <c r="MJD2819" s="46"/>
      <c r="MJE2819" s="46"/>
      <c r="MJF2819" s="46"/>
      <c r="MJG2819" s="46"/>
      <c r="MJH2819" s="46"/>
      <c r="MJI2819" s="46"/>
      <c r="MJJ2819" s="46"/>
      <c r="MJK2819" s="46"/>
      <c r="MJL2819" s="46"/>
      <c r="MJM2819" s="46"/>
      <c r="MJN2819" s="46"/>
      <c r="MJO2819" s="46"/>
      <c r="MJP2819" s="46"/>
      <c r="MJQ2819" s="46"/>
      <c r="MJR2819" s="46"/>
      <c r="MJS2819" s="46"/>
      <c r="MJT2819" s="46"/>
      <c r="MJU2819" s="46"/>
      <c r="MJV2819" s="46"/>
      <c r="MJW2819" s="46"/>
      <c r="MJX2819" s="46"/>
      <c r="MJY2819" s="46"/>
      <c r="MJZ2819" s="46"/>
      <c r="MKA2819" s="46"/>
      <c r="MKB2819" s="46"/>
      <c r="MKC2819" s="46"/>
      <c r="MKD2819" s="46"/>
      <c r="MKE2819" s="46"/>
      <c r="MKF2819" s="46"/>
      <c r="MKG2819" s="46"/>
      <c r="MKH2819" s="46"/>
      <c r="MKI2819" s="46"/>
      <c r="MKJ2819" s="46"/>
      <c r="MKK2819" s="46"/>
      <c r="MKL2819" s="46"/>
      <c r="MKM2819" s="46"/>
      <c r="MKN2819" s="46"/>
      <c r="MKO2819" s="46"/>
      <c r="MKP2819" s="46"/>
      <c r="MKQ2819" s="46"/>
      <c r="MKR2819" s="46"/>
      <c r="MKS2819" s="46"/>
      <c r="MKT2819" s="46"/>
      <c r="MKU2819" s="46"/>
      <c r="MKV2819" s="46"/>
      <c r="MKW2819" s="46"/>
      <c r="MKX2819" s="46"/>
      <c r="MKY2819" s="46"/>
      <c r="MKZ2819" s="46"/>
      <c r="MLA2819" s="46"/>
      <c r="MLB2819" s="46"/>
      <c r="MLC2819" s="46"/>
      <c r="MLD2819" s="46"/>
      <c r="MLE2819" s="46"/>
      <c r="MLF2819" s="46"/>
      <c r="MLG2819" s="46"/>
      <c r="MLH2819" s="46"/>
      <c r="MLI2819" s="46"/>
      <c r="MLJ2819" s="46"/>
      <c r="MLK2819" s="46"/>
      <c r="MLL2819" s="46"/>
      <c r="MLM2819" s="46"/>
      <c r="MLN2819" s="46"/>
      <c r="MLO2819" s="46"/>
      <c r="MLP2819" s="46"/>
      <c r="MLQ2819" s="46"/>
      <c r="MLR2819" s="46"/>
      <c r="MLS2819" s="46"/>
      <c r="MLT2819" s="46"/>
      <c r="MLU2819" s="46"/>
      <c r="MLV2819" s="46"/>
      <c r="MLW2819" s="46"/>
      <c r="MLX2819" s="46"/>
      <c r="MLY2819" s="46"/>
      <c r="MLZ2819" s="46"/>
      <c r="MMA2819" s="46"/>
      <c r="MMB2819" s="46"/>
      <c r="MMC2819" s="46"/>
      <c r="MMD2819" s="46"/>
      <c r="MME2819" s="46"/>
      <c r="MMF2819" s="46"/>
      <c r="MMG2819" s="46"/>
      <c r="MMH2819" s="46"/>
      <c r="MMI2819" s="46"/>
      <c r="MMJ2819" s="46"/>
      <c r="MMK2819" s="46"/>
      <c r="MML2819" s="46"/>
      <c r="MMM2819" s="46"/>
      <c r="MMN2819" s="46"/>
      <c r="MMO2819" s="46"/>
      <c r="MMP2819" s="46"/>
      <c r="MMQ2819" s="46"/>
      <c r="MMR2819" s="46"/>
      <c r="MMS2819" s="46"/>
      <c r="MMT2819" s="46"/>
      <c r="MMU2819" s="46"/>
      <c r="MMV2819" s="46"/>
      <c r="MMW2819" s="46"/>
      <c r="MMX2819" s="46"/>
      <c r="MMY2819" s="46"/>
      <c r="MMZ2819" s="46"/>
      <c r="MNA2819" s="46"/>
      <c r="MNB2819" s="46"/>
      <c r="MNC2819" s="46"/>
      <c r="MND2819" s="46"/>
      <c r="MNE2819" s="46"/>
      <c r="MNF2819" s="46"/>
      <c r="MNG2819" s="46"/>
      <c r="MNH2819" s="46"/>
      <c r="MNI2819" s="46"/>
      <c r="MNJ2819" s="46"/>
      <c r="MNK2819" s="46"/>
      <c r="MNL2819" s="46"/>
      <c r="MNM2819" s="46"/>
      <c r="MNN2819" s="46"/>
      <c r="MNO2819" s="46"/>
      <c r="MNP2819" s="46"/>
      <c r="MNQ2819" s="46"/>
      <c r="MNR2819" s="46"/>
      <c r="MNS2819" s="46"/>
      <c r="MNT2819" s="46"/>
      <c r="MNU2819" s="46"/>
      <c r="MNV2819" s="46"/>
      <c r="MNW2819" s="46"/>
      <c r="MNX2819" s="46"/>
      <c r="MNY2819" s="46"/>
      <c r="MNZ2819" s="46"/>
      <c r="MOA2819" s="46"/>
      <c r="MOB2819" s="46"/>
      <c r="MOC2819" s="46"/>
      <c r="MOD2819" s="46"/>
      <c r="MOE2819" s="46"/>
      <c r="MOF2819" s="46"/>
      <c r="MOG2819" s="46"/>
      <c r="MOH2819" s="46"/>
      <c r="MOI2819" s="46"/>
      <c r="MOJ2819" s="46"/>
      <c r="MOK2819" s="46"/>
      <c r="MOL2819" s="46"/>
      <c r="MOM2819" s="46"/>
      <c r="MON2819" s="46"/>
      <c r="MOO2819" s="46"/>
      <c r="MOP2819" s="46"/>
      <c r="MOQ2819" s="46"/>
      <c r="MOR2819" s="46"/>
      <c r="MOS2819" s="46"/>
      <c r="MOT2819" s="46"/>
      <c r="MOU2819" s="46"/>
      <c r="MOV2819" s="46"/>
      <c r="MOW2819" s="46"/>
      <c r="MOX2819" s="46"/>
      <c r="MOY2819" s="46"/>
      <c r="MOZ2819" s="46"/>
      <c r="MPA2819" s="46"/>
      <c r="MPB2819" s="46"/>
      <c r="MPC2819" s="46"/>
      <c r="MPD2819" s="46"/>
      <c r="MPE2819" s="46"/>
      <c r="MPF2819" s="46"/>
      <c r="MPG2819" s="46"/>
      <c r="MPH2819" s="46"/>
      <c r="MPI2819" s="46"/>
      <c r="MPJ2819" s="46"/>
      <c r="MPK2819" s="46"/>
      <c r="MPL2819" s="46"/>
      <c r="MPM2819" s="46"/>
      <c r="MPN2819" s="46"/>
      <c r="MPO2819" s="46"/>
      <c r="MPP2819" s="46"/>
      <c r="MPQ2819" s="46"/>
      <c r="MPR2819" s="46"/>
      <c r="MPS2819" s="46"/>
      <c r="MPT2819" s="46"/>
      <c r="MPU2819" s="46"/>
      <c r="MPV2819" s="46"/>
      <c r="MPW2819" s="46"/>
      <c r="MPX2819" s="46"/>
      <c r="MPY2819" s="46"/>
      <c r="MPZ2819" s="46"/>
      <c r="MQA2819" s="46"/>
      <c r="MQB2819" s="46"/>
      <c r="MQC2819" s="46"/>
      <c r="MQD2819" s="46"/>
      <c r="MQE2819" s="46"/>
      <c r="MQF2819" s="46"/>
      <c r="MQG2819" s="46"/>
      <c r="MQH2819" s="46"/>
      <c r="MQI2819" s="46"/>
      <c r="MQJ2819" s="46"/>
      <c r="MQK2819" s="46"/>
      <c r="MQL2819" s="46"/>
      <c r="MQM2819" s="46"/>
      <c r="MQN2819" s="46"/>
      <c r="MQO2819" s="46"/>
      <c r="MQP2819" s="46"/>
      <c r="MQQ2819" s="46"/>
      <c r="MQR2819" s="46"/>
      <c r="MQS2819" s="46"/>
      <c r="MQT2819" s="46"/>
      <c r="MQU2819" s="46"/>
      <c r="MQV2819" s="46"/>
      <c r="MQW2819" s="46"/>
      <c r="MQX2819" s="46"/>
      <c r="MQY2819" s="46"/>
      <c r="MQZ2819" s="46"/>
      <c r="MRA2819" s="46"/>
      <c r="MRB2819" s="46"/>
      <c r="MRC2819" s="46"/>
      <c r="MRD2819" s="46"/>
      <c r="MRE2819" s="46"/>
      <c r="MRF2819" s="46"/>
      <c r="MRG2819" s="46"/>
      <c r="MRH2819" s="46"/>
      <c r="MRI2819" s="46"/>
      <c r="MRJ2819" s="46"/>
      <c r="MRK2819" s="46"/>
      <c r="MRL2819" s="46"/>
      <c r="MRM2819" s="46"/>
      <c r="MRN2819" s="46"/>
      <c r="MRO2819" s="46"/>
      <c r="MRP2819" s="46"/>
      <c r="MRQ2819" s="46"/>
      <c r="MRR2819" s="46"/>
      <c r="MRS2819" s="46"/>
      <c r="MRT2819" s="46"/>
      <c r="MRU2819" s="46"/>
      <c r="MRV2819" s="46"/>
      <c r="MRW2819" s="46"/>
      <c r="MRX2819" s="46"/>
      <c r="MRY2819" s="46"/>
      <c r="MRZ2819" s="46"/>
      <c r="MSA2819" s="46"/>
      <c r="MSB2819" s="46"/>
      <c r="MSC2819" s="46"/>
      <c r="MSD2819" s="46"/>
      <c r="MSE2819" s="46"/>
      <c r="MSF2819" s="46"/>
      <c r="MSG2819" s="46"/>
      <c r="MSH2819" s="46"/>
      <c r="MSI2819" s="46"/>
      <c r="MSJ2819" s="46"/>
      <c r="MSK2819" s="46"/>
      <c r="MSL2819" s="46"/>
      <c r="MSM2819" s="46"/>
      <c r="MSN2819" s="46"/>
      <c r="MSO2819" s="46"/>
      <c r="MSP2819" s="46"/>
      <c r="MSQ2819" s="46"/>
      <c r="MSR2819" s="46"/>
      <c r="MSS2819" s="46"/>
      <c r="MST2819" s="46"/>
      <c r="MSU2819" s="46"/>
      <c r="MSV2819" s="46"/>
      <c r="MSW2819" s="46"/>
      <c r="MSX2819" s="46"/>
      <c r="MSY2819" s="46"/>
      <c r="MSZ2819" s="46"/>
      <c r="MTA2819" s="46"/>
      <c r="MTB2819" s="46"/>
      <c r="MTC2819" s="46"/>
      <c r="MTD2819" s="46"/>
      <c r="MTE2819" s="46"/>
      <c r="MTF2819" s="46"/>
      <c r="MTG2819" s="46"/>
      <c r="MTH2819" s="46"/>
      <c r="MTI2819" s="46"/>
      <c r="MTJ2819" s="46"/>
      <c r="MTK2819" s="46"/>
      <c r="MTL2819" s="46"/>
      <c r="MTM2819" s="46"/>
      <c r="MTN2819" s="46"/>
      <c r="MTO2819" s="46"/>
      <c r="MTP2819" s="46"/>
      <c r="MTQ2819" s="46"/>
      <c r="MTR2819" s="46"/>
      <c r="MTS2819" s="46"/>
      <c r="MTT2819" s="46"/>
      <c r="MTU2819" s="46"/>
      <c r="MTV2819" s="46"/>
      <c r="MTW2819" s="46"/>
      <c r="MTX2819" s="46"/>
      <c r="MTY2819" s="46"/>
      <c r="MTZ2819" s="46"/>
      <c r="MUA2819" s="46"/>
      <c r="MUB2819" s="46"/>
      <c r="MUC2819" s="46"/>
      <c r="MUD2819" s="46"/>
      <c r="MUE2819" s="46"/>
      <c r="MUF2819" s="46"/>
      <c r="MUG2819" s="46"/>
      <c r="MUH2819" s="46"/>
      <c r="MUI2819" s="46"/>
      <c r="MUJ2819" s="46"/>
      <c r="MUK2819" s="46"/>
      <c r="MUL2819" s="46"/>
      <c r="MUM2819" s="46"/>
      <c r="MUN2819" s="46"/>
      <c r="MUO2819" s="46"/>
      <c r="MUP2819" s="46"/>
      <c r="MUQ2819" s="46"/>
      <c r="MUR2819" s="46"/>
      <c r="MUS2819" s="46"/>
      <c r="MUT2819" s="46"/>
      <c r="MUU2819" s="46"/>
      <c r="MUV2819" s="46"/>
      <c r="MUW2819" s="46"/>
      <c r="MUX2819" s="46"/>
      <c r="MUY2819" s="46"/>
      <c r="MUZ2819" s="46"/>
      <c r="MVA2819" s="46"/>
      <c r="MVB2819" s="46"/>
      <c r="MVC2819" s="46"/>
      <c r="MVD2819" s="46"/>
      <c r="MVE2819" s="46"/>
      <c r="MVF2819" s="46"/>
      <c r="MVG2819" s="46"/>
      <c r="MVH2819" s="46"/>
      <c r="MVI2819" s="46"/>
      <c r="MVJ2819" s="46"/>
      <c r="MVK2819" s="46"/>
      <c r="MVL2819" s="46"/>
      <c r="MVM2819" s="46"/>
      <c r="MVN2819" s="46"/>
      <c r="MVO2819" s="46"/>
      <c r="MVP2819" s="46"/>
      <c r="MVQ2819" s="46"/>
      <c r="MVR2819" s="46"/>
      <c r="MVS2819" s="46"/>
      <c r="MVT2819" s="46"/>
      <c r="MVU2819" s="46"/>
      <c r="MVV2819" s="46"/>
      <c r="MVW2819" s="46"/>
      <c r="MVX2819" s="46"/>
      <c r="MVY2819" s="46"/>
      <c r="MVZ2819" s="46"/>
      <c r="MWA2819" s="46"/>
      <c r="MWB2819" s="46"/>
      <c r="MWC2819" s="46"/>
      <c r="MWD2819" s="46"/>
      <c r="MWE2819" s="46"/>
      <c r="MWF2819" s="46"/>
      <c r="MWG2819" s="46"/>
      <c r="MWH2819" s="46"/>
      <c r="MWI2819" s="46"/>
      <c r="MWJ2819" s="46"/>
      <c r="MWK2819" s="46"/>
      <c r="MWL2819" s="46"/>
      <c r="MWM2819" s="46"/>
      <c r="MWN2819" s="46"/>
      <c r="MWO2819" s="46"/>
      <c r="MWP2819" s="46"/>
      <c r="MWQ2819" s="46"/>
      <c r="MWR2819" s="46"/>
      <c r="MWS2819" s="46"/>
      <c r="MWT2819" s="46"/>
      <c r="MWU2819" s="46"/>
      <c r="MWV2819" s="46"/>
      <c r="MWW2819" s="46"/>
      <c r="MWX2819" s="46"/>
      <c r="MWY2819" s="46"/>
      <c r="MWZ2819" s="46"/>
      <c r="MXA2819" s="46"/>
      <c r="MXB2819" s="46"/>
      <c r="MXC2819" s="46"/>
      <c r="MXD2819" s="46"/>
      <c r="MXE2819" s="46"/>
      <c r="MXF2819" s="46"/>
      <c r="MXG2819" s="46"/>
      <c r="MXH2819" s="46"/>
      <c r="MXI2819" s="46"/>
      <c r="MXJ2819" s="46"/>
      <c r="MXK2819" s="46"/>
      <c r="MXL2819" s="46"/>
      <c r="MXM2819" s="46"/>
      <c r="MXN2819" s="46"/>
      <c r="MXO2819" s="46"/>
      <c r="MXP2819" s="46"/>
      <c r="MXQ2819" s="46"/>
      <c r="MXR2819" s="46"/>
      <c r="MXS2819" s="46"/>
      <c r="MXT2819" s="46"/>
      <c r="MXU2819" s="46"/>
      <c r="MXV2819" s="46"/>
      <c r="MXW2819" s="46"/>
      <c r="MXX2819" s="46"/>
      <c r="MXY2819" s="46"/>
      <c r="MXZ2819" s="46"/>
      <c r="MYA2819" s="46"/>
      <c r="MYB2819" s="46"/>
      <c r="MYC2819" s="46"/>
      <c r="MYD2819" s="46"/>
      <c r="MYE2819" s="46"/>
      <c r="MYF2819" s="46"/>
      <c r="MYG2819" s="46"/>
      <c r="MYH2819" s="46"/>
      <c r="MYI2819" s="46"/>
      <c r="MYJ2819" s="46"/>
      <c r="MYK2819" s="46"/>
      <c r="MYL2819" s="46"/>
      <c r="MYM2819" s="46"/>
      <c r="MYN2819" s="46"/>
      <c r="MYO2819" s="46"/>
      <c r="MYP2819" s="46"/>
      <c r="MYQ2819" s="46"/>
      <c r="MYR2819" s="46"/>
      <c r="MYS2819" s="46"/>
      <c r="MYT2819" s="46"/>
      <c r="MYU2819" s="46"/>
      <c r="MYV2819" s="46"/>
      <c r="MYW2819" s="46"/>
      <c r="MYX2819" s="46"/>
      <c r="MYY2819" s="46"/>
      <c r="MYZ2819" s="46"/>
      <c r="MZA2819" s="46"/>
      <c r="MZB2819" s="46"/>
      <c r="MZC2819" s="46"/>
      <c r="MZD2819" s="46"/>
      <c r="MZE2819" s="46"/>
      <c r="MZF2819" s="46"/>
      <c r="MZG2819" s="46"/>
      <c r="MZH2819" s="46"/>
      <c r="MZI2819" s="46"/>
      <c r="MZJ2819" s="46"/>
      <c r="MZK2819" s="46"/>
      <c r="MZL2819" s="46"/>
      <c r="MZM2819" s="46"/>
      <c r="MZN2819" s="46"/>
      <c r="MZO2819" s="46"/>
      <c r="MZP2819" s="46"/>
      <c r="MZQ2819" s="46"/>
      <c r="MZR2819" s="46"/>
      <c r="MZS2819" s="46"/>
      <c r="MZT2819" s="46"/>
      <c r="MZU2819" s="46"/>
      <c r="MZV2819" s="46"/>
      <c r="MZW2819" s="46"/>
      <c r="MZX2819" s="46"/>
      <c r="MZY2819" s="46"/>
      <c r="MZZ2819" s="46"/>
      <c r="NAA2819" s="46"/>
      <c r="NAB2819" s="46"/>
      <c r="NAC2819" s="46"/>
      <c r="NAD2819" s="46"/>
      <c r="NAE2819" s="46"/>
      <c r="NAF2819" s="46"/>
      <c r="NAG2819" s="46"/>
      <c r="NAH2819" s="46"/>
      <c r="NAI2819" s="46"/>
      <c r="NAJ2819" s="46"/>
      <c r="NAK2819" s="46"/>
      <c r="NAL2819" s="46"/>
      <c r="NAM2819" s="46"/>
      <c r="NAN2819" s="46"/>
      <c r="NAO2819" s="46"/>
      <c r="NAP2819" s="46"/>
      <c r="NAQ2819" s="46"/>
      <c r="NAR2819" s="46"/>
      <c r="NAS2819" s="46"/>
      <c r="NAT2819" s="46"/>
      <c r="NAU2819" s="46"/>
      <c r="NAV2819" s="46"/>
      <c r="NAW2819" s="46"/>
      <c r="NAX2819" s="46"/>
      <c r="NAY2819" s="46"/>
      <c r="NAZ2819" s="46"/>
      <c r="NBA2819" s="46"/>
      <c r="NBB2819" s="46"/>
      <c r="NBC2819" s="46"/>
      <c r="NBD2819" s="46"/>
      <c r="NBE2819" s="46"/>
      <c r="NBF2819" s="46"/>
      <c r="NBG2819" s="46"/>
      <c r="NBH2819" s="46"/>
      <c r="NBI2819" s="46"/>
      <c r="NBJ2819" s="46"/>
      <c r="NBK2819" s="46"/>
      <c r="NBL2819" s="46"/>
      <c r="NBM2819" s="46"/>
      <c r="NBN2819" s="46"/>
      <c r="NBO2819" s="46"/>
      <c r="NBP2819" s="46"/>
      <c r="NBQ2819" s="46"/>
      <c r="NBR2819" s="46"/>
      <c r="NBS2819" s="46"/>
      <c r="NBT2819" s="46"/>
      <c r="NBU2819" s="46"/>
      <c r="NBV2819" s="46"/>
      <c r="NBW2819" s="46"/>
      <c r="NBX2819" s="46"/>
      <c r="NBY2819" s="46"/>
      <c r="NBZ2819" s="46"/>
      <c r="NCA2819" s="46"/>
      <c r="NCB2819" s="46"/>
      <c r="NCC2819" s="46"/>
      <c r="NCD2819" s="46"/>
      <c r="NCE2819" s="46"/>
      <c r="NCF2819" s="46"/>
      <c r="NCG2819" s="46"/>
      <c r="NCH2819" s="46"/>
      <c r="NCI2819" s="46"/>
      <c r="NCJ2819" s="46"/>
      <c r="NCK2819" s="46"/>
      <c r="NCL2819" s="46"/>
      <c r="NCM2819" s="46"/>
      <c r="NCN2819" s="46"/>
      <c r="NCO2819" s="46"/>
      <c r="NCP2819" s="46"/>
      <c r="NCQ2819" s="46"/>
      <c r="NCR2819" s="46"/>
      <c r="NCS2819" s="46"/>
      <c r="NCT2819" s="46"/>
      <c r="NCU2819" s="46"/>
      <c r="NCV2819" s="46"/>
      <c r="NCW2819" s="46"/>
      <c r="NCX2819" s="46"/>
      <c r="NCY2819" s="46"/>
      <c r="NCZ2819" s="46"/>
      <c r="NDA2819" s="46"/>
      <c r="NDB2819" s="46"/>
      <c r="NDC2819" s="46"/>
      <c r="NDD2819" s="46"/>
      <c r="NDE2819" s="46"/>
      <c r="NDF2819" s="46"/>
      <c r="NDG2819" s="46"/>
      <c r="NDH2819" s="46"/>
      <c r="NDI2819" s="46"/>
      <c r="NDJ2819" s="46"/>
      <c r="NDK2819" s="46"/>
      <c r="NDL2819" s="46"/>
      <c r="NDM2819" s="46"/>
      <c r="NDN2819" s="46"/>
      <c r="NDO2819" s="46"/>
      <c r="NDP2819" s="46"/>
      <c r="NDQ2819" s="46"/>
      <c r="NDR2819" s="46"/>
      <c r="NDS2819" s="46"/>
      <c r="NDT2819" s="46"/>
      <c r="NDU2819" s="46"/>
      <c r="NDV2819" s="46"/>
      <c r="NDW2819" s="46"/>
      <c r="NDX2819" s="46"/>
      <c r="NDY2819" s="46"/>
      <c r="NDZ2819" s="46"/>
      <c r="NEA2819" s="46"/>
      <c r="NEB2819" s="46"/>
      <c r="NEC2819" s="46"/>
      <c r="NED2819" s="46"/>
      <c r="NEE2819" s="46"/>
      <c r="NEF2819" s="46"/>
      <c r="NEG2819" s="46"/>
      <c r="NEH2819" s="46"/>
      <c r="NEI2819" s="46"/>
      <c r="NEJ2819" s="46"/>
      <c r="NEK2819" s="46"/>
      <c r="NEL2819" s="46"/>
      <c r="NEM2819" s="46"/>
      <c r="NEN2819" s="46"/>
      <c r="NEO2819" s="46"/>
      <c r="NEP2819" s="46"/>
      <c r="NEQ2819" s="46"/>
      <c r="NER2819" s="46"/>
      <c r="NES2819" s="46"/>
      <c r="NET2819" s="46"/>
      <c r="NEU2819" s="46"/>
      <c r="NEV2819" s="46"/>
      <c r="NEW2819" s="46"/>
      <c r="NEX2819" s="46"/>
      <c r="NEY2819" s="46"/>
      <c r="NEZ2819" s="46"/>
      <c r="NFA2819" s="46"/>
      <c r="NFB2819" s="46"/>
      <c r="NFC2819" s="46"/>
      <c r="NFD2819" s="46"/>
      <c r="NFE2819" s="46"/>
      <c r="NFF2819" s="46"/>
      <c r="NFG2819" s="46"/>
      <c r="NFH2819" s="46"/>
      <c r="NFI2819" s="46"/>
      <c r="NFJ2819" s="46"/>
      <c r="NFK2819" s="46"/>
      <c r="NFL2819" s="46"/>
      <c r="NFM2819" s="46"/>
      <c r="NFN2819" s="46"/>
      <c r="NFO2819" s="46"/>
      <c r="NFP2819" s="46"/>
      <c r="NFQ2819" s="46"/>
      <c r="NFR2819" s="46"/>
      <c r="NFS2819" s="46"/>
      <c r="NFT2819" s="46"/>
      <c r="NFU2819" s="46"/>
      <c r="NFV2819" s="46"/>
      <c r="NFW2819" s="46"/>
      <c r="NFX2819" s="46"/>
      <c r="NFY2819" s="46"/>
      <c r="NFZ2819" s="46"/>
      <c r="NGA2819" s="46"/>
      <c r="NGB2819" s="46"/>
      <c r="NGC2819" s="46"/>
      <c r="NGD2819" s="46"/>
      <c r="NGE2819" s="46"/>
      <c r="NGF2819" s="46"/>
      <c r="NGG2819" s="46"/>
      <c r="NGH2819" s="46"/>
      <c r="NGI2819" s="46"/>
      <c r="NGJ2819" s="46"/>
      <c r="NGK2819" s="46"/>
      <c r="NGL2819" s="46"/>
      <c r="NGM2819" s="46"/>
      <c r="NGN2819" s="46"/>
      <c r="NGO2819" s="46"/>
      <c r="NGP2819" s="46"/>
      <c r="NGQ2819" s="46"/>
      <c r="NGR2819" s="46"/>
      <c r="NGS2819" s="46"/>
      <c r="NGT2819" s="46"/>
      <c r="NGU2819" s="46"/>
      <c r="NGV2819" s="46"/>
      <c r="NGW2819" s="46"/>
      <c r="NGX2819" s="46"/>
      <c r="NGY2819" s="46"/>
      <c r="NGZ2819" s="46"/>
      <c r="NHA2819" s="46"/>
      <c r="NHB2819" s="46"/>
      <c r="NHC2819" s="46"/>
      <c r="NHD2819" s="46"/>
      <c r="NHE2819" s="46"/>
      <c r="NHF2819" s="46"/>
      <c r="NHG2819" s="46"/>
      <c r="NHH2819" s="46"/>
      <c r="NHI2819" s="46"/>
      <c r="NHJ2819" s="46"/>
      <c r="NHK2819" s="46"/>
      <c r="NHL2819" s="46"/>
      <c r="NHM2819" s="46"/>
      <c r="NHN2819" s="46"/>
      <c r="NHO2819" s="46"/>
      <c r="NHP2819" s="46"/>
      <c r="NHQ2819" s="46"/>
      <c r="NHR2819" s="46"/>
      <c r="NHS2819" s="46"/>
      <c r="NHT2819" s="46"/>
      <c r="NHU2819" s="46"/>
      <c r="NHV2819" s="46"/>
      <c r="NHW2819" s="46"/>
      <c r="NHX2819" s="46"/>
      <c r="NHY2819" s="46"/>
      <c r="NHZ2819" s="46"/>
      <c r="NIA2819" s="46"/>
      <c r="NIB2819" s="46"/>
      <c r="NIC2819" s="46"/>
      <c r="NID2819" s="46"/>
      <c r="NIE2819" s="46"/>
      <c r="NIF2819" s="46"/>
      <c r="NIG2819" s="46"/>
      <c r="NIH2819" s="46"/>
      <c r="NII2819" s="46"/>
      <c r="NIJ2819" s="46"/>
      <c r="NIK2819" s="46"/>
      <c r="NIL2819" s="46"/>
      <c r="NIM2819" s="46"/>
      <c r="NIN2819" s="46"/>
      <c r="NIO2819" s="46"/>
      <c r="NIP2819" s="46"/>
      <c r="NIQ2819" s="46"/>
      <c r="NIR2819" s="46"/>
      <c r="NIS2819" s="46"/>
      <c r="NIT2819" s="46"/>
      <c r="NIU2819" s="46"/>
      <c r="NIV2819" s="46"/>
      <c r="NIW2819" s="46"/>
      <c r="NIX2819" s="46"/>
      <c r="NIY2819" s="46"/>
      <c r="NIZ2819" s="46"/>
      <c r="NJA2819" s="46"/>
      <c r="NJB2819" s="46"/>
      <c r="NJC2819" s="46"/>
      <c r="NJD2819" s="46"/>
      <c r="NJE2819" s="46"/>
      <c r="NJF2819" s="46"/>
      <c r="NJG2819" s="46"/>
      <c r="NJH2819" s="46"/>
      <c r="NJI2819" s="46"/>
      <c r="NJJ2819" s="46"/>
      <c r="NJK2819" s="46"/>
      <c r="NJL2819" s="46"/>
      <c r="NJM2819" s="46"/>
      <c r="NJN2819" s="46"/>
      <c r="NJO2819" s="46"/>
      <c r="NJP2819" s="46"/>
      <c r="NJQ2819" s="46"/>
      <c r="NJR2819" s="46"/>
      <c r="NJS2819" s="46"/>
      <c r="NJT2819" s="46"/>
      <c r="NJU2819" s="46"/>
      <c r="NJV2819" s="46"/>
      <c r="NJW2819" s="46"/>
      <c r="NJX2819" s="46"/>
      <c r="NJY2819" s="46"/>
      <c r="NJZ2819" s="46"/>
      <c r="NKA2819" s="46"/>
      <c r="NKB2819" s="46"/>
      <c r="NKC2819" s="46"/>
      <c r="NKD2819" s="46"/>
      <c r="NKE2819" s="46"/>
      <c r="NKF2819" s="46"/>
      <c r="NKG2819" s="46"/>
      <c r="NKH2819" s="46"/>
      <c r="NKI2819" s="46"/>
      <c r="NKJ2819" s="46"/>
      <c r="NKK2819" s="46"/>
      <c r="NKL2819" s="46"/>
      <c r="NKM2819" s="46"/>
      <c r="NKN2819" s="46"/>
      <c r="NKO2819" s="46"/>
      <c r="NKP2819" s="46"/>
      <c r="NKQ2819" s="46"/>
      <c r="NKR2819" s="46"/>
      <c r="NKS2819" s="46"/>
      <c r="NKT2819" s="46"/>
      <c r="NKU2819" s="46"/>
      <c r="NKV2819" s="46"/>
      <c r="NKW2819" s="46"/>
      <c r="NKX2819" s="46"/>
      <c r="NKY2819" s="46"/>
      <c r="NKZ2819" s="46"/>
      <c r="NLA2819" s="46"/>
      <c r="NLB2819" s="46"/>
      <c r="NLC2819" s="46"/>
      <c r="NLD2819" s="46"/>
      <c r="NLE2819" s="46"/>
      <c r="NLF2819" s="46"/>
      <c r="NLG2819" s="46"/>
      <c r="NLH2819" s="46"/>
      <c r="NLI2819" s="46"/>
      <c r="NLJ2819" s="46"/>
      <c r="NLK2819" s="46"/>
      <c r="NLL2819" s="46"/>
      <c r="NLM2819" s="46"/>
      <c r="NLN2819" s="46"/>
      <c r="NLO2819" s="46"/>
      <c r="NLP2819" s="46"/>
      <c r="NLQ2819" s="46"/>
      <c r="NLR2819" s="46"/>
      <c r="NLS2819" s="46"/>
      <c r="NLT2819" s="46"/>
      <c r="NLU2819" s="46"/>
      <c r="NLV2819" s="46"/>
      <c r="NLW2819" s="46"/>
      <c r="NLX2819" s="46"/>
      <c r="NLY2819" s="46"/>
      <c r="NLZ2819" s="46"/>
      <c r="NMA2819" s="46"/>
      <c r="NMB2819" s="46"/>
      <c r="NMC2819" s="46"/>
      <c r="NMD2819" s="46"/>
      <c r="NME2819" s="46"/>
      <c r="NMF2819" s="46"/>
      <c r="NMG2819" s="46"/>
      <c r="NMH2819" s="46"/>
      <c r="NMI2819" s="46"/>
      <c r="NMJ2819" s="46"/>
      <c r="NMK2819" s="46"/>
      <c r="NML2819" s="46"/>
      <c r="NMM2819" s="46"/>
      <c r="NMN2819" s="46"/>
      <c r="NMO2819" s="46"/>
      <c r="NMP2819" s="46"/>
      <c r="NMQ2819" s="46"/>
      <c r="NMR2819" s="46"/>
      <c r="NMS2819" s="46"/>
      <c r="NMT2819" s="46"/>
      <c r="NMU2819" s="46"/>
      <c r="NMV2819" s="46"/>
      <c r="NMW2819" s="46"/>
      <c r="NMX2819" s="46"/>
      <c r="NMY2819" s="46"/>
      <c r="NMZ2819" s="46"/>
      <c r="NNA2819" s="46"/>
      <c r="NNB2819" s="46"/>
      <c r="NNC2819" s="46"/>
      <c r="NND2819" s="46"/>
      <c r="NNE2819" s="46"/>
      <c r="NNF2819" s="46"/>
      <c r="NNG2819" s="46"/>
      <c r="NNH2819" s="46"/>
      <c r="NNI2819" s="46"/>
      <c r="NNJ2819" s="46"/>
      <c r="NNK2819" s="46"/>
      <c r="NNL2819" s="46"/>
      <c r="NNM2819" s="46"/>
      <c r="NNN2819" s="46"/>
      <c r="NNO2819" s="46"/>
      <c r="NNP2819" s="46"/>
      <c r="NNQ2819" s="46"/>
      <c r="NNR2819" s="46"/>
      <c r="NNS2819" s="46"/>
      <c r="NNT2819" s="46"/>
      <c r="NNU2819" s="46"/>
      <c r="NNV2819" s="46"/>
      <c r="NNW2819" s="46"/>
      <c r="NNX2819" s="46"/>
      <c r="NNY2819" s="46"/>
      <c r="NNZ2819" s="46"/>
      <c r="NOA2819" s="46"/>
      <c r="NOB2819" s="46"/>
      <c r="NOC2819" s="46"/>
      <c r="NOD2819" s="46"/>
      <c r="NOE2819" s="46"/>
      <c r="NOF2819" s="46"/>
      <c r="NOG2819" s="46"/>
      <c r="NOH2819" s="46"/>
      <c r="NOI2819" s="46"/>
      <c r="NOJ2819" s="46"/>
      <c r="NOK2819" s="46"/>
      <c r="NOL2819" s="46"/>
      <c r="NOM2819" s="46"/>
      <c r="NON2819" s="46"/>
      <c r="NOO2819" s="46"/>
      <c r="NOP2819" s="46"/>
      <c r="NOQ2819" s="46"/>
      <c r="NOR2819" s="46"/>
      <c r="NOS2819" s="46"/>
      <c r="NOT2819" s="46"/>
      <c r="NOU2819" s="46"/>
      <c r="NOV2819" s="46"/>
      <c r="NOW2819" s="46"/>
      <c r="NOX2819" s="46"/>
      <c r="NOY2819" s="46"/>
      <c r="NOZ2819" s="46"/>
      <c r="NPA2819" s="46"/>
      <c r="NPB2819" s="46"/>
      <c r="NPC2819" s="46"/>
      <c r="NPD2819" s="46"/>
      <c r="NPE2819" s="46"/>
      <c r="NPF2819" s="46"/>
      <c r="NPG2819" s="46"/>
      <c r="NPH2819" s="46"/>
      <c r="NPI2819" s="46"/>
      <c r="NPJ2819" s="46"/>
      <c r="NPK2819" s="46"/>
      <c r="NPL2819" s="46"/>
      <c r="NPM2819" s="46"/>
      <c r="NPN2819" s="46"/>
      <c r="NPO2819" s="46"/>
      <c r="NPP2819" s="46"/>
      <c r="NPQ2819" s="46"/>
      <c r="NPR2819" s="46"/>
      <c r="NPS2819" s="46"/>
      <c r="NPT2819" s="46"/>
      <c r="NPU2819" s="46"/>
      <c r="NPV2819" s="46"/>
      <c r="NPW2819" s="46"/>
      <c r="NPX2819" s="46"/>
      <c r="NPY2819" s="46"/>
      <c r="NPZ2819" s="46"/>
      <c r="NQA2819" s="46"/>
      <c r="NQB2819" s="46"/>
      <c r="NQC2819" s="46"/>
      <c r="NQD2819" s="46"/>
      <c r="NQE2819" s="46"/>
      <c r="NQF2819" s="46"/>
      <c r="NQG2819" s="46"/>
      <c r="NQH2819" s="46"/>
      <c r="NQI2819" s="46"/>
      <c r="NQJ2819" s="46"/>
      <c r="NQK2819" s="46"/>
      <c r="NQL2819" s="46"/>
      <c r="NQM2819" s="46"/>
      <c r="NQN2819" s="46"/>
      <c r="NQO2819" s="46"/>
      <c r="NQP2819" s="46"/>
      <c r="NQQ2819" s="46"/>
      <c r="NQR2819" s="46"/>
      <c r="NQS2819" s="46"/>
      <c r="NQT2819" s="46"/>
      <c r="NQU2819" s="46"/>
      <c r="NQV2819" s="46"/>
      <c r="NQW2819" s="46"/>
      <c r="NQX2819" s="46"/>
      <c r="NQY2819" s="46"/>
      <c r="NQZ2819" s="46"/>
      <c r="NRA2819" s="46"/>
      <c r="NRB2819" s="46"/>
      <c r="NRC2819" s="46"/>
      <c r="NRD2819" s="46"/>
      <c r="NRE2819" s="46"/>
      <c r="NRF2819" s="46"/>
      <c r="NRG2819" s="46"/>
      <c r="NRH2819" s="46"/>
      <c r="NRI2819" s="46"/>
      <c r="NRJ2819" s="46"/>
      <c r="NRK2819" s="46"/>
      <c r="NRL2819" s="46"/>
      <c r="NRM2819" s="46"/>
      <c r="NRN2819" s="46"/>
      <c r="NRO2819" s="46"/>
      <c r="NRP2819" s="46"/>
      <c r="NRQ2819" s="46"/>
      <c r="NRR2819" s="46"/>
      <c r="NRS2819" s="46"/>
      <c r="NRT2819" s="46"/>
      <c r="NRU2819" s="46"/>
      <c r="NRV2819" s="46"/>
      <c r="NRW2819" s="46"/>
      <c r="NRX2819" s="46"/>
      <c r="NRY2819" s="46"/>
      <c r="NRZ2819" s="46"/>
      <c r="NSA2819" s="46"/>
      <c r="NSB2819" s="46"/>
      <c r="NSC2819" s="46"/>
      <c r="NSD2819" s="46"/>
      <c r="NSE2819" s="46"/>
      <c r="NSF2819" s="46"/>
      <c r="NSG2819" s="46"/>
      <c r="NSH2819" s="46"/>
      <c r="NSI2819" s="46"/>
      <c r="NSJ2819" s="46"/>
      <c r="NSK2819" s="46"/>
      <c r="NSL2819" s="46"/>
      <c r="NSM2819" s="46"/>
      <c r="NSN2819" s="46"/>
      <c r="NSO2819" s="46"/>
      <c r="NSP2819" s="46"/>
      <c r="NSQ2819" s="46"/>
      <c r="NSR2819" s="46"/>
      <c r="NSS2819" s="46"/>
      <c r="NST2819" s="46"/>
      <c r="NSU2819" s="46"/>
      <c r="NSV2819" s="46"/>
      <c r="NSW2819" s="46"/>
      <c r="NSX2819" s="46"/>
      <c r="NSY2819" s="46"/>
      <c r="NSZ2819" s="46"/>
      <c r="NTA2819" s="46"/>
      <c r="NTB2819" s="46"/>
      <c r="NTC2819" s="46"/>
      <c r="NTD2819" s="46"/>
      <c r="NTE2819" s="46"/>
      <c r="NTF2819" s="46"/>
      <c r="NTG2819" s="46"/>
      <c r="NTH2819" s="46"/>
      <c r="NTI2819" s="46"/>
      <c r="NTJ2819" s="46"/>
      <c r="NTK2819" s="46"/>
      <c r="NTL2819" s="46"/>
      <c r="NTM2819" s="46"/>
      <c r="NTN2819" s="46"/>
      <c r="NTO2819" s="46"/>
      <c r="NTP2819" s="46"/>
      <c r="NTQ2819" s="46"/>
      <c r="NTR2819" s="46"/>
      <c r="NTS2819" s="46"/>
      <c r="NTT2819" s="46"/>
      <c r="NTU2819" s="46"/>
      <c r="NTV2819" s="46"/>
      <c r="NTW2819" s="46"/>
      <c r="NTX2819" s="46"/>
      <c r="NTY2819" s="46"/>
      <c r="NTZ2819" s="46"/>
      <c r="NUA2819" s="46"/>
      <c r="NUB2819" s="46"/>
      <c r="NUC2819" s="46"/>
      <c r="NUD2819" s="46"/>
      <c r="NUE2819" s="46"/>
      <c r="NUF2819" s="46"/>
      <c r="NUG2819" s="46"/>
      <c r="NUH2819" s="46"/>
      <c r="NUI2819" s="46"/>
      <c r="NUJ2819" s="46"/>
      <c r="NUK2819" s="46"/>
      <c r="NUL2819" s="46"/>
      <c r="NUM2819" s="46"/>
      <c r="NUN2819" s="46"/>
      <c r="NUO2819" s="46"/>
      <c r="NUP2819" s="46"/>
      <c r="NUQ2819" s="46"/>
      <c r="NUR2819" s="46"/>
      <c r="NUS2819" s="46"/>
      <c r="NUT2819" s="46"/>
      <c r="NUU2819" s="46"/>
      <c r="NUV2819" s="46"/>
      <c r="NUW2819" s="46"/>
      <c r="NUX2819" s="46"/>
      <c r="NUY2819" s="46"/>
      <c r="NUZ2819" s="46"/>
      <c r="NVA2819" s="46"/>
      <c r="NVB2819" s="46"/>
      <c r="NVC2819" s="46"/>
      <c r="NVD2819" s="46"/>
      <c r="NVE2819" s="46"/>
      <c r="NVF2819" s="46"/>
      <c r="NVG2819" s="46"/>
      <c r="NVH2819" s="46"/>
      <c r="NVI2819" s="46"/>
      <c r="NVJ2819" s="46"/>
      <c r="NVK2819" s="46"/>
      <c r="NVL2819" s="46"/>
      <c r="NVM2819" s="46"/>
      <c r="NVN2819" s="46"/>
      <c r="NVO2819" s="46"/>
      <c r="NVP2819" s="46"/>
      <c r="NVQ2819" s="46"/>
      <c r="NVR2819" s="46"/>
      <c r="NVS2819" s="46"/>
      <c r="NVT2819" s="46"/>
      <c r="NVU2819" s="46"/>
      <c r="NVV2819" s="46"/>
      <c r="NVW2819" s="46"/>
      <c r="NVX2819" s="46"/>
      <c r="NVY2819" s="46"/>
      <c r="NVZ2819" s="46"/>
      <c r="NWA2819" s="46"/>
      <c r="NWB2819" s="46"/>
      <c r="NWC2819" s="46"/>
      <c r="NWD2819" s="46"/>
      <c r="NWE2819" s="46"/>
      <c r="NWF2819" s="46"/>
      <c r="NWG2819" s="46"/>
      <c r="NWH2819" s="46"/>
      <c r="NWI2819" s="46"/>
      <c r="NWJ2819" s="46"/>
      <c r="NWK2819" s="46"/>
      <c r="NWL2819" s="46"/>
      <c r="NWM2819" s="46"/>
      <c r="NWN2819" s="46"/>
      <c r="NWO2819" s="46"/>
      <c r="NWP2819" s="46"/>
      <c r="NWQ2819" s="46"/>
      <c r="NWR2819" s="46"/>
      <c r="NWS2819" s="46"/>
      <c r="NWT2819" s="46"/>
      <c r="NWU2819" s="46"/>
      <c r="NWV2819" s="46"/>
      <c r="NWW2819" s="46"/>
      <c r="NWX2819" s="46"/>
      <c r="NWY2819" s="46"/>
      <c r="NWZ2819" s="46"/>
      <c r="NXA2819" s="46"/>
      <c r="NXB2819" s="46"/>
      <c r="NXC2819" s="46"/>
      <c r="NXD2819" s="46"/>
      <c r="NXE2819" s="46"/>
      <c r="NXF2819" s="46"/>
      <c r="NXG2819" s="46"/>
      <c r="NXH2819" s="46"/>
      <c r="NXI2819" s="46"/>
      <c r="NXJ2819" s="46"/>
      <c r="NXK2819" s="46"/>
      <c r="NXL2819" s="46"/>
      <c r="NXM2819" s="46"/>
      <c r="NXN2819" s="46"/>
      <c r="NXO2819" s="46"/>
      <c r="NXP2819" s="46"/>
      <c r="NXQ2819" s="46"/>
      <c r="NXR2819" s="46"/>
      <c r="NXS2819" s="46"/>
      <c r="NXT2819" s="46"/>
      <c r="NXU2819" s="46"/>
      <c r="NXV2819" s="46"/>
      <c r="NXW2819" s="46"/>
      <c r="NXX2819" s="46"/>
      <c r="NXY2819" s="46"/>
      <c r="NXZ2819" s="46"/>
      <c r="NYA2819" s="46"/>
      <c r="NYB2819" s="46"/>
      <c r="NYC2819" s="46"/>
      <c r="NYD2819" s="46"/>
      <c r="NYE2819" s="46"/>
      <c r="NYF2819" s="46"/>
      <c r="NYG2819" s="46"/>
      <c r="NYH2819" s="46"/>
      <c r="NYI2819" s="46"/>
      <c r="NYJ2819" s="46"/>
      <c r="NYK2819" s="46"/>
      <c r="NYL2819" s="46"/>
      <c r="NYM2819" s="46"/>
      <c r="NYN2819" s="46"/>
      <c r="NYO2819" s="46"/>
      <c r="NYP2819" s="46"/>
      <c r="NYQ2819" s="46"/>
      <c r="NYR2819" s="46"/>
      <c r="NYS2819" s="46"/>
      <c r="NYT2819" s="46"/>
      <c r="NYU2819" s="46"/>
      <c r="NYV2819" s="46"/>
      <c r="NYW2819" s="46"/>
      <c r="NYX2819" s="46"/>
      <c r="NYY2819" s="46"/>
      <c r="NYZ2819" s="46"/>
      <c r="NZA2819" s="46"/>
      <c r="NZB2819" s="46"/>
      <c r="NZC2819" s="46"/>
      <c r="NZD2819" s="46"/>
      <c r="NZE2819" s="46"/>
      <c r="NZF2819" s="46"/>
      <c r="NZG2819" s="46"/>
      <c r="NZH2819" s="46"/>
      <c r="NZI2819" s="46"/>
      <c r="NZJ2819" s="46"/>
      <c r="NZK2819" s="46"/>
      <c r="NZL2819" s="46"/>
      <c r="NZM2819" s="46"/>
      <c r="NZN2819" s="46"/>
      <c r="NZO2819" s="46"/>
      <c r="NZP2819" s="46"/>
      <c r="NZQ2819" s="46"/>
      <c r="NZR2819" s="46"/>
      <c r="NZS2819" s="46"/>
      <c r="NZT2819" s="46"/>
      <c r="NZU2819" s="46"/>
      <c r="NZV2819" s="46"/>
      <c r="NZW2819" s="46"/>
      <c r="NZX2819" s="46"/>
      <c r="NZY2819" s="46"/>
      <c r="NZZ2819" s="46"/>
      <c r="OAA2819" s="46"/>
      <c r="OAB2819" s="46"/>
      <c r="OAC2819" s="46"/>
      <c r="OAD2819" s="46"/>
      <c r="OAE2819" s="46"/>
      <c r="OAF2819" s="46"/>
      <c r="OAG2819" s="46"/>
      <c r="OAH2819" s="46"/>
      <c r="OAI2819" s="46"/>
      <c r="OAJ2819" s="46"/>
      <c r="OAK2819" s="46"/>
      <c r="OAL2819" s="46"/>
      <c r="OAM2819" s="46"/>
      <c r="OAN2819" s="46"/>
      <c r="OAO2819" s="46"/>
      <c r="OAP2819" s="46"/>
      <c r="OAQ2819" s="46"/>
      <c r="OAR2819" s="46"/>
      <c r="OAS2819" s="46"/>
      <c r="OAT2819" s="46"/>
      <c r="OAU2819" s="46"/>
      <c r="OAV2819" s="46"/>
      <c r="OAW2819" s="46"/>
      <c r="OAX2819" s="46"/>
      <c r="OAY2819" s="46"/>
      <c r="OAZ2819" s="46"/>
      <c r="OBA2819" s="46"/>
      <c r="OBB2819" s="46"/>
      <c r="OBC2819" s="46"/>
      <c r="OBD2819" s="46"/>
      <c r="OBE2819" s="46"/>
      <c r="OBF2819" s="46"/>
      <c r="OBG2819" s="46"/>
      <c r="OBH2819" s="46"/>
      <c r="OBI2819" s="46"/>
      <c r="OBJ2819" s="46"/>
      <c r="OBK2819" s="46"/>
      <c r="OBL2819" s="46"/>
      <c r="OBM2819" s="46"/>
      <c r="OBN2819" s="46"/>
      <c r="OBO2819" s="46"/>
      <c r="OBP2819" s="46"/>
      <c r="OBQ2819" s="46"/>
      <c r="OBR2819" s="46"/>
      <c r="OBS2819" s="46"/>
      <c r="OBT2819" s="46"/>
      <c r="OBU2819" s="46"/>
      <c r="OBV2819" s="46"/>
      <c r="OBW2819" s="46"/>
      <c r="OBX2819" s="46"/>
      <c r="OBY2819" s="46"/>
      <c r="OBZ2819" s="46"/>
      <c r="OCA2819" s="46"/>
      <c r="OCB2819" s="46"/>
      <c r="OCC2819" s="46"/>
      <c r="OCD2819" s="46"/>
      <c r="OCE2819" s="46"/>
      <c r="OCF2819" s="46"/>
      <c r="OCG2819" s="46"/>
      <c r="OCH2819" s="46"/>
      <c r="OCI2819" s="46"/>
      <c r="OCJ2819" s="46"/>
      <c r="OCK2819" s="46"/>
      <c r="OCL2819" s="46"/>
      <c r="OCM2819" s="46"/>
      <c r="OCN2819" s="46"/>
      <c r="OCO2819" s="46"/>
      <c r="OCP2819" s="46"/>
      <c r="OCQ2819" s="46"/>
      <c r="OCR2819" s="46"/>
      <c r="OCS2819" s="46"/>
      <c r="OCT2819" s="46"/>
      <c r="OCU2819" s="46"/>
      <c r="OCV2819" s="46"/>
      <c r="OCW2819" s="46"/>
      <c r="OCX2819" s="46"/>
      <c r="OCY2819" s="46"/>
      <c r="OCZ2819" s="46"/>
      <c r="ODA2819" s="46"/>
      <c r="ODB2819" s="46"/>
      <c r="ODC2819" s="46"/>
      <c r="ODD2819" s="46"/>
      <c r="ODE2819" s="46"/>
      <c r="ODF2819" s="46"/>
      <c r="ODG2819" s="46"/>
      <c r="ODH2819" s="46"/>
      <c r="ODI2819" s="46"/>
      <c r="ODJ2819" s="46"/>
      <c r="ODK2819" s="46"/>
      <c r="ODL2819" s="46"/>
      <c r="ODM2819" s="46"/>
      <c r="ODN2819" s="46"/>
      <c r="ODO2819" s="46"/>
      <c r="ODP2819" s="46"/>
      <c r="ODQ2819" s="46"/>
      <c r="ODR2819" s="46"/>
      <c r="ODS2819" s="46"/>
      <c r="ODT2819" s="46"/>
      <c r="ODU2819" s="46"/>
      <c r="ODV2819" s="46"/>
      <c r="ODW2819" s="46"/>
      <c r="ODX2819" s="46"/>
      <c r="ODY2819" s="46"/>
      <c r="ODZ2819" s="46"/>
      <c r="OEA2819" s="46"/>
      <c r="OEB2819" s="46"/>
      <c r="OEC2819" s="46"/>
      <c r="OED2819" s="46"/>
      <c r="OEE2819" s="46"/>
      <c r="OEF2819" s="46"/>
      <c r="OEG2819" s="46"/>
      <c r="OEH2819" s="46"/>
      <c r="OEI2819" s="46"/>
      <c r="OEJ2819" s="46"/>
      <c r="OEK2819" s="46"/>
      <c r="OEL2819" s="46"/>
      <c r="OEM2819" s="46"/>
      <c r="OEN2819" s="46"/>
      <c r="OEO2819" s="46"/>
      <c r="OEP2819" s="46"/>
      <c r="OEQ2819" s="46"/>
      <c r="OER2819" s="46"/>
      <c r="OES2819" s="46"/>
      <c r="OET2819" s="46"/>
      <c r="OEU2819" s="46"/>
      <c r="OEV2819" s="46"/>
      <c r="OEW2819" s="46"/>
      <c r="OEX2819" s="46"/>
      <c r="OEY2819" s="46"/>
      <c r="OEZ2819" s="46"/>
      <c r="OFA2819" s="46"/>
      <c r="OFB2819" s="46"/>
      <c r="OFC2819" s="46"/>
      <c r="OFD2819" s="46"/>
      <c r="OFE2819" s="46"/>
      <c r="OFF2819" s="46"/>
      <c r="OFG2819" s="46"/>
      <c r="OFH2819" s="46"/>
      <c r="OFI2819" s="46"/>
      <c r="OFJ2819" s="46"/>
      <c r="OFK2819" s="46"/>
      <c r="OFL2819" s="46"/>
      <c r="OFM2819" s="46"/>
      <c r="OFN2819" s="46"/>
      <c r="OFO2819" s="46"/>
      <c r="OFP2819" s="46"/>
      <c r="OFQ2819" s="46"/>
      <c r="OFR2819" s="46"/>
      <c r="OFS2819" s="46"/>
      <c r="OFT2819" s="46"/>
      <c r="OFU2819" s="46"/>
      <c r="OFV2819" s="46"/>
      <c r="OFW2819" s="46"/>
      <c r="OFX2819" s="46"/>
      <c r="OFY2819" s="46"/>
      <c r="OFZ2819" s="46"/>
      <c r="OGA2819" s="46"/>
      <c r="OGB2819" s="46"/>
      <c r="OGC2819" s="46"/>
      <c r="OGD2819" s="46"/>
      <c r="OGE2819" s="46"/>
      <c r="OGF2819" s="46"/>
      <c r="OGG2819" s="46"/>
      <c r="OGH2819" s="46"/>
      <c r="OGI2819" s="46"/>
      <c r="OGJ2819" s="46"/>
      <c r="OGK2819" s="46"/>
      <c r="OGL2819" s="46"/>
      <c r="OGM2819" s="46"/>
      <c r="OGN2819" s="46"/>
      <c r="OGO2819" s="46"/>
      <c r="OGP2819" s="46"/>
      <c r="OGQ2819" s="46"/>
      <c r="OGR2819" s="46"/>
      <c r="OGS2819" s="46"/>
      <c r="OGT2819" s="46"/>
      <c r="OGU2819" s="46"/>
      <c r="OGV2819" s="46"/>
      <c r="OGW2819" s="46"/>
      <c r="OGX2819" s="46"/>
      <c r="OGY2819" s="46"/>
      <c r="OGZ2819" s="46"/>
      <c r="OHA2819" s="46"/>
      <c r="OHB2819" s="46"/>
      <c r="OHC2819" s="46"/>
      <c r="OHD2819" s="46"/>
      <c r="OHE2819" s="46"/>
      <c r="OHF2819" s="46"/>
      <c r="OHG2819" s="46"/>
      <c r="OHH2819" s="46"/>
      <c r="OHI2819" s="46"/>
      <c r="OHJ2819" s="46"/>
      <c r="OHK2819" s="46"/>
      <c r="OHL2819" s="46"/>
      <c r="OHM2819" s="46"/>
      <c r="OHN2819" s="46"/>
      <c r="OHO2819" s="46"/>
      <c r="OHP2819" s="46"/>
      <c r="OHQ2819" s="46"/>
      <c r="OHR2819" s="46"/>
      <c r="OHS2819" s="46"/>
      <c r="OHT2819" s="46"/>
      <c r="OHU2819" s="46"/>
      <c r="OHV2819" s="46"/>
      <c r="OHW2819" s="46"/>
      <c r="OHX2819" s="46"/>
      <c r="OHY2819" s="46"/>
      <c r="OHZ2819" s="46"/>
      <c r="OIA2819" s="46"/>
      <c r="OIB2819" s="46"/>
      <c r="OIC2819" s="46"/>
      <c r="OID2819" s="46"/>
      <c r="OIE2819" s="46"/>
      <c r="OIF2819" s="46"/>
      <c r="OIG2819" s="46"/>
      <c r="OIH2819" s="46"/>
      <c r="OII2819" s="46"/>
      <c r="OIJ2819" s="46"/>
      <c r="OIK2819" s="46"/>
      <c r="OIL2819" s="46"/>
      <c r="OIM2819" s="46"/>
      <c r="OIN2819" s="46"/>
      <c r="OIO2819" s="46"/>
      <c r="OIP2819" s="46"/>
      <c r="OIQ2819" s="46"/>
      <c r="OIR2819" s="46"/>
      <c r="OIS2819" s="46"/>
      <c r="OIT2819" s="46"/>
      <c r="OIU2819" s="46"/>
      <c r="OIV2819" s="46"/>
      <c r="OIW2819" s="46"/>
      <c r="OIX2819" s="46"/>
      <c r="OIY2819" s="46"/>
      <c r="OIZ2819" s="46"/>
      <c r="OJA2819" s="46"/>
      <c r="OJB2819" s="46"/>
      <c r="OJC2819" s="46"/>
      <c r="OJD2819" s="46"/>
      <c r="OJE2819" s="46"/>
      <c r="OJF2819" s="46"/>
      <c r="OJG2819" s="46"/>
      <c r="OJH2819" s="46"/>
      <c r="OJI2819" s="46"/>
      <c r="OJJ2819" s="46"/>
      <c r="OJK2819" s="46"/>
      <c r="OJL2819" s="46"/>
      <c r="OJM2819" s="46"/>
      <c r="OJN2819" s="46"/>
      <c r="OJO2819" s="46"/>
      <c r="OJP2819" s="46"/>
      <c r="OJQ2819" s="46"/>
      <c r="OJR2819" s="46"/>
      <c r="OJS2819" s="46"/>
      <c r="OJT2819" s="46"/>
      <c r="OJU2819" s="46"/>
      <c r="OJV2819" s="46"/>
      <c r="OJW2819" s="46"/>
      <c r="OJX2819" s="46"/>
      <c r="OJY2819" s="46"/>
      <c r="OJZ2819" s="46"/>
      <c r="OKA2819" s="46"/>
      <c r="OKB2819" s="46"/>
      <c r="OKC2819" s="46"/>
      <c r="OKD2819" s="46"/>
      <c r="OKE2819" s="46"/>
      <c r="OKF2819" s="46"/>
      <c r="OKG2819" s="46"/>
      <c r="OKH2819" s="46"/>
      <c r="OKI2819" s="46"/>
      <c r="OKJ2819" s="46"/>
      <c r="OKK2819" s="46"/>
      <c r="OKL2819" s="46"/>
      <c r="OKM2819" s="46"/>
      <c r="OKN2819" s="46"/>
      <c r="OKO2819" s="46"/>
      <c r="OKP2819" s="46"/>
      <c r="OKQ2819" s="46"/>
      <c r="OKR2819" s="46"/>
      <c r="OKS2819" s="46"/>
      <c r="OKT2819" s="46"/>
      <c r="OKU2819" s="46"/>
      <c r="OKV2819" s="46"/>
      <c r="OKW2819" s="46"/>
      <c r="OKX2819" s="46"/>
      <c r="OKY2819" s="46"/>
      <c r="OKZ2819" s="46"/>
      <c r="OLA2819" s="46"/>
      <c r="OLB2819" s="46"/>
      <c r="OLC2819" s="46"/>
      <c r="OLD2819" s="46"/>
      <c r="OLE2819" s="46"/>
      <c r="OLF2819" s="46"/>
      <c r="OLG2819" s="46"/>
      <c r="OLH2819" s="46"/>
      <c r="OLI2819" s="46"/>
      <c r="OLJ2819" s="46"/>
      <c r="OLK2819" s="46"/>
      <c r="OLL2819" s="46"/>
      <c r="OLM2819" s="46"/>
      <c r="OLN2819" s="46"/>
      <c r="OLO2819" s="46"/>
      <c r="OLP2819" s="46"/>
      <c r="OLQ2819" s="46"/>
      <c r="OLR2819" s="46"/>
      <c r="OLS2819" s="46"/>
      <c r="OLT2819" s="46"/>
      <c r="OLU2819" s="46"/>
      <c r="OLV2819" s="46"/>
      <c r="OLW2819" s="46"/>
      <c r="OLX2819" s="46"/>
      <c r="OLY2819" s="46"/>
      <c r="OLZ2819" s="46"/>
      <c r="OMA2819" s="46"/>
      <c r="OMB2819" s="46"/>
      <c r="OMC2819" s="46"/>
      <c r="OMD2819" s="46"/>
      <c r="OME2819" s="46"/>
      <c r="OMF2819" s="46"/>
      <c r="OMG2819" s="46"/>
      <c r="OMH2819" s="46"/>
      <c r="OMI2819" s="46"/>
      <c r="OMJ2819" s="46"/>
      <c r="OMK2819" s="46"/>
      <c r="OML2819" s="46"/>
      <c r="OMM2819" s="46"/>
      <c r="OMN2819" s="46"/>
      <c r="OMO2819" s="46"/>
      <c r="OMP2819" s="46"/>
      <c r="OMQ2819" s="46"/>
      <c r="OMR2819" s="46"/>
      <c r="OMS2819" s="46"/>
      <c r="OMT2819" s="46"/>
      <c r="OMU2819" s="46"/>
      <c r="OMV2819" s="46"/>
      <c r="OMW2819" s="46"/>
      <c r="OMX2819" s="46"/>
      <c r="OMY2819" s="46"/>
      <c r="OMZ2819" s="46"/>
      <c r="ONA2819" s="46"/>
      <c r="ONB2819" s="46"/>
      <c r="ONC2819" s="46"/>
      <c r="OND2819" s="46"/>
      <c r="ONE2819" s="46"/>
      <c r="ONF2819" s="46"/>
      <c r="ONG2819" s="46"/>
      <c r="ONH2819" s="46"/>
      <c r="ONI2819" s="46"/>
      <c r="ONJ2819" s="46"/>
      <c r="ONK2819" s="46"/>
      <c r="ONL2819" s="46"/>
      <c r="ONM2819" s="46"/>
      <c r="ONN2819" s="46"/>
      <c r="ONO2819" s="46"/>
      <c r="ONP2819" s="46"/>
      <c r="ONQ2819" s="46"/>
      <c r="ONR2819" s="46"/>
      <c r="ONS2819" s="46"/>
      <c r="ONT2819" s="46"/>
      <c r="ONU2819" s="46"/>
      <c r="ONV2819" s="46"/>
      <c r="ONW2819" s="46"/>
      <c r="ONX2819" s="46"/>
      <c r="ONY2819" s="46"/>
      <c r="ONZ2819" s="46"/>
      <c r="OOA2819" s="46"/>
      <c r="OOB2819" s="46"/>
      <c r="OOC2819" s="46"/>
      <c r="OOD2819" s="46"/>
      <c r="OOE2819" s="46"/>
      <c r="OOF2819" s="46"/>
      <c r="OOG2819" s="46"/>
      <c r="OOH2819" s="46"/>
      <c r="OOI2819" s="46"/>
      <c r="OOJ2819" s="46"/>
      <c r="OOK2819" s="46"/>
      <c r="OOL2819" s="46"/>
      <c r="OOM2819" s="46"/>
      <c r="OON2819" s="46"/>
      <c r="OOO2819" s="46"/>
      <c r="OOP2819" s="46"/>
      <c r="OOQ2819" s="46"/>
      <c r="OOR2819" s="46"/>
      <c r="OOS2819" s="46"/>
      <c r="OOT2819" s="46"/>
      <c r="OOU2819" s="46"/>
      <c r="OOV2819" s="46"/>
      <c r="OOW2819" s="46"/>
      <c r="OOX2819" s="46"/>
      <c r="OOY2819" s="46"/>
      <c r="OOZ2819" s="46"/>
      <c r="OPA2819" s="46"/>
      <c r="OPB2819" s="46"/>
      <c r="OPC2819" s="46"/>
      <c r="OPD2819" s="46"/>
      <c r="OPE2819" s="46"/>
      <c r="OPF2819" s="46"/>
      <c r="OPG2819" s="46"/>
      <c r="OPH2819" s="46"/>
      <c r="OPI2819" s="46"/>
      <c r="OPJ2819" s="46"/>
      <c r="OPK2819" s="46"/>
      <c r="OPL2819" s="46"/>
      <c r="OPM2819" s="46"/>
      <c r="OPN2819" s="46"/>
      <c r="OPO2819" s="46"/>
      <c r="OPP2819" s="46"/>
      <c r="OPQ2819" s="46"/>
      <c r="OPR2819" s="46"/>
      <c r="OPS2819" s="46"/>
      <c r="OPT2819" s="46"/>
      <c r="OPU2819" s="46"/>
      <c r="OPV2819" s="46"/>
      <c r="OPW2819" s="46"/>
      <c r="OPX2819" s="46"/>
      <c r="OPY2819" s="46"/>
      <c r="OPZ2819" s="46"/>
      <c r="OQA2819" s="46"/>
      <c r="OQB2819" s="46"/>
      <c r="OQC2819" s="46"/>
      <c r="OQD2819" s="46"/>
      <c r="OQE2819" s="46"/>
      <c r="OQF2819" s="46"/>
      <c r="OQG2819" s="46"/>
      <c r="OQH2819" s="46"/>
      <c r="OQI2819" s="46"/>
      <c r="OQJ2819" s="46"/>
      <c r="OQK2819" s="46"/>
      <c r="OQL2819" s="46"/>
      <c r="OQM2819" s="46"/>
      <c r="OQN2819" s="46"/>
      <c r="OQO2819" s="46"/>
      <c r="OQP2819" s="46"/>
      <c r="OQQ2819" s="46"/>
      <c r="OQR2819" s="46"/>
      <c r="OQS2819" s="46"/>
      <c r="OQT2819" s="46"/>
      <c r="OQU2819" s="46"/>
      <c r="OQV2819" s="46"/>
      <c r="OQW2819" s="46"/>
      <c r="OQX2819" s="46"/>
      <c r="OQY2819" s="46"/>
      <c r="OQZ2819" s="46"/>
      <c r="ORA2819" s="46"/>
      <c r="ORB2819" s="46"/>
      <c r="ORC2819" s="46"/>
      <c r="ORD2819" s="46"/>
      <c r="ORE2819" s="46"/>
      <c r="ORF2819" s="46"/>
      <c r="ORG2819" s="46"/>
      <c r="ORH2819" s="46"/>
      <c r="ORI2819" s="46"/>
      <c r="ORJ2819" s="46"/>
      <c r="ORK2819" s="46"/>
      <c r="ORL2819" s="46"/>
      <c r="ORM2819" s="46"/>
      <c r="ORN2819" s="46"/>
      <c r="ORO2819" s="46"/>
      <c r="ORP2819" s="46"/>
      <c r="ORQ2819" s="46"/>
      <c r="ORR2819" s="46"/>
      <c r="ORS2819" s="46"/>
      <c r="ORT2819" s="46"/>
      <c r="ORU2819" s="46"/>
      <c r="ORV2819" s="46"/>
      <c r="ORW2819" s="46"/>
      <c r="ORX2819" s="46"/>
      <c r="ORY2819" s="46"/>
      <c r="ORZ2819" s="46"/>
      <c r="OSA2819" s="46"/>
      <c r="OSB2819" s="46"/>
      <c r="OSC2819" s="46"/>
      <c r="OSD2819" s="46"/>
      <c r="OSE2819" s="46"/>
      <c r="OSF2819" s="46"/>
      <c r="OSG2819" s="46"/>
      <c r="OSH2819" s="46"/>
      <c r="OSI2819" s="46"/>
      <c r="OSJ2819" s="46"/>
      <c r="OSK2819" s="46"/>
      <c r="OSL2819" s="46"/>
      <c r="OSM2819" s="46"/>
      <c r="OSN2819" s="46"/>
      <c r="OSO2819" s="46"/>
      <c r="OSP2819" s="46"/>
      <c r="OSQ2819" s="46"/>
      <c r="OSR2819" s="46"/>
      <c r="OSS2819" s="46"/>
      <c r="OST2819" s="46"/>
      <c r="OSU2819" s="46"/>
      <c r="OSV2819" s="46"/>
      <c r="OSW2819" s="46"/>
      <c r="OSX2819" s="46"/>
      <c r="OSY2819" s="46"/>
      <c r="OSZ2819" s="46"/>
      <c r="OTA2819" s="46"/>
      <c r="OTB2819" s="46"/>
      <c r="OTC2819" s="46"/>
      <c r="OTD2819" s="46"/>
      <c r="OTE2819" s="46"/>
      <c r="OTF2819" s="46"/>
      <c r="OTG2819" s="46"/>
      <c r="OTH2819" s="46"/>
      <c r="OTI2819" s="46"/>
      <c r="OTJ2819" s="46"/>
      <c r="OTK2819" s="46"/>
      <c r="OTL2819" s="46"/>
      <c r="OTM2819" s="46"/>
      <c r="OTN2819" s="46"/>
      <c r="OTO2819" s="46"/>
      <c r="OTP2819" s="46"/>
      <c r="OTQ2819" s="46"/>
      <c r="OTR2819" s="46"/>
      <c r="OTS2819" s="46"/>
      <c r="OTT2819" s="46"/>
      <c r="OTU2819" s="46"/>
      <c r="OTV2819" s="46"/>
      <c r="OTW2819" s="46"/>
      <c r="OTX2819" s="46"/>
      <c r="OTY2819" s="46"/>
      <c r="OTZ2819" s="46"/>
      <c r="OUA2819" s="46"/>
      <c r="OUB2819" s="46"/>
      <c r="OUC2819" s="46"/>
      <c r="OUD2819" s="46"/>
      <c r="OUE2819" s="46"/>
      <c r="OUF2819" s="46"/>
      <c r="OUG2819" s="46"/>
      <c r="OUH2819" s="46"/>
      <c r="OUI2819" s="46"/>
      <c r="OUJ2819" s="46"/>
      <c r="OUK2819" s="46"/>
      <c r="OUL2819" s="46"/>
      <c r="OUM2819" s="46"/>
      <c r="OUN2819" s="46"/>
      <c r="OUO2819" s="46"/>
      <c r="OUP2819" s="46"/>
      <c r="OUQ2819" s="46"/>
      <c r="OUR2819" s="46"/>
      <c r="OUS2819" s="46"/>
      <c r="OUT2819" s="46"/>
      <c r="OUU2819" s="46"/>
      <c r="OUV2819" s="46"/>
      <c r="OUW2819" s="46"/>
      <c r="OUX2819" s="46"/>
      <c r="OUY2819" s="46"/>
      <c r="OUZ2819" s="46"/>
      <c r="OVA2819" s="46"/>
      <c r="OVB2819" s="46"/>
      <c r="OVC2819" s="46"/>
      <c r="OVD2819" s="46"/>
      <c r="OVE2819" s="46"/>
      <c r="OVF2819" s="46"/>
      <c r="OVG2819" s="46"/>
      <c r="OVH2819" s="46"/>
      <c r="OVI2819" s="46"/>
      <c r="OVJ2819" s="46"/>
      <c r="OVK2819" s="46"/>
      <c r="OVL2819" s="46"/>
      <c r="OVM2819" s="46"/>
      <c r="OVN2819" s="46"/>
      <c r="OVO2819" s="46"/>
      <c r="OVP2819" s="46"/>
      <c r="OVQ2819" s="46"/>
      <c r="OVR2819" s="46"/>
      <c r="OVS2819" s="46"/>
      <c r="OVT2819" s="46"/>
      <c r="OVU2819" s="46"/>
      <c r="OVV2819" s="46"/>
      <c r="OVW2819" s="46"/>
      <c r="OVX2819" s="46"/>
      <c r="OVY2819" s="46"/>
      <c r="OVZ2819" s="46"/>
      <c r="OWA2819" s="46"/>
      <c r="OWB2819" s="46"/>
      <c r="OWC2819" s="46"/>
      <c r="OWD2819" s="46"/>
      <c r="OWE2819" s="46"/>
      <c r="OWF2819" s="46"/>
      <c r="OWG2819" s="46"/>
      <c r="OWH2819" s="46"/>
      <c r="OWI2819" s="46"/>
      <c r="OWJ2819" s="46"/>
      <c r="OWK2819" s="46"/>
      <c r="OWL2819" s="46"/>
      <c r="OWM2819" s="46"/>
      <c r="OWN2819" s="46"/>
      <c r="OWO2819" s="46"/>
      <c r="OWP2819" s="46"/>
      <c r="OWQ2819" s="46"/>
      <c r="OWR2819" s="46"/>
      <c r="OWS2819" s="46"/>
      <c r="OWT2819" s="46"/>
      <c r="OWU2819" s="46"/>
      <c r="OWV2819" s="46"/>
      <c r="OWW2819" s="46"/>
      <c r="OWX2819" s="46"/>
      <c r="OWY2819" s="46"/>
      <c r="OWZ2819" s="46"/>
      <c r="OXA2819" s="46"/>
      <c r="OXB2819" s="46"/>
      <c r="OXC2819" s="46"/>
      <c r="OXD2819" s="46"/>
      <c r="OXE2819" s="46"/>
      <c r="OXF2819" s="46"/>
      <c r="OXG2819" s="46"/>
      <c r="OXH2819" s="46"/>
      <c r="OXI2819" s="46"/>
      <c r="OXJ2819" s="46"/>
      <c r="OXK2819" s="46"/>
      <c r="OXL2819" s="46"/>
      <c r="OXM2819" s="46"/>
      <c r="OXN2819" s="46"/>
      <c r="OXO2819" s="46"/>
      <c r="OXP2819" s="46"/>
      <c r="OXQ2819" s="46"/>
      <c r="OXR2819" s="46"/>
      <c r="OXS2819" s="46"/>
      <c r="OXT2819" s="46"/>
      <c r="OXU2819" s="46"/>
      <c r="OXV2819" s="46"/>
      <c r="OXW2819" s="46"/>
      <c r="OXX2819" s="46"/>
      <c r="OXY2819" s="46"/>
      <c r="OXZ2819" s="46"/>
      <c r="OYA2819" s="46"/>
      <c r="OYB2819" s="46"/>
      <c r="OYC2819" s="46"/>
      <c r="OYD2819" s="46"/>
      <c r="OYE2819" s="46"/>
      <c r="OYF2819" s="46"/>
      <c r="OYG2819" s="46"/>
      <c r="OYH2819" s="46"/>
      <c r="OYI2819" s="46"/>
      <c r="OYJ2819" s="46"/>
      <c r="OYK2819" s="46"/>
      <c r="OYL2819" s="46"/>
      <c r="OYM2819" s="46"/>
      <c r="OYN2819" s="46"/>
      <c r="OYO2819" s="46"/>
      <c r="OYP2819" s="46"/>
      <c r="OYQ2819" s="46"/>
      <c r="OYR2819" s="46"/>
      <c r="OYS2819" s="46"/>
      <c r="OYT2819" s="46"/>
      <c r="OYU2819" s="46"/>
      <c r="OYV2819" s="46"/>
      <c r="OYW2819" s="46"/>
      <c r="OYX2819" s="46"/>
      <c r="OYY2819" s="46"/>
      <c r="OYZ2819" s="46"/>
      <c r="OZA2819" s="46"/>
      <c r="OZB2819" s="46"/>
      <c r="OZC2819" s="46"/>
      <c r="OZD2819" s="46"/>
      <c r="OZE2819" s="46"/>
      <c r="OZF2819" s="46"/>
      <c r="OZG2819" s="46"/>
      <c r="OZH2819" s="46"/>
      <c r="OZI2819" s="46"/>
      <c r="OZJ2819" s="46"/>
      <c r="OZK2819" s="46"/>
      <c r="OZL2819" s="46"/>
      <c r="OZM2819" s="46"/>
      <c r="OZN2819" s="46"/>
      <c r="OZO2819" s="46"/>
      <c r="OZP2819" s="46"/>
      <c r="OZQ2819" s="46"/>
      <c r="OZR2819" s="46"/>
      <c r="OZS2819" s="46"/>
      <c r="OZT2819" s="46"/>
      <c r="OZU2819" s="46"/>
      <c r="OZV2819" s="46"/>
      <c r="OZW2819" s="46"/>
      <c r="OZX2819" s="46"/>
      <c r="OZY2819" s="46"/>
      <c r="OZZ2819" s="46"/>
      <c r="PAA2819" s="46"/>
      <c r="PAB2819" s="46"/>
      <c r="PAC2819" s="46"/>
      <c r="PAD2819" s="46"/>
      <c r="PAE2819" s="46"/>
      <c r="PAF2819" s="46"/>
      <c r="PAG2819" s="46"/>
      <c r="PAH2819" s="46"/>
      <c r="PAI2819" s="46"/>
      <c r="PAJ2819" s="46"/>
      <c r="PAK2819" s="46"/>
      <c r="PAL2819" s="46"/>
      <c r="PAM2819" s="46"/>
      <c r="PAN2819" s="46"/>
      <c r="PAO2819" s="46"/>
      <c r="PAP2819" s="46"/>
      <c r="PAQ2819" s="46"/>
      <c r="PAR2819" s="46"/>
      <c r="PAS2819" s="46"/>
      <c r="PAT2819" s="46"/>
      <c r="PAU2819" s="46"/>
      <c r="PAV2819" s="46"/>
      <c r="PAW2819" s="46"/>
      <c r="PAX2819" s="46"/>
      <c r="PAY2819" s="46"/>
      <c r="PAZ2819" s="46"/>
      <c r="PBA2819" s="46"/>
      <c r="PBB2819" s="46"/>
      <c r="PBC2819" s="46"/>
      <c r="PBD2819" s="46"/>
      <c r="PBE2819" s="46"/>
      <c r="PBF2819" s="46"/>
      <c r="PBG2819" s="46"/>
      <c r="PBH2819" s="46"/>
      <c r="PBI2819" s="46"/>
      <c r="PBJ2819" s="46"/>
      <c r="PBK2819" s="46"/>
      <c r="PBL2819" s="46"/>
      <c r="PBM2819" s="46"/>
      <c r="PBN2819" s="46"/>
      <c r="PBO2819" s="46"/>
      <c r="PBP2819" s="46"/>
      <c r="PBQ2819" s="46"/>
      <c r="PBR2819" s="46"/>
      <c r="PBS2819" s="46"/>
      <c r="PBT2819" s="46"/>
      <c r="PBU2819" s="46"/>
      <c r="PBV2819" s="46"/>
      <c r="PBW2819" s="46"/>
      <c r="PBX2819" s="46"/>
      <c r="PBY2819" s="46"/>
      <c r="PBZ2819" s="46"/>
      <c r="PCA2819" s="46"/>
      <c r="PCB2819" s="46"/>
      <c r="PCC2819" s="46"/>
      <c r="PCD2819" s="46"/>
      <c r="PCE2819" s="46"/>
      <c r="PCF2819" s="46"/>
      <c r="PCG2819" s="46"/>
      <c r="PCH2819" s="46"/>
      <c r="PCI2819" s="46"/>
      <c r="PCJ2819" s="46"/>
      <c r="PCK2819" s="46"/>
      <c r="PCL2819" s="46"/>
      <c r="PCM2819" s="46"/>
      <c r="PCN2819" s="46"/>
      <c r="PCO2819" s="46"/>
      <c r="PCP2819" s="46"/>
      <c r="PCQ2819" s="46"/>
      <c r="PCR2819" s="46"/>
      <c r="PCS2819" s="46"/>
      <c r="PCT2819" s="46"/>
      <c r="PCU2819" s="46"/>
      <c r="PCV2819" s="46"/>
      <c r="PCW2819" s="46"/>
      <c r="PCX2819" s="46"/>
      <c r="PCY2819" s="46"/>
      <c r="PCZ2819" s="46"/>
      <c r="PDA2819" s="46"/>
      <c r="PDB2819" s="46"/>
      <c r="PDC2819" s="46"/>
      <c r="PDD2819" s="46"/>
      <c r="PDE2819" s="46"/>
      <c r="PDF2819" s="46"/>
      <c r="PDG2819" s="46"/>
      <c r="PDH2819" s="46"/>
      <c r="PDI2819" s="46"/>
      <c r="PDJ2819" s="46"/>
      <c r="PDK2819" s="46"/>
      <c r="PDL2819" s="46"/>
      <c r="PDM2819" s="46"/>
      <c r="PDN2819" s="46"/>
      <c r="PDO2819" s="46"/>
      <c r="PDP2819" s="46"/>
      <c r="PDQ2819" s="46"/>
      <c r="PDR2819" s="46"/>
      <c r="PDS2819" s="46"/>
      <c r="PDT2819" s="46"/>
      <c r="PDU2819" s="46"/>
      <c r="PDV2819" s="46"/>
      <c r="PDW2819" s="46"/>
      <c r="PDX2819" s="46"/>
      <c r="PDY2819" s="46"/>
      <c r="PDZ2819" s="46"/>
      <c r="PEA2819" s="46"/>
      <c r="PEB2819" s="46"/>
      <c r="PEC2819" s="46"/>
      <c r="PED2819" s="46"/>
      <c r="PEE2819" s="46"/>
      <c r="PEF2819" s="46"/>
      <c r="PEG2819" s="46"/>
      <c r="PEH2819" s="46"/>
      <c r="PEI2819" s="46"/>
      <c r="PEJ2819" s="46"/>
      <c r="PEK2819" s="46"/>
      <c r="PEL2819" s="46"/>
      <c r="PEM2819" s="46"/>
      <c r="PEN2819" s="46"/>
      <c r="PEO2819" s="46"/>
      <c r="PEP2819" s="46"/>
      <c r="PEQ2819" s="46"/>
      <c r="PER2819" s="46"/>
      <c r="PES2819" s="46"/>
      <c r="PET2819" s="46"/>
      <c r="PEU2819" s="46"/>
      <c r="PEV2819" s="46"/>
      <c r="PEW2819" s="46"/>
      <c r="PEX2819" s="46"/>
      <c r="PEY2819" s="46"/>
      <c r="PEZ2819" s="46"/>
      <c r="PFA2819" s="46"/>
      <c r="PFB2819" s="46"/>
      <c r="PFC2819" s="46"/>
      <c r="PFD2819" s="46"/>
      <c r="PFE2819" s="46"/>
      <c r="PFF2819" s="46"/>
      <c r="PFG2819" s="46"/>
      <c r="PFH2819" s="46"/>
      <c r="PFI2819" s="46"/>
      <c r="PFJ2819" s="46"/>
      <c r="PFK2819" s="46"/>
      <c r="PFL2819" s="46"/>
      <c r="PFM2819" s="46"/>
      <c r="PFN2819" s="46"/>
      <c r="PFO2819" s="46"/>
      <c r="PFP2819" s="46"/>
      <c r="PFQ2819" s="46"/>
      <c r="PFR2819" s="46"/>
      <c r="PFS2819" s="46"/>
      <c r="PFT2819" s="46"/>
      <c r="PFU2819" s="46"/>
      <c r="PFV2819" s="46"/>
      <c r="PFW2819" s="46"/>
      <c r="PFX2819" s="46"/>
      <c r="PFY2819" s="46"/>
      <c r="PFZ2819" s="46"/>
      <c r="PGA2819" s="46"/>
      <c r="PGB2819" s="46"/>
      <c r="PGC2819" s="46"/>
      <c r="PGD2819" s="46"/>
      <c r="PGE2819" s="46"/>
      <c r="PGF2819" s="46"/>
      <c r="PGG2819" s="46"/>
      <c r="PGH2819" s="46"/>
      <c r="PGI2819" s="46"/>
      <c r="PGJ2819" s="46"/>
      <c r="PGK2819" s="46"/>
      <c r="PGL2819" s="46"/>
      <c r="PGM2819" s="46"/>
      <c r="PGN2819" s="46"/>
      <c r="PGO2819" s="46"/>
      <c r="PGP2819" s="46"/>
      <c r="PGQ2819" s="46"/>
      <c r="PGR2819" s="46"/>
      <c r="PGS2819" s="46"/>
      <c r="PGT2819" s="46"/>
      <c r="PGU2819" s="46"/>
      <c r="PGV2819" s="46"/>
      <c r="PGW2819" s="46"/>
      <c r="PGX2819" s="46"/>
      <c r="PGY2819" s="46"/>
      <c r="PGZ2819" s="46"/>
      <c r="PHA2819" s="46"/>
      <c r="PHB2819" s="46"/>
      <c r="PHC2819" s="46"/>
      <c r="PHD2819" s="46"/>
      <c r="PHE2819" s="46"/>
      <c r="PHF2819" s="46"/>
      <c r="PHG2819" s="46"/>
      <c r="PHH2819" s="46"/>
      <c r="PHI2819" s="46"/>
      <c r="PHJ2819" s="46"/>
      <c r="PHK2819" s="46"/>
      <c r="PHL2819" s="46"/>
      <c r="PHM2819" s="46"/>
      <c r="PHN2819" s="46"/>
      <c r="PHO2819" s="46"/>
      <c r="PHP2819" s="46"/>
      <c r="PHQ2819" s="46"/>
      <c r="PHR2819" s="46"/>
      <c r="PHS2819" s="46"/>
      <c r="PHT2819" s="46"/>
      <c r="PHU2819" s="46"/>
      <c r="PHV2819" s="46"/>
      <c r="PHW2819" s="46"/>
      <c r="PHX2819" s="46"/>
      <c r="PHY2819" s="46"/>
      <c r="PHZ2819" s="46"/>
      <c r="PIA2819" s="46"/>
      <c r="PIB2819" s="46"/>
      <c r="PIC2819" s="46"/>
      <c r="PID2819" s="46"/>
      <c r="PIE2819" s="46"/>
      <c r="PIF2819" s="46"/>
      <c r="PIG2819" s="46"/>
      <c r="PIH2819" s="46"/>
      <c r="PII2819" s="46"/>
      <c r="PIJ2819" s="46"/>
      <c r="PIK2819" s="46"/>
      <c r="PIL2819" s="46"/>
      <c r="PIM2819" s="46"/>
      <c r="PIN2819" s="46"/>
      <c r="PIO2819" s="46"/>
      <c r="PIP2819" s="46"/>
      <c r="PIQ2819" s="46"/>
      <c r="PIR2819" s="46"/>
      <c r="PIS2819" s="46"/>
      <c r="PIT2819" s="46"/>
      <c r="PIU2819" s="46"/>
      <c r="PIV2819" s="46"/>
      <c r="PIW2819" s="46"/>
      <c r="PIX2819" s="46"/>
      <c r="PIY2819" s="46"/>
      <c r="PIZ2819" s="46"/>
      <c r="PJA2819" s="46"/>
      <c r="PJB2819" s="46"/>
      <c r="PJC2819" s="46"/>
      <c r="PJD2819" s="46"/>
      <c r="PJE2819" s="46"/>
      <c r="PJF2819" s="46"/>
      <c r="PJG2819" s="46"/>
      <c r="PJH2819" s="46"/>
      <c r="PJI2819" s="46"/>
      <c r="PJJ2819" s="46"/>
      <c r="PJK2819" s="46"/>
      <c r="PJL2819" s="46"/>
      <c r="PJM2819" s="46"/>
      <c r="PJN2819" s="46"/>
      <c r="PJO2819" s="46"/>
      <c r="PJP2819" s="46"/>
      <c r="PJQ2819" s="46"/>
      <c r="PJR2819" s="46"/>
      <c r="PJS2819" s="46"/>
      <c r="PJT2819" s="46"/>
      <c r="PJU2819" s="46"/>
      <c r="PJV2819" s="46"/>
      <c r="PJW2819" s="46"/>
      <c r="PJX2819" s="46"/>
      <c r="PJY2819" s="46"/>
      <c r="PJZ2819" s="46"/>
      <c r="PKA2819" s="46"/>
      <c r="PKB2819" s="46"/>
      <c r="PKC2819" s="46"/>
      <c r="PKD2819" s="46"/>
      <c r="PKE2819" s="46"/>
      <c r="PKF2819" s="46"/>
      <c r="PKG2819" s="46"/>
      <c r="PKH2819" s="46"/>
      <c r="PKI2819" s="46"/>
      <c r="PKJ2819" s="46"/>
      <c r="PKK2819" s="46"/>
      <c r="PKL2819" s="46"/>
      <c r="PKM2819" s="46"/>
      <c r="PKN2819" s="46"/>
      <c r="PKO2819" s="46"/>
      <c r="PKP2819" s="46"/>
      <c r="PKQ2819" s="46"/>
      <c r="PKR2819" s="46"/>
      <c r="PKS2819" s="46"/>
      <c r="PKT2819" s="46"/>
      <c r="PKU2819" s="46"/>
      <c r="PKV2819" s="46"/>
      <c r="PKW2819" s="46"/>
      <c r="PKX2819" s="46"/>
      <c r="PKY2819" s="46"/>
      <c r="PKZ2819" s="46"/>
      <c r="PLA2819" s="46"/>
      <c r="PLB2819" s="46"/>
      <c r="PLC2819" s="46"/>
      <c r="PLD2819" s="46"/>
      <c r="PLE2819" s="46"/>
      <c r="PLF2819" s="46"/>
      <c r="PLG2819" s="46"/>
      <c r="PLH2819" s="46"/>
      <c r="PLI2819" s="46"/>
      <c r="PLJ2819" s="46"/>
      <c r="PLK2819" s="46"/>
      <c r="PLL2819" s="46"/>
      <c r="PLM2819" s="46"/>
      <c r="PLN2819" s="46"/>
      <c r="PLO2819" s="46"/>
      <c r="PLP2819" s="46"/>
      <c r="PLQ2819" s="46"/>
      <c r="PLR2819" s="46"/>
      <c r="PLS2819" s="46"/>
      <c r="PLT2819" s="46"/>
      <c r="PLU2819" s="46"/>
      <c r="PLV2819" s="46"/>
      <c r="PLW2819" s="46"/>
      <c r="PLX2819" s="46"/>
      <c r="PLY2819" s="46"/>
      <c r="PLZ2819" s="46"/>
      <c r="PMA2819" s="46"/>
      <c r="PMB2819" s="46"/>
      <c r="PMC2819" s="46"/>
      <c r="PMD2819" s="46"/>
      <c r="PME2819" s="46"/>
      <c r="PMF2819" s="46"/>
      <c r="PMG2819" s="46"/>
      <c r="PMH2819" s="46"/>
      <c r="PMI2819" s="46"/>
      <c r="PMJ2819" s="46"/>
      <c r="PMK2819" s="46"/>
      <c r="PML2819" s="46"/>
      <c r="PMM2819" s="46"/>
      <c r="PMN2819" s="46"/>
      <c r="PMO2819" s="46"/>
      <c r="PMP2819" s="46"/>
      <c r="PMQ2819" s="46"/>
      <c r="PMR2819" s="46"/>
      <c r="PMS2819" s="46"/>
      <c r="PMT2819" s="46"/>
      <c r="PMU2819" s="46"/>
      <c r="PMV2819" s="46"/>
      <c r="PMW2819" s="46"/>
      <c r="PMX2819" s="46"/>
      <c r="PMY2819" s="46"/>
      <c r="PMZ2819" s="46"/>
      <c r="PNA2819" s="46"/>
      <c r="PNB2819" s="46"/>
      <c r="PNC2819" s="46"/>
      <c r="PND2819" s="46"/>
      <c r="PNE2819" s="46"/>
      <c r="PNF2819" s="46"/>
      <c r="PNG2819" s="46"/>
      <c r="PNH2819" s="46"/>
      <c r="PNI2819" s="46"/>
      <c r="PNJ2819" s="46"/>
      <c r="PNK2819" s="46"/>
      <c r="PNL2819" s="46"/>
      <c r="PNM2819" s="46"/>
      <c r="PNN2819" s="46"/>
      <c r="PNO2819" s="46"/>
      <c r="PNP2819" s="46"/>
      <c r="PNQ2819" s="46"/>
      <c r="PNR2819" s="46"/>
      <c r="PNS2819" s="46"/>
      <c r="PNT2819" s="46"/>
      <c r="PNU2819" s="46"/>
      <c r="PNV2819" s="46"/>
      <c r="PNW2819" s="46"/>
      <c r="PNX2819" s="46"/>
      <c r="PNY2819" s="46"/>
      <c r="PNZ2819" s="46"/>
      <c r="POA2819" s="46"/>
      <c r="POB2819" s="46"/>
      <c r="POC2819" s="46"/>
      <c r="POD2819" s="46"/>
      <c r="POE2819" s="46"/>
      <c r="POF2819" s="46"/>
      <c r="POG2819" s="46"/>
      <c r="POH2819" s="46"/>
      <c r="POI2819" s="46"/>
      <c r="POJ2819" s="46"/>
      <c r="POK2819" s="46"/>
      <c r="POL2819" s="46"/>
      <c r="POM2819" s="46"/>
      <c r="PON2819" s="46"/>
      <c r="POO2819" s="46"/>
      <c r="POP2819" s="46"/>
      <c r="POQ2819" s="46"/>
      <c r="POR2819" s="46"/>
      <c r="POS2819" s="46"/>
      <c r="POT2819" s="46"/>
      <c r="POU2819" s="46"/>
      <c r="POV2819" s="46"/>
      <c r="POW2819" s="46"/>
      <c r="POX2819" s="46"/>
      <c r="POY2819" s="46"/>
      <c r="POZ2819" s="46"/>
      <c r="PPA2819" s="46"/>
      <c r="PPB2819" s="46"/>
      <c r="PPC2819" s="46"/>
      <c r="PPD2819" s="46"/>
      <c r="PPE2819" s="46"/>
      <c r="PPF2819" s="46"/>
      <c r="PPG2819" s="46"/>
      <c r="PPH2819" s="46"/>
      <c r="PPI2819" s="46"/>
      <c r="PPJ2819" s="46"/>
      <c r="PPK2819" s="46"/>
      <c r="PPL2819" s="46"/>
      <c r="PPM2819" s="46"/>
      <c r="PPN2819" s="46"/>
      <c r="PPO2819" s="46"/>
      <c r="PPP2819" s="46"/>
      <c r="PPQ2819" s="46"/>
      <c r="PPR2819" s="46"/>
      <c r="PPS2819" s="46"/>
      <c r="PPT2819" s="46"/>
      <c r="PPU2819" s="46"/>
      <c r="PPV2819" s="46"/>
      <c r="PPW2819" s="46"/>
      <c r="PPX2819" s="46"/>
      <c r="PPY2819" s="46"/>
      <c r="PPZ2819" s="46"/>
      <c r="PQA2819" s="46"/>
      <c r="PQB2819" s="46"/>
      <c r="PQC2819" s="46"/>
      <c r="PQD2819" s="46"/>
      <c r="PQE2819" s="46"/>
      <c r="PQF2819" s="46"/>
      <c r="PQG2819" s="46"/>
      <c r="PQH2819" s="46"/>
      <c r="PQI2819" s="46"/>
      <c r="PQJ2819" s="46"/>
      <c r="PQK2819" s="46"/>
      <c r="PQL2819" s="46"/>
      <c r="PQM2819" s="46"/>
      <c r="PQN2819" s="46"/>
      <c r="PQO2819" s="46"/>
      <c r="PQP2819" s="46"/>
      <c r="PQQ2819" s="46"/>
      <c r="PQR2819" s="46"/>
      <c r="PQS2819" s="46"/>
      <c r="PQT2819" s="46"/>
      <c r="PQU2819" s="46"/>
      <c r="PQV2819" s="46"/>
      <c r="PQW2819" s="46"/>
      <c r="PQX2819" s="46"/>
      <c r="PQY2819" s="46"/>
      <c r="PQZ2819" s="46"/>
      <c r="PRA2819" s="46"/>
      <c r="PRB2819" s="46"/>
      <c r="PRC2819" s="46"/>
      <c r="PRD2819" s="46"/>
      <c r="PRE2819" s="46"/>
      <c r="PRF2819" s="46"/>
      <c r="PRG2819" s="46"/>
      <c r="PRH2819" s="46"/>
      <c r="PRI2819" s="46"/>
      <c r="PRJ2819" s="46"/>
      <c r="PRK2819" s="46"/>
      <c r="PRL2819" s="46"/>
      <c r="PRM2819" s="46"/>
      <c r="PRN2819" s="46"/>
      <c r="PRO2819" s="46"/>
      <c r="PRP2819" s="46"/>
      <c r="PRQ2819" s="46"/>
      <c r="PRR2819" s="46"/>
      <c r="PRS2819" s="46"/>
      <c r="PRT2819" s="46"/>
      <c r="PRU2819" s="46"/>
      <c r="PRV2819" s="46"/>
      <c r="PRW2819" s="46"/>
      <c r="PRX2819" s="46"/>
      <c r="PRY2819" s="46"/>
      <c r="PRZ2819" s="46"/>
      <c r="PSA2819" s="46"/>
      <c r="PSB2819" s="46"/>
      <c r="PSC2819" s="46"/>
      <c r="PSD2819" s="46"/>
      <c r="PSE2819" s="46"/>
      <c r="PSF2819" s="46"/>
      <c r="PSG2819" s="46"/>
      <c r="PSH2819" s="46"/>
      <c r="PSI2819" s="46"/>
      <c r="PSJ2819" s="46"/>
      <c r="PSK2819" s="46"/>
      <c r="PSL2819" s="46"/>
      <c r="PSM2819" s="46"/>
      <c r="PSN2819" s="46"/>
      <c r="PSO2819" s="46"/>
      <c r="PSP2819" s="46"/>
      <c r="PSQ2819" s="46"/>
      <c r="PSR2819" s="46"/>
      <c r="PSS2819" s="46"/>
      <c r="PST2819" s="46"/>
      <c r="PSU2819" s="46"/>
      <c r="PSV2819" s="46"/>
      <c r="PSW2819" s="46"/>
      <c r="PSX2819" s="46"/>
      <c r="PSY2819" s="46"/>
      <c r="PSZ2819" s="46"/>
      <c r="PTA2819" s="46"/>
      <c r="PTB2819" s="46"/>
      <c r="PTC2819" s="46"/>
      <c r="PTD2819" s="46"/>
      <c r="PTE2819" s="46"/>
      <c r="PTF2819" s="46"/>
      <c r="PTG2819" s="46"/>
      <c r="PTH2819" s="46"/>
      <c r="PTI2819" s="46"/>
      <c r="PTJ2819" s="46"/>
      <c r="PTK2819" s="46"/>
      <c r="PTL2819" s="46"/>
      <c r="PTM2819" s="46"/>
      <c r="PTN2819" s="46"/>
      <c r="PTO2819" s="46"/>
      <c r="PTP2819" s="46"/>
      <c r="PTQ2819" s="46"/>
      <c r="PTR2819" s="46"/>
      <c r="PTS2819" s="46"/>
      <c r="PTT2819" s="46"/>
      <c r="PTU2819" s="46"/>
      <c r="PTV2819" s="46"/>
      <c r="PTW2819" s="46"/>
      <c r="PTX2819" s="46"/>
      <c r="PTY2819" s="46"/>
      <c r="PTZ2819" s="46"/>
      <c r="PUA2819" s="46"/>
      <c r="PUB2819" s="46"/>
      <c r="PUC2819" s="46"/>
      <c r="PUD2819" s="46"/>
      <c r="PUE2819" s="46"/>
      <c r="PUF2819" s="46"/>
      <c r="PUG2819" s="46"/>
      <c r="PUH2819" s="46"/>
      <c r="PUI2819" s="46"/>
      <c r="PUJ2819" s="46"/>
      <c r="PUK2819" s="46"/>
      <c r="PUL2819" s="46"/>
      <c r="PUM2819" s="46"/>
      <c r="PUN2819" s="46"/>
      <c r="PUO2819" s="46"/>
      <c r="PUP2819" s="46"/>
      <c r="PUQ2819" s="46"/>
      <c r="PUR2819" s="46"/>
      <c r="PUS2819" s="46"/>
      <c r="PUT2819" s="46"/>
      <c r="PUU2819" s="46"/>
      <c r="PUV2819" s="46"/>
      <c r="PUW2819" s="46"/>
      <c r="PUX2819" s="46"/>
      <c r="PUY2819" s="46"/>
      <c r="PUZ2819" s="46"/>
      <c r="PVA2819" s="46"/>
      <c r="PVB2819" s="46"/>
      <c r="PVC2819" s="46"/>
      <c r="PVD2819" s="46"/>
      <c r="PVE2819" s="46"/>
      <c r="PVF2819" s="46"/>
      <c r="PVG2819" s="46"/>
      <c r="PVH2819" s="46"/>
      <c r="PVI2819" s="46"/>
      <c r="PVJ2819" s="46"/>
      <c r="PVK2819" s="46"/>
      <c r="PVL2819" s="46"/>
      <c r="PVM2819" s="46"/>
      <c r="PVN2819" s="46"/>
      <c r="PVO2819" s="46"/>
      <c r="PVP2819" s="46"/>
      <c r="PVQ2819" s="46"/>
      <c r="PVR2819" s="46"/>
      <c r="PVS2819" s="46"/>
      <c r="PVT2819" s="46"/>
      <c r="PVU2819" s="46"/>
      <c r="PVV2819" s="46"/>
      <c r="PVW2819" s="46"/>
      <c r="PVX2819" s="46"/>
      <c r="PVY2819" s="46"/>
      <c r="PVZ2819" s="46"/>
      <c r="PWA2819" s="46"/>
      <c r="PWB2819" s="46"/>
      <c r="PWC2819" s="46"/>
      <c r="PWD2819" s="46"/>
      <c r="PWE2819" s="46"/>
      <c r="PWF2819" s="46"/>
      <c r="PWG2819" s="46"/>
      <c r="PWH2819" s="46"/>
      <c r="PWI2819" s="46"/>
      <c r="PWJ2819" s="46"/>
      <c r="PWK2819" s="46"/>
      <c r="PWL2819" s="46"/>
      <c r="PWM2819" s="46"/>
      <c r="PWN2819" s="46"/>
      <c r="PWO2819" s="46"/>
      <c r="PWP2819" s="46"/>
      <c r="PWQ2819" s="46"/>
      <c r="PWR2819" s="46"/>
      <c r="PWS2819" s="46"/>
      <c r="PWT2819" s="46"/>
      <c r="PWU2819" s="46"/>
      <c r="PWV2819" s="46"/>
      <c r="PWW2819" s="46"/>
      <c r="PWX2819" s="46"/>
      <c r="PWY2819" s="46"/>
      <c r="PWZ2819" s="46"/>
      <c r="PXA2819" s="46"/>
      <c r="PXB2819" s="46"/>
      <c r="PXC2819" s="46"/>
      <c r="PXD2819" s="46"/>
      <c r="PXE2819" s="46"/>
      <c r="PXF2819" s="46"/>
      <c r="PXG2819" s="46"/>
      <c r="PXH2819" s="46"/>
      <c r="PXI2819" s="46"/>
      <c r="PXJ2819" s="46"/>
      <c r="PXK2819" s="46"/>
      <c r="PXL2819" s="46"/>
      <c r="PXM2819" s="46"/>
      <c r="PXN2819" s="46"/>
      <c r="PXO2819" s="46"/>
      <c r="PXP2819" s="46"/>
      <c r="PXQ2819" s="46"/>
      <c r="PXR2819" s="46"/>
      <c r="PXS2819" s="46"/>
      <c r="PXT2819" s="46"/>
      <c r="PXU2819" s="46"/>
      <c r="PXV2819" s="46"/>
      <c r="PXW2819" s="46"/>
      <c r="PXX2819" s="46"/>
      <c r="PXY2819" s="46"/>
      <c r="PXZ2819" s="46"/>
      <c r="PYA2819" s="46"/>
      <c r="PYB2819" s="46"/>
      <c r="PYC2819" s="46"/>
      <c r="PYD2819" s="46"/>
      <c r="PYE2819" s="46"/>
      <c r="PYF2819" s="46"/>
      <c r="PYG2819" s="46"/>
      <c r="PYH2819" s="46"/>
      <c r="PYI2819" s="46"/>
      <c r="PYJ2819" s="46"/>
      <c r="PYK2819" s="46"/>
      <c r="PYL2819" s="46"/>
      <c r="PYM2819" s="46"/>
      <c r="PYN2819" s="46"/>
      <c r="PYO2819" s="46"/>
      <c r="PYP2819" s="46"/>
      <c r="PYQ2819" s="46"/>
      <c r="PYR2819" s="46"/>
      <c r="PYS2819" s="46"/>
      <c r="PYT2819" s="46"/>
      <c r="PYU2819" s="46"/>
      <c r="PYV2819" s="46"/>
      <c r="PYW2819" s="46"/>
      <c r="PYX2819" s="46"/>
      <c r="PYY2819" s="46"/>
      <c r="PYZ2819" s="46"/>
      <c r="PZA2819" s="46"/>
      <c r="PZB2819" s="46"/>
      <c r="PZC2819" s="46"/>
      <c r="PZD2819" s="46"/>
      <c r="PZE2819" s="46"/>
      <c r="PZF2819" s="46"/>
      <c r="PZG2819" s="46"/>
      <c r="PZH2819" s="46"/>
      <c r="PZI2819" s="46"/>
      <c r="PZJ2819" s="46"/>
      <c r="PZK2819" s="46"/>
      <c r="PZL2819" s="46"/>
      <c r="PZM2819" s="46"/>
      <c r="PZN2819" s="46"/>
      <c r="PZO2819" s="46"/>
      <c r="PZP2819" s="46"/>
      <c r="PZQ2819" s="46"/>
      <c r="PZR2819" s="46"/>
      <c r="PZS2819" s="46"/>
      <c r="PZT2819" s="46"/>
      <c r="PZU2819" s="46"/>
      <c r="PZV2819" s="46"/>
      <c r="PZW2819" s="46"/>
      <c r="PZX2819" s="46"/>
      <c r="PZY2819" s="46"/>
      <c r="PZZ2819" s="46"/>
      <c r="QAA2819" s="46"/>
      <c r="QAB2819" s="46"/>
      <c r="QAC2819" s="46"/>
      <c r="QAD2819" s="46"/>
      <c r="QAE2819" s="46"/>
      <c r="QAF2819" s="46"/>
      <c r="QAG2819" s="46"/>
      <c r="QAH2819" s="46"/>
      <c r="QAI2819" s="46"/>
      <c r="QAJ2819" s="46"/>
      <c r="QAK2819" s="46"/>
      <c r="QAL2819" s="46"/>
      <c r="QAM2819" s="46"/>
      <c r="QAN2819" s="46"/>
      <c r="QAO2819" s="46"/>
      <c r="QAP2819" s="46"/>
      <c r="QAQ2819" s="46"/>
      <c r="QAR2819" s="46"/>
      <c r="QAS2819" s="46"/>
      <c r="QAT2819" s="46"/>
      <c r="QAU2819" s="46"/>
      <c r="QAV2819" s="46"/>
      <c r="QAW2819" s="46"/>
      <c r="QAX2819" s="46"/>
      <c r="QAY2819" s="46"/>
      <c r="QAZ2819" s="46"/>
      <c r="QBA2819" s="46"/>
      <c r="QBB2819" s="46"/>
      <c r="QBC2819" s="46"/>
      <c r="QBD2819" s="46"/>
      <c r="QBE2819" s="46"/>
      <c r="QBF2819" s="46"/>
      <c r="QBG2819" s="46"/>
      <c r="QBH2819" s="46"/>
      <c r="QBI2819" s="46"/>
      <c r="QBJ2819" s="46"/>
      <c r="QBK2819" s="46"/>
      <c r="QBL2819" s="46"/>
      <c r="QBM2819" s="46"/>
      <c r="QBN2819" s="46"/>
      <c r="QBO2819" s="46"/>
      <c r="QBP2819" s="46"/>
      <c r="QBQ2819" s="46"/>
      <c r="QBR2819" s="46"/>
      <c r="QBS2819" s="46"/>
      <c r="QBT2819" s="46"/>
      <c r="QBU2819" s="46"/>
      <c r="QBV2819" s="46"/>
      <c r="QBW2819" s="46"/>
      <c r="QBX2819" s="46"/>
      <c r="QBY2819" s="46"/>
      <c r="QBZ2819" s="46"/>
      <c r="QCA2819" s="46"/>
      <c r="QCB2819" s="46"/>
      <c r="QCC2819" s="46"/>
      <c r="QCD2819" s="46"/>
      <c r="QCE2819" s="46"/>
      <c r="QCF2819" s="46"/>
      <c r="QCG2819" s="46"/>
      <c r="QCH2819" s="46"/>
      <c r="QCI2819" s="46"/>
      <c r="QCJ2819" s="46"/>
      <c r="QCK2819" s="46"/>
      <c r="QCL2819" s="46"/>
      <c r="QCM2819" s="46"/>
      <c r="QCN2819" s="46"/>
      <c r="QCO2819" s="46"/>
      <c r="QCP2819" s="46"/>
      <c r="QCQ2819" s="46"/>
      <c r="QCR2819" s="46"/>
      <c r="QCS2819" s="46"/>
      <c r="QCT2819" s="46"/>
      <c r="QCU2819" s="46"/>
      <c r="QCV2819" s="46"/>
      <c r="QCW2819" s="46"/>
      <c r="QCX2819" s="46"/>
      <c r="QCY2819" s="46"/>
      <c r="QCZ2819" s="46"/>
      <c r="QDA2819" s="46"/>
      <c r="QDB2819" s="46"/>
      <c r="QDC2819" s="46"/>
      <c r="QDD2819" s="46"/>
      <c r="QDE2819" s="46"/>
      <c r="QDF2819" s="46"/>
      <c r="QDG2819" s="46"/>
      <c r="QDH2819" s="46"/>
      <c r="QDI2819" s="46"/>
      <c r="QDJ2819" s="46"/>
      <c r="QDK2819" s="46"/>
      <c r="QDL2819" s="46"/>
      <c r="QDM2819" s="46"/>
      <c r="QDN2819" s="46"/>
      <c r="QDO2819" s="46"/>
      <c r="QDP2819" s="46"/>
      <c r="QDQ2819" s="46"/>
      <c r="QDR2819" s="46"/>
      <c r="QDS2819" s="46"/>
      <c r="QDT2819" s="46"/>
      <c r="QDU2819" s="46"/>
      <c r="QDV2819" s="46"/>
      <c r="QDW2819" s="46"/>
      <c r="QDX2819" s="46"/>
      <c r="QDY2819" s="46"/>
      <c r="QDZ2819" s="46"/>
      <c r="QEA2819" s="46"/>
      <c r="QEB2819" s="46"/>
      <c r="QEC2819" s="46"/>
      <c r="QED2819" s="46"/>
      <c r="QEE2819" s="46"/>
      <c r="QEF2819" s="46"/>
      <c r="QEG2819" s="46"/>
      <c r="QEH2819" s="46"/>
      <c r="QEI2819" s="46"/>
      <c r="QEJ2819" s="46"/>
      <c r="QEK2819" s="46"/>
      <c r="QEL2819" s="46"/>
      <c r="QEM2819" s="46"/>
      <c r="QEN2819" s="46"/>
      <c r="QEO2819" s="46"/>
      <c r="QEP2819" s="46"/>
      <c r="QEQ2819" s="46"/>
      <c r="QER2819" s="46"/>
      <c r="QES2819" s="46"/>
      <c r="QET2819" s="46"/>
      <c r="QEU2819" s="46"/>
      <c r="QEV2819" s="46"/>
      <c r="QEW2819" s="46"/>
      <c r="QEX2819" s="46"/>
      <c r="QEY2819" s="46"/>
      <c r="QEZ2819" s="46"/>
      <c r="QFA2819" s="46"/>
      <c r="QFB2819" s="46"/>
      <c r="QFC2819" s="46"/>
      <c r="QFD2819" s="46"/>
      <c r="QFE2819" s="46"/>
      <c r="QFF2819" s="46"/>
      <c r="QFG2819" s="46"/>
      <c r="QFH2819" s="46"/>
      <c r="QFI2819" s="46"/>
      <c r="QFJ2819" s="46"/>
      <c r="QFK2819" s="46"/>
      <c r="QFL2819" s="46"/>
      <c r="QFM2819" s="46"/>
      <c r="QFN2819" s="46"/>
      <c r="QFO2819" s="46"/>
      <c r="QFP2819" s="46"/>
      <c r="QFQ2819" s="46"/>
      <c r="QFR2819" s="46"/>
      <c r="QFS2819" s="46"/>
      <c r="QFT2819" s="46"/>
      <c r="QFU2819" s="46"/>
      <c r="QFV2819" s="46"/>
      <c r="QFW2819" s="46"/>
      <c r="QFX2819" s="46"/>
      <c r="QFY2819" s="46"/>
      <c r="QFZ2819" s="46"/>
      <c r="QGA2819" s="46"/>
      <c r="QGB2819" s="46"/>
      <c r="QGC2819" s="46"/>
      <c r="QGD2819" s="46"/>
      <c r="QGE2819" s="46"/>
      <c r="QGF2819" s="46"/>
      <c r="QGG2819" s="46"/>
      <c r="QGH2819" s="46"/>
      <c r="QGI2819" s="46"/>
      <c r="QGJ2819" s="46"/>
      <c r="QGK2819" s="46"/>
      <c r="QGL2819" s="46"/>
      <c r="QGM2819" s="46"/>
      <c r="QGN2819" s="46"/>
      <c r="QGO2819" s="46"/>
      <c r="QGP2819" s="46"/>
      <c r="QGQ2819" s="46"/>
      <c r="QGR2819" s="46"/>
      <c r="QGS2819" s="46"/>
      <c r="QGT2819" s="46"/>
      <c r="QGU2819" s="46"/>
      <c r="QGV2819" s="46"/>
      <c r="QGW2819" s="46"/>
      <c r="QGX2819" s="46"/>
      <c r="QGY2819" s="46"/>
      <c r="QGZ2819" s="46"/>
      <c r="QHA2819" s="46"/>
      <c r="QHB2819" s="46"/>
      <c r="QHC2819" s="46"/>
      <c r="QHD2819" s="46"/>
      <c r="QHE2819" s="46"/>
      <c r="QHF2819" s="46"/>
      <c r="QHG2819" s="46"/>
      <c r="QHH2819" s="46"/>
      <c r="QHI2819" s="46"/>
      <c r="QHJ2819" s="46"/>
      <c r="QHK2819" s="46"/>
      <c r="QHL2819" s="46"/>
      <c r="QHM2819" s="46"/>
      <c r="QHN2819" s="46"/>
      <c r="QHO2819" s="46"/>
      <c r="QHP2819" s="46"/>
      <c r="QHQ2819" s="46"/>
      <c r="QHR2819" s="46"/>
      <c r="QHS2819" s="46"/>
      <c r="QHT2819" s="46"/>
      <c r="QHU2819" s="46"/>
      <c r="QHV2819" s="46"/>
      <c r="QHW2819" s="46"/>
      <c r="QHX2819" s="46"/>
      <c r="QHY2819" s="46"/>
      <c r="QHZ2819" s="46"/>
      <c r="QIA2819" s="46"/>
      <c r="QIB2819" s="46"/>
      <c r="QIC2819" s="46"/>
      <c r="QID2819" s="46"/>
      <c r="QIE2819" s="46"/>
      <c r="QIF2819" s="46"/>
      <c r="QIG2819" s="46"/>
      <c r="QIH2819" s="46"/>
      <c r="QII2819" s="46"/>
      <c r="QIJ2819" s="46"/>
      <c r="QIK2819" s="46"/>
      <c r="QIL2819" s="46"/>
      <c r="QIM2819" s="46"/>
      <c r="QIN2819" s="46"/>
      <c r="QIO2819" s="46"/>
      <c r="QIP2819" s="46"/>
      <c r="QIQ2819" s="46"/>
      <c r="QIR2819" s="46"/>
      <c r="QIS2819" s="46"/>
      <c r="QIT2819" s="46"/>
      <c r="QIU2819" s="46"/>
      <c r="QIV2819" s="46"/>
      <c r="QIW2819" s="46"/>
      <c r="QIX2819" s="46"/>
      <c r="QIY2819" s="46"/>
      <c r="QIZ2819" s="46"/>
      <c r="QJA2819" s="46"/>
      <c r="QJB2819" s="46"/>
      <c r="QJC2819" s="46"/>
      <c r="QJD2819" s="46"/>
      <c r="QJE2819" s="46"/>
      <c r="QJF2819" s="46"/>
      <c r="QJG2819" s="46"/>
      <c r="QJH2819" s="46"/>
      <c r="QJI2819" s="46"/>
      <c r="QJJ2819" s="46"/>
      <c r="QJK2819" s="46"/>
      <c r="QJL2819" s="46"/>
      <c r="QJM2819" s="46"/>
      <c r="QJN2819" s="46"/>
      <c r="QJO2819" s="46"/>
      <c r="QJP2819" s="46"/>
      <c r="QJQ2819" s="46"/>
      <c r="QJR2819" s="46"/>
      <c r="QJS2819" s="46"/>
      <c r="QJT2819" s="46"/>
      <c r="QJU2819" s="46"/>
      <c r="QJV2819" s="46"/>
      <c r="QJW2819" s="46"/>
      <c r="QJX2819" s="46"/>
      <c r="QJY2819" s="46"/>
      <c r="QJZ2819" s="46"/>
      <c r="QKA2819" s="46"/>
      <c r="QKB2819" s="46"/>
      <c r="QKC2819" s="46"/>
      <c r="QKD2819" s="46"/>
      <c r="QKE2819" s="46"/>
      <c r="QKF2819" s="46"/>
      <c r="QKG2819" s="46"/>
      <c r="QKH2819" s="46"/>
      <c r="QKI2819" s="46"/>
      <c r="QKJ2819" s="46"/>
      <c r="QKK2819" s="46"/>
      <c r="QKL2819" s="46"/>
      <c r="QKM2819" s="46"/>
      <c r="QKN2819" s="46"/>
      <c r="QKO2819" s="46"/>
      <c r="QKP2819" s="46"/>
      <c r="QKQ2819" s="46"/>
      <c r="QKR2819" s="46"/>
      <c r="QKS2819" s="46"/>
      <c r="QKT2819" s="46"/>
      <c r="QKU2819" s="46"/>
      <c r="QKV2819" s="46"/>
      <c r="QKW2819" s="46"/>
      <c r="QKX2819" s="46"/>
      <c r="QKY2819" s="46"/>
      <c r="QKZ2819" s="46"/>
      <c r="QLA2819" s="46"/>
      <c r="QLB2819" s="46"/>
      <c r="QLC2819" s="46"/>
      <c r="QLD2819" s="46"/>
      <c r="QLE2819" s="46"/>
      <c r="QLF2819" s="46"/>
      <c r="QLG2819" s="46"/>
      <c r="QLH2819" s="46"/>
      <c r="QLI2819" s="46"/>
      <c r="QLJ2819" s="46"/>
      <c r="QLK2819" s="46"/>
      <c r="QLL2819" s="46"/>
      <c r="QLM2819" s="46"/>
      <c r="QLN2819" s="46"/>
      <c r="QLO2819" s="46"/>
      <c r="QLP2819" s="46"/>
      <c r="QLQ2819" s="46"/>
      <c r="QLR2819" s="46"/>
      <c r="QLS2819" s="46"/>
      <c r="QLT2819" s="46"/>
      <c r="QLU2819" s="46"/>
      <c r="QLV2819" s="46"/>
      <c r="QLW2819" s="46"/>
      <c r="QLX2819" s="46"/>
      <c r="QLY2819" s="46"/>
      <c r="QLZ2819" s="46"/>
      <c r="QMA2819" s="46"/>
      <c r="QMB2819" s="46"/>
      <c r="QMC2819" s="46"/>
      <c r="QMD2819" s="46"/>
      <c r="QME2819" s="46"/>
      <c r="QMF2819" s="46"/>
      <c r="QMG2819" s="46"/>
      <c r="QMH2819" s="46"/>
      <c r="QMI2819" s="46"/>
      <c r="QMJ2819" s="46"/>
      <c r="QMK2819" s="46"/>
      <c r="QML2819" s="46"/>
      <c r="QMM2819" s="46"/>
      <c r="QMN2819" s="46"/>
      <c r="QMO2819" s="46"/>
      <c r="QMP2819" s="46"/>
      <c r="QMQ2819" s="46"/>
      <c r="QMR2819" s="46"/>
      <c r="QMS2819" s="46"/>
      <c r="QMT2819" s="46"/>
      <c r="QMU2819" s="46"/>
      <c r="QMV2819" s="46"/>
      <c r="QMW2819" s="46"/>
      <c r="QMX2819" s="46"/>
      <c r="QMY2819" s="46"/>
      <c r="QMZ2819" s="46"/>
      <c r="QNA2819" s="46"/>
      <c r="QNB2819" s="46"/>
      <c r="QNC2819" s="46"/>
      <c r="QND2819" s="46"/>
      <c r="QNE2819" s="46"/>
      <c r="QNF2819" s="46"/>
      <c r="QNG2819" s="46"/>
      <c r="QNH2819" s="46"/>
      <c r="QNI2819" s="46"/>
      <c r="QNJ2819" s="46"/>
      <c r="QNK2819" s="46"/>
      <c r="QNL2819" s="46"/>
      <c r="QNM2819" s="46"/>
      <c r="QNN2819" s="46"/>
      <c r="QNO2819" s="46"/>
      <c r="QNP2819" s="46"/>
      <c r="QNQ2819" s="46"/>
      <c r="QNR2819" s="46"/>
      <c r="QNS2819" s="46"/>
      <c r="QNT2819" s="46"/>
      <c r="QNU2819" s="46"/>
      <c r="QNV2819" s="46"/>
      <c r="QNW2819" s="46"/>
      <c r="QNX2819" s="46"/>
      <c r="QNY2819" s="46"/>
      <c r="QNZ2819" s="46"/>
      <c r="QOA2819" s="46"/>
      <c r="QOB2819" s="46"/>
      <c r="QOC2819" s="46"/>
      <c r="QOD2819" s="46"/>
      <c r="QOE2819" s="46"/>
      <c r="QOF2819" s="46"/>
      <c r="QOG2819" s="46"/>
      <c r="QOH2819" s="46"/>
      <c r="QOI2819" s="46"/>
      <c r="QOJ2819" s="46"/>
      <c r="QOK2819" s="46"/>
      <c r="QOL2819" s="46"/>
      <c r="QOM2819" s="46"/>
      <c r="QON2819" s="46"/>
      <c r="QOO2819" s="46"/>
      <c r="QOP2819" s="46"/>
      <c r="QOQ2819" s="46"/>
      <c r="QOR2819" s="46"/>
      <c r="QOS2819" s="46"/>
      <c r="QOT2819" s="46"/>
      <c r="QOU2819" s="46"/>
      <c r="QOV2819" s="46"/>
      <c r="QOW2819" s="46"/>
      <c r="QOX2819" s="46"/>
      <c r="QOY2819" s="46"/>
      <c r="QOZ2819" s="46"/>
      <c r="QPA2819" s="46"/>
      <c r="QPB2819" s="46"/>
      <c r="QPC2819" s="46"/>
      <c r="QPD2819" s="46"/>
      <c r="QPE2819" s="46"/>
      <c r="QPF2819" s="46"/>
      <c r="QPG2819" s="46"/>
      <c r="QPH2819" s="46"/>
      <c r="QPI2819" s="46"/>
      <c r="QPJ2819" s="46"/>
      <c r="QPK2819" s="46"/>
      <c r="QPL2819" s="46"/>
      <c r="QPM2819" s="46"/>
      <c r="QPN2819" s="46"/>
      <c r="QPO2819" s="46"/>
      <c r="QPP2819" s="46"/>
      <c r="QPQ2819" s="46"/>
      <c r="QPR2819" s="46"/>
      <c r="QPS2819" s="46"/>
      <c r="QPT2819" s="46"/>
      <c r="QPU2819" s="46"/>
      <c r="QPV2819" s="46"/>
      <c r="QPW2819" s="46"/>
      <c r="QPX2819" s="46"/>
      <c r="QPY2819" s="46"/>
      <c r="QPZ2819" s="46"/>
      <c r="QQA2819" s="46"/>
      <c r="QQB2819" s="46"/>
      <c r="QQC2819" s="46"/>
      <c r="QQD2819" s="46"/>
      <c r="QQE2819" s="46"/>
      <c r="QQF2819" s="46"/>
      <c r="QQG2819" s="46"/>
      <c r="QQH2819" s="46"/>
      <c r="QQI2819" s="46"/>
      <c r="QQJ2819" s="46"/>
      <c r="QQK2819" s="46"/>
      <c r="QQL2819" s="46"/>
      <c r="QQM2819" s="46"/>
      <c r="QQN2819" s="46"/>
      <c r="QQO2819" s="46"/>
      <c r="QQP2819" s="46"/>
      <c r="QQQ2819" s="46"/>
      <c r="QQR2819" s="46"/>
      <c r="QQS2819" s="46"/>
      <c r="QQT2819" s="46"/>
      <c r="QQU2819" s="46"/>
      <c r="QQV2819" s="46"/>
      <c r="QQW2819" s="46"/>
      <c r="QQX2819" s="46"/>
      <c r="QQY2819" s="46"/>
      <c r="QQZ2819" s="46"/>
      <c r="QRA2819" s="46"/>
      <c r="QRB2819" s="46"/>
      <c r="QRC2819" s="46"/>
      <c r="QRD2819" s="46"/>
      <c r="QRE2819" s="46"/>
      <c r="QRF2819" s="46"/>
      <c r="QRG2819" s="46"/>
      <c r="QRH2819" s="46"/>
      <c r="QRI2819" s="46"/>
      <c r="QRJ2819" s="46"/>
      <c r="QRK2819" s="46"/>
      <c r="QRL2819" s="46"/>
      <c r="QRM2819" s="46"/>
      <c r="QRN2819" s="46"/>
      <c r="QRO2819" s="46"/>
      <c r="QRP2819" s="46"/>
      <c r="QRQ2819" s="46"/>
      <c r="QRR2819" s="46"/>
      <c r="QRS2819" s="46"/>
      <c r="QRT2819" s="46"/>
      <c r="QRU2819" s="46"/>
      <c r="QRV2819" s="46"/>
      <c r="QRW2819" s="46"/>
      <c r="QRX2819" s="46"/>
      <c r="QRY2819" s="46"/>
      <c r="QRZ2819" s="46"/>
      <c r="QSA2819" s="46"/>
      <c r="QSB2819" s="46"/>
      <c r="QSC2819" s="46"/>
      <c r="QSD2819" s="46"/>
      <c r="QSE2819" s="46"/>
      <c r="QSF2819" s="46"/>
      <c r="QSG2819" s="46"/>
      <c r="QSH2819" s="46"/>
      <c r="QSI2819" s="46"/>
      <c r="QSJ2819" s="46"/>
      <c r="QSK2819" s="46"/>
      <c r="QSL2819" s="46"/>
      <c r="QSM2819" s="46"/>
      <c r="QSN2819" s="46"/>
      <c r="QSO2819" s="46"/>
      <c r="QSP2819" s="46"/>
      <c r="QSQ2819" s="46"/>
      <c r="QSR2819" s="46"/>
      <c r="QSS2819" s="46"/>
      <c r="QST2819" s="46"/>
      <c r="QSU2819" s="46"/>
      <c r="QSV2819" s="46"/>
      <c r="QSW2819" s="46"/>
      <c r="QSX2819" s="46"/>
      <c r="QSY2819" s="46"/>
      <c r="QSZ2819" s="46"/>
      <c r="QTA2819" s="46"/>
      <c r="QTB2819" s="46"/>
      <c r="QTC2819" s="46"/>
      <c r="QTD2819" s="46"/>
      <c r="QTE2819" s="46"/>
      <c r="QTF2819" s="46"/>
      <c r="QTG2819" s="46"/>
      <c r="QTH2819" s="46"/>
      <c r="QTI2819" s="46"/>
      <c r="QTJ2819" s="46"/>
      <c r="QTK2819" s="46"/>
      <c r="QTL2819" s="46"/>
      <c r="QTM2819" s="46"/>
      <c r="QTN2819" s="46"/>
      <c r="QTO2819" s="46"/>
      <c r="QTP2819" s="46"/>
      <c r="QTQ2819" s="46"/>
      <c r="QTR2819" s="46"/>
      <c r="QTS2819" s="46"/>
      <c r="QTT2819" s="46"/>
      <c r="QTU2819" s="46"/>
      <c r="QTV2819" s="46"/>
      <c r="QTW2819" s="46"/>
      <c r="QTX2819" s="46"/>
      <c r="QTY2819" s="46"/>
      <c r="QTZ2819" s="46"/>
      <c r="QUA2819" s="46"/>
      <c r="QUB2819" s="46"/>
      <c r="QUC2819" s="46"/>
      <c r="QUD2819" s="46"/>
      <c r="QUE2819" s="46"/>
      <c r="QUF2819" s="46"/>
      <c r="QUG2819" s="46"/>
      <c r="QUH2819" s="46"/>
      <c r="QUI2819" s="46"/>
      <c r="QUJ2819" s="46"/>
      <c r="QUK2819" s="46"/>
      <c r="QUL2819" s="46"/>
      <c r="QUM2819" s="46"/>
      <c r="QUN2819" s="46"/>
      <c r="QUO2819" s="46"/>
      <c r="QUP2819" s="46"/>
      <c r="QUQ2819" s="46"/>
      <c r="QUR2819" s="46"/>
      <c r="QUS2819" s="46"/>
      <c r="QUT2819" s="46"/>
      <c r="QUU2819" s="46"/>
      <c r="QUV2819" s="46"/>
      <c r="QUW2819" s="46"/>
      <c r="QUX2819" s="46"/>
      <c r="QUY2819" s="46"/>
      <c r="QUZ2819" s="46"/>
      <c r="QVA2819" s="46"/>
      <c r="QVB2819" s="46"/>
      <c r="QVC2819" s="46"/>
      <c r="QVD2819" s="46"/>
      <c r="QVE2819" s="46"/>
      <c r="QVF2819" s="46"/>
      <c r="QVG2819" s="46"/>
      <c r="QVH2819" s="46"/>
      <c r="QVI2819" s="46"/>
      <c r="QVJ2819" s="46"/>
      <c r="QVK2819" s="46"/>
      <c r="QVL2819" s="46"/>
      <c r="QVM2819" s="46"/>
      <c r="QVN2819" s="46"/>
      <c r="QVO2819" s="46"/>
      <c r="QVP2819" s="46"/>
      <c r="QVQ2819" s="46"/>
      <c r="QVR2819" s="46"/>
      <c r="QVS2819" s="46"/>
      <c r="QVT2819" s="46"/>
      <c r="QVU2819" s="46"/>
      <c r="QVV2819" s="46"/>
      <c r="QVW2819" s="46"/>
      <c r="QVX2819" s="46"/>
      <c r="QVY2819" s="46"/>
      <c r="QVZ2819" s="46"/>
      <c r="QWA2819" s="46"/>
      <c r="QWB2819" s="46"/>
      <c r="QWC2819" s="46"/>
      <c r="QWD2819" s="46"/>
      <c r="QWE2819" s="46"/>
      <c r="QWF2819" s="46"/>
      <c r="QWG2819" s="46"/>
      <c r="QWH2819" s="46"/>
      <c r="QWI2819" s="46"/>
      <c r="QWJ2819" s="46"/>
      <c r="QWK2819" s="46"/>
      <c r="QWL2819" s="46"/>
      <c r="QWM2819" s="46"/>
      <c r="QWN2819" s="46"/>
      <c r="QWO2819" s="46"/>
      <c r="QWP2819" s="46"/>
      <c r="QWQ2819" s="46"/>
      <c r="QWR2819" s="46"/>
      <c r="QWS2819" s="46"/>
      <c r="QWT2819" s="46"/>
      <c r="QWU2819" s="46"/>
      <c r="QWV2819" s="46"/>
      <c r="QWW2819" s="46"/>
      <c r="QWX2819" s="46"/>
      <c r="QWY2819" s="46"/>
      <c r="QWZ2819" s="46"/>
      <c r="QXA2819" s="46"/>
      <c r="QXB2819" s="46"/>
      <c r="QXC2819" s="46"/>
      <c r="QXD2819" s="46"/>
      <c r="QXE2819" s="46"/>
      <c r="QXF2819" s="46"/>
      <c r="QXG2819" s="46"/>
      <c r="QXH2819" s="46"/>
      <c r="QXI2819" s="46"/>
      <c r="QXJ2819" s="46"/>
      <c r="QXK2819" s="46"/>
      <c r="QXL2819" s="46"/>
      <c r="QXM2819" s="46"/>
      <c r="QXN2819" s="46"/>
      <c r="QXO2819" s="46"/>
      <c r="QXP2819" s="46"/>
      <c r="QXQ2819" s="46"/>
      <c r="QXR2819" s="46"/>
      <c r="QXS2819" s="46"/>
      <c r="QXT2819" s="46"/>
      <c r="QXU2819" s="46"/>
      <c r="QXV2819" s="46"/>
      <c r="QXW2819" s="46"/>
      <c r="QXX2819" s="46"/>
      <c r="QXY2819" s="46"/>
      <c r="QXZ2819" s="46"/>
      <c r="QYA2819" s="46"/>
      <c r="QYB2819" s="46"/>
      <c r="QYC2819" s="46"/>
      <c r="QYD2819" s="46"/>
      <c r="QYE2819" s="46"/>
      <c r="QYF2819" s="46"/>
      <c r="QYG2819" s="46"/>
      <c r="QYH2819" s="46"/>
      <c r="QYI2819" s="46"/>
      <c r="QYJ2819" s="46"/>
      <c r="QYK2819" s="46"/>
      <c r="QYL2819" s="46"/>
      <c r="QYM2819" s="46"/>
      <c r="QYN2819" s="46"/>
      <c r="QYO2819" s="46"/>
      <c r="QYP2819" s="46"/>
      <c r="QYQ2819" s="46"/>
      <c r="QYR2819" s="46"/>
      <c r="QYS2819" s="46"/>
      <c r="QYT2819" s="46"/>
      <c r="QYU2819" s="46"/>
      <c r="QYV2819" s="46"/>
      <c r="QYW2819" s="46"/>
      <c r="QYX2819" s="46"/>
      <c r="QYY2819" s="46"/>
      <c r="QYZ2819" s="46"/>
      <c r="QZA2819" s="46"/>
      <c r="QZB2819" s="46"/>
      <c r="QZC2819" s="46"/>
      <c r="QZD2819" s="46"/>
      <c r="QZE2819" s="46"/>
      <c r="QZF2819" s="46"/>
      <c r="QZG2819" s="46"/>
      <c r="QZH2819" s="46"/>
      <c r="QZI2819" s="46"/>
      <c r="QZJ2819" s="46"/>
      <c r="QZK2819" s="46"/>
      <c r="QZL2819" s="46"/>
      <c r="QZM2819" s="46"/>
      <c r="QZN2819" s="46"/>
      <c r="QZO2819" s="46"/>
      <c r="QZP2819" s="46"/>
      <c r="QZQ2819" s="46"/>
      <c r="QZR2819" s="46"/>
      <c r="QZS2819" s="46"/>
      <c r="QZT2819" s="46"/>
      <c r="QZU2819" s="46"/>
      <c r="QZV2819" s="46"/>
      <c r="QZW2819" s="46"/>
      <c r="QZX2819" s="46"/>
      <c r="QZY2819" s="46"/>
      <c r="QZZ2819" s="46"/>
      <c r="RAA2819" s="46"/>
      <c r="RAB2819" s="46"/>
      <c r="RAC2819" s="46"/>
      <c r="RAD2819" s="46"/>
      <c r="RAE2819" s="46"/>
      <c r="RAF2819" s="46"/>
      <c r="RAG2819" s="46"/>
      <c r="RAH2819" s="46"/>
      <c r="RAI2819" s="46"/>
      <c r="RAJ2819" s="46"/>
      <c r="RAK2819" s="46"/>
      <c r="RAL2819" s="46"/>
      <c r="RAM2819" s="46"/>
      <c r="RAN2819" s="46"/>
      <c r="RAO2819" s="46"/>
      <c r="RAP2819" s="46"/>
      <c r="RAQ2819" s="46"/>
      <c r="RAR2819" s="46"/>
      <c r="RAS2819" s="46"/>
      <c r="RAT2819" s="46"/>
      <c r="RAU2819" s="46"/>
      <c r="RAV2819" s="46"/>
      <c r="RAW2819" s="46"/>
      <c r="RAX2819" s="46"/>
      <c r="RAY2819" s="46"/>
      <c r="RAZ2819" s="46"/>
      <c r="RBA2819" s="46"/>
      <c r="RBB2819" s="46"/>
      <c r="RBC2819" s="46"/>
      <c r="RBD2819" s="46"/>
      <c r="RBE2819" s="46"/>
      <c r="RBF2819" s="46"/>
      <c r="RBG2819" s="46"/>
      <c r="RBH2819" s="46"/>
      <c r="RBI2819" s="46"/>
      <c r="RBJ2819" s="46"/>
      <c r="RBK2819" s="46"/>
      <c r="RBL2819" s="46"/>
      <c r="RBM2819" s="46"/>
      <c r="RBN2819" s="46"/>
      <c r="RBO2819" s="46"/>
      <c r="RBP2819" s="46"/>
      <c r="RBQ2819" s="46"/>
      <c r="RBR2819" s="46"/>
      <c r="RBS2819" s="46"/>
      <c r="RBT2819" s="46"/>
      <c r="RBU2819" s="46"/>
      <c r="RBV2819" s="46"/>
      <c r="RBW2819" s="46"/>
      <c r="RBX2819" s="46"/>
      <c r="RBY2819" s="46"/>
      <c r="RBZ2819" s="46"/>
      <c r="RCA2819" s="46"/>
      <c r="RCB2819" s="46"/>
      <c r="RCC2819" s="46"/>
      <c r="RCD2819" s="46"/>
      <c r="RCE2819" s="46"/>
      <c r="RCF2819" s="46"/>
      <c r="RCG2819" s="46"/>
      <c r="RCH2819" s="46"/>
      <c r="RCI2819" s="46"/>
      <c r="RCJ2819" s="46"/>
      <c r="RCK2819" s="46"/>
      <c r="RCL2819" s="46"/>
      <c r="RCM2819" s="46"/>
      <c r="RCN2819" s="46"/>
      <c r="RCO2819" s="46"/>
      <c r="RCP2819" s="46"/>
      <c r="RCQ2819" s="46"/>
      <c r="RCR2819" s="46"/>
      <c r="RCS2819" s="46"/>
      <c r="RCT2819" s="46"/>
      <c r="RCU2819" s="46"/>
      <c r="RCV2819" s="46"/>
      <c r="RCW2819" s="46"/>
      <c r="RCX2819" s="46"/>
      <c r="RCY2819" s="46"/>
      <c r="RCZ2819" s="46"/>
      <c r="RDA2819" s="46"/>
      <c r="RDB2819" s="46"/>
      <c r="RDC2819" s="46"/>
      <c r="RDD2819" s="46"/>
      <c r="RDE2819" s="46"/>
      <c r="RDF2819" s="46"/>
      <c r="RDG2819" s="46"/>
      <c r="RDH2819" s="46"/>
      <c r="RDI2819" s="46"/>
      <c r="RDJ2819" s="46"/>
      <c r="RDK2819" s="46"/>
      <c r="RDL2819" s="46"/>
      <c r="RDM2819" s="46"/>
      <c r="RDN2819" s="46"/>
      <c r="RDO2819" s="46"/>
      <c r="RDP2819" s="46"/>
      <c r="RDQ2819" s="46"/>
      <c r="RDR2819" s="46"/>
      <c r="RDS2819" s="46"/>
      <c r="RDT2819" s="46"/>
      <c r="RDU2819" s="46"/>
      <c r="RDV2819" s="46"/>
      <c r="RDW2819" s="46"/>
      <c r="RDX2819" s="46"/>
      <c r="RDY2819" s="46"/>
      <c r="RDZ2819" s="46"/>
      <c r="REA2819" s="46"/>
      <c r="REB2819" s="46"/>
      <c r="REC2819" s="46"/>
      <c r="RED2819" s="46"/>
      <c r="REE2819" s="46"/>
      <c r="REF2819" s="46"/>
      <c r="REG2819" s="46"/>
      <c r="REH2819" s="46"/>
      <c r="REI2819" s="46"/>
      <c r="REJ2819" s="46"/>
      <c r="REK2819" s="46"/>
      <c r="REL2819" s="46"/>
      <c r="REM2819" s="46"/>
      <c r="REN2819" s="46"/>
      <c r="REO2819" s="46"/>
      <c r="REP2819" s="46"/>
      <c r="REQ2819" s="46"/>
      <c r="RER2819" s="46"/>
      <c r="RES2819" s="46"/>
      <c r="RET2819" s="46"/>
      <c r="REU2819" s="46"/>
      <c r="REV2819" s="46"/>
      <c r="REW2819" s="46"/>
      <c r="REX2819" s="46"/>
      <c r="REY2819" s="46"/>
      <c r="REZ2819" s="46"/>
      <c r="RFA2819" s="46"/>
      <c r="RFB2819" s="46"/>
      <c r="RFC2819" s="46"/>
      <c r="RFD2819" s="46"/>
      <c r="RFE2819" s="46"/>
      <c r="RFF2819" s="46"/>
      <c r="RFG2819" s="46"/>
      <c r="RFH2819" s="46"/>
      <c r="RFI2819" s="46"/>
      <c r="RFJ2819" s="46"/>
      <c r="RFK2819" s="46"/>
      <c r="RFL2819" s="46"/>
      <c r="RFM2819" s="46"/>
      <c r="RFN2819" s="46"/>
      <c r="RFO2819" s="46"/>
      <c r="RFP2819" s="46"/>
      <c r="RFQ2819" s="46"/>
      <c r="RFR2819" s="46"/>
      <c r="RFS2819" s="46"/>
      <c r="RFT2819" s="46"/>
      <c r="RFU2819" s="46"/>
      <c r="RFV2819" s="46"/>
      <c r="RFW2819" s="46"/>
      <c r="RFX2819" s="46"/>
      <c r="RFY2819" s="46"/>
      <c r="RFZ2819" s="46"/>
      <c r="RGA2819" s="46"/>
      <c r="RGB2819" s="46"/>
      <c r="RGC2819" s="46"/>
      <c r="RGD2819" s="46"/>
      <c r="RGE2819" s="46"/>
      <c r="RGF2819" s="46"/>
      <c r="RGG2819" s="46"/>
      <c r="RGH2819" s="46"/>
      <c r="RGI2819" s="46"/>
      <c r="RGJ2819" s="46"/>
      <c r="RGK2819" s="46"/>
      <c r="RGL2819" s="46"/>
      <c r="RGM2819" s="46"/>
      <c r="RGN2819" s="46"/>
      <c r="RGO2819" s="46"/>
      <c r="RGP2819" s="46"/>
      <c r="RGQ2819" s="46"/>
      <c r="RGR2819" s="46"/>
      <c r="RGS2819" s="46"/>
      <c r="RGT2819" s="46"/>
      <c r="RGU2819" s="46"/>
      <c r="RGV2819" s="46"/>
      <c r="RGW2819" s="46"/>
      <c r="RGX2819" s="46"/>
      <c r="RGY2819" s="46"/>
      <c r="RGZ2819" s="46"/>
      <c r="RHA2819" s="46"/>
      <c r="RHB2819" s="46"/>
      <c r="RHC2819" s="46"/>
      <c r="RHD2819" s="46"/>
      <c r="RHE2819" s="46"/>
      <c r="RHF2819" s="46"/>
      <c r="RHG2819" s="46"/>
      <c r="RHH2819" s="46"/>
      <c r="RHI2819" s="46"/>
      <c r="RHJ2819" s="46"/>
      <c r="RHK2819" s="46"/>
      <c r="RHL2819" s="46"/>
      <c r="RHM2819" s="46"/>
      <c r="RHN2819" s="46"/>
      <c r="RHO2819" s="46"/>
      <c r="RHP2819" s="46"/>
      <c r="RHQ2819" s="46"/>
      <c r="RHR2819" s="46"/>
      <c r="RHS2819" s="46"/>
      <c r="RHT2819" s="46"/>
      <c r="RHU2819" s="46"/>
      <c r="RHV2819" s="46"/>
      <c r="RHW2819" s="46"/>
      <c r="RHX2819" s="46"/>
      <c r="RHY2819" s="46"/>
      <c r="RHZ2819" s="46"/>
      <c r="RIA2819" s="46"/>
      <c r="RIB2819" s="46"/>
      <c r="RIC2819" s="46"/>
      <c r="RID2819" s="46"/>
      <c r="RIE2819" s="46"/>
      <c r="RIF2819" s="46"/>
      <c r="RIG2819" s="46"/>
      <c r="RIH2819" s="46"/>
      <c r="RII2819" s="46"/>
      <c r="RIJ2819" s="46"/>
      <c r="RIK2819" s="46"/>
      <c r="RIL2819" s="46"/>
      <c r="RIM2819" s="46"/>
      <c r="RIN2819" s="46"/>
      <c r="RIO2819" s="46"/>
      <c r="RIP2819" s="46"/>
      <c r="RIQ2819" s="46"/>
      <c r="RIR2819" s="46"/>
      <c r="RIS2819" s="46"/>
      <c r="RIT2819" s="46"/>
      <c r="RIU2819" s="46"/>
      <c r="RIV2819" s="46"/>
      <c r="RIW2819" s="46"/>
      <c r="RIX2819" s="46"/>
      <c r="RIY2819" s="46"/>
      <c r="RIZ2819" s="46"/>
      <c r="RJA2819" s="46"/>
      <c r="RJB2819" s="46"/>
      <c r="RJC2819" s="46"/>
      <c r="RJD2819" s="46"/>
      <c r="RJE2819" s="46"/>
      <c r="RJF2819" s="46"/>
      <c r="RJG2819" s="46"/>
      <c r="RJH2819" s="46"/>
      <c r="RJI2819" s="46"/>
      <c r="RJJ2819" s="46"/>
      <c r="RJK2819" s="46"/>
      <c r="RJL2819" s="46"/>
      <c r="RJM2819" s="46"/>
      <c r="RJN2819" s="46"/>
      <c r="RJO2819" s="46"/>
      <c r="RJP2819" s="46"/>
      <c r="RJQ2819" s="46"/>
      <c r="RJR2819" s="46"/>
      <c r="RJS2819" s="46"/>
      <c r="RJT2819" s="46"/>
      <c r="RJU2819" s="46"/>
      <c r="RJV2819" s="46"/>
      <c r="RJW2819" s="46"/>
      <c r="RJX2819" s="46"/>
      <c r="RJY2819" s="46"/>
      <c r="RJZ2819" s="46"/>
      <c r="RKA2819" s="46"/>
      <c r="RKB2819" s="46"/>
      <c r="RKC2819" s="46"/>
      <c r="RKD2819" s="46"/>
      <c r="RKE2819" s="46"/>
      <c r="RKF2819" s="46"/>
      <c r="RKG2819" s="46"/>
      <c r="RKH2819" s="46"/>
      <c r="RKI2819" s="46"/>
      <c r="RKJ2819" s="46"/>
      <c r="RKK2819" s="46"/>
      <c r="RKL2819" s="46"/>
      <c r="RKM2819" s="46"/>
      <c r="RKN2819" s="46"/>
      <c r="RKO2819" s="46"/>
      <c r="RKP2819" s="46"/>
      <c r="RKQ2819" s="46"/>
      <c r="RKR2819" s="46"/>
      <c r="RKS2819" s="46"/>
      <c r="RKT2819" s="46"/>
      <c r="RKU2819" s="46"/>
      <c r="RKV2819" s="46"/>
      <c r="RKW2819" s="46"/>
      <c r="RKX2819" s="46"/>
      <c r="RKY2819" s="46"/>
      <c r="RKZ2819" s="46"/>
      <c r="RLA2819" s="46"/>
      <c r="RLB2819" s="46"/>
      <c r="RLC2819" s="46"/>
      <c r="RLD2819" s="46"/>
      <c r="RLE2819" s="46"/>
      <c r="RLF2819" s="46"/>
      <c r="RLG2819" s="46"/>
      <c r="RLH2819" s="46"/>
      <c r="RLI2819" s="46"/>
      <c r="RLJ2819" s="46"/>
      <c r="RLK2819" s="46"/>
      <c r="RLL2819" s="46"/>
      <c r="RLM2819" s="46"/>
      <c r="RLN2819" s="46"/>
      <c r="RLO2819" s="46"/>
      <c r="RLP2819" s="46"/>
      <c r="RLQ2819" s="46"/>
      <c r="RLR2819" s="46"/>
      <c r="RLS2819" s="46"/>
      <c r="RLT2819" s="46"/>
      <c r="RLU2819" s="46"/>
      <c r="RLV2819" s="46"/>
      <c r="RLW2819" s="46"/>
      <c r="RLX2819" s="46"/>
      <c r="RLY2819" s="46"/>
      <c r="RLZ2819" s="46"/>
      <c r="RMA2819" s="46"/>
      <c r="RMB2819" s="46"/>
      <c r="RMC2819" s="46"/>
      <c r="RMD2819" s="46"/>
      <c r="RME2819" s="46"/>
      <c r="RMF2819" s="46"/>
      <c r="RMG2819" s="46"/>
      <c r="RMH2819" s="46"/>
      <c r="RMI2819" s="46"/>
      <c r="RMJ2819" s="46"/>
      <c r="RMK2819" s="46"/>
      <c r="RML2819" s="46"/>
      <c r="RMM2819" s="46"/>
      <c r="RMN2819" s="46"/>
      <c r="RMO2819" s="46"/>
      <c r="RMP2819" s="46"/>
      <c r="RMQ2819" s="46"/>
      <c r="RMR2819" s="46"/>
      <c r="RMS2819" s="46"/>
      <c r="RMT2819" s="46"/>
      <c r="RMU2819" s="46"/>
      <c r="RMV2819" s="46"/>
      <c r="RMW2819" s="46"/>
      <c r="RMX2819" s="46"/>
      <c r="RMY2819" s="46"/>
      <c r="RMZ2819" s="46"/>
      <c r="RNA2819" s="46"/>
      <c r="RNB2819" s="46"/>
      <c r="RNC2819" s="46"/>
      <c r="RND2819" s="46"/>
      <c r="RNE2819" s="46"/>
      <c r="RNF2819" s="46"/>
      <c r="RNG2819" s="46"/>
      <c r="RNH2819" s="46"/>
      <c r="RNI2819" s="46"/>
      <c r="RNJ2819" s="46"/>
      <c r="RNK2819" s="46"/>
      <c r="RNL2819" s="46"/>
      <c r="RNM2819" s="46"/>
      <c r="RNN2819" s="46"/>
      <c r="RNO2819" s="46"/>
      <c r="RNP2819" s="46"/>
      <c r="RNQ2819" s="46"/>
      <c r="RNR2819" s="46"/>
      <c r="RNS2819" s="46"/>
      <c r="RNT2819" s="46"/>
      <c r="RNU2819" s="46"/>
      <c r="RNV2819" s="46"/>
      <c r="RNW2819" s="46"/>
      <c r="RNX2819" s="46"/>
      <c r="RNY2819" s="46"/>
      <c r="RNZ2819" s="46"/>
      <c r="ROA2819" s="46"/>
      <c r="ROB2819" s="46"/>
      <c r="ROC2819" s="46"/>
      <c r="ROD2819" s="46"/>
      <c r="ROE2819" s="46"/>
      <c r="ROF2819" s="46"/>
      <c r="ROG2819" s="46"/>
      <c r="ROH2819" s="46"/>
      <c r="ROI2819" s="46"/>
      <c r="ROJ2819" s="46"/>
      <c r="ROK2819" s="46"/>
      <c r="ROL2819" s="46"/>
      <c r="ROM2819" s="46"/>
      <c r="RON2819" s="46"/>
      <c r="ROO2819" s="46"/>
      <c r="ROP2819" s="46"/>
      <c r="ROQ2819" s="46"/>
      <c r="ROR2819" s="46"/>
      <c r="ROS2819" s="46"/>
      <c r="ROT2819" s="46"/>
      <c r="ROU2819" s="46"/>
      <c r="ROV2819" s="46"/>
      <c r="ROW2819" s="46"/>
      <c r="ROX2819" s="46"/>
      <c r="ROY2819" s="46"/>
      <c r="ROZ2819" s="46"/>
      <c r="RPA2819" s="46"/>
      <c r="RPB2819" s="46"/>
      <c r="RPC2819" s="46"/>
      <c r="RPD2819" s="46"/>
      <c r="RPE2819" s="46"/>
      <c r="RPF2819" s="46"/>
      <c r="RPG2819" s="46"/>
      <c r="RPH2819" s="46"/>
      <c r="RPI2819" s="46"/>
      <c r="RPJ2819" s="46"/>
      <c r="RPK2819" s="46"/>
      <c r="RPL2819" s="46"/>
      <c r="RPM2819" s="46"/>
      <c r="RPN2819" s="46"/>
      <c r="RPO2819" s="46"/>
      <c r="RPP2819" s="46"/>
      <c r="RPQ2819" s="46"/>
      <c r="RPR2819" s="46"/>
      <c r="RPS2819" s="46"/>
      <c r="RPT2819" s="46"/>
      <c r="RPU2819" s="46"/>
      <c r="RPV2819" s="46"/>
      <c r="RPW2819" s="46"/>
      <c r="RPX2819" s="46"/>
      <c r="RPY2819" s="46"/>
      <c r="RPZ2819" s="46"/>
      <c r="RQA2819" s="46"/>
      <c r="RQB2819" s="46"/>
      <c r="RQC2819" s="46"/>
      <c r="RQD2819" s="46"/>
      <c r="RQE2819" s="46"/>
      <c r="RQF2819" s="46"/>
      <c r="RQG2819" s="46"/>
      <c r="RQH2819" s="46"/>
      <c r="RQI2819" s="46"/>
      <c r="RQJ2819" s="46"/>
      <c r="RQK2819" s="46"/>
      <c r="RQL2819" s="46"/>
      <c r="RQM2819" s="46"/>
      <c r="RQN2819" s="46"/>
      <c r="RQO2819" s="46"/>
      <c r="RQP2819" s="46"/>
      <c r="RQQ2819" s="46"/>
      <c r="RQR2819" s="46"/>
      <c r="RQS2819" s="46"/>
      <c r="RQT2819" s="46"/>
      <c r="RQU2819" s="46"/>
      <c r="RQV2819" s="46"/>
      <c r="RQW2819" s="46"/>
      <c r="RQX2819" s="46"/>
      <c r="RQY2819" s="46"/>
      <c r="RQZ2819" s="46"/>
      <c r="RRA2819" s="46"/>
      <c r="RRB2819" s="46"/>
      <c r="RRC2819" s="46"/>
      <c r="RRD2819" s="46"/>
      <c r="RRE2819" s="46"/>
      <c r="RRF2819" s="46"/>
      <c r="RRG2819" s="46"/>
      <c r="RRH2819" s="46"/>
      <c r="RRI2819" s="46"/>
      <c r="RRJ2819" s="46"/>
      <c r="RRK2819" s="46"/>
      <c r="RRL2819" s="46"/>
      <c r="RRM2819" s="46"/>
      <c r="RRN2819" s="46"/>
      <c r="RRO2819" s="46"/>
      <c r="RRP2819" s="46"/>
      <c r="RRQ2819" s="46"/>
      <c r="RRR2819" s="46"/>
      <c r="RRS2819" s="46"/>
      <c r="RRT2819" s="46"/>
      <c r="RRU2819" s="46"/>
      <c r="RRV2819" s="46"/>
      <c r="RRW2819" s="46"/>
      <c r="RRX2819" s="46"/>
      <c r="RRY2819" s="46"/>
      <c r="RRZ2819" s="46"/>
      <c r="RSA2819" s="46"/>
      <c r="RSB2819" s="46"/>
      <c r="RSC2819" s="46"/>
      <c r="RSD2819" s="46"/>
      <c r="RSE2819" s="46"/>
      <c r="RSF2819" s="46"/>
      <c r="RSG2819" s="46"/>
      <c r="RSH2819" s="46"/>
      <c r="RSI2819" s="46"/>
      <c r="RSJ2819" s="46"/>
      <c r="RSK2819" s="46"/>
      <c r="RSL2819" s="46"/>
      <c r="RSM2819" s="46"/>
      <c r="RSN2819" s="46"/>
      <c r="RSO2819" s="46"/>
      <c r="RSP2819" s="46"/>
      <c r="RSQ2819" s="46"/>
      <c r="RSR2819" s="46"/>
      <c r="RSS2819" s="46"/>
      <c r="RST2819" s="46"/>
      <c r="RSU2819" s="46"/>
      <c r="RSV2819" s="46"/>
      <c r="RSW2819" s="46"/>
      <c r="RSX2819" s="46"/>
      <c r="RSY2819" s="46"/>
      <c r="RSZ2819" s="46"/>
      <c r="RTA2819" s="46"/>
      <c r="RTB2819" s="46"/>
      <c r="RTC2819" s="46"/>
      <c r="RTD2819" s="46"/>
      <c r="RTE2819" s="46"/>
      <c r="RTF2819" s="46"/>
      <c r="RTG2819" s="46"/>
      <c r="RTH2819" s="46"/>
      <c r="RTI2819" s="46"/>
      <c r="RTJ2819" s="46"/>
      <c r="RTK2819" s="46"/>
      <c r="RTL2819" s="46"/>
      <c r="RTM2819" s="46"/>
      <c r="RTN2819" s="46"/>
      <c r="RTO2819" s="46"/>
      <c r="RTP2819" s="46"/>
      <c r="RTQ2819" s="46"/>
      <c r="RTR2819" s="46"/>
      <c r="RTS2819" s="46"/>
      <c r="RTT2819" s="46"/>
      <c r="RTU2819" s="46"/>
      <c r="RTV2819" s="46"/>
      <c r="RTW2819" s="46"/>
      <c r="RTX2819" s="46"/>
      <c r="RTY2819" s="46"/>
      <c r="RTZ2819" s="46"/>
      <c r="RUA2819" s="46"/>
      <c r="RUB2819" s="46"/>
      <c r="RUC2819" s="46"/>
      <c r="RUD2819" s="46"/>
      <c r="RUE2819" s="46"/>
      <c r="RUF2819" s="46"/>
      <c r="RUG2819" s="46"/>
      <c r="RUH2819" s="46"/>
      <c r="RUI2819" s="46"/>
      <c r="RUJ2819" s="46"/>
      <c r="RUK2819" s="46"/>
      <c r="RUL2819" s="46"/>
      <c r="RUM2819" s="46"/>
      <c r="RUN2819" s="46"/>
      <c r="RUO2819" s="46"/>
      <c r="RUP2819" s="46"/>
      <c r="RUQ2819" s="46"/>
      <c r="RUR2819" s="46"/>
      <c r="RUS2819" s="46"/>
      <c r="RUT2819" s="46"/>
      <c r="RUU2819" s="46"/>
      <c r="RUV2819" s="46"/>
      <c r="RUW2819" s="46"/>
      <c r="RUX2819" s="46"/>
      <c r="RUY2819" s="46"/>
      <c r="RUZ2819" s="46"/>
      <c r="RVA2819" s="46"/>
      <c r="RVB2819" s="46"/>
      <c r="RVC2819" s="46"/>
      <c r="RVD2819" s="46"/>
      <c r="RVE2819" s="46"/>
      <c r="RVF2819" s="46"/>
      <c r="RVG2819" s="46"/>
      <c r="RVH2819" s="46"/>
      <c r="RVI2819" s="46"/>
      <c r="RVJ2819" s="46"/>
      <c r="RVK2819" s="46"/>
      <c r="RVL2819" s="46"/>
      <c r="RVM2819" s="46"/>
      <c r="RVN2819" s="46"/>
      <c r="RVO2819" s="46"/>
      <c r="RVP2819" s="46"/>
      <c r="RVQ2819" s="46"/>
      <c r="RVR2819" s="46"/>
      <c r="RVS2819" s="46"/>
      <c r="RVT2819" s="46"/>
      <c r="RVU2819" s="46"/>
      <c r="RVV2819" s="46"/>
      <c r="RVW2819" s="46"/>
      <c r="RVX2819" s="46"/>
      <c r="RVY2819" s="46"/>
      <c r="RVZ2819" s="46"/>
      <c r="RWA2819" s="46"/>
      <c r="RWB2819" s="46"/>
      <c r="RWC2819" s="46"/>
      <c r="RWD2819" s="46"/>
      <c r="RWE2819" s="46"/>
      <c r="RWF2819" s="46"/>
      <c r="RWG2819" s="46"/>
      <c r="RWH2819" s="46"/>
      <c r="RWI2819" s="46"/>
      <c r="RWJ2819" s="46"/>
      <c r="RWK2819" s="46"/>
      <c r="RWL2819" s="46"/>
      <c r="RWM2819" s="46"/>
      <c r="RWN2819" s="46"/>
      <c r="RWO2819" s="46"/>
      <c r="RWP2819" s="46"/>
      <c r="RWQ2819" s="46"/>
      <c r="RWR2819" s="46"/>
      <c r="RWS2819" s="46"/>
      <c r="RWT2819" s="46"/>
      <c r="RWU2819" s="46"/>
      <c r="RWV2819" s="46"/>
      <c r="RWW2819" s="46"/>
      <c r="RWX2819" s="46"/>
      <c r="RWY2819" s="46"/>
      <c r="RWZ2819" s="46"/>
      <c r="RXA2819" s="46"/>
      <c r="RXB2819" s="46"/>
      <c r="RXC2819" s="46"/>
      <c r="RXD2819" s="46"/>
      <c r="RXE2819" s="46"/>
      <c r="RXF2819" s="46"/>
      <c r="RXG2819" s="46"/>
      <c r="RXH2819" s="46"/>
      <c r="RXI2819" s="46"/>
      <c r="RXJ2819" s="46"/>
      <c r="RXK2819" s="46"/>
      <c r="RXL2819" s="46"/>
      <c r="RXM2819" s="46"/>
      <c r="RXN2819" s="46"/>
      <c r="RXO2819" s="46"/>
      <c r="RXP2819" s="46"/>
      <c r="RXQ2819" s="46"/>
      <c r="RXR2819" s="46"/>
      <c r="RXS2819" s="46"/>
      <c r="RXT2819" s="46"/>
      <c r="RXU2819" s="46"/>
      <c r="RXV2819" s="46"/>
      <c r="RXW2819" s="46"/>
      <c r="RXX2819" s="46"/>
      <c r="RXY2819" s="46"/>
      <c r="RXZ2819" s="46"/>
      <c r="RYA2819" s="46"/>
      <c r="RYB2819" s="46"/>
      <c r="RYC2819" s="46"/>
      <c r="RYD2819" s="46"/>
      <c r="RYE2819" s="46"/>
      <c r="RYF2819" s="46"/>
      <c r="RYG2819" s="46"/>
      <c r="RYH2819" s="46"/>
      <c r="RYI2819" s="46"/>
      <c r="RYJ2819" s="46"/>
      <c r="RYK2819" s="46"/>
      <c r="RYL2819" s="46"/>
      <c r="RYM2819" s="46"/>
      <c r="RYN2819" s="46"/>
      <c r="RYO2819" s="46"/>
      <c r="RYP2819" s="46"/>
      <c r="RYQ2819" s="46"/>
      <c r="RYR2819" s="46"/>
      <c r="RYS2819" s="46"/>
      <c r="RYT2819" s="46"/>
      <c r="RYU2819" s="46"/>
      <c r="RYV2819" s="46"/>
      <c r="RYW2819" s="46"/>
      <c r="RYX2819" s="46"/>
      <c r="RYY2819" s="46"/>
      <c r="RYZ2819" s="46"/>
      <c r="RZA2819" s="46"/>
      <c r="RZB2819" s="46"/>
      <c r="RZC2819" s="46"/>
      <c r="RZD2819" s="46"/>
      <c r="RZE2819" s="46"/>
      <c r="RZF2819" s="46"/>
      <c r="RZG2819" s="46"/>
      <c r="RZH2819" s="46"/>
      <c r="RZI2819" s="46"/>
      <c r="RZJ2819" s="46"/>
      <c r="RZK2819" s="46"/>
      <c r="RZL2819" s="46"/>
      <c r="RZM2819" s="46"/>
      <c r="RZN2819" s="46"/>
      <c r="RZO2819" s="46"/>
      <c r="RZP2819" s="46"/>
      <c r="RZQ2819" s="46"/>
      <c r="RZR2819" s="46"/>
      <c r="RZS2819" s="46"/>
      <c r="RZT2819" s="46"/>
      <c r="RZU2819" s="46"/>
      <c r="RZV2819" s="46"/>
      <c r="RZW2819" s="46"/>
      <c r="RZX2819" s="46"/>
      <c r="RZY2819" s="46"/>
      <c r="RZZ2819" s="46"/>
      <c r="SAA2819" s="46"/>
      <c r="SAB2819" s="46"/>
      <c r="SAC2819" s="46"/>
      <c r="SAD2819" s="46"/>
      <c r="SAE2819" s="46"/>
      <c r="SAF2819" s="46"/>
      <c r="SAG2819" s="46"/>
      <c r="SAH2819" s="46"/>
      <c r="SAI2819" s="46"/>
      <c r="SAJ2819" s="46"/>
      <c r="SAK2819" s="46"/>
      <c r="SAL2819" s="46"/>
      <c r="SAM2819" s="46"/>
      <c r="SAN2819" s="46"/>
      <c r="SAO2819" s="46"/>
      <c r="SAP2819" s="46"/>
      <c r="SAQ2819" s="46"/>
      <c r="SAR2819" s="46"/>
      <c r="SAS2819" s="46"/>
      <c r="SAT2819" s="46"/>
      <c r="SAU2819" s="46"/>
      <c r="SAV2819" s="46"/>
      <c r="SAW2819" s="46"/>
      <c r="SAX2819" s="46"/>
      <c r="SAY2819" s="46"/>
      <c r="SAZ2819" s="46"/>
      <c r="SBA2819" s="46"/>
      <c r="SBB2819" s="46"/>
      <c r="SBC2819" s="46"/>
      <c r="SBD2819" s="46"/>
      <c r="SBE2819" s="46"/>
      <c r="SBF2819" s="46"/>
      <c r="SBG2819" s="46"/>
      <c r="SBH2819" s="46"/>
      <c r="SBI2819" s="46"/>
      <c r="SBJ2819" s="46"/>
      <c r="SBK2819" s="46"/>
      <c r="SBL2819" s="46"/>
      <c r="SBM2819" s="46"/>
      <c r="SBN2819" s="46"/>
      <c r="SBO2819" s="46"/>
      <c r="SBP2819" s="46"/>
      <c r="SBQ2819" s="46"/>
      <c r="SBR2819" s="46"/>
      <c r="SBS2819" s="46"/>
      <c r="SBT2819" s="46"/>
      <c r="SBU2819" s="46"/>
      <c r="SBV2819" s="46"/>
      <c r="SBW2819" s="46"/>
      <c r="SBX2819" s="46"/>
      <c r="SBY2819" s="46"/>
      <c r="SBZ2819" s="46"/>
      <c r="SCA2819" s="46"/>
      <c r="SCB2819" s="46"/>
      <c r="SCC2819" s="46"/>
      <c r="SCD2819" s="46"/>
      <c r="SCE2819" s="46"/>
      <c r="SCF2819" s="46"/>
      <c r="SCG2819" s="46"/>
      <c r="SCH2819" s="46"/>
      <c r="SCI2819" s="46"/>
      <c r="SCJ2819" s="46"/>
      <c r="SCK2819" s="46"/>
      <c r="SCL2819" s="46"/>
      <c r="SCM2819" s="46"/>
      <c r="SCN2819" s="46"/>
      <c r="SCO2819" s="46"/>
      <c r="SCP2819" s="46"/>
      <c r="SCQ2819" s="46"/>
      <c r="SCR2819" s="46"/>
      <c r="SCS2819" s="46"/>
      <c r="SCT2819" s="46"/>
      <c r="SCU2819" s="46"/>
      <c r="SCV2819" s="46"/>
      <c r="SCW2819" s="46"/>
      <c r="SCX2819" s="46"/>
      <c r="SCY2819" s="46"/>
      <c r="SCZ2819" s="46"/>
      <c r="SDA2819" s="46"/>
      <c r="SDB2819" s="46"/>
      <c r="SDC2819" s="46"/>
      <c r="SDD2819" s="46"/>
      <c r="SDE2819" s="46"/>
      <c r="SDF2819" s="46"/>
      <c r="SDG2819" s="46"/>
      <c r="SDH2819" s="46"/>
      <c r="SDI2819" s="46"/>
      <c r="SDJ2819" s="46"/>
      <c r="SDK2819" s="46"/>
      <c r="SDL2819" s="46"/>
      <c r="SDM2819" s="46"/>
      <c r="SDN2819" s="46"/>
      <c r="SDO2819" s="46"/>
      <c r="SDP2819" s="46"/>
      <c r="SDQ2819" s="46"/>
      <c r="SDR2819" s="46"/>
      <c r="SDS2819" s="46"/>
      <c r="SDT2819" s="46"/>
      <c r="SDU2819" s="46"/>
      <c r="SDV2819" s="46"/>
      <c r="SDW2819" s="46"/>
      <c r="SDX2819" s="46"/>
      <c r="SDY2819" s="46"/>
      <c r="SDZ2819" s="46"/>
      <c r="SEA2819" s="46"/>
      <c r="SEB2819" s="46"/>
      <c r="SEC2819" s="46"/>
      <c r="SED2819" s="46"/>
      <c r="SEE2819" s="46"/>
      <c r="SEF2819" s="46"/>
      <c r="SEG2819" s="46"/>
      <c r="SEH2819" s="46"/>
      <c r="SEI2819" s="46"/>
      <c r="SEJ2819" s="46"/>
      <c r="SEK2819" s="46"/>
      <c r="SEL2819" s="46"/>
      <c r="SEM2819" s="46"/>
      <c r="SEN2819" s="46"/>
      <c r="SEO2819" s="46"/>
      <c r="SEP2819" s="46"/>
      <c r="SEQ2819" s="46"/>
      <c r="SER2819" s="46"/>
      <c r="SES2819" s="46"/>
      <c r="SET2819" s="46"/>
      <c r="SEU2819" s="46"/>
      <c r="SEV2819" s="46"/>
      <c r="SEW2819" s="46"/>
      <c r="SEX2819" s="46"/>
      <c r="SEY2819" s="46"/>
      <c r="SEZ2819" s="46"/>
      <c r="SFA2819" s="46"/>
      <c r="SFB2819" s="46"/>
      <c r="SFC2819" s="46"/>
      <c r="SFD2819" s="46"/>
      <c r="SFE2819" s="46"/>
      <c r="SFF2819" s="46"/>
      <c r="SFG2819" s="46"/>
      <c r="SFH2819" s="46"/>
      <c r="SFI2819" s="46"/>
      <c r="SFJ2819" s="46"/>
      <c r="SFK2819" s="46"/>
      <c r="SFL2819" s="46"/>
      <c r="SFM2819" s="46"/>
      <c r="SFN2819" s="46"/>
      <c r="SFO2819" s="46"/>
      <c r="SFP2819" s="46"/>
      <c r="SFQ2819" s="46"/>
      <c r="SFR2819" s="46"/>
      <c r="SFS2819" s="46"/>
      <c r="SFT2819" s="46"/>
      <c r="SFU2819" s="46"/>
      <c r="SFV2819" s="46"/>
      <c r="SFW2819" s="46"/>
      <c r="SFX2819" s="46"/>
      <c r="SFY2819" s="46"/>
      <c r="SFZ2819" s="46"/>
      <c r="SGA2819" s="46"/>
      <c r="SGB2819" s="46"/>
      <c r="SGC2819" s="46"/>
      <c r="SGD2819" s="46"/>
      <c r="SGE2819" s="46"/>
      <c r="SGF2819" s="46"/>
      <c r="SGG2819" s="46"/>
      <c r="SGH2819" s="46"/>
      <c r="SGI2819" s="46"/>
      <c r="SGJ2819" s="46"/>
      <c r="SGK2819" s="46"/>
      <c r="SGL2819" s="46"/>
      <c r="SGM2819" s="46"/>
      <c r="SGN2819" s="46"/>
      <c r="SGO2819" s="46"/>
      <c r="SGP2819" s="46"/>
      <c r="SGQ2819" s="46"/>
      <c r="SGR2819" s="46"/>
      <c r="SGS2819" s="46"/>
      <c r="SGT2819" s="46"/>
      <c r="SGU2819" s="46"/>
      <c r="SGV2819" s="46"/>
      <c r="SGW2819" s="46"/>
      <c r="SGX2819" s="46"/>
      <c r="SGY2819" s="46"/>
      <c r="SGZ2819" s="46"/>
      <c r="SHA2819" s="46"/>
      <c r="SHB2819" s="46"/>
      <c r="SHC2819" s="46"/>
      <c r="SHD2819" s="46"/>
      <c r="SHE2819" s="46"/>
      <c r="SHF2819" s="46"/>
      <c r="SHG2819" s="46"/>
      <c r="SHH2819" s="46"/>
      <c r="SHI2819" s="46"/>
      <c r="SHJ2819" s="46"/>
      <c r="SHK2819" s="46"/>
      <c r="SHL2819" s="46"/>
      <c r="SHM2819" s="46"/>
      <c r="SHN2819" s="46"/>
      <c r="SHO2819" s="46"/>
      <c r="SHP2819" s="46"/>
      <c r="SHQ2819" s="46"/>
      <c r="SHR2819" s="46"/>
      <c r="SHS2819" s="46"/>
      <c r="SHT2819" s="46"/>
      <c r="SHU2819" s="46"/>
      <c r="SHV2819" s="46"/>
      <c r="SHW2819" s="46"/>
      <c r="SHX2819" s="46"/>
      <c r="SHY2819" s="46"/>
      <c r="SHZ2819" s="46"/>
      <c r="SIA2819" s="46"/>
      <c r="SIB2819" s="46"/>
      <c r="SIC2819" s="46"/>
      <c r="SID2819" s="46"/>
      <c r="SIE2819" s="46"/>
      <c r="SIF2819" s="46"/>
      <c r="SIG2819" s="46"/>
      <c r="SIH2819" s="46"/>
      <c r="SII2819" s="46"/>
      <c r="SIJ2819" s="46"/>
      <c r="SIK2819" s="46"/>
      <c r="SIL2819" s="46"/>
      <c r="SIM2819" s="46"/>
      <c r="SIN2819" s="46"/>
      <c r="SIO2819" s="46"/>
      <c r="SIP2819" s="46"/>
      <c r="SIQ2819" s="46"/>
      <c r="SIR2819" s="46"/>
      <c r="SIS2819" s="46"/>
      <c r="SIT2819" s="46"/>
      <c r="SIU2819" s="46"/>
      <c r="SIV2819" s="46"/>
      <c r="SIW2819" s="46"/>
      <c r="SIX2819" s="46"/>
      <c r="SIY2819" s="46"/>
      <c r="SIZ2819" s="46"/>
      <c r="SJA2819" s="46"/>
      <c r="SJB2819" s="46"/>
      <c r="SJC2819" s="46"/>
      <c r="SJD2819" s="46"/>
      <c r="SJE2819" s="46"/>
      <c r="SJF2819" s="46"/>
      <c r="SJG2819" s="46"/>
      <c r="SJH2819" s="46"/>
      <c r="SJI2819" s="46"/>
      <c r="SJJ2819" s="46"/>
      <c r="SJK2819" s="46"/>
      <c r="SJL2819" s="46"/>
      <c r="SJM2819" s="46"/>
      <c r="SJN2819" s="46"/>
      <c r="SJO2819" s="46"/>
      <c r="SJP2819" s="46"/>
      <c r="SJQ2819" s="46"/>
      <c r="SJR2819" s="46"/>
      <c r="SJS2819" s="46"/>
      <c r="SJT2819" s="46"/>
      <c r="SJU2819" s="46"/>
      <c r="SJV2819" s="46"/>
      <c r="SJW2819" s="46"/>
      <c r="SJX2819" s="46"/>
      <c r="SJY2819" s="46"/>
      <c r="SJZ2819" s="46"/>
      <c r="SKA2819" s="46"/>
      <c r="SKB2819" s="46"/>
      <c r="SKC2819" s="46"/>
      <c r="SKD2819" s="46"/>
      <c r="SKE2819" s="46"/>
      <c r="SKF2819" s="46"/>
      <c r="SKG2819" s="46"/>
      <c r="SKH2819" s="46"/>
      <c r="SKI2819" s="46"/>
      <c r="SKJ2819" s="46"/>
      <c r="SKK2819" s="46"/>
      <c r="SKL2819" s="46"/>
      <c r="SKM2819" s="46"/>
      <c r="SKN2819" s="46"/>
      <c r="SKO2819" s="46"/>
      <c r="SKP2819" s="46"/>
      <c r="SKQ2819" s="46"/>
      <c r="SKR2819" s="46"/>
      <c r="SKS2819" s="46"/>
      <c r="SKT2819" s="46"/>
      <c r="SKU2819" s="46"/>
      <c r="SKV2819" s="46"/>
      <c r="SKW2819" s="46"/>
      <c r="SKX2819" s="46"/>
      <c r="SKY2819" s="46"/>
      <c r="SKZ2819" s="46"/>
      <c r="SLA2819" s="46"/>
      <c r="SLB2819" s="46"/>
      <c r="SLC2819" s="46"/>
      <c r="SLD2819" s="46"/>
      <c r="SLE2819" s="46"/>
      <c r="SLF2819" s="46"/>
      <c r="SLG2819" s="46"/>
      <c r="SLH2819" s="46"/>
      <c r="SLI2819" s="46"/>
      <c r="SLJ2819" s="46"/>
      <c r="SLK2819" s="46"/>
      <c r="SLL2819" s="46"/>
      <c r="SLM2819" s="46"/>
      <c r="SLN2819" s="46"/>
      <c r="SLO2819" s="46"/>
      <c r="SLP2819" s="46"/>
      <c r="SLQ2819" s="46"/>
      <c r="SLR2819" s="46"/>
      <c r="SLS2819" s="46"/>
      <c r="SLT2819" s="46"/>
      <c r="SLU2819" s="46"/>
      <c r="SLV2819" s="46"/>
      <c r="SLW2819" s="46"/>
      <c r="SLX2819" s="46"/>
      <c r="SLY2819" s="46"/>
      <c r="SLZ2819" s="46"/>
      <c r="SMA2819" s="46"/>
      <c r="SMB2819" s="46"/>
      <c r="SMC2819" s="46"/>
      <c r="SMD2819" s="46"/>
      <c r="SME2819" s="46"/>
      <c r="SMF2819" s="46"/>
      <c r="SMG2819" s="46"/>
      <c r="SMH2819" s="46"/>
      <c r="SMI2819" s="46"/>
      <c r="SMJ2819" s="46"/>
      <c r="SMK2819" s="46"/>
      <c r="SML2819" s="46"/>
      <c r="SMM2819" s="46"/>
      <c r="SMN2819" s="46"/>
      <c r="SMO2819" s="46"/>
      <c r="SMP2819" s="46"/>
      <c r="SMQ2819" s="46"/>
      <c r="SMR2819" s="46"/>
      <c r="SMS2819" s="46"/>
      <c r="SMT2819" s="46"/>
      <c r="SMU2819" s="46"/>
      <c r="SMV2819" s="46"/>
      <c r="SMW2819" s="46"/>
      <c r="SMX2819" s="46"/>
      <c r="SMY2819" s="46"/>
      <c r="SMZ2819" s="46"/>
      <c r="SNA2819" s="46"/>
      <c r="SNB2819" s="46"/>
      <c r="SNC2819" s="46"/>
      <c r="SND2819" s="46"/>
      <c r="SNE2819" s="46"/>
      <c r="SNF2819" s="46"/>
      <c r="SNG2819" s="46"/>
      <c r="SNH2819" s="46"/>
      <c r="SNI2819" s="46"/>
      <c r="SNJ2819" s="46"/>
      <c r="SNK2819" s="46"/>
      <c r="SNL2819" s="46"/>
      <c r="SNM2819" s="46"/>
      <c r="SNN2819" s="46"/>
      <c r="SNO2819" s="46"/>
      <c r="SNP2819" s="46"/>
      <c r="SNQ2819" s="46"/>
      <c r="SNR2819" s="46"/>
      <c r="SNS2819" s="46"/>
      <c r="SNT2819" s="46"/>
      <c r="SNU2819" s="46"/>
      <c r="SNV2819" s="46"/>
      <c r="SNW2819" s="46"/>
      <c r="SNX2819" s="46"/>
      <c r="SNY2819" s="46"/>
      <c r="SNZ2819" s="46"/>
      <c r="SOA2819" s="46"/>
      <c r="SOB2819" s="46"/>
      <c r="SOC2819" s="46"/>
      <c r="SOD2819" s="46"/>
      <c r="SOE2819" s="46"/>
      <c r="SOF2819" s="46"/>
      <c r="SOG2819" s="46"/>
      <c r="SOH2819" s="46"/>
      <c r="SOI2819" s="46"/>
      <c r="SOJ2819" s="46"/>
      <c r="SOK2819" s="46"/>
      <c r="SOL2819" s="46"/>
      <c r="SOM2819" s="46"/>
      <c r="SON2819" s="46"/>
      <c r="SOO2819" s="46"/>
      <c r="SOP2819" s="46"/>
      <c r="SOQ2819" s="46"/>
      <c r="SOR2819" s="46"/>
      <c r="SOS2819" s="46"/>
      <c r="SOT2819" s="46"/>
      <c r="SOU2819" s="46"/>
      <c r="SOV2819" s="46"/>
      <c r="SOW2819" s="46"/>
      <c r="SOX2819" s="46"/>
      <c r="SOY2819" s="46"/>
      <c r="SOZ2819" s="46"/>
      <c r="SPA2819" s="46"/>
      <c r="SPB2819" s="46"/>
      <c r="SPC2819" s="46"/>
      <c r="SPD2819" s="46"/>
      <c r="SPE2819" s="46"/>
      <c r="SPF2819" s="46"/>
      <c r="SPG2819" s="46"/>
      <c r="SPH2819" s="46"/>
      <c r="SPI2819" s="46"/>
      <c r="SPJ2819" s="46"/>
      <c r="SPK2819" s="46"/>
      <c r="SPL2819" s="46"/>
      <c r="SPM2819" s="46"/>
      <c r="SPN2819" s="46"/>
      <c r="SPO2819" s="46"/>
      <c r="SPP2819" s="46"/>
      <c r="SPQ2819" s="46"/>
      <c r="SPR2819" s="46"/>
      <c r="SPS2819" s="46"/>
      <c r="SPT2819" s="46"/>
      <c r="SPU2819" s="46"/>
      <c r="SPV2819" s="46"/>
      <c r="SPW2819" s="46"/>
      <c r="SPX2819" s="46"/>
      <c r="SPY2819" s="46"/>
      <c r="SPZ2819" s="46"/>
      <c r="SQA2819" s="46"/>
      <c r="SQB2819" s="46"/>
      <c r="SQC2819" s="46"/>
      <c r="SQD2819" s="46"/>
      <c r="SQE2819" s="46"/>
      <c r="SQF2819" s="46"/>
      <c r="SQG2819" s="46"/>
      <c r="SQH2819" s="46"/>
      <c r="SQI2819" s="46"/>
      <c r="SQJ2819" s="46"/>
      <c r="SQK2819" s="46"/>
      <c r="SQL2819" s="46"/>
      <c r="SQM2819" s="46"/>
      <c r="SQN2819" s="46"/>
      <c r="SQO2819" s="46"/>
      <c r="SQP2819" s="46"/>
      <c r="SQQ2819" s="46"/>
      <c r="SQR2819" s="46"/>
      <c r="SQS2819" s="46"/>
      <c r="SQT2819" s="46"/>
      <c r="SQU2819" s="46"/>
      <c r="SQV2819" s="46"/>
      <c r="SQW2819" s="46"/>
      <c r="SQX2819" s="46"/>
      <c r="SQY2819" s="46"/>
      <c r="SQZ2819" s="46"/>
      <c r="SRA2819" s="46"/>
      <c r="SRB2819" s="46"/>
      <c r="SRC2819" s="46"/>
      <c r="SRD2819" s="46"/>
      <c r="SRE2819" s="46"/>
      <c r="SRF2819" s="46"/>
      <c r="SRG2819" s="46"/>
      <c r="SRH2819" s="46"/>
      <c r="SRI2819" s="46"/>
      <c r="SRJ2819" s="46"/>
      <c r="SRK2819" s="46"/>
      <c r="SRL2819" s="46"/>
      <c r="SRM2819" s="46"/>
      <c r="SRN2819" s="46"/>
      <c r="SRO2819" s="46"/>
      <c r="SRP2819" s="46"/>
      <c r="SRQ2819" s="46"/>
      <c r="SRR2819" s="46"/>
      <c r="SRS2819" s="46"/>
      <c r="SRT2819" s="46"/>
      <c r="SRU2819" s="46"/>
      <c r="SRV2819" s="46"/>
      <c r="SRW2819" s="46"/>
      <c r="SRX2819" s="46"/>
      <c r="SRY2819" s="46"/>
      <c r="SRZ2819" s="46"/>
      <c r="SSA2819" s="46"/>
      <c r="SSB2819" s="46"/>
      <c r="SSC2819" s="46"/>
      <c r="SSD2819" s="46"/>
      <c r="SSE2819" s="46"/>
      <c r="SSF2819" s="46"/>
      <c r="SSG2819" s="46"/>
      <c r="SSH2819" s="46"/>
      <c r="SSI2819" s="46"/>
      <c r="SSJ2819" s="46"/>
      <c r="SSK2819" s="46"/>
      <c r="SSL2819" s="46"/>
      <c r="SSM2819" s="46"/>
      <c r="SSN2819" s="46"/>
      <c r="SSO2819" s="46"/>
      <c r="SSP2819" s="46"/>
      <c r="SSQ2819" s="46"/>
      <c r="SSR2819" s="46"/>
      <c r="SSS2819" s="46"/>
      <c r="SST2819" s="46"/>
      <c r="SSU2819" s="46"/>
      <c r="SSV2819" s="46"/>
      <c r="SSW2819" s="46"/>
      <c r="SSX2819" s="46"/>
      <c r="SSY2819" s="46"/>
      <c r="SSZ2819" s="46"/>
      <c r="STA2819" s="46"/>
      <c r="STB2819" s="46"/>
      <c r="STC2819" s="46"/>
      <c r="STD2819" s="46"/>
      <c r="STE2819" s="46"/>
      <c r="STF2819" s="46"/>
      <c r="STG2819" s="46"/>
      <c r="STH2819" s="46"/>
      <c r="STI2819" s="46"/>
      <c r="STJ2819" s="46"/>
      <c r="STK2819" s="46"/>
      <c r="STL2819" s="46"/>
      <c r="STM2819" s="46"/>
      <c r="STN2819" s="46"/>
      <c r="STO2819" s="46"/>
      <c r="STP2819" s="46"/>
      <c r="STQ2819" s="46"/>
      <c r="STR2819" s="46"/>
      <c r="STS2819" s="46"/>
      <c r="STT2819" s="46"/>
      <c r="STU2819" s="46"/>
      <c r="STV2819" s="46"/>
      <c r="STW2819" s="46"/>
      <c r="STX2819" s="46"/>
      <c r="STY2819" s="46"/>
      <c r="STZ2819" s="46"/>
      <c r="SUA2819" s="46"/>
      <c r="SUB2819" s="46"/>
      <c r="SUC2819" s="46"/>
      <c r="SUD2819" s="46"/>
      <c r="SUE2819" s="46"/>
      <c r="SUF2819" s="46"/>
      <c r="SUG2819" s="46"/>
      <c r="SUH2819" s="46"/>
      <c r="SUI2819" s="46"/>
      <c r="SUJ2819" s="46"/>
      <c r="SUK2819" s="46"/>
      <c r="SUL2819" s="46"/>
      <c r="SUM2819" s="46"/>
      <c r="SUN2819" s="46"/>
      <c r="SUO2819" s="46"/>
      <c r="SUP2819" s="46"/>
      <c r="SUQ2819" s="46"/>
      <c r="SUR2819" s="46"/>
      <c r="SUS2819" s="46"/>
      <c r="SUT2819" s="46"/>
      <c r="SUU2819" s="46"/>
      <c r="SUV2819" s="46"/>
      <c r="SUW2819" s="46"/>
      <c r="SUX2819" s="46"/>
      <c r="SUY2819" s="46"/>
      <c r="SUZ2819" s="46"/>
      <c r="SVA2819" s="46"/>
      <c r="SVB2819" s="46"/>
      <c r="SVC2819" s="46"/>
      <c r="SVD2819" s="46"/>
      <c r="SVE2819" s="46"/>
      <c r="SVF2819" s="46"/>
      <c r="SVG2819" s="46"/>
      <c r="SVH2819" s="46"/>
      <c r="SVI2819" s="46"/>
      <c r="SVJ2819" s="46"/>
      <c r="SVK2819" s="46"/>
      <c r="SVL2819" s="46"/>
      <c r="SVM2819" s="46"/>
      <c r="SVN2819" s="46"/>
      <c r="SVO2819" s="46"/>
      <c r="SVP2819" s="46"/>
      <c r="SVQ2819" s="46"/>
      <c r="SVR2819" s="46"/>
      <c r="SVS2819" s="46"/>
      <c r="SVT2819" s="46"/>
      <c r="SVU2819" s="46"/>
      <c r="SVV2819" s="46"/>
      <c r="SVW2819" s="46"/>
      <c r="SVX2819" s="46"/>
      <c r="SVY2819" s="46"/>
      <c r="SVZ2819" s="46"/>
      <c r="SWA2819" s="46"/>
      <c r="SWB2819" s="46"/>
      <c r="SWC2819" s="46"/>
      <c r="SWD2819" s="46"/>
      <c r="SWE2819" s="46"/>
      <c r="SWF2819" s="46"/>
      <c r="SWG2819" s="46"/>
      <c r="SWH2819" s="46"/>
      <c r="SWI2819" s="46"/>
      <c r="SWJ2819" s="46"/>
      <c r="SWK2819" s="46"/>
      <c r="SWL2819" s="46"/>
      <c r="SWM2819" s="46"/>
      <c r="SWN2819" s="46"/>
      <c r="SWO2819" s="46"/>
      <c r="SWP2819" s="46"/>
      <c r="SWQ2819" s="46"/>
      <c r="SWR2819" s="46"/>
      <c r="SWS2819" s="46"/>
      <c r="SWT2819" s="46"/>
      <c r="SWU2819" s="46"/>
      <c r="SWV2819" s="46"/>
      <c r="SWW2819" s="46"/>
      <c r="SWX2819" s="46"/>
      <c r="SWY2819" s="46"/>
      <c r="SWZ2819" s="46"/>
      <c r="SXA2819" s="46"/>
      <c r="SXB2819" s="46"/>
      <c r="SXC2819" s="46"/>
      <c r="SXD2819" s="46"/>
      <c r="SXE2819" s="46"/>
      <c r="SXF2819" s="46"/>
      <c r="SXG2819" s="46"/>
      <c r="SXH2819" s="46"/>
      <c r="SXI2819" s="46"/>
      <c r="SXJ2819" s="46"/>
      <c r="SXK2819" s="46"/>
      <c r="SXL2819" s="46"/>
      <c r="SXM2819" s="46"/>
      <c r="SXN2819" s="46"/>
      <c r="SXO2819" s="46"/>
      <c r="SXP2819" s="46"/>
      <c r="SXQ2819" s="46"/>
      <c r="SXR2819" s="46"/>
      <c r="SXS2819" s="46"/>
      <c r="SXT2819" s="46"/>
      <c r="SXU2819" s="46"/>
      <c r="SXV2819" s="46"/>
      <c r="SXW2819" s="46"/>
      <c r="SXX2819" s="46"/>
      <c r="SXY2819" s="46"/>
      <c r="SXZ2819" s="46"/>
      <c r="SYA2819" s="46"/>
      <c r="SYB2819" s="46"/>
      <c r="SYC2819" s="46"/>
      <c r="SYD2819" s="46"/>
      <c r="SYE2819" s="46"/>
      <c r="SYF2819" s="46"/>
      <c r="SYG2819" s="46"/>
      <c r="SYH2819" s="46"/>
      <c r="SYI2819" s="46"/>
      <c r="SYJ2819" s="46"/>
      <c r="SYK2819" s="46"/>
      <c r="SYL2819" s="46"/>
      <c r="SYM2819" s="46"/>
      <c r="SYN2819" s="46"/>
      <c r="SYO2819" s="46"/>
      <c r="SYP2819" s="46"/>
      <c r="SYQ2819" s="46"/>
      <c r="SYR2819" s="46"/>
      <c r="SYS2819" s="46"/>
      <c r="SYT2819" s="46"/>
      <c r="SYU2819" s="46"/>
      <c r="SYV2819" s="46"/>
      <c r="SYW2819" s="46"/>
      <c r="SYX2819" s="46"/>
      <c r="SYY2819" s="46"/>
      <c r="SYZ2819" s="46"/>
      <c r="SZA2819" s="46"/>
      <c r="SZB2819" s="46"/>
      <c r="SZC2819" s="46"/>
      <c r="SZD2819" s="46"/>
      <c r="SZE2819" s="46"/>
      <c r="SZF2819" s="46"/>
      <c r="SZG2819" s="46"/>
      <c r="SZH2819" s="46"/>
      <c r="SZI2819" s="46"/>
      <c r="SZJ2819" s="46"/>
      <c r="SZK2819" s="46"/>
      <c r="SZL2819" s="46"/>
      <c r="SZM2819" s="46"/>
      <c r="SZN2819" s="46"/>
      <c r="SZO2819" s="46"/>
      <c r="SZP2819" s="46"/>
      <c r="SZQ2819" s="46"/>
      <c r="SZR2819" s="46"/>
      <c r="SZS2819" s="46"/>
      <c r="SZT2819" s="46"/>
      <c r="SZU2819" s="46"/>
      <c r="SZV2819" s="46"/>
      <c r="SZW2819" s="46"/>
      <c r="SZX2819" s="46"/>
      <c r="SZY2819" s="46"/>
      <c r="SZZ2819" s="46"/>
      <c r="TAA2819" s="46"/>
      <c r="TAB2819" s="46"/>
      <c r="TAC2819" s="46"/>
      <c r="TAD2819" s="46"/>
      <c r="TAE2819" s="46"/>
      <c r="TAF2819" s="46"/>
      <c r="TAG2819" s="46"/>
      <c r="TAH2819" s="46"/>
      <c r="TAI2819" s="46"/>
      <c r="TAJ2819" s="46"/>
      <c r="TAK2819" s="46"/>
      <c r="TAL2819" s="46"/>
      <c r="TAM2819" s="46"/>
      <c r="TAN2819" s="46"/>
      <c r="TAO2819" s="46"/>
      <c r="TAP2819" s="46"/>
      <c r="TAQ2819" s="46"/>
      <c r="TAR2819" s="46"/>
      <c r="TAS2819" s="46"/>
      <c r="TAT2819" s="46"/>
      <c r="TAU2819" s="46"/>
      <c r="TAV2819" s="46"/>
      <c r="TAW2819" s="46"/>
      <c r="TAX2819" s="46"/>
      <c r="TAY2819" s="46"/>
      <c r="TAZ2819" s="46"/>
      <c r="TBA2819" s="46"/>
      <c r="TBB2819" s="46"/>
      <c r="TBC2819" s="46"/>
      <c r="TBD2819" s="46"/>
      <c r="TBE2819" s="46"/>
      <c r="TBF2819" s="46"/>
      <c r="TBG2819" s="46"/>
      <c r="TBH2819" s="46"/>
      <c r="TBI2819" s="46"/>
      <c r="TBJ2819" s="46"/>
      <c r="TBK2819" s="46"/>
      <c r="TBL2819" s="46"/>
      <c r="TBM2819" s="46"/>
      <c r="TBN2819" s="46"/>
      <c r="TBO2819" s="46"/>
      <c r="TBP2819" s="46"/>
      <c r="TBQ2819" s="46"/>
      <c r="TBR2819" s="46"/>
      <c r="TBS2819" s="46"/>
      <c r="TBT2819" s="46"/>
      <c r="TBU2819" s="46"/>
      <c r="TBV2819" s="46"/>
      <c r="TBW2819" s="46"/>
      <c r="TBX2819" s="46"/>
      <c r="TBY2819" s="46"/>
      <c r="TBZ2819" s="46"/>
      <c r="TCA2819" s="46"/>
      <c r="TCB2819" s="46"/>
      <c r="TCC2819" s="46"/>
      <c r="TCD2819" s="46"/>
      <c r="TCE2819" s="46"/>
      <c r="TCF2819" s="46"/>
      <c r="TCG2819" s="46"/>
      <c r="TCH2819" s="46"/>
      <c r="TCI2819" s="46"/>
      <c r="TCJ2819" s="46"/>
      <c r="TCK2819" s="46"/>
      <c r="TCL2819" s="46"/>
      <c r="TCM2819" s="46"/>
      <c r="TCN2819" s="46"/>
      <c r="TCO2819" s="46"/>
      <c r="TCP2819" s="46"/>
      <c r="TCQ2819" s="46"/>
      <c r="TCR2819" s="46"/>
      <c r="TCS2819" s="46"/>
      <c r="TCT2819" s="46"/>
      <c r="TCU2819" s="46"/>
      <c r="TCV2819" s="46"/>
      <c r="TCW2819" s="46"/>
      <c r="TCX2819" s="46"/>
      <c r="TCY2819" s="46"/>
      <c r="TCZ2819" s="46"/>
      <c r="TDA2819" s="46"/>
      <c r="TDB2819" s="46"/>
      <c r="TDC2819" s="46"/>
      <c r="TDD2819" s="46"/>
      <c r="TDE2819" s="46"/>
      <c r="TDF2819" s="46"/>
      <c r="TDG2819" s="46"/>
      <c r="TDH2819" s="46"/>
      <c r="TDI2819" s="46"/>
      <c r="TDJ2819" s="46"/>
      <c r="TDK2819" s="46"/>
      <c r="TDL2819" s="46"/>
      <c r="TDM2819" s="46"/>
      <c r="TDN2819" s="46"/>
      <c r="TDO2819" s="46"/>
      <c r="TDP2819" s="46"/>
      <c r="TDQ2819" s="46"/>
      <c r="TDR2819" s="46"/>
      <c r="TDS2819" s="46"/>
      <c r="TDT2819" s="46"/>
      <c r="TDU2819" s="46"/>
      <c r="TDV2819" s="46"/>
      <c r="TDW2819" s="46"/>
      <c r="TDX2819" s="46"/>
      <c r="TDY2819" s="46"/>
      <c r="TDZ2819" s="46"/>
      <c r="TEA2819" s="46"/>
      <c r="TEB2819" s="46"/>
      <c r="TEC2819" s="46"/>
      <c r="TED2819" s="46"/>
      <c r="TEE2819" s="46"/>
      <c r="TEF2819" s="46"/>
      <c r="TEG2819" s="46"/>
      <c r="TEH2819" s="46"/>
      <c r="TEI2819" s="46"/>
      <c r="TEJ2819" s="46"/>
      <c r="TEK2819" s="46"/>
      <c r="TEL2819" s="46"/>
      <c r="TEM2819" s="46"/>
      <c r="TEN2819" s="46"/>
      <c r="TEO2819" s="46"/>
      <c r="TEP2819" s="46"/>
      <c r="TEQ2819" s="46"/>
      <c r="TER2819" s="46"/>
      <c r="TES2819" s="46"/>
      <c r="TET2819" s="46"/>
      <c r="TEU2819" s="46"/>
      <c r="TEV2819" s="46"/>
      <c r="TEW2819" s="46"/>
      <c r="TEX2819" s="46"/>
      <c r="TEY2819" s="46"/>
      <c r="TEZ2819" s="46"/>
      <c r="TFA2819" s="46"/>
      <c r="TFB2819" s="46"/>
      <c r="TFC2819" s="46"/>
      <c r="TFD2819" s="46"/>
      <c r="TFE2819" s="46"/>
      <c r="TFF2819" s="46"/>
      <c r="TFG2819" s="46"/>
      <c r="TFH2819" s="46"/>
      <c r="TFI2819" s="46"/>
      <c r="TFJ2819" s="46"/>
      <c r="TFK2819" s="46"/>
      <c r="TFL2819" s="46"/>
      <c r="TFM2819" s="46"/>
      <c r="TFN2819" s="46"/>
      <c r="TFO2819" s="46"/>
      <c r="TFP2819" s="46"/>
      <c r="TFQ2819" s="46"/>
      <c r="TFR2819" s="46"/>
      <c r="TFS2819" s="46"/>
      <c r="TFT2819" s="46"/>
      <c r="TFU2819" s="46"/>
      <c r="TFV2819" s="46"/>
      <c r="TFW2819" s="46"/>
      <c r="TFX2819" s="46"/>
      <c r="TFY2819" s="46"/>
      <c r="TFZ2819" s="46"/>
      <c r="TGA2819" s="46"/>
      <c r="TGB2819" s="46"/>
      <c r="TGC2819" s="46"/>
      <c r="TGD2819" s="46"/>
      <c r="TGE2819" s="46"/>
      <c r="TGF2819" s="46"/>
      <c r="TGG2819" s="46"/>
      <c r="TGH2819" s="46"/>
      <c r="TGI2819" s="46"/>
      <c r="TGJ2819" s="46"/>
      <c r="TGK2819" s="46"/>
      <c r="TGL2819" s="46"/>
      <c r="TGM2819" s="46"/>
      <c r="TGN2819" s="46"/>
      <c r="TGO2819" s="46"/>
      <c r="TGP2819" s="46"/>
      <c r="TGQ2819" s="46"/>
      <c r="TGR2819" s="46"/>
      <c r="TGS2819" s="46"/>
      <c r="TGT2819" s="46"/>
      <c r="TGU2819" s="46"/>
      <c r="TGV2819" s="46"/>
      <c r="TGW2819" s="46"/>
      <c r="TGX2819" s="46"/>
      <c r="TGY2819" s="46"/>
      <c r="TGZ2819" s="46"/>
      <c r="THA2819" s="46"/>
      <c r="THB2819" s="46"/>
      <c r="THC2819" s="46"/>
      <c r="THD2819" s="46"/>
      <c r="THE2819" s="46"/>
      <c r="THF2819" s="46"/>
      <c r="THG2819" s="46"/>
      <c r="THH2819" s="46"/>
      <c r="THI2819" s="46"/>
      <c r="THJ2819" s="46"/>
      <c r="THK2819" s="46"/>
      <c r="THL2819" s="46"/>
      <c r="THM2819" s="46"/>
      <c r="THN2819" s="46"/>
      <c r="THO2819" s="46"/>
      <c r="THP2819" s="46"/>
      <c r="THQ2819" s="46"/>
      <c r="THR2819" s="46"/>
      <c r="THS2819" s="46"/>
      <c r="THT2819" s="46"/>
      <c r="THU2819" s="46"/>
      <c r="THV2819" s="46"/>
      <c r="THW2819" s="46"/>
      <c r="THX2819" s="46"/>
      <c r="THY2819" s="46"/>
      <c r="THZ2819" s="46"/>
      <c r="TIA2819" s="46"/>
      <c r="TIB2819" s="46"/>
      <c r="TIC2819" s="46"/>
      <c r="TID2819" s="46"/>
      <c r="TIE2819" s="46"/>
      <c r="TIF2819" s="46"/>
      <c r="TIG2819" s="46"/>
      <c r="TIH2819" s="46"/>
      <c r="TII2819" s="46"/>
      <c r="TIJ2819" s="46"/>
      <c r="TIK2819" s="46"/>
      <c r="TIL2819" s="46"/>
      <c r="TIM2819" s="46"/>
      <c r="TIN2819" s="46"/>
      <c r="TIO2819" s="46"/>
      <c r="TIP2819" s="46"/>
      <c r="TIQ2819" s="46"/>
      <c r="TIR2819" s="46"/>
      <c r="TIS2819" s="46"/>
      <c r="TIT2819" s="46"/>
      <c r="TIU2819" s="46"/>
      <c r="TIV2819" s="46"/>
      <c r="TIW2819" s="46"/>
      <c r="TIX2819" s="46"/>
      <c r="TIY2819" s="46"/>
      <c r="TIZ2819" s="46"/>
      <c r="TJA2819" s="46"/>
      <c r="TJB2819" s="46"/>
      <c r="TJC2819" s="46"/>
      <c r="TJD2819" s="46"/>
      <c r="TJE2819" s="46"/>
      <c r="TJF2819" s="46"/>
      <c r="TJG2819" s="46"/>
      <c r="TJH2819" s="46"/>
      <c r="TJI2819" s="46"/>
      <c r="TJJ2819" s="46"/>
      <c r="TJK2819" s="46"/>
      <c r="TJL2819" s="46"/>
      <c r="TJM2819" s="46"/>
      <c r="TJN2819" s="46"/>
      <c r="TJO2819" s="46"/>
      <c r="TJP2819" s="46"/>
      <c r="TJQ2819" s="46"/>
      <c r="TJR2819" s="46"/>
      <c r="TJS2819" s="46"/>
      <c r="TJT2819" s="46"/>
      <c r="TJU2819" s="46"/>
      <c r="TJV2819" s="46"/>
      <c r="TJW2819" s="46"/>
      <c r="TJX2819" s="46"/>
      <c r="TJY2819" s="46"/>
      <c r="TJZ2819" s="46"/>
      <c r="TKA2819" s="46"/>
      <c r="TKB2819" s="46"/>
      <c r="TKC2819" s="46"/>
      <c r="TKD2819" s="46"/>
      <c r="TKE2819" s="46"/>
      <c r="TKF2819" s="46"/>
      <c r="TKG2819" s="46"/>
      <c r="TKH2819" s="46"/>
      <c r="TKI2819" s="46"/>
      <c r="TKJ2819" s="46"/>
      <c r="TKK2819" s="46"/>
      <c r="TKL2819" s="46"/>
      <c r="TKM2819" s="46"/>
      <c r="TKN2819" s="46"/>
      <c r="TKO2819" s="46"/>
      <c r="TKP2819" s="46"/>
      <c r="TKQ2819" s="46"/>
      <c r="TKR2819" s="46"/>
      <c r="TKS2819" s="46"/>
      <c r="TKT2819" s="46"/>
      <c r="TKU2819" s="46"/>
      <c r="TKV2819" s="46"/>
      <c r="TKW2819" s="46"/>
      <c r="TKX2819" s="46"/>
      <c r="TKY2819" s="46"/>
      <c r="TKZ2819" s="46"/>
      <c r="TLA2819" s="46"/>
      <c r="TLB2819" s="46"/>
      <c r="TLC2819" s="46"/>
      <c r="TLD2819" s="46"/>
      <c r="TLE2819" s="46"/>
      <c r="TLF2819" s="46"/>
      <c r="TLG2819" s="46"/>
      <c r="TLH2819" s="46"/>
      <c r="TLI2819" s="46"/>
      <c r="TLJ2819" s="46"/>
      <c r="TLK2819" s="46"/>
      <c r="TLL2819" s="46"/>
      <c r="TLM2819" s="46"/>
      <c r="TLN2819" s="46"/>
      <c r="TLO2819" s="46"/>
      <c r="TLP2819" s="46"/>
      <c r="TLQ2819" s="46"/>
      <c r="TLR2819" s="46"/>
      <c r="TLS2819" s="46"/>
      <c r="TLT2819" s="46"/>
      <c r="TLU2819" s="46"/>
      <c r="TLV2819" s="46"/>
      <c r="TLW2819" s="46"/>
      <c r="TLX2819" s="46"/>
      <c r="TLY2819" s="46"/>
      <c r="TLZ2819" s="46"/>
      <c r="TMA2819" s="46"/>
      <c r="TMB2819" s="46"/>
      <c r="TMC2819" s="46"/>
      <c r="TMD2819" s="46"/>
      <c r="TME2819" s="46"/>
      <c r="TMF2819" s="46"/>
      <c r="TMG2819" s="46"/>
      <c r="TMH2819" s="46"/>
      <c r="TMI2819" s="46"/>
      <c r="TMJ2819" s="46"/>
      <c r="TMK2819" s="46"/>
      <c r="TML2819" s="46"/>
      <c r="TMM2819" s="46"/>
      <c r="TMN2819" s="46"/>
      <c r="TMO2819" s="46"/>
      <c r="TMP2819" s="46"/>
      <c r="TMQ2819" s="46"/>
      <c r="TMR2819" s="46"/>
      <c r="TMS2819" s="46"/>
      <c r="TMT2819" s="46"/>
      <c r="TMU2819" s="46"/>
      <c r="TMV2819" s="46"/>
      <c r="TMW2819" s="46"/>
      <c r="TMX2819" s="46"/>
      <c r="TMY2819" s="46"/>
      <c r="TMZ2819" s="46"/>
      <c r="TNA2819" s="46"/>
      <c r="TNB2819" s="46"/>
      <c r="TNC2819" s="46"/>
      <c r="TND2819" s="46"/>
      <c r="TNE2819" s="46"/>
      <c r="TNF2819" s="46"/>
      <c r="TNG2819" s="46"/>
      <c r="TNH2819" s="46"/>
      <c r="TNI2819" s="46"/>
      <c r="TNJ2819" s="46"/>
      <c r="TNK2819" s="46"/>
      <c r="TNL2819" s="46"/>
      <c r="TNM2819" s="46"/>
      <c r="TNN2819" s="46"/>
      <c r="TNO2819" s="46"/>
      <c r="TNP2819" s="46"/>
      <c r="TNQ2819" s="46"/>
      <c r="TNR2819" s="46"/>
      <c r="TNS2819" s="46"/>
      <c r="TNT2819" s="46"/>
      <c r="TNU2819" s="46"/>
      <c r="TNV2819" s="46"/>
      <c r="TNW2819" s="46"/>
      <c r="TNX2819" s="46"/>
      <c r="TNY2819" s="46"/>
      <c r="TNZ2819" s="46"/>
      <c r="TOA2819" s="46"/>
      <c r="TOB2819" s="46"/>
      <c r="TOC2819" s="46"/>
      <c r="TOD2819" s="46"/>
      <c r="TOE2819" s="46"/>
      <c r="TOF2819" s="46"/>
      <c r="TOG2819" s="46"/>
      <c r="TOH2819" s="46"/>
      <c r="TOI2819" s="46"/>
      <c r="TOJ2819" s="46"/>
      <c r="TOK2819" s="46"/>
      <c r="TOL2819" s="46"/>
      <c r="TOM2819" s="46"/>
      <c r="TON2819" s="46"/>
      <c r="TOO2819" s="46"/>
      <c r="TOP2819" s="46"/>
      <c r="TOQ2819" s="46"/>
      <c r="TOR2819" s="46"/>
      <c r="TOS2819" s="46"/>
      <c r="TOT2819" s="46"/>
      <c r="TOU2819" s="46"/>
      <c r="TOV2819" s="46"/>
      <c r="TOW2819" s="46"/>
      <c r="TOX2819" s="46"/>
      <c r="TOY2819" s="46"/>
      <c r="TOZ2819" s="46"/>
      <c r="TPA2819" s="46"/>
      <c r="TPB2819" s="46"/>
      <c r="TPC2819" s="46"/>
      <c r="TPD2819" s="46"/>
      <c r="TPE2819" s="46"/>
      <c r="TPF2819" s="46"/>
      <c r="TPG2819" s="46"/>
      <c r="TPH2819" s="46"/>
      <c r="TPI2819" s="46"/>
      <c r="TPJ2819" s="46"/>
      <c r="TPK2819" s="46"/>
      <c r="TPL2819" s="46"/>
      <c r="TPM2819" s="46"/>
      <c r="TPN2819" s="46"/>
      <c r="TPO2819" s="46"/>
      <c r="TPP2819" s="46"/>
      <c r="TPQ2819" s="46"/>
      <c r="TPR2819" s="46"/>
      <c r="TPS2819" s="46"/>
      <c r="TPT2819" s="46"/>
      <c r="TPU2819" s="46"/>
      <c r="TPV2819" s="46"/>
      <c r="TPW2819" s="46"/>
      <c r="TPX2819" s="46"/>
      <c r="TPY2819" s="46"/>
      <c r="TPZ2819" s="46"/>
      <c r="TQA2819" s="46"/>
      <c r="TQB2819" s="46"/>
      <c r="TQC2819" s="46"/>
      <c r="TQD2819" s="46"/>
      <c r="TQE2819" s="46"/>
      <c r="TQF2819" s="46"/>
      <c r="TQG2819" s="46"/>
      <c r="TQH2819" s="46"/>
      <c r="TQI2819" s="46"/>
      <c r="TQJ2819" s="46"/>
      <c r="TQK2819" s="46"/>
      <c r="TQL2819" s="46"/>
      <c r="TQM2819" s="46"/>
      <c r="TQN2819" s="46"/>
      <c r="TQO2819" s="46"/>
      <c r="TQP2819" s="46"/>
      <c r="TQQ2819" s="46"/>
      <c r="TQR2819" s="46"/>
      <c r="TQS2819" s="46"/>
      <c r="TQT2819" s="46"/>
      <c r="TQU2819" s="46"/>
      <c r="TQV2819" s="46"/>
      <c r="TQW2819" s="46"/>
      <c r="TQX2819" s="46"/>
      <c r="TQY2819" s="46"/>
      <c r="TQZ2819" s="46"/>
      <c r="TRA2819" s="46"/>
      <c r="TRB2819" s="46"/>
      <c r="TRC2819" s="46"/>
      <c r="TRD2819" s="46"/>
      <c r="TRE2819" s="46"/>
      <c r="TRF2819" s="46"/>
      <c r="TRG2819" s="46"/>
      <c r="TRH2819" s="46"/>
      <c r="TRI2819" s="46"/>
      <c r="TRJ2819" s="46"/>
      <c r="TRK2819" s="46"/>
      <c r="TRL2819" s="46"/>
      <c r="TRM2819" s="46"/>
      <c r="TRN2819" s="46"/>
      <c r="TRO2819" s="46"/>
      <c r="TRP2819" s="46"/>
      <c r="TRQ2819" s="46"/>
      <c r="TRR2819" s="46"/>
      <c r="TRS2819" s="46"/>
      <c r="TRT2819" s="46"/>
      <c r="TRU2819" s="46"/>
      <c r="TRV2819" s="46"/>
      <c r="TRW2819" s="46"/>
      <c r="TRX2819" s="46"/>
      <c r="TRY2819" s="46"/>
      <c r="TRZ2819" s="46"/>
      <c r="TSA2819" s="46"/>
      <c r="TSB2819" s="46"/>
      <c r="TSC2819" s="46"/>
      <c r="TSD2819" s="46"/>
      <c r="TSE2819" s="46"/>
      <c r="TSF2819" s="46"/>
      <c r="TSG2819" s="46"/>
      <c r="TSH2819" s="46"/>
      <c r="TSI2819" s="46"/>
      <c r="TSJ2819" s="46"/>
      <c r="TSK2819" s="46"/>
      <c r="TSL2819" s="46"/>
      <c r="TSM2819" s="46"/>
      <c r="TSN2819" s="46"/>
      <c r="TSO2819" s="46"/>
      <c r="TSP2819" s="46"/>
      <c r="TSQ2819" s="46"/>
      <c r="TSR2819" s="46"/>
      <c r="TSS2819" s="46"/>
      <c r="TST2819" s="46"/>
      <c r="TSU2819" s="46"/>
      <c r="TSV2819" s="46"/>
      <c r="TSW2819" s="46"/>
      <c r="TSX2819" s="46"/>
      <c r="TSY2819" s="46"/>
      <c r="TSZ2819" s="46"/>
      <c r="TTA2819" s="46"/>
      <c r="TTB2819" s="46"/>
      <c r="TTC2819" s="46"/>
      <c r="TTD2819" s="46"/>
      <c r="TTE2819" s="46"/>
      <c r="TTF2819" s="46"/>
      <c r="TTG2819" s="46"/>
      <c r="TTH2819" s="46"/>
      <c r="TTI2819" s="46"/>
      <c r="TTJ2819" s="46"/>
      <c r="TTK2819" s="46"/>
      <c r="TTL2819" s="46"/>
      <c r="TTM2819" s="46"/>
      <c r="TTN2819" s="46"/>
      <c r="TTO2819" s="46"/>
      <c r="TTP2819" s="46"/>
      <c r="TTQ2819" s="46"/>
      <c r="TTR2819" s="46"/>
      <c r="TTS2819" s="46"/>
      <c r="TTT2819" s="46"/>
      <c r="TTU2819" s="46"/>
      <c r="TTV2819" s="46"/>
      <c r="TTW2819" s="46"/>
      <c r="TTX2819" s="46"/>
      <c r="TTY2819" s="46"/>
      <c r="TTZ2819" s="46"/>
      <c r="TUA2819" s="46"/>
      <c r="TUB2819" s="46"/>
      <c r="TUC2819" s="46"/>
      <c r="TUD2819" s="46"/>
      <c r="TUE2819" s="46"/>
      <c r="TUF2819" s="46"/>
      <c r="TUG2819" s="46"/>
      <c r="TUH2819" s="46"/>
      <c r="TUI2819" s="46"/>
      <c r="TUJ2819" s="46"/>
      <c r="TUK2819" s="46"/>
      <c r="TUL2819" s="46"/>
      <c r="TUM2819" s="46"/>
      <c r="TUN2819" s="46"/>
      <c r="TUO2819" s="46"/>
      <c r="TUP2819" s="46"/>
      <c r="TUQ2819" s="46"/>
      <c r="TUR2819" s="46"/>
      <c r="TUS2819" s="46"/>
      <c r="TUT2819" s="46"/>
      <c r="TUU2819" s="46"/>
      <c r="TUV2819" s="46"/>
      <c r="TUW2819" s="46"/>
      <c r="TUX2819" s="46"/>
      <c r="TUY2819" s="46"/>
      <c r="TUZ2819" s="46"/>
      <c r="TVA2819" s="46"/>
      <c r="TVB2819" s="46"/>
      <c r="TVC2819" s="46"/>
      <c r="TVD2819" s="46"/>
      <c r="TVE2819" s="46"/>
      <c r="TVF2819" s="46"/>
      <c r="TVG2819" s="46"/>
      <c r="TVH2819" s="46"/>
      <c r="TVI2819" s="46"/>
      <c r="TVJ2819" s="46"/>
      <c r="TVK2819" s="46"/>
      <c r="TVL2819" s="46"/>
      <c r="TVM2819" s="46"/>
      <c r="TVN2819" s="46"/>
      <c r="TVO2819" s="46"/>
      <c r="TVP2819" s="46"/>
      <c r="TVQ2819" s="46"/>
      <c r="TVR2819" s="46"/>
      <c r="TVS2819" s="46"/>
      <c r="TVT2819" s="46"/>
      <c r="TVU2819" s="46"/>
      <c r="TVV2819" s="46"/>
      <c r="TVW2819" s="46"/>
      <c r="TVX2819" s="46"/>
      <c r="TVY2819" s="46"/>
      <c r="TVZ2819" s="46"/>
      <c r="TWA2819" s="46"/>
      <c r="TWB2819" s="46"/>
      <c r="TWC2819" s="46"/>
      <c r="TWD2819" s="46"/>
      <c r="TWE2819" s="46"/>
      <c r="TWF2819" s="46"/>
      <c r="TWG2819" s="46"/>
      <c r="TWH2819" s="46"/>
      <c r="TWI2819" s="46"/>
      <c r="TWJ2819" s="46"/>
      <c r="TWK2819" s="46"/>
      <c r="TWL2819" s="46"/>
      <c r="TWM2819" s="46"/>
      <c r="TWN2819" s="46"/>
      <c r="TWO2819" s="46"/>
      <c r="TWP2819" s="46"/>
      <c r="TWQ2819" s="46"/>
      <c r="TWR2819" s="46"/>
      <c r="TWS2819" s="46"/>
      <c r="TWT2819" s="46"/>
      <c r="TWU2819" s="46"/>
      <c r="TWV2819" s="46"/>
      <c r="TWW2819" s="46"/>
      <c r="TWX2819" s="46"/>
      <c r="TWY2819" s="46"/>
      <c r="TWZ2819" s="46"/>
      <c r="TXA2819" s="46"/>
      <c r="TXB2819" s="46"/>
      <c r="TXC2819" s="46"/>
      <c r="TXD2819" s="46"/>
      <c r="TXE2819" s="46"/>
      <c r="TXF2819" s="46"/>
      <c r="TXG2819" s="46"/>
      <c r="TXH2819" s="46"/>
      <c r="TXI2819" s="46"/>
      <c r="TXJ2819" s="46"/>
      <c r="TXK2819" s="46"/>
      <c r="TXL2819" s="46"/>
      <c r="TXM2819" s="46"/>
      <c r="TXN2819" s="46"/>
      <c r="TXO2819" s="46"/>
      <c r="TXP2819" s="46"/>
      <c r="TXQ2819" s="46"/>
      <c r="TXR2819" s="46"/>
      <c r="TXS2819" s="46"/>
      <c r="TXT2819" s="46"/>
      <c r="TXU2819" s="46"/>
      <c r="TXV2819" s="46"/>
      <c r="TXW2819" s="46"/>
      <c r="TXX2819" s="46"/>
      <c r="TXY2819" s="46"/>
      <c r="TXZ2819" s="46"/>
      <c r="TYA2819" s="46"/>
      <c r="TYB2819" s="46"/>
      <c r="TYC2819" s="46"/>
      <c r="TYD2819" s="46"/>
      <c r="TYE2819" s="46"/>
      <c r="TYF2819" s="46"/>
      <c r="TYG2819" s="46"/>
      <c r="TYH2819" s="46"/>
      <c r="TYI2819" s="46"/>
      <c r="TYJ2819" s="46"/>
      <c r="TYK2819" s="46"/>
      <c r="TYL2819" s="46"/>
      <c r="TYM2819" s="46"/>
      <c r="TYN2819" s="46"/>
      <c r="TYO2819" s="46"/>
      <c r="TYP2819" s="46"/>
      <c r="TYQ2819" s="46"/>
      <c r="TYR2819" s="46"/>
      <c r="TYS2819" s="46"/>
      <c r="TYT2819" s="46"/>
      <c r="TYU2819" s="46"/>
      <c r="TYV2819" s="46"/>
      <c r="TYW2819" s="46"/>
      <c r="TYX2819" s="46"/>
      <c r="TYY2819" s="46"/>
      <c r="TYZ2819" s="46"/>
      <c r="TZA2819" s="46"/>
      <c r="TZB2819" s="46"/>
      <c r="TZC2819" s="46"/>
      <c r="TZD2819" s="46"/>
      <c r="TZE2819" s="46"/>
      <c r="TZF2819" s="46"/>
      <c r="TZG2819" s="46"/>
      <c r="TZH2819" s="46"/>
      <c r="TZI2819" s="46"/>
      <c r="TZJ2819" s="46"/>
      <c r="TZK2819" s="46"/>
      <c r="TZL2819" s="46"/>
      <c r="TZM2819" s="46"/>
      <c r="TZN2819" s="46"/>
      <c r="TZO2819" s="46"/>
      <c r="TZP2819" s="46"/>
      <c r="TZQ2819" s="46"/>
      <c r="TZR2819" s="46"/>
      <c r="TZS2819" s="46"/>
      <c r="TZT2819" s="46"/>
      <c r="TZU2819" s="46"/>
      <c r="TZV2819" s="46"/>
      <c r="TZW2819" s="46"/>
      <c r="TZX2819" s="46"/>
      <c r="TZY2819" s="46"/>
      <c r="TZZ2819" s="46"/>
      <c r="UAA2819" s="46"/>
      <c r="UAB2819" s="46"/>
      <c r="UAC2819" s="46"/>
      <c r="UAD2819" s="46"/>
      <c r="UAE2819" s="46"/>
      <c r="UAF2819" s="46"/>
      <c r="UAG2819" s="46"/>
      <c r="UAH2819" s="46"/>
      <c r="UAI2819" s="46"/>
      <c r="UAJ2819" s="46"/>
      <c r="UAK2819" s="46"/>
      <c r="UAL2819" s="46"/>
      <c r="UAM2819" s="46"/>
      <c r="UAN2819" s="46"/>
      <c r="UAO2819" s="46"/>
      <c r="UAP2819" s="46"/>
      <c r="UAQ2819" s="46"/>
      <c r="UAR2819" s="46"/>
      <c r="UAS2819" s="46"/>
      <c r="UAT2819" s="46"/>
      <c r="UAU2819" s="46"/>
      <c r="UAV2819" s="46"/>
      <c r="UAW2819" s="46"/>
      <c r="UAX2819" s="46"/>
      <c r="UAY2819" s="46"/>
      <c r="UAZ2819" s="46"/>
      <c r="UBA2819" s="46"/>
      <c r="UBB2819" s="46"/>
      <c r="UBC2819" s="46"/>
      <c r="UBD2819" s="46"/>
      <c r="UBE2819" s="46"/>
      <c r="UBF2819" s="46"/>
      <c r="UBG2819" s="46"/>
      <c r="UBH2819" s="46"/>
      <c r="UBI2819" s="46"/>
      <c r="UBJ2819" s="46"/>
      <c r="UBK2819" s="46"/>
      <c r="UBL2819" s="46"/>
      <c r="UBM2819" s="46"/>
      <c r="UBN2819" s="46"/>
      <c r="UBO2819" s="46"/>
      <c r="UBP2819" s="46"/>
      <c r="UBQ2819" s="46"/>
      <c r="UBR2819" s="46"/>
      <c r="UBS2819" s="46"/>
      <c r="UBT2819" s="46"/>
      <c r="UBU2819" s="46"/>
      <c r="UBV2819" s="46"/>
      <c r="UBW2819" s="46"/>
      <c r="UBX2819" s="46"/>
      <c r="UBY2819" s="46"/>
      <c r="UBZ2819" s="46"/>
      <c r="UCA2819" s="46"/>
      <c r="UCB2819" s="46"/>
      <c r="UCC2819" s="46"/>
      <c r="UCD2819" s="46"/>
      <c r="UCE2819" s="46"/>
      <c r="UCF2819" s="46"/>
      <c r="UCG2819" s="46"/>
      <c r="UCH2819" s="46"/>
      <c r="UCI2819" s="46"/>
      <c r="UCJ2819" s="46"/>
      <c r="UCK2819" s="46"/>
      <c r="UCL2819" s="46"/>
      <c r="UCM2819" s="46"/>
      <c r="UCN2819" s="46"/>
      <c r="UCO2819" s="46"/>
      <c r="UCP2819" s="46"/>
      <c r="UCQ2819" s="46"/>
      <c r="UCR2819" s="46"/>
      <c r="UCS2819" s="46"/>
      <c r="UCT2819" s="46"/>
      <c r="UCU2819" s="46"/>
      <c r="UCV2819" s="46"/>
      <c r="UCW2819" s="46"/>
      <c r="UCX2819" s="46"/>
      <c r="UCY2819" s="46"/>
      <c r="UCZ2819" s="46"/>
      <c r="UDA2819" s="46"/>
      <c r="UDB2819" s="46"/>
      <c r="UDC2819" s="46"/>
      <c r="UDD2819" s="46"/>
      <c r="UDE2819" s="46"/>
      <c r="UDF2819" s="46"/>
      <c r="UDG2819" s="46"/>
      <c r="UDH2819" s="46"/>
      <c r="UDI2819" s="46"/>
      <c r="UDJ2819" s="46"/>
      <c r="UDK2819" s="46"/>
      <c r="UDL2819" s="46"/>
      <c r="UDM2819" s="46"/>
      <c r="UDN2819" s="46"/>
      <c r="UDO2819" s="46"/>
      <c r="UDP2819" s="46"/>
      <c r="UDQ2819" s="46"/>
      <c r="UDR2819" s="46"/>
      <c r="UDS2819" s="46"/>
      <c r="UDT2819" s="46"/>
      <c r="UDU2819" s="46"/>
      <c r="UDV2819" s="46"/>
      <c r="UDW2819" s="46"/>
      <c r="UDX2819" s="46"/>
      <c r="UDY2819" s="46"/>
      <c r="UDZ2819" s="46"/>
      <c r="UEA2819" s="46"/>
      <c r="UEB2819" s="46"/>
      <c r="UEC2819" s="46"/>
      <c r="UED2819" s="46"/>
      <c r="UEE2819" s="46"/>
      <c r="UEF2819" s="46"/>
      <c r="UEG2819" s="46"/>
      <c r="UEH2819" s="46"/>
      <c r="UEI2819" s="46"/>
      <c r="UEJ2819" s="46"/>
      <c r="UEK2819" s="46"/>
      <c r="UEL2819" s="46"/>
      <c r="UEM2819" s="46"/>
      <c r="UEN2819" s="46"/>
      <c r="UEO2819" s="46"/>
      <c r="UEP2819" s="46"/>
      <c r="UEQ2819" s="46"/>
      <c r="UER2819" s="46"/>
      <c r="UES2819" s="46"/>
      <c r="UET2819" s="46"/>
      <c r="UEU2819" s="46"/>
      <c r="UEV2819" s="46"/>
      <c r="UEW2819" s="46"/>
      <c r="UEX2819" s="46"/>
      <c r="UEY2819" s="46"/>
      <c r="UEZ2819" s="46"/>
      <c r="UFA2819" s="46"/>
      <c r="UFB2819" s="46"/>
      <c r="UFC2819" s="46"/>
      <c r="UFD2819" s="46"/>
      <c r="UFE2819" s="46"/>
      <c r="UFF2819" s="46"/>
      <c r="UFG2819" s="46"/>
      <c r="UFH2819" s="46"/>
      <c r="UFI2819" s="46"/>
      <c r="UFJ2819" s="46"/>
      <c r="UFK2819" s="46"/>
      <c r="UFL2819" s="46"/>
      <c r="UFM2819" s="46"/>
      <c r="UFN2819" s="46"/>
      <c r="UFO2819" s="46"/>
      <c r="UFP2819" s="46"/>
      <c r="UFQ2819" s="46"/>
      <c r="UFR2819" s="46"/>
      <c r="UFS2819" s="46"/>
      <c r="UFT2819" s="46"/>
      <c r="UFU2819" s="46"/>
      <c r="UFV2819" s="46"/>
      <c r="UFW2819" s="46"/>
      <c r="UFX2819" s="46"/>
      <c r="UFY2819" s="46"/>
      <c r="UFZ2819" s="46"/>
      <c r="UGA2819" s="46"/>
      <c r="UGB2819" s="46"/>
      <c r="UGC2819" s="46"/>
      <c r="UGD2819" s="46"/>
      <c r="UGE2819" s="46"/>
      <c r="UGF2819" s="46"/>
      <c r="UGG2819" s="46"/>
      <c r="UGH2819" s="46"/>
      <c r="UGI2819" s="46"/>
      <c r="UGJ2819" s="46"/>
      <c r="UGK2819" s="46"/>
      <c r="UGL2819" s="46"/>
      <c r="UGM2819" s="46"/>
      <c r="UGN2819" s="46"/>
      <c r="UGO2819" s="46"/>
      <c r="UGP2819" s="46"/>
      <c r="UGQ2819" s="46"/>
      <c r="UGR2819" s="46"/>
      <c r="UGS2819" s="46"/>
      <c r="UGT2819" s="46"/>
      <c r="UGU2819" s="46"/>
      <c r="UGV2819" s="46"/>
      <c r="UGW2819" s="46"/>
      <c r="UGX2819" s="46"/>
      <c r="UGY2819" s="46"/>
      <c r="UGZ2819" s="46"/>
      <c r="UHA2819" s="46"/>
      <c r="UHB2819" s="46"/>
      <c r="UHC2819" s="46"/>
      <c r="UHD2819" s="46"/>
      <c r="UHE2819" s="46"/>
      <c r="UHF2819" s="46"/>
      <c r="UHG2819" s="46"/>
      <c r="UHH2819" s="46"/>
      <c r="UHI2819" s="46"/>
      <c r="UHJ2819" s="46"/>
      <c r="UHK2819" s="46"/>
      <c r="UHL2819" s="46"/>
      <c r="UHM2819" s="46"/>
      <c r="UHN2819" s="46"/>
      <c r="UHO2819" s="46"/>
      <c r="UHP2819" s="46"/>
      <c r="UHQ2819" s="46"/>
      <c r="UHR2819" s="46"/>
      <c r="UHS2819" s="46"/>
      <c r="UHT2819" s="46"/>
      <c r="UHU2819" s="46"/>
      <c r="UHV2819" s="46"/>
      <c r="UHW2819" s="46"/>
      <c r="UHX2819" s="46"/>
      <c r="UHY2819" s="46"/>
      <c r="UHZ2819" s="46"/>
      <c r="UIA2819" s="46"/>
      <c r="UIB2819" s="46"/>
      <c r="UIC2819" s="46"/>
      <c r="UID2819" s="46"/>
      <c r="UIE2819" s="46"/>
      <c r="UIF2819" s="46"/>
      <c r="UIG2819" s="46"/>
      <c r="UIH2819" s="46"/>
      <c r="UII2819" s="46"/>
      <c r="UIJ2819" s="46"/>
      <c r="UIK2819" s="46"/>
      <c r="UIL2819" s="46"/>
      <c r="UIM2819" s="46"/>
      <c r="UIN2819" s="46"/>
      <c r="UIO2819" s="46"/>
      <c r="UIP2819" s="46"/>
      <c r="UIQ2819" s="46"/>
      <c r="UIR2819" s="46"/>
      <c r="UIS2819" s="46"/>
      <c r="UIT2819" s="46"/>
      <c r="UIU2819" s="46"/>
      <c r="UIV2819" s="46"/>
      <c r="UIW2819" s="46"/>
      <c r="UIX2819" s="46"/>
      <c r="UIY2819" s="46"/>
      <c r="UIZ2819" s="46"/>
      <c r="UJA2819" s="46"/>
      <c r="UJB2819" s="46"/>
      <c r="UJC2819" s="46"/>
      <c r="UJD2819" s="46"/>
      <c r="UJE2819" s="46"/>
      <c r="UJF2819" s="46"/>
      <c r="UJG2819" s="46"/>
      <c r="UJH2819" s="46"/>
      <c r="UJI2819" s="46"/>
      <c r="UJJ2819" s="46"/>
      <c r="UJK2819" s="46"/>
      <c r="UJL2819" s="46"/>
      <c r="UJM2819" s="46"/>
      <c r="UJN2819" s="46"/>
      <c r="UJO2819" s="46"/>
      <c r="UJP2819" s="46"/>
      <c r="UJQ2819" s="46"/>
      <c r="UJR2819" s="46"/>
      <c r="UJS2819" s="46"/>
      <c r="UJT2819" s="46"/>
      <c r="UJU2819" s="46"/>
      <c r="UJV2819" s="46"/>
      <c r="UJW2819" s="46"/>
      <c r="UJX2819" s="46"/>
      <c r="UJY2819" s="46"/>
      <c r="UJZ2819" s="46"/>
      <c r="UKA2819" s="46"/>
      <c r="UKB2819" s="46"/>
      <c r="UKC2819" s="46"/>
      <c r="UKD2819" s="46"/>
      <c r="UKE2819" s="46"/>
      <c r="UKF2819" s="46"/>
      <c r="UKG2819" s="46"/>
      <c r="UKH2819" s="46"/>
      <c r="UKI2819" s="46"/>
      <c r="UKJ2819" s="46"/>
      <c r="UKK2819" s="46"/>
      <c r="UKL2819" s="46"/>
      <c r="UKM2819" s="46"/>
      <c r="UKN2819" s="46"/>
      <c r="UKO2819" s="46"/>
      <c r="UKP2819" s="46"/>
      <c r="UKQ2819" s="46"/>
      <c r="UKR2819" s="46"/>
      <c r="UKS2819" s="46"/>
      <c r="UKT2819" s="46"/>
      <c r="UKU2819" s="46"/>
      <c r="UKV2819" s="46"/>
      <c r="UKW2819" s="46"/>
      <c r="UKX2819" s="46"/>
      <c r="UKY2819" s="46"/>
      <c r="UKZ2819" s="46"/>
      <c r="ULA2819" s="46"/>
      <c r="ULB2819" s="46"/>
      <c r="ULC2819" s="46"/>
      <c r="ULD2819" s="46"/>
      <c r="ULE2819" s="46"/>
      <c r="ULF2819" s="46"/>
      <c r="ULG2819" s="46"/>
      <c r="ULH2819" s="46"/>
      <c r="ULI2819" s="46"/>
      <c r="ULJ2819" s="46"/>
      <c r="ULK2819" s="46"/>
      <c r="ULL2819" s="46"/>
      <c r="ULM2819" s="46"/>
      <c r="ULN2819" s="46"/>
      <c r="ULO2819" s="46"/>
      <c r="ULP2819" s="46"/>
      <c r="ULQ2819" s="46"/>
      <c r="ULR2819" s="46"/>
      <c r="ULS2819" s="46"/>
      <c r="ULT2819" s="46"/>
      <c r="ULU2819" s="46"/>
      <c r="ULV2819" s="46"/>
      <c r="ULW2819" s="46"/>
      <c r="ULX2819" s="46"/>
      <c r="ULY2819" s="46"/>
      <c r="ULZ2819" s="46"/>
      <c r="UMA2819" s="46"/>
      <c r="UMB2819" s="46"/>
      <c r="UMC2819" s="46"/>
      <c r="UMD2819" s="46"/>
      <c r="UME2819" s="46"/>
      <c r="UMF2819" s="46"/>
      <c r="UMG2819" s="46"/>
      <c r="UMH2819" s="46"/>
      <c r="UMI2819" s="46"/>
      <c r="UMJ2819" s="46"/>
      <c r="UMK2819" s="46"/>
      <c r="UML2819" s="46"/>
      <c r="UMM2819" s="46"/>
      <c r="UMN2819" s="46"/>
      <c r="UMO2819" s="46"/>
      <c r="UMP2819" s="46"/>
      <c r="UMQ2819" s="46"/>
      <c r="UMR2819" s="46"/>
      <c r="UMS2819" s="46"/>
      <c r="UMT2819" s="46"/>
      <c r="UMU2819" s="46"/>
      <c r="UMV2819" s="46"/>
      <c r="UMW2819" s="46"/>
      <c r="UMX2819" s="46"/>
      <c r="UMY2819" s="46"/>
      <c r="UMZ2819" s="46"/>
      <c r="UNA2819" s="46"/>
      <c r="UNB2819" s="46"/>
      <c r="UNC2819" s="46"/>
      <c r="UND2819" s="46"/>
      <c r="UNE2819" s="46"/>
      <c r="UNF2819" s="46"/>
      <c r="UNG2819" s="46"/>
      <c r="UNH2819" s="46"/>
      <c r="UNI2819" s="46"/>
      <c r="UNJ2819" s="46"/>
      <c r="UNK2819" s="46"/>
      <c r="UNL2819" s="46"/>
      <c r="UNM2819" s="46"/>
      <c r="UNN2819" s="46"/>
      <c r="UNO2819" s="46"/>
      <c r="UNP2819" s="46"/>
      <c r="UNQ2819" s="46"/>
      <c r="UNR2819" s="46"/>
      <c r="UNS2819" s="46"/>
      <c r="UNT2819" s="46"/>
      <c r="UNU2819" s="46"/>
      <c r="UNV2819" s="46"/>
      <c r="UNW2819" s="46"/>
      <c r="UNX2819" s="46"/>
      <c r="UNY2819" s="46"/>
      <c r="UNZ2819" s="46"/>
      <c r="UOA2819" s="46"/>
      <c r="UOB2819" s="46"/>
      <c r="UOC2819" s="46"/>
      <c r="UOD2819" s="46"/>
      <c r="UOE2819" s="46"/>
      <c r="UOF2819" s="46"/>
      <c r="UOG2819" s="46"/>
      <c r="UOH2819" s="46"/>
      <c r="UOI2819" s="46"/>
      <c r="UOJ2819" s="46"/>
      <c r="UOK2819" s="46"/>
      <c r="UOL2819" s="46"/>
      <c r="UOM2819" s="46"/>
      <c r="UON2819" s="46"/>
      <c r="UOO2819" s="46"/>
      <c r="UOP2819" s="46"/>
      <c r="UOQ2819" s="46"/>
      <c r="UOR2819" s="46"/>
      <c r="UOS2819" s="46"/>
      <c r="UOT2819" s="46"/>
      <c r="UOU2819" s="46"/>
      <c r="UOV2819" s="46"/>
      <c r="UOW2819" s="46"/>
      <c r="UOX2819" s="46"/>
      <c r="UOY2819" s="46"/>
      <c r="UOZ2819" s="46"/>
      <c r="UPA2819" s="46"/>
      <c r="UPB2819" s="46"/>
      <c r="UPC2819" s="46"/>
      <c r="UPD2819" s="46"/>
      <c r="UPE2819" s="46"/>
      <c r="UPF2819" s="46"/>
      <c r="UPG2819" s="46"/>
      <c r="UPH2819" s="46"/>
      <c r="UPI2819" s="46"/>
      <c r="UPJ2819" s="46"/>
      <c r="UPK2819" s="46"/>
      <c r="UPL2819" s="46"/>
      <c r="UPM2819" s="46"/>
      <c r="UPN2819" s="46"/>
      <c r="UPO2819" s="46"/>
      <c r="UPP2819" s="46"/>
      <c r="UPQ2819" s="46"/>
      <c r="UPR2819" s="46"/>
      <c r="UPS2819" s="46"/>
      <c r="UPT2819" s="46"/>
      <c r="UPU2819" s="46"/>
      <c r="UPV2819" s="46"/>
      <c r="UPW2819" s="46"/>
      <c r="UPX2819" s="46"/>
      <c r="UPY2819" s="46"/>
      <c r="UPZ2819" s="46"/>
      <c r="UQA2819" s="46"/>
      <c r="UQB2819" s="46"/>
      <c r="UQC2819" s="46"/>
      <c r="UQD2819" s="46"/>
      <c r="UQE2819" s="46"/>
      <c r="UQF2819" s="46"/>
      <c r="UQG2819" s="46"/>
      <c r="UQH2819" s="46"/>
      <c r="UQI2819" s="46"/>
      <c r="UQJ2819" s="46"/>
      <c r="UQK2819" s="46"/>
      <c r="UQL2819" s="46"/>
      <c r="UQM2819" s="46"/>
      <c r="UQN2819" s="46"/>
      <c r="UQO2819" s="46"/>
      <c r="UQP2819" s="46"/>
      <c r="UQQ2819" s="46"/>
      <c r="UQR2819" s="46"/>
      <c r="UQS2819" s="46"/>
      <c r="UQT2819" s="46"/>
      <c r="UQU2819" s="46"/>
      <c r="UQV2819" s="46"/>
      <c r="UQW2819" s="46"/>
      <c r="UQX2819" s="46"/>
      <c r="UQY2819" s="46"/>
      <c r="UQZ2819" s="46"/>
      <c r="URA2819" s="46"/>
      <c r="URB2819" s="46"/>
      <c r="URC2819" s="46"/>
      <c r="URD2819" s="46"/>
      <c r="URE2819" s="46"/>
      <c r="URF2819" s="46"/>
      <c r="URG2819" s="46"/>
      <c r="URH2819" s="46"/>
      <c r="URI2819" s="46"/>
      <c r="URJ2819" s="46"/>
      <c r="URK2819" s="46"/>
      <c r="URL2819" s="46"/>
      <c r="URM2819" s="46"/>
      <c r="URN2819" s="46"/>
      <c r="URO2819" s="46"/>
      <c r="URP2819" s="46"/>
      <c r="URQ2819" s="46"/>
      <c r="URR2819" s="46"/>
      <c r="URS2819" s="46"/>
      <c r="URT2819" s="46"/>
      <c r="URU2819" s="46"/>
      <c r="URV2819" s="46"/>
      <c r="URW2819" s="46"/>
      <c r="URX2819" s="46"/>
      <c r="URY2819" s="46"/>
      <c r="URZ2819" s="46"/>
      <c r="USA2819" s="46"/>
      <c r="USB2819" s="46"/>
      <c r="USC2819" s="46"/>
      <c r="USD2819" s="46"/>
      <c r="USE2819" s="46"/>
      <c r="USF2819" s="46"/>
      <c r="USG2819" s="46"/>
      <c r="USH2819" s="46"/>
      <c r="USI2819" s="46"/>
      <c r="USJ2819" s="46"/>
      <c r="USK2819" s="46"/>
      <c r="USL2819" s="46"/>
      <c r="USM2819" s="46"/>
      <c r="USN2819" s="46"/>
      <c r="USO2819" s="46"/>
      <c r="USP2819" s="46"/>
      <c r="USQ2819" s="46"/>
      <c r="USR2819" s="46"/>
      <c r="USS2819" s="46"/>
      <c r="UST2819" s="46"/>
      <c r="USU2819" s="46"/>
      <c r="USV2819" s="46"/>
      <c r="USW2819" s="46"/>
      <c r="USX2819" s="46"/>
      <c r="USY2819" s="46"/>
      <c r="USZ2819" s="46"/>
      <c r="UTA2819" s="46"/>
      <c r="UTB2819" s="46"/>
      <c r="UTC2819" s="46"/>
      <c r="UTD2819" s="46"/>
      <c r="UTE2819" s="46"/>
      <c r="UTF2819" s="46"/>
      <c r="UTG2819" s="46"/>
      <c r="UTH2819" s="46"/>
      <c r="UTI2819" s="46"/>
      <c r="UTJ2819" s="46"/>
      <c r="UTK2819" s="46"/>
      <c r="UTL2819" s="46"/>
      <c r="UTM2819" s="46"/>
      <c r="UTN2819" s="46"/>
      <c r="UTO2819" s="46"/>
      <c r="UTP2819" s="46"/>
      <c r="UTQ2819" s="46"/>
      <c r="UTR2819" s="46"/>
      <c r="UTS2819" s="46"/>
      <c r="UTT2819" s="46"/>
      <c r="UTU2819" s="46"/>
      <c r="UTV2819" s="46"/>
      <c r="UTW2819" s="46"/>
      <c r="UTX2819" s="46"/>
      <c r="UTY2819" s="46"/>
      <c r="UTZ2819" s="46"/>
      <c r="UUA2819" s="46"/>
      <c r="UUB2819" s="46"/>
      <c r="UUC2819" s="46"/>
      <c r="UUD2819" s="46"/>
      <c r="UUE2819" s="46"/>
      <c r="UUF2819" s="46"/>
      <c r="UUG2819" s="46"/>
      <c r="UUH2819" s="46"/>
      <c r="UUI2819" s="46"/>
      <c r="UUJ2819" s="46"/>
      <c r="UUK2819" s="46"/>
      <c r="UUL2819" s="46"/>
      <c r="UUM2819" s="46"/>
      <c r="UUN2819" s="46"/>
      <c r="UUO2819" s="46"/>
      <c r="UUP2819" s="46"/>
      <c r="UUQ2819" s="46"/>
      <c r="UUR2819" s="46"/>
      <c r="UUS2819" s="46"/>
      <c r="UUT2819" s="46"/>
      <c r="UUU2819" s="46"/>
      <c r="UUV2819" s="46"/>
      <c r="UUW2819" s="46"/>
      <c r="UUX2819" s="46"/>
      <c r="UUY2819" s="46"/>
      <c r="UUZ2819" s="46"/>
      <c r="UVA2819" s="46"/>
      <c r="UVB2819" s="46"/>
      <c r="UVC2819" s="46"/>
      <c r="UVD2819" s="46"/>
      <c r="UVE2819" s="46"/>
      <c r="UVF2819" s="46"/>
      <c r="UVG2819" s="46"/>
      <c r="UVH2819" s="46"/>
      <c r="UVI2819" s="46"/>
      <c r="UVJ2819" s="46"/>
      <c r="UVK2819" s="46"/>
      <c r="UVL2819" s="46"/>
      <c r="UVM2819" s="46"/>
      <c r="UVN2819" s="46"/>
      <c r="UVO2819" s="46"/>
      <c r="UVP2819" s="46"/>
      <c r="UVQ2819" s="46"/>
      <c r="UVR2819" s="46"/>
      <c r="UVS2819" s="46"/>
      <c r="UVT2819" s="46"/>
      <c r="UVU2819" s="46"/>
      <c r="UVV2819" s="46"/>
      <c r="UVW2819" s="46"/>
      <c r="UVX2819" s="46"/>
      <c r="UVY2819" s="46"/>
      <c r="UVZ2819" s="46"/>
      <c r="UWA2819" s="46"/>
      <c r="UWB2819" s="46"/>
      <c r="UWC2819" s="46"/>
      <c r="UWD2819" s="46"/>
      <c r="UWE2819" s="46"/>
      <c r="UWF2819" s="46"/>
      <c r="UWG2819" s="46"/>
      <c r="UWH2819" s="46"/>
      <c r="UWI2819" s="46"/>
      <c r="UWJ2819" s="46"/>
      <c r="UWK2819" s="46"/>
      <c r="UWL2819" s="46"/>
      <c r="UWM2819" s="46"/>
      <c r="UWN2819" s="46"/>
      <c r="UWO2819" s="46"/>
      <c r="UWP2819" s="46"/>
      <c r="UWQ2819" s="46"/>
      <c r="UWR2819" s="46"/>
      <c r="UWS2819" s="46"/>
      <c r="UWT2819" s="46"/>
      <c r="UWU2819" s="46"/>
      <c r="UWV2819" s="46"/>
      <c r="UWW2819" s="46"/>
      <c r="UWX2819" s="46"/>
      <c r="UWY2819" s="46"/>
      <c r="UWZ2819" s="46"/>
      <c r="UXA2819" s="46"/>
      <c r="UXB2819" s="46"/>
      <c r="UXC2819" s="46"/>
      <c r="UXD2819" s="46"/>
      <c r="UXE2819" s="46"/>
      <c r="UXF2819" s="46"/>
      <c r="UXG2819" s="46"/>
      <c r="UXH2819" s="46"/>
      <c r="UXI2819" s="46"/>
      <c r="UXJ2819" s="46"/>
      <c r="UXK2819" s="46"/>
      <c r="UXL2819" s="46"/>
      <c r="UXM2819" s="46"/>
      <c r="UXN2819" s="46"/>
      <c r="UXO2819" s="46"/>
      <c r="UXP2819" s="46"/>
      <c r="UXQ2819" s="46"/>
      <c r="UXR2819" s="46"/>
      <c r="UXS2819" s="46"/>
      <c r="UXT2819" s="46"/>
      <c r="UXU2819" s="46"/>
      <c r="UXV2819" s="46"/>
      <c r="UXW2819" s="46"/>
      <c r="UXX2819" s="46"/>
      <c r="UXY2819" s="46"/>
      <c r="UXZ2819" s="46"/>
      <c r="UYA2819" s="46"/>
      <c r="UYB2819" s="46"/>
      <c r="UYC2819" s="46"/>
      <c r="UYD2819" s="46"/>
      <c r="UYE2819" s="46"/>
      <c r="UYF2819" s="46"/>
      <c r="UYG2819" s="46"/>
      <c r="UYH2819" s="46"/>
      <c r="UYI2819" s="46"/>
      <c r="UYJ2819" s="46"/>
      <c r="UYK2819" s="46"/>
      <c r="UYL2819" s="46"/>
      <c r="UYM2819" s="46"/>
      <c r="UYN2819" s="46"/>
      <c r="UYO2819" s="46"/>
      <c r="UYP2819" s="46"/>
      <c r="UYQ2819" s="46"/>
      <c r="UYR2819" s="46"/>
      <c r="UYS2819" s="46"/>
      <c r="UYT2819" s="46"/>
      <c r="UYU2819" s="46"/>
      <c r="UYV2819" s="46"/>
      <c r="UYW2819" s="46"/>
      <c r="UYX2819" s="46"/>
      <c r="UYY2819" s="46"/>
      <c r="UYZ2819" s="46"/>
      <c r="UZA2819" s="46"/>
      <c r="UZB2819" s="46"/>
      <c r="UZC2819" s="46"/>
      <c r="UZD2819" s="46"/>
      <c r="UZE2819" s="46"/>
      <c r="UZF2819" s="46"/>
      <c r="UZG2819" s="46"/>
      <c r="UZH2819" s="46"/>
      <c r="UZI2819" s="46"/>
      <c r="UZJ2819" s="46"/>
      <c r="UZK2819" s="46"/>
      <c r="UZL2819" s="46"/>
      <c r="UZM2819" s="46"/>
      <c r="UZN2819" s="46"/>
      <c r="UZO2819" s="46"/>
      <c r="UZP2819" s="46"/>
      <c r="UZQ2819" s="46"/>
      <c r="UZR2819" s="46"/>
      <c r="UZS2819" s="46"/>
      <c r="UZT2819" s="46"/>
      <c r="UZU2819" s="46"/>
      <c r="UZV2819" s="46"/>
      <c r="UZW2819" s="46"/>
      <c r="UZX2819" s="46"/>
      <c r="UZY2819" s="46"/>
      <c r="UZZ2819" s="46"/>
      <c r="VAA2819" s="46"/>
      <c r="VAB2819" s="46"/>
      <c r="VAC2819" s="46"/>
      <c r="VAD2819" s="46"/>
      <c r="VAE2819" s="46"/>
      <c r="VAF2819" s="46"/>
      <c r="VAG2819" s="46"/>
      <c r="VAH2819" s="46"/>
      <c r="VAI2819" s="46"/>
      <c r="VAJ2819" s="46"/>
      <c r="VAK2819" s="46"/>
      <c r="VAL2819" s="46"/>
      <c r="VAM2819" s="46"/>
      <c r="VAN2819" s="46"/>
      <c r="VAO2819" s="46"/>
      <c r="VAP2819" s="46"/>
      <c r="VAQ2819" s="46"/>
      <c r="VAR2819" s="46"/>
      <c r="VAS2819" s="46"/>
      <c r="VAT2819" s="46"/>
      <c r="VAU2819" s="46"/>
      <c r="VAV2819" s="46"/>
      <c r="VAW2819" s="46"/>
      <c r="VAX2819" s="46"/>
      <c r="VAY2819" s="46"/>
      <c r="VAZ2819" s="46"/>
      <c r="VBA2819" s="46"/>
      <c r="VBB2819" s="46"/>
      <c r="VBC2819" s="46"/>
      <c r="VBD2819" s="46"/>
      <c r="VBE2819" s="46"/>
      <c r="VBF2819" s="46"/>
      <c r="VBG2819" s="46"/>
      <c r="VBH2819" s="46"/>
      <c r="VBI2819" s="46"/>
      <c r="VBJ2819" s="46"/>
      <c r="VBK2819" s="46"/>
      <c r="VBL2819" s="46"/>
      <c r="VBM2819" s="46"/>
      <c r="VBN2819" s="46"/>
      <c r="VBO2819" s="46"/>
      <c r="VBP2819" s="46"/>
      <c r="VBQ2819" s="46"/>
      <c r="VBR2819" s="46"/>
      <c r="VBS2819" s="46"/>
      <c r="VBT2819" s="46"/>
      <c r="VBU2819" s="46"/>
      <c r="VBV2819" s="46"/>
      <c r="VBW2819" s="46"/>
      <c r="VBX2819" s="46"/>
      <c r="VBY2819" s="46"/>
      <c r="VBZ2819" s="46"/>
      <c r="VCA2819" s="46"/>
      <c r="VCB2819" s="46"/>
      <c r="VCC2819" s="46"/>
      <c r="VCD2819" s="46"/>
      <c r="VCE2819" s="46"/>
      <c r="VCF2819" s="46"/>
      <c r="VCG2819" s="46"/>
      <c r="VCH2819" s="46"/>
      <c r="VCI2819" s="46"/>
      <c r="VCJ2819" s="46"/>
      <c r="VCK2819" s="46"/>
      <c r="VCL2819" s="46"/>
      <c r="VCM2819" s="46"/>
      <c r="VCN2819" s="46"/>
      <c r="VCO2819" s="46"/>
      <c r="VCP2819" s="46"/>
      <c r="VCQ2819" s="46"/>
      <c r="VCR2819" s="46"/>
      <c r="VCS2819" s="46"/>
      <c r="VCT2819" s="46"/>
      <c r="VCU2819" s="46"/>
      <c r="VCV2819" s="46"/>
      <c r="VCW2819" s="46"/>
      <c r="VCX2819" s="46"/>
      <c r="VCY2819" s="46"/>
      <c r="VCZ2819" s="46"/>
      <c r="VDA2819" s="46"/>
      <c r="VDB2819" s="46"/>
      <c r="VDC2819" s="46"/>
      <c r="VDD2819" s="46"/>
      <c r="VDE2819" s="46"/>
      <c r="VDF2819" s="46"/>
      <c r="VDG2819" s="46"/>
      <c r="VDH2819" s="46"/>
      <c r="VDI2819" s="46"/>
      <c r="VDJ2819" s="46"/>
      <c r="VDK2819" s="46"/>
      <c r="VDL2819" s="46"/>
      <c r="VDM2819" s="46"/>
      <c r="VDN2819" s="46"/>
      <c r="VDO2819" s="46"/>
      <c r="VDP2819" s="46"/>
      <c r="VDQ2819" s="46"/>
      <c r="VDR2819" s="46"/>
      <c r="VDS2819" s="46"/>
      <c r="VDT2819" s="46"/>
      <c r="VDU2819" s="46"/>
      <c r="VDV2819" s="46"/>
      <c r="VDW2819" s="46"/>
      <c r="VDX2819" s="46"/>
      <c r="VDY2819" s="46"/>
      <c r="VDZ2819" s="46"/>
      <c r="VEA2819" s="46"/>
      <c r="VEB2819" s="46"/>
      <c r="VEC2819" s="46"/>
      <c r="VED2819" s="46"/>
      <c r="VEE2819" s="46"/>
      <c r="VEF2819" s="46"/>
      <c r="VEG2819" s="46"/>
      <c r="VEH2819" s="46"/>
      <c r="VEI2819" s="46"/>
      <c r="VEJ2819" s="46"/>
      <c r="VEK2819" s="46"/>
      <c r="VEL2819" s="46"/>
      <c r="VEM2819" s="46"/>
      <c r="VEN2819" s="46"/>
      <c r="VEO2819" s="46"/>
      <c r="VEP2819" s="46"/>
      <c r="VEQ2819" s="46"/>
      <c r="VER2819" s="46"/>
      <c r="VES2819" s="46"/>
      <c r="VET2819" s="46"/>
      <c r="VEU2819" s="46"/>
      <c r="VEV2819" s="46"/>
      <c r="VEW2819" s="46"/>
      <c r="VEX2819" s="46"/>
      <c r="VEY2819" s="46"/>
      <c r="VEZ2819" s="46"/>
      <c r="VFA2819" s="46"/>
      <c r="VFB2819" s="46"/>
      <c r="VFC2819" s="46"/>
      <c r="VFD2819" s="46"/>
      <c r="VFE2819" s="46"/>
      <c r="VFF2819" s="46"/>
      <c r="VFG2819" s="46"/>
      <c r="VFH2819" s="46"/>
      <c r="VFI2819" s="46"/>
      <c r="VFJ2819" s="46"/>
      <c r="VFK2819" s="46"/>
      <c r="VFL2819" s="46"/>
      <c r="VFM2819" s="46"/>
      <c r="VFN2819" s="46"/>
      <c r="VFO2819" s="46"/>
      <c r="VFP2819" s="46"/>
      <c r="VFQ2819" s="46"/>
      <c r="VFR2819" s="46"/>
      <c r="VFS2819" s="46"/>
      <c r="VFT2819" s="46"/>
      <c r="VFU2819" s="46"/>
      <c r="VFV2819" s="46"/>
      <c r="VFW2819" s="46"/>
      <c r="VFX2819" s="46"/>
      <c r="VFY2819" s="46"/>
      <c r="VFZ2819" s="46"/>
      <c r="VGA2819" s="46"/>
      <c r="VGB2819" s="46"/>
      <c r="VGC2819" s="46"/>
      <c r="VGD2819" s="46"/>
      <c r="VGE2819" s="46"/>
      <c r="VGF2819" s="46"/>
      <c r="VGG2819" s="46"/>
      <c r="VGH2819" s="46"/>
      <c r="VGI2819" s="46"/>
      <c r="VGJ2819" s="46"/>
      <c r="VGK2819" s="46"/>
      <c r="VGL2819" s="46"/>
      <c r="VGM2819" s="46"/>
      <c r="VGN2819" s="46"/>
      <c r="VGO2819" s="46"/>
      <c r="VGP2819" s="46"/>
      <c r="VGQ2819" s="46"/>
      <c r="VGR2819" s="46"/>
      <c r="VGS2819" s="46"/>
      <c r="VGT2819" s="46"/>
      <c r="VGU2819" s="46"/>
      <c r="VGV2819" s="46"/>
      <c r="VGW2819" s="46"/>
      <c r="VGX2819" s="46"/>
      <c r="VGY2819" s="46"/>
      <c r="VGZ2819" s="46"/>
      <c r="VHA2819" s="46"/>
      <c r="VHB2819" s="46"/>
      <c r="VHC2819" s="46"/>
      <c r="VHD2819" s="46"/>
      <c r="VHE2819" s="46"/>
      <c r="VHF2819" s="46"/>
      <c r="VHG2819" s="46"/>
      <c r="VHH2819" s="46"/>
      <c r="VHI2819" s="46"/>
      <c r="VHJ2819" s="46"/>
      <c r="VHK2819" s="46"/>
      <c r="VHL2819" s="46"/>
      <c r="VHM2819" s="46"/>
      <c r="VHN2819" s="46"/>
      <c r="VHO2819" s="46"/>
      <c r="VHP2819" s="46"/>
      <c r="VHQ2819" s="46"/>
      <c r="VHR2819" s="46"/>
      <c r="VHS2819" s="46"/>
      <c r="VHT2819" s="46"/>
      <c r="VHU2819" s="46"/>
      <c r="VHV2819" s="46"/>
      <c r="VHW2819" s="46"/>
      <c r="VHX2819" s="46"/>
      <c r="VHY2819" s="46"/>
      <c r="VHZ2819" s="46"/>
      <c r="VIA2819" s="46"/>
      <c r="VIB2819" s="46"/>
      <c r="VIC2819" s="46"/>
      <c r="VID2819" s="46"/>
      <c r="VIE2819" s="46"/>
      <c r="VIF2819" s="46"/>
      <c r="VIG2819" s="46"/>
      <c r="VIH2819" s="46"/>
      <c r="VII2819" s="46"/>
      <c r="VIJ2819" s="46"/>
      <c r="VIK2819" s="46"/>
      <c r="VIL2819" s="46"/>
      <c r="VIM2819" s="46"/>
      <c r="VIN2819" s="46"/>
      <c r="VIO2819" s="46"/>
      <c r="VIP2819" s="46"/>
      <c r="VIQ2819" s="46"/>
      <c r="VIR2819" s="46"/>
      <c r="VIS2819" s="46"/>
      <c r="VIT2819" s="46"/>
      <c r="VIU2819" s="46"/>
      <c r="VIV2819" s="46"/>
      <c r="VIW2819" s="46"/>
      <c r="VIX2819" s="46"/>
      <c r="VIY2819" s="46"/>
      <c r="VIZ2819" s="46"/>
      <c r="VJA2819" s="46"/>
      <c r="VJB2819" s="46"/>
      <c r="VJC2819" s="46"/>
      <c r="VJD2819" s="46"/>
      <c r="VJE2819" s="46"/>
      <c r="VJF2819" s="46"/>
      <c r="VJG2819" s="46"/>
      <c r="VJH2819" s="46"/>
      <c r="VJI2819" s="46"/>
      <c r="VJJ2819" s="46"/>
      <c r="VJK2819" s="46"/>
      <c r="VJL2819" s="46"/>
      <c r="VJM2819" s="46"/>
      <c r="VJN2819" s="46"/>
      <c r="VJO2819" s="46"/>
      <c r="VJP2819" s="46"/>
      <c r="VJQ2819" s="46"/>
      <c r="VJR2819" s="46"/>
      <c r="VJS2819" s="46"/>
      <c r="VJT2819" s="46"/>
      <c r="VJU2819" s="46"/>
      <c r="VJV2819" s="46"/>
      <c r="VJW2819" s="46"/>
      <c r="VJX2819" s="46"/>
      <c r="VJY2819" s="46"/>
      <c r="VJZ2819" s="46"/>
      <c r="VKA2819" s="46"/>
      <c r="VKB2819" s="46"/>
      <c r="VKC2819" s="46"/>
      <c r="VKD2819" s="46"/>
      <c r="VKE2819" s="46"/>
      <c r="VKF2819" s="46"/>
      <c r="VKG2819" s="46"/>
      <c r="VKH2819" s="46"/>
      <c r="VKI2819" s="46"/>
      <c r="VKJ2819" s="46"/>
      <c r="VKK2819" s="46"/>
      <c r="VKL2819" s="46"/>
      <c r="VKM2819" s="46"/>
      <c r="VKN2819" s="46"/>
      <c r="VKO2819" s="46"/>
      <c r="VKP2819" s="46"/>
      <c r="VKQ2819" s="46"/>
      <c r="VKR2819" s="46"/>
      <c r="VKS2819" s="46"/>
      <c r="VKT2819" s="46"/>
      <c r="VKU2819" s="46"/>
      <c r="VKV2819" s="46"/>
      <c r="VKW2819" s="46"/>
      <c r="VKX2819" s="46"/>
      <c r="VKY2819" s="46"/>
      <c r="VKZ2819" s="46"/>
      <c r="VLA2819" s="46"/>
      <c r="VLB2819" s="46"/>
      <c r="VLC2819" s="46"/>
      <c r="VLD2819" s="46"/>
      <c r="VLE2819" s="46"/>
      <c r="VLF2819" s="46"/>
      <c r="VLG2819" s="46"/>
      <c r="VLH2819" s="46"/>
      <c r="VLI2819" s="46"/>
      <c r="VLJ2819" s="46"/>
      <c r="VLK2819" s="46"/>
      <c r="VLL2819" s="46"/>
      <c r="VLM2819" s="46"/>
      <c r="VLN2819" s="46"/>
      <c r="VLO2819" s="46"/>
      <c r="VLP2819" s="46"/>
      <c r="VLQ2819" s="46"/>
      <c r="VLR2819" s="46"/>
      <c r="VLS2819" s="46"/>
      <c r="VLT2819" s="46"/>
      <c r="VLU2819" s="46"/>
      <c r="VLV2819" s="46"/>
      <c r="VLW2819" s="46"/>
      <c r="VLX2819" s="46"/>
      <c r="VLY2819" s="46"/>
      <c r="VLZ2819" s="46"/>
      <c r="VMA2819" s="46"/>
      <c r="VMB2819" s="46"/>
      <c r="VMC2819" s="46"/>
      <c r="VMD2819" s="46"/>
      <c r="VME2819" s="46"/>
      <c r="VMF2819" s="46"/>
      <c r="VMG2819" s="46"/>
      <c r="VMH2819" s="46"/>
      <c r="VMI2819" s="46"/>
      <c r="VMJ2819" s="46"/>
      <c r="VMK2819" s="46"/>
      <c r="VML2819" s="46"/>
      <c r="VMM2819" s="46"/>
      <c r="VMN2819" s="46"/>
      <c r="VMO2819" s="46"/>
      <c r="VMP2819" s="46"/>
      <c r="VMQ2819" s="46"/>
      <c r="VMR2819" s="46"/>
      <c r="VMS2819" s="46"/>
      <c r="VMT2819" s="46"/>
      <c r="VMU2819" s="46"/>
      <c r="VMV2819" s="46"/>
      <c r="VMW2819" s="46"/>
      <c r="VMX2819" s="46"/>
      <c r="VMY2819" s="46"/>
      <c r="VMZ2819" s="46"/>
      <c r="VNA2819" s="46"/>
      <c r="VNB2819" s="46"/>
      <c r="VNC2819" s="46"/>
      <c r="VND2819" s="46"/>
      <c r="VNE2819" s="46"/>
      <c r="VNF2819" s="46"/>
      <c r="VNG2819" s="46"/>
      <c r="VNH2819" s="46"/>
      <c r="VNI2819" s="46"/>
      <c r="VNJ2819" s="46"/>
      <c r="VNK2819" s="46"/>
      <c r="VNL2819" s="46"/>
      <c r="VNM2819" s="46"/>
      <c r="VNN2819" s="46"/>
      <c r="VNO2819" s="46"/>
      <c r="VNP2819" s="46"/>
      <c r="VNQ2819" s="46"/>
      <c r="VNR2819" s="46"/>
      <c r="VNS2819" s="46"/>
      <c r="VNT2819" s="46"/>
      <c r="VNU2819" s="46"/>
      <c r="VNV2819" s="46"/>
      <c r="VNW2819" s="46"/>
      <c r="VNX2819" s="46"/>
      <c r="VNY2819" s="46"/>
      <c r="VNZ2819" s="46"/>
      <c r="VOA2819" s="46"/>
      <c r="VOB2819" s="46"/>
      <c r="VOC2819" s="46"/>
      <c r="VOD2819" s="46"/>
      <c r="VOE2819" s="46"/>
      <c r="VOF2819" s="46"/>
      <c r="VOG2819" s="46"/>
      <c r="VOH2819" s="46"/>
      <c r="VOI2819" s="46"/>
      <c r="VOJ2819" s="46"/>
      <c r="VOK2819" s="46"/>
      <c r="VOL2819" s="46"/>
      <c r="VOM2819" s="46"/>
      <c r="VON2819" s="46"/>
      <c r="VOO2819" s="46"/>
      <c r="VOP2819" s="46"/>
      <c r="VOQ2819" s="46"/>
      <c r="VOR2819" s="46"/>
      <c r="VOS2819" s="46"/>
      <c r="VOT2819" s="46"/>
      <c r="VOU2819" s="46"/>
      <c r="VOV2819" s="46"/>
      <c r="VOW2819" s="46"/>
      <c r="VOX2819" s="46"/>
      <c r="VOY2819" s="46"/>
      <c r="VOZ2819" s="46"/>
      <c r="VPA2819" s="46"/>
      <c r="VPB2819" s="46"/>
      <c r="VPC2819" s="46"/>
      <c r="VPD2819" s="46"/>
      <c r="VPE2819" s="46"/>
      <c r="VPF2819" s="46"/>
      <c r="VPG2819" s="46"/>
      <c r="VPH2819" s="46"/>
      <c r="VPI2819" s="46"/>
      <c r="VPJ2819" s="46"/>
      <c r="VPK2819" s="46"/>
      <c r="VPL2819" s="46"/>
      <c r="VPM2819" s="46"/>
      <c r="VPN2819" s="46"/>
      <c r="VPO2819" s="46"/>
      <c r="VPP2819" s="46"/>
      <c r="VPQ2819" s="46"/>
      <c r="VPR2819" s="46"/>
      <c r="VPS2819" s="46"/>
      <c r="VPT2819" s="46"/>
      <c r="VPU2819" s="46"/>
      <c r="VPV2819" s="46"/>
      <c r="VPW2819" s="46"/>
      <c r="VPX2819" s="46"/>
      <c r="VPY2819" s="46"/>
      <c r="VPZ2819" s="46"/>
      <c r="VQA2819" s="46"/>
      <c r="VQB2819" s="46"/>
      <c r="VQC2819" s="46"/>
      <c r="VQD2819" s="46"/>
      <c r="VQE2819" s="46"/>
      <c r="VQF2819" s="46"/>
      <c r="VQG2819" s="46"/>
      <c r="VQH2819" s="46"/>
      <c r="VQI2819" s="46"/>
      <c r="VQJ2819" s="46"/>
      <c r="VQK2819" s="46"/>
      <c r="VQL2819" s="46"/>
      <c r="VQM2819" s="46"/>
      <c r="VQN2819" s="46"/>
      <c r="VQO2819" s="46"/>
      <c r="VQP2819" s="46"/>
      <c r="VQQ2819" s="46"/>
      <c r="VQR2819" s="46"/>
      <c r="VQS2819" s="46"/>
      <c r="VQT2819" s="46"/>
      <c r="VQU2819" s="46"/>
      <c r="VQV2819" s="46"/>
      <c r="VQW2819" s="46"/>
      <c r="VQX2819" s="46"/>
      <c r="VQY2819" s="46"/>
      <c r="VQZ2819" s="46"/>
      <c r="VRA2819" s="46"/>
      <c r="VRB2819" s="46"/>
      <c r="VRC2819" s="46"/>
      <c r="VRD2819" s="46"/>
      <c r="VRE2819" s="46"/>
      <c r="VRF2819" s="46"/>
      <c r="VRG2819" s="46"/>
      <c r="VRH2819" s="46"/>
      <c r="VRI2819" s="46"/>
      <c r="VRJ2819" s="46"/>
      <c r="VRK2819" s="46"/>
      <c r="VRL2819" s="46"/>
      <c r="VRM2819" s="46"/>
      <c r="VRN2819" s="46"/>
      <c r="VRO2819" s="46"/>
      <c r="VRP2819" s="46"/>
      <c r="VRQ2819" s="46"/>
      <c r="VRR2819" s="46"/>
      <c r="VRS2819" s="46"/>
      <c r="VRT2819" s="46"/>
      <c r="VRU2819" s="46"/>
      <c r="VRV2819" s="46"/>
      <c r="VRW2819" s="46"/>
      <c r="VRX2819" s="46"/>
      <c r="VRY2819" s="46"/>
      <c r="VRZ2819" s="46"/>
      <c r="VSA2819" s="46"/>
      <c r="VSB2819" s="46"/>
      <c r="VSC2819" s="46"/>
      <c r="VSD2819" s="46"/>
      <c r="VSE2819" s="46"/>
      <c r="VSF2819" s="46"/>
      <c r="VSG2819" s="46"/>
      <c r="VSH2819" s="46"/>
      <c r="VSI2819" s="46"/>
      <c r="VSJ2819" s="46"/>
      <c r="VSK2819" s="46"/>
      <c r="VSL2819" s="46"/>
      <c r="VSM2819" s="46"/>
      <c r="VSN2819" s="46"/>
      <c r="VSO2819" s="46"/>
      <c r="VSP2819" s="46"/>
      <c r="VSQ2819" s="46"/>
      <c r="VSR2819" s="46"/>
      <c r="VSS2819" s="46"/>
      <c r="VST2819" s="46"/>
      <c r="VSU2819" s="46"/>
      <c r="VSV2819" s="46"/>
      <c r="VSW2819" s="46"/>
      <c r="VSX2819" s="46"/>
      <c r="VSY2819" s="46"/>
      <c r="VSZ2819" s="46"/>
      <c r="VTA2819" s="46"/>
      <c r="VTB2819" s="46"/>
      <c r="VTC2819" s="46"/>
      <c r="VTD2819" s="46"/>
      <c r="VTE2819" s="46"/>
      <c r="VTF2819" s="46"/>
      <c r="VTG2819" s="46"/>
      <c r="VTH2819" s="46"/>
      <c r="VTI2819" s="46"/>
      <c r="VTJ2819" s="46"/>
      <c r="VTK2819" s="46"/>
      <c r="VTL2819" s="46"/>
      <c r="VTM2819" s="46"/>
      <c r="VTN2819" s="46"/>
      <c r="VTO2819" s="46"/>
      <c r="VTP2819" s="46"/>
      <c r="VTQ2819" s="46"/>
      <c r="VTR2819" s="46"/>
      <c r="VTS2819" s="46"/>
      <c r="VTT2819" s="46"/>
      <c r="VTU2819" s="46"/>
      <c r="VTV2819" s="46"/>
      <c r="VTW2819" s="46"/>
      <c r="VTX2819" s="46"/>
      <c r="VTY2819" s="46"/>
      <c r="VTZ2819" s="46"/>
      <c r="VUA2819" s="46"/>
      <c r="VUB2819" s="46"/>
      <c r="VUC2819" s="46"/>
      <c r="VUD2819" s="46"/>
      <c r="VUE2819" s="46"/>
      <c r="VUF2819" s="46"/>
      <c r="VUG2819" s="46"/>
      <c r="VUH2819" s="46"/>
      <c r="VUI2819" s="46"/>
      <c r="VUJ2819" s="46"/>
      <c r="VUK2819" s="46"/>
      <c r="VUL2819" s="46"/>
      <c r="VUM2819" s="46"/>
      <c r="VUN2819" s="46"/>
      <c r="VUO2819" s="46"/>
      <c r="VUP2819" s="46"/>
      <c r="VUQ2819" s="46"/>
      <c r="VUR2819" s="46"/>
      <c r="VUS2819" s="46"/>
      <c r="VUT2819" s="46"/>
      <c r="VUU2819" s="46"/>
      <c r="VUV2819" s="46"/>
      <c r="VUW2819" s="46"/>
      <c r="VUX2819" s="46"/>
      <c r="VUY2819" s="46"/>
      <c r="VUZ2819" s="46"/>
      <c r="VVA2819" s="46"/>
      <c r="VVB2819" s="46"/>
      <c r="VVC2819" s="46"/>
      <c r="VVD2819" s="46"/>
      <c r="VVE2819" s="46"/>
      <c r="VVF2819" s="46"/>
      <c r="VVG2819" s="46"/>
      <c r="VVH2819" s="46"/>
      <c r="VVI2819" s="46"/>
      <c r="VVJ2819" s="46"/>
      <c r="VVK2819" s="46"/>
      <c r="VVL2819" s="46"/>
      <c r="VVM2819" s="46"/>
      <c r="VVN2819" s="46"/>
      <c r="VVO2819" s="46"/>
      <c r="VVP2819" s="46"/>
      <c r="VVQ2819" s="46"/>
      <c r="VVR2819" s="46"/>
      <c r="VVS2819" s="46"/>
      <c r="VVT2819" s="46"/>
      <c r="VVU2819" s="46"/>
      <c r="VVV2819" s="46"/>
      <c r="VVW2819" s="46"/>
      <c r="VVX2819" s="46"/>
      <c r="VVY2819" s="46"/>
      <c r="VVZ2819" s="46"/>
      <c r="VWA2819" s="46"/>
      <c r="VWB2819" s="46"/>
      <c r="VWC2819" s="46"/>
      <c r="VWD2819" s="46"/>
      <c r="VWE2819" s="46"/>
      <c r="VWF2819" s="46"/>
      <c r="VWG2819" s="46"/>
      <c r="VWH2819" s="46"/>
      <c r="VWI2819" s="46"/>
      <c r="VWJ2819" s="46"/>
      <c r="VWK2819" s="46"/>
      <c r="VWL2819" s="46"/>
      <c r="VWM2819" s="46"/>
      <c r="VWN2819" s="46"/>
      <c r="VWO2819" s="46"/>
      <c r="VWP2819" s="46"/>
      <c r="VWQ2819" s="46"/>
      <c r="VWR2819" s="46"/>
      <c r="VWS2819" s="46"/>
      <c r="VWT2819" s="46"/>
      <c r="VWU2819" s="46"/>
      <c r="VWV2819" s="46"/>
      <c r="VWW2819" s="46"/>
      <c r="VWX2819" s="46"/>
      <c r="VWY2819" s="46"/>
      <c r="VWZ2819" s="46"/>
      <c r="VXA2819" s="46"/>
      <c r="VXB2819" s="46"/>
      <c r="VXC2819" s="46"/>
      <c r="VXD2819" s="46"/>
      <c r="VXE2819" s="46"/>
      <c r="VXF2819" s="46"/>
      <c r="VXG2819" s="46"/>
      <c r="VXH2819" s="46"/>
      <c r="VXI2819" s="46"/>
      <c r="VXJ2819" s="46"/>
      <c r="VXK2819" s="46"/>
      <c r="VXL2819" s="46"/>
      <c r="VXM2819" s="46"/>
      <c r="VXN2819" s="46"/>
      <c r="VXO2819" s="46"/>
      <c r="VXP2819" s="46"/>
      <c r="VXQ2819" s="46"/>
      <c r="VXR2819" s="46"/>
      <c r="VXS2819" s="46"/>
      <c r="VXT2819" s="46"/>
      <c r="VXU2819" s="46"/>
      <c r="VXV2819" s="46"/>
      <c r="VXW2819" s="46"/>
      <c r="VXX2819" s="46"/>
      <c r="VXY2819" s="46"/>
      <c r="VXZ2819" s="46"/>
      <c r="VYA2819" s="46"/>
      <c r="VYB2819" s="46"/>
      <c r="VYC2819" s="46"/>
      <c r="VYD2819" s="46"/>
      <c r="VYE2819" s="46"/>
      <c r="VYF2819" s="46"/>
      <c r="VYG2819" s="46"/>
      <c r="VYH2819" s="46"/>
      <c r="VYI2819" s="46"/>
      <c r="VYJ2819" s="46"/>
      <c r="VYK2819" s="46"/>
      <c r="VYL2819" s="46"/>
      <c r="VYM2819" s="46"/>
      <c r="VYN2819" s="46"/>
      <c r="VYO2819" s="46"/>
      <c r="VYP2819" s="46"/>
      <c r="VYQ2819" s="46"/>
      <c r="VYR2819" s="46"/>
      <c r="VYS2819" s="46"/>
      <c r="VYT2819" s="46"/>
      <c r="VYU2819" s="46"/>
      <c r="VYV2819" s="46"/>
      <c r="VYW2819" s="46"/>
      <c r="VYX2819" s="46"/>
      <c r="VYY2819" s="46"/>
      <c r="VYZ2819" s="46"/>
      <c r="VZA2819" s="46"/>
      <c r="VZB2819" s="46"/>
      <c r="VZC2819" s="46"/>
      <c r="VZD2819" s="46"/>
      <c r="VZE2819" s="46"/>
      <c r="VZF2819" s="46"/>
      <c r="VZG2819" s="46"/>
      <c r="VZH2819" s="46"/>
      <c r="VZI2819" s="46"/>
      <c r="VZJ2819" s="46"/>
      <c r="VZK2819" s="46"/>
      <c r="VZL2819" s="46"/>
      <c r="VZM2819" s="46"/>
      <c r="VZN2819" s="46"/>
      <c r="VZO2819" s="46"/>
      <c r="VZP2819" s="46"/>
      <c r="VZQ2819" s="46"/>
      <c r="VZR2819" s="46"/>
      <c r="VZS2819" s="46"/>
      <c r="VZT2819" s="46"/>
      <c r="VZU2819" s="46"/>
      <c r="VZV2819" s="46"/>
      <c r="VZW2819" s="46"/>
      <c r="VZX2819" s="46"/>
      <c r="VZY2819" s="46"/>
      <c r="VZZ2819" s="46"/>
      <c r="WAA2819" s="46"/>
      <c r="WAB2819" s="46"/>
      <c r="WAC2819" s="46"/>
      <c r="WAD2819" s="46"/>
      <c r="WAE2819" s="46"/>
      <c r="WAF2819" s="46"/>
      <c r="WAG2819" s="46"/>
      <c r="WAH2819" s="46"/>
      <c r="WAI2819" s="46"/>
      <c r="WAJ2819" s="46"/>
      <c r="WAK2819" s="46"/>
      <c r="WAL2819" s="46"/>
      <c r="WAM2819" s="46"/>
      <c r="WAN2819" s="46"/>
      <c r="WAO2819" s="46"/>
      <c r="WAP2819" s="46"/>
      <c r="WAQ2819" s="46"/>
      <c r="WAR2819" s="46"/>
      <c r="WAS2819" s="46"/>
      <c r="WAT2819" s="46"/>
      <c r="WAU2819" s="46"/>
      <c r="WAV2819" s="46"/>
      <c r="WAW2819" s="46"/>
      <c r="WAX2819" s="46"/>
      <c r="WAY2819" s="46"/>
      <c r="WAZ2819" s="46"/>
      <c r="WBA2819" s="46"/>
      <c r="WBB2819" s="46"/>
      <c r="WBC2819" s="46"/>
      <c r="WBD2819" s="46"/>
      <c r="WBE2819" s="46"/>
      <c r="WBF2819" s="46"/>
      <c r="WBG2819" s="46"/>
      <c r="WBH2819" s="46"/>
      <c r="WBI2819" s="46"/>
      <c r="WBJ2819" s="46"/>
      <c r="WBK2819" s="46"/>
      <c r="WBL2819" s="46"/>
      <c r="WBM2819" s="46"/>
      <c r="WBN2819" s="46"/>
      <c r="WBO2819" s="46"/>
      <c r="WBP2819" s="46"/>
      <c r="WBQ2819" s="46"/>
      <c r="WBR2819" s="46"/>
      <c r="WBS2819" s="46"/>
      <c r="WBT2819" s="46"/>
      <c r="WBU2819" s="46"/>
      <c r="WBV2819" s="46"/>
      <c r="WBW2819" s="46"/>
      <c r="WBX2819" s="46"/>
      <c r="WBY2819" s="46"/>
      <c r="WBZ2819" s="46"/>
      <c r="WCA2819" s="46"/>
      <c r="WCB2819" s="46"/>
      <c r="WCC2819" s="46"/>
      <c r="WCD2819" s="46"/>
      <c r="WCE2819" s="46"/>
      <c r="WCF2819" s="46"/>
      <c r="WCG2819" s="46"/>
      <c r="WCH2819" s="46"/>
      <c r="WCI2819" s="46"/>
      <c r="WCJ2819" s="46"/>
      <c r="WCK2819" s="46"/>
      <c r="WCL2819" s="46"/>
      <c r="WCM2819" s="46"/>
      <c r="WCN2819" s="46"/>
      <c r="WCO2819" s="46"/>
      <c r="WCP2819" s="46"/>
      <c r="WCQ2819" s="46"/>
      <c r="WCR2819" s="46"/>
      <c r="WCS2819" s="46"/>
      <c r="WCT2819" s="46"/>
      <c r="WCU2819" s="46"/>
      <c r="WCV2819" s="46"/>
      <c r="WCW2819" s="46"/>
      <c r="WCX2819" s="46"/>
      <c r="WCY2819" s="46"/>
      <c r="WCZ2819" s="46"/>
      <c r="WDA2819" s="46"/>
      <c r="WDB2819" s="46"/>
      <c r="WDC2819" s="46"/>
      <c r="WDD2819" s="46"/>
      <c r="WDE2819" s="46"/>
      <c r="WDF2819" s="46"/>
      <c r="WDG2819" s="46"/>
      <c r="WDH2819" s="46"/>
      <c r="WDI2819" s="46"/>
      <c r="WDJ2819" s="46"/>
      <c r="WDK2819" s="46"/>
      <c r="WDL2819" s="46"/>
      <c r="WDM2819" s="46"/>
      <c r="WDN2819" s="46"/>
      <c r="WDO2819" s="46"/>
      <c r="WDP2819" s="46"/>
      <c r="WDQ2819" s="46"/>
      <c r="WDR2819" s="46"/>
      <c r="WDS2819" s="46"/>
      <c r="WDT2819" s="46"/>
      <c r="WDU2819" s="46"/>
      <c r="WDV2819" s="46"/>
      <c r="WDW2819" s="46"/>
      <c r="WDX2819" s="46"/>
      <c r="WDY2819" s="46"/>
      <c r="WDZ2819" s="46"/>
      <c r="WEA2819" s="46"/>
      <c r="WEB2819" s="46"/>
      <c r="WEC2819" s="46"/>
      <c r="WED2819" s="46"/>
      <c r="WEE2819" s="46"/>
      <c r="WEF2819" s="46"/>
      <c r="WEG2819" s="46"/>
      <c r="WEH2819" s="46"/>
      <c r="WEI2819" s="46"/>
      <c r="WEJ2819" s="46"/>
      <c r="WEK2819" s="46"/>
      <c r="WEL2819" s="46"/>
      <c r="WEM2819" s="46"/>
      <c r="WEN2819" s="46"/>
      <c r="WEO2819" s="46"/>
      <c r="WEP2819" s="46"/>
      <c r="WEQ2819" s="46"/>
      <c r="WER2819" s="46"/>
      <c r="WES2819" s="46"/>
      <c r="WET2819" s="46"/>
      <c r="WEU2819" s="46"/>
      <c r="WEV2819" s="46"/>
      <c r="WEW2819" s="46"/>
      <c r="WEX2819" s="46"/>
      <c r="WEY2819" s="46"/>
      <c r="WEZ2819" s="46"/>
      <c r="WFA2819" s="46"/>
      <c r="WFB2819" s="46"/>
      <c r="WFC2819" s="46"/>
      <c r="WFD2819" s="46"/>
      <c r="WFE2819" s="46"/>
      <c r="WFF2819" s="46"/>
      <c r="WFG2819" s="46"/>
      <c r="WFH2819" s="46"/>
      <c r="WFI2819" s="46"/>
      <c r="WFJ2819" s="46"/>
      <c r="WFK2819" s="46"/>
      <c r="WFL2819" s="46"/>
      <c r="WFM2819" s="46"/>
      <c r="WFN2819" s="46"/>
      <c r="WFO2819" s="46"/>
      <c r="WFP2819" s="46"/>
      <c r="WFQ2819" s="46"/>
      <c r="WFR2819" s="46"/>
      <c r="WFS2819" s="46"/>
      <c r="WFT2819" s="46"/>
      <c r="WFU2819" s="46"/>
      <c r="WFV2819" s="46"/>
      <c r="WFW2819" s="46"/>
      <c r="WFX2819" s="46"/>
      <c r="WFY2819" s="46"/>
      <c r="WFZ2819" s="46"/>
      <c r="WGA2819" s="46"/>
      <c r="WGB2819" s="46"/>
      <c r="WGC2819" s="46"/>
      <c r="WGD2819" s="46"/>
      <c r="WGE2819" s="46"/>
      <c r="WGF2819" s="46"/>
      <c r="WGG2819" s="46"/>
      <c r="WGH2819" s="46"/>
      <c r="WGI2819" s="46"/>
      <c r="WGJ2819" s="46"/>
      <c r="WGK2819" s="46"/>
      <c r="WGL2819" s="46"/>
      <c r="WGM2819" s="46"/>
      <c r="WGN2819" s="46"/>
      <c r="WGO2819" s="46"/>
      <c r="WGP2819" s="46"/>
      <c r="WGQ2819" s="46"/>
      <c r="WGR2819" s="46"/>
      <c r="WGS2819" s="46"/>
      <c r="WGT2819" s="46"/>
      <c r="WGU2819" s="46"/>
      <c r="WGV2819" s="46"/>
      <c r="WGW2819" s="46"/>
      <c r="WGX2819" s="46"/>
      <c r="WGY2819" s="46"/>
      <c r="WGZ2819" s="46"/>
      <c r="WHA2819" s="46"/>
      <c r="WHB2819" s="46"/>
      <c r="WHC2819" s="46"/>
      <c r="WHD2819" s="46"/>
      <c r="WHE2819" s="46"/>
      <c r="WHF2819" s="46"/>
      <c r="WHG2819" s="46"/>
      <c r="WHH2819" s="46"/>
      <c r="WHI2819" s="46"/>
      <c r="WHJ2819" s="46"/>
      <c r="WHK2819" s="46"/>
      <c r="WHL2819" s="46"/>
      <c r="WHM2819" s="46"/>
      <c r="WHN2819" s="46"/>
      <c r="WHO2819" s="46"/>
      <c r="WHP2819" s="46"/>
      <c r="WHQ2819" s="46"/>
      <c r="WHR2819" s="46"/>
      <c r="WHS2819" s="46"/>
      <c r="WHT2819" s="46"/>
      <c r="WHU2819" s="46"/>
      <c r="WHV2819" s="46"/>
      <c r="WHW2819" s="46"/>
      <c r="WHX2819" s="46"/>
      <c r="WHY2819" s="46"/>
      <c r="WHZ2819" s="46"/>
      <c r="WIA2819" s="46"/>
      <c r="WIB2819" s="46"/>
      <c r="WIC2819" s="46"/>
      <c r="WID2819" s="46"/>
      <c r="WIE2819" s="46"/>
      <c r="WIF2819" s="46"/>
      <c r="WIG2819" s="46"/>
      <c r="WIH2819" s="46"/>
      <c r="WII2819" s="46"/>
      <c r="WIJ2819" s="46"/>
      <c r="WIK2819" s="46"/>
      <c r="WIL2819" s="46"/>
      <c r="WIM2819" s="46"/>
      <c r="WIN2819" s="46"/>
      <c r="WIO2819" s="46"/>
      <c r="WIP2819" s="46"/>
      <c r="WIQ2819" s="46"/>
      <c r="WIR2819" s="46"/>
      <c r="WIS2819" s="46"/>
      <c r="WIT2819" s="46"/>
      <c r="WIU2819" s="46"/>
      <c r="WIV2819" s="46"/>
      <c r="WIW2819" s="46"/>
      <c r="WIX2819" s="46"/>
      <c r="WIY2819" s="46"/>
      <c r="WIZ2819" s="46"/>
      <c r="WJA2819" s="46"/>
      <c r="WJB2819" s="46"/>
      <c r="WJC2819" s="46"/>
      <c r="WJD2819" s="46"/>
      <c r="WJE2819" s="46"/>
      <c r="WJF2819" s="46"/>
      <c r="WJG2819" s="46"/>
      <c r="WJH2819" s="46"/>
      <c r="WJI2819" s="46"/>
      <c r="WJJ2819" s="46"/>
      <c r="WJK2819" s="46"/>
      <c r="WJL2819" s="46"/>
      <c r="WJM2819" s="46"/>
      <c r="WJN2819" s="46"/>
      <c r="WJO2819" s="46"/>
      <c r="WJP2819" s="46"/>
      <c r="WJQ2819" s="46"/>
      <c r="WJR2819" s="46"/>
      <c r="WJS2819" s="46"/>
      <c r="WJT2819" s="46"/>
      <c r="WJU2819" s="46"/>
      <c r="WJV2819" s="46"/>
      <c r="WJW2819" s="46"/>
      <c r="WJX2819" s="46"/>
      <c r="WJY2819" s="46"/>
      <c r="WJZ2819" s="46"/>
      <c r="WKA2819" s="46"/>
      <c r="WKB2819" s="46"/>
      <c r="WKC2819" s="46"/>
      <c r="WKD2819" s="46"/>
      <c r="WKE2819" s="46"/>
      <c r="WKF2819" s="46"/>
      <c r="WKG2819" s="46"/>
      <c r="WKH2819" s="46"/>
      <c r="WKI2819" s="46"/>
      <c r="WKJ2819" s="46"/>
      <c r="WKK2819" s="46"/>
      <c r="WKL2819" s="46"/>
      <c r="WKM2819" s="46"/>
      <c r="WKN2819" s="46"/>
      <c r="WKO2819" s="46"/>
      <c r="WKP2819" s="46"/>
      <c r="WKQ2819" s="46"/>
      <c r="WKR2819" s="46"/>
      <c r="WKS2819" s="46"/>
      <c r="WKT2819" s="46"/>
      <c r="WKU2819" s="46"/>
      <c r="WKV2819" s="46"/>
      <c r="WKW2819" s="46"/>
      <c r="WKX2819" s="46"/>
      <c r="WKY2819" s="46"/>
      <c r="WKZ2819" s="46"/>
      <c r="WLA2819" s="46"/>
      <c r="WLB2819" s="46"/>
      <c r="WLC2819" s="46"/>
      <c r="WLD2819" s="46"/>
      <c r="WLE2819" s="46"/>
      <c r="WLF2819" s="46"/>
      <c r="WLG2819" s="46"/>
      <c r="WLH2819" s="46"/>
      <c r="WLI2819" s="46"/>
      <c r="WLJ2819" s="46"/>
      <c r="WLK2819" s="46"/>
      <c r="WLL2819" s="46"/>
      <c r="WLM2819" s="46"/>
      <c r="WLN2819" s="46"/>
      <c r="WLO2819" s="46"/>
      <c r="WLP2819" s="46"/>
      <c r="WLQ2819" s="46"/>
      <c r="WLR2819" s="46"/>
      <c r="WLS2819" s="46"/>
      <c r="WLT2819" s="46"/>
      <c r="WLU2819" s="46"/>
      <c r="WLV2819" s="46"/>
      <c r="WLW2819" s="46"/>
      <c r="WLX2819" s="46"/>
      <c r="WLY2819" s="46"/>
      <c r="WLZ2819" s="46"/>
      <c r="WMA2819" s="46"/>
      <c r="WMB2819" s="46"/>
      <c r="WMC2819" s="46"/>
      <c r="WMD2819" s="46"/>
      <c r="WME2819" s="46"/>
      <c r="WMF2819" s="46"/>
      <c r="WMG2819" s="46"/>
      <c r="WMH2819" s="46"/>
      <c r="WMI2819" s="46"/>
      <c r="WMJ2819" s="46"/>
      <c r="WMK2819" s="46"/>
      <c r="WML2819" s="46"/>
      <c r="WMM2819" s="46"/>
      <c r="WMN2819" s="46"/>
      <c r="WMO2819" s="46"/>
      <c r="WMP2819" s="46"/>
      <c r="WMQ2819" s="46"/>
      <c r="WMR2819" s="46"/>
      <c r="WMS2819" s="46"/>
      <c r="WMT2819" s="46"/>
      <c r="WMU2819" s="46"/>
      <c r="WMV2819" s="46"/>
      <c r="WMW2819" s="46"/>
      <c r="WMX2819" s="46"/>
      <c r="WMY2819" s="46"/>
      <c r="WMZ2819" s="46"/>
      <c r="WNA2819" s="46"/>
      <c r="WNB2819" s="46"/>
      <c r="WNC2819" s="46"/>
      <c r="WND2819" s="46"/>
      <c r="WNE2819" s="46"/>
      <c r="WNF2819" s="46"/>
      <c r="WNG2819" s="46"/>
      <c r="WNH2819" s="46"/>
      <c r="WNI2819" s="46"/>
      <c r="WNJ2819" s="46"/>
      <c r="WNK2819" s="46"/>
      <c r="WNL2819" s="46"/>
      <c r="WNM2819" s="46"/>
      <c r="WNN2819" s="46"/>
      <c r="WNO2819" s="46"/>
      <c r="WNP2819" s="46"/>
      <c r="WNQ2819" s="46"/>
      <c r="WNR2819" s="46"/>
      <c r="WNS2819" s="46"/>
      <c r="WNT2819" s="46"/>
      <c r="WNU2819" s="46"/>
      <c r="WNV2819" s="46"/>
      <c r="WNW2819" s="46"/>
      <c r="WNX2819" s="46"/>
      <c r="WNY2819" s="46"/>
      <c r="WNZ2819" s="46"/>
      <c r="WOA2819" s="46"/>
      <c r="WOB2819" s="46"/>
      <c r="WOC2819" s="46"/>
      <c r="WOD2819" s="46"/>
      <c r="WOE2819" s="46"/>
      <c r="WOF2819" s="46"/>
      <c r="WOG2819" s="46"/>
      <c r="WOH2819" s="46"/>
      <c r="WOI2819" s="46"/>
      <c r="WOJ2819" s="46"/>
      <c r="WOK2819" s="46"/>
      <c r="WOL2819" s="46"/>
      <c r="WOM2819" s="46"/>
      <c r="WON2819" s="46"/>
      <c r="WOO2819" s="46"/>
      <c r="WOP2819" s="46"/>
      <c r="WOQ2819" s="46"/>
      <c r="WOR2819" s="46"/>
      <c r="WOS2819" s="46"/>
      <c r="WOT2819" s="46"/>
      <c r="WOU2819" s="46"/>
      <c r="WOV2819" s="46"/>
      <c r="WOW2819" s="46"/>
      <c r="WOX2819" s="46"/>
      <c r="WOY2819" s="46"/>
      <c r="WOZ2819" s="46"/>
      <c r="WPA2819" s="46"/>
      <c r="WPB2819" s="46"/>
      <c r="WPC2819" s="46"/>
      <c r="WPD2819" s="46"/>
      <c r="WPE2819" s="46"/>
      <c r="WPF2819" s="46"/>
      <c r="WPG2819" s="46"/>
      <c r="WPH2819" s="46"/>
      <c r="WPI2819" s="46"/>
      <c r="WPJ2819" s="46"/>
      <c r="WPK2819" s="46"/>
      <c r="WPL2819" s="46"/>
      <c r="WPM2819" s="46"/>
      <c r="WPN2819" s="46"/>
      <c r="WPO2819" s="46"/>
      <c r="WPP2819" s="46"/>
      <c r="WPQ2819" s="46"/>
      <c r="WPR2819" s="46"/>
      <c r="WPS2819" s="46"/>
      <c r="WPT2819" s="46"/>
      <c r="WPU2819" s="46"/>
      <c r="WPV2819" s="46"/>
      <c r="WPW2819" s="46"/>
      <c r="WPX2819" s="46"/>
      <c r="WPY2819" s="46"/>
      <c r="WPZ2819" s="46"/>
      <c r="WQA2819" s="46"/>
      <c r="WQB2819" s="46"/>
      <c r="WQC2819" s="46"/>
      <c r="WQD2819" s="46"/>
      <c r="WQE2819" s="46"/>
      <c r="WQF2819" s="46"/>
      <c r="WQG2819" s="46"/>
      <c r="WQH2819" s="46"/>
      <c r="WQI2819" s="46"/>
      <c r="WQJ2819" s="46"/>
      <c r="WQK2819" s="46"/>
      <c r="WQL2819" s="46"/>
      <c r="WQM2819" s="46"/>
      <c r="WQN2819" s="46"/>
      <c r="WQO2819" s="46"/>
      <c r="WQP2819" s="46"/>
      <c r="WQQ2819" s="46"/>
      <c r="WQR2819" s="46"/>
      <c r="WQS2819" s="46"/>
      <c r="WQT2819" s="46"/>
      <c r="WQU2819" s="46"/>
      <c r="WQV2819" s="46"/>
      <c r="WQW2819" s="46"/>
      <c r="WQX2819" s="46"/>
      <c r="WQY2819" s="46"/>
      <c r="WQZ2819" s="46"/>
      <c r="WRA2819" s="46"/>
      <c r="WRB2819" s="46"/>
      <c r="WRC2819" s="46"/>
      <c r="WRD2819" s="46"/>
      <c r="WRE2819" s="46"/>
      <c r="WRF2819" s="46"/>
      <c r="WRG2819" s="46"/>
      <c r="WRH2819" s="46"/>
      <c r="WRI2819" s="46"/>
      <c r="WRJ2819" s="46"/>
      <c r="WRK2819" s="46"/>
      <c r="WRL2819" s="46"/>
      <c r="WRM2819" s="46"/>
      <c r="WRN2819" s="46"/>
      <c r="WRO2819" s="46"/>
      <c r="WRP2819" s="46"/>
      <c r="WRQ2819" s="46"/>
      <c r="WRR2819" s="46"/>
      <c r="WRS2819" s="46"/>
      <c r="WRT2819" s="46"/>
      <c r="WRU2819" s="46"/>
      <c r="WRV2819" s="46"/>
      <c r="WRW2819" s="46"/>
      <c r="WRX2819" s="46"/>
      <c r="WRY2819" s="46"/>
      <c r="WRZ2819" s="46"/>
      <c r="WSA2819" s="46"/>
      <c r="WSB2819" s="46"/>
      <c r="WSC2819" s="46"/>
      <c r="WSD2819" s="46"/>
      <c r="WSE2819" s="46"/>
      <c r="WSF2819" s="46"/>
      <c r="WSG2819" s="46"/>
      <c r="WSH2819" s="46"/>
      <c r="WSI2819" s="46"/>
      <c r="WSJ2819" s="46"/>
      <c r="WSK2819" s="46"/>
      <c r="WSL2819" s="46"/>
      <c r="WSM2819" s="46"/>
      <c r="WSN2819" s="46"/>
      <c r="WSO2819" s="46"/>
      <c r="WSP2819" s="46"/>
      <c r="WSQ2819" s="46"/>
      <c r="WSR2819" s="46"/>
      <c r="WSS2819" s="46"/>
      <c r="WST2819" s="46"/>
      <c r="WSU2819" s="46"/>
      <c r="WSV2819" s="46"/>
      <c r="WSW2819" s="46"/>
      <c r="WSX2819" s="46"/>
      <c r="WSY2819" s="46"/>
      <c r="WSZ2819" s="46"/>
      <c r="WTA2819" s="46"/>
      <c r="WTB2819" s="46"/>
      <c r="WTC2819" s="46"/>
      <c r="WTD2819" s="46"/>
      <c r="WTE2819" s="46"/>
      <c r="WTF2819" s="46"/>
      <c r="WTG2819" s="46"/>
      <c r="WTH2819" s="46"/>
      <c r="WTI2819" s="46"/>
      <c r="WTJ2819" s="46"/>
      <c r="WTK2819" s="46"/>
      <c r="WTL2819" s="46"/>
      <c r="WTM2819" s="46"/>
      <c r="WTN2819" s="46"/>
      <c r="WTO2819" s="46"/>
      <c r="WTP2819" s="46"/>
      <c r="WTQ2819" s="46"/>
      <c r="WTR2819" s="46"/>
      <c r="WTS2819" s="46"/>
      <c r="WTT2819" s="46"/>
      <c r="WTU2819" s="46"/>
      <c r="WTV2819" s="46"/>
      <c r="WTW2819" s="46"/>
      <c r="WTX2819" s="46"/>
      <c r="WTY2819" s="46"/>
      <c r="WTZ2819" s="46"/>
      <c r="WUA2819" s="46"/>
      <c r="WUB2819" s="46"/>
      <c r="WUC2819" s="46"/>
      <c r="WUD2819" s="46"/>
      <c r="WUE2819" s="46"/>
      <c r="WUF2819" s="46"/>
      <c r="WUG2819" s="46"/>
      <c r="WUH2819" s="46"/>
      <c r="WUI2819" s="46"/>
      <c r="WUJ2819" s="46"/>
      <c r="WUK2819" s="46"/>
      <c r="WUL2819" s="46"/>
      <c r="WUM2819" s="46"/>
      <c r="WUN2819" s="46"/>
      <c r="WUO2819" s="46"/>
      <c r="WUP2819" s="46"/>
      <c r="WUQ2819" s="46"/>
      <c r="WUR2819" s="46"/>
      <c r="WUS2819" s="46"/>
      <c r="WUT2819" s="46"/>
      <c r="WUU2819" s="46"/>
      <c r="WUV2819" s="46"/>
      <c r="WUW2819" s="46"/>
      <c r="WUX2819" s="46"/>
      <c r="WUY2819" s="46"/>
      <c r="WUZ2819" s="46"/>
      <c r="WVA2819" s="46"/>
      <c r="WVB2819" s="46"/>
      <c r="WVC2819" s="46"/>
      <c r="WVD2819" s="46"/>
      <c r="WVE2819" s="46"/>
      <c r="WVF2819" s="46"/>
      <c r="WVG2819" s="46"/>
      <c r="WVH2819" s="46"/>
      <c r="WVI2819" s="46"/>
      <c r="WVJ2819" s="46"/>
      <c r="WVK2819" s="46"/>
      <c r="WVL2819" s="46"/>
      <c r="WVM2819" s="46"/>
      <c r="WVN2819" s="46"/>
      <c r="WVO2819" s="46"/>
      <c r="WVP2819" s="46"/>
      <c r="WVQ2819" s="46"/>
      <c r="WVR2819" s="46"/>
      <c r="WVS2819" s="46"/>
      <c r="WVT2819" s="46"/>
      <c r="WVU2819" s="46"/>
      <c r="WVV2819" s="46"/>
      <c r="WVW2819" s="46"/>
      <c r="WVX2819" s="46"/>
      <c r="WVY2819" s="46"/>
      <c r="WVZ2819" s="46"/>
      <c r="WWA2819" s="46"/>
      <c r="WWB2819" s="46"/>
      <c r="WWC2819" s="46"/>
      <c r="WWD2819" s="46"/>
      <c r="WWE2819" s="46"/>
      <c r="WWF2819" s="46"/>
      <c r="WWG2819" s="46"/>
      <c r="WWH2819" s="46"/>
      <c r="WWI2819" s="46"/>
      <c r="WWJ2819" s="46"/>
      <c r="WWK2819" s="46"/>
      <c r="WWL2819" s="46"/>
      <c r="WWM2819" s="46"/>
      <c r="WWN2819" s="46"/>
      <c r="WWO2819" s="46"/>
      <c r="WWP2819" s="46"/>
      <c r="WWQ2819" s="46"/>
      <c r="WWR2819" s="46"/>
      <c r="WWS2819" s="46"/>
      <c r="WWT2819" s="46"/>
      <c r="WWU2819" s="46"/>
      <c r="WWV2819" s="46"/>
      <c r="WWW2819" s="46"/>
      <c r="WWX2819" s="46"/>
      <c r="WWY2819" s="46"/>
      <c r="WWZ2819" s="46"/>
      <c r="WXA2819" s="46"/>
      <c r="WXB2819" s="46"/>
      <c r="WXC2819" s="46"/>
      <c r="WXD2819" s="46"/>
      <c r="WXE2819" s="46"/>
      <c r="WXF2819" s="46"/>
      <c r="WXG2819" s="46"/>
      <c r="WXH2819" s="46"/>
      <c r="WXI2819" s="46"/>
      <c r="WXJ2819" s="46"/>
      <c r="WXK2819" s="46"/>
      <c r="WXL2819" s="46"/>
      <c r="WXM2819" s="46"/>
      <c r="WXN2819" s="46"/>
      <c r="WXO2819" s="46"/>
      <c r="WXP2819" s="46"/>
      <c r="WXQ2819" s="46"/>
      <c r="WXR2819" s="46"/>
      <c r="WXS2819" s="46"/>
      <c r="WXT2819" s="46"/>
      <c r="WXU2819" s="46"/>
      <c r="WXV2819" s="46"/>
      <c r="WXW2819" s="46"/>
      <c r="WXX2819" s="46"/>
      <c r="WXY2819" s="46"/>
      <c r="WXZ2819" s="46"/>
      <c r="WYA2819" s="46"/>
      <c r="WYB2819" s="46"/>
      <c r="WYC2819" s="46"/>
      <c r="WYD2819" s="46"/>
      <c r="WYE2819" s="46"/>
      <c r="WYF2819" s="46"/>
      <c r="WYG2819" s="46"/>
      <c r="WYH2819" s="46"/>
      <c r="WYI2819" s="46"/>
      <c r="WYJ2819" s="46"/>
      <c r="WYK2819" s="46"/>
      <c r="WYL2819" s="46"/>
      <c r="WYM2819" s="46"/>
      <c r="WYN2819" s="46"/>
      <c r="WYO2819" s="46"/>
      <c r="WYP2819" s="46"/>
      <c r="WYQ2819" s="46"/>
      <c r="WYR2819" s="46"/>
      <c r="WYS2819" s="46"/>
      <c r="WYT2819" s="46"/>
      <c r="WYU2819" s="46"/>
      <c r="WYV2819" s="46"/>
      <c r="WYW2819" s="46"/>
      <c r="WYX2819" s="46"/>
      <c r="WYY2819" s="46"/>
      <c r="WYZ2819" s="46"/>
      <c r="WZA2819" s="46"/>
      <c r="WZB2819" s="46"/>
      <c r="WZC2819" s="46"/>
      <c r="WZD2819" s="46"/>
      <c r="WZE2819" s="46"/>
      <c r="WZF2819" s="46"/>
      <c r="WZG2819" s="46"/>
      <c r="WZH2819" s="46"/>
      <c r="WZI2819" s="46"/>
      <c r="WZJ2819" s="46"/>
      <c r="WZK2819" s="46"/>
      <c r="WZL2819" s="46"/>
      <c r="WZM2819" s="46"/>
      <c r="WZN2819" s="46"/>
      <c r="WZO2819" s="46"/>
      <c r="WZP2819" s="46"/>
      <c r="WZQ2819" s="46"/>
      <c r="WZR2819" s="46"/>
      <c r="WZS2819" s="46"/>
      <c r="WZT2819" s="46"/>
      <c r="WZU2819" s="46"/>
      <c r="WZV2819" s="46"/>
      <c r="WZW2819" s="46"/>
      <c r="WZX2819" s="46"/>
      <c r="WZY2819" s="46"/>
      <c r="WZZ2819" s="46"/>
      <c r="XAA2819" s="46"/>
      <c r="XAB2819" s="46"/>
      <c r="XAC2819" s="46"/>
      <c r="XAD2819" s="46"/>
      <c r="XAE2819" s="46"/>
      <c r="XAF2819" s="46"/>
      <c r="XAG2819" s="46"/>
      <c r="XAH2819" s="46"/>
      <c r="XAI2819" s="46"/>
      <c r="XAJ2819" s="46"/>
      <c r="XAK2819" s="46"/>
      <c r="XAL2819" s="46"/>
      <c r="XAM2819" s="46"/>
      <c r="XAN2819" s="46"/>
      <c r="XAO2819" s="46"/>
      <c r="XAP2819" s="46"/>
      <c r="XAQ2819" s="46"/>
      <c r="XAR2819" s="46"/>
      <c r="XAS2819" s="46"/>
      <c r="XAT2819" s="46"/>
      <c r="XAU2819" s="46"/>
      <c r="XAV2819" s="46"/>
      <c r="XAW2819" s="46"/>
      <c r="XAX2819" s="46"/>
      <c r="XAY2819" s="46"/>
      <c r="XAZ2819" s="46"/>
      <c r="XBA2819" s="46"/>
      <c r="XBB2819" s="46"/>
      <c r="XBC2819" s="46"/>
      <c r="XBD2819" s="46"/>
      <c r="XBE2819" s="46"/>
      <c r="XBF2819" s="46"/>
      <c r="XBG2819" s="46"/>
      <c r="XBH2819" s="46"/>
      <c r="XBI2819" s="46"/>
      <c r="XBJ2819" s="46"/>
      <c r="XBK2819" s="46"/>
      <c r="XBL2819" s="46"/>
      <c r="XBM2819" s="46"/>
      <c r="XBN2819" s="46"/>
      <c r="XBO2819" s="46"/>
      <c r="XBP2819" s="46"/>
      <c r="XBQ2819" s="46"/>
      <c r="XBR2819" s="46"/>
      <c r="XBS2819" s="46"/>
      <c r="XBT2819" s="46"/>
      <c r="XBU2819" s="46"/>
      <c r="XBV2819" s="46"/>
      <c r="XBW2819" s="46"/>
      <c r="XBX2819" s="46"/>
      <c r="XBY2819" s="46"/>
      <c r="XBZ2819" s="46"/>
      <c r="XCA2819" s="46"/>
      <c r="XCB2819" s="46"/>
      <c r="XCC2819" s="46"/>
      <c r="XCD2819" s="46"/>
      <c r="XCE2819" s="46"/>
      <c r="XCF2819" s="46"/>
      <c r="XCG2819" s="46"/>
      <c r="XCH2819" s="46"/>
      <c r="XCI2819" s="46"/>
      <c r="XCJ2819" s="46"/>
      <c r="XCK2819" s="46"/>
      <c r="XCL2819" s="46"/>
      <c r="XCM2819" s="46"/>
      <c r="XCN2819" s="46"/>
      <c r="XCO2819" s="46"/>
      <c r="XCP2819" s="46"/>
      <c r="XCQ2819" s="46"/>
      <c r="XCR2819" s="46"/>
      <c r="XCS2819" s="46"/>
      <c r="XCT2819" s="46"/>
      <c r="XCU2819" s="46"/>
      <c r="XCV2819" s="46"/>
      <c r="XCW2819" s="46"/>
      <c r="XCX2819" s="46"/>
      <c r="XCY2819" s="46"/>
      <c r="XCZ2819" s="46"/>
      <c r="XDA2819" s="46"/>
      <c r="XDB2819" s="46"/>
      <c r="XDC2819" s="46"/>
      <c r="XDD2819" s="46"/>
      <c r="XDE2819" s="46"/>
      <c r="XDF2819" s="46"/>
      <c r="XDG2819" s="46"/>
      <c r="XDH2819" s="46"/>
      <c r="XDI2819" s="46"/>
      <c r="XDJ2819" s="46"/>
      <c r="XDK2819" s="46"/>
      <c r="XDL2819" s="46"/>
      <c r="XDM2819" s="46"/>
      <c r="XDN2819" s="46"/>
      <c r="XDO2819" s="46"/>
      <c r="XDP2819" s="46"/>
      <c r="XDQ2819" s="46"/>
      <c r="XDR2819" s="46"/>
      <c r="XDS2819" s="46"/>
      <c r="XDT2819" s="46"/>
      <c r="XDU2819" s="46"/>
      <c r="XDV2819" s="46"/>
      <c r="XDW2819" s="46"/>
      <c r="XDX2819" s="46"/>
      <c r="XDY2819" s="46"/>
      <c r="XDZ2819" s="46"/>
      <c r="XEA2819" s="46"/>
      <c r="XEB2819" s="46"/>
      <c r="XEC2819" s="46"/>
      <c r="XED2819" s="46"/>
      <c r="XEE2819" s="46"/>
      <c r="XEF2819" s="46"/>
      <c r="XEG2819" s="46"/>
      <c r="XEH2819" s="46"/>
      <c r="XEI2819" s="46"/>
      <c r="XEJ2819" s="46"/>
      <c r="XEK2819" s="46"/>
      <c r="XEL2819" s="46"/>
      <c r="XEM2819" s="46"/>
      <c r="XEN2819" s="46"/>
      <c r="XEO2819" s="46"/>
      <c r="XEP2819" s="46"/>
      <c r="XEQ2819" s="46"/>
      <c r="XER2819" s="46"/>
      <c r="XES2819" s="46"/>
      <c r="XET2819" s="46"/>
      <c r="XEU2819" s="46"/>
      <c r="XEV2819" s="46"/>
      <c r="XEW2819" s="46"/>
      <c r="XEX2819" s="46"/>
      <c r="XEY2819" s="46"/>
      <c r="XEZ2819" s="46"/>
      <c r="XFA2819" s="46"/>
      <c r="XFB2819" s="46"/>
      <c r="XFC2819" s="46"/>
    </row>
    <row r="2820" spans="1:16383" s="82" customFormat="1" ht="15" customHeight="1">
      <c r="A2820" s="7"/>
      <c r="B2820" s="24"/>
      <c r="C2820" s="21"/>
      <c r="D2820" s="54"/>
      <c r="E2820" s="35"/>
      <c r="F2820" s="21"/>
      <c r="G2820" s="21"/>
      <c r="H2820" s="21"/>
      <c r="I2820" s="21"/>
      <c r="J2820" s="21"/>
      <c r="K2820" s="21"/>
      <c r="L2820" s="21"/>
      <c r="M2820" s="21"/>
      <c r="N2820" s="21"/>
      <c r="O2820" s="21"/>
      <c r="P2820" s="21"/>
      <c r="Q2820" s="21"/>
      <c r="R2820" s="21"/>
      <c r="S2820" s="21"/>
      <c r="T2820" s="21"/>
      <c r="U2820" s="41"/>
      <c r="V2820" s="55"/>
      <c r="W2820" s="55"/>
      <c r="X2820" s="46"/>
      <c r="Y2820" s="46"/>
      <c r="Z2820" s="46"/>
      <c r="AA2820" s="46"/>
      <c r="AB2820" s="46"/>
      <c r="AC2820" s="46"/>
      <c r="AD2820" s="46"/>
      <c r="AE2820" s="46"/>
      <c r="AF2820" s="46"/>
      <c r="AG2820" s="46"/>
      <c r="AH2820" s="46"/>
      <c r="AI2820" s="46"/>
      <c r="AJ2820" s="46"/>
      <c r="AK2820" s="46"/>
      <c r="AL2820" s="46"/>
      <c r="AM2820" s="46"/>
      <c r="AN2820" s="46"/>
      <c r="AO2820" s="46"/>
      <c r="AP2820" s="46"/>
      <c r="AQ2820" s="46"/>
      <c r="AR2820" s="46"/>
      <c r="AS2820" s="46"/>
      <c r="AT2820" s="46"/>
      <c r="AU2820" s="46"/>
      <c r="AV2820" s="46"/>
      <c r="AW2820" s="46"/>
      <c r="AX2820" s="46"/>
      <c r="AY2820" s="46"/>
      <c r="AZ2820" s="46"/>
      <c r="BA2820" s="46"/>
      <c r="BB2820" s="46"/>
      <c r="BC2820" s="46"/>
      <c r="BD2820" s="46"/>
      <c r="BE2820" s="46"/>
      <c r="BF2820" s="46"/>
      <c r="BG2820" s="46"/>
      <c r="BH2820" s="46"/>
      <c r="BI2820" s="46"/>
      <c r="BJ2820" s="46"/>
      <c r="BK2820" s="46"/>
      <c r="BL2820" s="46"/>
      <c r="BM2820" s="46"/>
      <c r="BN2820" s="46"/>
      <c r="BO2820" s="46"/>
      <c r="BP2820" s="46"/>
      <c r="BQ2820" s="46"/>
      <c r="BR2820" s="46"/>
      <c r="BS2820" s="46"/>
      <c r="BT2820" s="46"/>
      <c r="BU2820" s="46"/>
      <c r="BV2820" s="46"/>
      <c r="BW2820" s="46"/>
      <c r="BX2820" s="46"/>
      <c r="BY2820" s="46"/>
      <c r="BZ2820" s="46"/>
      <c r="CA2820" s="46"/>
      <c r="CB2820" s="46"/>
      <c r="CC2820" s="46"/>
      <c r="CD2820" s="46"/>
      <c r="CE2820" s="46"/>
      <c r="CF2820" s="46"/>
      <c r="CG2820" s="46"/>
      <c r="CH2820" s="46"/>
      <c r="CI2820" s="46"/>
      <c r="CJ2820" s="46"/>
      <c r="CK2820" s="46"/>
      <c r="CL2820" s="46"/>
      <c r="CM2820" s="46"/>
      <c r="CN2820" s="46"/>
      <c r="CO2820" s="46"/>
      <c r="CP2820" s="46"/>
      <c r="CQ2820" s="46"/>
      <c r="CR2820" s="46"/>
      <c r="CS2820" s="46"/>
      <c r="CT2820" s="46"/>
      <c r="CU2820" s="46"/>
      <c r="CV2820" s="46"/>
      <c r="CW2820" s="46"/>
      <c r="CX2820" s="46"/>
      <c r="CY2820" s="46"/>
      <c r="CZ2820" s="46"/>
      <c r="DA2820" s="46"/>
      <c r="DB2820" s="46"/>
      <c r="DC2820" s="46"/>
      <c r="DD2820" s="46"/>
      <c r="DE2820" s="46"/>
      <c r="DF2820" s="46"/>
      <c r="DG2820" s="46"/>
      <c r="DH2820" s="46"/>
      <c r="DI2820" s="46"/>
      <c r="DJ2820" s="46"/>
      <c r="DK2820" s="46"/>
      <c r="DL2820" s="46"/>
      <c r="DM2820" s="46"/>
      <c r="DN2820" s="46"/>
      <c r="DO2820" s="46"/>
      <c r="DP2820" s="46"/>
      <c r="DQ2820" s="46"/>
      <c r="DR2820" s="46"/>
      <c r="DS2820" s="46"/>
      <c r="DT2820" s="46"/>
      <c r="DU2820" s="46"/>
      <c r="DV2820" s="46"/>
      <c r="DW2820" s="46"/>
      <c r="DX2820" s="46"/>
      <c r="DY2820" s="46"/>
      <c r="DZ2820" s="46"/>
      <c r="EA2820" s="46"/>
      <c r="EB2820" s="46"/>
      <c r="EC2820" s="46"/>
      <c r="ED2820" s="46"/>
      <c r="EE2820" s="46"/>
      <c r="EF2820" s="46"/>
      <c r="EG2820" s="46"/>
      <c r="EH2820" s="46"/>
      <c r="EI2820" s="46"/>
      <c r="EJ2820" s="46"/>
      <c r="EK2820" s="46"/>
      <c r="EL2820" s="46"/>
      <c r="EM2820" s="46"/>
      <c r="EN2820" s="46"/>
      <c r="EO2820" s="46"/>
      <c r="EP2820" s="46"/>
      <c r="EQ2820" s="46"/>
      <c r="ER2820" s="46"/>
      <c r="ES2820" s="46"/>
      <c r="ET2820" s="46"/>
      <c r="EU2820" s="46"/>
      <c r="EV2820" s="46"/>
      <c r="EW2820" s="46"/>
      <c r="EX2820" s="46"/>
      <c r="EY2820" s="46"/>
      <c r="EZ2820" s="46"/>
      <c r="FA2820" s="46"/>
      <c r="FB2820" s="46"/>
      <c r="FC2820" s="46"/>
      <c r="FD2820" s="46"/>
      <c r="FE2820" s="46"/>
      <c r="FF2820" s="46"/>
      <c r="FG2820" s="46"/>
      <c r="FH2820" s="46"/>
      <c r="FI2820" s="46"/>
      <c r="FJ2820" s="46"/>
      <c r="FK2820" s="46"/>
      <c r="FL2820" s="46"/>
      <c r="FM2820" s="46"/>
      <c r="FN2820" s="46"/>
      <c r="FO2820" s="46"/>
      <c r="FP2820" s="46"/>
      <c r="FQ2820" s="46"/>
      <c r="FR2820" s="46"/>
      <c r="FS2820" s="46"/>
      <c r="FT2820" s="46"/>
      <c r="FU2820" s="46"/>
      <c r="FV2820" s="46"/>
      <c r="FW2820" s="46"/>
      <c r="FX2820" s="46"/>
      <c r="FY2820" s="46"/>
      <c r="FZ2820" s="46"/>
      <c r="GA2820" s="46"/>
      <c r="GB2820" s="46"/>
      <c r="GC2820" s="46"/>
      <c r="GD2820" s="46"/>
      <c r="GE2820" s="46"/>
      <c r="GF2820" s="46"/>
      <c r="GG2820" s="46"/>
      <c r="GH2820" s="46"/>
      <c r="GI2820" s="46"/>
      <c r="GJ2820" s="46"/>
      <c r="GK2820" s="46"/>
      <c r="GL2820" s="46"/>
      <c r="GM2820" s="46"/>
      <c r="GN2820" s="46"/>
      <c r="GO2820" s="46"/>
      <c r="GP2820" s="46"/>
      <c r="GQ2820" s="46"/>
      <c r="GR2820" s="46"/>
      <c r="GS2820" s="46"/>
      <c r="GT2820" s="46"/>
      <c r="GU2820" s="46"/>
      <c r="GV2820" s="46"/>
      <c r="GW2820" s="46"/>
      <c r="GX2820" s="46"/>
      <c r="GY2820" s="46"/>
      <c r="GZ2820" s="46"/>
      <c r="HA2820" s="46"/>
      <c r="HB2820" s="46"/>
      <c r="HC2820" s="46"/>
      <c r="HD2820" s="46"/>
      <c r="HE2820" s="46"/>
      <c r="HF2820" s="46"/>
      <c r="HG2820" s="46"/>
      <c r="HH2820" s="46"/>
      <c r="HI2820" s="46"/>
      <c r="HJ2820" s="46"/>
      <c r="HK2820" s="46"/>
      <c r="HL2820" s="46"/>
      <c r="HM2820" s="46"/>
      <c r="HN2820" s="46"/>
      <c r="HO2820" s="46"/>
      <c r="HP2820" s="46"/>
      <c r="HQ2820" s="46"/>
      <c r="HR2820" s="46"/>
      <c r="HS2820" s="46"/>
      <c r="HT2820" s="46"/>
      <c r="HU2820" s="46"/>
      <c r="HV2820" s="46"/>
      <c r="HW2820" s="46"/>
      <c r="HX2820" s="46"/>
      <c r="HY2820" s="46"/>
      <c r="HZ2820" s="46"/>
      <c r="IA2820" s="46"/>
      <c r="IB2820" s="46"/>
      <c r="IC2820" s="46"/>
      <c r="ID2820" s="46"/>
      <c r="IE2820" s="46"/>
      <c r="IF2820" s="46"/>
      <c r="IG2820" s="46"/>
      <c r="IH2820" s="46"/>
      <c r="II2820" s="46"/>
      <c r="IJ2820" s="46"/>
      <c r="IK2820" s="46"/>
      <c r="IL2820" s="46"/>
      <c r="IM2820" s="46"/>
      <c r="IN2820" s="46"/>
      <c r="IO2820" s="46"/>
      <c r="IP2820" s="46"/>
      <c r="IQ2820" s="46"/>
      <c r="IR2820" s="46"/>
      <c r="IS2820" s="46"/>
      <c r="IT2820" s="46"/>
      <c r="IU2820" s="46"/>
      <c r="IV2820" s="46"/>
      <c r="IW2820" s="46"/>
      <c r="IX2820" s="46"/>
      <c r="IY2820" s="46"/>
      <c r="IZ2820" s="46"/>
      <c r="JA2820" s="46"/>
      <c r="JB2820" s="46"/>
      <c r="JC2820" s="46"/>
      <c r="JD2820" s="46"/>
      <c r="JE2820" s="46"/>
      <c r="JF2820" s="46"/>
      <c r="JG2820" s="46"/>
      <c r="JH2820" s="46"/>
      <c r="JI2820" s="46"/>
      <c r="JJ2820" s="46"/>
      <c r="JK2820" s="46"/>
      <c r="JL2820" s="46"/>
      <c r="JM2820" s="46"/>
      <c r="JN2820" s="46"/>
      <c r="JO2820" s="46"/>
      <c r="JP2820" s="46"/>
      <c r="JQ2820" s="46"/>
      <c r="JR2820" s="46"/>
      <c r="JS2820" s="46"/>
      <c r="JT2820" s="46"/>
      <c r="JU2820" s="46"/>
      <c r="JV2820" s="46"/>
      <c r="JW2820" s="46"/>
      <c r="JX2820" s="46"/>
      <c r="JY2820" s="46"/>
      <c r="JZ2820" s="46"/>
      <c r="KA2820" s="46"/>
      <c r="KB2820" s="46"/>
      <c r="KC2820" s="46"/>
      <c r="KD2820" s="46"/>
      <c r="KE2820" s="46"/>
      <c r="KF2820" s="46"/>
      <c r="KG2820" s="46"/>
      <c r="KH2820" s="46"/>
      <c r="KI2820" s="46"/>
      <c r="KJ2820" s="46"/>
      <c r="KK2820" s="46"/>
      <c r="KL2820" s="46"/>
      <c r="KM2820" s="46"/>
      <c r="KN2820" s="46"/>
      <c r="KO2820" s="46"/>
      <c r="KP2820" s="46"/>
      <c r="KQ2820" s="46"/>
      <c r="KR2820" s="46"/>
      <c r="KS2820" s="46"/>
      <c r="KT2820" s="46"/>
      <c r="KU2820" s="46"/>
      <c r="KV2820" s="46"/>
      <c r="KW2820" s="46"/>
      <c r="KX2820" s="46"/>
      <c r="KY2820" s="46"/>
      <c r="KZ2820" s="46"/>
      <c r="LA2820" s="46"/>
      <c r="LB2820" s="46"/>
      <c r="LC2820" s="46"/>
      <c r="LD2820" s="46"/>
      <c r="LE2820" s="46"/>
      <c r="LF2820" s="46"/>
      <c r="LG2820" s="46"/>
      <c r="LH2820" s="46"/>
      <c r="LI2820" s="46"/>
      <c r="LJ2820" s="46"/>
      <c r="LK2820" s="46"/>
      <c r="LL2820" s="46"/>
      <c r="LM2820" s="46"/>
      <c r="LN2820" s="46"/>
      <c r="LO2820" s="46"/>
      <c r="LP2820" s="46"/>
      <c r="LQ2820" s="46"/>
      <c r="LR2820" s="46"/>
      <c r="LS2820" s="46"/>
      <c r="LT2820" s="46"/>
      <c r="LU2820" s="46"/>
      <c r="LV2820" s="46"/>
      <c r="LW2820" s="46"/>
      <c r="LX2820" s="46"/>
      <c r="LY2820" s="46"/>
      <c r="LZ2820" s="46"/>
      <c r="MA2820" s="46"/>
      <c r="MB2820" s="46"/>
      <c r="MC2820" s="46"/>
      <c r="MD2820" s="46"/>
      <c r="ME2820" s="46"/>
      <c r="MF2820" s="46"/>
      <c r="MG2820" s="46"/>
      <c r="MH2820" s="46"/>
      <c r="MI2820" s="46"/>
      <c r="MJ2820" s="46"/>
      <c r="MK2820" s="46"/>
      <c r="ML2820" s="46"/>
      <c r="MM2820" s="46"/>
      <c r="MN2820" s="46"/>
      <c r="MO2820" s="46"/>
      <c r="MP2820" s="46"/>
      <c r="MQ2820" s="46"/>
      <c r="MR2820" s="46"/>
      <c r="MS2820" s="46"/>
      <c r="MT2820" s="46"/>
      <c r="MU2820" s="46"/>
      <c r="MV2820" s="46"/>
      <c r="MW2820" s="46"/>
      <c r="MX2820" s="46"/>
      <c r="MY2820" s="46"/>
      <c r="MZ2820" s="46"/>
      <c r="NA2820" s="46"/>
      <c r="NB2820" s="46"/>
      <c r="NC2820" s="46"/>
      <c r="ND2820" s="46"/>
      <c r="NE2820" s="46"/>
      <c r="NF2820" s="46"/>
      <c r="NG2820" s="46"/>
      <c r="NH2820" s="46"/>
      <c r="NI2820" s="46"/>
      <c r="NJ2820" s="46"/>
      <c r="NK2820" s="46"/>
      <c r="NL2820" s="46"/>
      <c r="NM2820" s="46"/>
      <c r="NN2820" s="46"/>
      <c r="NO2820" s="46"/>
      <c r="NP2820" s="46"/>
      <c r="NQ2820" s="46"/>
      <c r="NR2820" s="46"/>
      <c r="NS2820" s="46"/>
      <c r="NT2820" s="46"/>
      <c r="NU2820" s="46"/>
      <c r="NV2820" s="46"/>
      <c r="NW2820" s="46"/>
      <c r="NX2820" s="46"/>
      <c r="NY2820" s="46"/>
      <c r="NZ2820" s="46"/>
      <c r="OA2820" s="46"/>
      <c r="OB2820" s="46"/>
      <c r="OC2820" s="46"/>
      <c r="OD2820" s="46"/>
      <c r="OE2820" s="46"/>
      <c r="OF2820" s="46"/>
      <c r="OG2820" s="46"/>
      <c r="OH2820" s="46"/>
      <c r="OI2820" s="46"/>
      <c r="OJ2820" s="46"/>
      <c r="OK2820" s="46"/>
      <c r="OL2820" s="46"/>
      <c r="OM2820" s="46"/>
      <c r="ON2820" s="46"/>
      <c r="OO2820" s="46"/>
      <c r="OP2820" s="46"/>
      <c r="OQ2820" s="46"/>
      <c r="OR2820" s="46"/>
      <c r="OS2820" s="46"/>
      <c r="OT2820" s="46"/>
      <c r="OU2820" s="46"/>
      <c r="OV2820" s="46"/>
      <c r="OW2820" s="46"/>
      <c r="OX2820" s="46"/>
      <c r="OY2820" s="46"/>
      <c r="OZ2820" s="46"/>
      <c r="PA2820" s="46"/>
      <c r="PB2820" s="46"/>
      <c r="PC2820" s="46"/>
      <c r="PD2820" s="46"/>
      <c r="PE2820" s="46"/>
      <c r="PF2820" s="46"/>
      <c r="PG2820" s="46"/>
      <c r="PH2820" s="46"/>
      <c r="PI2820" s="46"/>
      <c r="PJ2820" s="46"/>
      <c r="PK2820" s="46"/>
      <c r="PL2820" s="46"/>
      <c r="PM2820" s="46"/>
      <c r="PN2820" s="46"/>
      <c r="PO2820" s="46"/>
      <c r="PP2820" s="46"/>
      <c r="PQ2820" s="46"/>
      <c r="PR2820" s="46"/>
      <c r="PS2820" s="46"/>
      <c r="PT2820" s="46"/>
      <c r="PU2820" s="46"/>
      <c r="PV2820" s="46"/>
      <c r="PW2820" s="46"/>
      <c r="PX2820" s="46"/>
      <c r="PY2820" s="46"/>
      <c r="PZ2820" s="46"/>
      <c r="QA2820" s="46"/>
      <c r="QB2820" s="46"/>
      <c r="QC2820" s="46"/>
      <c r="QD2820" s="46"/>
      <c r="QE2820" s="46"/>
      <c r="QF2820" s="46"/>
      <c r="QG2820" s="46"/>
      <c r="QH2820" s="46"/>
      <c r="QI2820" s="46"/>
      <c r="QJ2820" s="46"/>
      <c r="QK2820" s="46"/>
      <c r="QL2820" s="46"/>
      <c r="QM2820" s="46"/>
      <c r="QN2820" s="46"/>
      <c r="QO2820" s="46"/>
      <c r="QP2820" s="46"/>
      <c r="QQ2820" s="46"/>
      <c r="QR2820" s="46"/>
      <c r="QS2820" s="46"/>
      <c r="QT2820" s="46"/>
      <c r="QU2820" s="46"/>
      <c r="QV2820" s="46"/>
      <c r="QW2820" s="46"/>
      <c r="QX2820" s="46"/>
      <c r="QY2820" s="46"/>
      <c r="QZ2820" s="46"/>
      <c r="RA2820" s="46"/>
      <c r="RB2820" s="46"/>
      <c r="RC2820" s="46"/>
      <c r="RD2820" s="46"/>
      <c r="RE2820" s="46"/>
      <c r="RF2820" s="46"/>
      <c r="RG2820" s="46"/>
      <c r="RH2820" s="46"/>
      <c r="RI2820" s="46"/>
      <c r="RJ2820" s="46"/>
      <c r="RK2820" s="46"/>
      <c r="RL2820" s="46"/>
      <c r="RM2820" s="46"/>
      <c r="RN2820" s="46"/>
      <c r="RO2820" s="46"/>
      <c r="RP2820" s="46"/>
      <c r="RQ2820" s="46"/>
      <c r="RR2820" s="46"/>
      <c r="RS2820" s="46"/>
      <c r="RT2820" s="46"/>
      <c r="RU2820" s="46"/>
      <c r="RV2820" s="46"/>
      <c r="RW2820" s="46"/>
      <c r="RX2820" s="46"/>
      <c r="RY2820" s="46"/>
      <c r="RZ2820" s="46"/>
      <c r="SA2820" s="46"/>
      <c r="SB2820" s="46"/>
      <c r="SC2820" s="46"/>
      <c r="SD2820" s="46"/>
      <c r="SE2820" s="46"/>
      <c r="SF2820" s="46"/>
      <c r="SG2820" s="46"/>
      <c r="SH2820" s="46"/>
      <c r="SI2820" s="46"/>
      <c r="SJ2820" s="46"/>
      <c r="SK2820" s="46"/>
      <c r="SL2820" s="46"/>
      <c r="SM2820" s="46"/>
      <c r="SN2820" s="46"/>
      <c r="SO2820" s="46"/>
      <c r="SP2820" s="46"/>
      <c r="SQ2820" s="46"/>
      <c r="SR2820" s="46"/>
      <c r="SS2820" s="46"/>
      <c r="ST2820" s="46"/>
      <c r="SU2820" s="46"/>
      <c r="SV2820" s="46"/>
      <c r="SW2820" s="46"/>
      <c r="SX2820" s="46"/>
      <c r="SY2820" s="46"/>
      <c r="SZ2820" s="46"/>
      <c r="TA2820" s="46"/>
      <c r="TB2820" s="46"/>
      <c r="TC2820" s="46"/>
      <c r="TD2820" s="46"/>
      <c r="TE2820" s="46"/>
      <c r="TF2820" s="46"/>
      <c r="TG2820" s="46"/>
      <c r="TH2820" s="46"/>
      <c r="TI2820" s="46"/>
      <c r="TJ2820" s="46"/>
      <c r="TK2820" s="46"/>
      <c r="TL2820" s="46"/>
      <c r="TM2820" s="46"/>
      <c r="TN2820" s="46"/>
      <c r="TO2820" s="46"/>
      <c r="TP2820" s="46"/>
      <c r="TQ2820" s="46"/>
      <c r="TR2820" s="46"/>
      <c r="TS2820" s="46"/>
      <c r="TT2820" s="46"/>
      <c r="TU2820" s="46"/>
      <c r="TV2820" s="46"/>
      <c r="TW2820" s="46"/>
      <c r="TX2820" s="46"/>
      <c r="TY2820" s="46"/>
      <c r="TZ2820" s="46"/>
      <c r="UA2820" s="46"/>
      <c r="UB2820" s="46"/>
      <c r="UC2820" s="46"/>
      <c r="UD2820" s="46"/>
      <c r="UE2820" s="46"/>
      <c r="UF2820" s="46"/>
      <c r="UG2820" s="46"/>
      <c r="UH2820" s="46"/>
      <c r="UI2820" s="46"/>
      <c r="UJ2820" s="46"/>
      <c r="UK2820" s="46"/>
      <c r="UL2820" s="46"/>
      <c r="UM2820" s="46"/>
      <c r="UN2820" s="46"/>
      <c r="UO2820" s="46"/>
      <c r="UP2820" s="46"/>
      <c r="UQ2820" s="46"/>
      <c r="UR2820" s="46"/>
      <c r="US2820" s="46"/>
      <c r="UT2820" s="46"/>
      <c r="UU2820" s="46"/>
      <c r="UV2820" s="46"/>
      <c r="UW2820" s="46"/>
      <c r="UX2820" s="46"/>
      <c r="UY2820" s="46"/>
      <c r="UZ2820" s="46"/>
      <c r="VA2820" s="46"/>
      <c r="VB2820" s="46"/>
      <c r="VC2820" s="46"/>
      <c r="VD2820" s="46"/>
      <c r="VE2820" s="46"/>
      <c r="VF2820" s="46"/>
      <c r="VG2820" s="46"/>
      <c r="VH2820" s="46"/>
      <c r="VI2820" s="46"/>
      <c r="VJ2820" s="46"/>
      <c r="VK2820" s="46"/>
      <c r="VL2820" s="46"/>
      <c r="VM2820" s="46"/>
      <c r="VN2820" s="46"/>
      <c r="VO2820" s="46"/>
      <c r="VP2820" s="46"/>
      <c r="VQ2820" s="46"/>
      <c r="VR2820" s="46"/>
      <c r="VS2820" s="46"/>
      <c r="VT2820" s="46"/>
      <c r="VU2820" s="46"/>
      <c r="VV2820" s="46"/>
      <c r="VW2820" s="46"/>
      <c r="VX2820" s="46"/>
      <c r="VY2820" s="46"/>
      <c r="VZ2820" s="46"/>
      <c r="WA2820" s="46"/>
      <c r="WB2820" s="46"/>
      <c r="WC2820" s="46"/>
      <c r="WD2820" s="46"/>
      <c r="WE2820" s="46"/>
      <c r="WF2820" s="46"/>
      <c r="WG2820" s="46"/>
      <c r="WH2820" s="46"/>
      <c r="WI2820" s="46"/>
      <c r="WJ2820" s="46"/>
      <c r="WK2820" s="46"/>
      <c r="WL2820" s="46"/>
      <c r="WM2820" s="46"/>
      <c r="WN2820" s="46"/>
      <c r="WO2820" s="46"/>
      <c r="WP2820" s="46"/>
      <c r="WQ2820" s="46"/>
      <c r="WR2820" s="46"/>
      <c r="WS2820" s="46"/>
      <c r="WT2820" s="46"/>
      <c r="WU2820" s="46"/>
      <c r="WV2820" s="46"/>
      <c r="WW2820" s="46"/>
      <c r="WX2820" s="46"/>
      <c r="WY2820" s="46"/>
      <c r="WZ2820" s="46"/>
      <c r="XA2820" s="46"/>
      <c r="XB2820" s="46"/>
      <c r="XC2820" s="46"/>
      <c r="XD2820" s="46"/>
      <c r="XE2820" s="46"/>
      <c r="XF2820" s="46"/>
      <c r="XG2820" s="46"/>
      <c r="XH2820" s="46"/>
      <c r="XI2820" s="46"/>
      <c r="XJ2820" s="46"/>
      <c r="XK2820" s="46"/>
      <c r="XL2820" s="46"/>
      <c r="XM2820" s="46"/>
      <c r="XN2820" s="46"/>
      <c r="XO2820" s="46"/>
      <c r="XP2820" s="46"/>
      <c r="XQ2820" s="46"/>
      <c r="XR2820" s="46"/>
      <c r="XS2820" s="46"/>
      <c r="XT2820" s="46"/>
      <c r="XU2820" s="46"/>
      <c r="XV2820" s="46"/>
      <c r="XW2820" s="46"/>
      <c r="XX2820" s="46"/>
      <c r="XY2820" s="46"/>
      <c r="XZ2820" s="46"/>
      <c r="YA2820" s="46"/>
      <c r="YB2820" s="46"/>
      <c r="YC2820" s="46"/>
      <c r="YD2820" s="46"/>
      <c r="YE2820" s="46"/>
      <c r="YF2820" s="46"/>
      <c r="YG2820" s="46"/>
      <c r="YH2820" s="46"/>
      <c r="YI2820" s="46"/>
      <c r="YJ2820" s="46"/>
      <c r="YK2820" s="46"/>
      <c r="YL2820" s="46"/>
      <c r="YM2820" s="46"/>
      <c r="YN2820" s="46"/>
      <c r="YO2820" s="46"/>
      <c r="YP2820" s="46"/>
      <c r="YQ2820" s="46"/>
      <c r="YR2820" s="46"/>
      <c r="YS2820" s="46"/>
      <c r="YT2820" s="46"/>
      <c r="YU2820" s="46"/>
      <c r="YV2820" s="46"/>
      <c r="YW2820" s="46"/>
      <c r="YX2820" s="46"/>
      <c r="YY2820" s="46"/>
      <c r="YZ2820" s="46"/>
      <c r="ZA2820" s="46"/>
      <c r="ZB2820" s="46"/>
      <c r="ZC2820" s="46"/>
      <c r="ZD2820" s="46"/>
      <c r="ZE2820" s="46"/>
      <c r="ZF2820" s="46"/>
      <c r="ZG2820" s="46"/>
      <c r="ZH2820" s="46"/>
      <c r="ZI2820" s="46"/>
      <c r="ZJ2820" s="46"/>
      <c r="ZK2820" s="46"/>
      <c r="ZL2820" s="46"/>
      <c r="ZM2820" s="46"/>
      <c r="ZN2820" s="46"/>
      <c r="ZO2820" s="46"/>
      <c r="ZP2820" s="46"/>
      <c r="ZQ2820" s="46"/>
      <c r="ZR2820" s="46"/>
      <c r="ZS2820" s="46"/>
      <c r="ZT2820" s="46"/>
      <c r="ZU2820" s="46"/>
      <c r="ZV2820" s="46"/>
      <c r="ZW2820" s="46"/>
      <c r="ZX2820" s="46"/>
      <c r="ZY2820" s="46"/>
      <c r="ZZ2820" s="46"/>
      <c r="AAA2820" s="46"/>
      <c r="AAB2820" s="46"/>
      <c r="AAC2820" s="46"/>
      <c r="AAD2820" s="46"/>
      <c r="AAE2820" s="46"/>
      <c r="AAF2820" s="46"/>
      <c r="AAG2820" s="46"/>
      <c r="AAH2820" s="46"/>
      <c r="AAI2820" s="46"/>
      <c r="AAJ2820" s="46"/>
      <c r="AAK2820" s="46"/>
      <c r="AAL2820" s="46"/>
      <c r="AAM2820" s="46"/>
      <c r="AAN2820" s="46"/>
      <c r="AAO2820" s="46"/>
      <c r="AAP2820" s="46"/>
      <c r="AAQ2820" s="46"/>
      <c r="AAR2820" s="46"/>
      <c r="AAS2820" s="46"/>
      <c r="AAT2820" s="46"/>
      <c r="AAU2820" s="46"/>
      <c r="AAV2820" s="46"/>
      <c r="AAW2820" s="46"/>
      <c r="AAX2820" s="46"/>
      <c r="AAY2820" s="46"/>
      <c r="AAZ2820" s="46"/>
      <c r="ABA2820" s="46"/>
      <c r="ABB2820" s="46"/>
      <c r="ABC2820" s="46"/>
      <c r="ABD2820" s="46"/>
      <c r="ABE2820" s="46"/>
      <c r="ABF2820" s="46"/>
      <c r="ABG2820" s="46"/>
      <c r="ABH2820" s="46"/>
      <c r="ABI2820" s="46"/>
      <c r="ABJ2820" s="46"/>
      <c r="ABK2820" s="46"/>
      <c r="ABL2820" s="46"/>
      <c r="ABM2820" s="46"/>
      <c r="ABN2820" s="46"/>
      <c r="ABO2820" s="46"/>
      <c r="ABP2820" s="46"/>
      <c r="ABQ2820" s="46"/>
      <c r="ABR2820" s="46"/>
      <c r="ABS2820" s="46"/>
      <c r="ABT2820" s="46"/>
      <c r="ABU2820" s="46"/>
      <c r="ABV2820" s="46"/>
      <c r="ABW2820" s="46"/>
      <c r="ABX2820" s="46"/>
      <c r="ABY2820" s="46"/>
      <c r="ABZ2820" s="46"/>
      <c r="ACA2820" s="46"/>
      <c r="ACB2820" s="46"/>
      <c r="ACC2820" s="46"/>
      <c r="ACD2820" s="46"/>
      <c r="ACE2820" s="46"/>
      <c r="ACF2820" s="46"/>
      <c r="ACG2820" s="46"/>
      <c r="ACH2820" s="46"/>
      <c r="ACI2820" s="46"/>
      <c r="ACJ2820" s="46"/>
      <c r="ACK2820" s="46"/>
      <c r="ACL2820" s="46"/>
      <c r="ACM2820" s="46"/>
      <c r="ACN2820" s="46"/>
      <c r="ACO2820" s="46"/>
      <c r="ACP2820" s="46"/>
      <c r="ACQ2820" s="46"/>
      <c r="ACR2820" s="46"/>
      <c r="ACS2820" s="46"/>
      <c r="ACT2820" s="46"/>
      <c r="ACU2820" s="46"/>
      <c r="ACV2820" s="46"/>
      <c r="ACW2820" s="46"/>
      <c r="ACX2820" s="46"/>
      <c r="ACY2820" s="46"/>
      <c r="ACZ2820" s="46"/>
      <c r="ADA2820" s="46"/>
      <c r="ADB2820" s="46"/>
      <c r="ADC2820" s="46"/>
      <c r="ADD2820" s="46"/>
      <c r="ADE2820" s="46"/>
      <c r="ADF2820" s="46"/>
      <c r="ADG2820" s="46"/>
      <c r="ADH2820" s="46"/>
      <c r="ADI2820" s="46"/>
      <c r="ADJ2820" s="46"/>
      <c r="ADK2820" s="46"/>
      <c r="ADL2820" s="46"/>
      <c r="ADM2820" s="46"/>
      <c r="ADN2820" s="46"/>
      <c r="ADO2820" s="46"/>
      <c r="ADP2820" s="46"/>
      <c r="ADQ2820" s="46"/>
      <c r="ADR2820" s="46"/>
      <c r="ADS2820" s="46"/>
      <c r="ADT2820" s="46"/>
      <c r="ADU2820" s="46"/>
      <c r="ADV2820" s="46"/>
      <c r="ADW2820" s="46"/>
      <c r="ADX2820" s="46"/>
      <c r="ADY2820" s="46"/>
      <c r="ADZ2820" s="46"/>
      <c r="AEA2820" s="46"/>
      <c r="AEB2820" s="46"/>
      <c r="AEC2820" s="46"/>
      <c r="AED2820" s="46"/>
      <c r="AEE2820" s="46"/>
      <c r="AEF2820" s="46"/>
      <c r="AEG2820" s="46"/>
      <c r="AEH2820" s="46"/>
      <c r="AEI2820" s="46"/>
      <c r="AEJ2820" s="46"/>
      <c r="AEK2820" s="46"/>
      <c r="AEL2820" s="46"/>
      <c r="AEM2820" s="46"/>
      <c r="AEN2820" s="46"/>
      <c r="AEO2820" s="46"/>
      <c r="AEP2820" s="46"/>
      <c r="AEQ2820" s="46"/>
      <c r="AER2820" s="46"/>
      <c r="AES2820" s="46"/>
      <c r="AET2820" s="46"/>
      <c r="AEU2820" s="46"/>
      <c r="AEV2820" s="46"/>
      <c r="AEW2820" s="46"/>
      <c r="AEX2820" s="46"/>
      <c r="AEY2820" s="46"/>
      <c r="AEZ2820" s="46"/>
      <c r="AFA2820" s="46"/>
      <c r="AFB2820" s="46"/>
      <c r="AFC2820" s="46"/>
      <c r="AFD2820" s="46"/>
      <c r="AFE2820" s="46"/>
      <c r="AFF2820" s="46"/>
      <c r="AFG2820" s="46"/>
      <c r="AFH2820" s="46"/>
      <c r="AFI2820" s="46"/>
      <c r="AFJ2820" s="46"/>
      <c r="AFK2820" s="46"/>
      <c r="AFL2820" s="46"/>
      <c r="AFM2820" s="46"/>
      <c r="AFN2820" s="46"/>
      <c r="AFO2820" s="46"/>
      <c r="AFP2820" s="46"/>
      <c r="AFQ2820" s="46"/>
      <c r="AFR2820" s="46"/>
      <c r="AFS2820" s="46"/>
      <c r="AFT2820" s="46"/>
      <c r="AFU2820" s="46"/>
      <c r="AFV2820" s="46"/>
      <c r="AFW2820" s="46"/>
      <c r="AFX2820" s="46"/>
      <c r="AFY2820" s="46"/>
      <c r="AFZ2820" s="46"/>
      <c r="AGA2820" s="46"/>
      <c r="AGB2820" s="46"/>
      <c r="AGC2820" s="46"/>
      <c r="AGD2820" s="46"/>
      <c r="AGE2820" s="46"/>
      <c r="AGF2820" s="46"/>
      <c r="AGG2820" s="46"/>
      <c r="AGH2820" s="46"/>
      <c r="AGI2820" s="46"/>
      <c r="AGJ2820" s="46"/>
      <c r="AGK2820" s="46"/>
      <c r="AGL2820" s="46"/>
      <c r="AGM2820" s="46"/>
      <c r="AGN2820" s="46"/>
      <c r="AGO2820" s="46"/>
      <c r="AGP2820" s="46"/>
      <c r="AGQ2820" s="46"/>
      <c r="AGR2820" s="46"/>
      <c r="AGS2820" s="46"/>
      <c r="AGT2820" s="46"/>
      <c r="AGU2820" s="46"/>
      <c r="AGV2820" s="46"/>
      <c r="AGW2820" s="46"/>
      <c r="AGX2820" s="46"/>
      <c r="AGY2820" s="46"/>
      <c r="AGZ2820" s="46"/>
      <c r="AHA2820" s="46"/>
      <c r="AHB2820" s="46"/>
      <c r="AHC2820" s="46"/>
      <c r="AHD2820" s="46"/>
      <c r="AHE2820" s="46"/>
      <c r="AHF2820" s="46"/>
      <c r="AHG2820" s="46"/>
      <c r="AHH2820" s="46"/>
      <c r="AHI2820" s="46"/>
      <c r="AHJ2820" s="46"/>
      <c r="AHK2820" s="46"/>
      <c r="AHL2820" s="46"/>
      <c r="AHM2820" s="46"/>
      <c r="AHN2820" s="46"/>
      <c r="AHO2820" s="46"/>
      <c r="AHP2820" s="46"/>
      <c r="AHQ2820" s="46"/>
      <c r="AHR2820" s="46"/>
      <c r="AHS2820" s="46"/>
      <c r="AHT2820" s="46"/>
      <c r="AHU2820" s="46"/>
      <c r="AHV2820" s="46"/>
      <c r="AHW2820" s="46"/>
      <c r="AHX2820" s="46"/>
      <c r="AHY2820" s="46"/>
      <c r="AHZ2820" s="46"/>
      <c r="AIA2820" s="46"/>
      <c r="AIB2820" s="46"/>
      <c r="AIC2820" s="46"/>
      <c r="AID2820" s="46"/>
      <c r="AIE2820" s="46"/>
      <c r="AIF2820" s="46"/>
      <c r="AIG2820" s="46"/>
      <c r="AIH2820" s="46"/>
      <c r="AII2820" s="46"/>
      <c r="AIJ2820" s="46"/>
      <c r="AIK2820" s="46"/>
      <c r="AIL2820" s="46"/>
      <c r="AIM2820" s="46"/>
      <c r="AIN2820" s="46"/>
      <c r="AIO2820" s="46"/>
      <c r="AIP2820" s="46"/>
      <c r="AIQ2820" s="46"/>
      <c r="AIR2820" s="46"/>
      <c r="AIS2820" s="46"/>
      <c r="AIT2820" s="46"/>
      <c r="AIU2820" s="46"/>
      <c r="AIV2820" s="46"/>
      <c r="AIW2820" s="46"/>
      <c r="AIX2820" s="46"/>
      <c r="AIY2820" s="46"/>
      <c r="AIZ2820" s="46"/>
      <c r="AJA2820" s="46"/>
      <c r="AJB2820" s="46"/>
      <c r="AJC2820" s="46"/>
      <c r="AJD2820" s="46"/>
      <c r="AJE2820" s="46"/>
      <c r="AJF2820" s="46"/>
      <c r="AJG2820" s="46"/>
      <c r="AJH2820" s="46"/>
      <c r="AJI2820" s="46"/>
      <c r="AJJ2820" s="46"/>
      <c r="AJK2820" s="46"/>
      <c r="AJL2820" s="46"/>
      <c r="AJM2820" s="46"/>
      <c r="AJN2820" s="46"/>
      <c r="AJO2820" s="46"/>
      <c r="AJP2820" s="46"/>
      <c r="AJQ2820" s="46"/>
      <c r="AJR2820" s="46"/>
      <c r="AJS2820" s="46"/>
      <c r="AJT2820" s="46"/>
      <c r="AJU2820" s="46"/>
      <c r="AJV2820" s="46"/>
      <c r="AJW2820" s="46"/>
      <c r="AJX2820" s="46"/>
      <c r="AJY2820" s="46"/>
      <c r="AJZ2820" s="46"/>
      <c r="AKA2820" s="46"/>
      <c r="AKB2820" s="46"/>
      <c r="AKC2820" s="46"/>
      <c r="AKD2820" s="46"/>
      <c r="AKE2820" s="46"/>
      <c r="AKF2820" s="46"/>
      <c r="AKG2820" s="46"/>
      <c r="AKH2820" s="46"/>
      <c r="AKI2820" s="46"/>
      <c r="AKJ2820" s="46"/>
      <c r="AKK2820" s="46"/>
      <c r="AKL2820" s="46"/>
      <c r="AKM2820" s="46"/>
      <c r="AKN2820" s="46"/>
      <c r="AKO2820" s="46"/>
      <c r="AKP2820" s="46"/>
      <c r="AKQ2820" s="46"/>
      <c r="AKR2820" s="46"/>
      <c r="AKS2820" s="46"/>
      <c r="AKT2820" s="46"/>
      <c r="AKU2820" s="46"/>
      <c r="AKV2820" s="46"/>
      <c r="AKW2820" s="46"/>
      <c r="AKX2820" s="46"/>
      <c r="AKY2820" s="46"/>
      <c r="AKZ2820" s="46"/>
      <c r="ALA2820" s="46"/>
      <c r="ALB2820" s="46"/>
      <c r="ALC2820" s="46"/>
      <c r="ALD2820" s="46"/>
      <c r="ALE2820" s="46"/>
      <c r="ALF2820" s="46"/>
      <c r="ALG2820" s="46"/>
      <c r="ALH2820" s="46"/>
      <c r="ALI2820" s="46"/>
      <c r="ALJ2820" s="46"/>
      <c r="ALK2820" s="46"/>
      <c r="ALL2820" s="46"/>
      <c r="ALM2820" s="46"/>
      <c r="ALN2820" s="46"/>
      <c r="ALO2820" s="46"/>
      <c r="ALP2820" s="46"/>
      <c r="ALQ2820" s="46"/>
      <c r="ALR2820" s="46"/>
      <c r="ALS2820" s="46"/>
      <c r="ALT2820" s="46"/>
      <c r="ALU2820" s="46"/>
      <c r="ALV2820" s="46"/>
      <c r="ALW2820" s="46"/>
      <c r="ALX2820" s="46"/>
      <c r="ALY2820" s="46"/>
      <c r="ALZ2820" s="46"/>
      <c r="AMA2820" s="46"/>
      <c r="AMB2820" s="46"/>
      <c r="AMC2820" s="46"/>
      <c r="AMD2820" s="46"/>
      <c r="AME2820" s="46"/>
      <c r="AMF2820" s="46"/>
      <c r="AMG2820" s="46"/>
      <c r="AMH2820" s="46"/>
      <c r="AMI2820" s="46"/>
      <c r="AMJ2820" s="46"/>
      <c r="AMK2820" s="46"/>
      <c r="AML2820" s="46"/>
      <c r="AMM2820" s="46"/>
      <c r="AMN2820" s="46"/>
      <c r="AMO2820" s="46"/>
      <c r="AMP2820" s="46"/>
      <c r="AMQ2820" s="46"/>
      <c r="AMR2820" s="46"/>
      <c r="AMS2820" s="46"/>
      <c r="AMT2820" s="46"/>
      <c r="AMU2820" s="46"/>
      <c r="AMV2820" s="46"/>
      <c r="AMW2820" s="46"/>
      <c r="AMX2820" s="46"/>
      <c r="AMY2820" s="46"/>
      <c r="AMZ2820" s="46"/>
      <c r="ANA2820" s="46"/>
      <c r="ANB2820" s="46"/>
      <c r="ANC2820" s="46"/>
      <c r="AND2820" s="46"/>
      <c r="ANE2820" s="46"/>
      <c r="ANF2820" s="46"/>
      <c r="ANG2820" s="46"/>
      <c r="ANH2820" s="46"/>
      <c r="ANI2820" s="46"/>
      <c r="ANJ2820" s="46"/>
      <c r="ANK2820" s="46"/>
      <c r="ANL2820" s="46"/>
      <c r="ANM2820" s="46"/>
      <c r="ANN2820" s="46"/>
      <c r="ANO2820" s="46"/>
      <c r="ANP2820" s="46"/>
      <c r="ANQ2820" s="46"/>
      <c r="ANR2820" s="46"/>
      <c r="ANS2820" s="46"/>
      <c r="ANT2820" s="46"/>
      <c r="ANU2820" s="46"/>
      <c r="ANV2820" s="46"/>
      <c r="ANW2820" s="46"/>
      <c r="ANX2820" s="46"/>
      <c r="ANY2820" s="46"/>
      <c r="ANZ2820" s="46"/>
      <c r="AOA2820" s="46"/>
      <c r="AOB2820" s="46"/>
      <c r="AOC2820" s="46"/>
      <c r="AOD2820" s="46"/>
      <c r="AOE2820" s="46"/>
      <c r="AOF2820" s="46"/>
      <c r="AOG2820" s="46"/>
      <c r="AOH2820" s="46"/>
      <c r="AOI2820" s="46"/>
      <c r="AOJ2820" s="46"/>
      <c r="AOK2820" s="46"/>
      <c r="AOL2820" s="46"/>
      <c r="AOM2820" s="46"/>
      <c r="AON2820" s="46"/>
      <c r="AOO2820" s="46"/>
      <c r="AOP2820" s="46"/>
      <c r="AOQ2820" s="46"/>
      <c r="AOR2820" s="46"/>
      <c r="AOS2820" s="46"/>
      <c r="AOT2820" s="46"/>
      <c r="AOU2820" s="46"/>
      <c r="AOV2820" s="46"/>
      <c r="AOW2820" s="46"/>
      <c r="AOX2820" s="46"/>
      <c r="AOY2820" s="46"/>
      <c r="AOZ2820" s="46"/>
      <c r="APA2820" s="46"/>
      <c r="APB2820" s="46"/>
      <c r="APC2820" s="46"/>
      <c r="APD2820" s="46"/>
      <c r="APE2820" s="46"/>
      <c r="APF2820" s="46"/>
      <c r="APG2820" s="46"/>
      <c r="APH2820" s="46"/>
      <c r="API2820" s="46"/>
      <c r="APJ2820" s="46"/>
      <c r="APK2820" s="46"/>
      <c r="APL2820" s="46"/>
      <c r="APM2820" s="46"/>
      <c r="APN2820" s="46"/>
      <c r="APO2820" s="46"/>
      <c r="APP2820" s="46"/>
      <c r="APQ2820" s="46"/>
      <c r="APR2820" s="46"/>
      <c r="APS2820" s="46"/>
      <c r="APT2820" s="46"/>
      <c r="APU2820" s="46"/>
      <c r="APV2820" s="46"/>
      <c r="APW2820" s="46"/>
      <c r="APX2820" s="46"/>
      <c r="APY2820" s="46"/>
      <c r="APZ2820" s="46"/>
      <c r="AQA2820" s="46"/>
      <c r="AQB2820" s="46"/>
      <c r="AQC2820" s="46"/>
      <c r="AQD2820" s="46"/>
      <c r="AQE2820" s="46"/>
      <c r="AQF2820" s="46"/>
      <c r="AQG2820" s="46"/>
      <c r="AQH2820" s="46"/>
      <c r="AQI2820" s="46"/>
      <c r="AQJ2820" s="46"/>
      <c r="AQK2820" s="46"/>
      <c r="AQL2820" s="46"/>
      <c r="AQM2820" s="46"/>
      <c r="AQN2820" s="46"/>
      <c r="AQO2820" s="46"/>
      <c r="AQP2820" s="46"/>
      <c r="AQQ2820" s="46"/>
      <c r="AQR2820" s="46"/>
      <c r="AQS2820" s="46"/>
      <c r="AQT2820" s="46"/>
      <c r="AQU2820" s="46"/>
      <c r="AQV2820" s="46"/>
      <c r="AQW2820" s="46"/>
      <c r="AQX2820" s="46"/>
      <c r="AQY2820" s="46"/>
      <c r="AQZ2820" s="46"/>
      <c r="ARA2820" s="46"/>
      <c r="ARB2820" s="46"/>
      <c r="ARC2820" s="46"/>
      <c r="ARD2820" s="46"/>
      <c r="ARE2820" s="46"/>
      <c r="ARF2820" s="46"/>
      <c r="ARG2820" s="46"/>
      <c r="ARH2820" s="46"/>
      <c r="ARI2820" s="46"/>
      <c r="ARJ2820" s="46"/>
      <c r="ARK2820" s="46"/>
      <c r="ARL2820" s="46"/>
      <c r="ARM2820" s="46"/>
      <c r="ARN2820" s="46"/>
      <c r="ARO2820" s="46"/>
      <c r="ARP2820" s="46"/>
      <c r="ARQ2820" s="46"/>
      <c r="ARR2820" s="46"/>
      <c r="ARS2820" s="46"/>
      <c r="ART2820" s="46"/>
      <c r="ARU2820" s="46"/>
      <c r="ARV2820" s="46"/>
      <c r="ARW2820" s="46"/>
      <c r="ARX2820" s="46"/>
      <c r="ARY2820" s="46"/>
      <c r="ARZ2820" s="46"/>
      <c r="ASA2820" s="46"/>
      <c r="ASB2820" s="46"/>
      <c r="ASC2820" s="46"/>
      <c r="ASD2820" s="46"/>
      <c r="ASE2820" s="46"/>
      <c r="ASF2820" s="46"/>
      <c r="ASG2820" s="46"/>
      <c r="ASH2820" s="46"/>
      <c r="ASI2820" s="46"/>
      <c r="ASJ2820" s="46"/>
      <c r="ASK2820" s="46"/>
      <c r="ASL2820" s="46"/>
      <c r="ASM2820" s="46"/>
      <c r="ASN2820" s="46"/>
      <c r="ASO2820" s="46"/>
      <c r="ASP2820" s="46"/>
      <c r="ASQ2820" s="46"/>
      <c r="ASR2820" s="46"/>
      <c r="ASS2820" s="46"/>
      <c r="AST2820" s="46"/>
      <c r="ASU2820" s="46"/>
      <c r="ASV2820" s="46"/>
      <c r="ASW2820" s="46"/>
      <c r="ASX2820" s="46"/>
      <c r="ASY2820" s="46"/>
      <c r="ASZ2820" s="46"/>
      <c r="ATA2820" s="46"/>
      <c r="ATB2820" s="46"/>
      <c r="ATC2820" s="46"/>
      <c r="ATD2820" s="46"/>
      <c r="ATE2820" s="46"/>
      <c r="ATF2820" s="46"/>
      <c r="ATG2820" s="46"/>
      <c r="ATH2820" s="46"/>
      <c r="ATI2820" s="46"/>
      <c r="ATJ2820" s="46"/>
      <c r="ATK2820" s="46"/>
      <c r="ATL2820" s="46"/>
      <c r="ATM2820" s="46"/>
      <c r="ATN2820" s="46"/>
      <c r="ATO2820" s="46"/>
      <c r="ATP2820" s="46"/>
      <c r="ATQ2820" s="46"/>
      <c r="ATR2820" s="46"/>
      <c r="ATS2820" s="46"/>
      <c r="ATT2820" s="46"/>
      <c r="ATU2820" s="46"/>
      <c r="ATV2820" s="46"/>
      <c r="ATW2820" s="46"/>
      <c r="ATX2820" s="46"/>
      <c r="ATY2820" s="46"/>
      <c r="ATZ2820" s="46"/>
      <c r="AUA2820" s="46"/>
      <c r="AUB2820" s="46"/>
      <c r="AUC2820" s="46"/>
      <c r="AUD2820" s="46"/>
      <c r="AUE2820" s="46"/>
      <c r="AUF2820" s="46"/>
      <c r="AUG2820" s="46"/>
      <c r="AUH2820" s="46"/>
      <c r="AUI2820" s="46"/>
      <c r="AUJ2820" s="46"/>
      <c r="AUK2820" s="46"/>
      <c r="AUL2820" s="46"/>
      <c r="AUM2820" s="46"/>
      <c r="AUN2820" s="46"/>
      <c r="AUO2820" s="46"/>
      <c r="AUP2820" s="46"/>
      <c r="AUQ2820" s="46"/>
      <c r="AUR2820" s="46"/>
      <c r="AUS2820" s="46"/>
      <c r="AUT2820" s="46"/>
      <c r="AUU2820" s="46"/>
      <c r="AUV2820" s="46"/>
      <c r="AUW2820" s="46"/>
      <c r="AUX2820" s="46"/>
      <c r="AUY2820" s="46"/>
      <c r="AUZ2820" s="46"/>
      <c r="AVA2820" s="46"/>
      <c r="AVB2820" s="46"/>
      <c r="AVC2820" s="46"/>
      <c r="AVD2820" s="46"/>
      <c r="AVE2820" s="46"/>
      <c r="AVF2820" s="46"/>
      <c r="AVG2820" s="46"/>
      <c r="AVH2820" s="46"/>
      <c r="AVI2820" s="46"/>
      <c r="AVJ2820" s="46"/>
      <c r="AVK2820" s="46"/>
      <c r="AVL2820" s="46"/>
      <c r="AVM2820" s="46"/>
      <c r="AVN2820" s="46"/>
      <c r="AVO2820" s="46"/>
      <c r="AVP2820" s="46"/>
      <c r="AVQ2820" s="46"/>
      <c r="AVR2820" s="46"/>
      <c r="AVS2820" s="46"/>
      <c r="AVT2820" s="46"/>
      <c r="AVU2820" s="46"/>
      <c r="AVV2820" s="46"/>
      <c r="AVW2820" s="46"/>
      <c r="AVX2820" s="46"/>
      <c r="AVY2820" s="46"/>
      <c r="AVZ2820" s="46"/>
      <c r="AWA2820" s="46"/>
      <c r="AWB2820" s="46"/>
      <c r="AWC2820" s="46"/>
      <c r="AWD2820" s="46"/>
      <c r="AWE2820" s="46"/>
      <c r="AWF2820" s="46"/>
      <c r="AWG2820" s="46"/>
      <c r="AWH2820" s="46"/>
      <c r="AWI2820" s="46"/>
      <c r="AWJ2820" s="46"/>
      <c r="AWK2820" s="46"/>
      <c r="AWL2820" s="46"/>
      <c r="AWM2820" s="46"/>
      <c r="AWN2820" s="46"/>
      <c r="AWO2820" s="46"/>
      <c r="AWP2820" s="46"/>
      <c r="AWQ2820" s="46"/>
      <c r="AWR2820" s="46"/>
      <c r="AWS2820" s="46"/>
      <c r="AWT2820" s="46"/>
      <c r="AWU2820" s="46"/>
      <c r="AWV2820" s="46"/>
      <c r="AWW2820" s="46"/>
      <c r="AWX2820" s="46"/>
      <c r="AWY2820" s="46"/>
      <c r="AWZ2820" s="46"/>
      <c r="AXA2820" s="46"/>
      <c r="AXB2820" s="46"/>
      <c r="AXC2820" s="46"/>
      <c r="AXD2820" s="46"/>
      <c r="AXE2820" s="46"/>
      <c r="AXF2820" s="46"/>
      <c r="AXG2820" s="46"/>
      <c r="AXH2820" s="46"/>
      <c r="AXI2820" s="46"/>
      <c r="AXJ2820" s="46"/>
      <c r="AXK2820" s="46"/>
      <c r="AXL2820" s="46"/>
      <c r="AXM2820" s="46"/>
      <c r="AXN2820" s="46"/>
      <c r="AXO2820" s="46"/>
      <c r="AXP2820" s="46"/>
      <c r="AXQ2820" s="46"/>
      <c r="AXR2820" s="46"/>
      <c r="AXS2820" s="46"/>
      <c r="AXT2820" s="46"/>
      <c r="AXU2820" s="46"/>
      <c r="AXV2820" s="46"/>
      <c r="AXW2820" s="46"/>
      <c r="AXX2820" s="46"/>
      <c r="AXY2820" s="46"/>
      <c r="AXZ2820" s="46"/>
      <c r="AYA2820" s="46"/>
      <c r="AYB2820" s="46"/>
      <c r="AYC2820" s="46"/>
      <c r="AYD2820" s="46"/>
      <c r="AYE2820" s="46"/>
      <c r="AYF2820" s="46"/>
      <c r="AYG2820" s="46"/>
      <c r="AYH2820" s="46"/>
      <c r="AYI2820" s="46"/>
      <c r="AYJ2820" s="46"/>
      <c r="AYK2820" s="46"/>
      <c r="AYL2820" s="46"/>
      <c r="AYM2820" s="46"/>
      <c r="AYN2820" s="46"/>
      <c r="AYO2820" s="46"/>
      <c r="AYP2820" s="46"/>
      <c r="AYQ2820" s="46"/>
      <c r="AYR2820" s="46"/>
      <c r="AYS2820" s="46"/>
      <c r="AYT2820" s="46"/>
      <c r="AYU2820" s="46"/>
      <c r="AYV2820" s="46"/>
      <c r="AYW2820" s="46"/>
      <c r="AYX2820" s="46"/>
      <c r="AYY2820" s="46"/>
      <c r="AYZ2820" s="46"/>
      <c r="AZA2820" s="46"/>
      <c r="AZB2820" s="46"/>
      <c r="AZC2820" s="46"/>
      <c r="AZD2820" s="46"/>
      <c r="AZE2820" s="46"/>
      <c r="AZF2820" s="46"/>
      <c r="AZG2820" s="46"/>
      <c r="AZH2820" s="46"/>
      <c r="AZI2820" s="46"/>
      <c r="AZJ2820" s="46"/>
      <c r="AZK2820" s="46"/>
      <c r="AZL2820" s="46"/>
      <c r="AZM2820" s="46"/>
      <c r="AZN2820" s="46"/>
      <c r="AZO2820" s="46"/>
      <c r="AZP2820" s="46"/>
      <c r="AZQ2820" s="46"/>
      <c r="AZR2820" s="46"/>
      <c r="AZS2820" s="46"/>
      <c r="AZT2820" s="46"/>
      <c r="AZU2820" s="46"/>
      <c r="AZV2820" s="46"/>
      <c r="AZW2820" s="46"/>
      <c r="AZX2820" s="46"/>
      <c r="AZY2820" s="46"/>
      <c r="AZZ2820" s="46"/>
      <c r="BAA2820" s="46"/>
      <c r="BAB2820" s="46"/>
      <c r="BAC2820" s="46"/>
      <c r="BAD2820" s="46"/>
      <c r="BAE2820" s="46"/>
      <c r="BAF2820" s="46"/>
      <c r="BAG2820" s="46"/>
      <c r="BAH2820" s="46"/>
      <c r="BAI2820" s="46"/>
      <c r="BAJ2820" s="46"/>
      <c r="BAK2820" s="46"/>
      <c r="BAL2820" s="46"/>
      <c r="BAM2820" s="46"/>
      <c r="BAN2820" s="46"/>
      <c r="BAO2820" s="46"/>
      <c r="BAP2820" s="46"/>
      <c r="BAQ2820" s="46"/>
      <c r="BAR2820" s="46"/>
      <c r="BAS2820" s="46"/>
      <c r="BAT2820" s="46"/>
      <c r="BAU2820" s="46"/>
      <c r="BAV2820" s="46"/>
      <c r="BAW2820" s="46"/>
      <c r="BAX2820" s="46"/>
      <c r="BAY2820" s="46"/>
      <c r="BAZ2820" s="46"/>
      <c r="BBA2820" s="46"/>
      <c r="BBB2820" s="46"/>
      <c r="BBC2820" s="46"/>
      <c r="BBD2820" s="46"/>
      <c r="BBE2820" s="46"/>
      <c r="BBF2820" s="46"/>
      <c r="BBG2820" s="46"/>
      <c r="BBH2820" s="46"/>
      <c r="BBI2820" s="46"/>
      <c r="BBJ2820" s="46"/>
      <c r="BBK2820" s="46"/>
      <c r="BBL2820" s="46"/>
      <c r="BBM2820" s="46"/>
      <c r="BBN2820" s="46"/>
      <c r="BBO2820" s="46"/>
      <c r="BBP2820" s="46"/>
      <c r="BBQ2820" s="46"/>
      <c r="BBR2820" s="46"/>
      <c r="BBS2820" s="46"/>
      <c r="BBT2820" s="46"/>
      <c r="BBU2820" s="46"/>
      <c r="BBV2820" s="46"/>
      <c r="BBW2820" s="46"/>
      <c r="BBX2820" s="46"/>
      <c r="BBY2820" s="46"/>
      <c r="BBZ2820" s="46"/>
      <c r="BCA2820" s="46"/>
      <c r="BCB2820" s="46"/>
      <c r="BCC2820" s="46"/>
      <c r="BCD2820" s="46"/>
      <c r="BCE2820" s="46"/>
      <c r="BCF2820" s="46"/>
      <c r="BCG2820" s="46"/>
      <c r="BCH2820" s="46"/>
      <c r="BCI2820" s="46"/>
      <c r="BCJ2820" s="46"/>
      <c r="BCK2820" s="46"/>
      <c r="BCL2820" s="46"/>
      <c r="BCM2820" s="46"/>
      <c r="BCN2820" s="46"/>
      <c r="BCO2820" s="46"/>
      <c r="BCP2820" s="46"/>
      <c r="BCQ2820" s="46"/>
      <c r="BCR2820" s="46"/>
      <c r="BCS2820" s="46"/>
      <c r="BCT2820" s="46"/>
      <c r="BCU2820" s="46"/>
      <c r="BCV2820" s="46"/>
      <c r="BCW2820" s="46"/>
      <c r="BCX2820" s="46"/>
      <c r="BCY2820" s="46"/>
      <c r="BCZ2820" s="46"/>
      <c r="BDA2820" s="46"/>
      <c r="BDB2820" s="46"/>
      <c r="BDC2820" s="46"/>
      <c r="BDD2820" s="46"/>
      <c r="BDE2820" s="46"/>
      <c r="BDF2820" s="46"/>
      <c r="BDG2820" s="46"/>
      <c r="BDH2820" s="46"/>
      <c r="BDI2820" s="46"/>
      <c r="BDJ2820" s="46"/>
      <c r="BDK2820" s="46"/>
      <c r="BDL2820" s="46"/>
      <c r="BDM2820" s="46"/>
      <c r="BDN2820" s="46"/>
      <c r="BDO2820" s="46"/>
      <c r="BDP2820" s="46"/>
      <c r="BDQ2820" s="46"/>
      <c r="BDR2820" s="46"/>
      <c r="BDS2820" s="46"/>
      <c r="BDT2820" s="46"/>
      <c r="BDU2820" s="46"/>
      <c r="BDV2820" s="46"/>
      <c r="BDW2820" s="46"/>
      <c r="BDX2820" s="46"/>
      <c r="BDY2820" s="46"/>
      <c r="BDZ2820" s="46"/>
      <c r="BEA2820" s="46"/>
      <c r="BEB2820" s="46"/>
      <c r="BEC2820" s="46"/>
      <c r="BED2820" s="46"/>
      <c r="BEE2820" s="46"/>
      <c r="BEF2820" s="46"/>
      <c r="BEG2820" s="46"/>
      <c r="BEH2820" s="46"/>
      <c r="BEI2820" s="46"/>
      <c r="BEJ2820" s="46"/>
      <c r="BEK2820" s="46"/>
      <c r="BEL2820" s="46"/>
      <c r="BEM2820" s="46"/>
      <c r="BEN2820" s="46"/>
      <c r="BEO2820" s="46"/>
      <c r="BEP2820" s="46"/>
      <c r="BEQ2820" s="46"/>
      <c r="BER2820" s="46"/>
      <c r="BES2820" s="46"/>
      <c r="BET2820" s="46"/>
      <c r="BEU2820" s="46"/>
      <c r="BEV2820" s="46"/>
      <c r="BEW2820" s="46"/>
      <c r="BEX2820" s="46"/>
      <c r="BEY2820" s="46"/>
      <c r="BEZ2820" s="46"/>
      <c r="BFA2820" s="46"/>
      <c r="BFB2820" s="46"/>
      <c r="BFC2820" s="46"/>
      <c r="BFD2820" s="46"/>
      <c r="BFE2820" s="46"/>
      <c r="BFF2820" s="46"/>
      <c r="BFG2820" s="46"/>
      <c r="BFH2820" s="46"/>
      <c r="BFI2820" s="46"/>
      <c r="BFJ2820" s="46"/>
      <c r="BFK2820" s="46"/>
      <c r="BFL2820" s="46"/>
      <c r="BFM2820" s="46"/>
      <c r="BFN2820" s="46"/>
      <c r="BFO2820" s="46"/>
      <c r="BFP2820" s="46"/>
      <c r="BFQ2820" s="46"/>
      <c r="BFR2820" s="46"/>
      <c r="BFS2820" s="46"/>
      <c r="BFT2820" s="46"/>
      <c r="BFU2820" s="46"/>
      <c r="BFV2820" s="46"/>
      <c r="BFW2820" s="46"/>
      <c r="BFX2820" s="46"/>
      <c r="BFY2820" s="46"/>
      <c r="BFZ2820" s="46"/>
      <c r="BGA2820" s="46"/>
      <c r="BGB2820" s="46"/>
      <c r="BGC2820" s="46"/>
      <c r="BGD2820" s="46"/>
      <c r="BGE2820" s="46"/>
      <c r="BGF2820" s="46"/>
      <c r="BGG2820" s="46"/>
      <c r="BGH2820" s="46"/>
      <c r="BGI2820" s="46"/>
      <c r="BGJ2820" s="46"/>
      <c r="BGK2820" s="46"/>
      <c r="BGL2820" s="46"/>
      <c r="BGM2820" s="46"/>
      <c r="BGN2820" s="46"/>
      <c r="BGO2820" s="46"/>
      <c r="BGP2820" s="46"/>
      <c r="BGQ2820" s="46"/>
      <c r="BGR2820" s="46"/>
      <c r="BGS2820" s="46"/>
      <c r="BGT2820" s="46"/>
      <c r="BGU2820" s="46"/>
      <c r="BGV2820" s="46"/>
      <c r="BGW2820" s="46"/>
      <c r="BGX2820" s="46"/>
      <c r="BGY2820" s="46"/>
      <c r="BGZ2820" s="46"/>
      <c r="BHA2820" s="46"/>
      <c r="BHB2820" s="46"/>
      <c r="BHC2820" s="46"/>
      <c r="BHD2820" s="46"/>
      <c r="BHE2820" s="46"/>
      <c r="BHF2820" s="46"/>
      <c r="BHG2820" s="46"/>
      <c r="BHH2820" s="46"/>
      <c r="BHI2820" s="46"/>
      <c r="BHJ2820" s="46"/>
      <c r="BHK2820" s="46"/>
      <c r="BHL2820" s="46"/>
      <c r="BHM2820" s="46"/>
      <c r="BHN2820" s="46"/>
      <c r="BHO2820" s="46"/>
      <c r="BHP2820" s="46"/>
      <c r="BHQ2820" s="46"/>
      <c r="BHR2820" s="46"/>
      <c r="BHS2820" s="46"/>
      <c r="BHT2820" s="46"/>
      <c r="BHU2820" s="46"/>
      <c r="BHV2820" s="46"/>
      <c r="BHW2820" s="46"/>
      <c r="BHX2820" s="46"/>
      <c r="BHY2820" s="46"/>
      <c r="BHZ2820" s="46"/>
      <c r="BIA2820" s="46"/>
      <c r="BIB2820" s="46"/>
      <c r="BIC2820" s="46"/>
      <c r="BID2820" s="46"/>
      <c r="BIE2820" s="46"/>
      <c r="BIF2820" s="46"/>
      <c r="BIG2820" s="46"/>
      <c r="BIH2820" s="46"/>
      <c r="BII2820" s="46"/>
      <c r="BIJ2820" s="46"/>
      <c r="BIK2820" s="46"/>
      <c r="BIL2820" s="46"/>
      <c r="BIM2820" s="46"/>
      <c r="BIN2820" s="46"/>
      <c r="BIO2820" s="46"/>
      <c r="BIP2820" s="46"/>
      <c r="BIQ2820" s="46"/>
      <c r="BIR2820" s="46"/>
      <c r="BIS2820" s="46"/>
      <c r="BIT2820" s="46"/>
      <c r="BIU2820" s="46"/>
      <c r="BIV2820" s="46"/>
      <c r="BIW2820" s="46"/>
      <c r="BIX2820" s="46"/>
      <c r="BIY2820" s="46"/>
      <c r="BIZ2820" s="46"/>
      <c r="BJA2820" s="46"/>
      <c r="BJB2820" s="46"/>
      <c r="BJC2820" s="46"/>
      <c r="BJD2820" s="46"/>
      <c r="BJE2820" s="46"/>
      <c r="BJF2820" s="46"/>
      <c r="BJG2820" s="46"/>
      <c r="BJH2820" s="46"/>
      <c r="BJI2820" s="46"/>
      <c r="BJJ2820" s="46"/>
      <c r="BJK2820" s="46"/>
      <c r="BJL2820" s="46"/>
      <c r="BJM2820" s="46"/>
      <c r="BJN2820" s="46"/>
      <c r="BJO2820" s="46"/>
      <c r="BJP2820" s="46"/>
      <c r="BJQ2820" s="46"/>
      <c r="BJR2820" s="46"/>
      <c r="BJS2820" s="46"/>
      <c r="BJT2820" s="46"/>
      <c r="BJU2820" s="46"/>
      <c r="BJV2820" s="46"/>
      <c r="BJW2820" s="46"/>
      <c r="BJX2820" s="46"/>
      <c r="BJY2820" s="46"/>
      <c r="BJZ2820" s="46"/>
      <c r="BKA2820" s="46"/>
      <c r="BKB2820" s="46"/>
      <c r="BKC2820" s="46"/>
      <c r="BKD2820" s="46"/>
      <c r="BKE2820" s="46"/>
      <c r="BKF2820" s="46"/>
      <c r="BKG2820" s="46"/>
      <c r="BKH2820" s="46"/>
      <c r="BKI2820" s="46"/>
      <c r="BKJ2820" s="46"/>
      <c r="BKK2820" s="46"/>
      <c r="BKL2820" s="46"/>
      <c r="BKM2820" s="46"/>
      <c r="BKN2820" s="46"/>
      <c r="BKO2820" s="46"/>
      <c r="BKP2820" s="46"/>
      <c r="BKQ2820" s="46"/>
      <c r="BKR2820" s="46"/>
      <c r="BKS2820" s="46"/>
      <c r="BKT2820" s="46"/>
      <c r="BKU2820" s="46"/>
      <c r="BKV2820" s="46"/>
      <c r="BKW2820" s="46"/>
      <c r="BKX2820" s="46"/>
      <c r="BKY2820" s="46"/>
      <c r="BKZ2820" s="46"/>
      <c r="BLA2820" s="46"/>
      <c r="BLB2820" s="46"/>
      <c r="BLC2820" s="46"/>
      <c r="BLD2820" s="46"/>
      <c r="BLE2820" s="46"/>
      <c r="BLF2820" s="46"/>
      <c r="BLG2820" s="46"/>
      <c r="BLH2820" s="46"/>
      <c r="BLI2820" s="46"/>
      <c r="BLJ2820" s="46"/>
      <c r="BLK2820" s="46"/>
      <c r="BLL2820" s="46"/>
      <c r="BLM2820" s="46"/>
      <c r="BLN2820" s="46"/>
      <c r="BLO2820" s="46"/>
      <c r="BLP2820" s="46"/>
      <c r="BLQ2820" s="46"/>
      <c r="BLR2820" s="46"/>
      <c r="BLS2820" s="46"/>
      <c r="BLT2820" s="46"/>
      <c r="BLU2820" s="46"/>
      <c r="BLV2820" s="46"/>
      <c r="BLW2820" s="46"/>
      <c r="BLX2820" s="46"/>
      <c r="BLY2820" s="46"/>
      <c r="BLZ2820" s="46"/>
      <c r="BMA2820" s="46"/>
      <c r="BMB2820" s="46"/>
      <c r="BMC2820" s="46"/>
      <c r="BMD2820" s="46"/>
      <c r="BME2820" s="46"/>
      <c r="BMF2820" s="46"/>
      <c r="BMG2820" s="46"/>
      <c r="BMH2820" s="46"/>
      <c r="BMI2820" s="46"/>
      <c r="BMJ2820" s="46"/>
      <c r="BMK2820" s="46"/>
      <c r="BML2820" s="46"/>
      <c r="BMM2820" s="46"/>
      <c r="BMN2820" s="46"/>
      <c r="BMO2820" s="46"/>
      <c r="BMP2820" s="46"/>
      <c r="BMQ2820" s="46"/>
      <c r="BMR2820" s="46"/>
      <c r="BMS2820" s="46"/>
      <c r="BMT2820" s="46"/>
      <c r="BMU2820" s="46"/>
      <c r="BMV2820" s="46"/>
      <c r="BMW2820" s="46"/>
      <c r="BMX2820" s="46"/>
      <c r="BMY2820" s="46"/>
      <c r="BMZ2820" s="46"/>
      <c r="BNA2820" s="46"/>
      <c r="BNB2820" s="46"/>
      <c r="BNC2820" s="46"/>
      <c r="BND2820" s="46"/>
      <c r="BNE2820" s="46"/>
      <c r="BNF2820" s="46"/>
      <c r="BNG2820" s="46"/>
      <c r="BNH2820" s="46"/>
      <c r="BNI2820" s="46"/>
      <c r="BNJ2820" s="46"/>
      <c r="BNK2820" s="46"/>
      <c r="BNL2820" s="46"/>
      <c r="BNM2820" s="46"/>
      <c r="BNN2820" s="46"/>
      <c r="BNO2820" s="46"/>
      <c r="BNP2820" s="46"/>
      <c r="BNQ2820" s="46"/>
      <c r="BNR2820" s="46"/>
      <c r="BNS2820" s="46"/>
      <c r="BNT2820" s="46"/>
      <c r="BNU2820" s="46"/>
      <c r="BNV2820" s="46"/>
      <c r="BNW2820" s="46"/>
      <c r="BNX2820" s="46"/>
      <c r="BNY2820" s="46"/>
      <c r="BNZ2820" s="46"/>
      <c r="BOA2820" s="46"/>
      <c r="BOB2820" s="46"/>
      <c r="BOC2820" s="46"/>
      <c r="BOD2820" s="46"/>
      <c r="BOE2820" s="46"/>
      <c r="BOF2820" s="46"/>
      <c r="BOG2820" s="46"/>
      <c r="BOH2820" s="46"/>
      <c r="BOI2820" s="46"/>
      <c r="BOJ2820" s="46"/>
      <c r="BOK2820" s="46"/>
      <c r="BOL2820" s="46"/>
      <c r="BOM2820" s="46"/>
      <c r="BON2820" s="46"/>
      <c r="BOO2820" s="46"/>
      <c r="BOP2820" s="46"/>
      <c r="BOQ2820" s="46"/>
      <c r="BOR2820" s="46"/>
      <c r="BOS2820" s="46"/>
      <c r="BOT2820" s="46"/>
      <c r="BOU2820" s="46"/>
      <c r="BOV2820" s="46"/>
      <c r="BOW2820" s="46"/>
      <c r="BOX2820" s="46"/>
      <c r="BOY2820" s="46"/>
      <c r="BOZ2820" s="46"/>
      <c r="BPA2820" s="46"/>
      <c r="BPB2820" s="46"/>
      <c r="BPC2820" s="46"/>
      <c r="BPD2820" s="46"/>
      <c r="BPE2820" s="46"/>
      <c r="BPF2820" s="46"/>
      <c r="BPG2820" s="46"/>
      <c r="BPH2820" s="46"/>
      <c r="BPI2820" s="46"/>
      <c r="BPJ2820" s="46"/>
      <c r="BPK2820" s="46"/>
      <c r="BPL2820" s="46"/>
      <c r="BPM2820" s="46"/>
      <c r="BPN2820" s="46"/>
      <c r="BPO2820" s="46"/>
      <c r="BPP2820" s="46"/>
      <c r="BPQ2820" s="46"/>
      <c r="BPR2820" s="46"/>
      <c r="BPS2820" s="46"/>
      <c r="BPT2820" s="46"/>
      <c r="BPU2820" s="46"/>
      <c r="BPV2820" s="46"/>
      <c r="BPW2820" s="46"/>
      <c r="BPX2820" s="46"/>
      <c r="BPY2820" s="46"/>
      <c r="BPZ2820" s="46"/>
      <c r="BQA2820" s="46"/>
      <c r="BQB2820" s="46"/>
      <c r="BQC2820" s="46"/>
      <c r="BQD2820" s="46"/>
      <c r="BQE2820" s="46"/>
      <c r="BQF2820" s="46"/>
      <c r="BQG2820" s="46"/>
      <c r="BQH2820" s="46"/>
      <c r="BQI2820" s="46"/>
      <c r="BQJ2820" s="46"/>
      <c r="BQK2820" s="46"/>
      <c r="BQL2820" s="46"/>
      <c r="BQM2820" s="46"/>
      <c r="BQN2820" s="46"/>
      <c r="BQO2820" s="46"/>
      <c r="BQP2820" s="46"/>
      <c r="BQQ2820" s="46"/>
      <c r="BQR2820" s="46"/>
      <c r="BQS2820" s="46"/>
      <c r="BQT2820" s="46"/>
      <c r="BQU2820" s="46"/>
      <c r="BQV2820" s="46"/>
      <c r="BQW2820" s="46"/>
      <c r="BQX2820" s="46"/>
      <c r="BQY2820" s="46"/>
      <c r="BQZ2820" s="46"/>
      <c r="BRA2820" s="46"/>
      <c r="BRB2820" s="46"/>
      <c r="BRC2820" s="46"/>
      <c r="BRD2820" s="46"/>
      <c r="BRE2820" s="46"/>
      <c r="BRF2820" s="46"/>
      <c r="BRG2820" s="46"/>
      <c r="BRH2820" s="46"/>
      <c r="BRI2820" s="46"/>
      <c r="BRJ2820" s="46"/>
      <c r="BRK2820" s="46"/>
      <c r="BRL2820" s="46"/>
      <c r="BRM2820" s="46"/>
      <c r="BRN2820" s="46"/>
      <c r="BRO2820" s="46"/>
      <c r="BRP2820" s="46"/>
      <c r="BRQ2820" s="46"/>
      <c r="BRR2820" s="46"/>
      <c r="BRS2820" s="46"/>
      <c r="BRT2820" s="46"/>
      <c r="BRU2820" s="46"/>
      <c r="BRV2820" s="46"/>
      <c r="BRW2820" s="46"/>
      <c r="BRX2820" s="46"/>
      <c r="BRY2820" s="46"/>
      <c r="BRZ2820" s="46"/>
      <c r="BSA2820" s="46"/>
      <c r="BSB2820" s="46"/>
      <c r="BSC2820" s="46"/>
      <c r="BSD2820" s="46"/>
      <c r="BSE2820" s="46"/>
      <c r="BSF2820" s="46"/>
      <c r="BSG2820" s="46"/>
      <c r="BSH2820" s="46"/>
      <c r="BSI2820" s="46"/>
      <c r="BSJ2820" s="46"/>
      <c r="BSK2820" s="46"/>
      <c r="BSL2820" s="46"/>
      <c r="BSM2820" s="46"/>
      <c r="BSN2820" s="46"/>
      <c r="BSO2820" s="46"/>
      <c r="BSP2820" s="46"/>
      <c r="BSQ2820" s="46"/>
      <c r="BSR2820" s="46"/>
      <c r="BSS2820" s="46"/>
      <c r="BST2820" s="46"/>
      <c r="BSU2820" s="46"/>
      <c r="BSV2820" s="46"/>
      <c r="BSW2820" s="46"/>
      <c r="BSX2820" s="46"/>
      <c r="BSY2820" s="46"/>
      <c r="BSZ2820" s="46"/>
      <c r="BTA2820" s="46"/>
      <c r="BTB2820" s="46"/>
      <c r="BTC2820" s="46"/>
      <c r="BTD2820" s="46"/>
      <c r="BTE2820" s="46"/>
      <c r="BTF2820" s="46"/>
      <c r="BTG2820" s="46"/>
      <c r="BTH2820" s="46"/>
      <c r="BTI2820" s="46"/>
      <c r="BTJ2820" s="46"/>
      <c r="BTK2820" s="46"/>
      <c r="BTL2820" s="46"/>
      <c r="BTM2820" s="46"/>
      <c r="BTN2820" s="46"/>
      <c r="BTO2820" s="46"/>
      <c r="BTP2820" s="46"/>
      <c r="BTQ2820" s="46"/>
      <c r="BTR2820" s="46"/>
      <c r="BTS2820" s="46"/>
      <c r="BTT2820" s="46"/>
      <c r="BTU2820" s="46"/>
      <c r="BTV2820" s="46"/>
      <c r="BTW2820" s="46"/>
      <c r="BTX2820" s="46"/>
      <c r="BTY2820" s="46"/>
      <c r="BTZ2820" s="46"/>
      <c r="BUA2820" s="46"/>
      <c r="BUB2820" s="46"/>
      <c r="BUC2820" s="46"/>
      <c r="BUD2820" s="46"/>
      <c r="BUE2820" s="46"/>
      <c r="BUF2820" s="46"/>
      <c r="BUG2820" s="46"/>
      <c r="BUH2820" s="46"/>
      <c r="BUI2820" s="46"/>
      <c r="BUJ2820" s="46"/>
      <c r="BUK2820" s="46"/>
      <c r="BUL2820" s="46"/>
      <c r="BUM2820" s="46"/>
      <c r="BUN2820" s="46"/>
      <c r="BUO2820" s="46"/>
      <c r="BUP2820" s="46"/>
      <c r="BUQ2820" s="46"/>
      <c r="BUR2820" s="46"/>
      <c r="BUS2820" s="46"/>
      <c r="BUT2820" s="46"/>
      <c r="BUU2820" s="46"/>
      <c r="BUV2820" s="46"/>
      <c r="BUW2820" s="46"/>
      <c r="BUX2820" s="46"/>
      <c r="BUY2820" s="46"/>
      <c r="BUZ2820" s="46"/>
      <c r="BVA2820" s="46"/>
      <c r="BVB2820" s="46"/>
      <c r="BVC2820" s="46"/>
      <c r="BVD2820" s="46"/>
      <c r="BVE2820" s="46"/>
      <c r="BVF2820" s="46"/>
      <c r="BVG2820" s="46"/>
      <c r="BVH2820" s="46"/>
      <c r="BVI2820" s="46"/>
      <c r="BVJ2820" s="46"/>
      <c r="BVK2820" s="46"/>
      <c r="BVL2820" s="46"/>
      <c r="BVM2820" s="46"/>
      <c r="BVN2820" s="46"/>
      <c r="BVO2820" s="46"/>
      <c r="BVP2820" s="46"/>
      <c r="BVQ2820" s="46"/>
      <c r="BVR2820" s="46"/>
      <c r="BVS2820" s="46"/>
      <c r="BVT2820" s="46"/>
      <c r="BVU2820" s="46"/>
      <c r="BVV2820" s="46"/>
      <c r="BVW2820" s="46"/>
      <c r="BVX2820" s="46"/>
      <c r="BVY2820" s="46"/>
      <c r="BVZ2820" s="46"/>
      <c r="BWA2820" s="46"/>
      <c r="BWB2820" s="46"/>
      <c r="BWC2820" s="46"/>
      <c r="BWD2820" s="46"/>
      <c r="BWE2820" s="46"/>
      <c r="BWF2820" s="46"/>
      <c r="BWG2820" s="46"/>
      <c r="BWH2820" s="46"/>
      <c r="BWI2820" s="46"/>
      <c r="BWJ2820" s="46"/>
      <c r="BWK2820" s="46"/>
      <c r="BWL2820" s="46"/>
      <c r="BWM2820" s="46"/>
      <c r="BWN2820" s="46"/>
      <c r="BWO2820" s="46"/>
      <c r="BWP2820" s="46"/>
      <c r="BWQ2820" s="46"/>
      <c r="BWR2820" s="46"/>
      <c r="BWS2820" s="46"/>
      <c r="BWT2820" s="46"/>
      <c r="BWU2820" s="46"/>
      <c r="BWV2820" s="46"/>
      <c r="BWW2820" s="46"/>
      <c r="BWX2820" s="46"/>
      <c r="BWY2820" s="46"/>
      <c r="BWZ2820" s="46"/>
      <c r="BXA2820" s="46"/>
      <c r="BXB2820" s="46"/>
      <c r="BXC2820" s="46"/>
      <c r="BXD2820" s="46"/>
      <c r="BXE2820" s="46"/>
      <c r="BXF2820" s="46"/>
      <c r="BXG2820" s="46"/>
      <c r="BXH2820" s="46"/>
      <c r="BXI2820" s="46"/>
      <c r="BXJ2820" s="46"/>
      <c r="BXK2820" s="46"/>
      <c r="BXL2820" s="46"/>
      <c r="BXM2820" s="46"/>
      <c r="BXN2820" s="46"/>
      <c r="BXO2820" s="46"/>
      <c r="BXP2820" s="46"/>
      <c r="BXQ2820" s="46"/>
      <c r="BXR2820" s="46"/>
      <c r="BXS2820" s="46"/>
      <c r="BXT2820" s="46"/>
      <c r="BXU2820" s="46"/>
      <c r="BXV2820" s="46"/>
      <c r="BXW2820" s="46"/>
      <c r="BXX2820" s="46"/>
      <c r="BXY2820" s="46"/>
      <c r="BXZ2820" s="46"/>
      <c r="BYA2820" s="46"/>
      <c r="BYB2820" s="46"/>
      <c r="BYC2820" s="46"/>
      <c r="BYD2820" s="46"/>
      <c r="BYE2820" s="46"/>
      <c r="BYF2820" s="46"/>
      <c r="BYG2820" s="46"/>
      <c r="BYH2820" s="46"/>
      <c r="BYI2820" s="46"/>
      <c r="BYJ2820" s="46"/>
      <c r="BYK2820" s="46"/>
      <c r="BYL2820" s="46"/>
      <c r="BYM2820" s="46"/>
      <c r="BYN2820" s="46"/>
      <c r="BYO2820" s="46"/>
      <c r="BYP2820" s="46"/>
      <c r="BYQ2820" s="46"/>
      <c r="BYR2820" s="46"/>
      <c r="BYS2820" s="46"/>
      <c r="BYT2820" s="46"/>
      <c r="BYU2820" s="46"/>
      <c r="BYV2820" s="46"/>
      <c r="BYW2820" s="46"/>
      <c r="BYX2820" s="46"/>
      <c r="BYY2820" s="46"/>
      <c r="BYZ2820" s="46"/>
      <c r="BZA2820" s="46"/>
      <c r="BZB2820" s="46"/>
      <c r="BZC2820" s="46"/>
      <c r="BZD2820" s="46"/>
      <c r="BZE2820" s="46"/>
      <c r="BZF2820" s="46"/>
      <c r="BZG2820" s="46"/>
      <c r="BZH2820" s="46"/>
      <c r="BZI2820" s="46"/>
      <c r="BZJ2820" s="46"/>
      <c r="BZK2820" s="46"/>
      <c r="BZL2820" s="46"/>
      <c r="BZM2820" s="46"/>
      <c r="BZN2820" s="46"/>
      <c r="BZO2820" s="46"/>
      <c r="BZP2820" s="46"/>
      <c r="BZQ2820" s="46"/>
      <c r="BZR2820" s="46"/>
      <c r="BZS2820" s="46"/>
      <c r="BZT2820" s="46"/>
      <c r="BZU2820" s="46"/>
      <c r="BZV2820" s="46"/>
      <c r="BZW2820" s="46"/>
      <c r="BZX2820" s="46"/>
      <c r="BZY2820" s="46"/>
      <c r="BZZ2820" s="46"/>
      <c r="CAA2820" s="46"/>
      <c r="CAB2820" s="46"/>
      <c r="CAC2820" s="46"/>
      <c r="CAD2820" s="46"/>
      <c r="CAE2820" s="46"/>
      <c r="CAF2820" s="46"/>
      <c r="CAG2820" s="46"/>
      <c r="CAH2820" s="46"/>
      <c r="CAI2820" s="46"/>
      <c r="CAJ2820" s="46"/>
      <c r="CAK2820" s="46"/>
      <c r="CAL2820" s="46"/>
      <c r="CAM2820" s="46"/>
      <c r="CAN2820" s="46"/>
      <c r="CAO2820" s="46"/>
      <c r="CAP2820" s="46"/>
      <c r="CAQ2820" s="46"/>
      <c r="CAR2820" s="46"/>
      <c r="CAS2820" s="46"/>
      <c r="CAT2820" s="46"/>
      <c r="CAU2820" s="46"/>
      <c r="CAV2820" s="46"/>
      <c r="CAW2820" s="46"/>
      <c r="CAX2820" s="46"/>
      <c r="CAY2820" s="46"/>
      <c r="CAZ2820" s="46"/>
      <c r="CBA2820" s="46"/>
      <c r="CBB2820" s="46"/>
      <c r="CBC2820" s="46"/>
      <c r="CBD2820" s="46"/>
      <c r="CBE2820" s="46"/>
      <c r="CBF2820" s="46"/>
      <c r="CBG2820" s="46"/>
      <c r="CBH2820" s="46"/>
      <c r="CBI2820" s="46"/>
      <c r="CBJ2820" s="46"/>
      <c r="CBK2820" s="46"/>
      <c r="CBL2820" s="46"/>
      <c r="CBM2820" s="46"/>
      <c r="CBN2820" s="46"/>
      <c r="CBO2820" s="46"/>
      <c r="CBP2820" s="46"/>
      <c r="CBQ2820" s="46"/>
      <c r="CBR2820" s="46"/>
      <c r="CBS2820" s="46"/>
      <c r="CBT2820" s="46"/>
      <c r="CBU2820" s="46"/>
      <c r="CBV2820" s="46"/>
      <c r="CBW2820" s="46"/>
      <c r="CBX2820" s="46"/>
      <c r="CBY2820" s="46"/>
      <c r="CBZ2820" s="46"/>
      <c r="CCA2820" s="46"/>
      <c r="CCB2820" s="46"/>
      <c r="CCC2820" s="46"/>
      <c r="CCD2820" s="46"/>
      <c r="CCE2820" s="46"/>
      <c r="CCF2820" s="46"/>
      <c r="CCG2820" s="46"/>
      <c r="CCH2820" s="46"/>
      <c r="CCI2820" s="46"/>
      <c r="CCJ2820" s="46"/>
      <c r="CCK2820" s="46"/>
      <c r="CCL2820" s="46"/>
      <c r="CCM2820" s="46"/>
      <c r="CCN2820" s="46"/>
      <c r="CCO2820" s="46"/>
      <c r="CCP2820" s="46"/>
      <c r="CCQ2820" s="46"/>
      <c r="CCR2820" s="46"/>
      <c r="CCS2820" s="46"/>
      <c r="CCT2820" s="46"/>
      <c r="CCU2820" s="46"/>
      <c r="CCV2820" s="46"/>
      <c r="CCW2820" s="46"/>
      <c r="CCX2820" s="46"/>
      <c r="CCY2820" s="46"/>
      <c r="CCZ2820" s="46"/>
      <c r="CDA2820" s="46"/>
      <c r="CDB2820" s="46"/>
      <c r="CDC2820" s="46"/>
      <c r="CDD2820" s="46"/>
      <c r="CDE2820" s="46"/>
      <c r="CDF2820" s="46"/>
      <c r="CDG2820" s="46"/>
      <c r="CDH2820" s="46"/>
      <c r="CDI2820" s="46"/>
      <c r="CDJ2820" s="46"/>
      <c r="CDK2820" s="46"/>
      <c r="CDL2820" s="46"/>
      <c r="CDM2820" s="46"/>
      <c r="CDN2820" s="46"/>
      <c r="CDO2820" s="46"/>
      <c r="CDP2820" s="46"/>
      <c r="CDQ2820" s="46"/>
      <c r="CDR2820" s="46"/>
      <c r="CDS2820" s="46"/>
      <c r="CDT2820" s="46"/>
      <c r="CDU2820" s="46"/>
      <c r="CDV2820" s="46"/>
      <c r="CDW2820" s="46"/>
      <c r="CDX2820" s="46"/>
      <c r="CDY2820" s="46"/>
      <c r="CDZ2820" s="46"/>
      <c r="CEA2820" s="46"/>
      <c r="CEB2820" s="46"/>
      <c r="CEC2820" s="46"/>
      <c r="CED2820" s="46"/>
      <c r="CEE2820" s="46"/>
      <c r="CEF2820" s="46"/>
      <c r="CEG2820" s="46"/>
      <c r="CEH2820" s="46"/>
      <c r="CEI2820" s="46"/>
      <c r="CEJ2820" s="46"/>
      <c r="CEK2820" s="46"/>
      <c r="CEL2820" s="46"/>
      <c r="CEM2820" s="46"/>
      <c r="CEN2820" s="46"/>
      <c r="CEO2820" s="46"/>
      <c r="CEP2820" s="46"/>
      <c r="CEQ2820" s="46"/>
      <c r="CER2820" s="46"/>
      <c r="CES2820" s="46"/>
      <c r="CET2820" s="46"/>
      <c r="CEU2820" s="46"/>
      <c r="CEV2820" s="46"/>
      <c r="CEW2820" s="46"/>
      <c r="CEX2820" s="46"/>
      <c r="CEY2820" s="46"/>
      <c r="CEZ2820" s="46"/>
      <c r="CFA2820" s="46"/>
      <c r="CFB2820" s="46"/>
      <c r="CFC2820" s="46"/>
      <c r="CFD2820" s="46"/>
      <c r="CFE2820" s="46"/>
      <c r="CFF2820" s="46"/>
      <c r="CFG2820" s="46"/>
      <c r="CFH2820" s="46"/>
      <c r="CFI2820" s="46"/>
      <c r="CFJ2820" s="46"/>
      <c r="CFK2820" s="46"/>
      <c r="CFL2820" s="46"/>
      <c r="CFM2820" s="46"/>
      <c r="CFN2820" s="46"/>
      <c r="CFO2820" s="46"/>
      <c r="CFP2820" s="46"/>
      <c r="CFQ2820" s="46"/>
      <c r="CFR2820" s="46"/>
      <c r="CFS2820" s="46"/>
      <c r="CFT2820" s="46"/>
      <c r="CFU2820" s="46"/>
      <c r="CFV2820" s="46"/>
      <c r="CFW2820" s="46"/>
      <c r="CFX2820" s="46"/>
      <c r="CFY2820" s="46"/>
      <c r="CFZ2820" s="46"/>
      <c r="CGA2820" s="46"/>
      <c r="CGB2820" s="46"/>
      <c r="CGC2820" s="46"/>
      <c r="CGD2820" s="46"/>
      <c r="CGE2820" s="46"/>
      <c r="CGF2820" s="46"/>
      <c r="CGG2820" s="46"/>
      <c r="CGH2820" s="46"/>
      <c r="CGI2820" s="46"/>
      <c r="CGJ2820" s="46"/>
      <c r="CGK2820" s="46"/>
      <c r="CGL2820" s="46"/>
      <c r="CGM2820" s="46"/>
      <c r="CGN2820" s="46"/>
      <c r="CGO2820" s="46"/>
      <c r="CGP2820" s="46"/>
      <c r="CGQ2820" s="46"/>
      <c r="CGR2820" s="46"/>
      <c r="CGS2820" s="46"/>
      <c r="CGT2820" s="46"/>
      <c r="CGU2820" s="46"/>
      <c r="CGV2820" s="46"/>
      <c r="CGW2820" s="46"/>
      <c r="CGX2820" s="46"/>
      <c r="CGY2820" s="46"/>
      <c r="CGZ2820" s="46"/>
      <c r="CHA2820" s="46"/>
      <c r="CHB2820" s="46"/>
      <c r="CHC2820" s="46"/>
      <c r="CHD2820" s="46"/>
      <c r="CHE2820" s="46"/>
      <c r="CHF2820" s="46"/>
      <c r="CHG2820" s="46"/>
      <c r="CHH2820" s="46"/>
      <c r="CHI2820" s="46"/>
      <c r="CHJ2820" s="46"/>
      <c r="CHK2820" s="46"/>
      <c r="CHL2820" s="46"/>
      <c r="CHM2820" s="46"/>
      <c r="CHN2820" s="46"/>
      <c r="CHO2820" s="46"/>
      <c r="CHP2820" s="46"/>
      <c r="CHQ2820" s="46"/>
      <c r="CHR2820" s="46"/>
      <c r="CHS2820" s="46"/>
      <c r="CHT2820" s="46"/>
      <c r="CHU2820" s="46"/>
      <c r="CHV2820" s="46"/>
      <c r="CHW2820" s="46"/>
      <c r="CHX2820" s="46"/>
      <c r="CHY2820" s="46"/>
      <c r="CHZ2820" s="46"/>
      <c r="CIA2820" s="46"/>
      <c r="CIB2820" s="46"/>
      <c r="CIC2820" s="46"/>
      <c r="CID2820" s="46"/>
      <c r="CIE2820" s="46"/>
      <c r="CIF2820" s="46"/>
      <c r="CIG2820" s="46"/>
      <c r="CIH2820" s="46"/>
      <c r="CII2820" s="46"/>
      <c r="CIJ2820" s="46"/>
      <c r="CIK2820" s="46"/>
      <c r="CIL2820" s="46"/>
      <c r="CIM2820" s="46"/>
      <c r="CIN2820" s="46"/>
      <c r="CIO2820" s="46"/>
      <c r="CIP2820" s="46"/>
      <c r="CIQ2820" s="46"/>
      <c r="CIR2820" s="46"/>
      <c r="CIS2820" s="46"/>
      <c r="CIT2820" s="46"/>
      <c r="CIU2820" s="46"/>
      <c r="CIV2820" s="46"/>
      <c r="CIW2820" s="46"/>
      <c r="CIX2820" s="46"/>
      <c r="CIY2820" s="46"/>
      <c r="CIZ2820" s="46"/>
      <c r="CJA2820" s="46"/>
      <c r="CJB2820" s="46"/>
      <c r="CJC2820" s="46"/>
      <c r="CJD2820" s="46"/>
      <c r="CJE2820" s="46"/>
      <c r="CJF2820" s="46"/>
      <c r="CJG2820" s="46"/>
      <c r="CJH2820" s="46"/>
      <c r="CJI2820" s="46"/>
      <c r="CJJ2820" s="46"/>
      <c r="CJK2820" s="46"/>
      <c r="CJL2820" s="46"/>
      <c r="CJM2820" s="46"/>
      <c r="CJN2820" s="46"/>
      <c r="CJO2820" s="46"/>
      <c r="CJP2820" s="46"/>
      <c r="CJQ2820" s="46"/>
      <c r="CJR2820" s="46"/>
      <c r="CJS2820" s="46"/>
      <c r="CJT2820" s="46"/>
      <c r="CJU2820" s="46"/>
      <c r="CJV2820" s="46"/>
      <c r="CJW2820" s="46"/>
      <c r="CJX2820" s="46"/>
      <c r="CJY2820" s="46"/>
      <c r="CJZ2820" s="46"/>
      <c r="CKA2820" s="46"/>
      <c r="CKB2820" s="46"/>
      <c r="CKC2820" s="46"/>
      <c r="CKD2820" s="46"/>
      <c r="CKE2820" s="46"/>
      <c r="CKF2820" s="46"/>
      <c r="CKG2820" s="46"/>
      <c r="CKH2820" s="46"/>
      <c r="CKI2820" s="46"/>
      <c r="CKJ2820" s="46"/>
      <c r="CKK2820" s="46"/>
      <c r="CKL2820" s="46"/>
      <c r="CKM2820" s="46"/>
      <c r="CKN2820" s="46"/>
      <c r="CKO2820" s="46"/>
      <c r="CKP2820" s="46"/>
      <c r="CKQ2820" s="46"/>
      <c r="CKR2820" s="46"/>
      <c r="CKS2820" s="46"/>
      <c r="CKT2820" s="46"/>
      <c r="CKU2820" s="46"/>
      <c r="CKV2820" s="46"/>
      <c r="CKW2820" s="46"/>
      <c r="CKX2820" s="46"/>
      <c r="CKY2820" s="46"/>
      <c r="CKZ2820" s="46"/>
      <c r="CLA2820" s="46"/>
      <c r="CLB2820" s="46"/>
      <c r="CLC2820" s="46"/>
      <c r="CLD2820" s="46"/>
      <c r="CLE2820" s="46"/>
      <c r="CLF2820" s="46"/>
      <c r="CLG2820" s="46"/>
      <c r="CLH2820" s="46"/>
      <c r="CLI2820" s="46"/>
      <c r="CLJ2820" s="46"/>
      <c r="CLK2820" s="46"/>
      <c r="CLL2820" s="46"/>
      <c r="CLM2820" s="46"/>
      <c r="CLN2820" s="46"/>
      <c r="CLO2820" s="46"/>
      <c r="CLP2820" s="46"/>
      <c r="CLQ2820" s="46"/>
      <c r="CLR2820" s="46"/>
      <c r="CLS2820" s="46"/>
      <c r="CLT2820" s="46"/>
      <c r="CLU2820" s="46"/>
      <c r="CLV2820" s="46"/>
      <c r="CLW2820" s="46"/>
      <c r="CLX2820" s="46"/>
      <c r="CLY2820" s="46"/>
      <c r="CLZ2820" s="46"/>
      <c r="CMA2820" s="46"/>
      <c r="CMB2820" s="46"/>
      <c r="CMC2820" s="46"/>
      <c r="CMD2820" s="46"/>
      <c r="CME2820" s="46"/>
      <c r="CMF2820" s="46"/>
      <c r="CMG2820" s="46"/>
      <c r="CMH2820" s="46"/>
      <c r="CMI2820" s="46"/>
      <c r="CMJ2820" s="46"/>
      <c r="CMK2820" s="46"/>
      <c r="CML2820" s="46"/>
      <c r="CMM2820" s="46"/>
      <c r="CMN2820" s="46"/>
      <c r="CMO2820" s="46"/>
      <c r="CMP2820" s="46"/>
      <c r="CMQ2820" s="46"/>
      <c r="CMR2820" s="46"/>
      <c r="CMS2820" s="46"/>
      <c r="CMT2820" s="46"/>
      <c r="CMU2820" s="46"/>
      <c r="CMV2820" s="46"/>
      <c r="CMW2820" s="46"/>
      <c r="CMX2820" s="46"/>
      <c r="CMY2820" s="46"/>
      <c r="CMZ2820" s="46"/>
      <c r="CNA2820" s="46"/>
      <c r="CNB2820" s="46"/>
      <c r="CNC2820" s="46"/>
      <c r="CND2820" s="46"/>
      <c r="CNE2820" s="46"/>
      <c r="CNF2820" s="46"/>
      <c r="CNG2820" s="46"/>
      <c r="CNH2820" s="46"/>
      <c r="CNI2820" s="46"/>
      <c r="CNJ2820" s="46"/>
      <c r="CNK2820" s="46"/>
      <c r="CNL2820" s="46"/>
      <c r="CNM2820" s="46"/>
      <c r="CNN2820" s="46"/>
      <c r="CNO2820" s="46"/>
      <c r="CNP2820" s="46"/>
      <c r="CNQ2820" s="46"/>
      <c r="CNR2820" s="46"/>
      <c r="CNS2820" s="46"/>
      <c r="CNT2820" s="46"/>
      <c r="CNU2820" s="46"/>
      <c r="CNV2820" s="46"/>
      <c r="CNW2820" s="46"/>
      <c r="CNX2820" s="46"/>
      <c r="CNY2820" s="46"/>
      <c r="CNZ2820" s="46"/>
      <c r="COA2820" s="46"/>
      <c r="COB2820" s="46"/>
      <c r="COC2820" s="46"/>
      <c r="COD2820" s="46"/>
      <c r="COE2820" s="46"/>
      <c r="COF2820" s="46"/>
      <c r="COG2820" s="46"/>
      <c r="COH2820" s="46"/>
      <c r="COI2820" s="46"/>
      <c r="COJ2820" s="46"/>
      <c r="COK2820" s="46"/>
      <c r="COL2820" s="46"/>
      <c r="COM2820" s="46"/>
      <c r="CON2820" s="46"/>
      <c r="COO2820" s="46"/>
      <c r="COP2820" s="46"/>
      <c r="COQ2820" s="46"/>
      <c r="COR2820" s="46"/>
      <c r="COS2820" s="46"/>
      <c r="COT2820" s="46"/>
      <c r="COU2820" s="46"/>
      <c r="COV2820" s="46"/>
      <c r="COW2820" s="46"/>
      <c r="COX2820" s="46"/>
      <c r="COY2820" s="46"/>
      <c r="COZ2820" s="46"/>
      <c r="CPA2820" s="46"/>
      <c r="CPB2820" s="46"/>
      <c r="CPC2820" s="46"/>
      <c r="CPD2820" s="46"/>
      <c r="CPE2820" s="46"/>
      <c r="CPF2820" s="46"/>
      <c r="CPG2820" s="46"/>
      <c r="CPH2820" s="46"/>
      <c r="CPI2820" s="46"/>
      <c r="CPJ2820" s="46"/>
      <c r="CPK2820" s="46"/>
      <c r="CPL2820" s="46"/>
      <c r="CPM2820" s="46"/>
      <c r="CPN2820" s="46"/>
      <c r="CPO2820" s="46"/>
      <c r="CPP2820" s="46"/>
      <c r="CPQ2820" s="46"/>
      <c r="CPR2820" s="46"/>
      <c r="CPS2820" s="46"/>
      <c r="CPT2820" s="46"/>
      <c r="CPU2820" s="46"/>
      <c r="CPV2820" s="46"/>
      <c r="CPW2820" s="46"/>
      <c r="CPX2820" s="46"/>
      <c r="CPY2820" s="46"/>
      <c r="CPZ2820" s="46"/>
      <c r="CQA2820" s="46"/>
      <c r="CQB2820" s="46"/>
      <c r="CQC2820" s="46"/>
      <c r="CQD2820" s="46"/>
      <c r="CQE2820" s="46"/>
      <c r="CQF2820" s="46"/>
      <c r="CQG2820" s="46"/>
      <c r="CQH2820" s="46"/>
      <c r="CQI2820" s="46"/>
      <c r="CQJ2820" s="46"/>
      <c r="CQK2820" s="46"/>
      <c r="CQL2820" s="46"/>
      <c r="CQM2820" s="46"/>
      <c r="CQN2820" s="46"/>
      <c r="CQO2820" s="46"/>
      <c r="CQP2820" s="46"/>
      <c r="CQQ2820" s="46"/>
      <c r="CQR2820" s="46"/>
      <c r="CQS2820" s="46"/>
      <c r="CQT2820" s="46"/>
      <c r="CQU2820" s="46"/>
      <c r="CQV2820" s="46"/>
      <c r="CQW2820" s="46"/>
      <c r="CQX2820" s="46"/>
      <c r="CQY2820" s="46"/>
      <c r="CQZ2820" s="46"/>
      <c r="CRA2820" s="46"/>
      <c r="CRB2820" s="46"/>
      <c r="CRC2820" s="46"/>
      <c r="CRD2820" s="46"/>
      <c r="CRE2820" s="46"/>
      <c r="CRF2820" s="46"/>
      <c r="CRG2820" s="46"/>
      <c r="CRH2820" s="46"/>
      <c r="CRI2820" s="46"/>
      <c r="CRJ2820" s="46"/>
      <c r="CRK2820" s="46"/>
      <c r="CRL2820" s="46"/>
      <c r="CRM2820" s="46"/>
      <c r="CRN2820" s="46"/>
      <c r="CRO2820" s="46"/>
      <c r="CRP2820" s="46"/>
      <c r="CRQ2820" s="46"/>
      <c r="CRR2820" s="46"/>
      <c r="CRS2820" s="46"/>
      <c r="CRT2820" s="46"/>
      <c r="CRU2820" s="46"/>
      <c r="CRV2820" s="46"/>
      <c r="CRW2820" s="46"/>
      <c r="CRX2820" s="46"/>
      <c r="CRY2820" s="46"/>
      <c r="CRZ2820" s="46"/>
      <c r="CSA2820" s="46"/>
      <c r="CSB2820" s="46"/>
      <c r="CSC2820" s="46"/>
      <c r="CSD2820" s="46"/>
      <c r="CSE2820" s="46"/>
      <c r="CSF2820" s="46"/>
      <c r="CSG2820" s="46"/>
      <c r="CSH2820" s="46"/>
      <c r="CSI2820" s="46"/>
      <c r="CSJ2820" s="46"/>
      <c r="CSK2820" s="46"/>
      <c r="CSL2820" s="46"/>
      <c r="CSM2820" s="46"/>
      <c r="CSN2820" s="46"/>
      <c r="CSO2820" s="46"/>
      <c r="CSP2820" s="46"/>
      <c r="CSQ2820" s="46"/>
      <c r="CSR2820" s="46"/>
      <c r="CSS2820" s="46"/>
      <c r="CST2820" s="46"/>
      <c r="CSU2820" s="46"/>
      <c r="CSV2820" s="46"/>
      <c r="CSW2820" s="46"/>
      <c r="CSX2820" s="46"/>
      <c r="CSY2820" s="46"/>
      <c r="CSZ2820" s="46"/>
      <c r="CTA2820" s="46"/>
      <c r="CTB2820" s="46"/>
      <c r="CTC2820" s="46"/>
      <c r="CTD2820" s="46"/>
      <c r="CTE2820" s="46"/>
      <c r="CTF2820" s="46"/>
      <c r="CTG2820" s="46"/>
      <c r="CTH2820" s="46"/>
      <c r="CTI2820" s="46"/>
      <c r="CTJ2820" s="46"/>
      <c r="CTK2820" s="46"/>
      <c r="CTL2820" s="46"/>
      <c r="CTM2820" s="46"/>
      <c r="CTN2820" s="46"/>
      <c r="CTO2820" s="46"/>
      <c r="CTP2820" s="46"/>
      <c r="CTQ2820" s="46"/>
      <c r="CTR2820" s="46"/>
      <c r="CTS2820" s="46"/>
      <c r="CTT2820" s="46"/>
      <c r="CTU2820" s="46"/>
      <c r="CTV2820" s="46"/>
      <c r="CTW2820" s="46"/>
      <c r="CTX2820" s="46"/>
      <c r="CTY2820" s="46"/>
      <c r="CTZ2820" s="46"/>
      <c r="CUA2820" s="46"/>
      <c r="CUB2820" s="46"/>
      <c r="CUC2820" s="46"/>
      <c r="CUD2820" s="46"/>
      <c r="CUE2820" s="46"/>
      <c r="CUF2820" s="46"/>
      <c r="CUG2820" s="46"/>
      <c r="CUH2820" s="46"/>
      <c r="CUI2820" s="46"/>
      <c r="CUJ2820" s="46"/>
      <c r="CUK2820" s="46"/>
      <c r="CUL2820" s="46"/>
      <c r="CUM2820" s="46"/>
      <c r="CUN2820" s="46"/>
      <c r="CUO2820" s="46"/>
      <c r="CUP2820" s="46"/>
      <c r="CUQ2820" s="46"/>
      <c r="CUR2820" s="46"/>
      <c r="CUS2820" s="46"/>
      <c r="CUT2820" s="46"/>
      <c r="CUU2820" s="46"/>
      <c r="CUV2820" s="46"/>
      <c r="CUW2820" s="46"/>
      <c r="CUX2820" s="46"/>
      <c r="CUY2820" s="46"/>
      <c r="CUZ2820" s="46"/>
      <c r="CVA2820" s="46"/>
      <c r="CVB2820" s="46"/>
      <c r="CVC2820" s="46"/>
      <c r="CVD2820" s="46"/>
      <c r="CVE2820" s="46"/>
      <c r="CVF2820" s="46"/>
      <c r="CVG2820" s="46"/>
      <c r="CVH2820" s="46"/>
      <c r="CVI2820" s="46"/>
      <c r="CVJ2820" s="46"/>
      <c r="CVK2820" s="46"/>
      <c r="CVL2820" s="46"/>
      <c r="CVM2820" s="46"/>
      <c r="CVN2820" s="46"/>
      <c r="CVO2820" s="46"/>
      <c r="CVP2820" s="46"/>
      <c r="CVQ2820" s="46"/>
      <c r="CVR2820" s="46"/>
      <c r="CVS2820" s="46"/>
      <c r="CVT2820" s="46"/>
      <c r="CVU2820" s="46"/>
      <c r="CVV2820" s="46"/>
      <c r="CVW2820" s="46"/>
      <c r="CVX2820" s="46"/>
      <c r="CVY2820" s="46"/>
      <c r="CVZ2820" s="46"/>
      <c r="CWA2820" s="46"/>
      <c r="CWB2820" s="46"/>
      <c r="CWC2820" s="46"/>
      <c r="CWD2820" s="46"/>
      <c r="CWE2820" s="46"/>
      <c r="CWF2820" s="46"/>
      <c r="CWG2820" s="46"/>
      <c r="CWH2820" s="46"/>
      <c r="CWI2820" s="46"/>
      <c r="CWJ2820" s="46"/>
      <c r="CWK2820" s="46"/>
      <c r="CWL2820" s="46"/>
      <c r="CWM2820" s="46"/>
      <c r="CWN2820" s="46"/>
      <c r="CWO2820" s="46"/>
      <c r="CWP2820" s="46"/>
      <c r="CWQ2820" s="46"/>
      <c r="CWR2820" s="46"/>
      <c r="CWS2820" s="46"/>
      <c r="CWT2820" s="46"/>
      <c r="CWU2820" s="46"/>
      <c r="CWV2820" s="46"/>
      <c r="CWW2820" s="46"/>
      <c r="CWX2820" s="46"/>
      <c r="CWY2820" s="46"/>
      <c r="CWZ2820" s="46"/>
      <c r="CXA2820" s="46"/>
      <c r="CXB2820" s="46"/>
      <c r="CXC2820" s="46"/>
      <c r="CXD2820" s="46"/>
      <c r="CXE2820" s="46"/>
      <c r="CXF2820" s="46"/>
      <c r="CXG2820" s="46"/>
      <c r="CXH2820" s="46"/>
      <c r="CXI2820" s="46"/>
      <c r="CXJ2820" s="46"/>
      <c r="CXK2820" s="46"/>
      <c r="CXL2820" s="46"/>
      <c r="CXM2820" s="46"/>
      <c r="CXN2820" s="46"/>
      <c r="CXO2820" s="46"/>
      <c r="CXP2820" s="46"/>
      <c r="CXQ2820" s="46"/>
      <c r="CXR2820" s="46"/>
      <c r="CXS2820" s="46"/>
      <c r="CXT2820" s="46"/>
      <c r="CXU2820" s="46"/>
      <c r="CXV2820" s="46"/>
      <c r="CXW2820" s="46"/>
      <c r="CXX2820" s="46"/>
      <c r="CXY2820" s="46"/>
      <c r="CXZ2820" s="46"/>
      <c r="CYA2820" s="46"/>
      <c r="CYB2820" s="46"/>
      <c r="CYC2820" s="46"/>
      <c r="CYD2820" s="46"/>
      <c r="CYE2820" s="46"/>
      <c r="CYF2820" s="46"/>
      <c r="CYG2820" s="46"/>
      <c r="CYH2820" s="46"/>
      <c r="CYI2820" s="46"/>
      <c r="CYJ2820" s="46"/>
      <c r="CYK2820" s="46"/>
      <c r="CYL2820" s="46"/>
      <c r="CYM2820" s="46"/>
      <c r="CYN2820" s="46"/>
      <c r="CYO2820" s="46"/>
      <c r="CYP2820" s="46"/>
      <c r="CYQ2820" s="46"/>
      <c r="CYR2820" s="46"/>
      <c r="CYS2820" s="46"/>
      <c r="CYT2820" s="46"/>
      <c r="CYU2820" s="46"/>
      <c r="CYV2820" s="46"/>
      <c r="CYW2820" s="46"/>
      <c r="CYX2820" s="46"/>
      <c r="CYY2820" s="46"/>
      <c r="CYZ2820" s="46"/>
      <c r="CZA2820" s="46"/>
      <c r="CZB2820" s="46"/>
      <c r="CZC2820" s="46"/>
      <c r="CZD2820" s="46"/>
      <c r="CZE2820" s="46"/>
      <c r="CZF2820" s="46"/>
      <c r="CZG2820" s="46"/>
      <c r="CZH2820" s="46"/>
      <c r="CZI2820" s="46"/>
      <c r="CZJ2820" s="46"/>
      <c r="CZK2820" s="46"/>
      <c r="CZL2820" s="46"/>
      <c r="CZM2820" s="46"/>
      <c r="CZN2820" s="46"/>
      <c r="CZO2820" s="46"/>
      <c r="CZP2820" s="46"/>
      <c r="CZQ2820" s="46"/>
      <c r="CZR2820" s="46"/>
      <c r="CZS2820" s="46"/>
      <c r="CZT2820" s="46"/>
      <c r="CZU2820" s="46"/>
      <c r="CZV2820" s="46"/>
      <c r="CZW2820" s="46"/>
      <c r="CZX2820" s="46"/>
      <c r="CZY2820" s="46"/>
      <c r="CZZ2820" s="46"/>
      <c r="DAA2820" s="46"/>
      <c r="DAB2820" s="46"/>
      <c r="DAC2820" s="46"/>
      <c r="DAD2820" s="46"/>
      <c r="DAE2820" s="46"/>
      <c r="DAF2820" s="46"/>
      <c r="DAG2820" s="46"/>
      <c r="DAH2820" s="46"/>
      <c r="DAI2820" s="46"/>
      <c r="DAJ2820" s="46"/>
      <c r="DAK2820" s="46"/>
      <c r="DAL2820" s="46"/>
      <c r="DAM2820" s="46"/>
      <c r="DAN2820" s="46"/>
      <c r="DAO2820" s="46"/>
      <c r="DAP2820" s="46"/>
      <c r="DAQ2820" s="46"/>
      <c r="DAR2820" s="46"/>
      <c r="DAS2820" s="46"/>
      <c r="DAT2820" s="46"/>
      <c r="DAU2820" s="46"/>
      <c r="DAV2820" s="46"/>
      <c r="DAW2820" s="46"/>
      <c r="DAX2820" s="46"/>
      <c r="DAY2820" s="46"/>
      <c r="DAZ2820" s="46"/>
      <c r="DBA2820" s="46"/>
      <c r="DBB2820" s="46"/>
      <c r="DBC2820" s="46"/>
      <c r="DBD2820" s="46"/>
      <c r="DBE2820" s="46"/>
      <c r="DBF2820" s="46"/>
      <c r="DBG2820" s="46"/>
      <c r="DBH2820" s="46"/>
      <c r="DBI2820" s="46"/>
      <c r="DBJ2820" s="46"/>
      <c r="DBK2820" s="46"/>
      <c r="DBL2820" s="46"/>
      <c r="DBM2820" s="46"/>
      <c r="DBN2820" s="46"/>
      <c r="DBO2820" s="46"/>
      <c r="DBP2820" s="46"/>
      <c r="DBQ2820" s="46"/>
      <c r="DBR2820" s="46"/>
      <c r="DBS2820" s="46"/>
      <c r="DBT2820" s="46"/>
      <c r="DBU2820" s="46"/>
      <c r="DBV2820" s="46"/>
      <c r="DBW2820" s="46"/>
      <c r="DBX2820" s="46"/>
      <c r="DBY2820" s="46"/>
      <c r="DBZ2820" s="46"/>
      <c r="DCA2820" s="46"/>
      <c r="DCB2820" s="46"/>
      <c r="DCC2820" s="46"/>
      <c r="DCD2820" s="46"/>
      <c r="DCE2820" s="46"/>
      <c r="DCF2820" s="46"/>
      <c r="DCG2820" s="46"/>
      <c r="DCH2820" s="46"/>
      <c r="DCI2820" s="46"/>
      <c r="DCJ2820" s="46"/>
      <c r="DCK2820" s="46"/>
      <c r="DCL2820" s="46"/>
      <c r="DCM2820" s="46"/>
      <c r="DCN2820" s="46"/>
      <c r="DCO2820" s="46"/>
      <c r="DCP2820" s="46"/>
      <c r="DCQ2820" s="46"/>
      <c r="DCR2820" s="46"/>
      <c r="DCS2820" s="46"/>
      <c r="DCT2820" s="46"/>
      <c r="DCU2820" s="46"/>
      <c r="DCV2820" s="46"/>
      <c r="DCW2820" s="46"/>
      <c r="DCX2820" s="46"/>
      <c r="DCY2820" s="46"/>
      <c r="DCZ2820" s="46"/>
      <c r="DDA2820" s="46"/>
      <c r="DDB2820" s="46"/>
      <c r="DDC2820" s="46"/>
      <c r="DDD2820" s="46"/>
      <c r="DDE2820" s="46"/>
      <c r="DDF2820" s="46"/>
      <c r="DDG2820" s="46"/>
      <c r="DDH2820" s="46"/>
      <c r="DDI2820" s="46"/>
      <c r="DDJ2820" s="46"/>
      <c r="DDK2820" s="46"/>
      <c r="DDL2820" s="46"/>
      <c r="DDM2820" s="46"/>
      <c r="DDN2820" s="46"/>
      <c r="DDO2820" s="46"/>
      <c r="DDP2820" s="46"/>
      <c r="DDQ2820" s="46"/>
      <c r="DDR2820" s="46"/>
      <c r="DDS2820" s="46"/>
      <c r="DDT2820" s="46"/>
      <c r="DDU2820" s="46"/>
      <c r="DDV2820" s="46"/>
      <c r="DDW2820" s="46"/>
      <c r="DDX2820" s="46"/>
      <c r="DDY2820" s="46"/>
      <c r="DDZ2820" s="46"/>
      <c r="DEA2820" s="46"/>
      <c r="DEB2820" s="46"/>
      <c r="DEC2820" s="46"/>
      <c r="DED2820" s="46"/>
      <c r="DEE2820" s="46"/>
      <c r="DEF2820" s="46"/>
      <c r="DEG2820" s="46"/>
      <c r="DEH2820" s="46"/>
      <c r="DEI2820" s="46"/>
      <c r="DEJ2820" s="46"/>
      <c r="DEK2820" s="46"/>
      <c r="DEL2820" s="46"/>
      <c r="DEM2820" s="46"/>
      <c r="DEN2820" s="46"/>
      <c r="DEO2820" s="46"/>
      <c r="DEP2820" s="46"/>
      <c r="DEQ2820" s="46"/>
      <c r="DER2820" s="46"/>
      <c r="DES2820" s="46"/>
      <c r="DET2820" s="46"/>
      <c r="DEU2820" s="46"/>
      <c r="DEV2820" s="46"/>
      <c r="DEW2820" s="46"/>
      <c r="DEX2820" s="46"/>
      <c r="DEY2820" s="46"/>
      <c r="DEZ2820" s="46"/>
      <c r="DFA2820" s="46"/>
      <c r="DFB2820" s="46"/>
      <c r="DFC2820" s="46"/>
      <c r="DFD2820" s="46"/>
      <c r="DFE2820" s="46"/>
      <c r="DFF2820" s="46"/>
      <c r="DFG2820" s="46"/>
      <c r="DFH2820" s="46"/>
      <c r="DFI2820" s="46"/>
      <c r="DFJ2820" s="46"/>
      <c r="DFK2820" s="46"/>
      <c r="DFL2820" s="46"/>
      <c r="DFM2820" s="46"/>
      <c r="DFN2820" s="46"/>
      <c r="DFO2820" s="46"/>
      <c r="DFP2820" s="46"/>
      <c r="DFQ2820" s="46"/>
      <c r="DFR2820" s="46"/>
      <c r="DFS2820" s="46"/>
      <c r="DFT2820" s="46"/>
      <c r="DFU2820" s="46"/>
      <c r="DFV2820" s="46"/>
      <c r="DFW2820" s="46"/>
      <c r="DFX2820" s="46"/>
      <c r="DFY2820" s="46"/>
      <c r="DFZ2820" s="46"/>
      <c r="DGA2820" s="46"/>
      <c r="DGB2820" s="46"/>
      <c r="DGC2820" s="46"/>
      <c r="DGD2820" s="46"/>
      <c r="DGE2820" s="46"/>
      <c r="DGF2820" s="46"/>
      <c r="DGG2820" s="46"/>
      <c r="DGH2820" s="46"/>
      <c r="DGI2820" s="46"/>
      <c r="DGJ2820" s="46"/>
      <c r="DGK2820" s="46"/>
      <c r="DGL2820" s="46"/>
      <c r="DGM2820" s="46"/>
      <c r="DGN2820" s="46"/>
      <c r="DGO2820" s="46"/>
      <c r="DGP2820" s="46"/>
      <c r="DGQ2820" s="46"/>
      <c r="DGR2820" s="46"/>
      <c r="DGS2820" s="46"/>
      <c r="DGT2820" s="46"/>
      <c r="DGU2820" s="46"/>
      <c r="DGV2820" s="46"/>
      <c r="DGW2820" s="46"/>
      <c r="DGX2820" s="46"/>
      <c r="DGY2820" s="46"/>
      <c r="DGZ2820" s="46"/>
      <c r="DHA2820" s="46"/>
      <c r="DHB2820" s="46"/>
      <c r="DHC2820" s="46"/>
      <c r="DHD2820" s="46"/>
      <c r="DHE2820" s="46"/>
      <c r="DHF2820" s="46"/>
      <c r="DHG2820" s="46"/>
      <c r="DHH2820" s="46"/>
      <c r="DHI2820" s="46"/>
      <c r="DHJ2820" s="46"/>
      <c r="DHK2820" s="46"/>
      <c r="DHL2820" s="46"/>
      <c r="DHM2820" s="46"/>
      <c r="DHN2820" s="46"/>
      <c r="DHO2820" s="46"/>
      <c r="DHP2820" s="46"/>
      <c r="DHQ2820" s="46"/>
      <c r="DHR2820" s="46"/>
      <c r="DHS2820" s="46"/>
      <c r="DHT2820" s="46"/>
      <c r="DHU2820" s="46"/>
      <c r="DHV2820" s="46"/>
      <c r="DHW2820" s="46"/>
      <c r="DHX2820" s="46"/>
      <c r="DHY2820" s="46"/>
      <c r="DHZ2820" s="46"/>
      <c r="DIA2820" s="46"/>
      <c r="DIB2820" s="46"/>
      <c r="DIC2820" s="46"/>
      <c r="DID2820" s="46"/>
      <c r="DIE2820" s="46"/>
      <c r="DIF2820" s="46"/>
      <c r="DIG2820" s="46"/>
      <c r="DIH2820" s="46"/>
      <c r="DII2820" s="46"/>
      <c r="DIJ2820" s="46"/>
      <c r="DIK2820" s="46"/>
      <c r="DIL2820" s="46"/>
      <c r="DIM2820" s="46"/>
      <c r="DIN2820" s="46"/>
      <c r="DIO2820" s="46"/>
      <c r="DIP2820" s="46"/>
      <c r="DIQ2820" s="46"/>
      <c r="DIR2820" s="46"/>
      <c r="DIS2820" s="46"/>
      <c r="DIT2820" s="46"/>
      <c r="DIU2820" s="46"/>
      <c r="DIV2820" s="46"/>
      <c r="DIW2820" s="46"/>
      <c r="DIX2820" s="46"/>
      <c r="DIY2820" s="46"/>
      <c r="DIZ2820" s="46"/>
      <c r="DJA2820" s="46"/>
      <c r="DJB2820" s="46"/>
      <c r="DJC2820" s="46"/>
      <c r="DJD2820" s="46"/>
      <c r="DJE2820" s="46"/>
      <c r="DJF2820" s="46"/>
      <c r="DJG2820" s="46"/>
      <c r="DJH2820" s="46"/>
      <c r="DJI2820" s="46"/>
      <c r="DJJ2820" s="46"/>
      <c r="DJK2820" s="46"/>
      <c r="DJL2820" s="46"/>
      <c r="DJM2820" s="46"/>
      <c r="DJN2820" s="46"/>
      <c r="DJO2820" s="46"/>
      <c r="DJP2820" s="46"/>
      <c r="DJQ2820" s="46"/>
      <c r="DJR2820" s="46"/>
      <c r="DJS2820" s="46"/>
      <c r="DJT2820" s="46"/>
      <c r="DJU2820" s="46"/>
      <c r="DJV2820" s="46"/>
      <c r="DJW2820" s="46"/>
      <c r="DJX2820" s="46"/>
      <c r="DJY2820" s="46"/>
      <c r="DJZ2820" s="46"/>
      <c r="DKA2820" s="46"/>
      <c r="DKB2820" s="46"/>
      <c r="DKC2820" s="46"/>
      <c r="DKD2820" s="46"/>
      <c r="DKE2820" s="46"/>
      <c r="DKF2820" s="46"/>
      <c r="DKG2820" s="46"/>
      <c r="DKH2820" s="46"/>
      <c r="DKI2820" s="46"/>
      <c r="DKJ2820" s="46"/>
      <c r="DKK2820" s="46"/>
      <c r="DKL2820" s="46"/>
      <c r="DKM2820" s="46"/>
      <c r="DKN2820" s="46"/>
      <c r="DKO2820" s="46"/>
      <c r="DKP2820" s="46"/>
      <c r="DKQ2820" s="46"/>
      <c r="DKR2820" s="46"/>
      <c r="DKS2820" s="46"/>
      <c r="DKT2820" s="46"/>
      <c r="DKU2820" s="46"/>
      <c r="DKV2820" s="46"/>
      <c r="DKW2820" s="46"/>
      <c r="DKX2820" s="46"/>
      <c r="DKY2820" s="46"/>
      <c r="DKZ2820" s="46"/>
      <c r="DLA2820" s="46"/>
      <c r="DLB2820" s="46"/>
      <c r="DLC2820" s="46"/>
      <c r="DLD2820" s="46"/>
      <c r="DLE2820" s="46"/>
      <c r="DLF2820" s="46"/>
      <c r="DLG2820" s="46"/>
      <c r="DLH2820" s="46"/>
      <c r="DLI2820" s="46"/>
      <c r="DLJ2820" s="46"/>
      <c r="DLK2820" s="46"/>
      <c r="DLL2820" s="46"/>
      <c r="DLM2820" s="46"/>
      <c r="DLN2820" s="46"/>
      <c r="DLO2820" s="46"/>
      <c r="DLP2820" s="46"/>
      <c r="DLQ2820" s="46"/>
      <c r="DLR2820" s="46"/>
      <c r="DLS2820" s="46"/>
      <c r="DLT2820" s="46"/>
      <c r="DLU2820" s="46"/>
      <c r="DLV2820" s="46"/>
      <c r="DLW2820" s="46"/>
      <c r="DLX2820" s="46"/>
      <c r="DLY2820" s="46"/>
      <c r="DLZ2820" s="46"/>
      <c r="DMA2820" s="46"/>
      <c r="DMB2820" s="46"/>
      <c r="DMC2820" s="46"/>
      <c r="DMD2820" s="46"/>
      <c r="DME2820" s="46"/>
      <c r="DMF2820" s="46"/>
      <c r="DMG2820" s="46"/>
      <c r="DMH2820" s="46"/>
      <c r="DMI2820" s="46"/>
      <c r="DMJ2820" s="46"/>
      <c r="DMK2820" s="46"/>
      <c r="DML2820" s="46"/>
      <c r="DMM2820" s="46"/>
      <c r="DMN2820" s="46"/>
      <c r="DMO2820" s="46"/>
      <c r="DMP2820" s="46"/>
      <c r="DMQ2820" s="46"/>
      <c r="DMR2820" s="46"/>
      <c r="DMS2820" s="46"/>
      <c r="DMT2820" s="46"/>
      <c r="DMU2820" s="46"/>
      <c r="DMV2820" s="46"/>
      <c r="DMW2820" s="46"/>
      <c r="DMX2820" s="46"/>
      <c r="DMY2820" s="46"/>
      <c r="DMZ2820" s="46"/>
      <c r="DNA2820" s="46"/>
      <c r="DNB2820" s="46"/>
      <c r="DNC2820" s="46"/>
      <c r="DND2820" s="46"/>
      <c r="DNE2820" s="46"/>
      <c r="DNF2820" s="46"/>
      <c r="DNG2820" s="46"/>
      <c r="DNH2820" s="46"/>
      <c r="DNI2820" s="46"/>
      <c r="DNJ2820" s="46"/>
      <c r="DNK2820" s="46"/>
      <c r="DNL2820" s="46"/>
      <c r="DNM2820" s="46"/>
      <c r="DNN2820" s="46"/>
      <c r="DNO2820" s="46"/>
      <c r="DNP2820" s="46"/>
      <c r="DNQ2820" s="46"/>
      <c r="DNR2820" s="46"/>
      <c r="DNS2820" s="46"/>
      <c r="DNT2820" s="46"/>
      <c r="DNU2820" s="46"/>
      <c r="DNV2820" s="46"/>
      <c r="DNW2820" s="46"/>
      <c r="DNX2820" s="46"/>
      <c r="DNY2820" s="46"/>
      <c r="DNZ2820" s="46"/>
      <c r="DOA2820" s="46"/>
      <c r="DOB2820" s="46"/>
      <c r="DOC2820" s="46"/>
      <c r="DOD2820" s="46"/>
      <c r="DOE2820" s="46"/>
      <c r="DOF2820" s="46"/>
      <c r="DOG2820" s="46"/>
      <c r="DOH2820" s="46"/>
      <c r="DOI2820" s="46"/>
      <c r="DOJ2820" s="46"/>
      <c r="DOK2820" s="46"/>
      <c r="DOL2820" s="46"/>
      <c r="DOM2820" s="46"/>
      <c r="DON2820" s="46"/>
      <c r="DOO2820" s="46"/>
      <c r="DOP2820" s="46"/>
      <c r="DOQ2820" s="46"/>
      <c r="DOR2820" s="46"/>
      <c r="DOS2820" s="46"/>
      <c r="DOT2820" s="46"/>
      <c r="DOU2820" s="46"/>
      <c r="DOV2820" s="46"/>
      <c r="DOW2820" s="46"/>
      <c r="DOX2820" s="46"/>
      <c r="DOY2820" s="46"/>
      <c r="DOZ2820" s="46"/>
      <c r="DPA2820" s="46"/>
      <c r="DPB2820" s="46"/>
      <c r="DPC2820" s="46"/>
      <c r="DPD2820" s="46"/>
      <c r="DPE2820" s="46"/>
      <c r="DPF2820" s="46"/>
      <c r="DPG2820" s="46"/>
      <c r="DPH2820" s="46"/>
      <c r="DPI2820" s="46"/>
      <c r="DPJ2820" s="46"/>
      <c r="DPK2820" s="46"/>
      <c r="DPL2820" s="46"/>
      <c r="DPM2820" s="46"/>
      <c r="DPN2820" s="46"/>
      <c r="DPO2820" s="46"/>
      <c r="DPP2820" s="46"/>
      <c r="DPQ2820" s="46"/>
      <c r="DPR2820" s="46"/>
      <c r="DPS2820" s="46"/>
      <c r="DPT2820" s="46"/>
      <c r="DPU2820" s="46"/>
      <c r="DPV2820" s="46"/>
      <c r="DPW2820" s="46"/>
      <c r="DPX2820" s="46"/>
      <c r="DPY2820" s="46"/>
      <c r="DPZ2820" s="46"/>
      <c r="DQA2820" s="46"/>
      <c r="DQB2820" s="46"/>
      <c r="DQC2820" s="46"/>
      <c r="DQD2820" s="46"/>
      <c r="DQE2820" s="46"/>
      <c r="DQF2820" s="46"/>
      <c r="DQG2820" s="46"/>
      <c r="DQH2820" s="46"/>
      <c r="DQI2820" s="46"/>
      <c r="DQJ2820" s="46"/>
      <c r="DQK2820" s="46"/>
      <c r="DQL2820" s="46"/>
      <c r="DQM2820" s="46"/>
      <c r="DQN2820" s="46"/>
      <c r="DQO2820" s="46"/>
      <c r="DQP2820" s="46"/>
      <c r="DQQ2820" s="46"/>
      <c r="DQR2820" s="46"/>
      <c r="DQS2820" s="46"/>
      <c r="DQT2820" s="46"/>
      <c r="DQU2820" s="46"/>
      <c r="DQV2820" s="46"/>
      <c r="DQW2820" s="46"/>
      <c r="DQX2820" s="46"/>
      <c r="DQY2820" s="46"/>
      <c r="DQZ2820" s="46"/>
      <c r="DRA2820" s="46"/>
      <c r="DRB2820" s="46"/>
      <c r="DRC2820" s="46"/>
      <c r="DRD2820" s="46"/>
      <c r="DRE2820" s="46"/>
      <c r="DRF2820" s="46"/>
      <c r="DRG2820" s="46"/>
      <c r="DRH2820" s="46"/>
      <c r="DRI2820" s="46"/>
      <c r="DRJ2820" s="46"/>
      <c r="DRK2820" s="46"/>
      <c r="DRL2820" s="46"/>
      <c r="DRM2820" s="46"/>
      <c r="DRN2820" s="46"/>
      <c r="DRO2820" s="46"/>
      <c r="DRP2820" s="46"/>
      <c r="DRQ2820" s="46"/>
      <c r="DRR2820" s="46"/>
      <c r="DRS2820" s="46"/>
      <c r="DRT2820" s="46"/>
      <c r="DRU2820" s="46"/>
      <c r="DRV2820" s="46"/>
      <c r="DRW2820" s="46"/>
      <c r="DRX2820" s="46"/>
      <c r="DRY2820" s="46"/>
      <c r="DRZ2820" s="46"/>
      <c r="DSA2820" s="46"/>
      <c r="DSB2820" s="46"/>
      <c r="DSC2820" s="46"/>
      <c r="DSD2820" s="46"/>
      <c r="DSE2820" s="46"/>
      <c r="DSF2820" s="46"/>
      <c r="DSG2820" s="46"/>
      <c r="DSH2820" s="46"/>
      <c r="DSI2820" s="46"/>
      <c r="DSJ2820" s="46"/>
      <c r="DSK2820" s="46"/>
      <c r="DSL2820" s="46"/>
      <c r="DSM2820" s="46"/>
      <c r="DSN2820" s="46"/>
      <c r="DSO2820" s="46"/>
      <c r="DSP2820" s="46"/>
      <c r="DSQ2820" s="46"/>
      <c r="DSR2820" s="46"/>
      <c r="DSS2820" s="46"/>
      <c r="DST2820" s="46"/>
      <c r="DSU2820" s="46"/>
      <c r="DSV2820" s="46"/>
      <c r="DSW2820" s="46"/>
      <c r="DSX2820" s="46"/>
      <c r="DSY2820" s="46"/>
      <c r="DSZ2820" s="46"/>
      <c r="DTA2820" s="46"/>
      <c r="DTB2820" s="46"/>
      <c r="DTC2820" s="46"/>
      <c r="DTD2820" s="46"/>
      <c r="DTE2820" s="46"/>
      <c r="DTF2820" s="46"/>
      <c r="DTG2820" s="46"/>
      <c r="DTH2820" s="46"/>
      <c r="DTI2820" s="46"/>
      <c r="DTJ2820" s="46"/>
      <c r="DTK2820" s="46"/>
      <c r="DTL2820" s="46"/>
      <c r="DTM2820" s="46"/>
      <c r="DTN2820" s="46"/>
      <c r="DTO2820" s="46"/>
      <c r="DTP2820" s="46"/>
      <c r="DTQ2820" s="46"/>
      <c r="DTR2820" s="46"/>
      <c r="DTS2820" s="46"/>
      <c r="DTT2820" s="46"/>
      <c r="DTU2820" s="46"/>
      <c r="DTV2820" s="46"/>
      <c r="DTW2820" s="46"/>
      <c r="DTX2820" s="46"/>
      <c r="DTY2820" s="46"/>
      <c r="DTZ2820" s="46"/>
      <c r="DUA2820" s="46"/>
      <c r="DUB2820" s="46"/>
      <c r="DUC2820" s="46"/>
      <c r="DUD2820" s="46"/>
      <c r="DUE2820" s="46"/>
      <c r="DUF2820" s="46"/>
      <c r="DUG2820" s="46"/>
      <c r="DUH2820" s="46"/>
      <c r="DUI2820" s="46"/>
      <c r="DUJ2820" s="46"/>
      <c r="DUK2820" s="46"/>
      <c r="DUL2820" s="46"/>
      <c r="DUM2820" s="46"/>
      <c r="DUN2820" s="46"/>
      <c r="DUO2820" s="46"/>
      <c r="DUP2820" s="46"/>
      <c r="DUQ2820" s="46"/>
      <c r="DUR2820" s="46"/>
      <c r="DUS2820" s="46"/>
      <c r="DUT2820" s="46"/>
      <c r="DUU2820" s="46"/>
      <c r="DUV2820" s="46"/>
      <c r="DUW2820" s="46"/>
      <c r="DUX2820" s="46"/>
      <c r="DUY2820" s="46"/>
      <c r="DUZ2820" s="46"/>
      <c r="DVA2820" s="46"/>
      <c r="DVB2820" s="46"/>
      <c r="DVC2820" s="46"/>
      <c r="DVD2820" s="46"/>
      <c r="DVE2820" s="46"/>
      <c r="DVF2820" s="46"/>
      <c r="DVG2820" s="46"/>
      <c r="DVH2820" s="46"/>
      <c r="DVI2820" s="46"/>
      <c r="DVJ2820" s="46"/>
      <c r="DVK2820" s="46"/>
      <c r="DVL2820" s="46"/>
      <c r="DVM2820" s="46"/>
      <c r="DVN2820" s="46"/>
      <c r="DVO2820" s="46"/>
      <c r="DVP2820" s="46"/>
      <c r="DVQ2820" s="46"/>
      <c r="DVR2820" s="46"/>
      <c r="DVS2820" s="46"/>
      <c r="DVT2820" s="46"/>
      <c r="DVU2820" s="46"/>
      <c r="DVV2820" s="46"/>
      <c r="DVW2820" s="46"/>
      <c r="DVX2820" s="46"/>
      <c r="DVY2820" s="46"/>
      <c r="DVZ2820" s="46"/>
      <c r="DWA2820" s="46"/>
      <c r="DWB2820" s="46"/>
      <c r="DWC2820" s="46"/>
      <c r="DWD2820" s="46"/>
      <c r="DWE2820" s="46"/>
      <c r="DWF2820" s="46"/>
      <c r="DWG2820" s="46"/>
      <c r="DWH2820" s="46"/>
      <c r="DWI2820" s="46"/>
      <c r="DWJ2820" s="46"/>
      <c r="DWK2820" s="46"/>
      <c r="DWL2820" s="46"/>
      <c r="DWM2820" s="46"/>
      <c r="DWN2820" s="46"/>
      <c r="DWO2820" s="46"/>
      <c r="DWP2820" s="46"/>
      <c r="DWQ2820" s="46"/>
      <c r="DWR2820" s="46"/>
      <c r="DWS2820" s="46"/>
      <c r="DWT2820" s="46"/>
      <c r="DWU2820" s="46"/>
      <c r="DWV2820" s="46"/>
      <c r="DWW2820" s="46"/>
      <c r="DWX2820" s="46"/>
      <c r="DWY2820" s="46"/>
      <c r="DWZ2820" s="46"/>
      <c r="DXA2820" s="46"/>
      <c r="DXB2820" s="46"/>
      <c r="DXC2820" s="46"/>
      <c r="DXD2820" s="46"/>
      <c r="DXE2820" s="46"/>
      <c r="DXF2820" s="46"/>
      <c r="DXG2820" s="46"/>
      <c r="DXH2820" s="46"/>
      <c r="DXI2820" s="46"/>
      <c r="DXJ2820" s="46"/>
      <c r="DXK2820" s="46"/>
      <c r="DXL2820" s="46"/>
      <c r="DXM2820" s="46"/>
      <c r="DXN2820" s="46"/>
      <c r="DXO2820" s="46"/>
      <c r="DXP2820" s="46"/>
      <c r="DXQ2820" s="46"/>
      <c r="DXR2820" s="46"/>
      <c r="DXS2820" s="46"/>
      <c r="DXT2820" s="46"/>
      <c r="DXU2820" s="46"/>
      <c r="DXV2820" s="46"/>
      <c r="DXW2820" s="46"/>
      <c r="DXX2820" s="46"/>
      <c r="DXY2820" s="46"/>
      <c r="DXZ2820" s="46"/>
      <c r="DYA2820" s="46"/>
      <c r="DYB2820" s="46"/>
      <c r="DYC2820" s="46"/>
      <c r="DYD2820" s="46"/>
      <c r="DYE2820" s="46"/>
      <c r="DYF2820" s="46"/>
      <c r="DYG2820" s="46"/>
      <c r="DYH2820" s="46"/>
      <c r="DYI2820" s="46"/>
      <c r="DYJ2820" s="46"/>
      <c r="DYK2820" s="46"/>
      <c r="DYL2820" s="46"/>
      <c r="DYM2820" s="46"/>
      <c r="DYN2820" s="46"/>
      <c r="DYO2820" s="46"/>
      <c r="DYP2820" s="46"/>
      <c r="DYQ2820" s="46"/>
      <c r="DYR2820" s="46"/>
      <c r="DYS2820" s="46"/>
      <c r="DYT2820" s="46"/>
      <c r="DYU2820" s="46"/>
      <c r="DYV2820" s="46"/>
      <c r="DYW2820" s="46"/>
      <c r="DYX2820" s="46"/>
      <c r="DYY2820" s="46"/>
      <c r="DYZ2820" s="46"/>
      <c r="DZA2820" s="46"/>
      <c r="DZB2820" s="46"/>
      <c r="DZC2820" s="46"/>
      <c r="DZD2820" s="46"/>
      <c r="DZE2820" s="46"/>
      <c r="DZF2820" s="46"/>
      <c r="DZG2820" s="46"/>
      <c r="DZH2820" s="46"/>
      <c r="DZI2820" s="46"/>
      <c r="DZJ2820" s="46"/>
      <c r="DZK2820" s="46"/>
      <c r="DZL2820" s="46"/>
      <c r="DZM2820" s="46"/>
      <c r="DZN2820" s="46"/>
      <c r="DZO2820" s="46"/>
      <c r="DZP2820" s="46"/>
      <c r="DZQ2820" s="46"/>
      <c r="DZR2820" s="46"/>
      <c r="DZS2820" s="46"/>
      <c r="DZT2820" s="46"/>
      <c r="DZU2820" s="46"/>
      <c r="DZV2820" s="46"/>
      <c r="DZW2820" s="46"/>
      <c r="DZX2820" s="46"/>
      <c r="DZY2820" s="46"/>
      <c r="DZZ2820" s="46"/>
      <c r="EAA2820" s="46"/>
      <c r="EAB2820" s="46"/>
      <c r="EAC2820" s="46"/>
      <c r="EAD2820" s="46"/>
      <c r="EAE2820" s="46"/>
      <c r="EAF2820" s="46"/>
      <c r="EAG2820" s="46"/>
      <c r="EAH2820" s="46"/>
      <c r="EAI2820" s="46"/>
      <c r="EAJ2820" s="46"/>
      <c r="EAK2820" s="46"/>
      <c r="EAL2820" s="46"/>
      <c r="EAM2820" s="46"/>
      <c r="EAN2820" s="46"/>
      <c r="EAO2820" s="46"/>
      <c r="EAP2820" s="46"/>
      <c r="EAQ2820" s="46"/>
      <c r="EAR2820" s="46"/>
      <c r="EAS2820" s="46"/>
      <c r="EAT2820" s="46"/>
      <c r="EAU2820" s="46"/>
      <c r="EAV2820" s="46"/>
      <c r="EAW2820" s="46"/>
      <c r="EAX2820" s="46"/>
      <c r="EAY2820" s="46"/>
      <c r="EAZ2820" s="46"/>
      <c r="EBA2820" s="46"/>
      <c r="EBB2820" s="46"/>
      <c r="EBC2820" s="46"/>
      <c r="EBD2820" s="46"/>
      <c r="EBE2820" s="46"/>
      <c r="EBF2820" s="46"/>
      <c r="EBG2820" s="46"/>
      <c r="EBH2820" s="46"/>
      <c r="EBI2820" s="46"/>
      <c r="EBJ2820" s="46"/>
      <c r="EBK2820" s="46"/>
      <c r="EBL2820" s="46"/>
      <c r="EBM2820" s="46"/>
      <c r="EBN2820" s="46"/>
      <c r="EBO2820" s="46"/>
      <c r="EBP2820" s="46"/>
      <c r="EBQ2820" s="46"/>
      <c r="EBR2820" s="46"/>
      <c r="EBS2820" s="46"/>
      <c r="EBT2820" s="46"/>
      <c r="EBU2820" s="46"/>
      <c r="EBV2820" s="46"/>
      <c r="EBW2820" s="46"/>
      <c r="EBX2820" s="46"/>
      <c r="EBY2820" s="46"/>
      <c r="EBZ2820" s="46"/>
      <c r="ECA2820" s="46"/>
      <c r="ECB2820" s="46"/>
      <c r="ECC2820" s="46"/>
      <c r="ECD2820" s="46"/>
      <c r="ECE2820" s="46"/>
      <c r="ECF2820" s="46"/>
      <c r="ECG2820" s="46"/>
      <c r="ECH2820" s="46"/>
      <c r="ECI2820" s="46"/>
      <c r="ECJ2820" s="46"/>
      <c r="ECK2820" s="46"/>
      <c r="ECL2820" s="46"/>
      <c r="ECM2820" s="46"/>
      <c r="ECN2820" s="46"/>
      <c r="ECO2820" s="46"/>
      <c r="ECP2820" s="46"/>
      <c r="ECQ2820" s="46"/>
      <c r="ECR2820" s="46"/>
      <c r="ECS2820" s="46"/>
      <c r="ECT2820" s="46"/>
      <c r="ECU2820" s="46"/>
      <c r="ECV2820" s="46"/>
      <c r="ECW2820" s="46"/>
      <c r="ECX2820" s="46"/>
      <c r="ECY2820" s="46"/>
      <c r="ECZ2820" s="46"/>
      <c r="EDA2820" s="46"/>
      <c r="EDB2820" s="46"/>
      <c r="EDC2820" s="46"/>
      <c r="EDD2820" s="46"/>
      <c r="EDE2820" s="46"/>
      <c r="EDF2820" s="46"/>
      <c r="EDG2820" s="46"/>
      <c r="EDH2820" s="46"/>
      <c r="EDI2820" s="46"/>
      <c r="EDJ2820" s="46"/>
      <c r="EDK2820" s="46"/>
      <c r="EDL2820" s="46"/>
      <c r="EDM2820" s="46"/>
      <c r="EDN2820" s="46"/>
      <c r="EDO2820" s="46"/>
      <c r="EDP2820" s="46"/>
      <c r="EDQ2820" s="46"/>
      <c r="EDR2820" s="46"/>
      <c r="EDS2820" s="46"/>
      <c r="EDT2820" s="46"/>
      <c r="EDU2820" s="46"/>
      <c r="EDV2820" s="46"/>
      <c r="EDW2820" s="46"/>
      <c r="EDX2820" s="46"/>
      <c r="EDY2820" s="46"/>
      <c r="EDZ2820" s="46"/>
      <c r="EEA2820" s="46"/>
      <c r="EEB2820" s="46"/>
      <c r="EEC2820" s="46"/>
      <c r="EED2820" s="46"/>
      <c r="EEE2820" s="46"/>
      <c r="EEF2820" s="46"/>
      <c r="EEG2820" s="46"/>
      <c r="EEH2820" s="46"/>
      <c r="EEI2820" s="46"/>
      <c r="EEJ2820" s="46"/>
      <c r="EEK2820" s="46"/>
      <c r="EEL2820" s="46"/>
      <c r="EEM2820" s="46"/>
      <c r="EEN2820" s="46"/>
      <c r="EEO2820" s="46"/>
      <c r="EEP2820" s="46"/>
      <c r="EEQ2820" s="46"/>
      <c r="EER2820" s="46"/>
      <c r="EES2820" s="46"/>
      <c r="EET2820" s="46"/>
      <c r="EEU2820" s="46"/>
      <c r="EEV2820" s="46"/>
      <c r="EEW2820" s="46"/>
      <c r="EEX2820" s="46"/>
      <c r="EEY2820" s="46"/>
      <c r="EEZ2820" s="46"/>
      <c r="EFA2820" s="46"/>
      <c r="EFB2820" s="46"/>
      <c r="EFC2820" s="46"/>
      <c r="EFD2820" s="46"/>
      <c r="EFE2820" s="46"/>
      <c r="EFF2820" s="46"/>
      <c r="EFG2820" s="46"/>
      <c r="EFH2820" s="46"/>
      <c r="EFI2820" s="46"/>
      <c r="EFJ2820" s="46"/>
      <c r="EFK2820" s="46"/>
      <c r="EFL2820" s="46"/>
      <c r="EFM2820" s="46"/>
      <c r="EFN2820" s="46"/>
      <c r="EFO2820" s="46"/>
      <c r="EFP2820" s="46"/>
      <c r="EFQ2820" s="46"/>
      <c r="EFR2820" s="46"/>
      <c r="EFS2820" s="46"/>
      <c r="EFT2820" s="46"/>
      <c r="EFU2820" s="46"/>
      <c r="EFV2820" s="46"/>
      <c r="EFW2820" s="46"/>
      <c r="EFX2820" s="46"/>
      <c r="EFY2820" s="46"/>
      <c r="EFZ2820" s="46"/>
      <c r="EGA2820" s="46"/>
      <c r="EGB2820" s="46"/>
      <c r="EGC2820" s="46"/>
      <c r="EGD2820" s="46"/>
      <c r="EGE2820" s="46"/>
      <c r="EGF2820" s="46"/>
      <c r="EGG2820" s="46"/>
      <c r="EGH2820" s="46"/>
      <c r="EGI2820" s="46"/>
      <c r="EGJ2820" s="46"/>
      <c r="EGK2820" s="46"/>
      <c r="EGL2820" s="46"/>
      <c r="EGM2820" s="46"/>
      <c r="EGN2820" s="46"/>
      <c r="EGO2820" s="46"/>
      <c r="EGP2820" s="46"/>
      <c r="EGQ2820" s="46"/>
      <c r="EGR2820" s="46"/>
      <c r="EGS2820" s="46"/>
      <c r="EGT2820" s="46"/>
      <c r="EGU2820" s="46"/>
      <c r="EGV2820" s="46"/>
      <c r="EGW2820" s="46"/>
      <c r="EGX2820" s="46"/>
      <c r="EGY2820" s="46"/>
      <c r="EGZ2820" s="46"/>
      <c r="EHA2820" s="46"/>
      <c r="EHB2820" s="46"/>
      <c r="EHC2820" s="46"/>
      <c r="EHD2820" s="46"/>
      <c r="EHE2820" s="46"/>
      <c r="EHF2820" s="46"/>
      <c r="EHG2820" s="46"/>
      <c r="EHH2820" s="46"/>
      <c r="EHI2820" s="46"/>
      <c r="EHJ2820" s="46"/>
      <c r="EHK2820" s="46"/>
      <c r="EHL2820" s="46"/>
      <c r="EHM2820" s="46"/>
      <c r="EHN2820" s="46"/>
      <c r="EHO2820" s="46"/>
      <c r="EHP2820" s="46"/>
      <c r="EHQ2820" s="46"/>
      <c r="EHR2820" s="46"/>
      <c r="EHS2820" s="46"/>
      <c r="EHT2820" s="46"/>
      <c r="EHU2820" s="46"/>
      <c r="EHV2820" s="46"/>
      <c r="EHW2820" s="46"/>
      <c r="EHX2820" s="46"/>
      <c r="EHY2820" s="46"/>
      <c r="EHZ2820" s="46"/>
      <c r="EIA2820" s="46"/>
      <c r="EIB2820" s="46"/>
      <c r="EIC2820" s="46"/>
      <c r="EID2820" s="46"/>
      <c r="EIE2820" s="46"/>
      <c r="EIF2820" s="46"/>
      <c r="EIG2820" s="46"/>
      <c r="EIH2820" s="46"/>
      <c r="EII2820" s="46"/>
      <c r="EIJ2820" s="46"/>
      <c r="EIK2820" s="46"/>
      <c r="EIL2820" s="46"/>
      <c r="EIM2820" s="46"/>
      <c r="EIN2820" s="46"/>
      <c r="EIO2820" s="46"/>
      <c r="EIP2820" s="46"/>
      <c r="EIQ2820" s="46"/>
      <c r="EIR2820" s="46"/>
      <c r="EIS2820" s="46"/>
      <c r="EIT2820" s="46"/>
      <c r="EIU2820" s="46"/>
      <c r="EIV2820" s="46"/>
      <c r="EIW2820" s="46"/>
      <c r="EIX2820" s="46"/>
      <c r="EIY2820" s="46"/>
      <c r="EIZ2820" s="46"/>
      <c r="EJA2820" s="46"/>
      <c r="EJB2820" s="46"/>
      <c r="EJC2820" s="46"/>
      <c r="EJD2820" s="46"/>
      <c r="EJE2820" s="46"/>
      <c r="EJF2820" s="46"/>
      <c r="EJG2820" s="46"/>
      <c r="EJH2820" s="46"/>
      <c r="EJI2820" s="46"/>
      <c r="EJJ2820" s="46"/>
      <c r="EJK2820" s="46"/>
      <c r="EJL2820" s="46"/>
      <c r="EJM2820" s="46"/>
      <c r="EJN2820" s="46"/>
      <c r="EJO2820" s="46"/>
      <c r="EJP2820" s="46"/>
      <c r="EJQ2820" s="46"/>
      <c r="EJR2820" s="46"/>
      <c r="EJS2820" s="46"/>
      <c r="EJT2820" s="46"/>
      <c r="EJU2820" s="46"/>
      <c r="EJV2820" s="46"/>
      <c r="EJW2820" s="46"/>
      <c r="EJX2820" s="46"/>
      <c r="EJY2820" s="46"/>
      <c r="EJZ2820" s="46"/>
      <c r="EKA2820" s="46"/>
      <c r="EKB2820" s="46"/>
      <c r="EKC2820" s="46"/>
      <c r="EKD2820" s="46"/>
      <c r="EKE2820" s="46"/>
      <c r="EKF2820" s="46"/>
      <c r="EKG2820" s="46"/>
      <c r="EKH2820" s="46"/>
      <c r="EKI2820" s="46"/>
      <c r="EKJ2820" s="46"/>
      <c r="EKK2820" s="46"/>
      <c r="EKL2820" s="46"/>
      <c r="EKM2820" s="46"/>
      <c r="EKN2820" s="46"/>
      <c r="EKO2820" s="46"/>
      <c r="EKP2820" s="46"/>
      <c r="EKQ2820" s="46"/>
      <c r="EKR2820" s="46"/>
      <c r="EKS2820" s="46"/>
      <c r="EKT2820" s="46"/>
      <c r="EKU2820" s="46"/>
      <c r="EKV2820" s="46"/>
      <c r="EKW2820" s="46"/>
      <c r="EKX2820" s="46"/>
      <c r="EKY2820" s="46"/>
      <c r="EKZ2820" s="46"/>
      <c r="ELA2820" s="46"/>
      <c r="ELB2820" s="46"/>
      <c r="ELC2820" s="46"/>
      <c r="ELD2820" s="46"/>
      <c r="ELE2820" s="46"/>
      <c r="ELF2820" s="46"/>
      <c r="ELG2820" s="46"/>
      <c r="ELH2820" s="46"/>
      <c r="ELI2820" s="46"/>
      <c r="ELJ2820" s="46"/>
      <c r="ELK2820" s="46"/>
      <c r="ELL2820" s="46"/>
      <c r="ELM2820" s="46"/>
      <c r="ELN2820" s="46"/>
      <c r="ELO2820" s="46"/>
      <c r="ELP2820" s="46"/>
      <c r="ELQ2820" s="46"/>
      <c r="ELR2820" s="46"/>
      <c r="ELS2820" s="46"/>
      <c r="ELT2820" s="46"/>
      <c r="ELU2820" s="46"/>
      <c r="ELV2820" s="46"/>
      <c r="ELW2820" s="46"/>
      <c r="ELX2820" s="46"/>
      <c r="ELY2820" s="46"/>
      <c r="ELZ2820" s="46"/>
      <c r="EMA2820" s="46"/>
      <c r="EMB2820" s="46"/>
      <c r="EMC2820" s="46"/>
      <c r="EMD2820" s="46"/>
      <c r="EME2820" s="46"/>
      <c r="EMF2820" s="46"/>
      <c r="EMG2820" s="46"/>
      <c r="EMH2820" s="46"/>
      <c r="EMI2820" s="46"/>
      <c r="EMJ2820" s="46"/>
      <c r="EMK2820" s="46"/>
      <c r="EML2820" s="46"/>
      <c r="EMM2820" s="46"/>
      <c r="EMN2820" s="46"/>
      <c r="EMO2820" s="46"/>
      <c r="EMP2820" s="46"/>
      <c r="EMQ2820" s="46"/>
      <c r="EMR2820" s="46"/>
      <c r="EMS2820" s="46"/>
      <c r="EMT2820" s="46"/>
      <c r="EMU2820" s="46"/>
      <c r="EMV2820" s="46"/>
      <c r="EMW2820" s="46"/>
      <c r="EMX2820" s="46"/>
      <c r="EMY2820" s="46"/>
      <c r="EMZ2820" s="46"/>
      <c r="ENA2820" s="46"/>
      <c r="ENB2820" s="46"/>
      <c r="ENC2820" s="46"/>
      <c r="END2820" s="46"/>
      <c r="ENE2820" s="46"/>
      <c r="ENF2820" s="46"/>
      <c r="ENG2820" s="46"/>
      <c r="ENH2820" s="46"/>
      <c r="ENI2820" s="46"/>
      <c r="ENJ2820" s="46"/>
      <c r="ENK2820" s="46"/>
      <c r="ENL2820" s="46"/>
      <c r="ENM2820" s="46"/>
      <c r="ENN2820" s="46"/>
      <c r="ENO2820" s="46"/>
      <c r="ENP2820" s="46"/>
      <c r="ENQ2820" s="46"/>
      <c r="ENR2820" s="46"/>
      <c r="ENS2820" s="46"/>
      <c r="ENT2820" s="46"/>
      <c r="ENU2820" s="46"/>
      <c r="ENV2820" s="46"/>
      <c r="ENW2820" s="46"/>
      <c r="ENX2820" s="46"/>
      <c r="ENY2820" s="46"/>
      <c r="ENZ2820" s="46"/>
      <c r="EOA2820" s="46"/>
      <c r="EOB2820" s="46"/>
      <c r="EOC2820" s="46"/>
      <c r="EOD2820" s="46"/>
      <c r="EOE2820" s="46"/>
      <c r="EOF2820" s="46"/>
      <c r="EOG2820" s="46"/>
      <c r="EOH2820" s="46"/>
      <c r="EOI2820" s="46"/>
      <c r="EOJ2820" s="46"/>
      <c r="EOK2820" s="46"/>
      <c r="EOL2820" s="46"/>
      <c r="EOM2820" s="46"/>
      <c r="EON2820" s="46"/>
      <c r="EOO2820" s="46"/>
      <c r="EOP2820" s="46"/>
      <c r="EOQ2820" s="46"/>
      <c r="EOR2820" s="46"/>
      <c r="EOS2820" s="46"/>
      <c r="EOT2820" s="46"/>
      <c r="EOU2820" s="46"/>
      <c r="EOV2820" s="46"/>
      <c r="EOW2820" s="46"/>
      <c r="EOX2820" s="46"/>
      <c r="EOY2820" s="46"/>
      <c r="EOZ2820" s="46"/>
      <c r="EPA2820" s="46"/>
      <c r="EPB2820" s="46"/>
      <c r="EPC2820" s="46"/>
      <c r="EPD2820" s="46"/>
      <c r="EPE2820" s="46"/>
      <c r="EPF2820" s="46"/>
      <c r="EPG2820" s="46"/>
      <c r="EPH2820" s="46"/>
      <c r="EPI2820" s="46"/>
      <c r="EPJ2820" s="46"/>
      <c r="EPK2820" s="46"/>
      <c r="EPL2820" s="46"/>
      <c r="EPM2820" s="46"/>
      <c r="EPN2820" s="46"/>
      <c r="EPO2820" s="46"/>
      <c r="EPP2820" s="46"/>
      <c r="EPQ2820" s="46"/>
      <c r="EPR2820" s="46"/>
      <c r="EPS2820" s="46"/>
      <c r="EPT2820" s="46"/>
      <c r="EPU2820" s="46"/>
      <c r="EPV2820" s="46"/>
      <c r="EPW2820" s="46"/>
      <c r="EPX2820" s="46"/>
      <c r="EPY2820" s="46"/>
      <c r="EPZ2820" s="46"/>
      <c r="EQA2820" s="46"/>
      <c r="EQB2820" s="46"/>
      <c r="EQC2820" s="46"/>
      <c r="EQD2820" s="46"/>
      <c r="EQE2820" s="46"/>
      <c r="EQF2820" s="46"/>
      <c r="EQG2820" s="46"/>
      <c r="EQH2820" s="46"/>
      <c r="EQI2820" s="46"/>
      <c r="EQJ2820" s="46"/>
      <c r="EQK2820" s="46"/>
      <c r="EQL2820" s="46"/>
      <c r="EQM2820" s="46"/>
      <c r="EQN2820" s="46"/>
      <c r="EQO2820" s="46"/>
      <c r="EQP2820" s="46"/>
      <c r="EQQ2820" s="46"/>
      <c r="EQR2820" s="46"/>
      <c r="EQS2820" s="46"/>
      <c r="EQT2820" s="46"/>
      <c r="EQU2820" s="46"/>
      <c r="EQV2820" s="46"/>
      <c r="EQW2820" s="46"/>
      <c r="EQX2820" s="46"/>
      <c r="EQY2820" s="46"/>
      <c r="EQZ2820" s="46"/>
      <c r="ERA2820" s="46"/>
      <c r="ERB2820" s="46"/>
      <c r="ERC2820" s="46"/>
      <c r="ERD2820" s="46"/>
      <c r="ERE2820" s="46"/>
      <c r="ERF2820" s="46"/>
      <c r="ERG2820" s="46"/>
      <c r="ERH2820" s="46"/>
      <c r="ERI2820" s="46"/>
      <c r="ERJ2820" s="46"/>
      <c r="ERK2820" s="46"/>
      <c r="ERL2820" s="46"/>
      <c r="ERM2820" s="46"/>
      <c r="ERN2820" s="46"/>
      <c r="ERO2820" s="46"/>
      <c r="ERP2820" s="46"/>
      <c r="ERQ2820" s="46"/>
      <c r="ERR2820" s="46"/>
      <c r="ERS2820" s="46"/>
      <c r="ERT2820" s="46"/>
      <c r="ERU2820" s="46"/>
      <c r="ERV2820" s="46"/>
      <c r="ERW2820" s="46"/>
      <c r="ERX2820" s="46"/>
      <c r="ERY2820" s="46"/>
      <c r="ERZ2820" s="46"/>
      <c r="ESA2820" s="46"/>
      <c r="ESB2820" s="46"/>
      <c r="ESC2820" s="46"/>
      <c r="ESD2820" s="46"/>
      <c r="ESE2820" s="46"/>
      <c r="ESF2820" s="46"/>
      <c r="ESG2820" s="46"/>
      <c r="ESH2820" s="46"/>
      <c r="ESI2820" s="46"/>
      <c r="ESJ2820" s="46"/>
      <c r="ESK2820" s="46"/>
      <c r="ESL2820" s="46"/>
      <c r="ESM2820" s="46"/>
      <c r="ESN2820" s="46"/>
      <c r="ESO2820" s="46"/>
      <c r="ESP2820" s="46"/>
      <c r="ESQ2820" s="46"/>
      <c r="ESR2820" s="46"/>
      <c r="ESS2820" s="46"/>
      <c r="EST2820" s="46"/>
      <c r="ESU2820" s="46"/>
      <c r="ESV2820" s="46"/>
      <c r="ESW2820" s="46"/>
      <c r="ESX2820" s="46"/>
      <c r="ESY2820" s="46"/>
      <c r="ESZ2820" s="46"/>
      <c r="ETA2820" s="46"/>
      <c r="ETB2820" s="46"/>
      <c r="ETC2820" s="46"/>
      <c r="ETD2820" s="46"/>
      <c r="ETE2820" s="46"/>
      <c r="ETF2820" s="46"/>
      <c r="ETG2820" s="46"/>
      <c r="ETH2820" s="46"/>
      <c r="ETI2820" s="46"/>
      <c r="ETJ2820" s="46"/>
      <c r="ETK2820" s="46"/>
      <c r="ETL2820" s="46"/>
      <c r="ETM2820" s="46"/>
      <c r="ETN2820" s="46"/>
      <c r="ETO2820" s="46"/>
      <c r="ETP2820" s="46"/>
      <c r="ETQ2820" s="46"/>
      <c r="ETR2820" s="46"/>
      <c r="ETS2820" s="46"/>
      <c r="ETT2820" s="46"/>
      <c r="ETU2820" s="46"/>
      <c r="ETV2820" s="46"/>
      <c r="ETW2820" s="46"/>
      <c r="ETX2820" s="46"/>
      <c r="ETY2820" s="46"/>
      <c r="ETZ2820" s="46"/>
      <c r="EUA2820" s="46"/>
      <c r="EUB2820" s="46"/>
      <c r="EUC2820" s="46"/>
      <c r="EUD2820" s="46"/>
      <c r="EUE2820" s="46"/>
      <c r="EUF2820" s="46"/>
      <c r="EUG2820" s="46"/>
      <c r="EUH2820" s="46"/>
      <c r="EUI2820" s="46"/>
      <c r="EUJ2820" s="46"/>
      <c r="EUK2820" s="46"/>
      <c r="EUL2820" s="46"/>
      <c r="EUM2820" s="46"/>
      <c r="EUN2820" s="46"/>
      <c r="EUO2820" s="46"/>
      <c r="EUP2820" s="46"/>
      <c r="EUQ2820" s="46"/>
      <c r="EUR2820" s="46"/>
      <c r="EUS2820" s="46"/>
      <c r="EUT2820" s="46"/>
      <c r="EUU2820" s="46"/>
      <c r="EUV2820" s="46"/>
      <c r="EUW2820" s="46"/>
      <c r="EUX2820" s="46"/>
      <c r="EUY2820" s="46"/>
      <c r="EUZ2820" s="46"/>
      <c r="EVA2820" s="46"/>
      <c r="EVB2820" s="46"/>
      <c r="EVC2820" s="46"/>
      <c r="EVD2820" s="46"/>
      <c r="EVE2820" s="46"/>
      <c r="EVF2820" s="46"/>
      <c r="EVG2820" s="46"/>
      <c r="EVH2820" s="46"/>
      <c r="EVI2820" s="46"/>
      <c r="EVJ2820" s="46"/>
      <c r="EVK2820" s="46"/>
      <c r="EVL2820" s="46"/>
      <c r="EVM2820" s="46"/>
      <c r="EVN2820" s="46"/>
      <c r="EVO2820" s="46"/>
      <c r="EVP2820" s="46"/>
      <c r="EVQ2820" s="46"/>
      <c r="EVR2820" s="46"/>
      <c r="EVS2820" s="46"/>
      <c r="EVT2820" s="46"/>
      <c r="EVU2820" s="46"/>
      <c r="EVV2820" s="46"/>
      <c r="EVW2820" s="46"/>
      <c r="EVX2820" s="46"/>
      <c r="EVY2820" s="46"/>
      <c r="EVZ2820" s="46"/>
      <c r="EWA2820" s="46"/>
      <c r="EWB2820" s="46"/>
      <c r="EWC2820" s="46"/>
      <c r="EWD2820" s="46"/>
      <c r="EWE2820" s="46"/>
      <c r="EWF2820" s="46"/>
      <c r="EWG2820" s="46"/>
      <c r="EWH2820" s="46"/>
      <c r="EWI2820" s="46"/>
      <c r="EWJ2820" s="46"/>
      <c r="EWK2820" s="46"/>
      <c r="EWL2820" s="46"/>
      <c r="EWM2820" s="46"/>
      <c r="EWN2820" s="46"/>
      <c r="EWO2820" s="46"/>
      <c r="EWP2820" s="46"/>
      <c r="EWQ2820" s="46"/>
      <c r="EWR2820" s="46"/>
      <c r="EWS2820" s="46"/>
      <c r="EWT2820" s="46"/>
      <c r="EWU2820" s="46"/>
      <c r="EWV2820" s="46"/>
      <c r="EWW2820" s="46"/>
      <c r="EWX2820" s="46"/>
      <c r="EWY2820" s="46"/>
      <c r="EWZ2820" s="46"/>
      <c r="EXA2820" s="46"/>
      <c r="EXB2820" s="46"/>
      <c r="EXC2820" s="46"/>
      <c r="EXD2820" s="46"/>
      <c r="EXE2820" s="46"/>
      <c r="EXF2820" s="46"/>
      <c r="EXG2820" s="46"/>
      <c r="EXH2820" s="46"/>
      <c r="EXI2820" s="46"/>
      <c r="EXJ2820" s="46"/>
      <c r="EXK2820" s="46"/>
      <c r="EXL2820" s="46"/>
      <c r="EXM2820" s="46"/>
      <c r="EXN2820" s="46"/>
      <c r="EXO2820" s="46"/>
      <c r="EXP2820" s="46"/>
      <c r="EXQ2820" s="46"/>
      <c r="EXR2820" s="46"/>
      <c r="EXS2820" s="46"/>
      <c r="EXT2820" s="46"/>
      <c r="EXU2820" s="46"/>
      <c r="EXV2820" s="46"/>
      <c r="EXW2820" s="46"/>
      <c r="EXX2820" s="46"/>
      <c r="EXY2820" s="46"/>
      <c r="EXZ2820" s="46"/>
      <c r="EYA2820" s="46"/>
      <c r="EYB2820" s="46"/>
      <c r="EYC2820" s="46"/>
      <c r="EYD2820" s="46"/>
      <c r="EYE2820" s="46"/>
      <c r="EYF2820" s="46"/>
      <c r="EYG2820" s="46"/>
      <c r="EYH2820" s="46"/>
      <c r="EYI2820" s="46"/>
      <c r="EYJ2820" s="46"/>
      <c r="EYK2820" s="46"/>
      <c r="EYL2820" s="46"/>
      <c r="EYM2820" s="46"/>
      <c r="EYN2820" s="46"/>
      <c r="EYO2820" s="46"/>
      <c r="EYP2820" s="46"/>
      <c r="EYQ2820" s="46"/>
      <c r="EYR2820" s="46"/>
      <c r="EYS2820" s="46"/>
      <c r="EYT2820" s="46"/>
      <c r="EYU2820" s="46"/>
      <c r="EYV2820" s="46"/>
      <c r="EYW2820" s="46"/>
      <c r="EYX2820" s="46"/>
      <c r="EYY2820" s="46"/>
      <c r="EYZ2820" s="46"/>
      <c r="EZA2820" s="46"/>
      <c r="EZB2820" s="46"/>
      <c r="EZC2820" s="46"/>
      <c r="EZD2820" s="46"/>
      <c r="EZE2820" s="46"/>
      <c r="EZF2820" s="46"/>
      <c r="EZG2820" s="46"/>
      <c r="EZH2820" s="46"/>
      <c r="EZI2820" s="46"/>
      <c r="EZJ2820" s="46"/>
      <c r="EZK2820" s="46"/>
      <c r="EZL2820" s="46"/>
      <c r="EZM2820" s="46"/>
      <c r="EZN2820" s="46"/>
      <c r="EZO2820" s="46"/>
      <c r="EZP2820" s="46"/>
      <c r="EZQ2820" s="46"/>
      <c r="EZR2820" s="46"/>
      <c r="EZS2820" s="46"/>
      <c r="EZT2820" s="46"/>
      <c r="EZU2820" s="46"/>
      <c r="EZV2820" s="46"/>
      <c r="EZW2820" s="46"/>
      <c r="EZX2820" s="46"/>
      <c r="EZY2820" s="46"/>
      <c r="EZZ2820" s="46"/>
      <c r="FAA2820" s="46"/>
      <c r="FAB2820" s="46"/>
      <c r="FAC2820" s="46"/>
      <c r="FAD2820" s="46"/>
      <c r="FAE2820" s="46"/>
      <c r="FAF2820" s="46"/>
      <c r="FAG2820" s="46"/>
      <c r="FAH2820" s="46"/>
      <c r="FAI2820" s="46"/>
      <c r="FAJ2820" s="46"/>
      <c r="FAK2820" s="46"/>
      <c r="FAL2820" s="46"/>
      <c r="FAM2820" s="46"/>
      <c r="FAN2820" s="46"/>
      <c r="FAO2820" s="46"/>
      <c r="FAP2820" s="46"/>
      <c r="FAQ2820" s="46"/>
      <c r="FAR2820" s="46"/>
      <c r="FAS2820" s="46"/>
      <c r="FAT2820" s="46"/>
      <c r="FAU2820" s="46"/>
      <c r="FAV2820" s="46"/>
      <c r="FAW2820" s="46"/>
      <c r="FAX2820" s="46"/>
      <c r="FAY2820" s="46"/>
      <c r="FAZ2820" s="46"/>
      <c r="FBA2820" s="46"/>
      <c r="FBB2820" s="46"/>
      <c r="FBC2820" s="46"/>
      <c r="FBD2820" s="46"/>
      <c r="FBE2820" s="46"/>
      <c r="FBF2820" s="46"/>
      <c r="FBG2820" s="46"/>
      <c r="FBH2820" s="46"/>
      <c r="FBI2820" s="46"/>
      <c r="FBJ2820" s="46"/>
      <c r="FBK2820" s="46"/>
      <c r="FBL2820" s="46"/>
      <c r="FBM2820" s="46"/>
      <c r="FBN2820" s="46"/>
      <c r="FBO2820" s="46"/>
      <c r="FBP2820" s="46"/>
      <c r="FBQ2820" s="46"/>
      <c r="FBR2820" s="46"/>
      <c r="FBS2820" s="46"/>
      <c r="FBT2820" s="46"/>
      <c r="FBU2820" s="46"/>
      <c r="FBV2820" s="46"/>
      <c r="FBW2820" s="46"/>
      <c r="FBX2820" s="46"/>
      <c r="FBY2820" s="46"/>
      <c r="FBZ2820" s="46"/>
      <c r="FCA2820" s="46"/>
      <c r="FCB2820" s="46"/>
      <c r="FCC2820" s="46"/>
      <c r="FCD2820" s="46"/>
      <c r="FCE2820" s="46"/>
      <c r="FCF2820" s="46"/>
      <c r="FCG2820" s="46"/>
      <c r="FCH2820" s="46"/>
      <c r="FCI2820" s="46"/>
      <c r="FCJ2820" s="46"/>
      <c r="FCK2820" s="46"/>
      <c r="FCL2820" s="46"/>
      <c r="FCM2820" s="46"/>
      <c r="FCN2820" s="46"/>
      <c r="FCO2820" s="46"/>
      <c r="FCP2820" s="46"/>
      <c r="FCQ2820" s="46"/>
      <c r="FCR2820" s="46"/>
      <c r="FCS2820" s="46"/>
      <c r="FCT2820" s="46"/>
      <c r="FCU2820" s="46"/>
      <c r="FCV2820" s="46"/>
      <c r="FCW2820" s="46"/>
      <c r="FCX2820" s="46"/>
      <c r="FCY2820" s="46"/>
      <c r="FCZ2820" s="46"/>
      <c r="FDA2820" s="46"/>
      <c r="FDB2820" s="46"/>
      <c r="FDC2820" s="46"/>
      <c r="FDD2820" s="46"/>
      <c r="FDE2820" s="46"/>
      <c r="FDF2820" s="46"/>
      <c r="FDG2820" s="46"/>
      <c r="FDH2820" s="46"/>
      <c r="FDI2820" s="46"/>
      <c r="FDJ2820" s="46"/>
      <c r="FDK2820" s="46"/>
      <c r="FDL2820" s="46"/>
      <c r="FDM2820" s="46"/>
      <c r="FDN2820" s="46"/>
      <c r="FDO2820" s="46"/>
      <c r="FDP2820" s="46"/>
      <c r="FDQ2820" s="46"/>
      <c r="FDR2820" s="46"/>
      <c r="FDS2820" s="46"/>
      <c r="FDT2820" s="46"/>
      <c r="FDU2820" s="46"/>
      <c r="FDV2820" s="46"/>
      <c r="FDW2820" s="46"/>
      <c r="FDX2820" s="46"/>
      <c r="FDY2820" s="46"/>
      <c r="FDZ2820" s="46"/>
      <c r="FEA2820" s="46"/>
      <c r="FEB2820" s="46"/>
      <c r="FEC2820" s="46"/>
      <c r="FED2820" s="46"/>
      <c r="FEE2820" s="46"/>
      <c r="FEF2820" s="46"/>
      <c r="FEG2820" s="46"/>
      <c r="FEH2820" s="46"/>
      <c r="FEI2820" s="46"/>
      <c r="FEJ2820" s="46"/>
      <c r="FEK2820" s="46"/>
      <c r="FEL2820" s="46"/>
      <c r="FEM2820" s="46"/>
      <c r="FEN2820" s="46"/>
      <c r="FEO2820" s="46"/>
      <c r="FEP2820" s="46"/>
      <c r="FEQ2820" s="46"/>
      <c r="FER2820" s="46"/>
      <c r="FES2820" s="46"/>
      <c r="FET2820" s="46"/>
      <c r="FEU2820" s="46"/>
      <c r="FEV2820" s="46"/>
      <c r="FEW2820" s="46"/>
      <c r="FEX2820" s="46"/>
      <c r="FEY2820" s="46"/>
      <c r="FEZ2820" s="46"/>
      <c r="FFA2820" s="46"/>
      <c r="FFB2820" s="46"/>
      <c r="FFC2820" s="46"/>
      <c r="FFD2820" s="46"/>
      <c r="FFE2820" s="46"/>
      <c r="FFF2820" s="46"/>
      <c r="FFG2820" s="46"/>
      <c r="FFH2820" s="46"/>
      <c r="FFI2820" s="46"/>
      <c r="FFJ2820" s="46"/>
      <c r="FFK2820" s="46"/>
      <c r="FFL2820" s="46"/>
      <c r="FFM2820" s="46"/>
      <c r="FFN2820" s="46"/>
      <c r="FFO2820" s="46"/>
      <c r="FFP2820" s="46"/>
      <c r="FFQ2820" s="46"/>
      <c r="FFR2820" s="46"/>
      <c r="FFS2820" s="46"/>
      <c r="FFT2820" s="46"/>
      <c r="FFU2820" s="46"/>
      <c r="FFV2820" s="46"/>
      <c r="FFW2820" s="46"/>
      <c r="FFX2820" s="46"/>
      <c r="FFY2820" s="46"/>
      <c r="FFZ2820" s="46"/>
      <c r="FGA2820" s="46"/>
      <c r="FGB2820" s="46"/>
      <c r="FGC2820" s="46"/>
      <c r="FGD2820" s="46"/>
      <c r="FGE2820" s="46"/>
      <c r="FGF2820" s="46"/>
      <c r="FGG2820" s="46"/>
      <c r="FGH2820" s="46"/>
      <c r="FGI2820" s="46"/>
      <c r="FGJ2820" s="46"/>
      <c r="FGK2820" s="46"/>
      <c r="FGL2820" s="46"/>
      <c r="FGM2820" s="46"/>
      <c r="FGN2820" s="46"/>
      <c r="FGO2820" s="46"/>
      <c r="FGP2820" s="46"/>
      <c r="FGQ2820" s="46"/>
      <c r="FGR2820" s="46"/>
      <c r="FGS2820" s="46"/>
      <c r="FGT2820" s="46"/>
      <c r="FGU2820" s="46"/>
      <c r="FGV2820" s="46"/>
      <c r="FGW2820" s="46"/>
      <c r="FGX2820" s="46"/>
      <c r="FGY2820" s="46"/>
      <c r="FGZ2820" s="46"/>
      <c r="FHA2820" s="46"/>
      <c r="FHB2820" s="46"/>
      <c r="FHC2820" s="46"/>
      <c r="FHD2820" s="46"/>
      <c r="FHE2820" s="46"/>
      <c r="FHF2820" s="46"/>
      <c r="FHG2820" s="46"/>
      <c r="FHH2820" s="46"/>
      <c r="FHI2820" s="46"/>
      <c r="FHJ2820" s="46"/>
      <c r="FHK2820" s="46"/>
      <c r="FHL2820" s="46"/>
      <c r="FHM2820" s="46"/>
      <c r="FHN2820" s="46"/>
      <c r="FHO2820" s="46"/>
      <c r="FHP2820" s="46"/>
      <c r="FHQ2820" s="46"/>
      <c r="FHR2820" s="46"/>
      <c r="FHS2820" s="46"/>
      <c r="FHT2820" s="46"/>
      <c r="FHU2820" s="46"/>
      <c r="FHV2820" s="46"/>
      <c r="FHW2820" s="46"/>
      <c r="FHX2820" s="46"/>
      <c r="FHY2820" s="46"/>
      <c r="FHZ2820" s="46"/>
      <c r="FIA2820" s="46"/>
      <c r="FIB2820" s="46"/>
      <c r="FIC2820" s="46"/>
      <c r="FID2820" s="46"/>
      <c r="FIE2820" s="46"/>
      <c r="FIF2820" s="46"/>
      <c r="FIG2820" s="46"/>
      <c r="FIH2820" s="46"/>
      <c r="FII2820" s="46"/>
      <c r="FIJ2820" s="46"/>
      <c r="FIK2820" s="46"/>
      <c r="FIL2820" s="46"/>
      <c r="FIM2820" s="46"/>
      <c r="FIN2820" s="46"/>
      <c r="FIO2820" s="46"/>
      <c r="FIP2820" s="46"/>
      <c r="FIQ2820" s="46"/>
      <c r="FIR2820" s="46"/>
      <c r="FIS2820" s="46"/>
      <c r="FIT2820" s="46"/>
      <c r="FIU2820" s="46"/>
      <c r="FIV2820" s="46"/>
      <c r="FIW2820" s="46"/>
      <c r="FIX2820" s="46"/>
      <c r="FIY2820" s="46"/>
      <c r="FIZ2820" s="46"/>
      <c r="FJA2820" s="46"/>
      <c r="FJB2820" s="46"/>
      <c r="FJC2820" s="46"/>
      <c r="FJD2820" s="46"/>
      <c r="FJE2820" s="46"/>
      <c r="FJF2820" s="46"/>
      <c r="FJG2820" s="46"/>
      <c r="FJH2820" s="46"/>
      <c r="FJI2820" s="46"/>
      <c r="FJJ2820" s="46"/>
      <c r="FJK2820" s="46"/>
      <c r="FJL2820" s="46"/>
      <c r="FJM2820" s="46"/>
      <c r="FJN2820" s="46"/>
      <c r="FJO2820" s="46"/>
      <c r="FJP2820" s="46"/>
      <c r="FJQ2820" s="46"/>
      <c r="FJR2820" s="46"/>
      <c r="FJS2820" s="46"/>
      <c r="FJT2820" s="46"/>
      <c r="FJU2820" s="46"/>
      <c r="FJV2820" s="46"/>
      <c r="FJW2820" s="46"/>
      <c r="FJX2820" s="46"/>
      <c r="FJY2820" s="46"/>
      <c r="FJZ2820" s="46"/>
      <c r="FKA2820" s="46"/>
      <c r="FKB2820" s="46"/>
      <c r="FKC2820" s="46"/>
      <c r="FKD2820" s="46"/>
      <c r="FKE2820" s="46"/>
      <c r="FKF2820" s="46"/>
      <c r="FKG2820" s="46"/>
      <c r="FKH2820" s="46"/>
      <c r="FKI2820" s="46"/>
      <c r="FKJ2820" s="46"/>
      <c r="FKK2820" s="46"/>
      <c r="FKL2820" s="46"/>
      <c r="FKM2820" s="46"/>
      <c r="FKN2820" s="46"/>
      <c r="FKO2820" s="46"/>
      <c r="FKP2820" s="46"/>
      <c r="FKQ2820" s="46"/>
      <c r="FKR2820" s="46"/>
      <c r="FKS2820" s="46"/>
      <c r="FKT2820" s="46"/>
      <c r="FKU2820" s="46"/>
      <c r="FKV2820" s="46"/>
      <c r="FKW2820" s="46"/>
      <c r="FKX2820" s="46"/>
      <c r="FKY2820" s="46"/>
      <c r="FKZ2820" s="46"/>
      <c r="FLA2820" s="46"/>
      <c r="FLB2820" s="46"/>
      <c r="FLC2820" s="46"/>
      <c r="FLD2820" s="46"/>
      <c r="FLE2820" s="46"/>
      <c r="FLF2820" s="46"/>
      <c r="FLG2820" s="46"/>
      <c r="FLH2820" s="46"/>
      <c r="FLI2820" s="46"/>
      <c r="FLJ2820" s="46"/>
      <c r="FLK2820" s="46"/>
      <c r="FLL2820" s="46"/>
      <c r="FLM2820" s="46"/>
      <c r="FLN2820" s="46"/>
      <c r="FLO2820" s="46"/>
      <c r="FLP2820" s="46"/>
      <c r="FLQ2820" s="46"/>
      <c r="FLR2820" s="46"/>
      <c r="FLS2820" s="46"/>
      <c r="FLT2820" s="46"/>
      <c r="FLU2820" s="46"/>
      <c r="FLV2820" s="46"/>
      <c r="FLW2820" s="46"/>
      <c r="FLX2820" s="46"/>
      <c r="FLY2820" s="46"/>
      <c r="FLZ2820" s="46"/>
      <c r="FMA2820" s="46"/>
      <c r="FMB2820" s="46"/>
      <c r="FMC2820" s="46"/>
      <c r="FMD2820" s="46"/>
      <c r="FME2820" s="46"/>
      <c r="FMF2820" s="46"/>
      <c r="FMG2820" s="46"/>
      <c r="FMH2820" s="46"/>
      <c r="FMI2820" s="46"/>
      <c r="FMJ2820" s="46"/>
      <c r="FMK2820" s="46"/>
      <c r="FML2820" s="46"/>
      <c r="FMM2820" s="46"/>
      <c r="FMN2820" s="46"/>
      <c r="FMO2820" s="46"/>
      <c r="FMP2820" s="46"/>
      <c r="FMQ2820" s="46"/>
      <c r="FMR2820" s="46"/>
      <c r="FMS2820" s="46"/>
      <c r="FMT2820" s="46"/>
      <c r="FMU2820" s="46"/>
      <c r="FMV2820" s="46"/>
      <c r="FMW2820" s="46"/>
      <c r="FMX2820" s="46"/>
      <c r="FMY2820" s="46"/>
      <c r="FMZ2820" s="46"/>
      <c r="FNA2820" s="46"/>
      <c r="FNB2820" s="46"/>
      <c r="FNC2820" s="46"/>
      <c r="FND2820" s="46"/>
      <c r="FNE2820" s="46"/>
      <c r="FNF2820" s="46"/>
      <c r="FNG2820" s="46"/>
      <c r="FNH2820" s="46"/>
      <c r="FNI2820" s="46"/>
      <c r="FNJ2820" s="46"/>
      <c r="FNK2820" s="46"/>
      <c r="FNL2820" s="46"/>
      <c r="FNM2820" s="46"/>
      <c r="FNN2820" s="46"/>
      <c r="FNO2820" s="46"/>
      <c r="FNP2820" s="46"/>
      <c r="FNQ2820" s="46"/>
      <c r="FNR2820" s="46"/>
      <c r="FNS2820" s="46"/>
      <c r="FNT2820" s="46"/>
      <c r="FNU2820" s="46"/>
      <c r="FNV2820" s="46"/>
      <c r="FNW2820" s="46"/>
      <c r="FNX2820" s="46"/>
      <c r="FNY2820" s="46"/>
      <c r="FNZ2820" s="46"/>
      <c r="FOA2820" s="46"/>
      <c r="FOB2820" s="46"/>
      <c r="FOC2820" s="46"/>
      <c r="FOD2820" s="46"/>
      <c r="FOE2820" s="46"/>
      <c r="FOF2820" s="46"/>
      <c r="FOG2820" s="46"/>
      <c r="FOH2820" s="46"/>
      <c r="FOI2820" s="46"/>
      <c r="FOJ2820" s="46"/>
      <c r="FOK2820" s="46"/>
      <c r="FOL2820" s="46"/>
      <c r="FOM2820" s="46"/>
      <c r="FON2820" s="46"/>
      <c r="FOO2820" s="46"/>
      <c r="FOP2820" s="46"/>
      <c r="FOQ2820" s="46"/>
      <c r="FOR2820" s="46"/>
      <c r="FOS2820" s="46"/>
      <c r="FOT2820" s="46"/>
      <c r="FOU2820" s="46"/>
      <c r="FOV2820" s="46"/>
      <c r="FOW2820" s="46"/>
      <c r="FOX2820" s="46"/>
      <c r="FOY2820" s="46"/>
      <c r="FOZ2820" s="46"/>
      <c r="FPA2820" s="46"/>
      <c r="FPB2820" s="46"/>
      <c r="FPC2820" s="46"/>
      <c r="FPD2820" s="46"/>
      <c r="FPE2820" s="46"/>
      <c r="FPF2820" s="46"/>
      <c r="FPG2820" s="46"/>
      <c r="FPH2820" s="46"/>
      <c r="FPI2820" s="46"/>
      <c r="FPJ2820" s="46"/>
      <c r="FPK2820" s="46"/>
      <c r="FPL2820" s="46"/>
      <c r="FPM2820" s="46"/>
      <c r="FPN2820" s="46"/>
      <c r="FPO2820" s="46"/>
      <c r="FPP2820" s="46"/>
      <c r="FPQ2820" s="46"/>
      <c r="FPR2820" s="46"/>
      <c r="FPS2820" s="46"/>
      <c r="FPT2820" s="46"/>
      <c r="FPU2820" s="46"/>
      <c r="FPV2820" s="46"/>
      <c r="FPW2820" s="46"/>
      <c r="FPX2820" s="46"/>
      <c r="FPY2820" s="46"/>
      <c r="FPZ2820" s="46"/>
      <c r="FQA2820" s="46"/>
      <c r="FQB2820" s="46"/>
      <c r="FQC2820" s="46"/>
      <c r="FQD2820" s="46"/>
      <c r="FQE2820" s="46"/>
      <c r="FQF2820" s="46"/>
      <c r="FQG2820" s="46"/>
      <c r="FQH2820" s="46"/>
      <c r="FQI2820" s="46"/>
      <c r="FQJ2820" s="46"/>
      <c r="FQK2820" s="46"/>
      <c r="FQL2820" s="46"/>
      <c r="FQM2820" s="46"/>
      <c r="FQN2820" s="46"/>
      <c r="FQO2820" s="46"/>
      <c r="FQP2820" s="46"/>
      <c r="FQQ2820" s="46"/>
      <c r="FQR2820" s="46"/>
      <c r="FQS2820" s="46"/>
      <c r="FQT2820" s="46"/>
      <c r="FQU2820" s="46"/>
      <c r="FQV2820" s="46"/>
      <c r="FQW2820" s="46"/>
      <c r="FQX2820" s="46"/>
      <c r="FQY2820" s="46"/>
      <c r="FQZ2820" s="46"/>
      <c r="FRA2820" s="46"/>
      <c r="FRB2820" s="46"/>
      <c r="FRC2820" s="46"/>
      <c r="FRD2820" s="46"/>
      <c r="FRE2820" s="46"/>
      <c r="FRF2820" s="46"/>
      <c r="FRG2820" s="46"/>
      <c r="FRH2820" s="46"/>
      <c r="FRI2820" s="46"/>
      <c r="FRJ2820" s="46"/>
      <c r="FRK2820" s="46"/>
      <c r="FRL2820" s="46"/>
      <c r="FRM2820" s="46"/>
      <c r="FRN2820" s="46"/>
      <c r="FRO2820" s="46"/>
      <c r="FRP2820" s="46"/>
      <c r="FRQ2820" s="46"/>
      <c r="FRR2820" s="46"/>
      <c r="FRS2820" s="46"/>
      <c r="FRT2820" s="46"/>
      <c r="FRU2820" s="46"/>
      <c r="FRV2820" s="46"/>
      <c r="FRW2820" s="46"/>
      <c r="FRX2820" s="46"/>
      <c r="FRY2820" s="46"/>
      <c r="FRZ2820" s="46"/>
      <c r="FSA2820" s="46"/>
      <c r="FSB2820" s="46"/>
      <c r="FSC2820" s="46"/>
      <c r="FSD2820" s="46"/>
      <c r="FSE2820" s="46"/>
      <c r="FSF2820" s="46"/>
      <c r="FSG2820" s="46"/>
      <c r="FSH2820" s="46"/>
      <c r="FSI2820" s="46"/>
      <c r="FSJ2820" s="46"/>
      <c r="FSK2820" s="46"/>
      <c r="FSL2820" s="46"/>
      <c r="FSM2820" s="46"/>
      <c r="FSN2820" s="46"/>
      <c r="FSO2820" s="46"/>
      <c r="FSP2820" s="46"/>
      <c r="FSQ2820" s="46"/>
      <c r="FSR2820" s="46"/>
      <c r="FSS2820" s="46"/>
      <c r="FST2820" s="46"/>
      <c r="FSU2820" s="46"/>
      <c r="FSV2820" s="46"/>
      <c r="FSW2820" s="46"/>
      <c r="FSX2820" s="46"/>
      <c r="FSY2820" s="46"/>
      <c r="FSZ2820" s="46"/>
      <c r="FTA2820" s="46"/>
      <c r="FTB2820" s="46"/>
      <c r="FTC2820" s="46"/>
      <c r="FTD2820" s="46"/>
      <c r="FTE2820" s="46"/>
      <c r="FTF2820" s="46"/>
      <c r="FTG2820" s="46"/>
      <c r="FTH2820" s="46"/>
      <c r="FTI2820" s="46"/>
      <c r="FTJ2820" s="46"/>
      <c r="FTK2820" s="46"/>
      <c r="FTL2820" s="46"/>
      <c r="FTM2820" s="46"/>
      <c r="FTN2820" s="46"/>
      <c r="FTO2820" s="46"/>
      <c r="FTP2820" s="46"/>
      <c r="FTQ2820" s="46"/>
      <c r="FTR2820" s="46"/>
      <c r="FTS2820" s="46"/>
      <c r="FTT2820" s="46"/>
      <c r="FTU2820" s="46"/>
      <c r="FTV2820" s="46"/>
      <c r="FTW2820" s="46"/>
      <c r="FTX2820" s="46"/>
      <c r="FTY2820" s="46"/>
      <c r="FTZ2820" s="46"/>
      <c r="FUA2820" s="46"/>
      <c r="FUB2820" s="46"/>
      <c r="FUC2820" s="46"/>
      <c r="FUD2820" s="46"/>
      <c r="FUE2820" s="46"/>
      <c r="FUF2820" s="46"/>
      <c r="FUG2820" s="46"/>
      <c r="FUH2820" s="46"/>
      <c r="FUI2820" s="46"/>
      <c r="FUJ2820" s="46"/>
      <c r="FUK2820" s="46"/>
      <c r="FUL2820" s="46"/>
      <c r="FUM2820" s="46"/>
      <c r="FUN2820" s="46"/>
      <c r="FUO2820" s="46"/>
      <c r="FUP2820" s="46"/>
      <c r="FUQ2820" s="46"/>
      <c r="FUR2820" s="46"/>
      <c r="FUS2820" s="46"/>
      <c r="FUT2820" s="46"/>
      <c r="FUU2820" s="46"/>
      <c r="FUV2820" s="46"/>
      <c r="FUW2820" s="46"/>
      <c r="FUX2820" s="46"/>
      <c r="FUY2820" s="46"/>
      <c r="FUZ2820" s="46"/>
      <c r="FVA2820" s="46"/>
      <c r="FVB2820" s="46"/>
      <c r="FVC2820" s="46"/>
      <c r="FVD2820" s="46"/>
      <c r="FVE2820" s="46"/>
      <c r="FVF2820" s="46"/>
      <c r="FVG2820" s="46"/>
      <c r="FVH2820" s="46"/>
      <c r="FVI2820" s="46"/>
      <c r="FVJ2820" s="46"/>
      <c r="FVK2820" s="46"/>
      <c r="FVL2820" s="46"/>
      <c r="FVM2820" s="46"/>
      <c r="FVN2820" s="46"/>
      <c r="FVO2820" s="46"/>
      <c r="FVP2820" s="46"/>
      <c r="FVQ2820" s="46"/>
      <c r="FVR2820" s="46"/>
      <c r="FVS2820" s="46"/>
      <c r="FVT2820" s="46"/>
      <c r="FVU2820" s="46"/>
      <c r="FVV2820" s="46"/>
      <c r="FVW2820" s="46"/>
      <c r="FVX2820" s="46"/>
      <c r="FVY2820" s="46"/>
      <c r="FVZ2820" s="46"/>
      <c r="FWA2820" s="46"/>
      <c r="FWB2820" s="46"/>
      <c r="FWC2820" s="46"/>
      <c r="FWD2820" s="46"/>
      <c r="FWE2820" s="46"/>
      <c r="FWF2820" s="46"/>
      <c r="FWG2820" s="46"/>
      <c r="FWH2820" s="46"/>
      <c r="FWI2820" s="46"/>
      <c r="FWJ2820" s="46"/>
      <c r="FWK2820" s="46"/>
      <c r="FWL2820" s="46"/>
      <c r="FWM2820" s="46"/>
      <c r="FWN2820" s="46"/>
      <c r="FWO2820" s="46"/>
      <c r="FWP2820" s="46"/>
      <c r="FWQ2820" s="46"/>
      <c r="FWR2820" s="46"/>
      <c r="FWS2820" s="46"/>
      <c r="FWT2820" s="46"/>
      <c r="FWU2820" s="46"/>
      <c r="FWV2820" s="46"/>
      <c r="FWW2820" s="46"/>
      <c r="FWX2820" s="46"/>
      <c r="FWY2820" s="46"/>
      <c r="FWZ2820" s="46"/>
      <c r="FXA2820" s="46"/>
      <c r="FXB2820" s="46"/>
      <c r="FXC2820" s="46"/>
      <c r="FXD2820" s="46"/>
      <c r="FXE2820" s="46"/>
      <c r="FXF2820" s="46"/>
      <c r="FXG2820" s="46"/>
      <c r="FXH2820" s="46"/>
      <c r="FXI2820" s="46"/>
      <c r="FXJ2820" s="46"/>
      <c r="FXK2820" s="46"/>
      <c r="FXL2820" s="46"/>
      <c r="FXM2820" s="46"/>
      <c r="FXN2820" s="46"/>
      <c r="FXO2820" s="46"/>
      <c r="FXP2820" s="46"/>
      <c r="FXQ2820" s="46"/>
      <c r="FXR2820" s="46"/>
      <c r="FXS2820" s="46"/>
      <c r="FXT2820" s="46"/>
      <c r="FXU2820" s="46"/>
      <c r="FXV2820" s="46"/>
      <c r="FXW2820" s="46"/>
      <c r="FXX2820" s="46"/>
      <c r="FXY2820" s="46"/>
      <c r="FXZ2820" s="46"/>
      <c r="FYA2820" s="46"/>
      <c r="FYB2820" s="46"/>
      <c r="FYC2820" s="46"/>
      <c r="FYD2820" s="46"/>
      <c r="FYE2820" s="46"/>
      <c r="FYF2820" s="46"/>
      <c r="FYG2820" s="46"/>
      <c r="FYH2820" s="46"/>
      <c r="FYI2820" s="46"/>
      <c r="FYJ2820" s="46"/>
      <c r="FYK2820" s="46"/>
      <c r="FYL2820" s="46"/>
      <c r="FYM2820" s="46"/>
      <c r="FYN2820" s="46"/>
      <c r="FYO2820" s="46"/>
      <c r="FYP2820" s="46"/>
      <c r="FYQ2820" s="46"/>
      <c r="FYR2820" s="46"/>
      <c r="FYS2820" s="46"/>
      <c r="FYT2820" s="46"/>
      <c r="FYU2820" s="46"/>
      <c r="FYV2820" s="46"/>
      <c r="FYW2820" s="46"/>
      <c r="FYX2820" s="46"/>
      <c r="FYY2820" s="46"/>
      <c r="FYZ2820" s="46"/>
      <c r="FZA2820" s="46"/>
      <c r="FZB2820" s="46"/>
      <c r="FZC2820" s="46"/>
      <c r="FZD2820" s="46"/>
      <c r="FZE2820" s="46"/>
      <c r="FZF2820" s="46"/>
      <c r="FZG2820" s="46"/>
      <c r="FZH2820" s="46"/>
      <c r="FZI2820" s="46"/>
      <c r="FZJ2820" s="46"/>
      <c r="FZK2820" s="46"/>
      <c r="FZL2820" s="46"/>
      <c r="FZM2820" s="46"/>
      <c r="FZN2820" s="46"/>
      <c r="FZO2820" s="46"/>
      <c r="FZP2820" s="46"/>
      <c r="FZQ2820" s="46"/>
      <c r="FZR2820" s="46"/>
      <c r="FZS2820" s="46"/>
      <c r="FZT2820" s="46"/>
      <c r="FZU2820" s="46"/>
      <c r="FZV2820" s="46"/>
      <c r="FZW2820" s="46"/>
      <c r="FZX2820" s="46"/>
      <c r="FZY2820" s="46"/>
      <c r="FZZ2820" s="46"/>
      <c r="GAA2820" s="46"/>
      <c r="GAB2820" s="46"/>
      <c r="GAC2820" s="46"/>
      <c r="GAD2820" s="46"/>
      <c r="GAE2820" s="46"/>
      <c r="GAF2820" s="46"/>
      <c r="GAG2820" s="46"/>
      <c r="GAH2820" s="46"/>
      <c r="GAI2820" s="46"/>
      <c r="GAJ2820" s="46"/>
      <c r="GAK2820" s="46"/>
      <c r="GAL2820" s="46"/>
      <c r="GAM2820" s="46"/>
      <c r="GAN2820" s="46"/>
      <c r="GAO2820" s="46"/>
      <c r="GAP2820" s="46"/>
      <c r="GAQ2820" s="46"/>
      <c r="GAR2820" s="46"/>
      <c r="GAS2820" s="46"/>
      <c r="GAT2820" s="46"/>
      <c r="GAU2820" s="46"/>
      <c r="GAV2820" s="46"/>
      <c r="GAW2820" s="46"/>
      <c r="GAX2820" s="46"/>
      <c r="GAY2820" s="46"/>
      <c r="GAZ2820" s="46"/>
      <c r="GBA2820" s="46"/>
      <c r="GBB2820" s="46"/>
      <c r="GBC2820" s="46"/>
      <c r="GBD2820" s="46"/>
      <c r="GBE2820" s="46"/>
      <c r="GBF2820" s="46"/>
      <c r="GBG2820" s="46"/>
      <c r="GBH2820" s="46"/>
      <c r="GBI2820" s="46"/>
      <c r="GBJ2820" s="46"/>
      <c r="GBK2820" s="46"/>
      <c r="GBL2820" s="46"/>
      <c r="GBM2820" s="46"/>
      <c r="GBN2820" s="46"/>
      <c r="GBO2820" s="46"/>
      <c r="GBP2820" s="46"/>
      <c r="GBQ2820" s="46"/>
      <c r="GBR2820" s="46"/>
      <c r="GBS2820" s="46"/>
      <c r="GBT2820" s="46"/>
      <c r="GBU2820" s="46"/>
      <c r="GBV2820" s="46"/>
      <c r="GBW2820" s="46"/>
      <c r="GBX2820" s="46"/>
      <c r="GBY2820" s="46"/>
      <c r="GBZ2820" s="46"/>
      <c r="GCA2820" s="46"/>
      <c r="GCB2820" s="46"/>
      <c r="GCC2820" s="46"/>
      <c r="GCD2820" s="46"/>
      <c r="GCE2820" s="46"/>
      <c r="GCF2820" s="46"/>
      <c r="GCG2820" s="46"/>
      <c r="GCH2820" s="46"/>
      <c r="GCI2820" s="46"/>
      <c r="GCJ2820" s="46"/>
      <c r="GCK2820" s="46"/>
      <c r="GCL2820" s="46"/>
      <c r="GCM2820" s="46"/>
      <c r="GCN2820" s="46"/>
      <c r="GCO2820" s="46"/>
      <c r="GCP2820" s="46"/>
      <c r="GCQ2820" s="46"/>
      <c r="GCR2820" s="46"/>
      <c r="GCS2820" s="46"/>
      <c r="GCT2820" s="46"/>
      <c r="GCU2820" s="46"/>
      <c r="GCV2820" s="46"/>
      <c r="GCW2820" s="46"/>
      <c r="GCX2820" s="46"/>
      <c r="GCY2820" s="46"/>
      <c r="GCZ2820" s="46"/>
      <c r="GDA2820" s="46"/>
      <c r="GDB2820" s="46"/>
      <c r="GDC2820" s="46"/>
      <c r="GDD2820" s="46"/>
      <c r="GDE2820" s="46"/>
      <c r="GDF2820" s="46"/>
      <c r="GDG2820" s="46"/>
      <c r="GDH2820" s="46"/>
      <c r="GDI2820" s="46"/>
      <c r="GDJ2820" s="46"/>
      <c r="GDK2820" s="46"/>
      <c r="GDL2820" s="46"/>
      <c r="GDM2820" s="46"/>
      <c r="GDN2820" s="46"/>
      <c r="GDO2820" s="46"/>
      <c r="GDP2820" s="46"/>
      <c r="GDQ2820" s="46"/>
      <c r="GDR2820" s="46"/>
      <c r="GDS2820" s="46"/>
      <c r="GDT2820" s="46"/>
      <c r="GDU2820" s="46"/>
      <c r="GDV2820" s="46"/>
      <c r="GDW2820" s="46"/>
      <c r="GDX2820" s="46"/>
      <c r="GDY2820" s="46"/>
      <c r="GDZ2820" s="46"/>
      <c r="GEA2820" s="46"/>
      <c r="GEB2820" s="46"/>
      <c r="GEC2820" s="46"/>
      <c r="GED2820" s="46"/>
      <c r="GEE2820" s="46"/>
      <c r="GEF2820" s="46"/>
      <c r="GEG2820" s="46"/>
      <c r="GEH2820" s="46"/>
      <c r="GEI2820" s="46"/>
      <c r="GEJ2820" s="46"/>
      <c r="GEK2820" s="46"/>
      <c r="GEL2820" s="46"/>
      <c r="GEM2820" s="46"/>
      <c r="GEN2820" s="46"/>
      <c r="GEO2820" s="46"/>
      <c r="GEP2820" s="46"/>
      <c r="GEQ2820" s="46"/>
      <c r="GER2820" s="46"/>
      <c r="GES2820" s="46"/>
      <c r="GET2820" s="46"/>
      <c r="GEU2820" s="46"/>
      <c r="GEV2820" s="46"/>
      <c r="GEW2820" s="46"/>
      <c r="GEX2820" s="46"/>
      <c r="GEY2820" s="46"/>
      <c r="GEZ2820" s="46"/>
      <c r="GFA2820" s="46"/>
      <c r="GFB2820" s="46"/>
      <c r="GFC2820" s="46"/>
      <c r="GFD2820" s="46"/>
      <c r="GFE2820" s="46"/>
      <c r="GFF2820" s="46"/>
      <c r="GFG2820" s="46"/>
      <c r="GFH2820" s="46"/>
      <c r="GFI2820" s="46"/>
      <c r="GFJ2820" s="46"/>
      <c r="GFK2820" s="46"/>
      <c r="GFL2820" s="46"/>
      <c r="GFM2820" s="46"/>
      <c r="GFN2820" s="46"/>
      <c r="GFO2820" s="46"/>
      <c r="GFP2820" s="46"/>
      <c r="GFQ2820" s="46"/>
      <c r="GFR2820" s="46"/>
      <c r="GFS2820" s="46"/>
      <c r="GFT2820" s="46"/>
      <c r="GFU2820" s="46"/>
      <c r="GFV2820" s="46"/>
      <c r="GFW2820" s="46"/>
      <c r="GFX2820" s="46"/>
      <c r="GFY2820" s="46"/>
      <c r="GFZ2820" s="46"/>
      <c r="GGA2820" s="46"/>
      <c r="GGB2820" s="46"/>
      <c r="GGC2820" s="46"/>
      <c r="GGD2820" s="46"/>
      <c r="GGE2820" s="46"/>
      <c r="GGF2820" s="46"/>
      <c r="GGG2820" s="46"/>
      <c r="GGH2820" s="46"/>
      <c r="GGI2820" s="46"/>
      <c r="GGJ2820" s="46"/>
      <c r="GGK2820" s="46"/>
      <c r="GGL2820" s="46"/>
      <c r="GGM2820" s="46"/>
      <c r="GGN2820" s="46"/>
      <c r="GGO2820" s="46"/>
      <c r="GGP2820" s="46"/>
      <c r="GGQ2820" s="46"/>
      <c r="GGR2820" s="46"/>
      <c r="GGS2820" s="46"/>
      <c r="GGT2820" s="46"/>
      <c r="GGU2820" s="46"/>
      <c r="GGV2820" s="46"/>
      <c r="GGW2820" s="46"/>
      <c r="GGX2820" s="46"/>
      <c r="GGY2820" s="46"/>
      <c r="GGZ2820" s="46"/>
      <c r="GHA2820" s="46"/>
      <c r="GHB2820" s="46"/>
      <c r="GHC2820" s="46"/>
      <c r="GHD2820" s="46"/>
      <c r="GHE2820" s="46"/>
      <c r="GHF2820" s="46"/>
      <c r="GHG2820" s="46"/>
      <c r="GHH2820" s="46"/>
      <c r="GHI2820" s="46"/>
      <c r="GHJ2820" s="46"/>
      <c r="GHK2820" s="46"/>
      <c r="GHL2820" s="46"/>
      <c r="GHM2820" s="46"/>
      <c r="GHN2820" s="46"/>
      <c r="GHO2820" s="46"/>
      <c r="GHP2820" s="46"/>
      <c r="GHQ2820" s="46"/>
      <c r="GHR2820" s="46"/>
      <c r="GHS2820" s="46"/>
      <c r="GHT2820" s="46"/>
      <c r="GHU2820" s="46"/>
      <c r="GHV2820" s="46"/>
      <c r="GHW2820" s="46"/>
      <c r="GHX2820" s="46"/>
      <c r="GHY2820" s="46"/>
      <c r="GHZ2820" s="46"/>
      <c r="GIA2820" s="46"/>
      <c r="GIB2820" s="46"/>
      <c r="GIC2820" s="46"/>
      <c r="GID2820" s="46"/>
      <c r="GIE2820" s="46"/>
      <c r="GIF2820" s="46"/>
      <c r="GIG2820" s="46"/>
      <c r="GIH2820" s="46"/>
      <c r="GII2820" s="46"/>
      <c r="GIJ2820" s="46"/>
      <c r="GIK2820" s="46"/>
      <c r="GIL2820" s="46"/>
      <c r="GIM2820" s="46"/>
      <c r="GIN2820" s="46"/>
      <c r="GIO2820" s="46"/>
      <c r="GIP2820" s="46"/>
      <c r="GIQ2820" s="46"/>
      <c r="GIR2820" s="46"/>
      <c r="GIS2820" s="46"/>
      <c r="GIT2820" s="46"/>
      <c r="GIU2820" s="46"/>
      <c r="GIV2820" s="46"/>
      <c r="GIW2820" s="46"/>
      <c r="GIX2820" s="46"/>
      <c r="GIY2820" s="46"/>
      <c r="GIZ2820" s="46"/>
      <c r="GJA2820" s="46"/>
      <c r="GJB2820" s="46"/>
      <c r="GJC2820" s="46"/>
      <c r="GJD2820" s="46"/>
      <c r="GJE2820" s="46"/>
      <c r="GJF2820" s="46"/>
      <c r="GJG2820" s="46"/>
      <c r="GJH2820" s="46"/>
      <c r="GJI2820" s="46"/>
      <c r="GJJ2820" s="46"/>
      <c r="GJK2820" s="46"/>
      <c r="GJL2820" s="46"/>
      <c r="GJM2820" s="46"/>
      <c r="GJN2820" s="46"/>
      <c r="GJO2820" s="46"/>
      <c r="GJP2820" s="46"/>
      <c r="GJQ2820" s="46"/>
      <c r="GJR2820" s="46"/>
      <c r="GJS2820" s="46"/>
      <c r="GJT2820" s="46"/>
      <c r="GJU2820" s="46"/>
      <c r="GJV2820" s="46"/>
      <c r="GJW2820" s="46"/>
      <c r="GJX2820" s="46"/>
      <c r="GJY2820" s="46"/>
      <c r="GJZ2820" s="46"/>
      <c r="GKA2820" s="46"/>
      <c r="GKB2820" s="46"/>
      <c r="GKC2820" s="46"/>
      <c r="GKD2820" s="46"/>
      <c r="GKE2820" s="46"/>
      <c r="GKF2820" s="46"/>
      <c r="GKG2820" s="46"/>
      <c r="GKH2820" s="46"/>
      <c r="GKI2820" s="46"/>
      <c r="GKJ2820" s="46"/>
      <c r="GKK2820" s="46"/>
      <c r="GKL2820" s="46"/>
      <c r="GKM2820" s="46"/>
      <c r="GKN2820" s="46"/>
      <c r="GKO2820" s="46"/>
      <c r="GKP2820" s="46"/>
      <c r="GKQ2820" s="46"/>
      <c r="GKR2820" s="46"/>
      <c r="GKS2820" s="46"/>
      <c r="GKT2820" s="46"/>
      <c r="GKU2820" s="46"/>
      <c r="GKV2820" s="46"/>
      <c r="GKW2820" s="46"/>
      <c r="GKX2820" s="46"/>
      <c r="GKY2820" s="46"/>
      <c r="GKZ2820" s="46"/>
      <c r="GLA2820" s="46"/>
      <c r="GLB2820" s="46"/>
      <c r="GLC2820" s="46"/>
      <c r="GLD2820" s="46"/>
      <c r="GLE2820" s="46"/>
      <c r="GLF2820" s="46"/>
      <c r="GLG2820" s="46"/>
      <c r="GLH2820" s="46"/>
      <c r="GLI2820" s="46"/>
      <c r="GLJ2820" s="46"/>
      <c r="GLK2820" s="46"/>
      <c r="GLL2820" s="46"/>
      <c r="GLM2820" s="46"/>
      <c r="GLN2820" s="46"/>
      <c r="GLO2820" s="46"/>
      <c r="GLP2820" s="46"/>
      <c r="GLQ2820" s="46"/>
      <c r="GLR2820" s="46"/>
      <c r="GLS2820" s="46"/>
      <c r="GLT2820" s="46"/>
      <c r="GLU2820" s="46"/>
      <c r="GLV2820" s="46"/>
      <c r="GLW2820" s="46"/>
      <c r="GLX2820" s="46"/>
      <c r="GLY2820" s="46"/>
      <c r="GLZ2820" s="46"/>
      <c r="GMA2820" s="46"/>
      <c r="GMB2820" s="46"/>
      <c r="GMC2820" s="46"/>
      <c r="GMD2820" s="46"/>
      <c r="GME2820" s="46"/>
      <c r="GMF2820" s="46"/>
      <c r="GMG2820" s="46"/>
      <c r="GMH2820" s="46"/>
      <c r="GMI2820" s="46"/>
      <c r="GMJ2820" s="46"/>
      <c r="GMK2820" s="46"/>
      <c r="GML2820" s="46"/>
      <c r="GMM2820" s="46"/>
      <c r="GMN2820" s="46"/>
      <c r="GMO2820" s="46"/>
      <c r="GMP2820" s="46"/>
      <c r="GMQ2820" s="46"/>
      <c r="GMR2820" s="46"/>
      <c r="GMS2820" s="46"/>
      <c r="GMT2820" s="46"/>
      <c r="GMU2820" s="46"/>
      <c r="GMV2820" s="46"/>
      <c r="GMW2820" s="46"/>
      <c r="GMX2820" s="46"/>
      <c r="GMY2820" s="46"/>
      <c r="GMZ2820" s="46"/>
      <c r="GNA2820" s="46"/>
      <c r="GNB2820" s="46"/>
      <c r="GNC2820" s="46"/>
      <c r="GND2820" s="46"/>
      <c r="GNE2820" s="46"/>
      <c r="GNF2820" s="46"/>
      <c r="GNG2820" s="46"/>
      <c r="GNH2820" s="46"/>
      <c r="GNI2820" s="46"/>
      <c r="GNJ2820" s="46"/>
      <c r="GNK2820" s="46"/>
      <c r="GNL2820" s="46"/>
      <c r="GNM2820" s="46"/>
      <c r="GNN2820" s="46"/>
      <c r="GNO2820" s="46"/>
      <c r="GNP2820" s="46"/>
      <c r="GNQ2820" s="46"/>
      <c r="GNR2820" s="46"/>
      <c r="GNS2820" s="46"/>
      <c r="GNT2820" s="46"/>
      <c r="GNU2820" s="46"/>
      <c r="GNV2820" s="46"/>
      <c r="GNW2820" s="46"/>
      <c r="GNX2820" s="46"/>
      <c r="GNY2820" s="46"/>
      <c r="GNZ2820" s="46"/>
      <c r="GOA2820" s="46"/>
      <c r="GOB2820" s="46"/>
      <c r="GOC2820" s="46"/>
      <c r="GOD2820" s="46"/>
      <c r="GOE2820" s="46"/>
      <c r="GOF2820" s="46"/>
      <c r="GOG2820" s="46"/>
      <c r="GOH2820" s="46"/>
      <c r="GOI2820" s="46"/>
      <c r="GOJ2820" s="46"/>
      <c r="GOK2820" s="46"/>
      <c r="GOL2820" s="46"/>
      <c r="GOM2820" s="46"/>
      <c r="GON2820" s="46"/>
      <c r="GOO2820" s="46"/>
      <c r="GOP2820" s="46"/>
      <c r="GOQ2820" s="46"/>
      <c r="GOR2820" s="46"/>
      <c r="GOS2820" s="46"/>
      <c r="GOT2820" s="46"/>
      <c r="GOU2820" s="46"/>
      <c r="GOV2820" s="46"/>
      <c r="GOW2820" s="46"/>
      <c r="GOX2820" s="46"/>
      <c r="GOY2820" s="46"/>
      <c r="GOZ2820" s="46"/>
      <c r="GPA2820" s="46"/>
      <c r="GPB2820" s="46"/>
      <c r="GPC2820" s="46"/>
      <c r="GPD2820" s="46"/>
      <c r="GPE2820" s="46"/>
      <c r="GPF2820" s="46"/>
      <c r="GPG2820" s="46"/>
      <c r="GPH2820" s="46"/>
      <c r="GPI2820" s="46"/>
      <c r="GPJ2820" s="46"/>
      <c r="GPK2820" s="46"/>
      <c r="GPL2820" s="46"/>
      <c r="GPM2820" s="46"/>
      <c r="GPN2820" s="46"/>
      <c r="GPO2820" s="46"/>
      <c r="GPP2820" s="46"/>
      <c r="GPQ2820" s="46"/>
      <c r="GPR2820" s="46"/>
      <c r="GPS2820" s="46"/>
      <c r="GPT2820" s="46"/>
      <c r="GPU2820" s="46"/>
      <c r="GPV2820" s="46"/>
      <c r="GPW2820" s="46"/>
      <c r="GPX2820" s="46"/>
      <c r="GPY2820" s="46"/>
      <c r="GPZ2820" s="46"/>
      <c r="GQA2820" s="46"/>
      <c r="GQB2820" s="46"/>
      <c r="GQC2820" s="46"/>
      <c r="GQD2820" s="46"/>
      <c r="GQE2820" s="46"/>
      <c r="GQF2820" s="46"/>
      <c r="GQG2820" s="46"/>
      <c r="GQH2820" s="46"/>
      <c r="GQI2820" s="46"/>
      <c r="GQJ2820" s="46"/>
      <c r="GQK2820" s="46"/>
      <c r="GQL2820" s="46"/>
      <c r="GQM2820" s="46"/>
      <c r="GQN2820" s="46"/>
      <c r="GQO2820" s="46"/>
      <c r="GQP2820" s="46"/>
      <c r="GQQ2820" s="46"/>
      <c r="GQR2820" s="46"/>
      <c r="GQS2820" s="46"/>
      <c r="GQT2820" s="46"/>
      <c r="GQU2820" s="46"/>
      <c r="GQV2820" s="46"/>
      <c r="GQW2820" s="46"/>
      <c r="GQX2820" s="46"/>
      <c r="GQY2820" s="46"/>
      <c r="GQZ2820" s="46"/>
      <c r="GRA2820" s="46"/>
      <c r="GRB2820" s="46"/>
      <c r="GRC2820" s="46"/>
      <c r="GRD2820" s="46"/>
      <c r="GRE2820" s="46"/>
      <c r="GRF2820" s="46"/>
      <c r="GRG2820" s="46"/>
      <c r="GRH2820" s="46"/>
      <c r="GRI2820" s="46"/>
      <c r="GRJ2820" s="46"/>
      <c r="GRK2820" s="46"/>
      <c r="GRL2820" s="46"/>
      <c r="GRM2820" s="46"/>
      <c r="GRN2820" s="46"/>
      <c r="GRO2820" s="46"/>
      <c r="GRP2820" s="46"/>
      <c r="GRQ2820" s="46"/>
      <c r="GRR2820" s="46"/>
      <c r="GRS2820" s="46"/>
      <c r="GRT2820" s="46"/>
      <c r="GRU2820" s="46"/>
      <c r="GRV2820" s="46"/>
      <c r="GRW2820" s="46"/>
      <c r="GRX2820" s="46"/>
      <c r="GRY2820" s="46"/>
      <c r="GRZ2820" s="46"/>
      <c r="GSA2820" s="46"/>
      <c r="GSB2820" s="46"/>
      <c r="GSC2820" s="46"/>
      <c r="GSD2820" s="46"/>
      <c r="GSE2820" s="46"/>
      <c r="GSF2820" s="46"/>
      <c r="GSG2820" s="46"/>
      <c r="GSH2820" s="46"/>
      <c r="GSI2820" s="46"/>
      <c r="GSJ2820" s="46"/>
      <c r="GSK2820" s="46"/>
      <c r="GSL2820" s="46"/>
      <c r="GSM2820" s="46"/>
      <c r="GSN2820" s="46"/>
      <c r="GSO2820" s="46"/>
      <c r="GSP2820" s="46"/>
      <c r="GSQ2820" s="46"/>
      <c r="GSR2820" s="46"/>
      <c r="GSS2820" s="46"/>
      <c r="GST2820" s="46"/>
      <c r="GSU2820" s="46"/>
      <c r="GSV2820" s="46"/>
      <c r="GSW2820" s="46"/>
      <c r="GSX2820" s="46"/>
      <c r="GSY2820" s="46"/>
      <c r="GSZ2820" s="46"/>
      <c r="GTA2820" s="46"/>
      <c r="GTB2820" s="46"/>
      <c r="GTC2820" s="46"/>
      <c r="GTD2820" s="46"/>
      <c r="GTE2820" s="46"/>
      <c r="GTF2820" s="46"/>
      <c r="GTG2820" s="46"/>
      <c r="GTH2820" s="46"/>
      <c r="GTI2820" s="46"/>
      <c r="GTJ2820" s="46"/>
      <c r="GTK2820" s="46"/>
      <c r="GTL2820" s="46"/>
      <c r="GTM2820" s="46"/>
      <c r="GTN2820" s="46"/>
      <c r="GTO2820" s="46"/>
      <c r="GTP2820" s="46"/>
      <c r="GTQ2820" s="46"/>
      <c r="GTR2820" s="46"/>
      <c r="GTS2820" s="46"/>
      <c r="GTT2820" s="46"/>
      <c r="GTU2820" s="46"/>
      <c r="GTV2820" s="46"/>
      <c r="GTW2820" s="46"/>
      <c r="GTX2820" s="46"/>
      <c r="GTY2820" s="46"/>
      <c r="GTZ2820" s="46"/>
      <c r="GUA2820" s="46"/>
      <c r="GUB2820" s="46"/>
      <c r="GUC2820" s="46"/>
      <c r="GUD2820" s="46"/>
      <c r="GUE2820" s="46"/>
      <c r="GUF2820" s="46"/>
      <c r="GUG2820" s="46"/>
      <c r="GUH2820" s="46"/>
      <c r="GUI2820" s="46"/>
      <c r="GUJ2820" s="46"/>
      <c r="GUK2820" s="46"/>
      <c r="GUL2820" s="46"/>
      <c r="GUM2820" s="46"/>
      <c r="GUN2820" s="46"/>
      <c r="GUO2820" s="46"/>
      <c r="GUP2820" s="46"/>
      <c r="GUQ2820" s="46"/>
      <c r="GUR2820" s="46"/>
      <c r="GUS2820" s="46"/>
      <c r="GUT2820" s="46"/>
      <c r="GUU2820" s="46"/>
      <c r="GUV2820" s="46"/>
      <c r="GUW2820" s="46"/>
      <c r="GUX2820" s="46"/>
      <c r="GUY2820" s="46"/>
      <c r="GUZ2820" s="46"/>
      <c r="GVA2820" s="46"/>
      <c r="GVB2820" s="46"/>
      <c r="GVC2820" s="46"/>
      <c r="GVD2820" s="46"/>
      <c r="GVE2820" s="46"/>
      <c r="GVF2820" s="46"/>
      <c r="GVG2820" s="46"/>
      <c r="GVH2820" s="46"/>
      <c r="GVI2820" s="46"/>
      <c r="GVJ2820" s="46"/>
      <c r="GVK2820" s="46"/>
      <c r="GVL2820" s="46"/>
      <c r="GVM2820" s="46"/>
      <c r="GVN2820" s="46"/>
      <c r="GVO2820" s="46"/>
      <c r="GVP2820" s="46"/>
      <c r="GVQ2820" s="46"/>
      <c r="GVR2820" s="46"/>
      <c r="GVS2820" s="46"/>
      <c r="GVT2820" s="46"/>
      <c r="GVU2820" s="46"/>
      <c r="GVV2820" s="46"/>
      <c r="GVW2820" s="46"/>
      <c r="GVX2820" s="46"/>
      <c r="GVY2820" s="46"/>
      <c r="GVZ2820" s="46"/>
      <c r="GWA2820" s="46"/>
      <c r="GWB2820" s="46"/>
      <c r="GWC2820" s="46"/>
      <c r="GWD2820" s="46"/>
      <c r="GWE2820" s="46"/>
      <c r="GWF2820" s="46"/>
      <c r="GWG2820" s="46"/>
      <c r="GWH2820" s="46"/>
      <c r="GWI2820" s="46"/>
      <c r="GWJ2820" s="46"/>
      <c r="GWK2820" s="46"/>
      <c r="GWL2820" s="46"/>
      <c r="GWM2820" s="46"/>
      <c r="GWN2820" s="46"/>
      <c r="GWO2820" s="46"/>
      <c r="GWP2820" s="46"/>
      <c r="GWQ2820" s="46"/>
      <c r="GWR2820" s="46"/>
      <c r="GWS2820" s="46"/>
      <c r="GWT2820" s="46"/>
      <c r="GWU2820" s="46"/>
      <c r="GWV2820" s="46"/>
      <c r="GWW2820" s="46"/>
      <c r="GWX2820" s="46"/>
      <c r="GWY2820" s="46"/>
      <c r="GWZ2820" s="46"/>
      <c r="GXA2820" s="46"/>
      <c r="GXB2820" s="46"/>
      <c r="GXC2820" s="46"/>
      <c r="GXD2820" s="46"/>
      <c r="GXE2820" s="46"/>
      <c r="GXF2820" s="46"/>
      <c r="GXG2820" s="46"/>
      <c r="GXH2820" s="46"/>
      <c r="GXI2820" s="46"/>
      <c r="GXJ2820" s="46"/>
      <c r="GXK2820" s="46"/>
      <c r="GXL2820" s="46"/>
      <c r="GXM2820" s="46"/>
      <c r="GXN2820" s="46"/>
      <c r="GXO2820" s="46"/>
      <c r="GXP2820" s="46"/>
      <c r="GXQ2820" s="46"/>
      <c r="GXR2820" s="46"/>
      <c r="GXS2820" s="46"/>
      <c r="GXT2820" s="46"/>
      <c r="GXU2820" s="46"/>
      <c r="GXV2820" s="46"/>
      <c r="GXW2820" s="46"/>
      <c r="GXX2820" s="46"/>
      <c r="GXY2820" s="46"/>
      <c r="GXZ2820" s="46"/>
      <c r="GYA2820" s="46"/>
      <c r="GYB2820" s="46"/>
      <c r="GYC2820" s="46"/>
      <c r="GYD2820" s="46"/>
      <c r="GYE2820" s="46"/>
      <c r="GYF2820" s="46"/>
      <c r="GYG2820" s="46"/>
      <c r="GYH2820" s="46"/>
      <c r="GYI2820" s="46"/>
      <c r="GYJ2820" s="46"/>
      <c r="GYK2820" s="46"/>
      <c r="GYL2820" s="46"/>
      <c r="GYM2820" s="46"/>
      <c r="GYN2820" s="46"/>
      <c r="GYO2820" s="46"/>
      <c r="GYP2820" s="46"/>
      <c r="GYQ2820" s="46"/>
      <c r="GYR2820" s="46"/>
      <c r="GYS2820" s="46"/>
      <c r="GYT2820" s="46"/>
      <c r="GYU2820" s="46"/>
      <c r="GYV2820" s="46"/>
      <c r="GYW2820" s="46"/>
      <c r="GYX2820" s="46"/>
      <c r="GYY2820" s="46"/>
      <c r="GYZ2820" s="46"/>
      <c r="GZA2820" s="46"/>
      <c r="GZB2820" s="46"/>
      <c r="GZC2820" s="46"/>
      <c r="GZD2820" s="46"/>
      <c r="GZE2820" s="46"/>
      <c r="GZF2820" s="46"/>
      <c r="GZG2820" s="46"/>
      <c r="GZH2820" s="46"/>
      <c r="GZI2820" s="46"/>
      <c r="GZJ2820" s="46"/>
      <c r="GZK2820" s="46"/>
      <c r="GZL2820" s="46"/>
      <c r="GZM2820" s="46"/>
      <c r="GZN2820" s="46"/>
      <c r="GZO2820" s="46"/>
      <c r="GZP2820" s="46"/>
      <c r="GZQ2820" s="46"/>
      <c r="GZR2820" s="46"/>
      <c r="GZS2820" s="46"/>
      <c r="GZT2820" s="46"/>
      <c r="GZU2820" s="46"/>
      <c r="GZV2820" s="46"/>
      <c r="GZW2820" s="46"/>
      <c r="GZX2820" s="46"/>
      <c r="GZY2820" s="46"/>
      <c r="GZZ2820" s="46"/>
      <c r="HAA2820" s="46"/>
      <c r="HAB2820" s="46"/>
      <c r="HAC2820" s="46"/>
      <c r="HAD2820" s="46"/>
      <c r="HAE2820" s="46"/>
      <c r="HAF2820" s="46"/>
      <c r="HAG2820" s="46"/>
      <c r="HAH2820" s="46"/>
      <c r="HAI2820" s="46"/>
      <c r="HAJ2820" s="46"/>
      <c r="HAK2820" s="46"/>
      <c r="HAL2820" s="46"/>
      <c r="HAM2820" s="46"/>
      <c r="HAN2820" s="46"/>
      <c r="HAO2820" s="46"/>
      <c r="HAP2820" s="46"/>
      <c r="HAQ2820" s="46"/>
      <c r="HAR2820" s="46"/>
      <c r="HAS2820" s="46"/>
      <c r="HAT2820" s="46"/>
      <c r="HAU2820" s="46"/>
      <c r="HAV2820" s="46"/>
      <c r="HAW2820" s="46"/>
      <c r="HAX2820" s="46"/>
      <c r="HAY2820" s="46"/>
      <c r="HAZ2820" s="46"/>
      <c r="HBA2820" s="46"/>
      <c r="HBB2820" s="46"/>
      <c r="HBC2820" s="46"/>
      <c r="HBD2820" s="46"/>
      <c r="HBE2820" s="46"/>
      <c r="HBF2820" s="46"/>
      <c r="HBG2820" s="46"/>
      <c r="HBH2820" s="46"/>
      <c r="HBI2820" s="46"/>
      <c r="HBJ2820" s="46"/>
      <c r="HBK2820" s="46"/>
      <c r="HBL2820" s="46"/>
      <c r="HBM2820" s="46"/>
      <c r="HBN2820" s="46"/>
      <c r="HBO2820" s="46"/>
      <c r="HBP2820" s="46"/>
      <c r="HBQ2820" s="46"/>
      <c r="HBR2820" s="46"/>
      <c r="HBS2820" s="46"/>
      <c r="HBT2820" s="46"/>
      <c r="HBU2820" s="46"/>
      <c r="HBV2820" s="46"/>
      <c r="HBW2820" s="46"/>
      <c r="HBX2820" s="46"/>
      <c r="HBY2820" s="46"/>
      <c r="HBZ2820" s="46"/>
      <c r="HCA2820" s="46"/>
      <c r="HCB2820" s="46"/>
      <c r="HCC2820" s="46"/>
      <c r="HCD2820" s="46"/>
      <c r="HCE2820" s="46"/>
      <c r="HCF2820" s="46"/>
      <c r="HCG2820" s="46"/>
      <c r="HCH2820" s="46"/>
      <c r="HCI2820" s="46"/>
      <c r="HCJ2820" s="46"/>
      <c r="HCK2820" s="46"/>
      <c r="HCL2820" s="46"/>
      <c r="HCM2820" s="46"/>
      <c r="HCN2820" s="46"/>
      <c r="HCO2820" s="46"/>
      <c r="HCP2820" s="46"/>
      <c r="HCQ2820" s="46"/>
      <c r="HCR2820" s="46"/>
      <c r="HCS2820" s="46"/>
      <c r="HCT2820" s="46"/>
      <c r="HCU2820" s="46"/>
      <c r="HCV2820" s="46"/>
      <c r="HCW2820" s="46"/>
      <c r="HCX2820" s="46"/>
      <c r="HCY2820" s="46"/>
      <c r="HCZ2820" s="46"/>
      <c r="HDA2820" s="46"/>
      <c r="HDB2820" s="46"/>
      <c r="HDC2820" s="46"/>
      <c r="HDD2820" s="46"/>
      <c r="HDE2820" s="46"/>
      <c r="HDF2820" s="46"/>
      <c r="HDG2820" s="46"/>
      <c r="HDH2820" s="46"/>
      <c r="HDI2820" s="46"/>
      <c r="HDJ2820" s="46"/>
      <c r="HDK2820" s="46"/>
      <c r="HDL2820" s="46"/>
      <c r="HDM2820" s="46"/>
      <c r="HDN2820" s="46"/>
      <c r="HDO2820" s="46"/>
      <c r="HDP2820" s="46"/>
      <c r="HDQ2820" s="46"/>
      <c r="HDR2820" s="46"/>
      <c r="HDS2820" s="46"/>
      <c r="HDT2820" s="46"/>
      <c r="HDU2820" s="46"/>
      <c r="HDV2820" s="46"/>
      <c r="HDW2820" s="46"/>
      <c r="HDX2820" s="46"/>
      <c r="HDY2820" s="46"/>
      <c r="HDZ2820" s="46"/>
      <c r="HEA2820" s="46"/>
      <c r="HEB2820" s="46"/>
      <c r="HEC2820" s="46"/>
      <c r="HED2820" s="46"/>
      <c r="HEE2820" s="46"/>
      <c r="HEF2820" s="46"/>
      <c r="HEG2820" s="46"/>
      <c r="HEH2820" s="46"/>
      <c r="HEI2820" s="46"/>
      <c r="HEJ2820" s="46"/>
      <c r="HEK2820" s="46"/>
      <c r="HEL2820" s="46"/>
      <c r="HEM2820" s="46"/>
      <c r="HEN2820" s="46"/>
      <c r="HEO2820" s="46"/>
      <c r="HEP2820" s="46"/>
      <c r="HEQ2820" s="46"/>
      <c r="HER2820" s="46"/>
      <c r="HES2820" s="46"/>
      <c r="HET2820" s="46"/>
      <c r="HEU2820" s="46"/>
      <c r="HEV2820" s="46"/>
      <c r="HEW2820" s="46"/>
      <c r="HEX2820" s="46"/>
      <c r="HEY2820" s="46"/>
      <c r="HEZ2820" s="46"/>
      <c r="HFA2820" s="46"/>
      <c r="HFB2820" s="46"/>
      <c r="HFC2820" s="46"/>
      <c r="HFD2820" s="46"/>
      <c r="HFE2820" s="46"/>
      <c r="HFF2820" s="46"/>
      <c r="HFG2820" s="46"/>
      <c r="HFH2820" s="46"/>
      <c r="HFI2820" s="46"/>
      <c r="HFJ2820" s="46"/>
      <c r="HFK2820" s="46"/>
      <c r="HFL2820" s="46"/>
      <c r="HFM2820" s="46"/>
      <c r="HFN2820" s="46"/>
      <c r="HFO2820" s="46"/>
      <c r="HFP2820" s="46"/>
      <c r="HFQ2820" s="46"/>
      <c r="HFR2820" s="46"/>
      <c r="HFS2820" s="46"/>
      <c r="HFT2820" s="46"/>
      <c r="HFU2820" s="46"/>
      <c r="HFV2820" s="46"/>
      <c r="HFW2820" s="46"/>
      <c r="HFX2820" s="46"/>
      <c r="HFY2820" s="46"/>
      <c r="HFZ2820" s="46"/>
      <c r="HGA2820" s="46"/>
      <c r="HGB2820" s="46"/>
      <c r="HGC2820" s="46"/>
      <c r="HGD2820" s="46"/>
      <c r="HGE2820" s="46"/>
      <c r="HGF2820" s="46"/>
      <c r="HGG2820" s="46"/>
      <c r="HGH2820" s="46"/>
      <c r="HGI2820" s="46"/>
      <c r="HGJ2820" s="46"/>
      <c r="HGK2820" s="46"/>
      <c r="HGL2820" s="46"/>
      <c r="HGM2820" s="46"/>
      <c r="HGN2820" s="46"/>
      <c r="HGO2820" s="46"/>
      <c r="HGP2820" s="46"/>
      <c r="HGQ2820" s="46"/>
      <c r="HGR2820" s="46"/>
      <c r="HGS2820" s="46"/>
      <c r="HGT2820" s="46"/>
      <c r="HGU2820" s="46"/>
      <c r="HGV2820" s="46"/>
      <c r="HGW2820" s="46"/>
      <c r="HGX2820" s="46"/>
      <c r="HGY2820" s="46"/>
      <c r="HGZ2820" s="46"/>
      <c r="HHA2820" s="46"/>
      <c r="HHB2820" s="46"/>
      <c r="HHC2820" s="46"/>
      <c r="HHD2820" s="46"/>
      <c r="HHE2820" s="46"/>
      <c r="HHF2820" s="46"/>
      <c r="HHG2820" s="46"/>
      <c r="HHH2820" s="46"/>
      <c r="HHI2820" s="46"/>
      <c r="HHJ2820" s="46"/>
      <c r="HHK2820" s="46"/>
      <c r="HHL2820" s="46"/>
      <c r="HHM2820" s="46"/>
      <c r="HHN2820" s="46"/>
      <c r="HHO2820" s="46"/>
      <c r="HHP2820" s="46"/>
      <c r="HHQ2820" s="46"/>
      <c r="HHR2820" s="46"/>
      <c r="HHS2820" s="46"/>
      <c r="HHT2820" s="46"/>
      <c r="HHU2820" s="46"/>
      <c r="HHV2820" s="46"/>
      <c r="HHW2820" s="46"/>
      <c r="HHX2820" s="46"/>
      <c r="HHY2820" s="46"/>
      <c r="HHZ2820" s="46"/>
      <c r="HIA2820" s="46"/>
      <c r="HIB2820" s="46"/>
      <c r="HIC2820" s="46"/>
      <c r="HID2820" s="46"/>
      <c r="HIE2820" s="46"/>
      <c r="HIF2820" s="46"/>
      <c r="HIG2820" s="46"/>
      <c r="HIH2820" s="46"/>
      <c r="HII2820" s="46"/>
      <c r="HIJ2820" s="46"/>
      <c r="HIK2820" s="46"/>
      <c r="HIL2820" s="46"/>
      <c r="HIM2820" s="46"/>
      <c r="HIN2820" s="46"/>
      <c r="HIO2820" s="46"/>
      <c r="HIP2820" s="46"/>
      <c r="HIQ2820" s="46"/>
      <c r="HIR2820" s="46"/>
      <c r="HIS2820" s="46"/>
      <c r="HIT2820" s="46"/>
      <c r="HIU2820" s="46"/>
      <c r="HIV2820" s="46"/>
      <c r="HIW2820" s="46"/>
      <c r="HIX2820" s="46"/>
      <c r="HIY2820" s="46"/>
      <c r="HIZ2820" s="46"/>
      <c r="HJA2820" s="46"/>
      <c r="HJB2820" s="46"/>
      <c r="HJC2820" s="46"/>
      <c r="HJD2820" s="46"/>
      <c r="HJE2820" s="46"/>
      <c r="HJF2820" s="46"/>
      <c r="HJG2820" s="46"/>
      <c r="HJH2820" s="46"/>
      <c r="HJI2820" s="46"/>
      <c r="HJJ2820" s="46"/>
      <c r="HJK2820" s="46"/>
      <c r="HJL2820" s="46"/>
      <c r="HJM2820" s="46"/>
      <c r="HJN2820" s="46"/>
      <c r="HJO2820" s="46"/>
      <c r="HJP2820" s="46"/>
      <c r="HJQ2820" s="46"/>
      <c r="HJR2820" s="46"/>
      <c r="HJS2820" s="46"/>
      <c r="HJT2820" s="46"/>
      <c r="HJU2820" s="46"/>
      <c r="HJV2820" s="46"/>
      <c r="HJW2820" s="46"/>
      <c r="HJX2820" s="46"/>
      <c r="HJY2820" s="46"/>
      <c r="HJZ2820" s="46"/>
      <c r="HKA2820" s="46"/>
      <c r="HKB2820" s="46"/>
      <c r="HKC2820" s="46"/>
      <c r="HKD2820" s="46"/>
      <c r="HKE2820" s="46"/>
      <c r="HKF2820" s="46"/>
      <c r="HKG2820" s="46"/>
      <c r="HKH2820" s="46"/>
      <c r="HKI2820" s="46"/>
      <c r="HKJ2820" s="46"/>
      <c r="HKK2820" s="46"/>
      <c r="HKL2820" s="46"/>
      <c r="HKM2820" s="46"/>
      <c r="HKN2820" s="46"/>
      <c r="HKO2820" s="46"/>
      <c r="HKP2820" s="46"/>
      <c r="HKQ2820" s="46"/>
      <c r="HKR2820" s="46"/>
      <c r="HKS2820" s="46"/>
      <c r="HKT2820" s="46"/>
      <c r="HKU2820" s="46"/>
      <c r="HKV2820" s="46"/>
      <c r="HKW2820" s="46"/>
      <c r="HKX2820" s="46"/>
      <c r="HKY2820" s="46"/>
      <c r="HKZ2820" s="46"/>
      <c r="HLA2820" s="46"/>
      <c r="HLB2820" s="46"/>
      <c r="HLC2820" s="46"/>
      <c r="HLD2820" s="46"/>
      <c r="HLE2820" s="46"/>
      <c r="HLF2820" s="46"/>
      <c r="HLG2820" s="46"/>
      <c r="HLH2820" s="46"/>
      <c r="HLI2820" s="46"/>
      <c r="HLJ2820" s="46"/>
      <c r="HLK2820" s="46"/>
      <c r="HLL2820" s="46"/>
      <c r="HLM2820" s="46"/>
      <c r="HLN2820" s="46"/>
      <c r="HLO2820" s="46"/>
      <c r="HLP2820" s="46"/>
      <c r="HLQ2820" s="46"/>
      <c r="HLR2820" s="46"/>
      <c r="HLS2820" s="46"/>
      <c r="HLT2820" s="46"/>
      <c r="HLU2820" s="46"/>
      <c r="HLV2820" s="46"/>
      <c r="HLW2820" s="46"/>
      <c r="HLX2820" s="46"/>
      <c r="HLY2820" s="46"/>
      <c r="HLZ2820" s="46"/>
      <c r="HMA2820" s="46"/>
      <c r="HMB2820" s="46"/>
      <c r="HMC2820" s="46"/>
      <c r="HMD2820" s="46"/>
      <c r="HME2820" s="46"/>
      <c r="HMF2820" s="46"/>
      <c r="HMG2820" s="46"/>
      <c r="HMH2820" s="46"/>
      <c r="HMI2820" s="46"/>
      <c r="HMJ2820" s="46"/>
      <c r="HMK2820" s="46"/>
      <c r="HML2820" s="46"/>
      <c r="HMM2820" s="46"/>
      <c r="HMN2820" s="46"/>
      <c r="HMO2820" s="46"/>
      <c r="HMP2820" s="46"/>
      <c r="HMQ2820" s="46"/>
      <c r="HMR2820" s="46"/>
      <c r="HMS2820" s="46"/>
      <c r="HMT2820" s="46"/>
      <c r="HMU2820" s="46"/>
      <c r="HMV2820" s="46"/>
      <c r="HMW2820" s="46"/>
      <c r="HMX2820" s="46"/>
      <c r="HMY2820" s="46"/>
      <c r="HMZ2820" s="46"/>
      <c r="HNA2820" s="46"/>
      <c r="HNB2820" s="46"/>
      <c r="HNC2820" s="46"/>
      <c r="HND2820" s="46"/>
      <c r="HNE2820" s="46"/>
      <c r="HNF2820" s="46"/>
      <c r="HNG2820" s="46"/>
      <c r="HNH2820" s="46"/>
      <c r="HNI2820" s="46"/>
      <c r="HNJ2820" s="46"/>
      <c r="HNK2820" s="46"/>
      <c r="HNL2820" s="46"/>
      <c r="HNM2820" s="46"/>
      <c r="HNN2820" s="46"/>
      <c r="HNO2820" s="46"/>
      <c r="HNP2820" s="46"/>
      <c r="HNQ2820" s="46"/>
      <c r="HNR2820" s="46"/>
      <c r="HNS2820" s="46"/>
      <c r="HNT2820" s="46"/>
      <c r="HNU2820" s="46"/>
      <c r="HNV2820" s="46"/>
      <c r="HNW2820" s="46"/>
      <c r="HNX2820" s="46"/>
      <c r="HNY2820" s="46"/>
      <c r="HNZ2820" s="46"/>
      <c r="HOA2820" s="46"/>
      <c r="HOB2820" s="46"/>
      <c r="HOC2820" s="46"/>
      <c r="HOD2820" s="46"/>
      <c r="HOE2820" s="46"/>
      <c r="HOF2820" s="46"/>
      <c r="HOG2820" s="46"/>
      <c r="HOH2820" s="46"/>
      <c r="HOI2820" s="46"/>
      <c r="HOJ2820" s="46"/>
      <c r="HOK2820" s="46"/>
      <c r="HOL2820" s="46"/>
      <c r="HOM2820" s="46"/>
      <c r="HON2820" s="46"/>
      <c r="HOO2820" s="46"/>
      <c r="HOP2820" s="46"/>
      <c r="HOQ2820" s="46"/>
      <c r="HOR2820" s="46"/>
      <c r="HOS2820" s="46"/>
      <c r="HOT2820" s="46"/>
      <c r="HOU2820" s="46"/>
      <c r="HOV2820" s="46"/>
      <c r="HOW2820" s="46"/>
      <c r="HOX2820" s="46"/>
      <c r="HOY2820" s="46"/>
      <c r="HOZ2820" s="46"/>
      <c r="HPA2820" s="46"/>
      <c r="HPB2820" s="46"/>
      <c r="HPC2820" s="46"/>
      <c r="HPD2820" s="46"/>
      <c r="HPE2820" s="46"/>
      <c r="HPF2820" s="46"/>
      <c r="HPG2820" s="46"/>
      <c r="HPH2820" s="46"/>
      <c r="HPI2820" s="46"/>
      <c r="HPJ2820" s="46"/>
      <c r="HPK2820" s="46"/>
      <c r="HPL2820" s="46"/>
      <c r="HPM2820" s="46"/>
      <c r="HPN2820" s="46"/>
      <c r="HPO2820" s="46"/>
      <c r="HPP2820" s="46"/>
      <c r="HPQ2820" s="46"/>
      <c r="HPR2820" s="46"/>
      <c r="HPS2820" s="46"/>
      <c r="HPT2820" s="46"/>
      <c r="HPU2820" s="46"/>
      <c r="HPV2820" s="46"/>
      <c r="HPW2820" s="46"/>
      <c r="HPX2820" s="46"/>
      <c r="HPY2820" s="46"/>
      <c r="HPZ2820" s="46"/>
      <c r="HQA2820" s="46"/>
      <c r="HQB2820" s="46"/>
      <c r="HQC2820" s="46"/>
      <c r="HQD2820" s="46"/>
      <c r="HQE2820" s="46"/>
      <c r="HQF2820" s="46"/>
      <c r="HQG2820" s="46"/>
      <c r="HQH2820" s="46"/>
      <c r="HQI2820" s="46"/>
      <c r="HQJ2820" s="46"/>
      <c r="HQK2820" s="46"/>
      <c r="HQL2820" s="46"/>
      <c r="HQM2820" s="46"/>
      <c r="HQN2820" s="46"/>
      <c r="HQO2820" s="46"/>
      <c r="HQP2820" s="46"/>
      <c r="HQQ2820" s="46"/>
      <c r="HQR2820" s="46"/>
      <c r="HQS2820" s="46"/>
      <c r="HQT2820" s="46"/>
      <c r="HQU2820" s="46"/>
      <c r="HQV2820" s="46"/>
      <c r="HQW2820" s="46"/>
      <c r="HQX2820" s="46"/>
      <c r="HQY2820" s="46"/>
      <c r="HQZ2820" s="46"/>
      <c r="HRA2820" s="46"/>
      <c r="HRB2820" s="46"/>
      <c r="HRC2820" s="46"/>
      <c r="HRD2820" s="46"/>
      <c r="HRE2820" s="46"/>
      <c r="HRF2820" s="46"/>
      <c r="HRG2820" s="46"/>
      <c r="HRH2820" s="46"/>
      <c r="HRI2820" s="46"/>
      <c r="HRJ2820" s="46"/>
      <c r="HRK2820" s="46"/>
      <c r="HRL2820" s="46"/>
      <c r="HRM2820" s="46"/>
      <c r="HRN2820" s="46"/>
      <c r="HRO2820" s="46"/>
      <c r="HRP2820" s="46"/>
      <c r="HRQ2820" s="46"/>
      <c r="HRR2820" s="46"/>
      <c r="HRS2820" s="46"/>
      <c r="HRT2820" s="46"/>
      <c r="HRU2820" s="46"/>
      <c r="HRV2820" s="46"/>
      <c r="HRW2820" s="46"/>
      <c r="HRX2820" s="46"/>
      <c r="HRY2820" s="46"/>
      <c r="HRZ2820" s="46"/>
      <c r="HSA2820" s="46"/>
      <c r="HSB2820" s="46"/>
      <c r="HSC2820" s="46"/>
      <c r="HSD2820" s="46"/>
      <c r="HSE2820" s="46"/>
      <c r="HSF2820" s="46"/>
      <c r="HSG2820" s="46"/>
      <c r="HSH2820" s="46"/>
      <c r="HSI2820" s="46"/>
      <c r="HSJ2820" s="46"/>
      <c r="HSK2820" s="46"/>
      <c r="HSL2820" s="46"/>
      <c r="HSM2820" s="46"/>
      <c r="HSN2820" s="46"/>
      <c r="HSO2820" s="46"/>
      <c r="HSP2820" s="46"/>
      <c r="HSQ2820" s="46"/>
      <c r="HSR2820" s="46"/>
      <c r="HSS2820" s="46"/>
      <c r="HST2820" s="46"/>
      <c r="HSU2820" s="46"/>
      <c r="HSV2820" s="46"/>
      <c r="HSW2820" s="46"/>
      <c r="HSX2820" s="46"/>
      <c r="HSY2820" s="46"/>
      <c r="HSZ2820" s="46"/>
      <c r="HTA2820" s="46"/>
      <c r="HTB2820" s="46"/>
      <c r="HTC2820" s="46"/>
      <c r="HTD2820" s="46"/>
      <c r="HTE2820" s="46"/>
      <c r="HTF2820" s="46"/>
      <c r="HTG2820" s="46"/>
      <c r="HTH2820" s="46"/>
      <c r="HTI2820" s="46"/>
      <c r="HTJ2820" s="46"/>
      <c r="HTK2820" s="46"/>
      <c r="HTL2820" s="46"/>
      <c r="HTM2820" s="46"/>
      <c r="HTN2820" s="46"/>
      <c r="HTO2820" s="46"/>
      <c r="HTP2820" s="46"/>
      <c r="HTQ2820" s="46"/>
      <c r="HTR2820" s="46"/>
      <c r="HTS2820" s="46"/>
      <c r="HTT2820" s="46"/>
      <c r="HTU2820" s="46"/>
      <c r="HTV2820" s="46"/>
      <c r="HTW2820" s="46"/>
      <c r="HTX2820" s="46"/>
      <c r="HTY2820" s="46"/>
      <c r="HTZ2820" s="46"/>
      <c r="HUA2820" s="46"/>
      <c r="HUB2820" s="46"/>
      <c r="HUC2820" s="46"/>
      <c r="HUD2820" s="46"/>
      <c r="HUE2820" s="46"/>
      <c r="HUF2820" s="46"/>
      <c r="HUG2820" s="46"/>
      <c r="HUH2820" s="46"/>
      <c r="HUI2820" s="46"/>
      <c r="HUJ2820" s="46"/>
      <c r="HUK2820" s="46"/>
      <c r="HUL2820" s="46"/>
      <c r="HUM2820" s="46"/>
      <c r="HUN2820" s="46"/>
      <c r="HUO2820" s="46"/>
      <c r="HUP2820" s="46"/>
      <c r="HUQ2820" s="46"/>
      <c r="HUR2820" s="46"/>
      <c r="HUS2820" s="46"/>
      <c r="HUT2820" s="46"/>
      <c r="HUU2820" s="46"/>
      <c r="HUV2820" s="46"/>
      <c r="HUW2820" s="46"/>
      <c r="HUX2820" s="46"/>
      <c r="HUY2820" s="46"/>
      <c r="HUZ2820" s="46"/>
      <c r="HVA2820" s="46"/>
      <c r="HVB2820" s="46"/>
      <c r="HVC2820" s="46"/>
      <c r="HVD2820" s="46"/>
      <c r="HVE2820" s="46"/>
      <c r="HVF2820" s="46"/>
      <c r="HVG2820" s="46"/>
      <c r="HVH2820" s="46"/>
      <c r="HVI2820" s="46"/>
      <c r="HVJ2820" s="46"/>
      <c r="HVK2820" s="46"/>
      <c r="HVL2820" s="46"/>
      <c r="HVM2820" s="46"/>
      <c r="HVN2820" s="46"/>
      <c r="HVO2820" s="46"/>
      <c r="HVP2820" s="46"/>
      <c r="HVQ2820" s="46"/>
      <c r="HVR2820" s="46"/>
      <c r="HVS2820" s="46"/>
      <c r="HVT2820" s="46"/>
      <c r="HVU2820" s="46"/>
      <c r="HVV2820" s="46"/>
      <c r="HVW2820" s="46"/>
      <c r="HVX2820" s="46"/>
      <c r="HVY2820" s="46"/>
      <c r="HVZ2820" s="46"/>
      <c r="HWA2820" s="46"/>
      <c r="HWB2820" s="46"/>
      <c r="HWC2820" s="46"/>
      <c r="HWD2820" s="46"/>
      <c r="HWE2820" s="46"/>
      <c r="HWF2820" s="46"/>
      <c r="HWG2820" s="46"/>
      <c r="HWH2820" s="46"/>
      <c r="HWI2820" s="46"/>
      <c r="HWJ2820" s="46"/>
      <c r="HWK2820" s="46"/>
      <c r="HWL2820" s="46"/>
      <c r="HWM2820" s="46"/>
      <c r="HWN2820" s="46"/>
      <c r="HWO2820" s="46"/>
      <c r="HWP2820" s="46"/>
      <c r="HWQ2820" s="46"/>
      <c r="HWR2820" s="46"/>
      <c r="HWS2820" s="46"/>
      <c r="HWT2820" s="46"/>
      <c r="HWU2820" s="46"/>
      <c r="HWV2820" s="46"/>
      <c r="HWW2820" s="46"/>
      <c r="HWX2820" s="46"/>
      <c r="HWY2820" s="46"/>
      <c r="HWZ2820" s="46"/>
      <c r="HXA2820" s="46"/>
      <c r="HXB2820" s="46"/>
      <c r="HXC2820" s="46"/>
      <c r="HXD2820" s="46"/>
      <c r="HXE2820" s="46"/>
      <c r="HXF2820" s="46"/>
      <c r="HXG2820" s="46"/>
      <c r="HXH2820" s="46"/>
      <c r="HXI2820" s="46"/>
      <c r="HXJ2820" s="46"/>
      <c r="HXK2820" s="46"/>
      <c r="HXL2820" s="46"/>
      <c r="HXM2820" s="46"/>
      <c r="HXN2820" s="46"/>
      <c r="HXO2820" s="46"/>
      <c r="HXP2820" s="46"/>
      <c r="HXQ2820" s="46"/>
      <c r="HXR2820" s="46"/>
      <c r="HXS2820" s="46"/>
      <c r="HXT2820" s="46"/>
      <c r="HXU2820" s="46"/>
      <c r="HXV2820" s="46"/>
      <c r="HXW2820" s="46"/>
      <c r="HXX2820" s="46"/>
      <c r="HXY2820" s="46"/>
      <c r="HXZ2820" s="46"/>
      <c r="HYA2820" s="46"/>
      <c r="HYB2820" s="46"/>
      <c r="HYC2820" s="46"/>
      <c r="HYD2820" s="46"/>
      <c r="HYE2820" s="46"/>
      <c r="HYF2820" s="46"/>
      <c r="HYG2820" s="46"/>
      <c r="HYH2820" s="46"/>
      <c r="HYI2820" s="46"/>
      <c r="HYJ2820" s="46"/>
      <c r="HYK2820" s="46"/>
      <c r="HYL2820" s="46"/>
      <c r="HYM2820" s="46"/>
      <c r="HYN2820" s="46"/>
      <c r="HYO2820" s="46"/>
      <c r="HYP2820" s="46"/>
      <c r="HYQ2820" s="46"/>
      <c r="HYR2820" s="46"/>
      <c r="HYS2820" s="46"/>
      <c r="HYT2820" s="46"/>
      <c r="HYU2820" s="46"/>
      <c r="HYV2820" s="46"/>
      <c r="HYW2820" s="46"/>
      <c r="HYX2820" s="46"/>
      <c r="HYY2820" s="46"/>
      <c r="HYZ2820" s="46"/>
      <c r="HZA2820" s="46"/>
      <c r="HZB2820" s="46"/>
      <c r="HZC2820" s="46"/>
      <c r="HZD2820" s="46"/>
      <c r="HZE2820" s="46"/>
      <c r="HZF2820" s="46"/>
      <c r="HZG2820" s="46"/>
      <c r="HZH2820" s="46"/>
      <c r="HZI2820" s="46"/>
      <c r="HZJ2820" s="46"/>
      <c r="HZK2820" s="46"/>
      <c r="HZL2820" s="46"/>
      <c r="HZM2820" s="46"/>
      <c r="HZN2820" s="46"/>
      <c r="HZO2820" s="46"/>
      <c r="HZP2820" s="46"/>
      <c r="HZQ2820" s="46"/>
      <c r="HZR2820" s="46"/>
      <c r="HZS2820" s="46"/>
      <c r="HZT2820" s="46"/>
      <c r="HZU2820" s="46"/>
      <c r="HZV2820" s="46"/>
      <c r="HZW2820" s="46"/>
      <c r="HZX2820" s="46"/>
      <c r="HZY2820" s="46"/>
      <c r="HZZ2820" s="46"/>
      <c r="IAA2820" s="46"/>
      <c r="IAB2820" s="46"/>
      <c r="IAC2820" s="46"/>
      <c r="IAD2820" s="46"/>
      <c r="IAE2820" s="46"/>
      <c r="IAF2820" s="46"/>
      <c r="IAG2820" s="46"/>
      <c r="IAH2820" s="46"/>
      <c r="IAI2820" s="46"/>
      <c r="IAJ2820" s="46"/>
      <c r="IAK2820" s="46"/>
      <c r="IAL2820" s="46"/>
      <c r="IAM2820" s="46"/>
      <c r="IAN2820" s="46"/>
      <c r="IAO2820" s="46"/>
      <c r="IAP2820" s="46"/>
      <c r="IAQ2820" s="46"/>
      <c r="IAR2820" s="46"/>
      <c r="IAS2820" s="46"/>
      <c r="IAT2820" s="46"/>
      <c r="IAU2820" s="46"/>
      <c r="IAV2820" s="46"/>
      <c r="IAW2820" s="46"/>
      <c r="IAX2820" s="46"/>
      <c r="IAY2820" s="46"/>
      <c r="IAZ2820" s="46"/>
      <c r="IBA2820" s="46"/>
      <c r="IBB2820" s="46"/>
      <c r="IBC2820" s="46"/>
      <c r="IBD2820" s="46"/>
      <c r="IBE2820" s="46"/>
      <c r="IBF2820" s="46"/>
      <c r="IBG2820" s="46"/>
      <c r="IBH2820" s="46"/>
      <c r="IBI2820" s="46"/>
      <c r="IBJ2820" s="46"/>
      <c r="IBK2820" s="46"/>
      <c r="IBL2820" s="46"/>
      <c r="IBM2820" s="46"/>
      <c r="IBN2820" s="46"/>
      <c r="IBO2820" s="46"/>
      <c r="IBP2820" s="46"/>
      <c r="IBQ2820" s="46"/>
      <c r="IBR2820" s="46"/>
      <c r="IBS2820" s="46"/>
      <c r="IBT2820" s="46"/>
      <c r="IBU2820" s="46"/>
      <c r="IBV2820" s="46"/>
      <c r="IBW2820" s="46"/>
      <c r="IBX2820" s="46"/>
      <c r="IBY2820" s="46"/>
      <c r="IBZ2820" s="46"/>
      <c r="ICA2820" s="46"/>
      <c r="ICB2820" s="46"/>
      <c r="ICC2820" s="46"/>
      <c r="ICD2820" s="46"/>
      <c r="ICE2820" s="46"/>
      <c r="ICF2820" s="46"/>
      <c r="ICG2820" s="46"/>
      <c r="ICH2820" s="46"/>
      <c r="ICI2820" s="46"/>
      <c r="ICJ2820" s="46"/>
      <c r="ICK2820" s="46"/>
      <c r="ICL2820" s="46"/>
      <c r="ICM2820" s="46"/>
      <c r="ICN2820" s="46"/>
      <c r="ICO2820" s="46"/>
      <c r="ICP2820" s="46"/>
      <c r="ICQ2820" s="46"/>
      <c r="ICR2820" s="46"/>
      <c r="ICS2820" s="46"/>
      <c r="ICT2820" s="46"/>
      <c r="ICU2820" s="46"/>
      <c r="ICV2820" s="46"/>
      <c r="ICW2820" s="46"/>
      <c r="ICX2820" s="46"/>
      <c r="ICY2820" s="46"/>
      <c r="ICZ2820" s="46"/>
      <c r="IDA2820" s="46"/>
      <c r="IDB2820" s="46"/>
      <c r="IDC2820" s="46"/>
      <c r="IDD2820" s="46"/>
      <c r="IDE2820" s="46"/>
      <c r="IDF2820" s="46"/>
      <c r="IDG2820" s="46"/>
      <c r="IDH2820" s="46"/>
      <c r="IDI2820" s="46"/>
      <c r="IDJ2820" s="46"/>
      <c r="IDK2820" s="46"/>
      <c r="IDL2820" s="46"/>
      <c r="IDM2820" s="46"/>
      <c r="IDN2820" s="46"/>
      <c r="IDO2820" s="46"/>
      <c r="IDP2820" s="46"/>
      <c r="IDQ2820" s="46"/>
      <c r="IDR2820" s="46"/>
      <c r="IDS2820" s="46"/>
      <c r="IDT2820" s="46"/>
      <c r="IDU2820" s="46"/>
      <c r="IDV2820" s="46"/>
      <c r="IDW2820" s="46"/>
      <c r="IDX2820" s="46"/>
      <c r="IDY2820" s="46"/>
      <c r="IDZ2820" s="46"/>
      <c r="IEA2820" s="46"/>
      <c r="IEB2820" s="46"/>
      <c r="IEC2820" s="46"/>
      <c r="IED2820" s="46"/>
      <c r="IEE2820" s="46"/>
      <c r="IEF2820" s="46"/>
      <c r="IEG2820" s="46"/>
      <c r="IEH2820" s="46"/>
      <c r="IEI2820" s="46"/>
      <c r="IEJ2820" s="46"/>
      <c r="IEK2820" s="46"/>
      <c r="IEL2820" s="46"/>
      <c r="IEM2820" s="46"/>
      <c r="IEN2820" s="46"/>
      <c r="IEO2820" s="46"/>
      <c r="IEP2820" s="46"/>
      <c r="IEQ2820" s="46"/>
      <c r="IER2820" s="46"/>
      <c r="IES2820" s="46"/>
      <c r="IET2820" s="46"/>
      <c r="IEU2820" s="46"/>
      <c r="IEV2820" s="46"/>
      <c r="IEW2820" s="46"/>
      <c r="IEX2820" s="46"/>
      <c r="IEY2820" s="46"/>
      <c r="IEZ2820" s="46"/>
      <c r="IFA2820" s="46"/>
      <c r="IFB2820" s="46"/>
      <c r="IFC2820" s="46"/>
      <c r="IFD2820" s="46"/>
      <c r="IFE2820" s="46"/>
      <c r="IFF2820" s="46"/>
      <c r="IFG2820" s="46"/>
      <c r="IFH2820" s="46"/>
      <c r="IFI2820" s="46"/>
      <c r="IFJ2820" s="46"/>
      <c r="IFK2820" s="46"/>
      <c r="IFL2820" s="46"/>
      <c r="IFM2820" s="46"/>
      <c r="IFN2820" s="46"/>
      <c r="IFO2820" s="46"/>
      <c r="IFP2820" s="46"/>
      <c r="IFQ2820" s="46"/>
      <c r="IFR2820" s="46"/>
      <c r="IFS2820" s="46"/>
      <c r="IFT2820" s="46"/>
      <c r="IFU2820" s="46"/>
      <c r="IFV2820" s="46"/>
      <c r="IFW2820" s="46"/>
      <c r="IFX2820" s="46"/>
      <c r="IFY2820" s="46"/>
      <c r="IFZ2820" s="46"/>
      <c r="IGA2820" s="46"/>
      <c r="IGB2820" s="46"/>
      <c r="IGC2820" s="46"/>
      <c r="IGD2820" s="46"/>
      <c r="IGE2820" s="46"/>
      <c r="IGF2820" s="46"/>
      <c r="IGG2820" s="46"/>
      <c r="IGH2820" s="46"/>
      <c r="IGI2820" s="46"/>
      <c r="IGJ2820" s="46"/>
      <c r="IGK2820" s="46"/>
      <c r="IGL2820" s="46"/>
      <c r="IGM2820" s="46"/>
      <c r="IGN2820" s="46"/>
      <c r="IGO2820" s="46"/>
      <c r="IGP2820" s="46"/>
      <c r="IGQ2820" s="46"/>
      <c r="IGR2820" s="46"/>
      <c r="IGS2820" s="46"/>
      <c r="IGT2820" s="46"/>
      <c r="IGU2820" s="46"/>
      <c r="IGV2820" s="46"/>
      <c r="IGW2820" s="46"/>
      <c r="IGX2820" s="46"/>
      <c r="IGY2820" s="46"/>
      <c r="IGZ2820" s="46"/>
      <c r="IHA2820" s="46"/>
      <c r="IHB2820" s="46"/>
      <c r="IHC2820" s="46"/>
      <c r="IHD2820" s="46"/>
      <c r="IHE2820" s="46"/>
      <c r="IHF2820" s="46"/>
      <c r="IHG2820" s="46"/>
      <c r="IHH2820" s="46"/>
      <c r="IHI2820" s="46"/>
      <c r="IHJ2820" s="46"/>
      <c r="IHK2820" s="46"/>
      <c r="IHL2820" s="46"/>
      <c r="IHM2820" s="46"/>
      <c r="IHN2820" s="46"/>
      <c r="IHO2820" s="46"/>
      <c r="IHP2820" s="46"/>
      <c r="IHQ2820" s="46"/>
      <c r="IHR2820" s="46"/>
      <c r="IHS2820" s="46"/>
      <c r="IHT2820" s="46"/>
      <c r="IHU2820" s="46"/>
      <c r="IHV2820" s="46"/>
      <c r="IHW2820" s="46"/>
      <c r="IHX2820" s="46"/>
      <c r="IHY2820" s="46"/>
      <c r="IHZ2820" s="46"/>
      <c r="IIA2820" s="46"/>
      <c r="IIB2820" s="46"/>
      <c r="IIC2820" s="46"/>
      <c r="IID2820" s="46"/>
      <c r="IIE2820" s="46"/>
      <c r="IIF2820" s="46"/>
      <c r="IIG2820" s="46"/>
      <c r="IIH2820" s="46"/>
      <c r="III2820" s="46"/>
      <c r="IIJ2820" s="46"/>
      <c r="IIK2820" s="46"/>
      <c r="IIL2820" s="46"/>
      <c r="IIM2820" s="46"/>
      <c r="IIN2820" s="46"/>
      <c r="IIO2820" s="46"/>
      <c r="IIP2820" s="46"/>
      <c r="IIQ2820" s="46"/>
      <c r="IIR2820" s="46"/>
      <c r="IIS2820" s="46"/>
      <c r="IIT2820" s="46"/>
      <c r="IIU2820" s="46"/>
      <c r="IIV2820" s="46"/>
      <c r="IIW2820" s="46"/>
      <c r="IIX2820" s="46"/>
      <c r="IIY2820" s="46"/>
      <c r="IIZ2820" s="46"/>
      <c r="IJA2820" s="46"/>
      <c r="IJB2820" s="46"/>
      <c r="IJC2820" s="46"/>
      <c r="IJD2820" s="46"/>
      <c r="IJE2820" s="46"/>
      <c r="IJF2820" s="46"/>
      <c r="IJG2820" s="46"/>
      <c r="IJH2820" s="46"/>
      <c r="IJI2820" s="46"/>
      <c r="IJJ2820" s="46"/>
      <c r="IJK2820" s="46"/>
      <c r="IJL2820" s="46"/>
      <c r="IJM2820" s="46"/>
      <c r="IJN2820" s="46"/>
      <c r="IJO2820" s="46"/>
      <c r="IJP2820" s="46"/>
      <c r="IJQ2820" s="46"/>
      <c r="IJR2820" s="46"/>
      <c r="IJS2820" s="46"/>
      <c r="IJT2820" s="46"/>
      <c r="IJU2820" s="46"/>
      <c r="IJV2820" s="46"/>
      <c r="IJW2820" s="46"/>
      <c r="IJX2820" s="46"/>
      <c r="IJY2820" s="46"/>
      <c r="IJZ2820" s="46"/>
      <c r="IKA2820" s="46"/>
      <c r="IKB2820" s="46"/>
      <c r="IKC2820" s="46"/>
      <c r="IKD2820" s="46"/>
      <c r="IKE2820" s="46"/>
      <c r="IKF2820" s="46"/>
      <c r="IKG2820" s="46"/>
      <c r="IKH2820" s="46"/>
      <c r="IKI2820" s="46"/>
      <c r="IKJ2820" s="46"/>
      <c r="IKK2820" s="46"/>
      <c r="IKL2820" s="46"/>
      <c r="IKM2820" s="46"/>
      <c r="IKN2820" s="46"/>
      <c r="IKO2820" s="46"/>
      <c r="IKP2820" s="46"/>
      <c r="IKQ2820" s="46"/>
      <c r="IKR2820" s="46"/>
      <c r="IKS2820" s="46"/>
      <c r="IKT2820" s="46"/>
      <c r="IKU2820" s="46"/>
      <c r="IKV2820" s="46"/>
      <c r="IKW2820" s="46"/>
      <c r="IKX2820" s="46"/>
      <c r="IKY2820" s="46"/>
      <c r="IKZ2820" s="46"/>
      <c r="ILA2820" s="46"/>
      <c r="ILB2820" s="46"/>
      <c r="ILC2820" s="46"/>
      <c r="ILD2820" s="46"/>
      <c r="ILE2820" s="46"/>
      <c r="ILF2820" s="46"/>
      <c r="ILG2820" s="46"/>
      <c r="ILH2820" s="46"/>
      <c r="ILI2820" s="46"/>
      <c r="ILJ2820" s="46"/>
      <c r="ILK2820" s="46"/>
      <c r="ILL2820" s="46"/>
      <c r="ILM2820" s="46"/>
      <c r="ILN2820" s="46"/>
      <c r="ILO2820" s="46"/>
      <c r="ILP2820" s="46"/>
      <c r="ILQ2820" s="46"/>
      <c r="ILR2820" s="46"/>
      <c r="ILS2820" s="46"/>
      <c r="ILT2820" s="46"/>
      <c r="ILU2820" s="46"/>
      <c r="ILV2820" s="46"/>
      <c r="ILW2820" s="46"/>
      <c r="ILX2820" s="46"/>
      <c r="ILY2820" s="46"/>
      <c r="ILZ2820" s="46"/>
      <c r="IMA2820" s="46"/>
      <c r="IMB2820" s="46"/>
      <c r="IMC2820" s="46"/>
      <c r="IMD2820" s="46"/>
      <c r="IME2820" s="46"/>
      <c r="IMF2820" s="46"/>
      <c r="IMG2820" s="46"/>
      <c r="IMH2820" s="46"/>
      <c r="IMI2820" s="46"/>
      <c r="IMJ2820" s="46"/>
      <c r="IMK2820" s="46"/>
      <c r="IML2820" s="46"/>
      <c r="IMM2820" s="46"/>
      <c r="IMN2820" s="46"/>
      <c r="IMO2820" s="46"/>
      <c r="IMP2820" s="46"/>
      <c r="IMQ2820" s="46"/>
      <c r="IMR2820" s="46"/>
      <c r="IMS2820" s="46"/>
      <c r="IMT2820" s="46"/>
      <c r="IMU2820" s="46"/>
      <c r="IMV2820" s="46"/>
      <c r="IMW2820" s="46"/>
      <c r="IMX2820" s="46"/>
      <c r="IMY2820" s="46"/>
      <c r="IMZ2820" s="46"/>
      <c r="INA2820" s="46"/>
      <c r="INB2820" s="46"/>
      <c r="INC2820" s="46"/>
      <c r="IND2820" s="46"/>
      <c r="INE2820" s="46"/>
      <c r="INF2820" s="46"/>
      <c r="ING2820" s="46"/>
      <c r="INH2820" s="46"/>
      <c r="INI2820" s="46"/>
      <c r="INJ2820" s="46"/>
      <c r="INK2820" s="46"/>
      <c r="INL2820" s="46"/>
      <c r="INM2820" s="46"/>
      <c r="INN2820" s="46"/>
      <c r="INO2820" s="46"/>
      <c r="INP2820" s="46"/>
      <c r="INQ2820" s="46"/>
      <c r="INR2820" s="46"/>
      <c r="INS2820" s="46"/>
      <c r="INT2820" s="46"/>
      <c r="INU2820" s="46"/>
      <c r="INV2820" s="46"/>
      <c r="INW2820" s="46"/>
      <c r="INX2820" s="46"/>
      <c r="INY2820" s="46"/>
      <c r="INZ2820" s="46"/>
      <c r="IOA2820" s="46"/>
      <c r="IOB2820" s="46"/>
      <c r="IOC2820" s="46"/>
      <c r="IOD2820" s="46"/>
      <c r="IOE2820" s="46"/>
      <c r="IOF2820" s="46"/>
      <c r="IOG2820" s="46"/>
      <c r="IOH2820" s="46"/>
      <c r="IOI2820" s="46"/>
      <c r="IOJ2820" s="46"/>
      <c r="IOK2820" s="46"/>
      <c r="IOL2820" s="46"/>
      <c r="IOM2820" s="46"/>
      <c r="ION2820" s="46"/>
      <c r="IOO2820" s="46"/>
      <c r="IOP2820" s="46"/>
      <c r="IOQ2820" s="46"/>
      <c r="IOR2820" s="46"/>
      <c r="IOS2820" s="46"/>
      <c r="IOT2820" s="46"/>
      <c r="IOU2820" s="46"/>
      <c r="IOV2820" s="46"/>
      <c r="IOW2820" s="46"/>
      <c r="IOX2820" s="46"/>
      <c r="IOY2820" s="46"/>
      <c r="IOZ2820" s="46"/>
      <c r="IPA2820" s="46"/>
      <c r="IPB2820" s="46"/>
      <c r="IPC2820" s="46"/>
      <c r="IPD2820" s="46"/>
      <c r="IPE2820" s="46"/>
      <c r="IPF2820" s="46"/>
      <c r="IPG2820" s="46"/>
      <c r="IPH2820" s="46"/>
      <c r="IPI2820" s="46"/>
      <c r="IPJ2820" s="46"/>
      <c r="IPK2820" s="46"/>
      <c r="IPL2820" s="46"/>
      <c r="IPM2820" s="46"/>
      <c r="IPN2820" s="46"/>
      <c r="IPO2820" s="46"/>
      <c r="IPP2820" s="46"/>
      <c r="IPQ2820" s="46"/>
      <c r="IPR2820" s="46"/>
      <c r="IPS2820" s="46"/>
      <c r="IPT2820" s="46"/>
      <c r="IPU2820" s="46"/>
      <c r="IPV2820" s="46"/>
      <c r="IPW2820" s="46"/>
      <c r="IPX2820" s="46"/>
      <c r="IPY2820" s="46"/>
      <c r="IPZ2820" s="46"/>
      <c r="IQA2820" s="46"/>
      <c r="IQB2820" s="46"/>
      <c r="IQC2820" s="46"/>
      <c r="IQD2820" s="46"/>
      <c r="IQE2820" s="46"/>
      <c r="IQF2820" s="46"/>
      <c r="IQG2820" s="46"/>
      <c r="IQH2820" s="46"/>
      <c r="IQI2820" s="46"/>
      <c r="IQJ2820" s="46"/>
      <c r="IQK2820" s="46"/>
      <c r="IQL2820" s="46"/>
      <c r="IQM2820" s="46"/>
      <c r="IQN2820" s="46"/>
      <c r="IQO2820" s="46"/>
      <c r="IQP2820" s="46"/>
      <c r="IQQ2820" s="46"/>
      <c r="IQR2820" s="46"/>
      <c r="IQS2820" s="46"/>
      <c r="IQT2820" s="46"/>
      <c r="IQU2820" s="46"/>
      <c r="IQV2820" s="46"/>
      <c r="IQW2820" s="46"/>
      <c r="IQX2820" s="46"/>
      <c r="IQY2820" s="46"/>
      <c r="IQZ2820" s="46"/>
      <c r="IRA2820" s="46"/>
      <c r="IRB2820" s="46"/>
      <c r="IRC2820" s="46"/>
      <c r="IRD2820" s="46"/>
      <c r="IRE2820" s="46"/>
      <c r="IRF2820" s="46"/>
      <c r="IRG2820" s="46"/>
      <c r="IRH2820" s="46"/>
      <c r="IRI2820" s="46"/>
      <c r="IRJ2820" s="46"/>
      <c r="IRK2820" s="46"/>
      <c r="IRL2820" s="46"/>
      <c r="IRM2820" s="46"/>
      <c r="IRN2820" s="46"/>
      <c r="IRO2820" s="46"/>
      <c r="IRP2820" s="46"/>
      <c r="IRQ2820" s="46"/>
      <c r="IRR2820" s="46"/>
      <c r="IRS2820" s="46"/>
      <c r="IRT2820" s="46"/>
      <c r="IRU2820" s="46"/>
      <c r="IRV2820" s="46"/>
      <c r="IRW2820" s="46"/>
      <c r="IRX2820" s="46"/>
      <c r="IRY2820" s="46"/>
      <c r="IRZ2820" s="46"/>
      <c r="ISA2820" s="46"/>
      <c r="ISB2820" s="46"/>
      <c r="ISC2820" s="46"/>
      <c r="ISD2820" s="46"/>
      <c r="ISE2820" s="46"/>
      <c r="ISF2820" s="46"/>
      <c r="ISG2820" s="46"/>
      <c r="ISH2820" s="46"/>
      <c r="ISI2820" s="46"/>
      <c r="ISJ2820" s="46"/>
      <c r="ISK2820" s="46"/>
      <c r="ISL2820" s="46"/>
      <c r="ISM2820" s="46"/>
      <c r="ISN2820" s="46"/>
      <c r="ISO2820" s="46"/>
      <c r="ISP2820" s="46"/>
      <c r="ISQ2820" s="46"/>
      <c r="ISR2820" s="46"/>
      <c r="ISS2820" s="46"/>
      <c r="IST2820" s="46"/>
      <c r="ISU2820" s="46"/>
      <c r="ISV2820" s="46"/>
      <c r="ISW2820" s="46"/>
      <c r="ISX2820" s="46"/>
      <c r="ISY2820" s="46"/>
      <c r="ISZ2820" s="46"/>
      <c r="ITA2820" s="46"/>
      <c r="ITB2820" s="46"/>
      <c r="ITC2820" s="46"/>
      <c r="ITD2820" s="46"/>
      <c r="ITE2820" s="46"/>
      <c r="ITF2820" s="46"/>
      <c r="ITG2820" s="46"/>
      <c r="ITH2820" s="46"/>
      <c r="ITI2820" s="46"/>
      <c r="ITJ2820" s="46"/>
      <c r="ITK2820" s="46"/>
      <c r="ITL2820" s="46"/>
      <c r="ITM2820" s="46"/>
      <c r="ITN2820" s="46"/>
      <c r="ITO2820" s="46"/>
      <c r="ITP2820" s="46"/>
      <c r="ITQ2820" s="46"/>
      <c r="ITR2820" s="46"/>
      <c r="ITS2820" s="46"/>
      <c r="ITT2820" s="46"/>
      <c r="ITU2820" s="46"/>
      <c r="ITV2820" s="46"/>
      <c r="ITW2820" s="46"/>
      <c r="ITX2820" s="46"/>
      <c r="ITY2820" s="46"/>
      <c r="ITZ2820" s="46"/>
      <c r="IUA2820" s="46"/>
      <c r="IUB2820" s="46"/>
      <c r="IUC2820" s="46"/>
      <c r="IUD2820" s="46"/>
      <c r="IUE2820" s="46"/>
      <c r="IUF2820" s="46"/>
      <c r="IUG2820" s="46"/>
      <c r="IUH2820" s="46"/>
      <c r="IUI2820" s="46"/>
      <c r="IUJ2820" s="46"/>
      <c r="IUK2820" s="46"/>
      <c r="IUL2820" s="46"/>
      <c r="IUM2820" s="46"/>
      <c r="IUN2820" s="46"/>
      <c r="IUO2820" s="46"/>
      <c r="IUP2820" s="46"/>
      <c r="IUQ2820" s="46"/>
      <c r="IUR2820" s="46"/>
      <c r="IUS2820" s="46"/>
      <c r="IUT2820" s="46"/>
      <c r="IUU2820" s="46"/>
      <c r="IUV2820" s="46"/>
      <c r="IUW2820" s="46"/>
      <c r="IUX2820" s="46"/>
      <c r="IUY2820" s="46"/>
      <c r="IUZ2820" s="46"/>
      <c r="IVA2820" s="46"/>
      <c r="IVB2820" s="46"/>
      <c r="IVC2820" s="46"/>
      <c r="IVD2820" s="46"/>
      <c r="IVE2820" s="46"/>
      <c r="IVF2820" s="46"/>
      <c r="IVG2820" s="46"/>
      <c r="IVH2820" s="46"/>
      <c r="IVI2820" s="46"/>
      <c r="IVJ2820" s="46"/>
      <c r="IVK2820" s="46"/>
      <c r="IVL2820" s="46"/>
      <c r="IVM2820" s="46"/>
      <c r="IVN2820" s="46"/>
      <c r="IVO2820" s="46"/>
      <c r="IVP2820" s="46"/>
      <c r="IVQ2820" s="46"/>
      <c r="IVR2820" s="46"/>
      <c r="IVS2820" s="46"/>
      <c r="IVT2820" s="46"/>
      <c r="IVU2820" s="46"/>
      <c r="IVV2820" s="46"/>
      <c r="IVW2820" s="46"/>
      <c r="IVX2820" s="46"/>
      <c r="IVY2820" s="46"/>
      <c r="IVZ2820" s="46"/>
      <c r="IWA2820" s="46"/>
      <c r="IWB2820" s="46"/>
      <c r="IWC2820" s="46"/>
      <c r="IWD2820" s="46"/>
      <c r="IWE2820" s="46"/>
      <c r="IWF2820" s="46"/>
      <c r="IWG2820" s="46"/>
      <c r="IWH2820" s="46"/>
      <c r="IWI2820" s="46"/>
      <c r="IWJ2820" s="46"/>
      <c r="IWK2820" s="46"/>
      <c r="IWL2820" s="46"/>
      <c r="IWM2820" s="46"/>
      <c r="IWN2820" s="46"/>
      <c r="IWO2820" s="46"/>
      <c r="IWP2820" s="46"/>
      <c r="IWQ2820" s="46"/>
      <c r="IWR2820" s="46"/>
      <c r="IWS2820" s="46"/>
      <c r="IWT2820" s="46"/>
      <c r="IWU2820" s="46"/>
      <c r="IWV2820" s="46"/>
      <c r="IWW2820" s="46"/>
      <c r="IWX2820" s="46"/>
      <c r="IWY2820" s="46"/>
      <c r="IWZ2820" s="46"/>
      <c r="IXA2820" s="46"/>
      <c r="IXB2820" s="46"/>
      <c r="IXC2820" s="46"/>
      <c r="IXD2820" s="46"/>
      <c r="IXE2820" s="46"/>
      <c r="IXF2820" s="46"/>
      <c r="IXG2820" s="46"/>
      <c r="IXH2820" s="46"/>
      <c r="IXI2820" s="46"/>
      <c r="IXJ2820" s="46"/>
      <c r="IXK2820" s="46"/>
      <c r="IXL2820" s="46"/>
      <c r="IXM2820" s="46"/>
      <c r="IXN2820" s="46"/>
      <c r="IXO2820" s="46"/>
      <c r="IXP2820" s="46"/>
      <c r="IXQ2820" s="46"/>
      <c r="IXR2820" s="46"/>
      <c r="IXS2820" s="46"/>
      <c r="IXT2820" s="46"/>
      <c r="IXU2820" s="46"/>
      <c r="IXV2820" s="46"/>
      <c r="IXW2820" s="46"/>
      <c r="IXX2820" s="46"/>
      <c r="IXY2820" s="46"/>
      <c r="IXZ2820" s="46"/>
      <c r="IYA2820" s="46"/>
      <c r="IYB2820" s="46"/>
      <c r="IYC2820" s="46"/>
      <c r="IYD2820" s="46"/>
      <c r="IYE2820" s="46"/>
      <c r="IYF2820" s="46"/>
      <c r="IYG2820" s="46"/>
      <c r="IYH2820" s="46"/>
      <c r="IYI2820" s="46"/>
      <c r="IYJ2820" s="46"/>
      <c r="IYK2820" s="46"/>
      <c r="IYL2820" s="46"/>
      <c r="IYM2820" s="46"/>
      <c r="IYN2820" s="46"/>
      <c r="IYO2820" s="46"/>
      <c r="IYP2820" s="46"/>
      <c r="IYQ2820" s="46"/>
      <c r="IYR2820" s="46"/>
      <c r="IYS2820" s="46"/>
      <c r="IYT2820" s="46"/>
      <c r="IYU2820" s="46"/>
      <c r="IYV2820" s="46"/>
      <c r="IYW2820" s="46"/>
      <c r="IYX2820" s="46"/>
      <c r="IYY2820" s="46"/>
      <c r="IYZ2820" s="46"/>
      <c r="IZA2820" s="46"/>
      <c r="IZB2820" s="46"/>
      <c r="IZC2820" s="46"/>
      <c r="IZD2820" s="46"/>
      <c r="IZE2820" s="46"/>
      <c r="IZF2820" s="46"/>
      <c r="IZG2820" s="46"/>
      <c r="IZH2820" s="46"/>
      <c r="IZI2820" s="46"/>
      <c r="IZJ2820" s="46"/>
      <c r="IZK2820" s="46"/>
      <c r="IZL2820" s="46"/>
      <c r="IZM2820" s="46"/>
      <c r="IZN2820" s="46"/>
      <c r="IZO2820" s="46"/>
      <c r="IZP2820" s="46"/>
      <c r="IZQ2820" s="46"/>
      <c r="IZR2820" s="46"/>
      <c r="IZS2820" s="46"/>
      <c r="IZT2820" s="46"/>
      <c r="IZU2820" s="46"/>
      <c r="IZV2820" s="46"/>
      <c r="IZW2820" s="46"/>
      <c r="IZX2820" s="46"/>
      <c r="IZY2820" s="46"/>
      <c r="IZZ2820" s="46"/>
      <c r="JAA2820" s="46"/>
      <c r="JAB2820" s="46"/>
      <c r="JAC2820" s="46"/>
      <c r="JAD2820" s="46"/>
      <c r="JAE2820" s="46"/>
      <c r="JAF2820" s="46"/>
      <c r="JAG2820" s="46"/>
      <c r="JAH2820" s="46"/>
      <c r="JAI2820" s="46"/>
      <c r="JAJ2820" s="46"/>
      <c r="JAK2820" s="46"/>
      <c r="JAL2820" s="46"/>
      <c r="JAM2820" s="46"/>
      <c r="JAN2820" s="46"/>
      <c r="JAO2820" s="46"/>
      <c r="JAP2820" s="46"/>
      <c r="JAQ2820" s="46"/>
      <c r="JAR2820" s="46"/>
      <c r="JAS2820" s="46"/>
      <c r="JAT2820" s="46"/>
      <c r="JAU2820" s="46"/>
      <c r="JAV2820" s="46"/>
      <c r="JAW2820" s="46"/>
      <c r="JAX2820" s="46"/>
      <c r="JAY2820" s="46"/>
      <c r="JAZ2820" s="46"/>
      <c r="JBA2820" s="46"/>
      <c r="JBB2820" s="46"/>
      <c r="JBC2820" s="46"/>
      <c r="JBD2820" s="46"/>
      <c r="JBE2820" s="46"/>
      <c r="JBF2820" s="46"/>
      <c r="JBG2820" s="46"/>
      <c r="JBH2820" s="46"/>
      <c r="JBI2820" s="46"/>
      <c r="JBJ2820" s="46"/>
      <c r="JBK2820" s="46"/>
      <c r="JBL2820" s="46"/>
      <c r="JBM2820" s="46"/>
      <c r="JBN2820" s="46"/>
      <c r="JBO2820" s="46"/>
      <c r="JBP2820" s="46"/>
      <c r="JBQ2820" s="46"/>
      <c r="JBR2820" s="46"/>
      <c r="JBS2820" s="46"/>
      <c r="JBT2820" s="46"/>
      <c r="JBU2820" s="46"/>
      <c r="JBV2820" s="46"/>
      <c r="JBW2820" s="46"/>
      <c r="JBX2820" s="46"/>
      <c r="JBY2820" s="46"/>
      <c r="JBZ2820" s="46"/>
      <c r="JCA2820" s="46"/>
      <c r="JCB2820" s="46"/>
      <c r="JCC2820" s="46"/>
      <c r="JCD2820" s="46"/>
      <c r="JCE2820" s="46"/>
      <c r="JCF2820" s="46"/>
      <c r="JCG2820" s="46"/>
      <c r="JCH2820" s="46"/>
      <c r="JCI2820" s="46"/>
      <c r="JCJ2820" s="46"/>
      <c r="JCK2820" s="46"/>
      <c r="JCL2820" s="46"/>
      <c r="JCM2820" s="46"/>
      <c r="JCN2820" s="46"/>
      <c r="JCO2820" s="46"/>
      <c r="JCP2820" s="46"/>
      <c r="JCQ2820" s="46"/>
      <c r="JCR2820" s="46"/>
      <c r="JCS2820" s="46"/>
      <c r="JCT2820" s="46"/>
      <c r="JCU2820" s="46"/>
      <c r="JCV2820" s="46"/>
      <c r="JCW2820" s="46"/>
      <c r="JCX2820" s="46"/>
      <c r="JCY2820" s="46"/>
      <c r="JCZ2820" s="46"/>
      <c r="JDA2820" s="46"/>
      <c r="JDB2820" s="46"/>
      <c r="JDC2820" s="46"/>
      <c r="JDD2820" s="46"/>
      <c r="JDE2820" s="46"/>
      <c r="JDF2820" s="46"/>
      <c r="JDG2820" s="46"/>
      <c r="JDH2820" s="46"/>
      <c r="JDI2820" s="46"/>
      <c r="JDJ2820" s="46"/>
      <c r="JDK2820" s="46"/>
      <c r="JDL2820" s="46"/>
      <c r="JDM2820" s="46"/>
      <c r="JDN2820" s="46"/>
      <c r="JDO2820" s="46"/>
      <c r="JDP2820" s="46"/>
      <c r="JDQ2820" s="46"/>
      <c r="JDR2820" s="46"/>
      <c r="JDS2820" s="46"/>
      <c r="JDT2820" s="46"/>
      <c r="JDU2820" s="46"/>
      <c r="JDV2820" s="46"/>
      <c r="JDW2820" s="46"/>
      <c r="JDX2820" s="46"/>
      <c r="JDY2820" s="46"/>
      <c r="JDZ2820" s="46"/>
      <c r="JEA2820" s="46"/>
      <c r="JEB2820" s="46"/>
      <c r="JEC2820" s="46"/>
      <c r="JED2820" s="46"/>
      <c r="JEE2820" s="46"/>
      <c r="JEF2820" s="46"/>
      <c r="JEG2820" s="46"/>
      <c r="JEH2820" s="46"/>
      <c r="JEI2820" s="46"/>
      <c r="JEJ2820" s="46"/>
      <c r="JEK2820" s="46"/>
      <c r="JEL2820" s="46"/>
      <c r="JEM2820" s="46"/>
      <c r="JEN2820" s="46"/>
      <c r="JEO2820" s="46"/>
      <c r="JEP2820" s="46"/>
      <c r="JEQ2820" s="46"/>
      <c r="JER2820" s="46"/>
      <c r="JES2820" s="46"/>
      <c r="JET2820" s="46"/>
      <c r="JEU2820" s="46"/>
      <c r="JEV2820" s="46"/>
      <c r="JEW2820" s="46"/>
      <c r="JEX2820" s="46"/>
      <c r="JEY2820" s="46"/>
      <c r="JEZ2820" s="46"/>
      <c r="JFA2820" s="46"/>
      <c r="JFB2820" s="46"/>
      <c r="JFC2820" s="46"/>
      <c r="JFD2820" s="46"/>
      <c r="JFE2820" s="46"/>
      <c r="JFF2820" s="46"/>
      <c r="JFG2820" s="46"/>
      <c r="JFH2820" s="46"/>
      <c r="JFI2820" s="46"/>
      <c r="JFJ2820" s="46"/>
      <c r="JFK2820" s="46"/>
      <c r="JFL2820" s="46"/>
      <c r="JFM2820" s="46"/>
      <c r="JFN2820" s="46"/>
      <c r="JFO2820" s="46"/>
      <c r="JFP2820" s="46"/>
      <c r="JFQ2820" s="46"/>
      <c r="JFR2820" s="46"/>
      <c r="JFS2820" s="46"/>
      <c r="JFT2820" s="46"/>
      <c r="JFU2820" s="46"/>
      <c r="JFV2820" s="46"/>
      <c r="JFW2820" s="46"/>
      <c r="JFX2820" s="46"/>
      <c r="JFY2820" s="46"/>
      <c r="JFZ2820" s="46"/>
      <c r="JGA2820" s="46"/>
      <c r="JGB2820" s="46"/>
      <c r="JGC2820" s="46"/>
      <c r="JGD2820" s="46"/>
      <c r="JGE2820" s="46"/>
      <c r="JGF2820" s="46"/>
      <c r="JGG2820" s="46"/>
      <c r="JGH2820" s="46"/>
      <c r="JGI2820" s="46"/>
      <c r="JGJ2820" s="46"/>
      <c r="JGK2820" s="46"/>
      <c r="JGL2820" s="46"/>
      <c r="JGM2820" s="46"/>
      <c r="JGN2820" s="46"/>
      <c r="JGO2820" s="46"/>
      <c r="JGP2820" s="46"/>
      <c r="JGQ2820" s="46"/>
      <c r="JGR2820" s="46"/>
      <c r="JGS2820" s="46"/>
      <c r="JGT2820" s="46"/>
      <c r="JGU2820" s="46"/>
      <c r="JGV2820" s="46"/>
      <c r="JGW2820" s="46"/>
      <c r="JGX2820" s="46"/>
      <c r="JGY2820" s="46"/>
      <c r="JGZ2820" s="46"/>
      <c r="JHA2820" s="46"/>
      <c r="JHB2820" s="46"/>
      <c r="JHC2820" s="46"/>
      <c r="JHD2820" s="46"/>
      <c r="JHE2820" s="46"/>
      <c r="JHF2820" s="46"/>
      <c r="JHG2820" s="46"/>
      <c r="JHH2820" s="46"/>
      <c r="JHI2820" s="46"/>
      <c r="JHJ2820" s="46"/>
      <c r="JHK2820" s="46"/>
      <c r="JHL2820" s="46"/>
      <c r="JHM2820" s="46"/>
      <c r="JHN2820" s="46"/>
      <c r="JHO2820" s="46"/>
      <c r="JHP2820" s="46"/>
      <c r="JHQ2820" s="46"/>
      <c r="JHR2820" s="46"/>
      <c r="JHS2820" s="46"/>
      <c r="JHT2820" s="46"/>
      <c r="JHU2820" s="46"/>
      <c r="JHV2820" s="46"/>
      <c r="JHW2820" s="46"/>
      <c r="JHX2820" s="46"/>
      <c r="JHY2820" s="46"/>
      <c r="JHZ2820" s="46"/>
      <c r="JIA2820" s="46"/>
      <c r="JIB2820" s="46"/>
      <c r="JIC2820" s="46"/>
      <c r="JID2820" s="46"/>
      <c r="JIE2820" s="46"/>
      <c r="JIF2820" s="46"/>
      <c r="JIG2820" s="46"/>
      <c r="JIH2820" s="46"/>
      <c r="JII2820" s="46"/>
      <c r="JIJ2820" s="46"/>
      <c r="JIK2820" s="46"/>
      <c r="JIL2820" s="46"/>
      <c r="JIM2820" s="46"/>
      <c r="JIN2820" s="46"/>
      <c r="JIO2820" s="46"/>
      <c r="JIP2820" s="46"/>
      <c r="JIQ2820" s="46"/>
      <c r="JIR2820" s="46"/>
      <c r="JIS2820" s="46"/>
      <c r="JIT2820" s="46"/>
      <c r="JIU2820" s="46"/>
      <c r="JIV2820" s="46"/>
      <c r="JIW2820" s="46"/>
      <c r="JIX2820" s="46"/>
      <c r="JIY2820" s="46"/>
      <c r="JIZ2820" s="46"/>
      <c r="JJA2820" s="46"/>
      <c r="JJB2820" s="46"/>
      <c r="JJC2820" s="46"/>
      <c r="JJD2820" s="46"/>
      <c r="JJE2820" s="46"/>
      <c r="JJF2820" s="46"/>
      <c r="JJG2820" s="46"/>
      <c r="JJH2820" s="46"/>
      <c r="JJI2820" s="46"/>
      <c r="JJJ2820" s="46"/>
      <c r="JJK2820" s="46"/>
      <c r="JJL2820" s="46"/>
      <c r="JJM2820" s="46"/>
      <c r="JJN2820" s="46"/>
      <c r="JJO2820" s="46"/>
      <c r="JJP2820" s="46"/>
      <c r="JJQ2820" s="46"/>
      <c r="JJR2820" s="46"/>
      <c r="JJS2820" s="46"/>
      <c r="JJT2820" s="46"/>
      <c r="JJU2820" s="46"/>
      <c r="JJV2820" s="46"/>
      <c r="JJW2820" s="46"/>
      <c r="JJX2820" s="46"/>
      <c r="JJY2820" s="46"/>
      <c r="JJZ2820" s="46"/>
      <c r="JKA2820" s="46"/>
      <c r="JKB2820" s="46"/>
      <c r="JKC2820" s="46"/>
      <c r="JKD2820" s="46"/>
      <c r="JKE2820" s="46"/>
      <c r="JKF2820" s="46"/>
      <c r="JKG2820" s="46"/>
      <c r="JKH2820" s="46"/>
      <c r="JKI2820" s="46"/>
      <c r="JKJ2820" s="46"/>
      <c r="JKK2820" s="46"/>
      <c r="JKL2820" s="46"/>
      <c r="JKM2820" s="46"/>
      <c r="JKN2820" s="46"/>
      <c r="JKO2820" s="46"/>
      <c r="JKP2820" s="46"/>
      <c r="JKQ2820" s="46"/>
      <c r="JKR2820" s="46"/>
      <c r="JKS2820" s="46"/>
      <c r="JKT2820" s="46"/>
      <c r="JKU2820" s="46"/>
      <c r="JKV2820" s="46"/>
      <c r="JKW2820" s="46"/>
      <c r="JKX2820" s="46"/>
      <c r="JKY2820" s="46"/>
      <c r="JKZ2820" s="46"/>
      <c r="JLA2820" s="46"/>
      <c r="JLB2820" s="46"/>
      <c r="JLC2820" s="46"/>
      <c r="JLD2820" s="46"/>
      <c r="JLE2820" s="46"/>
      <c r="JLF2820" s="46"/>
      <c r="JLG2820" s="46"/>
      <c r="JLH2820" s="46"/>
      <c r="JLI2820" s="46"/>
      <c r="JLJ2820" s="46"/>
      <c r="JLK2820" s="46"/>
      <c r="JLL2820" s="46"/>
      <c r="JLM2820" s="46"/>
      <c r="JLN2820" s="46"/>
      <c r="JLO2820" s="46"/>
      <c r="JLP2820" s="46"/>
      <c r="JLQ2820" s="46"/>
      <c r="JLR2820" s="46"/>
      <c r="JLS2820" s="46"/>
      <c r="JLT2820" s="46"/>
      <c r="JLU2820" s="46"/>
      <c r="JLV2820" s="46"/>
      <c r="JLW2820" s="46"/>
      <c r="JLX2820" s="46"/>
      <c r="JLY2820" s="46"/>
      <c r="JLZ2820" s="46"/>
      <c r="JMA2820" s="46"/>
      <c r="JMB2820" s="46"/>
      <c r="JMC2820" s="46"/>
      <c r="JMD2820" s="46"/>
      <c r="JME2820" s="46"/>
      <c r="JMF2820" s="46"/>
      <c r="JMG2820" s="46"/>
      <c r="JMH2820" s="46"/>
      <c r="JMI2820" s="46"/>
      <c r="JMJ2820" s="46"/>
      <c r="JMK2820" s="46"/>
      <c r="JML2820" s="46"/>
      <c r="JMM2820" s="46"/>
      <c r="JMN2820" s="46"/>
      <c r="JMO2820" s="46"/>
      <c r="JMP2820" s="46"/>
      <c r="JMQ2820" s="46"/>
      <c r="JMR2820" s="46"/>
      <c r="JMS2820" s="46"/>
      <c r="JMT2820" s="46"/>
      <c r="JMU2820" s="46"/>
      <c r="JMV2820" s="46"/>
      <c r="JMW2820" s="46"/>
      <c r="JMX2820" s="46"/>
      <c r="JMY2820" s="46"/>
      <c r="JMZ2820" s="46"/>
      <c r="JNA2820" s="46"/>
      <c r="JNB2820" s="46"/>
      <c r="JNC2820" s="46"/>
      <c r="JND2820" s="46"/>
      <c r="JNE2820" s="46"/>
      <c r="JNF2820" s="46"/>
      <c r="JNG2820" s="46"/>
      <c r="JNH2820" s="46"/>
      <c r="JNI2820" s="46"/>
      <c r="JNJ2820" s="46"/>
      <c r="JNK2820" s="46"/>
      <c r="JNL2820" s="46"/>
      <c r="JNM2820" s="46"/>
      <c r="JNN2820" s="46"/>
      <c r="JNO2820" s="46"/>
      <c r="JNP2820" s="46"/>
      <c r="JNQ2820" s="46"/>
      <c r="JNR2820" s="46"/>
      <c r="JNS2820" s="46"/>
      <c r="JNT2820" s="46"/>
      <c r="JNU2820" s="46"/>
      <c r="JNV2820" s="46"/>
      <c r="JNW2820" s="46"/>
      <c r="JNX2820" s="46"/>
      <c r="JNY2820" s="46"/>
      <c r="JNZ2820" s="46"/>
      <c r="JOA2820" s="46"/>
      <c r="JOB2820" s="46"/>
      <c r="JOC2820" s="46"/>
      <c r="JOD2820" s="46"/>
      <c r="JOE2820" s="46"/>
      <c r="JOF2820" s="46"/>
      <c r="JOG2820" s="46"/>
      <c r="JOH2820" s="46"/>
      <c r="JOI2820" s="46"/>
      <c r="JOJ2820" s="46"/>
      <c r="JOK2820" s="46"/>
      <c r="JOL2820" s="46"/>
      <c r="JOM2820" s="46"/>
      <c r="JON2820" s="46"/>
      <c r="JOO2820" s="46"/>
      <c r="JOP2820" s="46"/>
      <c r="JOQ2820" s="46"/>
      <c r="JOR2820" s="46"/>
      <c r="JOS2820" s="46"/>
      <c r="JOT2820" s="46"/>
      <c r="JOU2820" s="46"/>
      <c r="JOV2820" s="46"/>
      <c r="JOW2820" s="46"/>
      <c r="JOX2820" s="46"/>
      <c r="JOY2820" s="46"/>
      <c r="JOZ2820" s="46"/>
      <c r="JPA2820" s="46"/>
      <c r="JPB2820" s="46"/>
      <c r="JPC2820" s="46"/>
      <c r="JPD2820" s="46"/>
      <c r="JPE2820" s="46"/>
      <c r="JPF2820" s="46"/>
      <c r="JPG2820" s="46"/>
      <c r="JPH2820" s="46"/>
      <c r="JPI2820" s="46"/>
      <c r="JPJ2820" s="46"/>
      <c r="JPK2820" s="46"/>
      <c r="JPL2820" s="46"/>
      <c r="JPM2820" s="46"/>
      <c r="JPN2820" s="46"/>
      <c r="JPO2820" s="46"/>
      <c r="JPP2820" s="46"/>
      <c r="JPQ2820" s="46"/>
      <c r="JPR2820" s="46"/>
      <c r="JPS2820" s="46"/>
      <c r="JPT2820" s="46"/>
      <c r="JPU2820" s="46"/>
      <c r="JPV2820" s="46"/>
      <c r="JPW2820" s="46"/>
      <c r="JPX2820" s="46"/>
      <c r="JPY2820" s="46"/>
      <c r="JPZ2820" s="46"/>
      <c r="JQA2820" s="46"/>
      <c r="JQB2820" s="46"/>
      <c r="JQC2820" s="46"/>
      <c r="JQD2820" s="46"/>
      <c r="JQE2820" s="46"/>
      <c r="JQF2820" s="46"/>
      <c r="JQG2820" s="46"/>
      <c r="JQH2820" s="46"/>
      <c r="JQI2820" s="46"/>
      <c r="JQJ2820" s="46"/>
      <c r="JQK2820" s="46"/>
      <c r="JQL2820" s="46"/>
      <c r="JQM2820" s="46"/>
      <c r="JQN2820" s="46"/>
      <c r="JQO2820" s="46"/>
      <c r="JQP2820" s="46"/>
      <c r="JQQ2820" s="46"/>
      <c r="JQR2820" s="46"/>
      <c r="JQS2820" s="46"/>
      <c r="JQT2820" s="46"/>
      <c r="JQU2820" s="46"/>
      <c r="JQV2820" s="46"/>
      <c r="JQW2820" s="46"/>
      <c r="JQX2820" s="46"/>
      <c r="JQY2820" s="46"/>
      <c r="JQZ2820" s="46"/>
      <c r="JRA2820" s="46"/>
      <c r="JRB2820" s="46"/>
      <c r="JRC2820" s="46"/>
      <c r="JRD2820" s="46"/>
      <c r="JRE2820" s="46"/>
      <c r="JRF2820" s="46"/>
      <c r="JRG2820" s="46"/>
      <c r="JRH2820" s="46"/>
      <c r="JRI2820" s="46"/>
      <c r="JRJ2820" s="46"/>
      <c r="JRK2820" s="46"/>
      <c r="JRL2820" s="46"/>
      <c r="JRM2820" s="46"/>
      <c r="JRN2820" s="46"/>
      <c r="JRO2820" s="46"/>
      <c r="JRP2820" s="46"/>
      <c r="JRQ2820" s="46"/>
      <c r="JRR2820" s="46"/>
      <c r="JRS2820" s="46"/>
      <c r="JRT2820" s="46"/>
      <c r="JRU2820" s="46"/>
      <c r="JRV2820" s="46"/>
      <c r="JRW2820" s="46"/>
      <c r="JRX2820" s="46"/>
      <c r="JRY2820" s="46"/>
      <c r="JRZ2820" s="46"/>
      <c r="JSA2820" s="46"/>
      <c r="JSB2820" s="46"/>
      <c r="JSC2820" s="46"/>
      <c r="JSD2820" s="46"/>
      <c r="JSE2820" s="46"/>
      <c r="JSF2820" s="46"/>
      <c r="JSG2820" s="46"/>
      <c r="JSH2820" s="46"/>
      <c r="JSI2820" s="46"/>
      <c r="JSJ2820" s="46"/>
      <c r="JSK2820" s="46"/>
      <c r="JSL2820" s="46"/>
      <c r="JSM2820" s="46"/>
      <c r="JSN2820" s="46"/>
      <c r="JSO2820" s="46"/>
      <c r="JSP2820" s="46"/>
      <c r="JSQ2820" s="46"/>
      <c r="JSR2820" s="46"/>
      <c r="JSS2820" s="46"/>
      <c r="JST2820" s="46"/>
      <c r="JSU2820" s="46"/>
      <c r="JSV2820" s="46"/>
      <c r="JSW2820" s="46"/>
      <c r="JSX2820" s="46"/>
      <c r="JSY2820" s="46"/>
      <c r="JSZ2820" s="46"/>
      <c r="JTA2820" s="46"/>
      <c r="JTB2820" s="46"/>
      <c r="JTC2820" s="46"/>
      <c r="JTD2820" s="46"/>
      <c r="JTE2820" s="46"/>
      <c r="JTF2820" s="46"/>
      <c r="JTG2820" s="46"/>
      <c r="JTH2820" s="46"/>
      <c r="JTI2820" s="46"/>
      <c r="JTJ2820" s="46"/>
      <c r="JTK2820" s="46"/>
      <c r="JTL2820" s="46"/>
      <c r="JTM2820" s="46"/>
      <c r="JTN2820" s="46"/>
      <c r="JTO2820" s="46"/>
      <c r="JTP2820" s="46"/>
      <c r="JTQ2820" s="46"/>
      <c r="JTR2820" s="46"/>
      <c r="JTS2820" s="46"/>
      <c r="JTT2820" s="46"/>
      <c r="JTU2820" s="46"/>
      <c r="JTV2820" s="46"/>
      <c r="JTW2820" s="46"/>
      <c r="JTX2820" s="46"/>
      <c r="JTY2820" s="46"/>
      <c r="JTZ2820" s="46"/>
      <c r="JUA2820" s="46"/>
      <c r="JUB2820" s="46"/>
      <c r="JUC2820" s="46"/>
      <c r="JUD2820" s="46"/>
      <c r="JUE2820" s="46"/>
      <c r="JUF2820" s="46"/>
      <c r="JUG2820" s="46"/>
      <c r="JUH2820" s="46"/>
      <c r="JUI2820" s="46"/>
      <c r="JUJ2820" s="46"/>
      <c r="JUK2820" s="46"/>
      <c r="JUL2820" s="46"/>
      <c r="JUM2820" s="46"/>
      <c r="JUN2820" s="46"/>
      <c r="JUO2820" s="46"/>
      <c r="JUP2820" s="46"/>
      <c r="JUQ2820" s="46"/>
      <c r="JUR2820" s="46"/>
      <c r="JUS2820" s="46"/>
      <c r="JUT2820" s="46"/>
      <c r="JUU2820" s="46"/>
      <c r="JUV2820" s="46"/>
      <c r="JUW2820" s="46"/>
      <c r="JUX2820" s="46"/>
      <c r="JUY2820" s="46"/>
      <c r="JUZ2820" s="46"/>
      <c r="JVA2820" s="46"/>
      <c r="JVB2820" s="46"/>
      <c r="JVC2820" s="46"/>
      <c r="JVD2820" s="46"/>
      <c r="JVE2820" s="46"/>
      <c r="JVF2820" s="46"/>
      <c r="JVG2820" s="46"/>
      <c r="JVH2820" s="46"/>
      <c r="JVI2820" s="46"/>
      <c r="JVJ2820" s="46"/>
      <c r="JVK2820" s="46"/>
      <c r="JVL2820" s="46"/>
      <c r="JVM2820" s="46"/>
      <c r="JVN2820" s="46"/>
      <c r="JVO2820" s="46"/>
      <c r="JVP2820" s="46"/>
      <c r="JVQ2820" s="46"/>
      <c r="JVR2820" s="46"/>
      <c r="JVS2820" s="46"/>
      <c r="JVT2820" s="46"/>
      <c r="JVU2820" s="46"/>
      <c r="JVV2820" s="46"/>
      <c r="JVW2820" s="46"/>
      <c r="JVX2820" s="46"/>
      <c r="JVY2820" s="46"/>
      <c r="JVZ2820" s="46"/>
      <c r="JWA2820" s="46"/>
      <c r="JWB2820" s="46"/>
      <c r="JWC2820" s="46"/>
      <c r="JWD2820" s="46"/>
      <c r="JWE2820" s="46"/>
      <c r="JWF2820" s="46"/>
      <c r="JWG2820" s="46"/>
      <c r="JWH2820" s="46"/>
      <c r="JWI2820" s="46"/>
      <c r="JWJ2820" s="46"/>
      <c r="JWK2820" s="46"/>
      <c r="JWL2820" s="46"/>
      <c r="JWM2820" s="46"/>
      <c r="JWN2820" s="46"/>
      <c r="JWO2820" s="46"/>
      <c r="JWP2820" s="46"/>
      <c r="JWQ2820" s="46"/>
      <c r="JWR2820" s="46"/>
      <c r="JWS2820" s="46"/>
      <c r="JWT2820" s="46"/>
      <c r="JWU2820" s="46"/>
      <c r="JWV2820" s="46"/>
      <c r="JWW2820" s="46"/>
      <c r="JWX2820" s="46"/>
      <c r="JWY2820" s="46"/>
      <c r="JWZ2820" s="46"/>
      <c r="JXA2820" s="46"/>
      <c r="JXB2820" s="46"/>
      <c r="JXC2820" s="46"/>
      <c r="JXD2820" s="46"/>
      <c r="JXE2820" s="46"/>
      <c r="JXF2820" s="46"/>
      <c r="JXG2820" s="46"/>
      <c r="JXH2820" s="46"/>
      <c r="JXI2820" s="46"/>
      <c r="JXJ2820" s="46"/>
      <c r="JXK2820" s="46"/>
      <c r="JXL2820" s="46"/>
      <c r="JXM2820" s="46"/>
      <c r="JXN2820" s="46"/>
      <c r="JXO2820" s="46"/>
      <c r="JXP2820" s="46"/>
      <c r="JXQ2820" s="46"/>
      <c r="JXR2820" s="46"/>
      <c r="JXS2820" s="46"/>
      <c r="JXT2820" s="46"/>
      <c r="JXU2820" s="46"/>
      <c r="JXV2820" s="46"/>
      <c r="JXW2820" s="46"/>
      <c r="JXX2820" s="46"/>
      <c r="JXY2820" s="46"/>
      <c r="JXZ2820" s="46"/>
      <c r="JYA2820" s="46"/>
      <c r="JYB2820" s="46"/>
      <c r="JYC2820" s="46"/>
      <c r="JYD2820" s="46"/>
      <c r="JYE2820" s="46"/>
      <c r="JYF2820" s="46"/>
      <c r="JYG2820" s="46"/>
      <c r="JYH2820" s="46"/>
      <c r="JYI2820" s="46"/>
      <c r="JYJ2820" s="46"/>
      <c r="JYK2820" s="46"/>
      <c r="JYL2820" s="46"/>
      <c r="JYM2820" s="46"/>
      <c r="JYN2820" s="46"/>
      <c r="JYO2820" s="46"/>
      <c r="JYP2820" s="46"/>
      <c r="JYQ2820" s="46"/>
      <c r="JYR2820" s="46"/>
      <c r="JYS2820" s="46"/>
      <c r="JYT2820" s="46"/>
      <c r="JYU2820" s="46"/>
      <c r="JYV2820" s="46"/>
      <c r="JYW2820" s="46"/>
      <c r="JYX2820" s="46"/>
      <c r="JYY2820" s="46"/>
      <c r="JYZ2820" s="46"/>
      <c r="JZA2820" s="46"/>
      <c r="JZB2820" s="46"/>
      <c r="JZC2820" s="46"/>
      <c r="JZD2820" s="46"/>
      <c r="JZE2820" s="46"/>
      <c r="JZF2820" s="46"/>
      <c r="JZG2820" s="46"/>
      <c r="JZH2820" s="46"/>
      <c r="JZI2820" s="46"/>
      <c r="JZJ2820" s="46"/>
      <c r="JZK2820" s="46"/>
      <c r="JZL2820" s="46"/>
      <c r="JZM2820" s="46"/>
      <c r="JZN2820" s="46"/>
      <c r="JZO2820" s="46"/>
      <c r="JZP2820" s="46"/>
      <c r="JZQ2820" s="46"/>
      <c r="JZR2820" s="46"/>
      <c r="JZS2820" s="46"/>
      <c r="JZT2820" s="46"/>
      <c r="JZU2820" s="46"/>
      <c r="JZV2820" s="46"/>
      <c r="JZW2820" s="46"/>
      <c r="JZX2820" s="46"/>
      <c r="JZY2820" s="46"/>
      <c r="JZZ2820" s="46"/>
      <c r="KAA2820" s="46"/>
      <c r="KAB2820" s="46"/>
      <c r="KAC2820" s="46"/>
      <c r="KAD2820" s="46"/>
      <c r="KAE2820" s="46"/>
      <c r="KAF2820" s="46"/>
      <c r="KAG2820" s="46"/>
      <c r="KAH2820" s="46"/>
      <c r="KAI2820" s="46"/>
      <c r="KAJ2820" s="46"/>
      <c r="KAK2820" s="46"/>
      <c r="KAL2820" s="46"/>
      <c r="KAM2820" s="46"/>
      <c r="KAN2820" s="46"/>
      <c r="KAO2820" s="46"/>
      <c r="KAP2820" s="46"/>
      <c r="KAQ2820" s="46"/>
      <c r="KAR2820" s="46"/>
      <c r="KAS2820" s="46"/>
      <c r="KAT2820" s="46"/>
      <c r="KAU2820" s="46"/>
      <c r="KAV2820" s="46"/>
      <c r="KAW2820" s="46"/>
      <c r="KAX2820" s="46"/>
      <c r="KAY2820" s="46"/>
      <c r="KAZ2820" s="46"/>
      <c r="KBA2820" s="46"/>
      <c r="KBB2820" s="46"/>
      <c r="KBC2820" s="46"/>
      <c r="KBD2820" s="46"/>
      <c r="KBE2820" s="46"/>
      <c r="KBF2820" s="46"/>
      <c r="KBG2820" s="46"/>
      <c r="KBH2820" s="46"/>
      <c r="KBI2820" s="46"/>
      <c r="KBJ2820" s="46"/>
      <c r="KBK2820" s="46"/>
      <c r="KBL2820" s="46"/>
      <c r="KBM2820" s="46"/>
      <c r="KBN2820" s="46"/>
      <c r="KBO2820" s="46"/>
      <c r="KBP2820" s="46"/>
      <c r="KBQ2820" s="46"/>
      <c r="KBR2820" s="46"/>
      <c r="KBS2820" s="46"/>
      <c r="KBT2820" s="46"/>
      <c r="KBU2820" s="46"/>
      <c r="KBV2820" s="46"/>
      <c r="KBW2820" s="46"/>
      <c r="KBX2820" s="46"/>
      <c r="KBY2820" s="46"/>
      <c r="KBZ2820" s="46"/>
      <c r="KCA2820" s="46"/>
      <c r="KCB2820" s="46"/>
      <c r="KCC2820" s="46"/>
      <c r="KCD2820" s="46"/>
      <c r="KCE2820" s="46"/>
      <c r="KCF2820" s="46"/>
      <c r="KCG2820" s="46"/>
      <c r="KCH2820" s="46"/>
      <c r="KCI2820" s="46"/>
      <c r="KCJ2820" s="46"/>
      <c r="KCK2820" s="46"/>
      <c r="KCL2820" s="46"/>
      <c r="KCM2820" s="46"/>
      <c r="KCN2820" s="46"/>
      <c r="KCO2820" s="46"/>
      <c r="KCP2820" s="46"/>
      <c r="KCQ2820" s="46"/>
      <c r="KCR2820" s="46"/>
      <c r="KCS2820" s="46"/>
      <c r="KCT2820" s="46"/>
      <c r="KCU2820" s="46"/>
      <c r="KCV2820" s="46"/>
      <c r="KCW2820" s="46"/>
      <c r="KCX2820" s="46"/>
      <c r="KCY2820" s="46"/>
      <c r="KCZ2820" s="46"/>
      <c r="KDA2820" s="46"/>
      <c r="KDB2820" s="46"/>
      <c r="KDC2820" s="46"/>
      <c r="KDD2820" s="46"/>
      <c r="KDE2820" s="46"/>
      <c r="KDF2820" s="46"/>
      <c r="KDG2820" s="46"/>
      <c r="KDH2820" s="46"/>
      <c r="KDI2820" s="46"/>
      <c r="KDJ2820" s="46"/>
      <c r="KDK2820" s="46"/>
      <c r="KDL2820" s="46"/>
      <c r="KDM2820" s="46"/>
      <c r="KDN2820" s="46"/>
      <c r="KDO2820" s="46"/>
      <c r="KDP2820" s="46"/>
      <c r="KDQ2820" s="46"/>
      <c r="KDR2820" s="46"/>
      <c r="KDS2820" s="46"/>
      <c r="KDT2820" s="46"/>
      <c r="KDU2820" s="46"/>
      <c r="KDV2820" s="46"/>
      <c r="KDW2820" s="46"/>
      <c r="KDX2820" s="46"/>
      <c r="KDY2820" s="46"/>
      <c r="KDZ2820" s="46"/>
      <c r="KEA2820" s="46"/>
      <c r="KEB2820" s="46"/>
      <c r="KEC2820" s="46"/>
      <c r="KED2820" s="46"/>
      <c r="KEE2820" s="46"/>
      <c r="KEF2820" s="46"/>
      <c r="KEG2820" s="46"/>
      <c r="KEH2820" s="46"/>
      <c r="KEI2820" s="46"/>
      <c r="KEJ2820" s="46"/>
      <c r="KEK2820" s="46"/>
      <c r="KEL2820" s="46"/>
      <c r="KEM2820" s="46"/>
      <c r="KEN2820" s="46"/>
      <c r="KEO2820" s="46"/>
      <c r="KEP2820" s="46"/>
      <c r="KEQ2820" s="46"/>
      <c r="KER2820" s="46"/>
      <c r="KES2820" s="46"/>
      <c r="KET2820" s="46"/>
      <c r="KEU2820" s="46"/>
      <c r="KEV2820" s="46"/>
      <c r="KEW2820" s="46"/>
      <c r="KEX2820" s="46"/>
      <c r="KEY2820" s="46"/>
      <c r="KEZ2820" s="46"/>
      <c r="KFA2820" s="46"/>
      <c r="KFB2820" s="46"/>
      <c r="KFC2820" s="46"/>
      <c r="KFD2820" s="46"/>
      <c r="KFE2820" s="46"/>
      <c r="KFF2820" s="46"/>
      <c r="KFG2820" s="46"/>
      <c r="KFH2820" s="46"/>
      <c r="KFI2820" s="46"/>
      <c r="KFJ2820" s="46"/>
      <c r="KFK2820" s="46"/>
      <c r="KFL2820" s="46"/>
      <c r="KFM2820" s="46"/>
      <c r="KFN2820" s="46"/>
      <c r="KFO2820" s="46"/>
      <c r="KFP2820" s="46"/>
      <c r="KFQ2820" s="46"/>
      <c r="KFR2820" s="46"/>
      <c r="KFS2820" s="46"/>
      <c r="KFT2820" s="46"/>
      <c r="KFU2820" s="46"/>
      <c r="KFV2820" s="46"/>
      <c r="KFW2820" s="46"/>
      <c r="KFX2820" s="46"/>
      <c r="KFY2820" s="46"/>
      <c r="KFZ2820" s="46"/>
      <c r="KGA2820" s="46"/>
      <c r="KGB2820" s="46"/>
      <c r="KGC2820" s="46"/>
      <c r="KGD2820" s="46"/>
      <c r="KGE2820" s="46"/>
      <c r="KGF2820" s="46"/>
      <c r="KGG2820" s="46"/>
      <c r="KGH2820" s="46"/>
      <c r="KGI2820" s="46"/>
      <c r="KGJ2820" s="46"/>
      <c r="KGK2820" s="46"/>
      <c r="KGL2820" s="46"/>
      <c r="KGM2820" s="46"/>
      <c r="KGN2820" s="46"/>
      <c r="KGO2820" s="46"/>
      <c r="KGP2820" s="46"/>
      <c r="KGQ2820" s="46"/>
      <c r="KGR2820" s="46"/>
      <c r="KGS2820" s="46"/>
      <c r="KGT2820" s="46"/>
      <c r="KGU2820" s="46"/>
      <c r="KGV2820" s="46"/>
      <c r="KGW2820" s="46"/>
      <c r="KGX2820" s="46"/>
      <c r="KGY2820" s="46"/>
      <c r="KGZ2820" s="46"/>
      <c r="KHA2820" s="46"/>
      <c r="KHB2820" s="46"/>
      <c r="KHC2820" s="46"/>
      <c r="KHD2820" s="46"/>
      <c r="KHE2820" s="46"/>
      <c r="KHF2820" s="46"/>
      <c r="KHG2820" s="46"/>
      <c r="KHH2820" s="46"/>
      <c r="KHI2820" s="46"/>
      <c r="KHJ2820" s="46"/>
      <c r="KHK2820" s="46"/>
      <c r="KHL2820" s="46"/>
      <c r="KHM2820" s="46"/>
      <c r="KHN2820" s="46"/>
      <c r="KHO2820" s="46"/>
      <c r="KHP2820" s="46"/>
      <c r="KHQ2820" s="46"/>
      <c r="KHR2820" s="46"/>
      <c r="KHS2820" s="46"/>
      <c r="KHT2820" s="46"/>
      <c r="KHU2820" s="46"/>
      <c r="KHV2820" s="46"/>
      <c r="KHW2820" s="46"/>
      <c r="KHX2820" s="46"/>
      <c r="KHY2820" s="46"/>
      <c r="KHZ2820" s="46"/>
      <c r="KIA2820" s="46"/>
      <c r="KIB2820" s="46"/>
      <c r="KIC2820" s="46"/>
      <c r="KID2820" s="46"/>
      <c r="KIE2820" s="46"/>
      <c r="KIF2820" s="46"/>
      <c r="KIG2820" s="46"/>
      <c r="KIH2820" s="46"/>
      <c r="KII2820" s="46"/>
      <c r="KIJ2820" s="46"/>
      <c r="KIK2820" s="46"/>
      <c r="KIL2820" s="46"/>
      <c r="KIM2820" s="46"/>
      <c r="KIN2820" s="46"/>
      <c r="KIO2820" s="46"/>
      <c r="KIP2820" s="46"/>
      <c r="KIQ2820" s="46"/>
      <c r="KIR2820" s="46"/>
      <c r="KIS2820" s="46"/>
      <c r="KIT2820" s="46"/>
      <c r="KIU2820" s="46"/>
      <c r="KIV2820" s="46"/>
      <c r="KIW2820" s="46"/>
      <c r="KIX2820" s="46"/>
      <c r="KIY2820" s="46"/>
      <c r="KIZ2820" s="46"/>
      <c r="KJA2820" s="46"/>
      <c r="KJB2820" s="46"/>
      <c r="KJC2820" s="46"/>
      <c r="KJD2820" s="46"/>
      <c r="KJE2820" s="46"/>
      <c r="KJF2820" s="46"/>
      <c r="KJG2820" s="46"/>
      <c r="KJH2820" s="46"/>
      <c r="KJI2820" s="46"/>
      <c r="KJJ2820" s="46"/>
      <c r="KJK2820" s="46"/>
      <c r="KJL2820" s="46"/>
      <c r="KJM2820" s="46"/>
      <c r="KJN2820" s="46"/>
      <c r="KJO2820" s="46"/>
      <c r="KJP2820" s="46"/>
      <c r="KJQ2820" s="46"/>
      <c r="KJR2820" s="46"/>
      <c r="KJS2820" s="46"/>
      <c r="KJT2820" s="46"/>
      <c r="KJU2820" s="46"/>
      <c r="KJV2820" s="46"/>
      <c r="KJW2820" s="46"/>
      <c r="KJX2820" s="46"/>
      <c r="KJY2820" s="46"/>
      <c r="KJZ2820" s="46"/>
      <c r="KKA2820" s="46"/>
      <c r="KKB2820" s="46"/>
      <c r="KKC2820" s="46"/>
      <c r="KKD2820" s="46"/>
      <c r="KKE2820" s="46"/>
      <c r="KKF2820" s="46"/>
      <c r="KKG2820" s="46"/>
      <c r="KKH2820" s="46"/>
      <c r="KKI2820" s="46"/>
      <c r="KKJ2820" s="46"/>
      <c r="KKK2820" s="46"/>
      <c r="KKL2820" s="46"/>
      <c r="KKM2820" s="46"/>
      <c r="KKN2820" s="46"/>
      <c r="KKO2820" s="46"/>
      <c r="KKP2820" s="46"/>
      <c r="KKQ2820" s="46"/>
      <c r="KKR2820" s="46"/>
      <c r="KKS2820" s="46"/>
      <c r="KKT2820" s="46"/>
      <c r="KKU2820" s="46"/>
      <c r="KKV2820" s="46"/>
      <c r="KKW2820" s="46"/>
      <c r="KKX2820" s="46"/>
      <c r="KKY2820" s="46"/>
      <c r="KKZ2820" s="46"/>
      <c r="KLA2820" s="46"/>
      <c r="KLB2820" s="46"/>
      <c r="KLC2820" s="46"/>
      <c r="KLD2820" s="46"/>
      <c r="KLE2820" s="46"/>
      <c r="KLF2820" s="46"/>
      <c r="KLG2820" s="46"/>
      <c r="KLH2820" s="46"/>
      <c r="KLI2820" s="46"/>
      <c r="KLJ2820" s="46"/>
      <c r="KLK2820" s="46"/>
      <c r="KLL2820" s="46"/>
      <c r="KLM2820" s="46"/>
      <c r="KLN2820" s="46"/>
      <c r="KLO2820" s="46"/>
      <c r="KLP2820" s="46"/>
      <c r="KLQ2820" s="46"/>
      <c r="KLR2820" s="46"/>
      <c r="KLS2820" s="46"/>
      <c r="KLT2820" s="46"/>
      <c r="KLU2820" s="46"/>
      <c r="KLV2820" s="46"/>
      <c r="KLW2820" s="46"/>
      <c r="KLX2820" s="46"/>
      <c r="KLY2820" s="46"/>
      <c r="KLZ2820" s="46"/>
      <c r="KMA2820" s="46"/>
      <c r="KMB2820" s="46"/>
      <c r="KMC2820" s="46"/>
      <c r="KMD2820" s="46"/>
      <c r="KME2820" s="46"/>
      <c r="KMF2820" s="46"/>
      <c r="KMG2820" s="46"/>
      <c r="KMH2820" s="46"/>
      <c r="KMI2820" s="46"/>
      <c r="KMJ2820" s="46"/>
      <c r="KMK2820" s="46"/>
      <c r="KML2820" s="46"/>
      <c r="KMM2820" s="46"/>
      <c r="KMN2820" s="46"/>
      <c r="KMO2820" s="46"/>
      <c r="KMP2820" s="46"/>
      <c r="KMQ2820" s="46"/>
      <c r="KMR2820" s="46"/>
      <c r="KMS2820" s="46"/>
      <c r="KMT2820" s="46"/>
      <c r="KMU2820" s="46"/>
      <c r="KMV2820" s="46"/>
      <c r="KMW2820" s="46"/>
      <c r="KMX2820" s="46"/>
      <c r="KMY2820" s="46"/>
      <c r="KMZ2820" s="46"/>
      <c r="KNA2820" s="46"/>
      <c r="KNB2820" s="46"/>
      <c r="KNC2820" s="46"/>
      <c r="KND2820" s="46"/>
      <c r="KNE2820" s="46"/>
      <c r="KNF2820" s="46"/>
      <c r="KNG2820" s="46"/>
      <c r="KNH2820" s="46"/>
      <c r="KNI2820" s="46"/>
      <c r="KNJ2820" s="46"/>
      <c r="KNK2820" s="46"/>
      <c r="KNL2820" s="46"/>
      <c r="KNM2820" s="46"/>
      <c r="KNN2820" s="46"/>
      <c r="KNO2820" s="46"/>
      <c r="KNP2820" s="46"/>
      <c r="KNQ2820" s="46"/>
      <c r="KNR2820" s="46"/>
      <c r="KNS2820" s="46"/>
      <c r="KNT2820" s="46"/>
      <c r="KNU2820" s="46"/>
      <c r="KNV2820" s="46"/>
      <c r="KNW2820" s="46"/>
      <c r="KNX2820" s="46"/>
      <c r="KNY2820" s="46"/>
      <c r="KNZ2820" s="46"/>
      <c r="KOA2820" s="46"/>
      <c r="KOB2820" s="46"/>
      <c r="KOC2820" s="46"/>
      <c r="KOD2820" s="46"/>
      <c r="KOE2820" s="46"/>
      <c r="KOF2820" s="46"/>
      <c r="KOG2820" s="46"/>
      <c r="KOH2820" s="46"/>
      <c r="KOI2820" s="46"/>
      <c r="KOJ2820" s="46"/>
      <c r="KOK2820" s="46"/>
      <c r="KOL2820" s="46"/>
      <c r="KOM2820" s="46"/>
      <c r="KON2820" s="46"/>
      <c r="KOO2820" s="46"/>
      <c r="KOP2820" s="46"/>
      <c r="KOQ2820" s="46"/>
      <c r="KOR2820" s="46"/>
      <c r="KOS2820" s="46"/>
      <c r="KOT2820" s="46"/>
      <c r="KOU2820" s="46"/>
      <c r="KOV2820" s="46"/>
      <c r="KOW2820" s="46"/>
      <c r="KOX2820" s="46"/>
      <c r="KOY2820" s="46"/>
      <c r="KOZ2820" s="46"/>
      <c r="KPA2820" s="46"/>
      <c r="KPB2820" s="46"/>
      <c r="KPC2820" s="46"/>
      <c r="KPD2820" s="46"/>
      <c r="KPE2820" s="46"/>
      <c r="KPF2820" s="46"/>
      <c r="KPG2820" s="46"/>
      <c r="KPH2820" s="46"/>
      <c r="KPI2820" s="46"/>
      <c r="KPJ2820" s="46"/>
      <c r="KPK2820" s="46"/>
      <c r="KPL2820" s="46"/>
      <c r="KPM2820" s="46"/>
      <c r="KPN2820" s="46"/>
      <c r="KPO2820" s="46"/>
      <c r="KPP2820" s="46"/>
      <c r="KPQ2820" s="46"/>
      <c r="KPR2820" s="46"/>
      <c r="KPS2820" s="46"/>
      <c r="KPT2820" s="46"/>
      <c r="KPU2820" s="46"/>
      <c r="KPV2820" s="46"/>
      <c r="KPW2820" s="46"/>
      <c r="KPX2820" s="46"/>
      <c r="KPY2820" s="46"/>
      <c r="KPZ2820" s="46"/>
      <c r="KQA2820" s="46"/>
      <c r="KQB2820" s="46"/>
      <c r="KQC2820" s="46"/>
      <c r="KQD2820" s="46"/>
      <c r="KQE2820" s="46"/>
      <c r="KQF2820" s="46"/>
      <c r="KQG2820" s="46"/>
      <c r="KQH2820" s="46"/>
      <c r="KQI2820" s="46"/>
      <c r="KQJ2820" s="46"/>
      <c r="KQK2820" s="46"/>
      <c r="KQL2820" s="46"/>
      <c r="KQM2820" s="46"/>
      <c r="KQN2820" s="46"/>
      <c r="KQO2820" s="46"/>
      <c r="KQP2820" s="46"/>
      <c r="KQQ2820" s="46"/>
      <c r="KQR2820" s="46"/>
      <c r="KQS2820" s="46"/>
      <c r="KQT2820" s="46"/>
      <c r="KQU2820" s="46"/>
      <c r="KQV2820" s="46"/>
      <c r="KQW2820" s="46"/>
      <c r="KQX2820" s="46"/>
      <c r="KQY2820" s="46"/>
      <c r="KQZ2820" s="46"/>
      <c r="KRA2820" s="46"/>
      <c r="KRB2820" s="46"/>
      <c r="KRC2820" s="46"/>
      <c r="KRD2820" s="46"/>
      <c r="KRE2820" s="46"/>
      <c r="KRF2820" s="46"/>
      <c r="KRG2820" s="46"/>
      <c r="KRH2820" s="46"/>
      <c r="KRI2820" s="46"/>
      <c r="KRJ2820" s="46"/>
      <c r="KRK2820" s="46"/>
      <c r="KRL2820" s="46"/>
      <c r="KRM2820" s="46"/>
      <c r="KRN2820" s="46"/>
      <c r="KRO2820" s="46"/>
      <c r="KRP2820" s="46"/>
      <c r="KRQ2820" s="46"/>
      <c r="KRR2820" s="46"/>
      <c r="KRS2820" s="46"/>
      <c r="KRT2820" s="46"/>
      <c r="KRU2820" s="46"/>
      <c r="KRV2820" s="46"/>
      <c r="KRW2820" s="46"/>
      <c r="KRX2820" s="46"/>
      <c r="KRY2820" s="46"/>
      <c r="KRZ2820" s="46"/>
      <c r="KSA2820" s="46"/>
      <c r="KSB2820" s="46"/>
      <c r="KSC2820" s="46"/>
      <c r="KSD2820" s="46"/>
      <c r="KSE2820" s="46"/>
      <c r="KSF2820" s="46"/>
      <c r="KSG2820" s="46"/>
      <c r="KSH2820" s="46"/>
      <c r="KSI2820" s="46"/>
      <c r="KSJ2820" s="46"/>
      <c r="KSK2820" s="46"/>
      <c r="KSL2820" s="46"/>
      <c r="KSM2820" s="46"/>
      <c r="KSN2820" s="46"/>
      <c r="KSO2820" s="46"/>
      <c r="KSP2820" s="46"/>
      <c r="KSQ2820" s="46"/>
      <c r="KSR2820" s="46"/>
      <c r="KSS2820" s="46"/>
      <c r="KST2820" s="46"/>
      <c r="KSU2820" s="46"/>
      <c r="KSV2820" s="46"/>
      <c r="KSW2820" s="46"/>
      <c r="KSX2820" s="46"/>
      <c r="KSY2820" s="46"/>
      <c r="KSZ2820" s="46"/>
      <c r="KTA2820" s="46"/>
      <c r="KTB2820" s="46"/>
      <c r="KTC2820" s="46"/>
      <c r="KTD2820" s="46"/>
      <c r="KTE2820" s="46"/>
      <c r="KTF2820" s="46"/>
      <c r="KTG2820" s="46"/>
      <c r="KTH2820" s="46"/>
      <c r="KTI2820" s="46"/>
      <c r="KTJ2820" s="46"/>
      <c r="KTK2820" s="46"/>
      <c r="KTL2820" s="46"/>
      <c r="KTM2820" s="46"/>
      <c r="KTN2820" s="46"/>
      <c r="KTO2820" s="46"/>
      <c r="KTP2820" s="46"/>
      <c r="KTQ2820" s="46"/>
      <c r="KTR2820" s="46"/>
      <c r="KTS2820" s="46"/>
      <c r="KTT2820" s="46"/>
      <c r="KTU2820" s="46"/>
      <c r="KTV2820" s="46"/>
      <c r="KTW2820" s="46"/>
      <c r="KTX2820" s="46"/>
      <c r="KTY2820" s="46"/>
      <c r="KTZ2820" s="46"/>
      <c r="KUA2820" s="46"/>
      <c r="KUB2820" s="46"/>
      <c r="KUC2820" s="46"/>
      <c r="KUD2820" s="46"/>
      <c r="KUE2820" s="46"/>
      <c r="KUF2820" s="46"/>
      <c r="KUG2820" s="46"/>
      <c r="KUH2820" s="46"/>
      <c r="KUI2820" s="46"/>
      <c r="KUJ2820" s="46"/>
      <c r="KUK2820" s="46"/>
      <c r="KUL2820" s="46"/>
      <c r="KUM2820" s="46"/>
      <c r="KUN2820" s="46"/>
      <c r="KUO2820" s="46"/>
      <c r="KUP2820" s="46"/>
      <c r="KUQ2820" s="46"/>
      <c r="KUR2820" s="46"/>
      <c r="KUS2820" s="46"/>
      <c r="KUT2820" s="46"/>
      <c r="KUU2820" s="46"/>
      <c r="KUV2820" s="46"/>
      <c r="KUW2820" s="46"/>
      <c r="KUX2820" s="46"/>
      <c r="KUY2820" s="46"/>
      <c r="KUZ2820" s="46"/>
      <c r="KVA2820" s="46"/>
      <c r="KVB2820" s="46"/>
      <c r="KVC2820" s="46"/>
      <c r="KVD2820" s="46"/>
      <c r="KVE2820" s="46"/>
      <c r="KVF2820" s="46"/>
      <c r="KVG2820" s="46"/>
      <c r="KVH2820" s="46"/>
      <c r="KVI2820" s="46"/>
      <c r="KVJ2820" s="46"/>
      <c r="KVK2820" s="46"/>
      <c r="KVL2820" s="46"/>
      <c r="KVM2820" s="46"/>
      <c r="KVN2820" s="46"/>
      <c r="KVO2820" s="46"/>
      <c r="KVP2820" s="46"/>
      <c r="KVQ2820" s="46"/>
      <c r="KVR2820" s="46"/>
      <c r="KVS2820" s="46"/>
      <c r="KVT2820" s="46"/>
      <c r="KVU2820" s="46"/>
      <c r="KVV2820" s="46"/>
      <c r="KVW2820" s="46"/>
      <c r="KVX2820" s="46"/>
      <c r="KVY2820" s="46"/>
      <c r="KVZ2820" s="46"/>
      <c r="KWA2820" s="46"/>
      <c r="KWB2820" s="46"/>
      <c r="KWC2820" s="46"/>
      <c r="KWD2820" s="46"/>
      <c r="KWE2820" s="46"/>
      <c r="KWF2820" s="46"/>
      <c r="KWG2820" s="46"/>
      <c r="KWH2820" s="46"/>
      <c r="KWI2820" s="46"/>
      <c r="KWJ2820" s="46"/>
      <c r="KWK2820" s="46"/>
      <c r="KWL2820" s="46"/>
      <c r="KWM2820" s="46"/>
      <c r="KWN2820" s="46"/>
      <c r="KWO2820" s="46"/>
      <c r="KWP2820" s="46"/>
      <c r="KWQ2820" s="46"/>
      <c r="KWR2820" s="46"/>
      <c r="KWS2820" s="46"/>
      <c r="KWT2820" s="46"/>
      <c r="KWU2820" s="46"/>
      <c r="KWV2820" s="46"/>
      <c r="KWW2820" s="46"/>
      <c r="KWX2820" s="46"/>
      <c r="KWY2820" s="46"/>
      <c r="KWZ2820" s="46"/>
      <c r="KXA2820" s="46"/>
      <c r="KXB2820" s="46"/>
      <c r="KXC2820" s="46"/>
      <c r="KXD2820" s="46"/>
      <c r="KXE2820" s="46"/>
      <c r="KXF2820" s="46"/>
      <c r="KXG2820" s="46"/>
      <c r="KXH2820" s="46"/>
      <c r="KXI2820" s="46"/>
      <c r="KXJ2820" s="46"/>
      <c r="KXK2820" s="46"/>
      <c r="KXL2820" s="46"/>
      <c r="KXM2820" s="46"/>
      <c r="KXN2820" s="46"/>
      <c r="KXO2820" s="46"/>
      <c r="KXP2820" s="46"/>
      <c r="KXQ2820" s="46"/>
      <c r="KXR2820" s="46"/>
      <c r="KXS2820" s="46"/>
      <c r="KXT2820" s="46"/>
      <c r="KXU2820" s="46"/>
      <c r="KXV2820" s="46"/>
      <c r="KXW2820" s="46"/>
      <c r="KXX2820" s="46"/>
      <c r="KXY2820" s="46"/>
      <c r="KXZ2820" s="46"/>
      <c r="KYA2820" s="46"/>
      <c r="KYB2820" s="46"/>
      <c r="KYC2820" s="46"/>
      <c r="KYD2820" s="46"/>
      <c r="KYE2820" s="46"/>
      <c r="KYF2820" s="46"/>
      <c r="KYG2820" s="46"/>
      <c r="KYH2820" s="46"/>
      <c r="KYI2820" s="46"/>
      <c r="KYJ2820" s="46"/>
      <c r="KYK2820" s="46"/>
      <c r="KYL2820" s="46"/>
      <c r="KYM2820" s="46"/>
      <c r="KYN2820" s="46"/>
      <c r="KYO2820" s="46"/>
      <c r="KYP2820" s="46"/>
      <c r="KYQ2820" s="46"/>
      <c r="KYR2820" s="46"/>
      <c r="KYS2820" s="46"/>
      <c r="KYT2820" s="46"/>
      <c r="KYU2820" s="46"/>
      <c r="KYV2820" s="46"/>
      <c r="KYW2820" s="46"/>
      <c r="KYX2820" s="46"/>
      <c r="KYY2820" s="46"/>
      <c r="KYZ2820" s="46"/>
      <c r="KZA2820" s="46"/>
      <c r="KZB2820" s="46"/>
      <c r="KZC2820" s="46"/>
      <c r="KZD2820" s="46"/>
      <c r="KZE2820" s="46"/>
      <c r="KZF2820" s="46"/>
      <c r="KZG2820" s="46"/>
      <c r="KZH2820" s="46"/>
      <c r="KZI2820" s="46"/>
      <c r="KZJ2820" s="46"/>
      <c r="KZK2820" s="46"/>
      <c r="KZL2820" s="46"/>
      <c r="KZM2820" s="46"/>
      <c r="KZN2820" s="46"/>
      <c r="KZO2820" s="46"/>
      <c r="KZP2820" s="46"/>
      <c r="KZQ2820" s="46"/>
      <c r="KZR2820" s="46"/>
      <c r="KZS2820" s="46"/>
      <c r="KZT2820" s="46"/>
      <c r="KZU2820" s="46"/>
      <c r="KZV2820" s="46"/>
      <c r="KZW2820" s="46"/>
      <c r="KZX2820" s="46"/>
      <c r="KZY2820" s="46"/>
      <c r="KZZ2820" s="46"/>
      <c r="LAA2820" s="46"/>
      <c r="LAB2820" s="46"/>
      <c r="LAC2820" s="46"/>
      <c r="LAD2820" s="46"/>
      <c r="LAE2820" s="46"/>
      <c r="LAF2820" s="46"/>
      <c r="LAG2820" s="46"/>
      <c r="LAH2820" s="46"/>
      <c r="LAI2820" s="46"/>
      <c r="LAJ2820" s="46"/>
      <c r="LAK2820" s="46"/>
      <c r="LAL2820" s="46"/>
      <c r="LAM2820" s="46"/>
      <c r="LAN2820" s="46"/>
      <c r="LAO2820" s="46"/>
      <c r="LAP2820" s="46"/>
      <c r="LAQ2820" s="46"/>
      <c r="LAR2820" s="46"/>
      <c r="LAS2820" s="46"/>
      <c r="LAT2820" s="46"/>
      <c r="LAU2820" s="46"/>
      <c r="LAV2820" s="46"/>
      <c r="LAW2820" s="46"/>
      <c r="LAX2820" s="46"/>
      <c r="LAY2820" s="46"/>
      <c r="LAZ2820" s="46"/>
      <c r="LBA2820" s="46"/>
      <c r="LBB2820" s="46"/>
      <c r="LBC2820" s="46"/>
      <c r="LBD2820" s="46"/>
      <c r="LBE2820" s="46"/>
      <c r="LBF2820" s="46"/>
      <c r="LBG2820" s="46"/>
      <c r="LBH2820" s="46"/>
      <c r="LBI2820" s="46"/>
      <c r="LBJ2820" s="46"/>
      <c r="LBK2820" s="46"/>
      <c r="LBL2820" s="46"/>
      <c r="LBM2820" s="46"/>
      <c r="LBN2820" s="46"/>
      <c r="LBO2820" s="46"/>
      <c r="LBP2820" s="46"/>
      <c r="LBQ2820" s="46"/>
      <c r="LBR2820" s="46"/>
      <c r="LBS2820" s="46"/>
      <c r="LBT2820" s="46"/>
      <c r="LBU2820" s="46"/>
      <c r="LBV2820" s="46"/>
      <c r="LBW2820" s="46"/>
      <c r="LBX2820" s="46"/>
      <c r="LBY2820" s="46"/>
      <c r="LBZ2820" s="46"/>
      <c r="LCA2820" s="46"/>
      <c r="LCB2820" s="46"/>
      <c r="LCC2820" s="46"/>
      <c r="LCD2820" s="46"/>
      <c r="LCE2820" s="46"/>
      <c r="LCF2820" s="46"/>
      <c r="LCG2820" s="46"/>
      <c r="LCH2820" s="46"/>
      <c r="LCI2820" s="46"/>
      <c r="LCJ2820" s="46"/>
      <c r="LCK2820" s="46"/>
      <c r="LCL2820" s="46"/>
      <c r="LCM2820" s="46"/>
      <c r="LCN2820" s="46"/>
      <c r="LCO2820" s="46"/>
      <c r="LCP2820" s="46"/>
      <c r="LCQ2820" s="46"/>
      <c r="LCR2820" s="46"/>
      <c r="LCS2820" s="46"/>
      <c r="LCT2820" s="46"/>
      <c r="LCU2820" s="46"/>
      <c r="LCV2820" s="46"/>
      <c r="LCW2820" s="46"/>
      <c r="LCX2820" s="46"/>
      <c r="LCY2820" s="46"/>
      <c r="LCZ2820" s="46"/>
      <c r="LDA2820" s="46"/>
      <c r="LDB2820" s="46"/>
      <c r="LDC2820" s="46"/>
      <c r="LDD2820" s="46"/>
      <c r="LDE2820" s="46"/>
      <c r="LDF2820" s="46"/>
      <c r="LDG2820" s="46"/>
      <c r="LDH2820" s="46"/>
      <c r="LDI2820" s="46"/>
      <c r="LDJ2820" s="46"/>
      <c r="LDK2820" s="46"/>
      <c r="LDL2820" s="46"/>
      <c r="LDM2820" s="46"/>
      <c r="LDN2820" s="46"/>
      <c r="LDO2820" s="46"/>
      <c r="LDP2820" s="46"/>
      <c r="LDQ2820" s="46"/>
      <c r="LDR2820" s="46"/>
      <c r="LDS2820" s="46"/>
      <c r="LDT2820" s="46"/>
      <c r="LDU2820" s="46"/>
      <c r="LDV2820" s="46"/>
      <c r="LDW2820" s="46"/>
      <c r="LDX2820" s="46"/>
      <c r="LDY2820" s="46"/>
      <c r="LDZ2820" s="46"/>
      <c r="LEA2820" s="46"/>
      <c r="LEB2820" s="46"/>
      <c r="LEC2820" s="46"/>
      <c r="LED2820" s="46"/>
      <c r="LEE2820" s="46"/>
      <c r="LEF2820" s="46"/>
      <c r="LEG2820" s="46"/>
      <c r="LEH2820" s="46"/>
      <c r="LEI2820" s="46"/>
      <c r="LEJ2820" s="46"/>
      <c r="LEK2820" s="46"/>
      <c r="LEL2820" s="46"/>
      <c r="LEM2820" s="46"/>
      <c r="LEN2820" s="46"/>
      <c r="LEO2820" s="46"/>
      <c r="LEP2820" s="46"/>
      <c r="LEQ2820" s="46"/>
      <c r="LER2820" s="46"/>
      <c r="LES2820" s="46"/>
      <c r="LET2820" s="46"/>
      <c r="LEU2820" s="46"/>
      <c r="LEV2820" s="46"/>
      <c r="LEW2820" s="46"/>
      <c r="LEX2820" s="46"/>
      <c r="LEY2820" s="46"/>
      <c r="LEZ2820" s="46"/>
      <c r="LFA2820" s="46"/>
      <c r="LFB2820" s="46"/>
      <c r="LFC2820" s="46"/>
      <c r="LFD2820" s="46"/>
      <c r="LFE2820" s="46"/>
      <c r="LFF2820" s="46"/>
      <c r="LFG2820" s="46"/>
      <c r="LFH2820" s="46"/>
      <c r="LFI2820" s="46"/>
      <c r="LFJ2820" s="46"/>
      <c r="LFK2820" s="46"/>
      <c r="LFL2820" s="46"/>
      <c r="LFM2820" s="46"/>
      <c r="LFN2820" s="46"/>
      <c r="LFO2820" s="46"/>
      <c r="LFP2820" s="46"/>
      <c r="LFQ2820" s="46"/>
      <c r="LFR2820" s="46"/>
      <c r="LFS2820" s="46"/>
      <c r="LFT2820" s="46"/>
      <c r="LFU2820" s="46"/>
      <c r="LFV2820" s="46"/>
      <c r="LFW2820" s="46"/>
      <c r="LFX2820" s="46"/>
      <c r="LFY2820" s="46"/>
      <c r="LFZ2820" s="46"/>
      <c r="LGA2820" s="46"/>
      <c r="LGB2820" s="46"/>
      <c r="LGC2820" s="46"/>
      <c r="LGD2820" s="46"/>
      <c r="LGE2820" s="46"/>
      <c r="LGF2820" s="46"/>
      <c r="LGG2820" s="46"/>
      <c r="LGH2820" s="46"/>
      <c r="LGI2820" s="46"/>
      <c r="LGJ2820" s="46"/>
      <c r="LGK2820" s="46"/>
      <c r="LGL2820" s="46"/>
      <c r="LGM2820" s="46"/>
      <c r="LGN2820" s="46"/>
      <c r="LGO2820" s="46"/>
      <c r="LGP2820" s="46"/>
      <c r="LGQ2820" s="46"/>
      <c r="LGR2820" s="46"/>
      <c r="LGS2820" s="46"/>
      <c r="LGT2820" s="46"/>
      <c r="LGU2820" s="46"/>
      <c r="LGV2820" s="46"/>
      <c r="LGW2820" s="46"/>
      <c r="LGX2820" s="46"/>
      <c r="LGY2820" s="46"/>
      <c r="LGZ2820" s="46"/>
      <c r="LHA2820" s="46"/>
      <c r="LHB2820" s="46"/>
      <c r="LHC2820" s="46"/>
      <c r="LHD2820" s="46"/>
      <c r="LHE2820" s="46"/>
      <c r="LHF2820" s="46"/>
      <c r="LHG2820" s="46"/>
      <c r="LHH2820" s="46"/>
      <c r="LHI2820" s="46"/>
      <c r="LHJ2820" s="46"/>
      <c r="LHK2820" s="46"/>
      <c r="LHL2820" s="46"/>
      <c r="LHM2820" s="46"/>
      <c r="LHN2820" s="46"/>
      <c r="LHO2820" s="46"/>
      <c r="LHP2820" s="46"/>
      <c r="LHQ2820" s="46"/>
      <c r="LHR2820" s="46"/>
      <c r="LHS2820" s="46"/>
      <c r="LHT2820" s="46"/>
      <c r="LHU2820" s="46"/>
      <c r="LHV2820" s="46"/>
      <c r="LHW2820" s="46"/>
      <c r="LHX2820" s="46"/>
      <c r="LHY2820" s="46"/>
      <c r="LHZ2820" s="46"/>
      <c r="LIA2820" s="46"/>
      <c r="LIB2820" s="46"/>
      <c r="LIC2820" s="46"/>
      <c r="LID2820" s="46"/>
      <c r="LIE2820" s="46"/>
      <c r="LIF2820" s="46"/>
      <c r="LIG2820" s="46"/>
      <c r="LIH2820" s="46"/>
      <c r="LII2820" s="46"/>
      <c r="LIJ2820" s="46"/>
      <c r="LIK2820" s="46"/>
      <c r="LIL2820" s="46"/>
      <c r="LIM2820" s="46"/>
      <c r="LIN2820" s="46"/>
      <c r="LIO2820" s="46"/>
      <c r="LIP2820" s="46"/>
      <c r="LIQ2820" s="46"/>
      <c r="LIR2820" s="46"/>
      <c r="LIS2820" s="46"/>
      <c r="LIT2820" s="46"/>
      <c r="LIU2820" s="46"/>
      <c r="LIV2820" s="46"/>
      <c r="LIW2820" s="46"/>
      <c r="LIX2820" s="46"/>
      <c r="LIY2820" s="46"/>
      <c r="LIZ2820" s="46"/>
      <c r="LJA2820" s="46"/>
      <c r="LJB2820" s="46"/>
      <c r="LJC2820" s="46"/>
      <c r="LJD2820" s="46"/>
      <c r="LJE2820" s="46"/>
      <c r="LJF2820" s="46"/>
      <c r="LJG2820" s="46"/>
      <c r="LJH2820" s="46"/>
      <c r="LJI2820" s="46"/>
      <c r="LJJ2820" s="46"/>
      <c r="LJK2820" s="46"/>
      <c r="LJL2820" s="46"/>
      <c r="LJM2820" s="46"/>
      <c r="LJN2820" s="46"/>
      <c r="LJO2820" s="46"/>
      <c r="LJP2820" s="46"/>
      <c r="LJQ2820" s="46"/>
      <c r="LJR2820" s="46"/>
      <c r="LJS2820" s="46"/>
      <c r="LJT2820" s="46"/>
      <c r="LJU2820" s="46"/>
      <c r="LJV2820" s="46"/>
      <c r="LJW2820" s="46"/>
      <c r="LJX2820" s="46"/>
      <c r="LJY2820" s="46"/>
      <c r="LJZ2820" s="46"/>
      <c r="LKA2820" s="46"/>
      <c r="LKB2820" s="46"/>
      <c r="LKC2820" s="46"/>
      <c r="LKD2820" s="46"/>
      <c r="LKE2820" s="46"/>
      <c r="LKF2820" s="46"/>
      <c r="LKG2820" s="46"/>
      <c r="LKH2820" s="46"/>
      <c r="LKI2820" s="46"/>
      <c r="LKJ2820" s="46"/>
      <c r="LKK2820" s="46"/>
      <c r="LKL2820" s="46"/>
      <c r="LKM2820" s="46"/>
      <c r="LKN2820" s="46"/>
      <c r="LKO2820" s="46"/>
      <c r="LKP2820" s="46"/>
      <c r="LKQ2820" s="46"/>
      <c r="LKR2820" s="46"/>
      <c r="LKS2820" s="46"/>
      <c r="LKT2820" s="46"/>
      <c r="LKU2820" s="46"/>
      <c r="LKV2820" s="46"/>
      <c r="LKW2820" s="46"/>
      <c r="LKX2820" s="46"/>
      <c r="LKY2820" s="46"/>
      <c r="LKZ2820" s="46"/>
      <c r="LLA2820" s="46"/>
      <c r="LLB2820" s="46"/>
      <c r="LLC2820" s="46"/>
      <c r="LLD2820" s="46"/>
      <c r="LLE2820" s="46"/>
      <c r="LLF2820" s="46"/>
      <c r="LLG2820" s="46"/>
      <c r="LLH2820" s="46"/>
      <c r="LLI2820" s="46"/>
      <c r="LLJ2820" s="46"/>
      <c r="LLK2820" s="46"/>
      <c r="LLL2820" s="46"/>
      <c r="LLM2820" s="46"/>
      <c r="LLN2820" s="46"/>
      <c r="LLO2820" s="46"/>
      <c r="LLP2820" s="46"/>
      <c r="LLQ2820" s="46"/>
      <c r="LLR2820" s="46"/>
      <c r="LLS2820" s="46"/>
      <c r="LLT2820" s="46"/>
      <c r="LLU2820" s="46"/>
      <c r="LLV2820" s="46"/>
      <c r="LLW2820" s="46"/>
      <c r="LLX2820" s="46"/>
      <c r="LLY2820" s="46"/>
      <c r="LLZ2820" s="46"/>
      <c r="LMA2820" s="46"/>
      <c r="LMB2820" s="46"/>
      <c r="LMC2820" s="46"/>
      <c r="LMD2820" s="46"/>
      <c r="LME2820" s="46"/>
      <c r="LMF2820" s="46"/>
      <c r="LMG2820" s="46"/>
      <c r="LMH2820" s="46"/>
      <c r="LMI2820" s="46"/>
      <c r="LMJ2820" s="46"/>
      <c r="LMK2820" s="46"/>
      <c r="LML2820" s="46"/>
      <c r="LMM2820" s="46"/>
      <c r="LMN2820" s="46"/>
      <c r="LMO2820" s="46"/>
      <c r="LMP2820" s="46"/>
      <c r="LMQ2820" s="46"/>
      <c r="LMR2820" s="46"/>
      <c r="LMS2820" s="46"/>
      <c r="LMT2820" s="46"/>
      <c r="LMU2820" s="46"/>
      <c r="LMV2820" s="46"/>
      <c r="LMW2820" s="46"/>
      <c r="LMX2820" s="46"/>
      <c r="LMY2820" s="46"/>
      <c r="LMZ2820" s="46"/>
      <c r="LNA2820" s="46"/>
      <c r="LNB2820" s="46"/>
      <c r="LNC2820" s="46"/>
      <c r="LND2820" s="46"/>
      <c r="LNE2820" s="46"/>
      <c r="LNF2820" s="46"/>
      <c r="LNG2820" s="46"/>
      <c r="LNH2820" s="46"/>
      <c r="LNI2820" s="46"/>
      <c r="LNJ2820" s="46"/>
      <c r="LNK2820" s="46"/>
      <c r="LNL2820" s="46"/>
      <c r="LNM2820" s="46"/>
      <c r="LNN2820" s="46"/>
      <c r="LNO2820" s="46"/>
      <c r="LNP2820" s="46"/>
      <c r="LNQ2820" s="46"/>
      <c r="LNR2820" s="46"/>
      <c r="LNS2820" s="46"/>
      <c r="LNT2820" s="46"/>
      <c r="LNU2820" s="46"/>
      <c r="LNV2820" s="46"/>
      <c r="LNW2820" s="46"/>
      <c r="LNX2820" s="46"/>
      <c r="LNY2820" s="46"/>
      <c r="LNZ2820" s="46"/>
      <c r="LOA2820" s="46"/>
      <c r="LOB2820" s="46"/>
      <c r="LOC2820" s="46"/>
      <c r="LOD2820" s="46"/>
      <c r="LOE2820" s="46"/>
      <c r="LOF2820" s="46"/>
      <c r="LOG2820" s="46"/>
      <c r="LOH2820" s="46"/>
      <c r="LOI2820" s="46"/>
      <c r="LOJ2820" s="46"/>
      <c r="LOK2820" s="46"/>
      <c r="LOL2820" s="46"/>
      <c r="LOM2820" s="46"/>
      <c r="LON2820" s="46"/>
      <c r="LOO2820" s="46"/>
      <c r="LOP2820" s="46"/>
      <c r="LOQ2820" s="46"/>
      <c r="LOR2820" s="46"/>
      <c r="LOS2820" s="46"/>
      <c r="LOT2820" s="46"/>
      <c r="LOU2820" s="46"/>
      <c r="LOV2820" s="46"/>
      <c r="LOW2820" s="46"/>
      <c r="LOX2820" s="46"/>
      <c r="LOY2820" s="46"/>
      <c r="LOZ2820" s="46"/>
      <c r="LPA2820" s="46"/>
      <c r="LPB2820" s="46"/>
      <c r="LPC2820" s="46"/>
      <c r="LPD2820" s="46"/>
      <c r="LPE2820" s="46"/>
      <c r="LPF2820" s="46"/>
      <c r="LPG2820" s="46"/>
      <c r="LPH2820" s="46"/>
      <c r="LPI2820" s="46"/>
      <c r="LPJ2820" s="46"/>
      <c r="LPK2820" s="46"/>
      <c r="LPL2820" s="46"/>
      <c r="LPM2820" s="46"/>
      <c r="LPN2820" s="46"/>
      <c r="LPO2820" s="46"/>
      <c r="LPP2820" s="46"/>
      <c r="LPQ2820" s="46"/>
      <c r="LPR2820" s="46"/>
      <c r="LPS2820" s="46"/>
      <c r="LPT2820" s="46"/>
      <c r="LPU2820" s="46"/>
      <c r="LPV2820" s="46"/>
      <c r="LPW2820" s="46"/>
      <c r="LPX2820" s="46"/>
      <c r="LPY2820" s="46"/>
      <c r="LPZ2820" s="46"/>
      <c r="LQA2820" s="46"/>
      <c r="LQB2820" s="46"/>
      <c r="LQC2820" s="46"/>
      <c r="LQD2820" s="46"/>
      <c r="LQE2820" s="46"/>
      <c r="LQF2820" s="46"/>
      <c r="LQG2820" s="46"/>
      <c r="LQH2820" s="46"/>
      <c r="LQI2820" s="46"/>
      <c r="LQJ2820" s="46"/>
      <c r="LQK2820" s="46"/>
      <c r="LQL2820" s="46"/>
      <c r="LQM2820" s="46"/>
      <c r="LQN2820" s="46"/>
      <c r="LQO2820" s="46"/>
      <c r="LQP2820" s="46"/>
      <c r="LQQ2820" s="46"/>
      <c r="LQR2820" s="46"/>
      <c r="LQS2820" s="46"/>
      <c r="LQT2820" s="46"/>
      <c r="LQU2820" s="46"/>
      <c r="LQV2820" s="46"/>
      <c r="LQW2820" s="46"/>
      <c r="LQX2820" s="46"/>
      <c r="LQY2820" s="46"/>
      <c r="LQZ2820" s="46"/>
      <c r="LRA2820" s="46"/>
      <c r="LRB2820" s="46"/>
      <c r="LRC2820" s="46"/>
      <c r="LRD2820" s="46"/>
      <c r="LRE2820" s="46"/>
      <c r="LRF2820" s="46"/>
      <c r="LRG2820" s="46"/>
      <c r="LRH2820" s="46"/>
      <c r="LRI2820" s="46"/>
      <c r="LRJ2820" s="46"/>
      <c r="LRK2820" s="46"/>
      <c r="LRL2820" s="46"/>
      <c r="LRM2820" s="46"/>
      <c r="LRN2820" s="46"/>
      <c r="LRO2820" s="46"/>
      <c r="LRP2820" s="46"/>
      <c r="LRQ2820" s="46"/>
      <c r="LRR2820" s="46"/>
      <c r="LRS2820" s="46"/>
      <c r="LRT2820" s="46"/>
      <c r="LRU2820" s="46"/>
      <c r="LRV2820" s="46"/>
      <c r="LRW2820" s="46"/>
      <c r="LRX2820" s="46"/>
      <c r="LRY2820" s="46"/>
      <c r="LRZ2820" s="46"/>
      <c r="LSA2820" s="46"/>
      <c r="LSB2820" s="46"/>
      <c r="LSC2820" s="46"/>
      <c r="LSD2820" s="46"/>
      <c r="LSE2820" s="46"/>
      <c r="LSF2820" s="46"/>
      <c r="LSG2820" s="46"/>
      <c r="LSH2820" s="46"/>
      <c r="LSI2820" s="46"/>
      <c r="LSJ2820" s="46"/>
      <c r="LSK2820" s="46"/>
      <c r="LSL2820" s="46"/>
      <c r="LSM2820" s="46"/>
      <c r="LSN2820" s="46"/>
      <c r="LSO2820" s="46"/>
      <c r="LSP2820" s="46"/>
      <c r="LSQ2820" s="46"/>
      <c r="LSR2820" s="46"/>
      <c r="LSS2820" s="46"/>
      <c r="LST2820" s="46"/>
      <c r="LSU2820" s="46"/>
      <c r="LSV2820" s="46"/>
      <c r="LSW2820" s="46"/>
      <c r="LSX2820" s="46"/>
      <c r="LSY2820" s="46"/>
      <c r="LSZ2820" s="46"/>
      <c r="LTA2820" s="46"/>
      <c r="LTB2820" s="46"/>
      <c r="LTC2820" s="46"/>
      <c r="LTD2820" s="46"/>
      <c r="LTE2820" s="46"/>
      <c r="LTF2820" s="46"/>
      <c r="LTG2820" s="46"/>
      <c r="LTH2820" s="46"/>
      <c r="LTI2820" s="46"/>
      <c r="LTJ2820" s="46"/>
      <c r="LTK2820" s="46"/>
      <c r="LTL2820" s="46"/>
      <c r="LTM2820" s="46"/>
      <c r="LTN2820" s="46"/>
      <c r="LTO2820" s="46"/>
      <c r="LTP2820" s="46"/>
      <c r="LTQ2820" s="46"/>
      <c r="LTR2820" s="46"/>
      <c r="LTS2820" s="46"/>
      <c r="LTT2820" s="46"/>
      <c r="LTU2820" s="46"/>
      <c r="LTV2820" s="46"/>
      <c r="LTW2820" s="46"/>
      <c r="LTX2820" s="46"/>
      <c r="LTY2820" s="46"/>
      <c r="LTZ2820" s="46"/>
      <c r="LUA2820" s="46"/>
      <c r="LUB2820" s="46"/>
      <c r="LUC2820" s="46"/>
      <c r="LUD2820" s="46"/>
      <c r="LUE2820" s="46"/>
      <c r="LUF2820" s="46"/>
      <c r="LUG2820" s="46"/>
      <c r="LUH2820" s="46"/>
      <c r="LUI2820" s="46"/>
      <c r="LUJ2820" s="46"/>
      <c r="LUK2820" s="46"/>
      <c r="LUL2820" s="46"/>
      <c r="LUM2820" s="46"/>
      <c r="LUN2820" s="46"/>
      <c r="LUO2820" s="46"/>
      <c r="LUP2820" s="46"/>
      <c r="LUQ2820" s="46"/>
      <c r="LUR2820" s="46"/>
      <c r="LUS2820" s="46"/>
      <c r="LUT2820" s="46"/>
      <c r="LUU2820" s="46"/>
      <c r="LUV2820" s="46"/>
      <c r="LUW2820" s="46"/>
      <c r="LUX2820" s="46"/>
      <c r="LUY2820" s="46"/>
      <c r="LUZ2820" s="46"/>
      <c r="LVA2820" s="46"/>
      <c r="LVB2820" s="46"/>
      <c r="LVC2820" s="46"/>
      <c r="LVD2820" s="46"/>
      <c r="LVE2820" s="46"/>
      <c r="LVF2820" s="46"/>
      <c r="LVG2820" s="46"/>
      <c r="LVH2820" s="46"/>
      <c r="LVI2820" s="46"/>
      <c r="LVJ2820" s="46"/>
      <c r="LVK2820" s="46"/>
      <c r="LVL2820" s="46"/>
      <c r="LVM2820" s="46"/>
      <c r="LVN2820" s="46"/>
      <c r="LVO2820" s="46"/>
      <c r="LVP2820" s="46"/>
      <c r="LVQ2820" s="46"/>
      <c r="LVR2820" s="46"/>
      <c r="LVS2820" s="46"/>
      <c r="LVT2820" s="46"/>
      <c r="LVU2820" s="46"/>
      <c r="LVV2820" s="46"/>
      <c r="LVW2820" s="46"/>
      <c r="LVX2820" s="46"/>
      <c r="LVY2820" s="46"/>
      <c r="LVZ2820" s="46"/>
      <c r="LWA2820" s="46"/>
      <c r="LWB2820" s="46"/>
      <c r="LWC2820" s="46"/>
      <c r="LWD2820" s="46"/>
      <c r="LWE2820" s="46"/>
      <c r="LWF2820" s="46"/>
      <c r="LWG2820" s="46"/>
      <c r="LWH2820" s="46"/>
      <c r="LWI2820" s="46"/>
      <c r="LWJ2820" s="46"/>
      <c r="LWK2820" s="46"/>
      <c r="LWL2820" s="46"/>
      <c r="LWM2820" s="46"/>
      <c r="LWN2820" s="46"/>
      <c r="LWO2820" s="46"/>
      <c r="LWP2820" s="46"/>
      <c r="LWQ2820" s="46"/>
      <c r="LWR2820" s="46"/>
      <c r="LWS2820" s="46"/>
      <c r="LWT2820" s="46"/>
      <c r="LWU2820" s="46"/>
      <c r="LWV2820" s="46"/>
      <c r="LWW2820" s="46"/>
      <c r="LWX2820" s="46"/>
      <c r="LWY2820" s="46"/>
      <c r="LWZ2820" s="46"/>
      <c r="LXA2820" s="46"/>
      <c r="LXB2820" s="46"/>
      <c r="LXC2820" s="46"/>
      <c r="LXD2820" s="46"/>
      <c r="LXE2820" s="46"/>
      <c r="LXF2820" s="46"/>
      <c r="LXG2820" s="46"/>
      <c r="LXH2820" s="46"/>
      <c r="LXI2820" s="46"/>
      <c r="LXJ2820" s="46"/>
      <c r="LXK2820" s="46"/>
      <c r="LXL2820" s="46"/>
      <c r="LXM2820" s="46"/>
      <c r="LXN2820" s="46"/>
      <c r="LXO2820" s="46"/>
      <c r="LXP2820" s="46"/>
      <c r="LXQ2820" s="46"/>
      <c r="LXR2820" s="46"/>
      <c r="LXS2820" s="46"/>
      <c r="LXT2820" s="46"/>
      <c r="LXU2820" s="46"/>
      <c r="LXV2820" s="46"/>
      <c r="LXW2820" s="46"/>
      <c r="LXX2820" s="46"/>
      <c r="LXY2820" s="46"/>
      <c r="LXZ2820" s="46"/>
      <c r="LYA2820" s="46"/>
      <c r="LYB2820" s="46"/>
      <c r="LYC2820" s="46"/>
      <c r="LYD2820" s="46"/>
      <c r="LYE2820" s="46"/>
      <c r="LYF2820" s="46"/>
      <c r="LYG2820" s="46"/>
      <c r="LYH2820" s="46"/>
      <c r="LYI2820" s="46"/>
      <c r="LYJ2820" s="46"/>
      <c r="LYK2820" s="46"/>
      <c r="LYL2820" s="46"/>
      <c r="LYM2820" s="46"/>
      <c r="LYN2820" s="46"/>
      <c r="LYO2820" s="46"/>
      <c r="LYP2820" s="46"/>
      <c r="LYQ2820" s="46"/>
      <c r="LYR2820" s="46"/>
      <c r="LYS2820" s="46"/>
      <c r="LYT2820" s="46"/>
      <c r="LYU2820" s="46"/>
      <c r="LYV2820" s="46"/>
      <c r="LYW2820" s="46"/>
      <c r="LYX2820" s="46"/>
      <c r="LYY2820" s="46"/>
      <c r="LYZ2820" s="46"/>
      <c r="LZA2820" s="46"/>
      <c r="LZB2820" s="46"/>
      <c r="LZC2820" s="46"/>
      <c r="LZD2820" s="46"/>
      <c r="LZE2820" s="46"/>
      <c r="LZF2820" s="46"/>
      <c r="LZG2820" s="46"/>
      <c r="LZH2820" s="46"/>
      <c r="LZI2820" s="46"/>
      <c r="LZJ2820" s="46"/>
      <c r="LZK2820" s="46"/>
      <c r="LZL2820" s="46"/>
      <c r="LZM2820" s="46"/>
      <c r="LZN2820" s="46"/>
      <c r="LZO2820" s="46"/>
      <c r="LZP2820" s="46"/>
      <c r="LZQ2820" s="46"/>
      <c r="LZR2820" s="46"/>
      <c r="LZS2820" s="46"/>
      <c r="LZT2820" s="46"/>
      <c r="LZU2820" s="46"/>
      <c r="LZV2820" s="46"/>
      <c r="LZW2820" s="46"/>
      <c r="LZX2820" s="46"/>
      <c r="LZY2820" s="46"/>
      <c r="LZZ2820" s="46"/>
      <c r="MAA2820" s="46"/>
      <c r="MAB2820" s="46"/>
      <c r="MAC2820" s="46"/>
      <c r="MAD2820" s="46"/>
      <c r="MAE2820" s="46"/>
      <c r="MAF2820" s="46"/>
      <c r="MAG2820" s="46"/>
      <c r="MAH2820" s="46"/>
      <c r="MAI2820" s="46"/>
      <c r="MAJ2820" s="46"/>
      <c r="MAK2820" s="46"/>
      <c r="MAL2820" s="46"/>
      <c r="MAM2820" s="46"/>
      <c r="MAN2820" s="46"/>
      <c r="MAO2820" s="46"/>
      <c r="MAP2820" s="46"/>
      <c r="MAQ2820" s="46"/>
      <c r="MAR2820" s="46"/>
      <c r="MAS2820" s="46"/>
      <c r="MAT2820" s="46"/>
      <c r="MAU2820" s="46"/>
      <c r="MAV2820" s="46"/>
      <c r="MAW2820" s="46"/>
      <c r="MAX2820" s="46"/>
      <c r="MAY2820" s="46"/>
      <c r="MAZ2820" s="46"/>
      <c r="MBA2820" s="46"/>
      <c r="MBB2820" s="46"/>
      <c r="MBC2820" s="46"/>
      <c r="MBD2820" s="46"/>
      <c r="MBE2820" s="46"/>
      <c r="MBF2820" s="46"/>
      <c r="MBG2820" s="46"/>
      <c r="MBH2820" s="46"/>
      <c r="MBI2820" s="46"/>
      <c r="MBJ2820" s="46"/>
      <c r="MBK2820" s="46"/>
      <c r="MBL2820" s="46"/>
      <c r="MBM2820" s="46"/>
      <c r="MBN2820" s="46"/>
      <c r="MBO2820" s="46"/>
      <c r="MBP2820" s="46"/>
      <c r="MBQ2820" s="46"/>
      <c r="MBR2820" s="46"/>
      <c r="MBS2820" s="46"/>
      <c r="MBT2820" s="46"/>
      <c r="MBU2820" s="46"/>
      <c r="MBV2820" s="46"/>
      <c r="MBW2820" s="46"/>
      <c r="MBX2820" s="46"/>
      <c r="MBY2820" s="46"/>
      <c r="MBZ2820" s="46"/>
      <c r="MCA2820" s="46"/>
      <c r="MCB2820" s="46"/>
      <c r="MCC2820" s="46"/>
      <c r="MCD2820" s="46"/>
      <c r="MCE2820" s="46"/>
      <c r="MCF2820" s="46"/>
      <c r="MCG2820" s="46"/>
      <c r="MCH2820" s="46"/>
      <c r="MCI2820" s="46"/>
      <c r="MCJ2820" s="46"/>
      <c r="MCK2820" s="46"/>
      <c r="MCL2820" s="46"/>
      <c r="MCM2820" s="46"/>
      <c r="MCN2820" s="46"/>
      <c r="MCO2820" s="46"/>
      <c r="MCP2820" s="46"/>
      <c r="MCQ2820" s="46"/>
      <c r="MCR2820" s="46"/>
      <c r="MCS2820" s="46"/>
      <c r="MCT2820" s="46"/>
      <c r="MCU2820" s="46"/>
      <c r="MCV2820" s="46"/>
      <c r="MCW2820" s="46"/>
      <c r="MCX2820" s="46"/>
      <c r="MCY2820" s="46"/>
      <c r="MCZ2820" s="46"/>
      <c r="MDA2820" s="46"/>
      <c r="MDB2820" s="46"/>
      <c r="MDC2820" s="46"/>
      <c r="MDD2820" s="46"/>
      <c r="MDE2820" s="46"/>
      <c r="MDF2820" s="46"/>
      <c r="MDG2820" s="46"/>
      <c r="MDH2820" s="46"/>
      <c r="MDI2820" s="46"/>
      <c r="MDJ2820" s="46"/>
      <c r="MDK2820" s="46"/>
      <c r="MDL2820" s="46"/>
      <c r="MDM2820" s="46"/>
      <c r="MDN2820" s="46"/>
      <c r="MDO2820" s="46"/>
      <c r="MDP2820" s="46"/>
      <c r="MDQ2820" s="46"/>
      <c r="MDR2820" s="46"/>
      <c r="MDS2820" s="46"/>
      <c r="MDT2820" s="46"/>
      <c r="MDU2820" s="46"/>
      <c r="MDV2820" s="46"/>
      <c r="MDW2820" s="46"/>
      <c r="MDX2820" s="46"/>
      <c r="MDY2820" s="46"/>
      <c r="MDZ2820" s="46"/>
      <c r="MEA2820" s="46"/>
      <c r="MEB2820" s="46"/>
      <c r="MEC2820" s="46"/>
      <c r="MED2820" s="46"/>
      <c r="MEE2820" s="46"/>
      <c r="MEF2820" s="46"/>
      <c r="MEG2820" s="46"/>
      <c r="MEH2820" s="46"/>
      <c r="MEI2820" s="46"/>
      <c r="MEJ2820" s="46"/>
      <c r="MEK2820" s="46"/>
      <c r="MEL2820" s="46"/>
      <c r="MEM2820" s="46"/>
      <c r="MEN2820" s="46"/>
      <c r="MEO2820" s="46"/>
      <c r="MEP2820" s="46"/>
      <c r="MEQ2820" s="46"/>
      <c r="MER2820" s="46"/>
      <c r="MES2820" s="46"/>
      <c r="MET2820" s="46"/>
      <c r="MEU2820" s="46"/>
      <c r="MEV2820" s="46"/>
      <c r="MEW2820" s="46"/>
      <c r="MEX2820" s="46"/>
      <c r="MEY2820" s="46"/>
      <c r="MEZ2820" s="46"/>
      <c r="MFA2820" s="46"/>
      <c r="MFB2820" s="46"/>
      <c r="MFC2820" s="46"/>
      <c r="MFD2820" s="46"/>
      <c r="MFE2820" s="46"/>
      <c r="MFF2820" s="46"/>
      <c r="MFG2820" s="46"/>
      <c r="MFH2820" s="46"/>
      <c r="MFI2820" s="46"/>
      <c r="MFJ2820" s="46"/>
      <c r="MFK2820" s="46"/>
      <c r="MFL2820" s="46"/>
      <c r="MFM2820" s="46"/>
      <c r="MFN2820" s="46"/>
      <c r="MFO2820" s="46"/>
      <c r="MFP2820" s="46"/>
      <c r="MFQ2820" s="46"/>
      <c r="MFR2820" s="46"/>
      <c r="MFS2820" s="46"/>
      <c r="MFT2820" s="46"/>
      <c r="MFU2820" s="46"/>
      <c r="MFV2820" s="46"/>
      <c r="MFW2820" s="46"/>
      <c r="MFX2820" s="46"/>
      <c r="MFY2820" s="46"/>
      <c r="MFZ2820" s="46"/>
      <c r="MGA2820" s="46"/>
      <c r="MGB2820" s="46"/>
      <c r="MGC2820" s="46"/>
      <c r="MGD2820" s="46"/>
      <c r="MGE2820" s="46"/>
      <c r="MGF2820" s="46"/>
      <c r="MGG2820" s="46"/>
      <c r="MGH2820" s="46"/>
      <c r="MGI2820" s="46"/>
      <c r="MGJ2820" s="46"/>
      <c r="MGK2820" s="46"/>
      <c r="MGL2820" s="46"/>
      <c r="MGM2820" s="46"/>
      <c r="MGN2820" s="46"/>
      <c r="MGO2820" s="46"/>
      <c r="MGP2820" s="46"/>
      <c r="MGQ2820" s="46"/>
      <c r="MGR2820" s="46"/>
      <c r="MGS2820" s="46"/>
      <c r="MGT2820" s="46"/>
      <c r="MGU2820" s="46"/>
      <c r="MGV2820" s="46"/>
      <c r="MGW2820" s="46"/>
      <c r="MGX2820" s="46"/>
      <c r="MGY2820" s="46"/>
      <c r="MGZ2820" s="46"/>
      <c r="MHA2820" s="46"/>
      <c r="MHB2820" s="46"/>
      <c r="MHC2820" s="46"/>
      <c r="MHD2820" s="46"/>
      <c r="MHE2820" s="46"/>
      <c r="MHF2820" s="46"/>
      <c r="MHG2820" s="46"/>
      <c r="MHH2820" s="46"/>
      <c r="MHI2820" s="46"/>
      <c r="MHJ2820" s="46"/>
      <c r="MHK2820" s="46"/>
      <c r="MHL2820" s="46"/>
      <c r="MHM2820" s="46"/>
      <c r="MHN2820" s="46"/>
      <c r="MHO2820" s="46"/>
      <c r="MHP2820" s="46"/>
      <c r="MHQ2820" s="46"/>
      <c r="MHR2820" s="46"/>
      <c r="MHS2820" s="46"/>
      <c r="MHT2820" s="46"/>
      <c r="MHU2820" s="46"/>
      <c r="MHV2820" s="46"/>
      <c r="MHW2820" s="46"/>
      <c r="MHX2820" s="46"/>
      <c r="MHY2820" s="46"/>
      <c r="MHZ2820" s="46"/>
      <c r="MIA2820" s="46"/>
      <c r="MIB2820" s="46"/>
      <c r="MIC2820" s="46"/>
      <c r="MID2820" s="46"/>
      <c r="MIE2820" s="46"/>
      <c r="MIF2820" s="46"/>
      <c r="MIG2820" s="46"/>
      <c r="MIH2820" s="46"/>
      <c r="MII2820" s="46"/>
      <c r="MIJ2820" s="46"/>
      <c r="MIK2820" s="46"/>
      <c r="MIL2820" s="46"/>
      <c r="MIM2820" s="46"/>
      <c r="MIN2820" s="46"/>
      <c r="MIO2820" s="46"/>
      <c r="MIP2820" s="46"/>
      <c r="MIQ2820" s="46"/>
      <c r="MIR2820" s="46"/>
      <c r="MIS2820" s="46"/>
      <c r="MIT2820" s="46"/>
      <c r="MIU2820" s="46"/>
      <c r="MIV2820" s="46"/>
      <c r="MIW2820" s="46"/>
      <c r="MIX2820" s="46"/>
      <c r="MIY2820" s="46"/>
      <c r="MIZ2820" s="46"/>
      <c r="MJA2820" s="46"/>
      <c r="MJB2820" s="46"/>
      <c r="MJC2820" s="46"/>
      <c r="MJD2820" s="46"/>
      <c r="MJE2820" s="46"/>
      <c r="MJF2820" s="46"/>
      <c r="MJG2820" s="46"/>
      <c r="MJH2820" s="46"/>
      <c r="MJI2820" s="46"/>
      <c r="MJJ2820" s="46"/>
      <c r="MJK2820" s="46"/>
      <c r="MJL2820" s="46"/>
      <c r="MJM2820" s="46"/>
      <c r="MJN2820" s="46"/>
      <c r="MJO2820" s="46"/>
      <c r="MJP2820" s="46"/>
      <c r="MJQ2820" s="46"/>
      <c r="MJR2820" s="46"/>
      <c r="MJS2820" s="46"/>
      <c r="MJT2820" s="46"/>
      <c r="MJU2820" s="46"/>
      <c r="MJV2820" s="46"/>
      <c r="MJW2820" s="46"/>
      <c r="MJX2820" s="46"/>
      <c r="MJY2820" s="46"/>
      <c r="MJZ2820" s="46"/>
      <c r="MKA2820" s="46"/>
      <c r="MKB2820" s="46"/>
      <c r="MKC2820" s="46"/>
      <c r="MKD2820" s="46"/>
      <c r="MKE2820" s="46"/>
      <c r="MKF2820" s="46"/>
      <c r="MKG2820" s="46"/>
      <c r="MKH2820" s="46"/>
      <c r="MKI2820" s="46"/>
      <c r="MKJ2820" s="46"/>
      <c r="MKK2820" s="46"/>
      <c r="MKL2820" s="46"/>
      <c r="MKM2820" s="46"/>
      <c r="MKN2820" s="46"/>
      <c r="MKO2820" s="46"/>
      <c r="MKP2820" s="46"/>
      <c r="MKQ2820" s="46"/>
      <c r="MKR2820" s="46"/>
      <c r="MKS2820" s="46"/>
      <c r="MKT2820" s="46"/>
      <c r="MKU2820" s="46"/>
      <c r="MKV2820" s="46"/>
      <c r="MKW2820" s="46"/>
      <c r="MKX2820" s="46"/>
      <c r="MKY2820" s="46"/>
      <c r="MKZ2820" s="46"/>
      <c r="MLA2820" s="46"/>
      <c r="MLB2820" s="46"/>
      <c r="MLC2820" s="46"/>
      <c r="MLD2820" s="46"/>
      <c r="MLE2820" s="46"/>
      <c r="MLF2820" s="46"/>
      <c r="MLG2820" s="46"/>
      <c r="MLH2820" s="46"/>
      <c r="MLI2820" s="46"/>
      <c r="MLJ2820" s="46"/>
      <c r="MLK2820" s="46"/>
      <c r="MLL2820" s="46"/>
      <c r="MLM2820" s="46"/>
      <c r="MLN2820" s="46"/>
      <c r="MLO2820" s="46"/>
      <c r="MLP2820" s="46"/>
      <c r="MLQ2820" s="46"/>
      <c r="MLR2820" s="46"/>
      <c r="MLS2820" s="46"/>
      <c r="MLT2820" s="46"/>
      <c r="MLU2820" s="46"/>
      <c r="MLV2820" s="46"/>
      <c r="MLW2820" s="46"/>
      <c r="MLX2820" s="46"/>
      <c r="MLY2820" s="46"/>
      <c r="MLZ2820" s="46"/>
      <c r="MMA2820" s="46"/>
      <c r="MMB2820" s="46"/>
      <c r="MMC2820" s="46"/>
      <c r="MMD2820" s="46"/>
      <c r="MME2820" s="46"/>
      <c r="MMF2820" s="46"/>
      <c r="MMG2820" s="46"/>
      <c r="MMH2820" s="46"/>
      <c r="MMI2820" s="46"/>
      <c r="MMJ2820" s="46"/>
      <c r="MMK2820" s="46"/>
      <c r="MML2820" s="46"/>
      <c r="MMM2820" s="46"/>
      <c r="MMN2820" s="46"/>
      <c r="MMO2820" s="46"/>
      <c r="MMP2820" s="46"/>
      <c r="MMQ2820" s="46"/>
      <c r="MMR2820" s="46"/>
      <c r="MMS2820" s="46"/>
      <c r="MMT2820" s="46"/>
      <c r="MMU2820" s="46"/>
      <c r="MMV2820" s="46"/>
      <c r="MMW2820" s="46"/>
      <c r="MMX2820" s="46"/>
      <c r="MMY2820" s="46"/>
      <c r="MMZ2820" s="46"/>
      <c r="MNA2820" s="46"/>
      <c r="MNB2820" s="46"/>
      <c r="MNC2820" s="46"/>
      <c r="MND2820" s="46"/>
      <c r="MNE2820" s="46"/>
      <c r="MNF2820" s="46"/>
      <c r="MNG2820" s="46"/>
      <c r="MNH2820" s="46"/>
      <c r="MNI2820" s="46"/>
      <c r="MNJ2820" s="46"/>
      <c r="MNK2820" s="46"/>
      <c r="MNL2820" s="46"/>
      <c r="MNM2820" s="46"/>
      <c r="MNN2820" s="46"/>
      <c r="MNO2820" s="46"/>
      <c r="MNP2820" s="46"/>
      <c r="MNQ2820" s="46"/>
      <c r="MNR2820" s="46"/>
      <c r="MNS2820" s="46"/>
      <c r="MNT2820" s="46"/>
      <c r="MNU2820" s="46"/>
      <c r="MNV2820" s="46"/>
      <c r="MNW2820" s="46"/>
      <c r="MNX2820" s="46"/>
      <c r="MNY2820" s="46"/>
      <c r="MNZ2820" s="46"/>
      <c r="MOA2820" s="46"/>
      <c r="MOB2820" s="46"/>
      <c r="MOC2820" s="46"/>
      <c r="MOD2820" s="46"/>
      <c r="MOE2820" s="46"/>
      <c r="MOF2820" s="46"/>
      <c r="MOG2820" s="46"/>
      <c r="MOH2820" s="46"/>
      <c r="MOI2820" s="46"/>
      <c r="MOJ2820" s="46"/>
      <c r="MOK2820" s="46"/>
      <c r="MOL2820" s="46"/>
      <c r="MOM2820" s="46"/>
      <c r="MON2820" s="46"/>
      <c r="MOO2820" s="46"/>
      <c r="MOP2820" s="46"/>
      <c r="MOQ2820" s="46"/>
      <c r="MOR2820" s="46"/>
      <c r="MOS2820" s="46"/>
      <c r="MOT2820" s="46"/>
      <c r="MOU2820" s="46"/>
      <c r="MOV2820" s="46"/>
      <c r="MOW2820" s="46"/>
      <c r="MOX2820" s="46"/>
      <c r="MOY2820" s="46"/>
      <c r="MOZ2820" s="46"/>
      <c r="MPA2820" s="46"/>
      <c r="MPB2820" s="46"/>
      <c r="MPC2820" s="46"/>
      <c r="MPD2820" s="46"/>
      <c r="MPE2820" s="46"/>
      <c r="MPF2820" s="46"/>
      <c r="MPG2820" s="46"/>
      <c r="MPH2820" s="46"/>
      <c r="MPI2820" s="46"/>
      <c r="MPJ2820" s="46"/>
      <c r="MPK2820" s="46"/>
      <c r="MPL2820" s="46"/>
      <c r="MPM2820" s="46"/>
      <c r="MPN2820" s="46"/>
      <c r="MPO2820" s="46"/>
      <c r="MPP2820" s="46"/>
      <c r="MPQ2820" s="46"/>
      <c r="MPR2820" s="46"/>
      <c r="MPS2820" s="46"/>
      <c r="MPT2820" s="46"/>
      <c r="MPU2820" s="46"/>
      <c r="MPV2820" s="46"/>
      <c r="MPW2820" s="46"/>
      <c r="MPX2820" s="46"/>
      <c r="MPY2820" s="46"/>
      <c r="MPZ2820" s="46"/>
      <c r="MQA2820" s="46"/>
      <c r="MQB2820" s="46"/>
      <c r="MQC2820" s="46"/>
      <c r="MQD2820" s="46"/>
      <c r="MQE2820" s="46"/>
      <c r="MQF2820" s="46"/>
      <c r="MQG2820" s="46"/>
      <c r="MQH2820" s="46"/>
      <c r="MQI2820" s="46"/>
      <c r="MQJ2820" s="46"/>
      <c r="MQK2820" s="46"/>
      <c r="MQL2820" s="46"/>
      <c r="MQM2820" s="46"/>
      <c r="MQN2820" s="46"/>
      <c r="MQO2820" s="46"/>
      <c r="MQP2820" s="46"/>
      <c r="MQQ2820" s="46"/>
      <c r="MQR2820" s="46"/>
      <c r="MQS2820" s="46"/>
      <c r="MQT2820" s="46"/>
      <c r="MQU2820" s="46"/>
      <c r="MQV2820" s="46"/>
      <c r="MQW2820" s="46"/>
      <c r="MQX2820" s="46"/>
      <c r="MQY2820" s="46"/>
      <c r="MQZ2820" s="46"/>
      <c r="MRA2820" s="46"/>
      <c r="MRB2820" s="46"/>
      <c r="MRC2820" s="46"/>
      <c r="MRD2820" s="46"/>
      <c r="MRE2820" s="46"/>
      <c r="MRF2820" s="46"/>
      <c r="MRG2820" s="46"/>
      <c r="MRH2820" s="46"/>
      <c r="MRI2820" s="46"/>
      <c r="MRJ2820" s="46"/>
      <c r="MRK2820" s="46"/>
      <c r="MRL2820" s="46"/>
      <c r="MRM2820" s="46"/>
      <c r="MRN2820" s="46"/>
      <c r="MRO2820" s="46"/>
      <c r="MRP2820" s="46"/>
      <c r="MRQ2820" s="46"/>
      <c r="MRR2820" s="46"/>
      <c r="MRS2820" s="46"/>
      <c r="MRT2820" s="46"/>
      <c r="MRU2820" s="46"/>
      <c r="MRV2820" s="46"/>
      <c r="MRW2820" s="46"/>
      <c r="MRX2820" s="46"/>
      <c r="MRY2820" s="46"/>
      <c r="MRZ2820" s="46"/>
      <c r="MSA2820" s="46"/>
      <c r="MSB2820" s="46"/>
      <c r="MSC2820" s="46"/>
      <c r="MSD2820" s="46"/>
      <c r="MSE2820" s="46"/>
      <c r="MSF2820" s="46"/>
      <c r="MSG2820" s="46"/>
      <c r="MSH2820" s="46"/>
      <c r="MSI2820" s="46"/>
      <c r="MSJ2820" s="46"/>
      <c r="MSK2820" s="46"/>
      <c r="MSL2820" s="46"/>
      <c r="MSM2820" s="46"/>
      <c r="MSN2820" s="46"/>
      <c r="MSO2820" s="46"/>
      <c r="MSP2820" s="46"/>
      <c r="MSQ2820" s="46"/>
      <c r="MSR2820" s="46"/>
      <c r="MSS2820" s="46"/>
      <c r="MST2820" s="46"/>
      <c r="MSU2820" s="46"/>
      <c r="MSV2820" s="46"/>
      <c r="MSW2820" s="46"/>
      <c r="MSX2820" s="46"/>
      <c r="MSY2820" s="46"/>
      <c r="MSZ2820" s="46"/>
      <c r="MTA2820" s="46"/>
      <c r="MTB2820" s="46"/>
      <c r="MTC2820" s="46"/>
      <c r="MTD2820" s="46"/>
      <c r="MTE2820" s="46"/>
      <c r="MTF2820" s="46"/>
      <c r="MTG2820" s="46"/>
      <c r="MTH2820" s="46"/>
      <c r="MTI2820" s="46"/>
      <c r="MTJ2820" s="46"/>
      <c r="MTK2820" s="46"/>
      <c r="MTL2820" s="46"/>
      <c r="MTM2820" s="46"/>
      <c r="MTN2820" s="46"/>
      <c r="MTO2820" s="46"/>
      <c r="MTP2820" s="46"/>
      <c r="MTQ2820" s="46"/>
      <c r="MTR2820" s="46"/>
      <c r="MTS2820" s="46"/>
      <c r="MTT2820" s="46"/>
      <c r="MTU2820" s="46"/>
      <c r="MTV2820" s="46"/>
      <c r="MTW2820" s="46"/>
      <c r="MTX2820" s="46"/>
      <c r="MTY2820" s="46"/>
      <c r="MTZ2820" s="46"/>
      <c r="MUA2820" s="46"/>
      <c r="MUB2820" s="46"/>
      <c r="MUC2820" s="46"/>
      <c r="MUD2820" s="46"/>
      <c r="MUE2820" s="46"/>
      <c r="MUF2820" s="46"/>
      <c r="MUG2820" s="46"/>
      <c r="MUH2820" s="46"/>
      <c r="MUI2820" s="46"/>
      <c r="MUJ2820" s="46"/>
      <c r="MUK2820" s="46"/>
      <c r="MUL2820" s="46"/>
      <c r="MUM2820" s="46"/>
      <c r="MUN2820" s="46"/>
      <c r="MUO2820" s="46"/>
      <c r="MUP2820" s="46"/>
      <c r="MUQ2820" s="46"/>
      <c r="MUR2820" s="46"/>
      <c r="MUS2820" s="46"/>
      <c r="MUT2820" s="46"/>
      <c r="MUU2820" s="46"/>
      <c r="MUV2820" s="46"/>
      <c r="MUW2820" s="46"/>
      <c r="MUX2820" s="46"/>
      <c r="MUY2820" s="46"/>
      <c r="MUZ2820" s="46"/>
      <c r="MVA2820" s="46"/>
      <c r="MVB2820" s="46"/>
      <c r="MVC2820" s="46"/>
      <c r="MVD2820" s="46"/>
      <c r="MVE2820" s="46"/>
      <c r="MVF2820" s="46"/>
      <c r="MVG2820" s="46"/>
      <c r="MVH2820" s="46"/>
      <c r="MVI2820" s="46"/>
      <c r="MVJ2820" s="46"/>
      <c r="MVK2820" s="46"/>
      <c r="MVL2820" s="46"/>
      <c r="MVM2820" s="46"/>
      <c r="MVN2820" s="46"/>
      <c r="MVO2820" s="46"/>
      <c r="MVP2820" s="46"/>
      <c r="MVQ2820" s="46"/>
      <c r="MVR2820" s="46"/>
      <c r="MVS2820" s="46"/>
      <c r="MVT2820" s="46"/>
      <c r="MVU2820" s="46"/>
      <c r="MVV2820" s="46"/>
      <c r="MVW2820" s="46"/>
      <c r="MVX2820" s="46"/>
      <c r="MVY2820" s="46"/>
      <c r="MVZ2820" s="46"/>
      <c r="MWA2820" s="46"/>
      <c r="MWB2820" s="46"/>
      <c r="MWC2820" s="46"/>
      <c r="MWD2820" s="46"/>
      <c r="MWE2820" s="46"/>
      <c r="MWF2820" s="46"/>
      <c r="MWG2820" s="46"/>
      <c r="MWH2820" s="46"/>
      <c r="MWI2820" s="46"/>
      <c r="MWJ2820" s="46"/>
      <c r="MWK2820" s="46"/>
      <c r="MWL2820" s="46"/>
      <c r="MWM2820" s="46"/>
      <c r="MWN2820" s="46"/>
      <c r="MWO2820" s="46"/>
      <c r="MWP2820" s="46"/>
      <c r="MWQ2820" s="46"/>
      <c r="MWR2820" s="46"/>
      <c r="MWS2820" s="46"/>
      <c r="MWT2820" s="46"/>
      <c r="MWU2820" s="46"/>
      <c r="MWV2820" s="46"/>
      <c r="MWW2820" s="46"/>
      <c r="MWX2820" s="46"/>
      <c r="MWY2820" s="46"/>
      <c r="MWZ2820" s="46"/>
      <c r="MXA2820" s="46"/>
      <c r="MXB2820" s="46"/>
      <c r="MXC2820" s="46"/>
      <c r="MXD2820" s="46"/>
      <c r="MXE2820" s="46"/>
      <c r="MXF2820" s="46"/>
      <c r="MXG2820" s="46"/>
      <c r="MXH2820" s="46"/>
      <c r="MXI2820" s="46"/>
      <c r="MXJ2820" s="46"/>
      <c r="MXK2820" s="46"/>
      <c r="MXL2820" s="46"/>
      <c r="MXM2820" s="46"/>
      <c r="MXN2820" s="46"/>
      <c r="MXO2820" s="46"/>
      <c r="MXP2820" s="46"/>
      <c r="MXQ2820" s="46"/>
      <c r="MXR2820" s="46"/>
      <c r="MXS2820" s="46"/>
      <c r="MXT2820" s="46"/>
      <c r="MXU2820" s="46"/>
      <c r="MXV2820" s="46"/>
      <c r="MXW2820" s="46"/>
      <c r="MXX2820" s="46"/>
      <c r="MXY2820" s="46"/>
      <c r="MXZ2820" s="46"/>
      <c r="MYA2820" s="46"/>
      <c r="MYB2820" s="46"/>
      <c r="MYC2820" s="46"/>
      <c r="MYD2820" s="46"/>
      <c r="MYE2820" s="46"/>
      <c r="MYF2820" s="46"/>
      <c r="MYG2820" s="46"/>
      <c r="MYH2820" s="46"/>
      <c r="MYI2820" s="46"/>
      <c r="MYJ2820" s="46"/>
      <c r="MYK2820" s="46"/>
      <c r="MYL2820" s="46"/>
      <c r="MYM2820" s="46"/>
      <c r="MYN2820" s="46"/>
      <c r="MYO2820" s="46"/>
      <c r="MYP2820" s="46"/>
      <c r="MYQ2820" s="46"/>
      <c r="MYR2820" s="46"/>
      <c r="MYS2820" s="46"/>
      <c r="MYT2820" s="46"/>
      <c r="MYU2820" s="46"/>
      <c r="MYV2820" s="46"/>
      <c r="MYW2820" s="46"/>
      <c r="MYX2820" s="46"/>
      <c r="MYY2820" s="46"/>
      <c r="MYZ2820" s="46"/>
      <c r="MZA2820" s="46"/>
      <c r="MZB2820" s="46"/>
      <c r="MZC2820" s="46"/>
      <c r="MZD2820" s="46"/>
      <c r="MZE2820" s="46"/>
      <c r="MZF2820" s="46"/>
      <c r="MZG2820" s="46"/>
      <c r="MZH2820" s="46"/>
      <c r="MZI2820" s="46"/>
      <c r="MZJ2820" s="46"/>
      <c r="MZK2820" s="46"/>
      <c r="MZL2820" s="46"/>
      <c r="MZM2820" s="46"/>
      <c r="MZN2820" s="46"/>
      <c r="MZO2820" s="46"/>
      <c r="MZP2820" s="46"/>
      <c r="MZQ2820" s="46"/>
      <c r="MZR2820" s="46"/>
      <c r="MZS2820" s="46"/>
      <c r="MZT2820" s="46"/>
      <c r="MZU2820" s="46"/>
      <c r="MZV2820" s="46"/>
      <c r="MZW2820" s="46"/>
      <c r="MZX2820" s="46"/>
      <c r="MZY2820" s="46"/>
      <c r="MZZ2820" s="46"/>
      <c r="NAA2820" s="46"/>
      <c r="NAB2820" s="46"/>
      <c r="NAC2820" s="46"/>
      <c r="NAD2820" s="46"/>
      <c r="NAE2820" s="46"/>
      <c r="NAF2820" s="46"/>
      <c r="NAG2820" s="46"/>
      <c r="NAH2820" s="46"/>
      <c r="NAI2820" s="46"/>
      <c r="NAJ2820" s="46"/>
      <c r="NAK2820" s="46"/>
      <c r="NAL2820" s="46"/>
      <c r="NAM2820" s="46"/>
      <c r="NAN2820" s="46"/>
      <c r="NAO2820" s="46"/>
      <c r="NAP2820" s="46"/>
      <c r="NAQ2820" s="46"/>
      <c r="NAR2820" s="46"/>
      <c r="NAS2820" s="46"/>
      <c r="NAT2820" s="46"/>
      <c r="NAU2820" s="46"/>
      <c r="NAV2820" s="46"/>
      <c r="NAW2820" s="46"/>
      <c r="NAX2820" s="46"/>
      <c r="NAY2820" s="46"/>
      <c r="NAZ2820" s="46"/>
      <c r="NBA2820" s="46"/>
      <c r="NBB2820" s="46"/>
      <c r="NBC2820" s="46"/>
      <c r="NBD2820" s="46"/>
      <c r="NBE2820" s="46"/>
      <c r="NBF2820" s="46"/>
      <c r="NBG2820" s="46"/>
      <c r="NBH2820" s="46"/>
      <c r="NBI2820" s="46"/>
      <c r="NBJ2820" s="46"/>
      <c r="NBK2820" s="46"/>
      <c r="NBL2820" s="46"/>
      <c r="NBM2820" s="46"/>
      <c r="NBN2820" s="46"/>
      <c r="NBO2820" s="46"/>
      <c r="NBP2820" s="46"/>
      <c r="NBQ2820" s="46"/>
      <c r="NBR2820" s="46"/>
      <c r="NBS2820" s="46"/>
      <c r="NBT2820" s="46"/>
      <c r="NBU2820" s="46"/>
      <c r="NBV2820" s="46"/>
      <c r="NBW2820" s="46"/>
      <c r="NBX2820" s="46"/>
      <c r="NBY2820" s="46"/>
      <c r="NBZ2820" s="46"/>
      <c r="NCA2820" s="46"/>
      <c r="NCB2820" s="46"/>
      <c r="NCC2820" s="46"/>
      <c r="NCD2820" s="46"/>
      <c r="NCE2820" s="46"/>
      <c r="NCF2820" s="46"/>
      <c r="NCG2820" s="46"/>
      <c r="NCH2820" s="46"/>
      <c r="NCI2820" s="46"/>
      <c r="NCJ2820" s="46"/>
      <c r="NCK2820" s="46"/>
      <c r="NCL2820" s="46"/>
      <c r="NCM2820" s="46"/>
      <c r="NCN2820" s="46"/>
      <c r="NCO2820" s="46"/>
      <c r="NCP2820" s="46"/>
      <c r="NCQ2820" s="46"/>
      <c r="NCR2820" s="46"/>
      <c r="NCS2820" s="46"/>
      <c r="NCT2820" s="46"/>
      <c r="NCU2820" s="46"/>
      <c r="NCV2820" s="46"/>
      <c r="NCW2820" s="46"/>
      <c r="NCX2820" s="46"/>
      <c r="NCY2820" s="46"/>
      <c r="NCZ2820" s="46"/>
      <c r="NDA2820" s="46"/>
      <c r="NDB2820" s="46"/>
      <c r="NDC2820" s="46"/>
      <c r="NDD2820" s="46"/>
      <c r="NDE2820" s="46"/>
      <c r="NDF2820" s="46"/>
      <c r="NDG2820" s="46"/>
      <c r="NDH2820" s="46"/>
      <c r="NDI2820" s="46"/>
      <c r="NDJ2820" s="46"/>
      <c r="NDK2820" s="46"/>
      <c r="NDL2820" s="46"/>
      <c r="NDM2820" s="46"/>
      <c r="NDN2820" s="46"/>
      <c r="NDO2820" s="46"/>
      <c r="NDP2820" s="46"/>
      <c r="NDQ2820" s="46"/>
      <c r="NDR2820" s="46"/>
      <c r="NDS2820" s="46"/>
      <c r="NDT2820" s="46"/>
      <c r="NDU2820" s="46"/>
      <c r="NDV2820" s="46"/>
      <c r="NDW2820" s="46"/>
      <c r="NDX2820" s="46"/>
      <c r="NDY2820" s="46"/>
      <c r="NDZ2820" s="46"/>
      <c r="NEA2820" s="46"/>
      <c r="NEB2820" s="46"/>
      <c r="NEC2820" s="46"/>
      <c r="NED2820" s="46"/>
      <c r="NEE2820" s="46"/>
      <c r="NEF2820" s="46"/>
      <c r="NEG2820" s="46"/>
      <c r="NEH2820" s="46"/>
      <c r="NEI2820" s="46"/>
      <c r="NEJ2820" s="46"/>
      <c r="NEK2820" s="46"/>
      <c r="NEL2820" s="46"/>
      <c r="NEM2820" s="46"/>
      <c r="NEN2820" s="46"/>
      <c r="NEO2820" s="46"/>
      <c r="NEP2820" s="46"/>
      <c r="NEQ2820" s="46"/>
      <c r="NER2820" s="46"/>
      <c r="NES2820" s="46"/>
      <c r="NET2820" s="46"/>
      <c r="NEU2820" s="46"/>
      <c r="NEV2820" s="46"/>
      <c r="NEW2820" s="46"/>
      <c r="NEX2820" s="46"/>
      <c r="NEY2820" s="46"/>
      <c r="NEZ2820" s="46"/>
      <c r="NFA2820" s="46"/>
      <c r="NFB2820" s="46"/>
      <c r="NFC2820" s="46"/>
      <c r="NFD2820" s="46"/>
      <c r="NFE2820" s="46"/>
      <c r="NFF2820" s="46"/>
      <c r="NFG2820" s="46"/>
      <c r="NFH2820" s="46"/>
      <c r="NFI2820" s="46"/>
      <c r="NFJ2820" s="46"/>
      <c r="NFK2820" s="46"/>
      <c r="NFL2820" s="46"/>
      <c r="NFM2820" s="46"/>
      <c r="NFN2820" s="46"/>
      <c r="NFO2820" s="46"/>
      <c r="NFP2820" s="46"/>
      <c r="NFQ2820" s="46"/>
      <c r="NFR2820" s="46"/>
      <c r="NFS2820" s="46"/>
      <c r="NFT2820" s="46"/>
      <c r="NFU2820" s="46"/>
      <c r="NFV2820" s="46"/>
      <c r="NFW2820" s="46"/>
      <c r="NFX2820" s="46"/>
      <c r="NFY2820" s="46"/>
      <c r="NFZ2820" s="46"/>
      <c r="NGA2820" s="46"/>
      <c r="NGB2820" s="46"/>
      <c r="NGC2820" s="46"/>
      <c r="NGD2820" s="46"/>
      <c r="NGE2820" s="46"/>
      <c r="NGF2820" s="46"/>
      <c r="NGG2820" s="46"/>
      <c r="NGH2820" s="46"/>
      <c r="NGI2820" s="46"/>
      <c r="NGJ2820" s="46"/>
      <c r="NGK2820" s="46"/>
      <c r="NGL2820" s="46"/>
      <c r="NGM2820" s="46"/>
      <c r="NGN2820" s="46"/>
      <c r="NGO2820" s="46"/>
      <c r="NGP2820" s="46"/>
      <c r="NGQ2820" s="46"/>
      <c r="NGR2820" s="46"/>
      <c r="NGS2820" s="46"/>
      <c r="NGT2820" s="46"/>
      <c r="NGU2820" s="46"/>
      <c r="NGV2820" s="46"/>
      <c r="NGW2820" s="46"/>
      <c r="NGX2820" s="46"/>
      <c r="NGY2820" s="46"/>
      <c r="NGZ2820" s="46"/>
      <c r="NHA2820" s="46"/>
      <c r="NHB2820" s="46"/>
      <c r="NHC2820" s="46"/>
      <c r="NHD2820" s="46"/>
      <c r="NHE2820" s="46"/>
      <c r="NHF2820" s="46"/>
      <c r="NHG2820" s="46"/>
      <c r="NHH2820" s="46"/>
      <c r="NHI2820" s="46"/>
      <c r="NHJ2820" s="46"/>
      <c r="NHK2820" s="46"/>
      <c r="NHL2820" s="46"/>
      <c r="NHM2820" s="46"/>
      <c r="NHN2820" s="46"/>
      <c r="NHO2820" s="46"/>
      <c r="NHP2820" s="46"/>
      <c r="NHQ2820" s="46"/>
      <c r="NHR2820" s="46"/>
      <c r="NHS2820" s="46"/>
      <c r="NHT2820" s="46"/>
      <c r="NHU2820" s="46"/>
      <c r="NHV2820" s="46"/>
      <c r="NHW2820" s="46"/>
      <c r="NHX2820" s="46"/>
      <c r="NHY2820" s="46"/>
      <c r="NHZ2820" s="46"/>
      <c r="NIA2820" s="46"/>
      <c r="NIB2820" s="46"/>
      <c r="NIC2820" s="46"/>
      <c r="NID2820" s="46"/>
      <c r="NIE2820" s="46"/>
      <c r="NIF2820" s="46"/>
      <c r="NIG2820" s="46"/>
      <c r="NIH2820" s="46"/>
      <c r="NII2820" s="46"/>
      <c r="NIJ2820" s="46"/>
      <c r="NIK2820" s="46"/>
      <c r="NIL2820" s="46"/>
      <c r="NIM2820" s="46"/>
      <c r="NIN2820" s="46"/>
      <c r="NIO2820" s="46"/>
      <c r="NIP2820" s="46"/>
      <c r="NIQ2820" s="46"/>
      <c r="NIR2820" s="46"/>
      <c r="NIS2820" s="46"/>
      <c r="NIT2820" s="46"/>
      <c r="NIU2820" s="46"/>
      <c r="NIV2820" s="46"/>
      <c r="NIW2820" s="46"/>
      <c r="NIX2820" s="46"/>
      <c r="NIY2820" s="46"/>
      <c r="NIZ2820" s="46"/>
      <c r="NJA2820" s="46"/>
      <c r="NJB2820" s="46"/>
      <c r="NJC2820" s="46"/>
      <c r="NJD2820" s="46"/>
      <c r="NJE2820" s="46"/>
      <c r="NJF2820" s="46"/>
      <c r="NJG2820" s="46"/>
      <c r="NJH2820" s="46"/>
      <c r="NJI2820" s="46"/>
      <c r="NJJ2820" s="46"/>
      <c r="NJK2820" s="46"/>
      <c r="NJL2820" s="46"/>
      <c r="NJM2820" s="46"/>
      <c r="NJN2820" s="46"/>
      <c r="NJO2820" s="46"/>
      <c r="NJP2820" s="46"/>
      <c r="NJQ2820" s="46"/>
      <c r="NJR2820" s="46"/>
      <c r="NJS2820" s="46"/>
      <c r="NJT2820" s="46"/>
      <c r="NJU2820" s="46"/>
      <c r="NJV2820" s="46"/>
      <c r="NJW2820" s="46"/>
      <c r="NJX2820" s="46"/>
      <c r="NJY2820" s="46"/>
      <c r="NJZ2820" s="46"/>
      <c r="NKA2820" s="46"/>
      <c r="NKB2820" s="46"/>
      <c r="NKC2820" s="46"/>
      <c r="NKD2820" s="46"/>
      <c r="NKE2820" s="46"/>
      <c r="NKF2820" s="46"/>
      <c r="NKG2820" s="46"/>
      <c r="NKH2820" s="46"/>
      <c r="NKI2820" s="46"/>
      <c r="NKJ2820" s="46"/>
      <c r="NKK2820" s="46"/>
      <c r="NKL2820" s="46"/>
      <c r="NKM2820" s="46"/>
      <c r="NKN2820" s="46"/>
      <c r="NKO2820" s="46"/>
      <c r="NKP2820" s="46"/>
      <c r="NKQ2820" s="46"/>
      <c r="NKR2820" s="46"/>
      <c r="NKS2820" s="46"/>
      <c r="NKT2820" s="46"/>
      <c r="NKU2820" s="46"/>
      <c r="NKV2820" s="46"/>
      <c r="NKW2820" s="46"/>
      <c r="NKX2820" s="46"/>
      <c r="NKY2820" s="46"/>
      <c r="NKZ2820" s="46"/>
      <c r="NLA2820" s="46"/>
      <c r="NLB2820" s="46"/>
      <c r="NLC2820" s="46"/>
      <c r="NLD2820" s="46"/>
      <c r="NLE2820" s="46"/>
      <c r="NLF2820" s="46"/>
      <c r="NLG2820" s="46"/>
      <c r="NLH2820" s="46"/>
      <c r="NLI2820" s="46"/>
      <c r="NLJ2820" s="46"/>
      <c r="NLK2820" s="46"/>
      <c r="NLL2820" s="46"/>
      <c r="NLM2820" s="46"/>
      <c r="NLN2820" s="46"/>
      <c r="NLO2820" s="46"/>
      <c r="NLP2820" s="46"/>
      <c r="NLQ2820" s="46"/>
      <c r="NLR2820" s="46"/>
      <c r="NLS2820" s="46"/>
      <c r="NLT2820" s="46"/>
      <c r="NLU2820" s="46"/>
      <c r="NLV2820" s="46"/>
      <c r="NLW2820" s="46"/>
      <c r="NLX2820" s="46"/>
      <c r="NLY2820" s="46"/>
      <c r="NLZ2820" s="46"/>
      <c r="NMA2820" s="46"/>
      <c r="NMB2820" s="46"/>
      <c r="NMC2820" s="46"/>
      <c r="NMD2820" s="46"/>
      <c r="NME2820" s="46"/>
      <c r="NMF2820" s="46"/>
      <c r="NMG2820" s="46"/>
      <c r="NMH2820" s="46"/>
      <c r="NMI2820" s="46"/>
      <c r="NMJ2820" s="46"/>
      <c r="NMK2820" s="46"/>
      <c r="NML2820" s="46"/>
      <c r="NMM2820" s="46"/>
      <c r="NMN2820" s="46"/>
      <c r="NMO2820" s="46"/>
      <c r="NMP2820" s="46"/>
      <c r="NMQ2820" s="46"/>
      <c r="NMR2820" s="46"/>
      <c r="NMS2820" s="46"/>
      <c r="NMT2820" s="46"/>
      <c r="NMU2820" s="46"/>
      <c r="NMV2820" s="46"/>
      <c r="NMW2820" s="46"/>
      <c r="NMX2820" s="46"/>
      <c r="NMY2820" s="46"/>
      <c r="NMZ2820" s="46"/>
      <c r="NNA2820" s="46"/>
      <c r="NNB2820" s="46"/>
      <c r="NNC2820" s="46"/>
      <c r="NND2820" s="46"/>
      <c r="NNE2820" s="46"/>
      <c r="NNF2820" s="46"/>
      <c r="NNG2820" s="46"/>
      <c r="NNH2820" s="46"/>
      <c r="NNI2820" s="46"/>
      <c r="NNJ2820" s="46"/>
      <c r="NNK2820" s="46"/>
      <c r="NNL2820" s="46"/>
      <c r="NNM2820" s="46"/>
      <c r="NNN2820" s="46"/>
      <c r="NNO2820" s="46"/>
      <c r="NNP2820" s="46"/>
      <c r="NNQ2820" s="46"/>
      <c r="NNR2820" s="46"/>
      <c r="NNS2820" s="46"/>
      <c r="NNT2820" s="46"/>
      <c r="NNU2820" s="46"/>
      <c r="NNV2820" s="46"/>
      <c r="NNW2820" s="46"/>
      <c r="NNX2820" s="46"/>
      <c r="NNY2820" s="46"/>
      <c r="NNZ2820" s="46"/>
      <c r="NOA2820" s="46"/>
      <c r="NOB2820" s="46"/>
      <c r="NOC2820" s="46"/>
      <c r="NOD2820" s="46"/>
      <c r="NOE2820" s="46"/>
      <c r="NOF2820" s="46"/>
      <c r="NOG2820" s="46"/>
      <c r="NOH2820" s="46"/>
      <c r="NOI2820" s="46"/>
      <c r="NOJ2820" s="46"/>
      <c r="NOK2820" s="46"/>
      <c r="NOL2820" s="46"/>
      <c r="NOM2820" s="46"/>
      <c r="NON2820" s="46"/>
      <c r="NOO2820" s="46"/>
      <c r="NOP2820" s="46"/>
      <c r="NOQ2820" s="46"/>
      <c r="NOR2820" s="46"/>
      <c r="NOS2820" s="46"/>
      <c r="NOT2820" s="46"/>
      <c r="NOU2820" s="46"/>
      <c r="NOV2820" s="46"/>
      <c r="NOW2820" s="46"/>
      <c r="NOX2820" s="46"/>
      <c r="NOY2820" s="46"/>
      <c r="NOZ2820" s="46"/>
      <c r="NPA2820" s="46"/>
      <c r="NPB2820" s="46"/>
      <c r="NPC2820" s="46"/>
      <c r="NPD2820" s="46"/>
      <c r="NPE2820" s="46"/>
      <c r="NPF2820" s="46"/>
      <c r="NPG2820" s="46"/>
      <c r="NPH2820" s="46"/>
      <c r="NPI2820" s="46"/>
      <c r="NPJ2820" s="46"/>
      <c r="NPK2820" s="46"/>
      <c r="NPL2820" s="46"/>
      <c r="NPM2820" s="46"/>
      <c r="NPN2820" s="46"/>
      <c r="NPO2820" s="46"/>
      <c r="NPP2820" s="46"/>
      <c r="NPQ2820" s="46"/>
      <c r="NPR2820" s="46"/>
      <c r="NPS2820" s="46"/>
      <c r="NPT2820" s="46"/>
      <c r="NPU2820" s="46"/>
      <c r="NPV2820" s="46"/>
      <c r="NPW2820" s="46"/>
      <c r="NPX2820" s="46"/>
      <c r="NPY2820" s="46"/>
      <c r="NPZ2820" s="46"/>
      <c r="NQA2820" s="46"/>
      <c r="NQB2820" s="46"/>
      <c r="NQC2820" s="46"/>
      <c r="NQD2820" s="46"/>
      <c r="NQE2820" s="46"/>
      <c r="NQF2820" s="46"/>
      <c r="NQG2820" s="46"/>
      <c r="NQH2820" s="46"/>
      <c r="NQI2820" s="46"/>
      <c r="NQJ2820" s="46"/>
      <c r="NQK2820" s="46"/>
      <c r="NQL2820" s="46"/>
      <c r="NQM2820" s="46"/>
      <c r="NQN2820" s="46"/>
      <c r="NQO2820" s="46"/>
      <c r="NQP2820" s="46"/>
      <c r="NQQ2820" s="46"/>
      <c r="NQR2820" s="46"/>
      <c r="NQS2820" s="46"/>
      <c r="NQT2820" s="46"/>
      <c r="NQU2820" s="46"/>
      <c r="NQV2820" s="46"/>
      <c r="NQW2820" s="46"/>
      <c r="NQX2820" s="46"/>
      <c r="NQY2820" s="46"/>
      <c r="NQZ2820" s="46"/>
      <c r="NRA2820" s="46"/>
      <c r="NRB2820" s="46"/>
      <c r="NRC2820" s="46"/>
      <c r="NRD2820" s="46"/>
      <c r="NRE2820" s="46"/>
      <c r="NRF2820" s="46"/>
      <c r="NRG2820" s="46"/>
      <c r="NRH2820" s="46"/>
      <c r="NRI2820" s="46"/>
      <c r="NRJ2820" s="46"/>
      <c r="NRK2820" s="46"/>
      <c r="NRL2820" s="46"/>
      <c r="NRM2820" s="46"/>
      <c r="NRN2820" s="46"/>
      <c r="NRO2820" s="46"/>
      <c r="NRP2820" s="46"/>
      <c r="NRQ2820" s="46"/>
      <c r="NRR2820" s="46"/>
      <c r="NRS2820" s="46"/>
      <c r="NRT2820" s="46"/>
      <c r="NRU2820" s="46"/>
      <c r="NRV2820" s="46"/>
      <c r="NRW2820" s="46"/>
      <c r="NRX2820" s="46"/>
      <c r="NRY2820" s="46"/>
      <c r="NRZ2820" s="46"/>
      <c r="NSA2820" s="46"/>
      <c r="NSB2820" s="46"/>
      <c r="NSC2820" s="46"/>
      <c r="NSD2820" s="46"/>
      <c r="NSE2820" s="46"/>
      <c r="NSF2820" s="46"/>
      <c r="NSG2820" s="46"/>
      <c r="NSH2820" s="46"/>
      <c r="NSI2820" s="46"/>
      <c r="NSJ2820" s="46"/>
      <c r="NSK2820" s="46"/>
      <c r="NSL2820" s="46"/>
      <c r="NSM2820" s="46"/>
      <c r="NSN2820" s="46"/>
      <c r="NSO2820" s="46"/>
      <c r="NSP2820" s="46"/>
      <c r="NSQ2820" s="46"/>
      <c r="NSR2820" s="46"/>
      <c r="NSS2820" s="46"/>
      <c r="NST2820" s="46"/>
      <c r="NSU2820" s="46"/>
      <c r="NSV2820" s="46"/>
      <c r="NSW2820" s="46"/>
      <c r="NSX2820" s="46"/>
      <c r="NSY2820" s="46"/>
      <c r="NSZ2820" s="46"/>
      <c r="NTA2820" s="46"/>
      <c r="NTB2820" s="46"/>
      <c r="NTC2820" s="46"/>
      <c r="NTD2820" s="46"/>
      <c r="NTE2820" s="46"/>
      <c r="NTF2820" s="46"/>
      <c r="NTG2820" s="46"/>
      <c r="NTH2820" s="46"/>
      <c r="NTI2820" s="46"/>
      <c r="NTJ2820" s="46"/>
      <c r="NTK2820" s="46"/>
      <c r="NTL2820" s="46"/>
      <c r="NTM2820" s="46"/>
      <c r="NTN2820" s="46"/>
      <c r="NTO2820" s="46"/>
      <c r="NTP2820" s="46"/>
      <c r="NTQ2820" s="46"/>
      <c r="NTR2820" s="46"/>
      <c r="NTS2820" s="46"/>
      <c r="NTT2820" s="46"/>
      <c r="NTU2820" s="46"/>
      <c r="NTV2820" s="46"/>
      <c r="NTW2820" s="46"/>
      <c r="NTX2820" s="46"/>
      <c r="NTY2820" s="46"/>
      <c r="NTZ2820" s="46"/>
      <c r="NUA2820" s="46"/>
      <c r="NUB2820" s="46"/>
      <c r="NUC2820" s="46"/>
      <c r="NUD2820" s="46"/>
      <c r="NUE2820" s="46"/>
      <c r="NUF2820" s="46"/>
      <c r="NUG2820" s="46"/>
      <c r="NUH2820" s="46"/>
      <c r="NUI2820" s="46"/>
      <c r="NUJ2820" s="46"/>
      <c r="NUK2820" s="46"/>
      <c r="NUL2820" s="46"/>
      <c r="NUM2820" s="46"/>
      <c r="NUN2820" s="46"/>
      <c r="NUO2820" s="46"/>
      <c r="NUP2820" s="46"/>
      <c r="NUQ2820" s="46"/>
      <c r="NUR2820" s="46"/>
      <c r="NUS2820" s="46"/>
      <c r="NUT2820" s="46"/>
      <c r="NUU2820" s="46"/>
      <c r="NUV2820" s="46"/>
      <c r="NUW2820" s="46"/>
      <c r="NUX2820" s="46"/>
      <c r="NUY2820" s="46"/>
      <c r="NUZ2820" s="46"/>
      <c r="NVA2820" s="46"/>
      <c r="NVB2820" s="46"/>
      <c r="NVC2820" s="46"/>
      <c r="NVD2820" s="46"/>
      <c r="NVE2820" s="46"/>
      <c r="NVF2820" s="46"/>
      <c r="NVG2820" s="46"/>
      <c r="NVH2820" s="46"/>
      <c r="NVI2820" s="46"/>
      <c r="NVJ2820" s="46"/>
      <c r="NVK2820" s="46"/>
      <c r="NVL2820" s="46"/>
      <c r="NVM2820" s="46"/>
      <c r="NVN2820" s="46"/>
      <c r="NVO2820" s="46"/>
      <c r="NVP2820" s="46"/>
      <c r="NVQ2820" s="46"/>
      <c r="NVR2820" s="46"/>
      <c r="NVS2820" s="46"/>
      <c r="NVT2820" s="46"/>
      <c r="NVU2820" s="46"/>
      <c r="NVV2820" s="46"/>
      <c r="NVW2820" s="46"/>
      <c r="NVX2820" s="46"/>
      <c r="NVY2820" s="46"/>
      <c r="NVZ2820" s="46"/>
      <c r="NWA2820" s="46"/>
      <c r="NWB2820" s="46"/>
      <c r="NWC2820" s="46"/>
      <c r="NWD2820" s="46"/>
      <c r="NWE2820" s="46"/>
      <c r="NWF2820" s="46"/>
      <c r="NWG2820" s="46"/>
      <c r="NWH2820" s="46"/>
      <c r="NWI2820" s="46"/>
      <c r="NWJ2820" s="46"/>
      <c r="NWK2820" s="46"/>
      <c r="NWL2820" s="46"/>
      <c r="NWM2820" s="46"/>
      <c r="NWN2820" s="46"/>
      <c r="NWO2820" s="46"/>
      <c r="NWP2820" s="46"/>
      <c r="NWQ2820" s="46"/>
      <c r="NWR2820" s="46"/>
      <c r="NWS2820" s="46"/>
      <c r="NWT2820" s="46"/>
      <c r="NWU2820" s="46"/>
      <c r="NWV2820" s="46"/>
      <c r="NWW2820" s="46"/>
      <c r="NWX2820" s="46"/>
      <c r="NWY2820" s="46"/>
      <c r="NWZ2820" s="46"/>
      <c r="NXA2820" s="46"/>
      <c r="NXB2820" s="46"/>
      <c r="NXC2820" s="46"/>
      <c r="NXD2820" s="46"/>
      <c r="NXE2820" s="46"/>
      <c r="NXF2820" s="46"/>
      <c r="NXG2820" s="46"/>
      <c r="NXH2820" s="46"/>
      <c r="NXI2820" s="46"/>
      <c r="NXJ2820" s="46"/>
      <c r="NXK2820" s="46"/>
      <c r="NXL2820" s="46"/>
      <c r="NXM2820" s="46"/>
      <c r="NXN2820" s="46"/>
      <c r="NXO2820" s="46"/>
      <c r="NXP2820" s="46"/>
      <c r="NXQ2820" s="46"/>
      <c r="NXR2820" s="46"/>
      <c r="NXS2820" s="46"/>
      <c r="NXT2820" s="46"/>
      <c r="NXU2820" s="46"/>
      <c r="NXV2820" s="46"/>
      <c r="NXW2820" s="46"/>
      <c r="NXX2820" s="46"/>
      <c r="NXY2820" s="46"/>
      <c r="NXZ2820" s="46"/>
      <c r="NYA2820" s="46"/>
      <c r="NYB2820" s="46"/>
      <c r="NYC2820" s="46"/>
      <c r="NYD2820" s="46"/>
      <c r="NYE2820" s="46"/>
      <c r="NYF2820" s="46"/>
      <c r="NYG2820" s="46"/>
      <c r="NYH2820" s="46"/>
      <c r="NYI2820" s="46"/>
      <c r="NYJ2820" s="46"/>
      <c r="NYK2820" s="46"/>
      <c r="NYL2820" s="46"/>
      <c r="NYM2820" s="46"/>
      <c r="NYN2820" s="46"/>
      <c r="NYO2820" s="46"/>
      <c r="NYP2820" s="46"/>
      <c r="NYQ2820" s="46"/>
      <c r="NYR2820" s="46"/>
      <c r="NYS2820" s="46"/>
      <c r="NYT2820" s="46"/>
      <c r="NYU2820" s="46"/>
      <c r="NYV2820" s="46"/>
      <c r="NYW2820" s="46"/>
      <c r="NYX2820" s="46"/>
      <c r="NYY2820" s="46"/>
      <c r="NYZ2820" s="46"/>
      <c r="NZA2820" s="46"/>
      <c r="NZB2820" s="46"/>
      <c r="NZC2820" s="46"/>
      <c r="NZD2820" s="46"/>
      <c r="NZE2820" s="46"/>
      <c r="NZF2820" s="46"/>
      <c r="NZG2820" s="46"/>
      <c r="NZH2820" s="46"/>
      <c r="NZI2820" s="46"/>
      <c r="NZJ2820" s="46"/>
      <c r="NZK2820" s="46"/>
      <c r="NZL2820" s="46"/>
      <c r="NZM2820" s="46"/>
      <c r="NZN2820" s="46"/>
      <c r="NZO2820" s="46"/>
      <c r="NZP2820" s="46"/>
      <c r="NZQ2820" s="46"/>
      <c r="NZR2820" s="46"/>
      <c r="NZS2820" s="46"/>
      <c r="NZT2820" s="46"/>
      <c r="NZU2820" s="46"/>
      <c r="NZV2820" s="46"/>
      <c r="NZW2820" s="46"/>
      <c r="NZX2820" s="46"/>
      <c r="NZY2820" s="46"/>
      <c r="NZZ2820" s="46"/>
      <c r="OAA2820" s="46"/>
      <c r="OAB2820" s="46"/>
      <c r="OAC2820" s="46"/>
      <c r="OAD2820" s="46"/>
      <c r="OAE2820" s="46"/>
      <c r="OAF2820" s="46"/>
      <c r="OAG2820" s="46"/>
      <c r="OAH2820" s="46"/>
      <c r="OAI2820" s="46"/>
      <c r="OAJ2820" s="46"/>
      <c r="OAK2820" s="46"/>
      <c r="OAL2820" s="46"/>
      <c r="OAM2820" s="46"/>
      <c r="OAN2820" s="46"/>
      <c r="OAO2820" s="46"/>
      <c r="OAP2820" s="46"/>
      <c r="OAQ2820" s="46"/>
      <c r="OAR2820" s="46"/>
      <c r="OAS2820" s="46"/>
      <c r="OAT2820" s="46"/>
      <c r="OAU2820" s="46"/>
      <c r="OAV2820" s="46"/>
      <c r="OAW2820" s="46"/>
      <c r="OAX2820" s="46"/>
      <c r="OAY2820" s="46"/>
      <c r="OAZ2820" s="46"/>
      <c r="OBA2820" s="46"/>
      <c r="OBB2820" s="46"/>
      <c r="OBC2820" s="46"/>
      <c r="OBD2820" s="46"/>
      <c r="OBE2820" s="46"/>
      <c r="OBF2820" s="46"/>
      <c r="OBG2820" s="46"/>
      <c r="OBH2820" s="46"/>
      <c r="OBI2820" s="46"/>
      <c r="OBJ2820" s="46"/>
      <c r="OBK2820" s="46"/>
      <c r="OBL2820" s="46"/>
      <c r="OBM2820" s="46"/>
      <c r="OBN2820" s="46"/>
      <c r="OBO2820" s="46"/>
      <c r="OBP2820" s="46"/>
      <c r="OBQ2820" s="46"/>
      <c r="OBR2820" s="46"/>
      <c r="OBS2820" s="46"/>
      <c r="OBT2820" s="46"/>
      <c r="OBU2820" s="46"/>
      <c r="OBV2820" s="46"/>
      <c r="OBW2820" s="46"/>
      <c r="OBX2820" s="46"/>
      <c r="OBY2820" s="46"/>
      <c r="OBZ2820" s="46"/>
      <c r="OCA2820" s="46"/>
      <c r="OCB2820" s="46"/>
      <c r="OCC2820" s="46"/>
      <c r="OCD2820" s="46"/>
      <c r="OCE2820" s="46"/>
      <c r="OCF2820" s="46"/>
      <c r="OCG2820" s="46"/>
      <c r="OCH2820" s="46"/>
      <c r="OCI2820" s="46"/>
      <c r="OCJ2820" s="46"/>
      <c r="OCK2820" s="46"/>
      <c r="OCL2820" s="46"/>
      <c r="OCM2820" s="46"/>
      <c r="OCN2820" s="46"/>
      <c r="OCO2820" s="46"/>
      <c r="OCP2820" s="46"/>
      <c r="OCQ2820" s="46"/>
      <c r="OCR2820" s="46"/>
      <c r="OCS2820" s="46"/>
      <c r="OCT2820" s="46"/>
      <c r="OCU2820" s="46"/>
      <c r="OCV2820" s="46"/>
      <c r="OCW2820" s="46"/>
      <c r="OCX2820" s="46"/>
      <c r="OCY2820" s="46"/>
      <c r="OCZ2820" s="46"/>
      <c r="ODA2820" s="46"/>
      <c r="ODB2820" s="46"/>
      <c r="ODC2820" s="46"/>
      <c r="ODD2820" s="46"/>
      <c r="ODE2820" s="46"/>
      <c r="ODF2820" s="46"/>
      <c r="ODG2820" s="46"/>
      <c r="ODH2820" s="46"/>
      <c r="ODI2820" s="46"/>
      <c r="ODJ2820" s="46"/>
      <c r="ODK2820" s="46"/>
      <c r="ODL2820" s="46"/>
      <c r="ODM2820" s="46"/>
      <c r="ODN2820" s="46"/>
      <c r="ODO2820" s="46"/>
      <c r="ODP2820" s="46"/>
      <c r="ODQ2820" s="46"/>
      <c r="ODR2820" s="46"/>
      <c r="ODS2820" s="46"/>
      <c r="ODT2820" s="46"/>
      <c r="ODU2820" s="46"/>
      <c r="ODV2820" s="46"/>
      <c r="ODW2820" s="46"/>
      <c r="ODX2820" s="46"/>
      <c r="ODY2820" s="46"/>
      <c r="ODZ2820" s="46"/>
      <c r="OEA2820" s="46"/>
      <c r="OEB2820" s="46"/>
      <c r="OEC2820" s="46"/>
      <c r="OED2820" s="46"/>
      <c r="OEE2820" s="46"/>
      <c r="OEF2820" s="46"/>
      <c r="OEG2820" s="46"/>
      <c r="OEH2820" s="46"/>
      <c r="OEI2820" s="46"/>
      <c r="OEJ2820" s="46"/>
      <c r="OEK2820" s="46"/>
      <c r="OEL2820" s="46"/>
      <c r="OEM2820" s="46"/>
      <c r="OEN2820" s="46"/>
      <c r="OEO2820" s="46"/>
      <c r="OEP2820" s="46"/>
      <c r="OEQ2820" s="46"/>
      <c r="OER2820" s="46"/>
      <c r="OES2820" s="46"/>
      <c r="OET2820" s="46"/>
      <c r="OEU2820" s="46"/>
      <c r="OEV2820" s="46"/>
      <c r="OEW2820" s="46"/>
      <c r="OEX2820" s="46"/>
      <c r="OEY2820" s="46"/>
      <c r="OEZ2820" s="46"/>
      <c r="OFA2820" s="46"/>
      <c r="OFB2820" s="46"/>
      <c r="OFC2820" s="46"/>
      <c r="OFD2820" s="46"/>
      <c r="OFE2820" s="46"/>
      <c r="OFF2820" s="46"/>
      <c r="OFG2820" s="46"/>
      <c r="OFH2820" s="46"/>
      <c r="OFI2820" s="46"/>
      <c r="OFJ2820" s="46"/>
      <c r="OFK2820" s="46"/>
      <c r="OFL2820" s="46"/>
      <c r="OFM2820" s="46"/>
      <c r="OFN2820" s="46"/>
      <c r="OFO2820" s="46"/>
      <c r="OFP2820" s="46"/>
      <c r="OFQ2820" s="46"/>
      <c r="OFR2820" s="46"/>
      <c r="OFS2820" s="46"/>
      <c r="OFT2820" s="46"/>
      <c r="OFU2820" s="46"/>
      <c r="OFV2820" s="46"/>
      <c r="OFW2820" s="46"/>
      <c r="OFX2820" s="46"/>
      <c r="OFY2820" s="46"/>
      <c r="OFZ2820" s="46"/>
      <c r="OGA2820" s="46"/>
      <c r="OGB2820" s="46"/>
      <c r="OGC2820" s="46"/>
      <c r="OGD2820" s="46"/>
      <c r="OGE2820" s="46"/>
      <c r="OGF2820" s="46"/>
      <c r="OGG2820" s="46"/>
      <c r="OGH2820" s="46"/>
      <c r="OGI2820" s="46"/>
      <c r="OGJ2820" s="46"/>
      <c r="OGK2820" s="46"/>
      <c r="OGL2820" s="46"/>
      <c r="OGM2820" s="46"/>
      <c r="OGN2820" s="46"/>
      <c r="OGO2820" s="46"/>
      <c r="OGP2820" s="46"/>
      <c r="OGQ2820" s="46"/>
      <c r="OGR2820" s="46"/>
      <c r="OGS2820" s="46"/>
      <c r="OGT2820" s="46"/>
      <c r="OGU2820" s="46"/>
      <c r="OGV2820" s="46"/>
      <c r="OGW2820" s="46"/>
      <c r="OGX2820" s="46"/>
      <c r="OGY2820" s="46"/>
      <c r="OGZ2820" s="46"/>
      <c r="OHA2820" s="46"/>
      <c r="OHB2820" s="46"/>
      <c r="OHC2820" s="46"/>
      <c r="OHD2820" s="46"/>
      <c r="OHE2820" s="46"/>
      <c r="OHF2820" s="46"/>
      <c r="OHG2820" s="46"/>
      <c r="OHH2820" s="46"/>
      <c r="OHI2820" s="46"/>
      <c r="OHJ2820" s="46"/>
      <c r="OHK2820" s="46"/>
      <c r="OHL2820" s="46"/>
      <c r="OHM2820" s="46"/>
      <c r="OHN2820" s="46"/>
      <c r="OHO2820" s="46"/>
      <c r="OHP2820" s="46"/>
      <c r="OHQ2820" s="46"/>
      <c r="OHR2820" s="46"/>
      <c r="OHS2820" s="46"/>
      <c r="OHT2820" s="46"/>
      <c r="OHU2820" s="46"/>
      <c r="OHV2820" s="46"/>
      <c r="OHW2820" s="46"/>
      <c r="OHX2820" s="46"/>
      <c r="OHY2820" s="46"/>
      <c r="OHZ2820" s="46"/>
      <c r="OIA2820" s="46"/>
      <c r="OIB2820" s="46"/>
      <c r="OIC2820" s="46"/>
      <c r="OID2820" s="46"/>
      <c r="OIE2820" s="46"/>
      <c r="OIF2820" s="46"/>
      <c r="OIG2820" s="46"/>
      <c r="OIH2820" s="46"/>
      <c r="OII2820" s="46"/>
      <c r="OIJ2820" s="46"/>
      <c r="OIK2820" s="46"/>
      <c r="OIL2820" s="46"/>
      <c r="OIM2820" s="46"/>
      <c r="OIN2820" s="46"/>
      <c r="OIO2820" s="46"/>
      <c r="OIP2820" s="46"/>
      <c r="OIQ2820" s="46"/>
      <c r="OIR2820" s="46"/>
      <c r="OIS2820" s="46"/>
      <c r="OIT2820" s="46"/>
      <c r="OIU2820" s="46"/>
      <c r="OIV2820" s="46"/>
      <c r="OIW2820" s="46"/>
      <c r="OIX2820" s="46"/>
      <c r="OIY2820" s="46"/>
      <c r="OIZ2820" s="46"/>
      <c r="OJA2820" s="46"/>
      <c r="OJB2820" s="46"/>
      <c r="OJC2820" s="46"/>
      <c r="OJD2820" s="46"/>
      <c r="OJE2820" s="46"/>
      <c r="OJF2820" s="46"/>
      <c r="OJG2820" s="46"/>
      <c r="OJH2820" s="46"/>
      <c r="OJI2820" s="46"/>
      <c r="OJJ2820" s="46"/>
      <c r="OJK2820" s="46"/>
      <c r="OJL2820" s="46"/>
      <c r="OJM2820" s="46"/>
      <c r="OJN2820" s="46"/>
      <c r="OJO2820" s="46"/>
      <c r="OJP2820" s="46"/>
      <c r="OJQ2820" s="46"/>
      <c r="OJR2820" s="46"/>
      <c r="OJS2820" s="46"/>
      <c r="OJT2820" s="46"/>
      <c r="OJU2820" s="46"/>
      <c r="OJV2820" s="46"/>
      <c r="OJW2820" s="46"/>
      <c r="OJX2820" s="46"/>
      <c r="OJY2820" s="46"/>
      <c r="OJZ2820" s="46"/>
      <c r="OKA2820" s="46"/>
      <c r="OKB2820" s="46"/>
      <c r="OKC2820" s="46"/>
      <c r="OKD2820" s="46"/>
      <c r="OKE2820" s="46"/>
      <c r="OKF2820" s="46"/>
      <c r="OKG2820" s="46"/>
      <c r="OKH2820" s="46"/>
      <c r="OKI2820" s="46"/>
      <c r="OKJ2820" s="46"/>
      <c r="OKK2820" s="46"/>
      <c r="OKL2820" s="46"/>
      <c r="OKM2820" s="46"/>
      <c r="OKN2820" s="46"/>
      <c r="OKO2820" s="46"/>
      <c r="OKP2820" s="46"/>
      <c r="OKQ2820" s="46"/>
      <c r="OKR2820" s="46"/>
      <c r="OKS2820" s="46"/>
      <c r="OKT2820" s="46"/>
      <c r="OKU2820" s="46"/>
      <c r="OKV2820" s="46"/>
      <c r="OKW2820" s="46"/>
      <c r="OKX2820" s="46"/>
      <c r="OKY2820" s="46"/>
      <c r="OKZ2820" s="46"/>
      <c r="OLA2820" s="46"/>
      <c r="OLB2820" s="46"/>
      <c r="OLC2820" s="46"/>
      <c r="OLD2820" s="46"/>
      <c r="OLE2820" s="46"/>
      <c r="OLF2820" s="46"/>
      <c r="OLG2820" s="46"/>
      <c r="OLH2820" s="46"/>
      <c r="OLI2820" s="46"/>
      <c r="OLJ2820" s="46"/>
      <c r="OLK2820" s="46"/>
      <c r="OLL2820" s="46"/>
      <c r="OLM2820" s="46"/>
      <c r="OLN2820" s="46"/>
      <c r="OLO2820" s="46"/>
      <c r="OLP2820" s="46"/>
      <c r="OLQ2820" s="46"/>
      <c r="OLR2820" s="46"/>
      <c r="OLS2820" s="46"/>
      <c r="OLT2820" s="46"/>
      <c r="OLU2820" s="46"/>
      <c r="OLV2820" s="46"/>
      <c r="OLW2820" s="46"/>
      <c r="OLX2820" s="46"/>
      <c r="OLY2820" s="46"/>
      <c r="OLZ2820" s="46"/>
      <c r="OMA2820" s="46"/>
      <c r="OMB2820" s="46"/>
      <c r="OMC2820" s="46"/>
      <c r="OMD2820" s="46"/>
      <c r="OME2820" s="46"/>
      <c r="OMF2820" s="46"/>
      <c r="OMG2820" s="46"/>
      <c r="OMH2820" s="46"/>
      <c r="OMI2820" s="46"/>
      <c r="OMJ2820" s="46"/>
      <c r="OMK2820" s="46"/>
      <c r="OML2820" s="46"/>
      <c r="OMM2820" s="46"/>
      <c r="OMN2820" s="46"/>
      <c r="OMO2820" s="46"/>
      <c r="OMP2820" s="46"/>
      <c r="OMQ2820" s="46"/>
      <c r="OMR2820" s="46"/>
      <c r="OMS2820" s="46"/>
      <c r="OMT2820" s="46"/>
      <c r="OMU2820" s="46"/>
      <c r="OMV2820" s="46"/>
      <c r="OMW2820" s="46"/>
      <c r="OMX2820" s="46"/>
      <c r="OMY2820" s="46"/>
      <c r="OMZ2820" s="46"/>
      <c r="ONA2820" s="46"/>
      <c r="ONB2820" s="46"/>
      <c r="ONC2820" s="46"/>
      <c r="OND2820" s="46"/>
      <c r="ONE2820" s="46"/>
      <c r="ONF2820" s="46"/>
      <c r="ONG2820" s="46"/>
      <c r="ONH2820" s="46"/>
      <c r="ONI2820" s="46"/>
      <c r="ONJ2820" s="46"/>
      <c r="ONK2820" s="46"/>
      <c r="ONL2820" s="46"/>
      <c r="ONM2820" s="46"/>
      <c r="ONN2820" s="46"/>
      <c r="ONO2820" s="46"/>
      <c r="ONP2820" s="46"/>
      <c r="ONQ2820" s="46"/>
      <c r="ONR2820" s="46"/>
      <c r="ONS2820" s="46"/>
      <c r="ONT2820" s="46"/>
      <c r="ONU2820" s="46"/>
      <c r="ONV2820" s="46"/>
      <c r="ONW2820" s="46"/>
      <c r="ONX2820" s="46"/>
      <c r="ONY2820" s="46"/>
      <c r="ONZ2820" s="46"/>
      <c r="OOA2820" s="46"/>
      <c r="OOB2820" s="46"/>
      <c r="OOC2820" s="46"/>
      <c r="OOD2820" s="46"/>
      <c r="OOE2820" s="46"/>
      <c r="OOF2820" s="46"/>
      <c r="OOG2820" s="46"/>
      <c r="OOH2820" s="46"/>
      <c r="OOI2820" s="46"/>
      <c r="OOJ2820" s="46"/>
      <c r="OOK2820" s="46"/>
      <c r="OOL2820" s="46"/>
      <c r="OOM2820" s="46"/>
      <c r="OON2820" s="46"/>
      <c r="OOO2820" s="46"/>
      <c r="OOP2820" s="46"/>
      <c r="OOQ2820" s="46"/>
      <c r="OOR2820" s="46"/>
      <c r="OOS2820" s="46"/>
      <c r="OOT2820" s="46"/>
      <c r="OOU2820" s="46"/>
      <c r="OOV2820" s="46"/>
      <c r="OOW2820" s="46"/>
      <c r="OOX2820" s="46"/>
      <c r="OOY2820" s="46"/>
      <c r="OOZ2820" s="46"/>
      <c r="OPA2820" s="46"/>
      <c r="OPB2820" s="46"/>
      <c r="OPC2820" s="46"/>
      <c r="OPD2820" s="46"/>
      <c r="OPE2820" s="46"/>
      <c r="OPF2820" s="46"/>
      <c r="OPG2820" s="46"/>
      <c r="OPH2820" s="46"/>
      <c r="OPI2820" s="46"/>
      <c r="OPJ2820" s="46"/>
      <c r="OPK2820" s="46"/>
      <c r="OPL2820" s="46"/>
      <c r="OPM2820" s="46"/>
      <c r="OPN2820" s="46"/>
      <c r="OPO2820" s="46"/>
      <c r="OPP2820" s="46"/>
      <c r="OPQ2820" s="46"/>
      <c r="OPR2820" s="46"/>
      <c r="OPS2820" s="46"/>
      <c r="OPT2820" s="46"/>
      <c r="OPU2820" s="46"/>
      <c r="OPV2820" s="46"/>
      <c r="OPW2820" s="46"/>
      <c r="OPX2820" s="46"/>
      <c r="OPY2820" s="46"/>
      <c r="OPZ2820" s="46"/>
      <c r="OQA2820" s="46"/>
      <c r="OQB2820" s="46"/>
      <c r="OQC2820" s="46"/>
      <c r="OQD2820" s="46"/>
      <c r="OQE2820" s="46"/>
      <c r="OQF2820" s="46"/>
      <c r="OQG2820" s="46"/>
      <c r="OQH2820" s="46"/>
      <c r="OQI2820" s="46"/>
      <c r="OQJ2820" s="46"/>
      <c r="OQK2820" s="46"/>
      <c r="OQL2820" s="46"/>
      <c r="OQM2820" s="46"/>
      <c r="OQN2820" s="46"/>
      <c r="OQO2820" s="46"/>
      <c r="OQP2820" s="46"/>
      <c r="OQQ2820" s="46"/>
      <c r="OQR2820" s="46"/>
      <c r="OQS2820" s="46"/>
      <c r="OQT2820" s="46"/>
      <c r="OQU2820" s="46"/>
      <c r="OQV2820" s="46"/>
      <c r="OQW2820" s="46"/>
      <c r="OQX2820" s="46"/>
      <c r="OQY2820" s="46"/>
      <c r="OQZ2820" s="46"/>
      <c r="ORA2820" s="46"/>
      <c r="ORB2820" s="46"/>
      <c r="ORC2820" s="46"/>
      <c r="ORD2820" s="46"/>
      <c r="ORE2820" s="46"/>
      <c r="ORF2820" s="46"/>
      <c r="ORG2820" s="46"/>
      <c r="ORH2820" s="46"/>
      <c r="ORI2820" s="46"/>
      <c r="ORJ2820" s="46"/>
      <c r="ORK2820" s="46"/>
      <c r="ORL2820" s="46"/>
      <c r="ORM2820" s="46"/>
      <c r="ORN2820" s="46"/>
      <c r="ORO2820" s="46"/>
      <c r="ORP2820" s="46"/>
      <c r="ORQ2820" s="46"/>
      <c r="ORR2820" s="46"/>
      <c r="ORS2820" s="46"/>
      <c r="ORT2820" s="46"/>
      <c r="ORU2820" s="46"/>
      <c r="ORV2820" s="46"/>
      <c r="ORW2820" s="46"/>
      <c r="ORX2820" s="46"/>
      <c r="ORY2820" s="46"/>
      <c r="ORZ2820" s="46"/>
      <c r="OSA2820" s="46"/>
      <c r="OSB2820" s="46"/>
      <c r="OSC2820" s="46"/>
      <c r="OSD2820" s="46"/>
      <c r="OSE2820" s="46"/>
      <c r="OSF2820" s="46"/>
      <c r="OSG2820" s="46"/>
      <c r="OSH2820" s="46"/>
      <c r="OSI2820" s="46"/>
      <c r="OSJ2820" s="46"/>
      <c r="OSK2820" s="46"/>
      <c r="OSL2820" s="46"/>
      <c r="OSM2820" s="46"/>
      <c r="OSN2820" s="46"/>
      <c r="OSO2820" s="46"/>
      <c r="OSP2820" s="46"/>
      <c r="OSQ2820" s="46"/>
      <c r="OSR2820" s="46"/>
      <c r="OSS2820" s="46"/>
      <c r="OST2820" s="46"/>
      <c r="OSU2820" s="46"/>
      <c r="OSV2820" s="46"/>
      <c r="OSW2820" s="46"/>
      <c r="OSX2820" s="46"/>
      <c r="OSY2820" s="46"/>
      <c r="OSZ2820" s="46"/>
      <c r="OTA2820" s="46"/>
      <c r="OTB2820" s="46"/>
      <c r="OTC2820" s="46"/>
      <c r="OTD2820" s="46"/>
      <c r="OTE2820" s="46"/>
      <c r="OTF2820" s="46"/>
      <c r="OTG2820" s="46"/>
      <c r="OTH2820" s="46"/>
      <c r="OTI2820" s="46"/>
      <c r="OTJ2820" s="46"/>
      <c r="OTK2820" s="46"/>
      <c r="OTL2820" s="46"/>
      <c r="OTM2820" s="46"/>
      <c r="OTN2820" s="46"/>
      <c r="OTO2820" s="46"/>
      <c r="OTP2820" s="46"/>
      <c r="OTQ2820" s="46"/>
      <c r="OTR2820" s="46"/>
      <c r="OTS2820" s="46"/>
      <c r="OTT2820" s="46"/>
      <c r="OTU2820" s="46"/>
      <c r="OTV2820" s="46"/>
      <c r="OTW2820" s="46"/>
      <c r="OTX2820" s="46"/>
      <c r="OTY2820" s="46"/>
      <c r="OTZ2820" s="46"/>
      <c r="OUA2820" s="46"/>
      <c r="OUB2820" s="46"/>
      <c r="OUC2820" s="46"/>
      <c r="OUD2820" s="46"/>
      <c r="OUE2820" s="46"/>
      <c r="OUF2820" s="46"/>
      <c r="OUG2820" s="46"/>
      <c r="OUH2820" s="46"/>
      <c r="OUI2820" s="46"/>
      <c r="OUJ2820" s="46"/>
      <c r="OUK2820" s="46"/>
      <c r="OUL2820" s="46"/>
      <c r="OUM2820" s="46"/>
      <c r="OUN2820" s="46"/>
      <c r="OUO2820" s="46"/>
      <c r="OUP2820" s="46"/>
      <c r="OUQ2820" s="46"/>
      <c r="OUR2820" s="46"/>
      <c r="OUS2820" s="46"/>
      <c r="OUT2820" s="46"/>
      <c r="OUU2820" s="46"/>
      <c r="OUV2820" s="46"/>
      <c r="OUW2820" s="46"/>
      <c r="OUX2820" s="46"/>
      <c r="OUY2820" s="46"/>
      <c r="OUZ2820" s="46"/>
      <c r="OVA2820" s="46"/>
      <c r="OVB2820" s="46"/>
      <c r="OVC2820" s="46"/>
      <c r="OVD2820" s="46"/>
      <c r="OVE2820" s="46"/>
      <c r="OVF2820" s="46"/>
      <c r="OVG2820" s="46"/>
      <c r="OVH2820" s="46"/>
      <c r="OVI2820" s="46"/>
      <c r="OVJ2820" s="46"/>
      <c r="OVK2820" s="46"/>
      <c r="OVL2820" s="46"/>
      <c r="OVM2820" s="46"/>
      <c r="OVN2820" s="46"/>
      <c r="OVO2820" s="46"/>
      <c r="OVP2820" s="46"/>
      <c r="OVQ2820" s="46"/>
      <c r="OVR2820" s="46"/>
      <c r="OVS2820" s="46"/>
      <c r="OVT2820" s="46"/>
      <c r="OVU2820" s="46"/>
      <c r="OVV2820" s="46"/>
      <c r="OVW2820" s="46"/>
      <c r="OVX2820" s="46"/>
      <c r="OVY2820" s="46"/>
      <c r="OVZ2820" s="46"/>
      <c r="OWA2820" s="46"/>
      <c r="OWB2820" s="46"/>
      <c r="OWC2820" s="46"/>
      <c r="OWD2820" s="46"/>
      <c r="OWE2820" s="46"/>
      <c r="OWF2820" s="46"/>
      <c r="OWG2820" s="46"/>
      <c r="OWH2820" s="46"/>
      <c r="OWI2820" s="46"/>
      <c r="OWJ2820" s="46"/>
      <c r="OWK2820" s="46"/>
      <c r="OWL2820" s="46"/>
      <c r="OWM2820" s="46"/>
      <c r="OWN2820" s="46"/>
      <c r="OWO2820" s="46"/>
      <c r="OWP2820" s="46"/>
      <c r="OWQ2820" s="46"/>
      <c r="OWR2820" s="46"/>
      <c r="OWS2820" s="46"/>
      <c r="OWT2820" s="46"/>
      <c r="OWU2820" s="46"/>
      <c r="OWV2820" s="46"/>
      <c r="OWW2820" s="46"/>
      <c r="OWX2820" s="46"/>
      <c r="OWY2820" s="46"/>
      <c r="OWZ2820" s="46"/>
      <c r="OXA2820" s="46"/>
      <c r="OXB2820" s="46"/>
      <c r="OXC2820" s="46"/>
      <c r="OXD2820" s="46"/>
      <c r="OXE2820" s="46"/>
      <c r="OXF2820" s="46"/>
      <c r="OXG2820" s="46"/>
      <c r="OXH2820" s="46"/>
      <c r="OXI2820" s="46"/>
      <c r="OXJ2820" s="46"/>
      <c r="OXK2820" s="46"/>
      <c r="OXL2820" s="46"/>
      <c r="OXM2820" s="46"/>
      <c r="OXN2820" s="46"/>
      <c r="OXO2820" s="46"/>
      <c r="OXP2820" s="46"/>
      <c r="OXQ2820" s="46"/>
      <c r="OXR2820" s="46"/>
      <c r="OXS2820" s="46"/>
      <c r="OXT2820" s="46"/>
      <c r="OXU2820" s="46"/>
      <c r="OXV2820" s="46"/>
      <c r="OXW2820" s="46"/>
      <c r="OXX2820" s="46"/>
      <c r="OXY2820" s="46"/>
      <c r="OXZ2820" s="46"/>
      <c r="OYA2820" s="46"/>
      <c r="OYB2820" s="46"/>
      <c r="OYC2820" s="46"/>
      <c r="OYD2820" s="46"/>
      <c r="OYE2820" s="46"/>
      <c r="OYF2820" s="46"/>
      <c r="OYG2820" s="46"/>
      <c r="OYH2820" s="46"/>
      <c r="OYI2820" s="46"/>
      <c r="OYJ2820" s="46"/>
      <c r="OYK2820" s="46"/>
      <c r="OYL2820" s="46"/>
      <c r="OYM2820" s="46"/>
      <c r="OYN2820" s="46"/>
      <c r="OYO2820" s="46"/>
      <c r="OYP2820" s="46"/>
      <c r="OYQ2820" s="46"/>
      <c r="OYR2820" s="46"/>
      <c r="OYS2820" s="46"/>
      <c r="OYT2820" s="46"/>
      <c r="OYU2820" s="46"/>
      <c r="OYV2820" s="46"/>
      <c r="OYW2820" s="46"/>
      <c r="OYX2820" s="46"/>
      <c r="OYY2820" s="46"/>
      <c r="OYZ2820" s="46"/>
      <c r="OZA2820" s="46"/>
      <c r="OZB2820" s="46"/>
      <c r="OZC2820" s="46"/>
      <c r="OZD2820" s="46"/>
      <c r="OZE2820" s="46"/>
      <c r="OZF2820" s="46"/>
      <c r="OZG2820" s="46"/>
      <c r="OZH2820" s="46"/>
      <c r="OZI2820" s="46"/>
      <c r="OZJ2820" s="46"/>
      <c r="OZK2820" s="46"/>
      <c r="OZL2820" s="46"/>
      <c r="OZM2820" s="46"/>
      <c r="OZN2820" s="46"/>
      <c r="OZO2820" s="46"/>
      <c r="OZP2820" s="46"/>
      <c r="OZQ2820" s="46"/>
      <c r="OZR2820" s="46"/>
      <c r="OZS2820" s="46"/>
      <c r="OZT2820" s="46"/>
      <c r="OZU2820" s="46"/>
      <c r="OZV2820" s="46"/>
      <c r="OZW2820" s="46"/>
      <c r="OZX2820" s="46"/>
      <c r="OZY2820" s="46"/>
      <c r="OZZ2820" s="46"/>
      <c r="PAA2820" s="46"/>
      <c r="PAB2820" s="46"/>
      <c r="PAC2820" s="46"/>
      <c r="PAD2820" s="46"/>
      <c r="PAE2820" s="46"/>
      <c r="PAF2820" s="46"/>
      <c r="PAG2820" s="46"/>
      <c r="PAH2820" s="46"/>
      <c r="PAI2820" s="46"/>
      <c r="PAJ2820" s="46"/>
      <c r="PAK2820" s="46"/>
      <c r="PAL2820" s="46"/>
      <c r="PAM2820" s="46"/>
      <c r="PAN2820" s="46"/>
      <c r="PAO2820" s="46"/>
      <c r="PAP2820" s="46"/>
      <c r="PAQ2820" s="46"/>
      <c r="PAR2820" s="46"/>
      <c r="PAS2820" s="46"/>
      <c r="PAT2820" s="46"/>
      <c r="PAU2820" s="46"/>
      <c r="PAV2820" s="46"/>
      <c r="PAW2820" s="46"/>
      <c r="PAX2820" s="46"/>
      <c r="PAY2820" s="46"/>
      <c r="PAZ2820" s="46"/>
      <c r="PBA2820" s="46"/>
      <c r="PBB2820" s="46"/>
      <c r="PBC2820" s="46"/>
      <c r="PBD2820" s="46"/>
      <c r="PBE2820" s="46"/>
      <c r="PBF2820" s="46"/>
      <c r="PBG2820" s="46"/>
      <c r="PBH2820" s="46"/>
      <c r="PBI2820" s="46"/>
      <c r="PBJ2820" s="46"/>
      <c r="PBK2820" s="46"/>
      <c r="PBL2820" s="46"/>
      <c r="PBM2820" s="46"/>
      <c r="PBN2820" s="46"/>
      <c r="PBO2820" s="46"/>
      <c r="PBP2820" s="46"/>
      <c r="PBQ2820" s="46"/>
      <c r="PBR2820" s="46"/>
      <c r="PBS2820" s="46"/>
      <c r="PBT2820" s="46"/>
      <c r="PBU2820" s="46"/>
      <c r="PBV2820" s="46"/>
      <c r="PBW2820" s="46"/>
      <c r="PBX2820" s="46"/>
      <c r="PBY2820" s="46"/>
      <c r="PBZ2820" s="46"/>
      <c r="PCA2820" s="46"/>
      <c r="PCB2820" s="46"/>
      <c r="PCC2820" s="46"/>
      <c r="PCD2820" s="46"/>
      <c r="PCE2820" s="46"/>
      <c r="PCF2820" s="46"/>
      <c r="PCG2820" s="46"/>
      <c r="PCH2820" s="46"/>
      <c r="PCI2820" s="46"/>
      <c r="PCJ2820" s="46"/>
      <c r="PCK2820" s="46"/>
      <c r="PCL2820" s="46"/>
      <c r="PCM2820" s="46"/>
      <c r="PCN2820" s="46"/>
      <c r="PCO2820" s="46"/>
      <c r="PCP2820" s="46"/>
      <c r="PCQ2820" s="46"/>
      <c r="PCR2820" s="46"/>
      <c r="PCS2820" s="46"/>
      <c r="PCT2820" s="46"/>
      <c r="PCU2820" s="46"/>
      <c r="PCV2820" s="46"/>
      <c r="PCW2820" s="46"/>
      <c r="PCX2820" s="46"/>
      <c r="PCY2820" s="46"/>
      <c r="PCZ2820" s="46"/>
      <c r="PDA2820" s="46"/>
      <c r="PDB2820" s="46"/>
      <c r="PDC2820" s="46"/>
      <c r="PDD2820" s="46"/>
      <c r="PDE2820" s="46"/>
      <c r="PDF2820" s="46"/>
      <c r="PDG2820" s="46"/>
      <c r="PDH2820" s="46"/>
      <c r="PDI2820" s="46"/>
      <c r="PDJ2820" s="46"/>
      <c r="PDK2820" s="46"/>
      <c r="PDL2820" s="46"/>
      <c r="PDM2820" s="46"/>
      <c r="PDN2820" s="46"/>
      <c r="PDO2820" s="46"/>
      <c r="PDP2820" s="46"/>
      <c r="PDQ2820" s="46"/>
      <c r="PDR2820" s="46"/>
      <c r="PDS2820" s="46"/>
      <c r="PDT2820" s="46"/>
      <c r="PDU2820" s="46"/>
      <c r="PDV2820" s="46"/>
      <c r="PDW2820" s="46"/>
      <c r="PDX2820" s="46"/>
      <c r="PDY2820" s="46"/>
      <c r="PDZ2820" s="46"/>
      <c r="PEA2820" s="46"/>
      <c r="PEB2820" s="46"/>
      <c r="PEC2820" s="46"/>
      <c r="PED2820" s="46"/>
      <c r="PEE2820" s="46"/>
      <c r="PEF2820" s="46"/>
      <c r="PEG2820" s="46"/>
      <c r="PEH2820" s="46"/>
      <c r="PEI2820" s="46"/>
      <c r="PEJ2820" s="46"/>
      <c r="PEK2820" s="46"/>
      <c r="PEL2820" s="46"/>
      <c r="PEM2820" s="46"/>
      <c r="PEN2820" s="46"/>
      <c r="PEO2820" s="46"/>
      <c r="PEP2820" s="46"/>
      <c r="PEQ2820" s="46"/>
      <c r="PER2820" s="46"/>
      <c r="PES2820" s="46"/>
      <c r="PET2820" s="46"/>
      <c r="PEU2820" s="46"/>
      <c r="PEV2820" s="46"/>
      <c r="PEW2820" s="46"/>
      <c r="PEX2820" s="46"/>
      <c r="PEY2820" s="46"/>
      <c r="PEZ2820" s="46"/>
      <c r="PFA2820" s="46"/>
      <c r="PFB2820" s="46"/>
      <c r="PFC2820" s="46"/>
      <c r="PFD2820" s="46"/>
      <c r="PFE2820" s="46"/>
      <c r="PFF2820" s="46"/>
      <c r="PFG2820" s="46"/>
      <c r="PFH2820" s="46"/>
      <c r="PFI2820" s="46"/>
      <c r="PFJ2820" s="46"/>
      <c r="PFK2820" s="46"/>
      <c r="PFL2820" s="46"/>
      <c r="PFM2820" s="46"/>
      <c r="PFN2820" s="46"/>
      <c r="PFO2820" s="46"/>
      <c r="PFP2820" s="46"/>
      <c r="PFQ2820" s="46"/>
      <c r="PFR2820" s="46"/>
      <c r="PFS2820" s="46"/>
      <c r="PFT2820" s="46"/>
      <c r="PFU2820" s="46"/>
      <c r="PFV2820" s="46"/>
      <c r="PFW2820" s="46"/>
      <c r="PFX2820" s="46"/>
      <c r="PFY2820" s="46"/>
      <c r="PFZ2820" s="46"/>
      <c r="PGA2820" s="46"/>
      <c r="PGB2820" s="46"/>
      <c r="PGC2820" s="46"/>
      <c r="PGD2820" s="46"/>
      <c r="PGE2820" s="46"/>
      <c r="PGF2820" s="46"/>
      <c r="PGG2820" s="46"/>
      <c r="PGH2820" s="46"/>
      <c r="PGI2820" s="46"/>
      <c r="PGJ2820" s="46"/>
      <c r="PGK2820" s="46"/>
      <c r="PGL2820" s="46"/>
      <c r="PGM2820" s="46"/>
      <c r="PGN2820" s="46"/>
      <c r="PGO2820" s="46"/>
      <c r="PGP2820" s="46"/>
      <c r="PGQ2820" s="46"/>
      <c r="PGR2820" s="46"/>
      <c r="PGS2820" s="46"/>
      <c r="PGT2820" s="46"/>
      <c r="PGU2820" s="46"/>
      <c r="PGV2820" s="46"/>
      <c r="PGW2820" s="46"/>
      <c r="PGX2820" s="46"/>
      <c r="PGY2820" s="46"/>
      <c r="PGZ2820" s="46"/>
      <c r="PHA2820" s="46"/>
      <c r="PHB2820" s="46"/>
      <c r="PHC2820" s="46"/>
      <c r="PHD2820" s="46"/>
      <c r="PHE2820" s="46"/>
      <c r="PHF2820" s="46"/>
      <c r="PHG2820" s="46"/>
      <c r="PHH2820" s="46"/>
      <c r="PHI2820" s="46"/>
      <c r="PHJ2820" s="46"/>
      <c r="PHK2820" s="46"/>
      <c r="PHL2820" s="46"/>
      <c r="PHM2820" s="46"/>
      <c r="PHN2820" s="46"/>
      <c r="PHO2820" s="46"/>
      <c r="PHP2820" s="46"/>
      <c r="PHQ2820" s="46"/>
      <c r="PHR2820" s="46"/>
      <c r="PHS2820" s="46"/>
      <c r="PHT2820" s="46"/>
      <c r="PHU2820" s="46"/>
      <c r="PHV2820" s="46"/>
      <c r="PHW2820" s="46"/>
      <c r="PHX2820" s="46"/>
      <c r="PHY2820" s="46"/>
      <c r="PHZ2820" s="46"/>
      <c r="PIA2820" s="46"/>
      <c r="PIB2820" s="46"/>
      <c r="PIC2820" s="46"/>
      <c r="PID2820" s="46"/>
      <c r="PIE2820" s="46"/>
      <c r="PIF2820" s="46"/>
      <c r="PIG2820" s="46"/>
      <c r="PIH2820" s="46"/>
      <c r="PII2820" s="46"/>
      <c r="PIJ2820" s="46"/>
      <c r="PIK2820" s="46"/>
      <c r="PIL2820" s="46"/>
      <c r="PIM2820" s="46"/>
      <c r="PIN2820" s="46"/>
      <c r="PIO2820" s="46"/>
      <c r="PIP2820" s="46"/>
      <c r="PIQ2820" s="46"/>
      <c r="PIR2820" s="46"/>
      <c r="PIS2820" s="46"/>
      <c r="PIT2820" s="46"/>
      <c r="PIU2820" s="46"/>
      <c r="PIV2820" s="46"/>
      <c r="PIW2820" s="46"/>
      <c r="PIX2820" s="46"/>
      <c r="PIY2820" s="46"/>
      <c r="PIZ2820" s="46"/>
      <c r="PJA2820" s="46"/>
      <c r="PJB2820" s="46"/>
      <c r="PJC2820" s="46"/>
      <c r="PJD2820" s="46"/>
      <c r="PJE2820" s="46"/>
      <c r="PJF2820" s="46"/>
      <c r="PJG2820" s="46"/>
      <c r="PJH2820" s="46"/>
      <c r="PJI2820" s="46"/>
      <c r="PJJ2820" s="46"/>
      <c r="PJK2820" s="46"/>
      <c r="PJL2820" s="46"/>
      <c r="PJM2820" s="46"/>
      <c r="PJN2820" s="46"/>
      <c r="PJO2820" s="46"/>
      <c r="PJP2820" s="46"/>
      <c r="PJQ2820" s="46"/>
      <c r="PJR2820" s="46"/>
      <c r="PJS2820" s="46"/>
      <c r="PJT2820" s="46"/>
      <c r="PJU2820" s="46"/>
      <c r="PJV2820" s="46"/>
      <c r="PJW2820" s="46"/>
      <c r="PJX2820" s="46"/>
      <c r="PJY2820" s="46"/>
      <c r="PJZ2820" s="46"/>
      <c r="PKA2820" s="46"/>
      <c r="PKB2820" s="46"/>
      <c r="PKC2820" s="46"/>
      <c r="PKD2820" s="46"/>
      <c r="PKE2820" s="46"/>
      <c r="PKF2820" s="46"/>
      <c r="PKG2820" s="46"/>
      <c r="PKH2820" s="46"/>
      <c r="PKI2820" s="46"/>
      <c r="PKJ2820" s="46"/>
      <c r="PKK2820" s="46"/>
      <c r="PKL2820" s="46"/>
      <c r="PKM2820" s="46"/>
      <c r="PKN2820" s="46"/>
      <c r="PKO2820" s="46"/>
      <c r="PKP2820" s="46"/>
      <c r="PKQ2820" s="46"/>
      <c r="PKR2820" s="46"/>
      <c r="PKS2820" s="46"/>
      <c r="PKT2820" s="46"/>
      <c r="PKU2820" s="46"/>
      <c r="PKV2820" s="46"/>
      <c r="PKW2820" s="46"/>
      <c r="PKX2820" s="46"/>
      <c r="PKY2820" s="46"/>
      <c r="PKZ2820" s="46"/>
      <c r="PLA2820" s="46"/>
      <c r="PLB2820" s="46"/>
      <c r="PLC2820" s="46"/>
      <c r="PLD2820" s="46"/>
      <c r="PLE2820" s="46"/>
      <c r="PLF2820" s="46"/>
      <c r="PLG2820" s="46"/>
      <c r="PLH2820" s="46"/>
      <c r="PLI2820" s="46"/>
      <c r="PLJ2820" s="46"/>
      <c r="PLK2820" s="46"/>
      <c r="PLL2820" s="46"/>
      <c r="PLM2820" s="46"/>
      <c r="PLN2820" s="46"/>
      <c r="PLO2820" s="46"/>
      <c r="PLP2820" s="46"/>
      <c r="PLQ2820" s="46"/>
      <c r="PLR2820" s="46"/>
      <c r="PLS2820" s="46"/>
      <c r="PLT2820" s="46"/>
      <c r="PLU2820" s="46"/>
      <c r="PLV2820" s="46"/>
      <c r="PLW2820" s="46"/>
      <c r="PLX2820" s="46"/>
      <c r="PLY2820" s="46"/>
      <c r="PLZ2820" s="46"/>
      <c r="PMA2820" s="46"/>
      <c r="PMB2820" s="46"/>
      <c r="PMC2820" s="46"/>
      <c r="PMD2820" s="46"/>
      <c r="PME2820" s="46"/>
      <c r="PMF2820" s="46"/>
      <c r="PMG2820" s="46"/>
      <c r="PMH2820" s="46"/>
      <c r="PMI2820" s="46"/>
      <c r="PMJ2820" s="46"/>
      <c r="PMK2820" s="46"/>
      <c r="PML2820" s="46"/>
      <c r="PMM2820" s="46"/>
      <c r="PMN2820" s="46"/>
      <c r="PMO2820" s="46"/>
      <c r="PMP2820" s="46"/>
      <c r="PMQ2820" s="46"/>
      <c r="PMR2820" s="46"/>
      <c r="PMS2820" s="46"/>
      <c r="PMT2820" s="46"/>
      <c r="PMU2820" s="46"/>
      <c r="PMV2820" s="46"/>
      <c r="PMW2820" s="46"/>
      <c r="PMX2820" s="46"/>
      <c r="PMY2820" s="46"/>
      <c r="PMZ2820" s="46"/>
      <c r="PNA2820" s="46"/>
      <c r="PNB2820" s="46"/>
      <c r="PNC2820" s="46"/>
      <c r="PND2820" s="46"/>
      <c r="PNE2820" s="46"/>
      <c r="PNF2820" s="46"/>
      <c r="PNG2820" s="46"/>
      <c r="PNH2820" s="46"/>
      <c r="PNI2820" s="46"/>
      <c r="PNJ2820" s="46"/>
      <c r="PNK2820" s="46"/>
      <c r="PNL2820" s="46"/>
      <c r="PNM2820" s="46"/>
      <c r="PNN2820" s="46"/>
      <c r="PNO2820" s="46"/>
      <c r="PNP2820" s="46"/>
      <c r="PNQ2820" s="46"/>
      <c r="PNR2820" s="46"/>
      <c r="PNS2820" s="46"/>
      <c r="PNT2820" s="46"/>
      <c r="PNU2820" s="46"/>
      <c r="PNV2820" s="46"/>
      <c r="PNW2820" s="46"/>
      <c r="PNX2820" s="46"/>
      <c r="PNY2820" s="46"/>
      <c r="PNZ2820" s="46"/>
      <c r="POA2820" s="46"/>
      <c r="POB2820" s="46"/>
      <c r="POC2820" s="46"/>
      <c r="POD2820" s="46"/>
      <c r="POE2820" s="46"/>
      <c r="POF2820" s="46"/>
      <c r="POG2820" s="46"/>
      <c r="POH2820" s="46"/>
      <c r="POI2820" s="46"/>
      <c r="POJ2820" s="46"/>
      <c r="POK2820" s="46"/>
      <c r="POL2820" s="46"/>
      <c r="POM2820" s="46"/>
      <c r="PON2820" s="46"/>
      <c r="POO2820" s="46"/>
      <c r="POP2820" s="46"/>
      <c r="POQ2820" s="46"/>
      <c r="POR2820" s="46"/>
      <c r="POS2820" s="46"/>
      <c r="POT2820" s="46"/>
      <c r="POU2820" s="46"/>
      <c r="POV2820" s="46"/>
      <c r="POW2820" s="46"/>
      <c r="POX2820" s="46"/>
      <c r="POY2820" s="46"/>
      <c r="POZ2820" s="46"/>
      <c r="PPA2820" s="46"/>
      <c r="PPB2820" s="46"/>
      <c r="PPC2820" s="46"/>
      <c r="PPD2820" s="46"/>
      <c r="PPE2820" s="46"/>
      <c r="PPF2820" s="46"/>
      <c r="PPG2820" s="46"/>
      <c r="PPH2820" s="46"/>
      <c r="PPI2820" s="46"/>
      <c r="PPJ2820" s="46"/>
      <c r="PPK2820" s="46"/>
      <c r="PPL2820" s="46"/>
      <c r="PPM2820" s="46"/>
      <c r="PPN2820" s="46"/>
      <c r="PPO2820" s="46"/>
      <c r="PPP2820" s="46"/>
      <c r="PPQ2820" s="46"/>
      <c r="PPR2820" s="46"/>
      <c r="PPS2820" s="46"/>
      <c r="PPT2820" s="46"/>
      <c r="PPU2820" s="46"/>
      <c r="PPV2820" s="46"/>
      <c r="PPW2820" s="46"/>
      <c r="PPX2820" s="46"/>
      <c r="PPY2820" s="46"/>
      <c r="PPZ2820" s="46"/>
      <c r="PQA2820" s="46"/>
      <c r="PQB2820" s="46"/>
      <c r="PQC2820" s="46"/>
      <c r="PQD2820" s="46"/>
      <c r="PQE2820" s="46"/>
      <c r="PQF2820" s="46"/>
      <c r="PQG2820" s="46"/>
      <c r="PQH2820" s="46"/>
      <c r="PQI2820" s="46"/>
      <c r="PQJ2820" s="46"/>
      <c r="PQK2820" s="46"/>
      <c r="PQL2820" s="46"/>
      <c r="PQM2820" s="46"/>
      <c r="PQN2820" s="46"/>
      <c r="PQO2820" s="46"/>
      <c r="PQP2820" s="46"/>
      <c r="PQQ2820" s="46"/>
      <c r="PQR2820" s="46"/>
      <c r="PQS2820" s="46"/>
      <c r="PQT2820" s="46"/>
      <c r="PQU2820" s="46"/>
      <c r="PQV2820" s="46"/>
      <c r="PQW2820" s="46"/>
      <c r="PQX2820" s="46"/>
      <c r="PQY2820" s="46"/>
      <c r="PQZ2820" s="46"/>
      <c r="PRA2820" s="46"/>
      <c r="PRB2820" s="46"/>
      <c r="PRC2820" s="46"/>
      <c r="PRD2820" s="46"/>
      <c r="PRE2820" s="46"/>
      <c r="PRF2820" s="46"/>
      <c r="PRG2820" s="46"/>
      <c r="PRH2820" s="46"/>
      <c r="PRI2820" s="46"/>
      <c r="PRJ2820" s="46"/>
      <c r="PRK2820" s="46"/>
      <c r="PRL2820" s="46"/>
      <c r="PRM2820" s="46"/>
      <c r="PRN2820" s="46"/>
      <c r="PRO2820" s="46"/>
      <c r="PRP2820" s="46"/>
      <c r="PRQ2820" s="46"/>
      <c r="PRR2820" s="46"/>
      <c r="PRS2820" s="46"/>
      <c r="PRT2820" s="46"/>
      <c r="PRU2820" s="46"/>
      <c r="PRV2820" s="46"/>
      <c r="PRW2820" s="46"/>
      <c r="PRX2820" s="46"/>
      <c r="PRY2820" s="46"/>
      <c r="PRZ2820" s="46"/>
      <c r="PSA2820" s="46"/>
      <c r="PSB2820" s="46"/>
      <c r="PSC2820" s="46"/>
      <c r="PSD2820" s="46"/>
      <c r="PSE2820" s="46"/>
      <c r="PSF2820" s="46"/>
      <c r="PSG2820" s="46"/>
      <c r="PSH2820" s="46"/>
      <c r="PSI2820" s="46"/>
      <c r="PSJ2820" s="46"/>
      <c r="PSK2820" s="46"/>
      <c r="PSL2820" s="46"/>
      <c r="PSM2820" s="46"/>
      <c r="PSN2820" s="46"/>
      <c r="PSO2820" s="46"/>
      <c r="PSP2820" s="46"/>
      <c r="PSQ2820" s="46"/>
      <c r="PSR2820" s="46"/>
      <c r="PSS2820" s="46"/>
      <c r="PST2820" s="46"/>
      <c r="PSU2820" s="46"/>
      <c r="PSV2820" s="46"/>
      <c r="PSW2820" s="46"/>
      <c r="PSX2820" s="46"/>
      <c r="PSY2820" s="46"/>
      <c r="PSZ2820" s="46"/>
      <c r="PTA2820" s="46"/>
      <c r="PTB2820" s="46"/>
      <c r="PTC2820" s="46"/>
      <c r="PTD2820" s="46"/>
      <c r="PTE2820" s="46"/>
      <c r="PTF2820" s="46"/>
      <c r="PTG2820" s="46"/>
      <c r="PTH2820" s="46"/>
      <c r="PTI2820" s="46"/>
      <c r="PTJ2820" s="46"/>
      <c r="PTK2820" s="46"/>
      <c r="PTL2820" s="46"/>
      <c r="PTM2820" s="46"/>
      <c r="PTN2820" s="46"/>
      <c r="PTO2820" s="46"/>
      <c r="PTP2820" s="46"/>
      <c r="PTQ2820" s="46"/>
      <c r="PTR2820" s="46"/>
      <c r="PTS2820" s="46"/>
      <c r="PTT2820" s="46"/>
      <c r="PTU2820" s="46"/>
      <c r="PTV2820" s="46"/>
      <c r="PTW2820" s="46"/>
      <c r="PTX2820" s="46"/>
      <c r="PTY2820" s="46"/>
      <c r="PTZ2820" s="46"/>
      <c r="PUA2820" s="46"/>
      <c r="PUB2820" s="46"/>
      <c r="PUC2820" s="46"/>
      <c r="PUD2820" s="46"/>
      <c r="PUE2820" s="46"/>
      <c r="PUF2820" s="46"/>
      <c r="PUG2820" s="46"/>
      <c r="PUH2820" s="46"/>
      <c r="PUI2820" s="46"/>
      <c r="PUJ2820" s="46"/>
      <c r="PUK2820" s="46"/>
      <c r="PUL2820" s="46"/>
      <c r="PUM2820" s="46"/>
      <c r="PUN2820" s="46"/>
      <c r="PUO2820" s="46"/>
      <c r="PUP2820" s="46"/>
      <c r="PUQ2820" s="46"/>
      <c r="PUR2820" s="46"/>
      <c r="PUS2820" s="46"/>
      <c r="PUT2820" s="46"/>
      <c r="PUU2820" s="46"/>
      <c r="PUV2820" s="46"/>
      <c r="PUW2820" s="46"/>
      <c r="PUX2820" s="46"/>
      <c r="PUY2820" s="46"/>
      <c r="PUZ2820" s="46"/>
      <c r="PVA2820" s="46"/>
      <c r="PVB2820" s="46"/>
      <c r="PVC2820" s="46"/>
      <c r="PVD2820" s="46"/>
      <c r="PVE2820" s="46"/>
      <c r="PVF2820" s="46"/>
      <c r="PVG2820" s="46"/>
      <c r="PVH2820" s="46"/>
      <c r="PVI2820" s="46"/>
      <c r="PVJ2820" s="46"/>
      <c r="PVK2820" s="46"/>
      <c r="PVL2820" s="46"/>
      <c r="PVM2820" s="46"/>
      <c r="PVN2820" s="46"/>
      <c r="PVO2820" s="46"/>
      <c r="PVP2820" s="46"/>
      <c r="PVQ2820" s="46"/>
      <c r="PVR2820" s="46"/>
      <c r="PVS2820" s="46"/>
      <c r="PVT2820" s="46"/>
      <c r="PVU2820" s="46"/>
      <c r="PVV2820" s="46"/>
      <c r="PVW2820" s="46"/>
      <c r="PVX2820" s="46"/>
      <c r="PVY2820" s="46"/>
      <c r="PVZ2820" s="46"/>
      <c r="PWA2820" s="46"/>
      <c r="PWB2820" s="46"/>
      <c r="PWC2820" s="46"/>
      <c r="PWD2820" s="46"/>
      <c r="PWE2820" s="46"/>
      <c r="PWF2820" s="46"/>
      <c r="PWG2820" s="46"/>
      <c r="PWH2820" s="46"/>
      <c r="PWI2820" s="46"/>
      <c r="PWJ2820" s="46"/>
      <c r="PWK2820" s="46"/>
      <c r="PWL2820" s="46"/>
      <c r="PWM2820" s="46"/>
      <c r="PWN2820" s="46"/>
      <c r="PWO2820" s="46"/>
      <c r="PWP2820" s="46"/>
      <c r="PWQ2820" s="46"/>
      <c r="PWR2820" s="46"/>
      <c r="PWS2820" s="46"/>
      <c r="PWT2820" s="46"/>
      <c r="PWU2820" s="46"/>
      <c r="PWV2820" s="46"/>
      <c r="PWW2820" s="46"/>
      <c r="PWX2820" s="46"/>
      <c r="PWY2820" s="46"/>
      <c r="PWZ2820" s="46"/>
      <c r="PXA2820" s="46"/>
      <c r="PXB2820" s="46"/>
      <c r="PXC2820" s="46"/>
      <c r="PXD2820" s="46"/>
      <c r="PXE2820" s="46"/>
      <c r="PXF2820" s="46"/>
      <c r="PXG2820" s="46"/>
      <c r="PXH2820" s="46"/>
      <c r="PXI2820" s="46"/>
      <c r="PXJ2820" s="46"/>
      <c r="PXK2820" s="46"/>
      <c r="PXL2820" s="46"/>
      <c r="PXM2820" s="46"/>
      <c r="PXN2820" s="46"/>
      <c r="PXO2820" s="46"/>
      <c r="PXP2820" s="46"/>
      <c r="PXQ2820" s="46"/>
      <c r="PXR2820" s="46"/>
      <c r="PXS2820" s="46"/>
      <c r="PXT2820" s="46"/>
      <c r="PXU2820" s="46"/>
      <c r="PXV2820" s="46"/>
      <c r="PXW2820" s="46"/>
      <c r="PXX2820" s="46"/>
      <c r="PXY2820" s="46"/>
      <c r="PXZ2820" s="46"/>
      <c r="PYA2820" s="46"/>
      <c r="PYB2820" s="46"/>
      <c r="PYC2820" s="46"/>
      <c r="PYD2820" s="46"/>
      <c r="PYE2820" s="46"/>
      <c r="PYF2820" s="46"/>
      <c r="PYG2820" s="46"/>
      <c r="PYH2820" s="46"/>
      <c r="PYI2820" s="46"/>
      <c r="PYJ2820" s="46"/>
      <c r="PYK2820" s="46"/>
      <c r="PYL2820" s="46"/>
      <c r="PYM2820" s="46"/>
      <c r="PYN2820" s="46"/>
      <c r="PYO2820" s="46"/>
      <c r="PYP2820" s="46"/>
      <c r="PYQ2820" s="46"/>
      <c r="PYR2820" s="46"/>
      <c r="PYS2820" s="46"/>
      <c r="PYT2820" s="46"/>
      <c r="PYU2820" s="46"/>
      <c r="PYV2820" s="46"/>
      <c r="PYW2820" s="46"/>
      <c r="PYX2820" s="46"/>
      <c r="PYY2820" s="46"/>
      <c r="PYZ2820" s="46"/>
      <c r="PZA2820" s="46"/>
      <c r="PZB2820" s="46"/>
      <c r="PZC2820" s="46"/>
      <c r="PZD2820" s="46"/>
      <c r="PZE2820" s="46"/>
      <c r="PZF2820" s="46"/>
      <c r="PZG2820" s="46"/>
      <c r="PZH2820" s="46"/>
      <c r="PZI2820" s="46"/>
      <c r="PZJ2820" s="46"/>
      <c r="PZK2820" s="46"/>
      <c r="PZL2820" s="46"/>
      <c r="PZM2820" s="46"/>
      <c r="PZN2820" s="46"/>
      <c r="PZO2820" s="46"/>
      <c r="PZP2820" s="46"/>
      <c r="PZQ2820" s="46"/>
      <c r="PZR2820" s="46"/>
      <c r="PZS2820" s="46"/>
      <c r="PZT2820" s="46"/>
      <c r="PZU2820" s="46"/>
      <c r="PZV2820" s="46"/>
      <c r="PZW2820" s="46"/>
      <c r="PZX2820" s="46"/>
      <c r="PZY2820" s="46"/>
      <c r="PZZ2820" s="46"/>
      <c r="QAA2820" s="46"/>
      <c r="QAB2820" s="46"/>
      <c r="QAC2820" s="46"/>
      <c r="QAD2820" s="46"/>
      <c r="QAE2820" s="46"/>
      <c r="QAF2820" s="46"/>
      <c r="QAG2820" s="46"/>
      <c r="QAH2820" s="46"/>
      <c r="QAI2820" s="46"/>
      <c r="QAJ2820" s="46"/>
      <c r="QAK2820" s="46"/>
      <c r="QAL2820" s="46"/>
      <c r="QAM2820" s="46"/>
      <c r="QAN2820" s="46"/>
      <c r="QAO2820" s="46"/>
      <c r="QAP2820" s="46"/>
      <c r="QAQ2820" s="46"/>
      <c r="QAR2820" s="46"/>
      <c r="QAS2820" s="46"/>
      <c r="QAT2820" s="46"/>
      <c r="QAU2820" s="46"/>
      <c r="QAV2820" s="46"/>
      <c r="QAW2820" s="46"/>
      <c r="QAX2820" s="46"/>
      <c r="QAY2820" s="46"/>
      <c r="QAZ2820" s="46"/>
      <c r="QBA2820" s="46"/>
      <c r="QBB2820" s="46"/>
      <c r="QBC2820" s="46"/>
      <c r="QBD2820" s="46"/>
      <c r="QBE2820" s="46"/>
      <c r="QBF2820" s="46"/>
      <c r="QBG2820" s="46"/>
      <c r="QBH2820" s="46"/>
      <c r="QBI2820" s="46"/>
      <c r="QBJ2820" s="46"/>
      <c r="QBK2820" s="46"/>
      <c r="QBL2820" s="46"/>
      <c r="QBM2820" s="46"/>
      <c r="QBN2820" s="46"/>
      <c r="QBO2820" s="46"/>
      <c r="QBP2820" s="46"/>
      <c r="QBQ2820" s="46"/>
      <c r="QBR2820" s="46"/>
      <c r="QBS2820" s="46"/>
      <c r="QBT2820" s="46"/>
      <c r="QBU2820" s="46"/>
      <c r="QBV2820" s="46"/>
      <c r="QBW2820" s="46"/>
      <c r="QBX2820" s="46"/>
      <c r="QBY2820" s="46"/>
      <c r="QBZ2820" s="46"/>
      <c r="QCA2820" s="46"/>
      <c r="QCB2820" s="46"/>
      <c r="QCC2820" s="46"/>
      <c r="QCD2820" s="46"/>
      <c r="QCE2820" s="46"/>
      <c r="QCF2820" s="46"/>
      <c r="QCG2820" s="46"/>
      <c r="QCH2820" s="46"/>
      <c r="QCI2820" s="46"/>
      <c r="QCJ2820" s="46"/>
      <c r="QCK2820" s="46"/>
      <c r="QCL2820" s="46"/>
      <c r="QCM2820" s="46"/>
      <c r="QCN2820" s="46"/>
      <c r="QCO2820" s="46"/>
      <c r="QCP2820" s="46"/>
      <c r="QCQ2820" s="46"/>
      <c r="QCR2820" s="46"/>
      <c r="QCS2820" s="46"/>
      <c r="QCT2820" s="46"/>
      <c r="QCU2820" s="46"/>
      <c r="QCV2820" s="46"/>
      <c r="QCW2820" s="46"/>
      <c r="QCX2820" s="46"/>
      <c r="QCY2820" s="46"/>
      <c r="QCZ2820" s="46"/>
      <c r="QDA2820" s="46"/>
      <c r="QDB2820" s="46"/>
      <c r="QDC2820" s="46"/>
      <c r="QDD2820" s="46"/>
      <c r="QDE2820" s="46"/>
      <c r="QDF2820" s="46"/>
      <c r="QDG2820" s="46"/>
      <c r="QDH2820" s="46"/>
      <c r="QDI2820" s="46"/>
      <c r="QDJ2820" s="46"/>
      <c r="QDK2820" s="46"/>
      <c r="QDL2820" s="46"/>
      <c r="QDM2820" s="46"/>
      <c r="QDN2820" s="46"/>
      <c r="QDO2820" s="46"/>
      <c r="QDP2820" s="46"/>
      <c r="QDQ2820" s="46"/>
      <c r="QDR2820" s="46"/>
      <c r="QDS2820" s="46"/>
      <c r="QDT2820" s="46"/>
      <c r="QDU2820" s="46"/>
      <c r="QDV2820" s="46"/>
      <c r="QDW2820" s="46"/>
      <c r="QDX2820" s="46"/>
      <c r="QDY2820" s="46"/>
      <c r="QDZ2820" s="46"/>
      <c r="QEA2820" s="46"/>
      <c r="QEB2820" s="46"/>
      <c r="QEC2820" s="46"/>
      <c r="QED2820" s="46"/>
      <c r="QEE2820" s="46"/>
      <c r="QEF2820" s="46"/>
      <c r="QEG2820" s="46"/>
      <c r="QEH2820" s="46"/>
      <c r="QEI2820" s="46"/>
      <c r="QEJ2820" s="46"/>
      <c r="QEK2820" s="46"/>
      <c r="QEL2820" s="46"/>
      <c r="QEM2820" s="46"/>
      <c r="QEN2820" s="46"/>
      <c r="QEO2820" s="46"/>
      <c r="QEP2820" s="46"/>
      <c r="QEQ2820" s="46"/>
      <c r="QER2820" s="46"/>
      <c r="QES2820" s="46"/>
      <c r="QET2820" s="46"/>
      <c r="QEU2820" s="46"/>
      <c r="QEV2820" s="46"/>
      <c r="QEW2820" s="46"/>
      <c r="QEX2820" s="46"/>
      <c r="QEY2820" s="46"/>
      <c r="QEZ2820" s="46"/>
      <c r="QFA2820" s="46"/>
      <c r="QFB2820" s="46"/>
      <c r="QFC2820" s="46"/>
      <c r="QFD2820" s="46"/>
      <c r="QFE2820" s="46"/>
      <c r="QFF2820" s="46"/>
      <c r="QFG2820" s="46"/>
      <c r="QFH2820" s="46"/>
      <c r="QFI2820" s="46"/>
      <c r="QFJ2820" s="46"/>
      <c r="QFK2820" s="46"/>
      <c r="QFL2820" s="46"/>
      <c r="QFM2820" s="46"/>
      <c r="QFN2820" s="46"/>
      <c r="QFO2820" s="46"/>
      <c r="QFP2820" s="46"/>
      <c r="QFQ2820" s="46"/>
      <c r="QFR2820" s="46"/>
      <c r="QFS2820" s="46"/>
      <c r="QFT2820" s="46"/>
      <c r="QFU2820" s="46"/>
      <c r="QFV2820" s="46"/>
      <c r="QFW2820" s="46"/>
      <c r="QFX2820" s="46"/>
      <c r="QFY2820" s="46"/>
      <c r="QFZ2820" s="46"/>
      <c r="QGA2820" s="46"/>
      <c r="QGB2820" s="46"/>
      <c r="QGC2820" s="46"/>
      <c r="QGD2820" s="46"/>
      <c r="QGE2820" s="46"/>
      <c r="QGF2820" s="46"/>
      <c r="QGG2820" s="46"/>
      <c r="QGH2820" s="46"/>
      <c r="QGI2820" s="46"/>
      <c r="QGJ2820" s="46"/>
      <c r="QGK2820" s="46"/>
      <c r="QGL2820" s="46"/>
      <c r="QGM2820" s="46"/>
      <c r="QGN2820" s="46"/>
      <c r="QGO2820" s="46"/>
      <c r="QGP2820" s="46"/>
      <c r="QGQ2820" s="46"/>
      <c r="QGR2820" s="46"/>
      <c r="QGS2820" s="46"/>
      <c r="QGT2820" s="46"/>
      <c r="QGU2820" s="46"/>
      <c r="QGV2820" s="46"/>
      <c r="QGW2820" s="46"/>
      <c r="QGX2820" s="46"/>
      <c r="QGY2820" s="46"/>
      <c r="QGZ2820" s="46"/>
      <c r="QHA2820" s="46"/>
      <c r="QHB2820" s="46"/>
      <c r="QHC2820" s="46"/>
      <c r="QHD2820" s="46"/>
      <c r="QHE2820" s="46"/>
      <c r="QHF2820" s="46"/>
      <c r="QHG2820" s="46"/>
      <c r="QHH2820" s="46"/>
      <c r="QHI2820" s="46"/>
      <c r="QHJ2820" s="46"/>
      <c r="QHK2820" s="46"/>
      <c r="QHL2820" s="46"/>
      <c r="QHM2820" s="46"/>
      <c r="QHN2820" s="46"/>
      <c r="QHO2820" s="46"/>
      <c r="QHP2820" s="46"/>
      <c r="QHQ2820" s="46"/>
      <c r="QHR2820" s="46"/>
      <c r="QHS2820" s="46"/>
      <c r="QHT2820" s="46"/>
      <c r="QHU2820" s="46"/>
      <c r="QHV2820" s="46"/>
      <c r="QHW2820" s="46"/>
      <c r="QHX2820" s="46"/>
      <c r="QHY2820" s="46"/>
      <c r="QHZ2820" s="46"/>
      <c r="QIA2820" s="46"/>
      <c r="QIB2820" s="46"/>
      <c r="QIC2820" s="46"/>
      <c r="QID2820" s="46"/>
      <c r="QIE2820" s="46"/>
      <c r="QIF2820" s="46"/>
      <c r="QIG2820" s="46"/>
      <c r="QIH2820" s="46"/>
      <c r="QII2820" s="46"/>
      <c r="QIJ2820" s="46"/>
      <c r="QIK2820" s="46"/>
      <c r="QIL2820" s="46"/>
      <c r="QIM2820" s="46"/>
      <c r="QIN2820" s="46"/>
      <c r="QIO2820" s="46"/>
      <c r="QIP2820" s="46"/>
      <c r="QIQ2820" s="46"/>
      <c r="QIR2820" s="46"/>
      <c r="QIS2820" s="46"/>
      <c r="QIT2820" s="46"/>
      <c r="QIU2820" s="46"/>
      <c r="QIV2820" s="46"/>
      <c r="QIW2820" s="46"/>
      <c r="QIX2820" s="46"/>
      <c r="QIY2820" s="46"/>
      <c r="QIZ2820" s="46"/>
      <c r="QJA2820" s="46"/>
      <c r="QJB2820" s="46"/>
      <c r="QJC2820" s="46"/>
      <c r="QJD2820" s="46"/>
      <c r="QJE2820" s="46"/>
      <c r="QJF2820" s="46"/>
      <c r="QJG2820" s="46"/>
      <c r="QJH2820" s="46"/>
      <c r="QJI2820" s="46"/>
      <c r="QJJ2820" s="46"/>
      <c r="QJK2820" s="46"/>
      <c r="QJL2820" s="46"/>
      <c r="QJM2820" s="46"/>
      <c r="QJN2820" s="46"/>
      <c r="QJO2820" s="46"/>
      <c r="QJP2820" s="46"/>
      <c r="QJQ2820" s="46"/>
      <c r="QJR2820" s="46"/>
      <c r="QJS2820" s="46"/>
      <c r="QJT2820" s="46"/>
      <c r="QJU2820" s="46"/>
      <c r="QJV2820" s="46"/>
      <c r="QJW2820" s="46"/>
      <c r="QJX2820" s="46"/>
      <c r="QJY2820" s="46"/>
      <c r="QJZ2820" s="46"/>
      <c r="QKA2820" s="46"/>
      <c r="QKB2820" s="46"/>
      <c r="QKC2820" s="46"/>
      <c r="QKD2820" s="46"/>
      <c r="QKE2820" s="46"/>
      <c r="QKF2820" s="46"/>
      <c r="QKG2820" s="46"/>
      <c r="QKH2820" s="46"/>
      <c r="QKI2820" s="46"/>
      <c r="QKJ2820" s="46"/>
      <c r="QKK2820" s="46"/>
      <c r="QKL2820" s="46"/>
      <c r="QKM2820" s="46"/>
      <c r="QKN2820" s="46"/>
      <c r="QKO2820" s="46"/>
      <c r="QKP2820" s="46"/>
      <c r="QKQ2820" s="46"/>
      <c r="QKR2820" s="46"/>
      <c r="QKS2820" s="46"/>
      <c r="QKT2820" s="46"/>
      <c r="QKU2820" s="46"/>
      <c r="QKV2820" s="46"/>
      <c r="QKW2820" s="46"/>
      <c r="QKX2820" s="46"/>
      <c r="QKY2820" s="46"/>
      <c r="QKZ2820" s="46"/>
      <c r="QLA2820" s="46"/>
      <c r="QLB2820" s="46"/>
      <c r="QLC2820" s="46"/>
      <c r="QLD2820" s="46"/>
      <c r="QLE2820" s="46"/>
      <c r="QLF2820" s="46"/>
      <c r="QLG2820" s="46"/>
      <c r="QLH2820" s="46"/>
      <c r="QLI2820" s="46"/>
      <c r="QLJ2820" s="46"/>
      <c r="QLK2820" s="46"/>
      <c r="QLL2820" s="46"/>
      <c r="QLM2820" s="46"/>
      <c r="QLN2820" s="46"/>
      <c r="QLO2820" s="46"/>
      <c r="QLP2820" s="46"/>
      <c r="QLQ2820" s="46"/>
      <c r="QLR2820" s="46"/>
      <c r="QLS2820" s="46"/>
      <c r="QLT2820" s="46"/>
      <c r="QLU2820" s="46"/>
      <c r="QLV2820" s="46"/>
      <c r="QLW2820" s="46"/>
      <c r="QLX2820" s="46"/>
      <c r="QLY2820" s="46"/>
      <c r="QLZ2820" s="46"/>
      <c r="QMA2820" s="46"/>
      <c r="QMB2820" s="46"/>
      <c r="QMC2820" s="46"/>
      <c r="QMD2820" s="46"/>
      <c r="QME2820" s="46"/>
      <c r="QMF2820" s="46"/>
      <c r="QMG2820" s="46"/>
      <c r="QMH2820" s="46"/>
      <c r="QMI2820" s="46"/>
      <c r="QMJ2820" s="46"/>
      <c r="QMK2820" s="46"/>
      <c r="QML2820" s="46"/>
      <c r="QMM2820" s="46"/>
      <c r="QMN2820" s="46"/>
      <c r="QMO2820" s="46"/>
      <c r="QMP2820" s="46"/>
      <c r="QMQ2820" s="46"/>
      <c r="QMR2820" s="46"/>
      <c r="QMS2820" s="46"/>
      <c r="QMT2820" s="46"/>
      <c r="QMU2820" s="46"/>
      <c r="QMV2820" s="46"/>
      <c r="QMW2820" s="46"/>
      <c r="QMX2820" s="46"/>
      <c r="QMY2820" s="46"/>
      <c r="QMZ2820" s="46"/>
      <c r="QNA2820" s="46"/>
      <c r="QNB2820" s="46"/>
      <c r="QNC2820" s="46"/>
      <c r="QND2820" s="46"/>
      <c r="QNE2820" s="46"/>
      <c r="QNF2820" s="46"/>
      <c r="QNG2820" s="46"/>
      <c r="QNH2820" s="46"/>
      <c r="QNI2820" s="46"/>
      <c r="QNJ2820" s="46"/>
      <c r="QNK2820" s="46"/>
      <c r="QNL2820" s="46"/>
      <c r="QNM2820" s="46"/>
      <c r="QNN2820" s="46"/>
      <c r="QNO2820" s="46"/>
      <c r="QNP2820" s="46"/>
      <c r="QNQ2820" s="46"/>
      <c r="QNR2820" s="46"/>
      <c r="QNS2820" s="46"/>
      <c r="QNT2820" s="46"/>
      <c r="QNU2820" s="46"/>
      <c r="QNV2820" s="46"/>
      <c r="QNW2820" s="46"/>
      <c r="QNX2820" s="46"/>
      <c r="QNY2820" s="46"/>
      <c r="QNZ2820" s="46"/>
      <c r="QOA2820" s="46"/>
      <c r="QOB2820" s="46"/>
      <c r="QOC2820" s="46"/>
      <c r="QOD2820" s="46"/>
      <c r="QOE2820" s="46"/>
      <c r="QOF2820" s="46"/>
      <c r="QOG2820" s="46"/>
      <c r="QOH2820" s="46"/>
      <c r="QOI2820" s="46"/>
      <c r="QOJ2820" s="46"/>
      <c r="QOK2820" s="46"/>
      <c r="QOL2820" s="46"/>
      <c r="QOM2820" s="46"/>
      <c r="QON2820" s="46"/>
      <c r="QOO2820" s="46"/>
      <c r="QOP2820" s="46"/>
      <c r="QOQ2820" s="46"/>
      <c r="QOR2820" s="46"/>
      <c r="QOS2820" s="46"/>
      <c r="QOT2820" s="46"/>
      <c r="QOU2820" s="46"/>
      <c r="QOV2820" s="46"/>
      <c r="QOW2820" s="46"/>
      <c r="QOX2820" s="46"/>
      <c r="QOY2820" s="46"/>
      <c r="QOZ2820" s="46"/>
      <c r="QPA2820" s="46"/>
      <c r="QPB2820" s="46"/>
      <c r="QPC2820" s="46"/>
      <c r="QPD2820" s="46"/>
      <c r="QPE2820" s="46"/>
      <c r="QPF2820" s="46"/>
      <c r="QPG2820" s="46"/>
      <c r="QPH2820" s="46"/>
      <c r="QPI2820" s="46"/>
      <c r="QPJ2820" s="46"/>
      <c r="QPK2820" s="46"/>
      <c r="QPL2820" s="46"/>
      <c r="QPM2820" s="46"/>
      <c r="QPN2820" s="46"/>
      <c r="QPO2820" s="46"/>
      <c r="QPP2820" s="46"/>
      <c r="QPQ2820" s="46"/>
      <c r="QPR2820" s="46"/>
      <c r="QPS2820" s="46"/>
      <c r="QPT2820" s="46"/>
      <c r="QPU2820" s="46"/>
      <c r="QPV2820" s="46"/>
      <c r="QPW2820" s="46"/>
      <c r="QPX2820" s="46"/>
      <c r="QPY2820" s="46"/>
      <c r="QPZ2820" s="46"/>
      <c r="QQA2820" s="46"/>
      <c r="QQB2820" s="46"/>
      <c r="QQC2820" s="46"/>
      <c r="QQD2820" s="46"/>
      <c r="QQE2820" s="46"/>
      <c r="QQF2820" s="46"/>
      <c r="QQG2820" s="46"/>
      <c r="QQH2820" s="46"/>
      <c r="QQI2820" s="46"/>
      <c r="QQJ2820" s="46"/>
      <c r="QQK2820" s="46"/>
      <c r="QQL2820" s="46"/>
      <c r="QQM2820" s="46"/>
      <c r="QQN2820" s="46"/>
      <c r="QQO2820" s="46"/>
      <c r="QQP2820" s="46"/>
      <c r="QQQ2820" s="46"/>
      <c r="QQR2820" s="46"/>
      <c r="QQS2820" s="46"/>
      <c r="QQT2820" s="46"/>
      <c r="QQU2820" s="46"/>
      <c r="QQV2820" s="46"/>
      <c r="QQW2820" s="46"/>
      <c r="QQX2820" s="46"/>
      <c r="QQY2820" s="46"/>
      <c r="QQZ2820" s="46"/>
      <c r="QRA2820" s="46"/>
      <c r="QRB2820" s="46"/>
      <c r="QRC2820" s="46"/>
      <c r="QRD2820" s="46"/>
      <c r="QRE2820" s="46"/>
      <c r="QRF2820" s="46"/>
      <c r="QRG2820" s="46"/>
      <c r="QRH2820" s="46"/>
      <c r="QRI2820" s="46"/>
      <c r="QRJ2820" s="46"/>
      <c r="QRK2820" s="46"/>
      <c r="QRL2820" s="46"/>
      <c r="QRM2820" s="46"/>
      <c r="QRN2820" s="46"/>
      <c r="QRO2820" s="46"/>
      <c r="QRP2820" s="46"/>
      <c r="QRQ2820" s="46"/>
      <c r="QRR2820" s="46"/>
      <c r="QRS2820" s="46"/>
      <c r="QRT2820" s="46"/>
      <c r="QRU2820" s="46"/>
      <c r="QRV2820" s="46"/>
      <c r="QRW2820" s="46"/>
      <c r="QRX2820" s="46"/>
      <c r="QRY2820" s="46"/>
      <c r="QRZ2820" s="46"/>
      <c r="QSA2820" s="46"/>
      <c r="QSB2820" s="46"/>
      <c r="QSC2820" s="46"/>
      <c r="QSD2820" s="46"/>
      <c r="QSE2820" s="46"/>
      <c r="QSF2820" s="46"/>
      <c r="QSG2820" s="46"/>
      <c r="QSH2820" s="46"/>
      <c r="QSI2820" s="46"/>
      <c r="QSJ2820" s="46"/>
      <c r="QSK2820" s="46"/>
      <c r="QSL2820" s="46"/>
      <c r="QSM2820" s="46"/>
      <c r="QSN2820" s="46"/>
      <c r="QSO2820" s="46"/>
      <c r="QSP2820" s="46"/>
      <c r="QSQ2820" s="46"/>
      <c r="QSR2820" s="46"/>
      <c r="QSS2820" s="46"/>
      <c r="QST2820" s="46"/>
      <c r="QSU2820" s="46"/>
      <c r="QSV2820" s="46"/>
      <c r="QSW2820" s="46"/>
      <c r="QSX2820" s="46"/>
      <c r="QSY2820" s="46"/>
      <c r="QSZ2820" s="46"/>
      <c r="QTA2820" s="46"/>
      <c r="QTB2820" s="46"/>
      <c r="QTC2820" s="46"/>
      <c r="QTD2820" s="46"/>
      <c r="QTE2820" s="46"/>
      <c r="QTF2820" s="46"/>
      <c r="QTG2820" s="46"/>
      <c r="QTH2820" s="46"/>
      <c r="QTI2820" s="46"/>
      <c r="QTJ2820" s="46"/>
      <c r="QTK2820" s="46"/>
      <c r="QTL2820" s="46"/>
      <c r="QTM2820" s="46"/>
      <c r="QTN2820" s="46"/>
      <c r="QTO2820" s="46"/>
      <c r="QTP2820" s="46"/>
      <c r="QTQ2820" s="46"/>
      <c r="QTR2820" s="46"/>
      <c r="QTS2820" s="46"/>
      <c r="QTT2820" s="46"/>
      <c r="QTU2820" s="46"/>
      <c r="QTV2820" s="46"/>
      <c r="QTW2820" s="46"/>
      <c r="QTX2820" s="46"/>
      <c r="QTY2820" s="46"/>
      <c r="QTZ2820" s="46"/>
      <c r="QUA2820" s="46"/>
      <c r="QUB2820" s="46"/>
      <c r="QUC2820" s="46"/>
      <c r="QUD2820" s="46"/>
      <c r="QUE2820" s="46"/>
      <c r="QUF2820" s="46"/>
      <c r="QUG2820" s="46"/>
      <c r="QUH2820" s="46"/>
      <c r="QUI2820" s="46"/>
      <c r="QUJ2820" s="46"/>
      <c r="QUK2820" s="46"/>
      <c r="QUL2820" s="46"/>
      <c r="QUM2820" s="46"/>
      <c r="QUN2820" s="46"/>
      <c r="QUO2820" s="46"/>
      <c r="QUP2820" s="46"/>
      <c r="QUQ2820" s="46"/>
      <c r="QUR2820" s="46"/>
      <c r="QUS2820" s="46"/>
      <c r="QUT2820" s="46"/>
      <c r="QUU2820" s="46"/>
      <c r="QUV2820" s="46"/>
      <c r="QUW2820" s="46"/>
      <c r="QUX2820" s="46"/>
      <c r="QUY2820" s="46"/>
      <c r="QUZ2820" s="46"/>
      <c r="QVA2820" s="46"/>
      <c r="QVB2820" s="46"/>
      <c r="QVC2820" s="46"/>
      <c r="QVD2820" s="46"/>
      <c r="QVE2820" s="46"/>
      <c r="QVF2820" s="46"/>
      <c r="QVG2820" s="46"/>
      <c r="QVH2820" s="46"/>
      <c r="QVI2820" s="46"/>
      <c r="QVJ2820" s="46"/>
      <c r="QVK2820" s="46"/>
      <c r="QVL2820" s="46"/>
      <c r="QVM2820" s="46"/>
      <c r="QVN2820" s="46"/>
      <c r="QVO2820" s="46"/>
      <c r="QVP2820" s="46"/>
      <c r="QVQ2820" s="46"/>
      <c r="QVR2820" s="46"/>
      <c r="QVS2820" s="46"/>
      <c r="QVT2820" s="46"/>
      <c r="QVU2820" s="46"/>
      <c r="QVV2820" s="46"/>
      <c r="QVW2820" s="46"/>
      <c r="QVX2820" s="46"/>
      <c r="QVY2820" s="46"/>
      <c r="QVZ2820" s="46"/>
      <c r="QWA2820" s="46"/>
      <c r="QWB2820" s="46"/>
      <c r="QWC2820" s="46"/>
      <c r="QWD2820" s="46"/>
      <c r="QWE2820" s="46"/>
      <c r="QWF2820" s="46"/>
      <c r="QWG2820" s="46"/>
      <c r="QWH2820" s="46"/>
      <c r="QWI2820" s="46"/>
      <c r="QWJ2820" s="46"/>
      <c r="QWK2820" s="46"/>
      <c r="QWL2820" s="46"/>
      <c r="QWM2820" s="46"/>
      <c r="QWN2820" s="46"/>
      <c r="QWO2820" s="46"/>
      <c r="QWP2820" s="46"/>
      <c r="QWQ2820" s="46"/>
      <c r="QWR2820" s="46"/>
      <c r="QWS2820" s="46"/>
      <c r="QWT2820" s="46"/>
      <c r="QWU2820" s="46"/>
      <c r="QWV2820" s="46"/>
      <c r="QWW2820" s="46"/>
      <c r="QWX2820" s="46"/>
      <c r="QWY2820" s="46"/>
      <c r="QWZ2820" s="46"/>
      <c r="QXA2820" s="46"/>
      <c r="QXB2820" s="46"/>
      <c r="QXC2820" s="46"/>
      <c r="QXD2820" s="46"/>
      <c r="QXE2820" s="46"/>
      <c r="QXF2820" s="46"/>
      <c r="QXG2820" s="46"/>
      <c r="QXH2820" s="46"/>
      <c r="QXI2820" s="46"/>
      <c r="QXJ2820" s="46"/>
      <c r="QXK2820" s="46"/>
      <c r="QXL2820" s="46"/>
      <c r="QXM2820" s="46"/>
      <c r="QXN2820" s="46"/>
      <c r="QXO2820" s="46"/>
      <c r="QXP2820" s="46"/>
      <c r="QXQ2820" s="46"/>
      <c r="QXR2820" s="46"/>
      <c r="QXS2820" s="46"/>
      <c r="QXT2820" s="46"/>
      <c r="QXU2820" s="46"/>
      <c r="QXV2820" s="46"/>
      <c r="QXW2820" s="46"/>
      <c r="QXX2820" s="46"/>
      <c r="QXY2820" s="46"/>
      <c r="QXZ2820" s="46"/>
      <c r="QYA2820" s="46"/>
      <c r="QYB2820" s="46"/>
      <c r="QYC2820" s="46"/>
      <c r="QYD2820" s="46"/>
      <c r="QYE2820" s="46"/>
      <c r="QYF2820" s="46"/>
      <c r="QYG2820" s="46"/>
      <c r="QYH2820" s="46"/>
      <c r="QYI2820" s="46"/>
      <c r="QYJ2820" s="46"/>
      <c r="QYK2820" s="46"/>
      <c r="QYL2820" s="46"/>
      <c r="QYM2820" s="46"/>
      <c r="QYN2820" s="46"/>
      <c r="QYO2820" s="46"/>
      <c r="QYP2820" s="46"/>
      <c r="QYQ2820" s="46"/>
      <c r="QYR2820" s="46"/>
      <c r="QYS2820" s="46"/>
      <c r="QYT2820" s="46"/>
      <c r="QYU2820" s="46"/>
      <c r="QYV2820" s="46"/>
      <c r="QYW2820" s="46"/>
      <c r="QYX2820" s="46"/>
      <c r="QYY2820" s="46"/>
      <c r="QYZ2820" s="46"/>
      <c r="QZA2820" s="46"/>
      <c r="QZB2820" s="46"/>
      <c r="QZC2820" s="46"/>
      <c r="QZD2820" s="46"/>
      <c r="QZE2820" s="46"/>
      <c r="QZF2820" s="46"/>
      <c r="QZG2820" s="46"/>
      <c r="QZH2820" s="46"/>
      <c r="QZI2820" s="46"/>
      <c r="QZJ2820" s="46"/>
      <c r="QZK2820" s="46"/>
      <c r="QZL2820" s="46"/>
      <c r="QZM2820" s="46"/>
      <c r="QZN2820" s="46"/>
      <c r="QZO2820" s="46"/>
      <c r="QZP2820" s="46"/>
      <c r="QZQ2820" s="46"/>
      <c r="QZR2820" s="46"/>
      <c r="QZS2820" s="46"/>
      <c r="QZT2820" s="46"/>
      <c r="QZU2820" s="46"/>
      <c r="QZV2820" s="46"/>
      <c r="QZW2820" s="46"/>
      <c r="QZX2820" s="46"/>
      <c r="QZY2820" s="46"/>
      <c r="QZZ2820" s="46"/>
      <c r="RAA2820" s="46"/>
      <c r="RAB2820" s="46"/>
      <c r="RAC2820" s="46"/>
      <c r="RAD2820" s="46"/>
      <c r="RAE2820" s="46"/>
      <c r="RAF2820" s="46"/>
      <c r="RAG2820" s="46"/>
      <c r="RAH2820" s="46"/>
      <c r="RAI2820" s="46"/>
      <c r="RAJ2820" s="46"/>
      <c r="RAK2820" s="46"/>
      <c r="RAL2820" s="46"/>
      <c r="RAM2820" s="46"/>
      <c r="RAN2820" s="46"/>
      <c r="RAO2820" s="46"/>
      <c r="RAP2820" s="46"/>
      <c r="RAQ2820" s="46"/>
      <c r="RAR2820" s="46"/>
      <c r="RAS2820" s="46"/>
      <c r="RAT2820" s="46"/>
      <c r="RAU2820" s="46"/>
      <c r="RAV2820" s="46"/>
      <c r="RAW2820" s="46"/>
      <c r="RAX2820" s="46"/>
      <c r="RAY2820" s="46"/>
      <c r="RAZ2820" s="46"/>
      <c r="RBA2820" s="46"/>
      <c r="RBB2820" s="46"/>
      <c r="RBC2820" s="46"/>
      <c r="RBD2820" s="46"/>
      <c r="RBE2820" s="46"/>
      <c r="RBF2820" s="46"/>
      <c r="RBG2820" s="46"/>
      <c r="RBH2820" s="46"/>
      <c r="RBI2820" s="46"/>
      <c r="RBJ2820" s="46"/>
      <c r="RBK2820" s="46"/>
      <c r="RBL2820" s="46"/>
      <c r="RBM2820" s="46"/>
      <c r="RBN2820" s="46"/>
      <c r="RBO2820" s="46"/>
      <c r="RBP2820" s="46"/>
      <c r="RBQ2820" s="46"/>
      <c r="RBR2820" s="46"/>
      <c r="RBS2820" s="46"/>
      <c r="RBT2820" s="46"/>
      <c r="RBU2820" s="46"/>
      <c r="RBV2820" s="46"/>
      <c r="RBW2820" s="46"/>
      <c r="RBX2820" s="46"/>
      <c r="RBY2820" s="46"/>
      <c r="RBZ2820" s="46"/>
      <c r="RCA2820" s="46"/>
      <c r="RCB2820" s="46"/>
      <c r="RCC2820" s="46"/>
      <c r="RCD2820" s="46"/>
      <c r="RCE2820" s="46"/>
      <c r="RCF2820" s="46"/>
      <c r="RCG2820" s="46"/>
      <c r="RCH2820" s="46"/>
      <c r="RCI2820" s="46"/>
      <c r="RCJ2820" s="46"/>
      <c r="RCK2820" s="46"/>
      <c r="RCL2820" s="46"/>
      <c r="RCM2820" s="46"/>
      <c r="RCN2820" s="46"/>
      <c r="RCO2820" s="46"/>
      <c r="RCP2820" s="46"/>
      <c r="RCQ2820" s="46"/>
      <c r="RCR2820" s="46"/>
      <c r="RCS2820" s="46"/>
      <c r="RCT2820" s="46"/>
      <c r="RCU2820" s="46"/>
      <c r="RCV2820" s="46"/>
      <c r="RCW2820" s="46"/>
      <c r="RCX2820" s="46"/>
      <c r="RCY2820" s="46"/>
      <c r="RCZ2820" s="46"/>
      <c r="RDA2820" s="46"/>
      <c r="RDB2820" s="46"/>
      <c r="RDC2820" s="46"/>
      <c r="RDD2820" s="46"/>
      <c r="RDE2820" s="46"/>
      <c r="RDF2820" s="46"/>
      <c r="RDG2820" s="46"/>
      <c r="RDH2820" s="46"/>
      <c r="RDI2820" s="46"/>
      <c r="RDJ2820" s="46"/>
      <c r="RDK2820" s="46"/>
      <c r="RDL2820" s="46"/>
      <c r="RDM2820" s="46"/>
      <c r="RDN2820" s="46"/>
      <c r="RDO2820" s="46"/>
      <c r="RDP2820" s="46"/>
      <c r="RDQ2820" s="46"/>
      <c r="RDR2820" s="46"/>
      <c r="RDS2820" s="46"/>
      <c r="RDT2820" s="46"/>
      <c r="RDU2820" s="46"/>
      <c r="RDV2820" s="46"/>
      <c r="RDW2820" s="46"/>
      <c r="RDX2820" s="46"/>
      <c r="RDY2820" s="46"/>
      <c r="RDZ2820" s="46"/>
      <c r="REA2820" s="46"/>
      <c r="REB2820" s="46"/>
      <c r="REC2820" s="46"/>
      <c r="RED2820" s="46"/>
      <c r="REE2820" s="46"/>
      <c r="REF2820" s="46"/>
      <c r="REG2820" s="46"/>
      <c r="REH2820" s="46"/>
      <c r="REI2820" s="46"/>
      <c r="REJ2820" s="46"/>
      <c r="REK2820" s="46"/>
      <c r="REL2820" s="46"/>
      <c r="REM2820" s="46"/>
      <c r="REN2820" s="46"/>
      <c r="REO2820" s="46"/>
      <c r="REP2820" s="46"/>
      <c r="REQ2820" s="46"/>
      <c r="RER2820" s="46"/>
      <c r="RES2820" s="46"/>
      <c r="RET2820" s="46"/>
      <c r="REU2820" s="46"/>
      <c r="REV2820" s="46"/>
      <c r="REW2820" s="46"/>
      <c r="REX2820" s="46"/>
      <c r="REY2820" s="46"/>
      <c r="REZ2820" s="46"/>
      <c r="RFA2820" s="46"/>
      <c r="RFB2820" s="46"/>
      <c r="RFC2820" s="46"/>
      <c r="RFD2820" s="46"/>
      <c r="RFE2820" s="46"/>
      <c r="RFF2820" s="46"/>
      <c r="RFG2820" s="46"/>
      <c r="RFH2820" s="46"/>
      <c r="RFI2820" s="46"/>
      <c r="RFJ2820" s="46"/>
      <c r="RFK2820" s="46"/>
      <c r="RFL2820" s="46"/>
      <c r="RFM2820" s="46"/>
      <c r="RFN2820" s="46"/>
      <c r="RFO2820" s="46"/>
      <c r="RFP2820" s="46"/>
      <c r="RFQ2820" s="46"/>
      <c r="RFR2820" s="46"/>
      <c r="RFS2820" s="46"/>
      <c r="RFT2820" s="46"/>
      <c r="RFU2820" s="46"/>
      <c r="RFV2820" s="46"/>
      <c r="RFW2820" s="46"/>
      <c r="RFX2820" s="46"/>
      <c r="RFY2820" s="46"/>
      <c r="RFZ2820" s="46"/>
      <c r="RGA2820" s="46"/>
      <c r="RGB2820" s="46"/>
      <c r="RGC2820" s="46"/>
      <c r="RGD2820" s="46"/>
      <c r="RGE2820" s="46"/>
      <c r="RGF2820" s="46"/>
      <c r="RGG2820" s="46"/>
      <c r="RGH2820" s="46"/>
      <c r="RGI2820" s="46"/>
      <c r="RGJ2820" s="46"/>
      <c r="RGK2820" s="46"/>
      <c r="RGL2820" s="46"/>
      <c r="RGM2820" s="46"/>
      <c r="RGN2820" s="46"/>
      <c r="RGO2820" s="46"/>
      <c r="RGP2820" s="46"/>
      <c r="RGQ2820" s="46"/>
      <c r="RGR2820" s="46"/>
      <c r="RGS2820" s="46"/>
      <c r="RGT2820" s="46"/>
      <c r="RGU2820" s="46"/>
      <c r="RGV2820" s="46"/>
      <c r="RGW2820" s="46"/>
      <c r="RGX2820" s="46"/>
      <c r="RGY2820" s="46"/>
      <c r="RGZ2820" s="46"/>
      <c r="RHA2820" s="46"/>
      <c r="RHB2820" s="46"/>
      <c r="RHC2820" s="46"/>
      <c r="RHD2820" s="46"/>
      <c r="RHE2820" s="46"/>
      <c r="RHF2820" s="46"/>
      <c r="RHG2820" s="46"/>
      <c r="RHH2820" s="46"/>
      <c r="RHI2820" s="46"/>
      <c r="RHJ2820" s="46"/>
      <c r="RHK2820" s="46"/>
      <c r="RHL2820" s="46"/>
      <c r="RHM2820" s="46"/>
      <c r="RHN2820" s="46"/>
      <c r="RHO2820" s="46"/>
      <c r="RHP2820" s="46"/>
      <c r="RHQ2820" s="46"/>
      <c r="RHR2820" s="46"/>
      <c r="RHS2820" s="46"/>
      <c r="RHT2820" s="46"/>
      <c r="RHU2820" s="46"/>
      <c r="RHV2820" s="46"/>
      <c r="RHW2820" s="46"/>
      <c r="RHX2820" s="46"/>
      <c r="RHY2820" s="46"/>
      <c r="RHZ2820" s="46"/>
      <c r="RIA2820" s="46"/>
      <c r="RIB2820" s="46"/>
      <c r="RIC2820" s="46"/>
      <c r="RID2820" s="46"/>
      <c r="RIE2820" s="46"/>
      <c r="RIF2820" s="46"/>
      <c r="RIG2820" s="46"/>
      <c r="RIH2820" s="46"/>
      <c r="RII2820" s="46"/>
      <c r="RIJ2820" s="46"/>
      <c r="RIK2820" s="46"/>
      <c r="RIL2820" s="46"/>
      <c r="RIM2820" s="46"/>
      <c r="RIN2820" s="46"/>
      <c r="RIO2820" s="46"/>
      <c r="RIP2820" s="46"/>
      <c r="RIQ2820" s="46"/>
      <c r="RIR2820" s="46"/>
      <c r="RIS2820" s="46"/>
      <c r="RIT2820" s="46"/>
      <c r="RIU2820" s="46"/>
      <c r="RIV2820" s="46"/>
      <c r="RIW2820" s="46"/>
      <c r="RIX2820" s="46"/>
      <c r="RIY2820" s="46"/>
      <c r="RIZ2820" s="46"/>
      <c r="RJA2820" s="46"/>
      <c r="RJB2820" s="46"/>
      <c r="RJC2820" s="46"/>
      <c r="RJD2820" s="46"/>
      <c r="RJE2820" s="46"/>
      <c r="RJF2820" s="46"/>
      <c r="RJG2820" s="46"/>
      <c r="RJH2820" s="46"/>
      <c r="RJI2820" s="46"/>
      <c r="RJJ2820" s="46"/>
      <c r="RJK2820" s="46"/>
      <c r="RJL2820" s="46"/>
      <c r="RJM2820" s="46"/>
      <c r="RJN2820" s="46"/>
      <c r="RJO2820" s="46"/>
      <c r="RJP2820" s="46"/>
      <c r="RJQ2820" s="46"/>
      <c r="RJR2820" s="46"/>
      <c r="RJS2820" s="46"/>
      <c r="RJT2820" s="46"/>
      <c r="RJU2820" s="46"/>
      <c r="RJV2820" s="46"/>
      <c r="RJW2820" s="46"/>
      <c r="RJX2820" s="46"/>
      <c r="RJY2820" s="46"/>
      <c r="RJZ2820" s="46"/>
      <c r="RKA2820" s="46"/>
      <c r="RKB2820" s="46"/>
      <c r="RKC2820" s="46"/>
      <c r="RKD2820" s="46"/>
      <c r="RKE2820" s="46"/>
      <c r="RKF2820" s="46"/>
      <c r="RKG2820" s="46"/>
      <c r="RKH2820" s="46"/>
      <c r="RKI2820" s="46"/>
      <c r="RKJ2820" s="46"/>
      <c r="RKK2820" s="46"/>
      <c r="RKL2820" s="46"/>
      <c r="RKM2820" s="46"/>
      <c r="RKN2820" s="46"/>
      <c r="RKO2820" s="46"/>
      <c r="RKP2820" s="46"/>
      <c r="RKQ2820" s="46"/>
      <c r="RKR2820" s="46"/>
      <c r="RKS2820" s="46"/>
      <c r="RKT2820" s="46"/>
      <c r="RKU2820" s="46"/>
      <c r="RKV2820" s="46"/>
      <c r="RKW2820" s="46"/>
      <c r="RKX2820" s="46"/>
      <c r="RKY2820" s="46"/>
      <c r="RKZ2820" s="46"/>
      <c r="RLA2820" s="46"/>
      <c r="RLB2820" s="46"/>
      <c r="RLC2820" s="46"/>
      <c r="RLD2820" s="46"/>
      <c r="RLE2820" s="46"/>
      <c r="RLF2820" s="46"/>
      <c r="RLG2820" s="46"/>
      <c r="RLH2820" s="46"/>
      <c r="RLI2820" s="46"/>
      <c r="RLJ2820" s="46"/>
      <c r="RLK2820" s="46"/>
      <c r="RLL2820" s="46"/>
      <c r="RLM2820" s="46"/>
      <c r="RLN2820" s="46"/>
      <c r="RLO2820" s="46"/>
      <c r="RLP2820" s="46"/>
      <c r="RLQ2820" s="46"/>
      <c r="RLR2820" s="46"/>
      <c r="RLS2820" s="46"/>
      <c r="RLT2820" s="46"/>
      <c r="RLU2820" s="46"/>
      <c r="RLV2820" s="46"/>
      <c r="RLW2820" s="46"/>
      <c r="RLX2820" s="46"/>
      <c r="RLY2820" s="46"/>
      <c r="RLZ2820" s="46"/>
      <c r="RMA2820" s="46"/>
      <c r="RMB2820" s="46"/>
      <c r="RMC2820" s="46"/>
      <c r="RMD2820" s="46"/>
      <c r="RME2820" s="46"/>
      <c r="RMF2820" s="46"/>
      <c r="RMG2820" s="46"/>
      <c r="RMH2820" s="46"/>
      <c r="RMI2820" s="46"/>
      <c r="RMJ2820" s="46"/>
      <c r="RMK2820" s="46"/>
      <c r="RML2820" s="46"/>
      <c r="RMM2820" s="46"/>
      <c r="RMN2820" s="46"/>
      <c r="RMO2820" s="46"/>
      <c r="RMP2820" s="46"/>
      <c r="RMQ2820" s="46"/>
      <c r="RMR2820" s="46"/>
      <c r="RMS2820" s="46"/>
      <c r="RMT2820" s="46"/>
      <c r="RMU2820" s="46"/>
      <c r="RMV2820" s="46"/>
      <c r="RMW2820" s="46"/>
      <c r="RMX2820" s="46"/>
      <c r="RMY2820" s="46"/>
      <c r="RMZ2820" s="46"/>
      <c r="RNA2820" s="46"/>
      <c r="RNB2820" s="46"/>
      <c r="RNC2820" s="46"/>
      <c r="RND2820" s="46"/>
      <c r="RNE2820" s="46"/>
      <c r="RNF2820" s="46"/>
      <c r="RNG2820" s="46"/>
      <c r="RNH2820" s="46"/>
      <c r="RNI2820" s="46"/>
      <c r="RNJ2820" s="46"/>
      <c r="RNK2820" s="46"/>
      <c r="RNL2820" s="46"/>
      <c r="RNM2820" s="46"/>
      <c r="RNN2820" s="46"/>
      <c r="RNO2820" s="46"/>
      <c r="RNP2820" s="46"/>
      <c r="RNQ2820" s="46"/>
      <c r="RNR2820" s="46"/>
      <c r="RNS2820" s="46"/>
      <c r="RNT2820" s="46"/>
      <c r="RNU2820" s="46"/>
      <c r="RNV2820" s="46"/>
      <c r="RNW2820" s="46"/>
      <c r="RNX2820" s="46"/>
      <c r="RNY2820" s="46"/>
      <c r="RNZ2820" s="46"/>
      <c r="ROA2820" s="46"/>
      <c r="ROB2820" s="46"/>
      <c r="ROC2820" s="46"/>
      <c r="ROD2820" s="46"/>
      <c r="ROE2820" s="46"/>
      <c r="ROF2820" s="46"/>
      <c r="ROG2820" s="46"/>
      <c r="ROH2820" s="46"/>
      <c r="ROI2820" s="46"/>
      <c r="ROJ2820" s="46"/>
      <c r="ROK2820" s="46"/>
      <c r="ROL2820" s="46"/>
      <c r="ROM2820" s="46"/>
      <c r="RON2820" s="46"/>
      <c r="ROO2820" s="46"/>
      <c r="ROP2820" s="46"/>
      <c r="ROQ2820" s="46"/>
      <c r="ROR2820" s="46"/>
      <c r="ROS2820" s="46"/>
      <c r="ROT2820" s="46"/>
      <c r="ROU2820" s="46"/>
      <c r="ROV2820" s="46"/>
      <c r="ROW2820" s="46"/>
      <c r="ROX2820" s="46"/>
      <c r="ROY2820" s="46"/>
      <c r="ROZ2820" s="46"/>
      <c r="RPA2820" s="46"/>
      <c r="RPB2820" s="46"/>
      <c r="RPC2820" s="46"/>
      <c r="RPD2820" s="46"/>
      <c r="RPE2820" s="46"/>
      <c r="RPF2820" s="46"/>
      <c r="RPG2820" s="46"/>
      <c r="RPH2820" s="46"/>
      <c r="RPI2820" s="46"/>
      <c r="RPJ2820" s="46"/>
      <c r="RPK2820" s="46"/>
      <c r="RPL2820" s="46"/>
      <c r="RPM2820" s="46"/>
      <c r="RPN2820" s="46"/>
      <c r="RPO2820" s="46"/>
      <c r="RPP2820" s="46"/>
      <c r="RPQ2820" s="46"/>
      <c r="RPR2820" s="46"/>
      <c r="RPS2820" s="46"/>
      <c r="RPT2820" s="46"/>
      <c r="RPU2820" s="46"/>
      <c r="RPV2820" s="46"/>
      <c r="RPW2820" s="46"/>
      <c r="RPX2820" s="46"/>
      <c r="RPY2820" s="46"/>
      <c r="RPZ2820" s="46"/>
      <c r="RQA2820" s="46"/>
      <c r="RQB2820" s="46"/>
      <c r="RQC2820" s="46"/>
      <c r="RQD2820" s="46"/>
      <c r="RQE2820" s="46"/>
      <c r="RQF2820" s="46"/>
      <c r="RQG2820" s="46"/>
      <c r="RQH2820" s="46"/>
      <c r="RQI2820" s="46"/>
      <c r="RQJ2820" s="46"/>
      <c r="RQK2820" s="46"/>
      <c r="RQL2820" s="46"/>
      <c r="RQM2820" s="46"/>
      <c r="RQN2820" s="46"/>
      <c r="RQO2820" s="46"/>
      <c r="RQP2820" s="46"/>
      <c r="RQQ2820" s="46"/>
      <c r="RQR2820" s="46"/>
      <c r="RQS2820" s="46"/>
      <c r="RQT2820" s="46"/>
      <c r="RQU2820" s="46"/>
      <c r="RQV2820" s="46"/>
      <c r="RQW2820" s="46"/>
      <c r="RQX2820" s="46"/>
      <c r="RQY2820" s="46"/>
      <c r="RQZ2820" s="46"/>
      <c r="RRA2820" s="46"/>
      <c r="RRB2820" s="46"/>
      <c r="RRC2820" s="46"/>
      <c r="RRD2820" s="46"/>
      <c r="RRE2820" s="46"/>
      <c r="RRF2820" s="46"/>
      <c r="RRG2820" s="46"/>
      <c r="RRH2820" s="46"/>
      <c r="RRI2820" s="46"/>
      <c r="RRJ2820" s="46"/>
      <c r="RRK2820" s="46"/>
      <c r="RRL2820" s="46"/>
      <c r="RRM2820" s="46"/>
      <c r="RRN2820" s="46"/>
      <c r="RRO2820" s="46"/>
      <c r="RRP2820" s="46"/>
      <c r="RRQ2820" s="46"/>
      <c r="RRR2820" s="46"/>
      <c r="RRS2820" s="46"/>
      <c r="RRT2820" s="46"/>
      <c r="RRU2820" s="46"/>
      <c r="RRV2820" s="46"/>
      <c r="RRW2820" s="46"/>
      <c r="RRX2820" s="46"/>
      <c r="RRY2820" s="46"/>
      <c r="RRZ2820" s="46"/>
      <c r="RSA2820" s="46"/>
      <c r="RSB2820" s="46"/>
      <c r="RSC2820" s="46"/>
      <c r="RSD2820" s="46"/>
      <c r="RSE2820" s="46"/>
      <c r="RSF2820" s="46"/>
      <c r="RSG2820" s="46"/>
      <c r="RSH2820" s="46"/>
      <c r="RSI2820" s="46"/>
      <c r="RSJ2820" s="46"/>
      <c r="RSK2820" s="46"/>
      <c r="RSL2820" s="46"/>
      <c r="RSM2820" s="46"/>
      <c r="RSN2820" s="46"/>
      <c r="RSO2820" s="46"/>
      <c r="RSP2820" s="46"/>
      <c r="RSQ2820" s="46"/>
      <c r="RSR2820" s="46"/>
      <c r="RSS2820" s="46"/>
      <c r="RST2820" s="46"/>
      <c r="RSU2820" s="46"/>
      <c r="RSV2820" s="46"/>
      <c r="RSW2820" s="46"/>
      <c r="RSX2820" s="46"/>
      <c r="RSY2820" s="46"/>
      <c r="RSZ2820" s="46"/>
      <c r="RTA2820" s="46"/>
      <c r="RTB2820" s="46"/>
      <c r="RTC2820" s="46"/>
      <c r="RTD2820" s="46"/>
      <c r="RTE2820" s="46"/>
      <c r="RTF2820" s="46"/>
      <c r="RTG2820" s="46"/>
      <c r="RTH2820" s="46"/>
      <c r="RTI2820" s="46"/>
      <c r="RTJ2820" s="46"/>
      <c r="RTK2820" s="46"/>
      <c r="RTL2820" s="46"/>
      <c r="RTM2820" s="46"/>
      <c r="RTN2820" s="46"/>
      <c r="RTO2820" s="46"/>
      <c r="RTP2820" s="46"/>
      <c r="RTQ2820" s="46"/>
      <c r="RTR2820" s="46"/>
      <c r="RTS2820" s="46"/>
      <c r="RTT2820" s="46"/>
      <c r="RTU2820" s="46"/>
      <c r="RTV2820" s="46"/>
      <c r="RTW2820" s="46"/>
      <c r="RTX2820" s="46"/>
      <c r="RTY2820" s="46"/>
      <c r="RTZ2820" s="46"/>
      <c r="RUA2820" s="46"/>
      <c r="RUB2820" s="46"/>
      <c r="RUC2820" s="46"/>
      <c r="RUD2820" s="46"/>
      <c r="RUE2820" s="46"/>
      <c r="RUF2820" s="46"/>
      <c r="RUG2820" s="46"/>
      <c r="RUH2820" s="46"/>
      <c r="RUI2820" s="46"/>
      <c r="RUJ2820" s="46"/>
      <c r="RUK2820" s="46"/>
      <c r="RUL2820" s="46"/>
      <c r="RUM2820" s="46"/>
      <c r="RUN2820" s="46"/>
      <c r="RUO2820" s="46"/>
      <c r="RUP2820" s="46"/>
      <c r="RUQ2820" s="46"/>
      <c r="RUR2820" s="46"/>
      <c r="RUS2820" s="46"/>
      <c r="RUT2820" s="46"/>
      <c r="RUU2820" s="46"/>
      <c r="RUV2820" s="46"/>
      <c r="RUW2820" s="46"/>
      <c r="RUX2820" s="46"/>
      <c r="RUY2820" s="46"/>
      <c r="RUZ2820" s="46"/>
      <c r="RVA2820" s="46"/>
      <c r="RVB2820" s="46"/>
      <c r="RVC2820" s="46"/>
      <c r="RVD2820" s="46"/>
      <c r="RVE2820" s="46"/>
      <c r="RVF2820" s="46"/>
      <c r="RVG2820" s="46"/>
      <c r="RVH2820" s="46"/>
      <c r="RVI2820" s="46"/>
      <c r="RVJ2820" s="46"/>
      <c r="RVK2820" s="46"/>
      <c r="RVL2820" s="46"/>
      <c r="RVM2820" s="46"/>
      <c r="RVN2820" s="46"/>
      <c r="RVO2820" s="46"/>
      <c r="RVP2820" s="46"/>
      <c r="RVQ2820" s="46"/>
      <c r="RVR2820" s="46"/>
      <c r="RVS2820" s="46"/>
      <c r="RVT2820" s="46"/>
      <c r="RVU2820" s="46"/>
      <c r="RVV2820" s="46"/>
      <c r="RVW2820" s="46"/>
      <c r="RVX2820" s="46"/>
      <c r="RVY2820" s="46"/>
      <c r="RVZ2820" s="46"/>
      <c r="RWA2820" s="46"/>
      <c r="RWB2820" s="46"/>
      <c r="RWC2820" s="46"/>
      <c r="RWD2820" s="46"/>
      <c r="RWE2820" s="46"/>
      <c r="RWF2820" s="46"/>
      <c r="RWG2820" s="46"/>
      <c r="RWH2820" s="46"/>
      <c r="RWI2820" s="46"/>
      <c r="RWJ2820" s="46"/>
      <c r="RWK2820" s="46"/>
      <c r="RWL2820" s="46"/>
      <c r="RWM2820" s="46"/>
      <c r="RWN2820" s="46"/>
      <c r="RWO2820" s="46"/>
      <c r="RWP2820" s="46"/>
      <c r="RWQ2820" s="46"/>
      <c r="RWR2820" s="46"/>
      <c r="RWS2820" s="46"/>
      <c r="RWT2820" s="46"/>
      <c r="RWU2820" s="46"/>
      <c r="RWV2820" s="46"/>
      <c r="RWW2820" s="46"/>
      <c r="RWX2820" s="46"/>
      <c r="RWY2820" s="46"/>
      <c r="RWZ2820" s="46"/>
      <c r="RXA2820" s="46"/>
      <c r="RXB2820" s="46"/>
      <c r="RXC2820" s="46"/>
      <c r="RXD2820" s="46"/>
      <c r="RXE2820" s="46"/>
      <c r="RXF2820" s="46"/>
      <c r="RXG2820" s="46"/>
      <c r="RXH2820" s="46"/>
      <c r="RXI2820" s="46"/>
      <c r="RXJ2820" s="46"/>
      <c r="RXK2820" s="46"/>
      <c r="RXL2820" s="46"/>
      <c r="RXM2820" s="46"/>
      <c r="RXN2820" s="46"/>
      <c r="RXO2820" s="46"/>
      <c r="RXP2820" s="46"/>
      <c r="RXQ2820" s="46"/>
      <c r="RXR2820" s="46"/>
      <c r="RXS2820" s="46"/>
      <c r="RXT2820" s="46"/>
      <c r="RXU2820" s="46"/>
      <c r="RXV2820" s="46"/>
      <c r="RXW2820" s="46"/>
      <c r="RXX2820" s="46"/>
      <c r="RXY2820" s="46"/>
      <c r="RXZ2820" s="46"/>
      <c r="RYA2820" s="46"/>
      <c r="RYB2820" s="46"/>
      <c r="RYC2820" s="46"/>
      <c r="RYD2820" s="46"/>
      <c r="RYE2820" s="46"/>
      <c r="RYF2820" s="46"/>
      <c r="RYG2820" s="46"/>
      <c r="RYH2820" s="46"/>
      <c r="RYI2820" s="46"/>
      <c r="RYJ2820" s="46"/>
      <c r="RYK2820" s="46"/>
      <c r="RYL2820" s="46"/>
      <c r="RYM2820" s="46"/>
      <c r="RYN2820" s="46"/>
      <c r="RYO2820" s="46"/>
      <c r="RYP2820" s="46"/>
      <c r="RYQ2820" s="46"/>
      <c r="RYR2820" s="46"/>
      <c r="RYS2820" s="46"/>
      <c r="RYT2820" s="46"/>
      <c r="RYU2820" s="46"/>
      <c r="RYV2820" s="46"/>
      <c r="RYW2820" s="46"/>
      <c r="RYX2820" s="46"/>
      <c r="RYY2820" s="46"/>
      <c r="RYZ2820" s="46"/>
      <c r="RZA2820" s="46"/>
      <c r="RZB2820" s="46"/>
      <c r="RZC2820" s="46"/>
      <c r="RZD2820" s="46"/>
      <c r="RZE2820" s="46"/>
      <c r="RZF2820" s="46"/>
      <c r="RZG2820" s="46"/>
      <c r="RZH2820" s="46"/>
      <c r="RZI2820" s="46"/>
      <c r="RZJ2820" s="46"/>
      <c r="RZK2820" s="46"/>
      <c r="RZL2820" s="46"/>
      <c r="RZM2820" s="46"/>
      <c r="RZN2820" s="46"/>
      <c r="RZO2820" s="46"/>
      <c r="RZP2820" s="46"/>
      <c r="RZQ2820" s="46"/>
      <c r="RZR2820" s="46"/>
      <c r="RZS2820" s="46"/>
      <c r="RZT2820" s="46"/>
      <c r="RZU2820" s="46"/>
      <c r="RZV2820" s="46"/>
      <c r="RZW2820" s="46"/>
      <c r="RZX2820" s="46"/>
      <c r="RZY2820" s="46"/>
      <c r="RZZ2820" s="46"/>
      <c r="SAA2820" s="46"/>
      <c r="SAB2820" s="46"/>
      <c r="SAC2820" s="46"/>
      <c r="SAD2820" s="46"/>
      <c r="SAE2820" s="46"/>
      <c r="SAF2820" s="46"/>
      <c r="SAG2820" s="46"/>
      <c r="SAH2820" s="46"/>
      <c r="SAI2820" s="46"/>
      <c r="SAJ2820" s="46"/>
      <c r="SAK2820" s="46"/>
      <c r="SAL2820" s="46"/>
      <c r="SAM2820" s="46"/>
      <c r="SAN2820" s="46"/>
      <c r="SAO2820" s="46"/>
      <c r="SAP2820" s="46"/>
      <c r="SAQ2820" s="46"/>
      <c r="SAR2820" s="46"/>
      <c r="SAS2820" s="46"/>
      <c r="SAT2820" s="46"/>
      <c r="SAU2820" s="46"/>
      <c r="SAV2820" s="46"/>
      <c r="SAW2820" s="46"/>
      <c r="SAX2820" s="46"/>
      <c r="SAY2820" s="46"/>
      <c r="SAZ2820" s="46"/>
      <c r="SBA2820" s="46"/>
      <c r="SBB2820" s="46"/>
      <c r="SBC2820" s="46"/>
      <c r="SBD2820" s="46"/>
      <c r="SBE2820" s="46"/>
      <c r="SBF2820" s="46"/>
      <c r="SBG2820" s="46"/>
      <c r="SBH2820" s="46"/>
      <c r="SBI2820" s="46"/>
      <c r="SBJ2820" s="46"/>
      <c r="SBK2820" s="46"/>
      <c r="SBL2820" s="46"/>
      <c r="SBM2820" s="46"/>
      <c r="SBN2820" s="46"/>
      <c r="SBO2820" s="46"/>
      <c r="SBP2820" s="46"/>
      <c r="SBQ2820" s="46"/>
      <c r="SBR2820" s="46"/>
      <c r="SBS2820" s="46"/>
      <c r="SBT2820" s="46"/>
      <c r="SBU2820" s="46"/>
      <c r="SBV2820" s="46"/>
      <c r="SBW2820" s="46"/>
      <c r="SBX2820" s="46"/>
      <c r="SBY2820" s="46"/>
      <c r="SBZ2820" s="46"/>
      <c r="SCA2820" s="46"/>
      <c r="SCB2820" s="46"/>
      <c r="SCC2820" s="46"/>
      <c r="SCD2820" s="46"/>
      <c r="SCE2820" s="46"/>
      <c r="SCF2820" s="46"/>
      <c r="SCG2820" s="46"/>
      <c r="SCH2820" s="46"/>
      <c r="SCI2820" s="46"/>
      <c r="SCJ2820" s="46"/>
      <c r="SCK2820" s="46"/>
      <c r="SCL2820" s="46"/>
      <c r="SCM2820" s="46"/>
      <c r="SCN2820" s="46"/>
      <c r="SCO2820" s="46"/>
      <c r="SCP2820" s="46"/>
      <c r="SCQ2820" s="46"/>
      <c r="SCR2820" s="46"/>
      <c r="SCS2820" s="46"/>
      <c r="SCT2820" s="46"/>
      <c r="SCU2820" s="46"/>
      <c r="SCV2820" s="46"/>
      <c r="SCW2820" s="46"/>
      <c r="SCX2820" s="46"/>
      <c r="SCY2820" s="46"/>
      <c r="SCZ2820" s="46"/>
      <c r="SDA2820" s="46"/>
      <c r="SDB2820" s="46"/>
      <c r="SDC2820" s="46"/>
      <c r="SDD2820" s="46"/>
      <c r="SDE2820" s="46"/>
      <c r="SDF2820" s="46"/>
      <c r="SDG2820" s="46"/>
      <c r="SDH2820" s="46"/>
      <c r="SDI2820" s="46"/>
      <c r="SDJ2820" s="46"/>
      <c r="SDK2820" s="46"/>
      <c r="SDL2820" s="46"/>
      <c r="SDM2820" s="46"/>
      <c r="SDN2820" s="46"/>
      <c r="SDO2820" s="46"/>
      <c r="SDP2820" s="46"/>
      <c r="SDQ2820" s="46"/>
      <c r="SDR2820" s="46"/>
      <c r="SDS2820" s="46"/>
      <c r="SDT2820" s="46"/>
      <c r="SDU2820" s="46"/>
      <c r="SDV2820" s="46"/>
      <c r="SDW2820" s="46"/>
      <c r="SDX2820" s="46"/>
      <c r="SDY2820" s="46"/>
      <c r="SDZ2820" s="46"/>
      <c r="SEA2820" s="46"/>
      <c r="SEB2820" s="46"/>
      <c r="SEC2820" s="46"/>
      <c r="SED2820" s="46"/>
      <c r="SEE2820" s="46"/>
      <c r="SEF2820" s="46"/>
      <c r="SEG2820" s="46"/>
      <c r="SEH2820" s="46"/>
      <c r="SEI2820" s="46"/>
      <c r="SEJ2820" s="46"/>
      <c r="SEK2820" s="46"/>
      <c r="SEL2820" s="46"/>
      <c r="SEM2820" s="46"/>
      <c r="SEN2820" s="46"/>
      <c r="SEO2820" s="46"/>
      <c r="SEP2820" s="46"/>
      <c r="SEQ2820" s="46"/>
      <c r="SER2820" s="46"/>
      <c r="SES2820" s="46"/>
      <c r="SET2820" s="46"/>
      <c r="SEU2820" s="46"/>
      <c r="SEV2820" s="46"/>
      <c r="SEW2820" s="46"/>
      <c r="SEX2820" s="46"/>
      <c r="SEY2820" s="46"/>
      <c r="SEZ2820" s="46"/>
      <c r="SFA2820" s="46"/>
      <c r="SFB2820" s="46"/>
      <c r="SFC2820" s="46"/>
      <c r="SFD2820" s="46"/>
      <c r="SFE2820" s="46"/>
      <c r="SFF2820" s="46"/>
      <c r="SFG2820" s="46"/>
      <c r="SFH2820" s="46"/>
      <c r="SFI2820" s="46"/>
      <c r="SFJ2820" s="46"/>
      <c r="SFK2820" s="46"/>
      <c r="SFL2820" s="46"/>
      <c r="SFM2820" s="46"/>
      <c r="SFN2820" s="46"/>
      <c r="SFO2820" s="46"/>
      <c r="SFP2820" s="46"/>
      <c r="SFQ2820" s="46"/>
      <c r="SFR2820" s="46"/>
      <c r="SFS2820" s="46"/>
      <c r="SFT2820" s="46"/>
      <c r="SFU2820" s="46"/>
      <c r="SFV2820" s="46"/>
      <c r="SFW2820" s="46"/>
      <c r="SFX2820" s="46"/>
      <c r="SFY2820" s="46"/>
      <c r="SFZ2820" s="46"/>
      <c r="SGA2820" s="46"/>
      <c r="SGB2820" s="46"/>
      <c r="SGC2820" s="46"/>
      <c r="SGD2820" s="46"/>
      <c r="SGE2820" s="46"/>
      <c r="SGF2820" s="46"/>
      <c r="SGG2820" s="46"/>
      <c r="SGH2820" s="46"/>
      <c r="SGI2820" s="46"/>
      <c r="SGJ2820" s="46"/>
      <c r="SGK2820" s="46"/>
      <c r="SGL2820" s="46"/>
      <c r="SGM2820" s="46"/>
      <c r="SGN2820" s="46"/>
      <c r="SGO2820" s="46"/>
      <c r="SGP2820" s="46"/>
      <c r="SGQ2820" s="46"/>
      <c r="SGR2820" s="46"/>
      <c r="SGS2820" s="46"/>
      <c r="SGT2820" s="46"/>
      <c r="SGU2820" s="46"/>
      <c r="SGV2820" s="46"/>
      <c r="SGW2820" s="46"/>
      <c r="SGX2820" s="46"/>
      <c r="SGY2820" s="46"/>
      <c r="SGZ2820" s="46"/>
      <c r="SHA2820" s="46"/>
      <c r="SHB2820" s="46"/>
      <c r="SHC2820" s="46"/>
      <c r="SHD2820" s="46"/>
      <c r="SHE2820" s="46"/>
      <c r="SHF2820" s="46"/>
      <c r="SHG2820" s="46"/>
      <c r="SHH2820" s="46"/>
      <c r="SHI2820" s="46"/>
      <c r="SHJ2820" s="46"/>
      <c r="SHK2820" s="46"/>
      <c r="SHL2820" s="46"/>
      <c r="SHM2820" s="46"/>
      <c r="SHN2820" s="46"/>
      <c r="SHO2820" s="46"/>
      <c r="SHP2820" s="46"/>
      <c r="SHQ2820" s="46"/>
      <c r="SHR2820" s="46"/>
      <c r="SHS2820" s="46"/>
      <c r="SHT2820" s="46"/>
      <c r="SHU2820" s="46"/>
      <c r="SHV2820" s="46"/>
      <c r="SHW2820" s="46"/>
      <c r="SHX2820" s="46"/>
      <c r="SHY2820" s="46"/>
      <c r="SHZ2820" s="46"/>
      <c r="SIA2820" s="46"/>
      <c r="SIB2820" s="46"/>
      <c r="SIC2820" s="46"/>
      <c r="SID2820" s="46"/>
      <c r="SIE2820" s="46"/>
      <c r="SIF2820" s="46"/>
      <c r="SIG2820" s="46"/>
      <c r="SIH2820" s="46"/>
      <c r="SII2820" s="46"/>
      <c r="SIJ2820" s="46"/>
      <c r="SIK2820" s="46"/>
      <c r="SIL2820" s="46"/>
      <c r="SIM2820" s="46"/>
      <c r="SIN2820" s="46"/>
      <c r="SIO2820" s="46"/>
      <c r="SIP2820" s="46"/>
      <c r="SIQ2820" s="46"/>
      <c r="SIR2820" s="46"/>
      <c r="SIS2820" s="46"/>
      <c r="SIT2820" s="46"/>
      <c r="SIU2820" s="46"/>
      <c r="SIV2820" s="46"/>
      <c r="SIW2820" s="46"/>
      <c r="SIX2820" s="46"/>
      <c r="SIY2820" s="46"/>
      <c r="SIZ2820" s="46"/>
      <c r="SJA2820" s="46"/>
      <c r="SJB2820" s="46"/>
      <c r="SJC2820" s="46"/>
      <c r="SJD2820" s="46"/>
      <c r="SJE2820" s="46"/>
      <c r="SJF2820" s="46"/>
      <c r="SJG2820" s="46"/>
      <c r="SJH2820" s="46"/>
      <c r="SJI2820" s="46"/>
      <c r="SJJ2820" s="46"/>
      <c r="SJK2820" s="46"/>
      <c r="SJL2820" s="46"/>
      <c r="SJM2820" s="46"/>
      <c r="SJN2820" s="46"/>
      <c r="SJO2820" s="46"/>
      <c r="SJP2820" s="46"/>
      <c r="SJQ2820" s="46"/>
      <c r="SJR2820" s="46"/>
      <c r="SJS2820" s="46"/>
      <c r="SJT2820" s="46"/>
      <c r="SJU2820" s="46"/>
      <c r="SJV2820" s="46"/>
      <c r="SJW2820" s="46"/>
      <c r="SJX2820" s="46"/>
      <c r="SJY2820" s="46"/>
      <c r="SJZ2820" s="46"/>
      <c r="SKA2820" s="46"/>
      <c r="SKB2820" s="46"/>
      <c r="SKC2820" s="46"/>
      <c r="SKD2820" s="46"/>
      <c r="SKE2820" s="46"/>
      <c r="SKF2820" s="46"/>
      <c r="SKG2820" s="46"/>
      <c r="SKH2820" s="46"/>
      <c r="SKI2820" s="46"/>
      <c r="SKJ2820" s="46"/>
      <c r="SKK2820" s="46"/>
      <c r="SKL2820" s="46"/>
      <c r="SKM2820" s="46"/>
      <c r="SKN2820" s="46"/>
      <c r="SKO2820" s="46"/>
      <c r="SKP2820" s="46"/>
      <c r="SKQ2820" s="46"/>
      <c r="SKR2820" s="46"/>
      <c r="SKS2820" s="46"/>
      <c r="SKT2820" s="46"/>
      <c r="SKU2820" s="46"/>
      <c r="SKV2820" s="46"/>
      <c r="SKW2820" s="46"/>
      <c r="SKX2820" s="46"/>
      <c r="SKY2820" s="46"/>
      <c r="SKZ2820" s="46"/>
      <c r="SLA2820" s="46"/>
      <c r="SLB2820" s="46"/>
      <c r="SLC2820" s="46"/>
      <c r="SLD2820" s="46"/>
      <c r="SLE2820" s="46"/>
      <c r="SLF2820" s="46"/>
      <c r="SLG2820" s="46"/>
      <c r="SLH2820" s="46"/>
      <c r="SLI2820" s="46"/>
      <c r="SLJ2820" s="46"/>
      <c r="SLK2820" s="46"/>
      <c r="SLL2820" s="46"/>
      <c r="SLM2820" s="46"/>
      <c r="SLN2820" s="46"/>
      <c r="SLO2820" s="46"/>
      <c r="SLP2820" s="46"/>
      <c r="SLQ2820" s="46"/>
      <c r="SLR2820" s="46"/>
      <c r="SLS2820" s="46"/>
      <c r="SLT2820" s="46"/>
      <c r="SLU2820" s="46"/>
      <c r="SLV2820" s="46"/>
      <c r="SLW2820" s="46"/>
      <c r="SLX2820" s="46"/>
      <c r="SLY2820" s="46"/>
      <c r="SLZ2820" s="46"/>
      <c r="SMA2820" s="46"/>
      <c r="SMB2820" s="46"/>
      <c r="SMC2820" s="46"/>
      <c r="SMD2820" s="46"/>
      <c r="SME2820" s="46"/>
      <c r="SMF2820" s="46"/>
      <c r="SMG2820" s="46"/>
      <c r="SMH2820" s="46"/>
      <c r="SMI2820" s="46"/>
      <c r="SMJ2820" s="46"/>
      <c r="SMK2820" s="46"/>
      <c r="SML2820" s="46"/>
      <c r="SMM2820" s="46"/>
      <c r="SMN2820" s="46"/>
      <c r="SMO2820" s="46"/>
      <c r="SMP2820" s="46"/>
      <c r="SMQ2820" s="46"/>
      <c r="SMR2820" s="46"/>
      <c r="SMS2820" s="46"/>
      <c r="SMT2820" s="46"/>
      <c r="SMU2820" s="46"/>
      <c r="SMV2820" s="46"/>
      <c r="SMW2820" s="46"/>
      <c r="SMX2820" s="46"/>
      <c r="SMY2820" s="46"/>
      <c r="SMZ2820" s="46"/>
      <c r="SNA2820" s="46"/>
      <c r="SNB2820" s="46"/>
      <c r="SNC2820" s="46"/>
      <c r="SND2820" s="46"/>
      <c r="SNE2820" s="46"/>
      <c r="SNF2820" s="46"/>
      <c r="SNG2820" s="46"/>
      <c r="SNH2820" s="46"/>
      <c r="SNI2820" s="46"/>
      <c r="SNJ2820" s="46"/>
      <c r="SNK2820" s="46"/>
      <c r="SNL2820" s="46"/>
      <c r="SNM2820" s="46"/>
      <c r="SNN2820" s="46"/>
      <c r="SNO2820" s="46"/>
      <c r="SNP2820" s="46"/>
      <c r="SNQ2820" s="46"/>
      <c r="SNR2820" s="46"/>
      <c r="SNS2820" s="46"/>
      <c r="SNT2820" s="46"/>
      <c r="SNU2820" s="46"/>
      <c r="SNV2820" s="46"/>
      <c r="SNW2820" s="46"/>
      <c r="SNX2820" s="46"/>
      <c r="SNY2820" s="46"/>
      <c r="SNZ2820" s="46"/>
      <c r="SOA2820" s="46"/>
      <c r="SOB2820" s="46"/>
      <c r="SOC2820" s="46"/>
      <c r="SOD2820" s="46"/>
      <c r="SOE2820" s="46"/>
      <c r="SOF2820" s="46"/>
      <c r="SOG2820" s="46"/>
      <c r="SOH2820" s="46"/>
      <c r="SOI2820" s="46"/>
      <c r="SOJ2820" s="46"/>
      <c r="SOK2820" s="46"/>
      <c r="SOL2820" s="46"/>
      <c r="SOM2820" s="46"/>
      <c r="SON2820" s="46"/>
      <c r="SOO2820" s="46"/>
      <c r="SOP2820" s="46"/>
      <c r="SOQ2820" s="46"/>
      <c r="SOR2820" s="46"/>
      <c r="SOS2820" s="46"/>
      <c r="SOT2820" s="46"/>
      <c r="SOU2820" s="46"/>
      <c r="SOV2820" s="46"/>
      <c r="SOW2820" s="46"/>
      <c r="SOX2820" s="46"/>
      <c r="SOY2820" s="46"/>
      <c r="SOZ2820" s="46"/>
      <c r="SPA2820" s="46"/>
      <c r="SPB2820" s="46"/>
      <c r="SPC2820" s="46"/>
      <c r="SPD2820" s="46"/>
      <c r="SPE2820" s="46"/>
      <c r="SPF2820" s="46"/>
      <c r="SPG2820" s="46"/>
      <c r="SPH2820" s="46"/>
      <c r="SPI2820" s="46"/>
      <c r="SPJ2820" s="46"/>
      <c r="SPK2820" s="46"/>
      <c r="SPL2820" s="46"/>
      <c r="SPM2820" s="46"/>
      <c r="SPN2820" s="46"/>
      <c r="SPO2820" s="46"/>
      <c r="SPP2820" s="46"/>
      <c r="SPQ2820" s="46"/>
      <c r="SPR2820" s="46"/>
      <c r="SPS2820" s="46"/>
      <c r="SPT2820" s="46"/>
      <c r="SPU2820" s="46"/>
      <c r="SPV2820" s="46"/>
      <c r="SPW2820" s="46"/>
      <c r="SPX2820" s="46"/>
      <c r="SPY2820" s="46"/>
      <c r="SPZ2820" s="46"/>
      <c r="SQA2820" s="46"/>
      <c r="SQB2820" s="46"/>
      <c r="SQC2820" s="46"/>
      <c r="SQD2820" s="46"/>
      <c r="SQE2820" s="46"/>
      <c r="SQF2820" s="46"/>
      <c r="SQG2820" s="46"/>
      <c r="SQH2820" s="46"/>
      <c r="SQI2820" s="46"/>
      <c r="SQJ2820" s="46"/>
      <c r="SQK2820" s="46"/>
      <c r="SQL2820" s="46"/>
      <c r="SQM2820" s="46"/>
      <c r="SQN2820" s="46"/>
      <c r="SQO2820" s="46"/>
      <c r="SQP2820" s="46"/>
      <c r="SQQ2820" s="46"/>
      <c r="SQR2820" s="46"/>
      <c r="SQS2820" s="46"/>
      <c r="SQT2820" s="46"/>
      <c r="SQU2820" s="46"/>
      <c r="SQV2820" s="46"/>
      <c r="SQW2820" s="46"/>
      <c r="SQX2820" s="46"/>
      <c r="SQY2820" s="46"/>
      <c r="SQZ2820" s="46"/>
      <c r="SRA2820" s="46"/>
      <c r="SRB2820" s="46"/>
      <c r="SRC2820" s="46"/>
      <c r="SRD2820" s="46"/>
      <c r="SRE2820" s="46"/>
      <c r="SRF2820" s="46"/>
      <c r="SRG2820" s="46"/>
      <c r="SRH2820" s="46"/>
      <c r="SRI2820" s="46"/>
      <c r="SRJ2820" s="46"/>
      <c r="SRK2820" s="46"/>
      <c r="SRL2820" s="46"/>
      <c r="SRM2820" s="46"/>
      <c r="SRN2820" s="46"/>
      <c r="SRO2820" s="46"/>
      <c r="SRP2820" s="46"/>
      <c r="SRQ2820" s="46"/>
      <c r="SRR2820" s="46"/>
      <c r="SRS2820" s="46"/>
      <c r="SRT2820" s="46"/>
      <c r="SRU2820" s="46"/>
      <c r="SRV2820" s="46"/>
      <c r="SRW2820" s="46"/>
      <c r="SRX2820" s="46"/>
      <c r="SRY2820" s="46"/>
      <c r="SRZ2820" s="46"/>
      <c r="SSA2820" s="46"/>
      <c r="SSB2820" s="46"/>
      <c r="SSC2820" s="46"/>
      <c r="SSD2820" s="46"/>
      <c r="SSE2820" s="46"/>
      <c r="SSF2820" s="46"/>
      <c r="SSG2820" s="46"/>
      <c r="SSH2820" s="46"/>
      <c r="SSI2820" s="46"/>
      <c r="SSJ2820" s="46"/>
      <c r="SSK2820" s="46"/>
      <c r="SSL2820" s="46"/>
      <c r="SSM2820" s="46"/>
      <c r="SSN2820" s="46"/>
      <c r="SSO2820" s="46"/>
      <c r="SSP2820" s="46"/>
      <c r="SSQ2820" s="46"/>
      <c r="SSR2820" s="46"/>
      <c r="SSS2820" s="46"/>
      <c r="SST2820" s="46"/>
      <c r="SSU2820" s="46"/>
      <c r="SSV2820" s="46"/>
      <c r="SSW2820" s="46"/>
      <c r="SSX2820" s="46"/>
      <c r="SSY2820" s="46"/>
      <c r="SSZ2820" s="46"/>
      <c r="STA2820" s="46"/>
      <c r="STB2820" s="46"/>
      <c r="STC2820" s="46"/>
      <c r="STD2820" s="46"/>
      <c r="STE2820" s="46"/>
      <c r="STF2820" s="46"/>
      <c r="STG2820" s="46"/>
      <c r="STH2820" s="46"/>
      <c r="STI2820" s="46"/>
      <c r="STJ2820" s="46"/>
      <c r="STK2820" s="46"/>
      <c r="STL2820" s="46"/>
      <c r="STM2820" s="46"/>
      <c r="STN2820" s="46"/>
      <c r="STO2820" s="46"/>
      <c r="STP2820" s="46"/>
      <c r="STQ2820" s="46"/>
      <c r="STR2820" s="46"/>
      <c r="STS2820" s="46"/>
      <c r="STT2820" s="46"/>
      <c r="STU2820" s="46"/>
      <c r="STV2820" s="46"/>
      <c r="STW2820" s="46"/>
      <c r="STX2820" s="46"/>
      <c r="STY2820" s="46"/>
      <c r="STZ2820" s="46"/>
      <c r="SUA2820" s="46"/>
      <c r="SUB2820" s="46"/>
      <c r="SUC2820" s="46"/>
      <c r="SUD2820" s="46"/>
      <c r="SUE2820" s="46"/>
      <c r="SUF2820" s="46"/>
      <c r="SUG2820" s="46"/>
      <c r="SUH2820" s="46"/>
      <c r="SUI2820" s="46"/>
      <c r="SUJ2820" s="46"/>
      <c r="SUK2820" s="46"/>
      <c r="SUL2820" s="46"/>
      <c r="SUM2820" s="46"/>
      <c r="SUN2820" s="46"/>
      <c r="SUO2820" s="46"/>
      <c r="SUP2820" s="46"/>
      <c r="SUQ2820" s="46"/>
      <c r="SUR2820" s="46"/>
      <c r="SUS2820" s="46"/>
      <c r="SUT2820" s="46"/>
      <c r="SUU2820" s="46"/>
      <c r="SUV2820" s="46"/>
      <c r="SUW2820" s="46"/>
      <c r="SUX2820" s="46"/>
      <c r="SUY2820" s="46"/>
      <c r="SUZ2820" s="46"/>
      <c r="SVA2820" s="46"/>
      <c r="SVB2820" s="46"/>
      <c r="SVC2820" s="46"/>
      <c r="SVD2820" s="46"/>
      <c r="SVE2820" s="46"/>
      <c r="SVF2820" s="46"/>
      <c r="SVG2820" s="46"/>
      <c r="SVH2820" s="46"/>
      <c r="SVI2820" s="46"/>
      <c r="SVJ2820" s="46"/>
      <c r="SVK2820" s="46"/>
      <c r="SVL2820" s="46"/>
      <c r="SVM2820" s="46"/>
      <c r="SVN2820" s="46"/>
      <c r="SVO2820" s="46"/>
      <c r="SVP2820" s="46"/>
      <c r="SVQ2820" s="46"/>
      <c r="SVR2820" s="46"/>
      <c r="SVS2820" s="46"/>
      <c r="SVT2820" s="46"/>
      <c r="SVU2820" s="46"/>
      <c r="SVV2820" s="46"/>
      <c r="SVW2820" s="46"/>
      <c r="SVX2820" s="46"/>
      <c r="SVY2820" s="46"/>
      <c r="SVZ2820" s="46"/>
      <c r="SWA2820" s="46"/>
      <c r="SWB2820" s="46"/>
      <c r="SWC2820" s="46"/>
      <c r="SWD2820" s="46"/>
      <c r="SWE2820" s="46"/>
      <c r="SWF2820" s="46"/>
      <c r="SWG2820" s="46"/>
      <c r="SWH2820" s="46"/>
      <c r="SWI2820" s="46"/>
      <c r="SWJ2820" s="46"/>
      <c r="SWK2820" s="46"/>
      <c r="SWL2820" s="46"/>
      <c r="SWM2820" s="46"/>
      <c r="SWN2820" s="46"/>
      <c r="SWO2820" s="46"/>
      <c r="SWP2820" s="46"/>
      <c r="SWQ2820" s="46"/>
      <c r="SWR2820" s="46"/>
      <c r="SWS2820" s="46"/>
      <c r="SWT2820" s="46"/>
      <c r="SWU2820" s="46"/>
      <c r="SWV2820" s="46"/>
      <c r="SWW2820" s="46"/>
      <c r="SWX2820" s="46"/>
      <c r="SWY2820" s="46"/>
      <c r="SWZ2820" s="46"/>
      <c r="SXA2820" s="46"/>
      <c r="SXB2820" s="46"/>
      <c r="SXC2820" s="46"/>
      <c r="SXD2820" s="46"/>
      <c r="SXE2820" s="46"/>
      <c r="SXF2820" s="46"/>
      <c r="SXG2820" s="46"/>
      <c r="SXH2820" s="46"/>
      <c r="SXI2820" s="46"/>
      <c r="SXJ2820" s="46"/>
      <c r="SXK2820" s="46"/>
      <c r="SXL2820" s="46"/>
      <c r="SXM2820" s="46"/>
      <c r="SXN2820" s="46"/>
      <c r="SXO2820" s="46"/>
      <c r="SXP2820" s="46"/>
      <c r="SXQ2820" s="46"/>
      <c r="SXR2820" s="46"/>
      <c r="SXS2820" s="46"/>
      <c r="SXT2820" s="46"/>
      <c r="SXU2820" s="46"/>
      <c r="SXV2820" s="46"/>
      <c r="SXW2820" s="46"/>
      <c r="SXX2820" s="46"/>
      <c r="SXY2820" s="46"/>
      <c r="SXZ2820" s="46"/>
      <c r="SYA2820" s="46"/>
      <c r="SYB2820" s="46"/>
      <c r="SYC2820" s="46"/>
      <c r="SYD2820" s="46"/>
      <c r="SYE2820" s="46"/>
      <c r="SYF2820" s="46"/>
      <c r="SYG2820" s="46"/>
      <c r="SYH2820" s="46"/>
      <c r="SYI2820" s="46"/>
      <c r="SYJ2820" s="46"/>
      <c r="SYK2820" s="46"/>
      <c r="SYL2820" s="46"/>
      <c r="SYM2820" s="46"/>
      <c r="SYN2820" s="46"/>
      <c r="SYO2820" s="46"/>
      <c r="SYP2820" s="46"/>
      <c r="SYQ2820" s="46"/>
      <c r="SYR2820" s="46"/>
      <c r="SYS2820" s="46"/>
      <c r="SYT2820" s="46"/>
      <c r="SYU2820" s="46"/>
      <c r="SYV2820" s="46"/>
      <c r="SYW2820" s="46"/>
      <c r="SYX2820" s="46"/>
      <c r="SYY2820" s="46"/>
      <c r="SYZ2820" s="46"/>
      <c r="SZA2820" s="46"/>
      <c r="SZB2820" s="46"/>
      <c r="SZC2820" s="46"/>
      <c r="SZD2820" s="46"/>
      <c r="SZE2820" s="46"/>
      <c r="SZF2820" s="46"/>
      <c r="SZG2820" s="46"/>
      <c r="SZH2820" s="46"/>
      <c r="SZI2820" s="46"/>
      <c r="SZJ2820" s="46"/>
      <c r="SZK2820" s="46"/>
      <c r="SZL2820" s="46"/>
      <c r="SZM2820" s="46"/>
      <c r="SZN2820" s="46"/>
      <c r="SZO2820" s="46"/>
      <c r="SZP2820" s="46"/>
      <c r="SZQ2820" s="46"/>
      <c r="SZR2820" s="46"/>
      <c r="SZS2820" s="46"/>
      <c r="SZT2820" s="46"/>
      <c r="SZU2820" s="46"/>
      <c r="SZV2820" s="46"/>
      <c r="SZW2820" s="46"/>
      <c r="SZX2820" s="46"/>
      <c r="SZY2820" s="46"/>
      <c r="SZZ2820" s="46"/>
      <c r="TAA2820" s="46"/>
      <c r="TAB2820" s="46"/>
      <c r="TAC2820" s="46"/>
      <c r="TAD2820" s="46"/>
      <c r="TAE2820" s="46"/>
      <c r="TAF2820" s="46"/>
      <c r="TAG2820" s="46"/>
      <c r="TAH2820" s="46"/>
      <c r="TAI2820" s="46"/>
      <c r="TAJ2820" s="46"/>
      <c r="TAK2820" s="46"/>
      <c r="TAL2820" s="46"/>
      <c r="TAM2820" s="46"/>
      <c r="TAN2820" s="46"/>
      <c r="TAO2820" s="46"/>
      <c r="TAP2820" s="46"/>
      <c r="TAQ2820" s="46"/>
      <c r="TAR2820" s="46"/>
      <c r="TAS2820" s="46"/>
      <c r="TAT2820" s="46"/>
      <c r="TAU2820" s="46"/>
      <c r="TAV2820" s="46"/>
      <c r="TAW2820" s="46"/>
      <c r="TAX2820" s="46"/>
      <c r="TAY2820" s="46"/>
      <c r="TAZ2820" s="46"/>
      <c r="TBA2820" s="46"/>
      <c r="TBB2820" s="46"/>
      <c r="TBC2820" s="46"/>
      <c r="TBD2820" s="46"/>
      <c r="TBE2820" s="46"/>
      <c r="TBF2820" s="46"/>
      <c r="TBG2820" s="46"/>
      <c r="TBH2820" s="46"/>
      <c r="TBI2820" s="46"/>
      <c r="TBJ2820" s="46"/>
      <c r="TBK2820" s="46"/>
      <c r="TBL2820" s="46"/>
      <c r="TBM2820" s="46"/>
      <c r="TBN2820" s="46"/>
      <c r="TBO2820" s="46"/>
      <c r="TBP2820" s="46"/>
      <c r="TBQ2820" s="46"/>
      <c r="TBR2820" s="46"/>
      <c r="TBS2820" s="46"/>
      <c r="TBT2820" s="46"/>
      <c r="TBU2820" s="46"/>
      <c r="TBV2820" s="46"/>
      <c r="TBW2820" s="46"/>
      <c r="TBX2820" s="46"/>
      <c r="TBY2820" s="46"/>
      <c r="TBZ2820" s="46"/>
      <c r="TCA2820" s="46"/>
      <c r="TCB2820" s="46"/>
      <c r="TCC2820" s="46"/>
      <c r="TCD2820" s="46"/>
      <c r="TCE2820" s="46"/>
      <c r="TCF2820" s="46"/>
      <c r="TCG2820" s="46"/>
      <c r="TCH2820" s="46"/>
      <c r="TCI2820" s="46"/>
      <c r="TCJ2820" s="46"/>
      <c r="TCK2820" s="46"/>
      <c r="TCL2820" s="46"/>
      <c r="TCM2820" s="46"/>
      <c r="TCN2820" s="46"/>
      <c r="TCO2820" s="46"/>
      <c r="TCP2820" s="46"/>
      <c r="TCQ2820" s="46"/>
      <c r="TCR2820" s="46"/>
      <c r="TCS2820" s="46"/>
      <c r="TCT2820" s="46"/>
      <c r="TCU2820" s="46"/>
      <c r="TCV2820" s="46"/>
      <c r="TCW2820" s="46"/>
      <c r="TCX2820" s="46"/>
      <c r="TCY2820" s="46"/>
      <c r="TCZ2820" s="46"/>
      <c r="TDA2820" s="46"/>
      <c r="TDB2820" s="46"/>
      <c r="TDC2820" s="46"/>
      <c r="TDD2820" s="46"/>
      <c r="TDE2820" s="46"/>
      <c r="TDF2820" s="46"/>
      <c r="TDG2820" s="46"/>
      <c r="TDH2820" s="46"/>
      <c r="TDI2820" s="46"/>
      <c r="TDJ2820" s="46"/>
      <c r="TDK2820" s="46"/>
      <c r="TDL2820" s="46"/>
      <c r="TDM2820" s="46"/>
      <c r="TDN2820" s="46"/>
      <c r="TDO2820" s="46"/>
      <c r="TDP2820" s="46"/>
      <c r="TDQ2820" s="46"/>
      <c r="TDR2820" s="46"/>
      <c r="TDS2820" s="46"/>
      <c r="TDT2820" s="46"/>
      <c r="TDU2820" s="46"/>
      <c r="TDV2820" s="46"/>
      <c r="TDW2820" s="46"/>
      <c r="TDX2820" s="46"/>
      <c r="TDY2820" s="46"/>
      <c r="TDZ2820" s="46"/>
      <c r="TEA2820" s="46"/>
      <c r="TEB2820" s="46"/>
      <c r="TEC2820" s="46"/>
      <c r="TED2820" s="46"/>
      <c r="TEE2820" s="46"/>
      <c r="TEF2820" s="46"/>
      <c r="TEG2820" s="46"/>
      <c r="TEH2820" s="46"/>
      <c r="TEI2820" s="46"/>
      <c r="TEJ2820" s="46"/>
      <c r="TEK2820" s="46"/>
      <c r="TEL2820" s="46"/>
      <c r="TEM2820" s="46"/>
      <c r="TEN2820" s="46"/>
      <c r="TEO2820" s="46"/>
      <c r="TEP2820" s="46"/>
      <c r="TEQ2820" s="46"/>
      <c r="TER2820" s="46"/>
      <c r="TES2820" s="46"/>
      <c r="TET2820" s="46"/>
      <c r="TEU2820" s="46"/>
      <c r="TEV2820" s="46"/>
      <c r="TEW2820" s="46"/>
      <c r="TEX2820" s="46"/>
      <c r="TEY2820" s="46"/>
      <c r="TEZ2820" s="46"/>
      <c r="TFA2820" s="46"/>
      <c r="TFB2820" s="46"/>
      <c r="TFC2820" s="46"/>
      <c r="TFD2820" s="46"/>
      <c r="TFE2820" s="46"/>
      <c r="TFF2820" s="46"/>
      <c r="TFG2820" s="46"/>
      <c r="TFH2820" s="46"/>
      <c r="TFI2820" s="46"/>
      <c r="TFJ2820" s="46"/>
      <c r="TFK2820" s="46"/>
      <c r="TFL2820" s="46"/>
      <c r="TFM2820" s="46"/>
      <c r="TFN2820" s="46"/>
      <c r="TFO2820" s="46"/>
      <c r="TFP2820" s="46"/>
      <c r="TFQ2820" s="46"/>
      <c r="TFR2820" s="46"/>
      <c r="TFS2820" s="46"/>
      <c r="TFT2820" s="46"/>
      <c r="TFU2820" s="46"/>
      <c r="TFV2820" s="46"/>
      <c r="TFW2820" s="46"/>
      <c r="TFX2820" s="46"/>
      <c r="TFY2820" s="46"/>
      <c r="TFZ2820" s="46"/>
      <c r="TGA2820" s="46"/>
      <c r="TGB2820" s="46"/>
      <c r="TGC2820" s="46"/>
      <c r="TGD2820" s="46"/>
      <c r="TGE2820" s="46"/>
      <c r="TGF2820" s="46"/>
      <c r="TGG2820" s="46"/>
      <c r="TGH2820" s="46"/>
      <c r="TGI2820" s="46"/>
      <c r="TGJ2820" s="46"/>
      <c r="TGK2820" s="46"/>
      <c r="TGL2820" s="46"/>
      <c r="TGM2820" s="46"/>
      <c r="TGN2820" s="46"/>
      <c r="TGO2820" s="46"/>
      <c r="TGP2820" s="46"/>
      <c r="TGQ2820" s="46"/>
      <c r="TGR2820" s="46"/>
      <c r="TGS2820" s="46"/>
      <c r="TGT2820" s="46"/>
      <c r="TGU2820" s="46"/>
      <c r="TGV2820" s="46"/>
      <c r="TGW2820" s="46"/>
      <c r="TGX2820" s="46"/>
      <c r="TGY2820" s="46"/>
      <c r="TGZ2820" s="46"/>
      <c r="THA2820" s="46"/>
      <c r="THB2820" s="46"/>
      <c r="THC2820" s="46"/>
      <c r="THD2820" s="46"/>
      <c r="THE2820" s="46"/>
      <c r="THF2820" s="46"/>
      <c r="THG2820" s="46"/>
      <c r="THH2820" s="46"/>
      <c r="THI2820" s="46"/>
      <c r="THJ2820" s="46"/>
      <c r="THK2820" s="46"/>
      <c r="THL2820" s="46"/>
      <c r="THM2820" s="46"/>
      <c r="THN2820" s="46"/>
      <c r="THO2820" s="46"/>
      <c r="THP2820" s="46"/>
      <c r="THQ2820" s="46"/>
      <c r="THR2820" s="46"/>
      <c r="THS2820" s="46"/>
      <c r="THT2820" s="46"/>
      <c r="THU2820" s="46"/>
      <c r="THV2820" s="46"/>
      <c r="THW2820" s="46"/>
      <c r="THX2820" s="46"/>
      <c r="THY2820" s="46"/>
      <c r="THZ2820" s="46"/>
      <c r="TIA2820" s="46"/>
      <c r="TIB2820" s="46"/>
      <c r="TIC2820" s="46"/>
      <c r="TID2820" s="46"/>
      <c r="TIE2820" s="46"/>
      <c r="TIF2820" s="46"/>
      <c r="TIG2820" s="46"/>
      <c r="TIH2820" s="46"/>
      <c r="TII2820" s="46"/>
      <c r="TIJ2820" s="46"/>
      <c r="TIK2820" s="46"/>
      <c r="TIL2820" s="46"/>
      <c r="TIM2820" s="46"/>
      <c r="TIN2820" s="46"/>
      <c r="TIO2820" s="46"/>
      <c r="TIP2820" s="46"/>
      <c r="TIQ2820" s="46"/>
      <c r="TIR2820" s="46"/>
      <c r="TIS2820" s="46"/>
      <c r="TIT2820" s="46"/>
      <c r="TIU2820" s="46"/>
      <c r="TIV2820" s="46"/>
      <c r="TIW2820" s="46"/>
      <c r="TIX2820" s="46"/>
      <c r="TIY2820" s="46"/>
      <c r="TIZ2820" s="46"/>
      <c r="TJA2820" s="46"/>
      <c r="TJB2820" s="46"/>
      <c r="TJC2820" s="46"/>
      <c r="TJD2820" s="46"/>
      <c r="TJE2820" s="46"/>
      <c r="TJF2820" s="46"/>
      <c r="TJG2820" s="46"/>
      <c r="TJH2820" s="46"/>
      <c r="TJI2820" s="46"/>
      <c r="TJJ2820" s="46"/>
      <c r="TJK2820" s="46"/>
      <c r="TJL2820" s="46"/>
      <c r="TJM2820" s="46"/>
      <c r="TJN2820" s="46"/>
      <c r="TJO2820" s="46"/>
      <c r="TJP2820" s="46"/>
      <c r="TJQ2820" s="46"/>
      <c r="TJR2820" s="46"/>
      <c r="TJS2820" s="46"/>
      <c r="TJT2820" s="46"/>
      <c r="TJU2820" s="46"/>
      <c r="TJV2820" s="46"/>
      <c r="TJW2820" s="46"/>
      <c r="TJX2820" s="46"/>
      <c r="TJY2820" s="46"/>
      <c r="TJZ2820" s="46"/>
      <c r="TKA2820" s="46"/>
      <c r="TKB2820" s="46"/>
      <c r="TKC2820" s="46"/>
      <c r="TKD2820" s="46"/>
      <c r="TKE2820" s="46"/>
      <c r="TKF2820" s="46"/>
      <c r="TKG2820" s="46"/>
      <c r="TKH2820" s="46"/>
      <c r="TKI2820" s="46"/>
      <c r="TKJ2820" s="46"/>
      <c r="TKK2820" s="46"/>
      <c r="TKL2820" s="46"/>
      <c r="TKM2820" s="46"/>
      <c r="TKN2820" s="46"/>
      <c r="TKO2820" s="46"/>
      <c r="TKP2820" s="46"/>
      <c r="TKQ2820" s="46"/>
      <c r="TKR2820" s="46"/>
      <c r="TKS2820" s="46"/>
      <c r="TKT2820" s="46"/>
      <c r="TKU2820" s="46"/>
      <c r="TKV2820" s="46"/>
      <c r="TKW2820" s="46"/>
      <c r="TKX2820" s="46"/>
      <c r="TKY2820" s="46"/>
      <c r="TKZ2820" s="46"/>
      <c r="TLA2820" s="46"/>
      <c r="TLB2820" s="46"/>
      <c r="TLC2820" s="46"/>
      <c r="TLD2820" s="46"/>
      <c r="TLE2820" s="46"/>
      <c r="TLF2820" s="46"/>
      <c r="TLG2820" s="46"/>
      <c r="TLH2820" s="46"/>
      <c r="TLI2820" s="46"/>
      <c r="TLJ2820" s="46"/>
      <c r="TLK2820" s="46"/>
      <c r="TLL2820" s="46"/>
      <c r="TLM2820" s="46"/>
      <c r="TLN2820" s="46"/>
      <c r="TLO2820" s="46"/>
      <c r="TLP2820" s="46"/>
      <c r="TLQ2820" s="46"/>
      <c r="TLR2820" s="46"/>
      <c r="TLS2820" s="46"/>
      <c r="TLT2820" s="46"/>
      <c r="TLU2820" s="46"/>
      <c r="TLV2820" s="46"/>
      <c r="TLW2820" s="46"/>
      <c r="TLX2820" s="46"/>
      <c r="TLY2820" s="46"/>
      <c r="TLZ2820" s="46"/>
      <c r="TMA2820" s="46"/>
      <c r="TMB2820" s="46"/>
      <c r="TMC2820" s="46"/>
      <c r="TMD2820" s="46"/>
      <c r="TME2820" s="46"/>
      <c r="TMF2820" s="46"/>
      <c r="TMG2820" s="46"/>
      <c r="TMH2820" s="46"/>
      <c r="TMI2820" s="46"/>
      <c r="TMJ2820" s="46"/>
      <c r="TMK2820" s="46"/>
      <c r="TML2820" s="46"/>
      <c r="TMM2820" s="46"/>
      <c r="TMN2820" s="46"/>
      <c r="TMO2820" s="46"/>
      <c r="TMP2820" s="46"/>
      <c r="TMQ2820" s="46"/>
      <c r="TMR2820" s="46"/>
      <c r="TMS2820" s="46"/>
      <c r="TMT2820" s="46"/>
      <c r="TMU2820" s="46"/>
      <c r="TMV2820" s="46"/>
      <c r="TMW2820" s="46"/>
      <c r="TMX2820" s="46"/>
      <c r="TMY2820" s="46"/>
      <c r="TMZ2820" s="46"/>
      <c r="TNA2820" s="46"/>
      <c r="TNB2820" s="46"/>
      <c r="TNC2820" s="46"/>
      <c r="TND2820" s="46"/>
      <c r="TNE2820" s="46"/>
      <c r="TNF2820" s="46"/>
      <c r="TNG2820" s="46"/>
      <c r="TNH2820" s="46"/>
      <c r="TNI2820" s="46"/>
      <c r="TNJ2820" s="46"/>
      <c r="TNK2820" s="46"/>
      <c r="TNL2820" s="46"/>
      <c r="TNM2820" s="46"/>
      <c r="TNN2820" s="46"/>
      <c r="TNO2820" s="46"/>
      <c r="TNP2820" s="46"/>
      <c r="TNQ2820" s="46"/>
      <c r="TNR2820" s="46"/>
      <c r="TNS2820" s="46"/>
      <c r="TNT2820" s="46"/>
      <c r="TNU2820" s="46"/>
      <c r="TNV2820" s="46"/>
      <c r="TNW2820" s="46"/>
      <c r="TNX2820" s="46"/>
      <c r="TNY2820" s="46"/>
      <c r="TNZ2820" s="46"/>
      <c r="TOA2820" s="46"/>
      <c r="TOB2820" s="46"/>
      <c r="TOC2820" s="46"/>
      <c r="TOD2820" s="46"/>
      <c r="TOE2820" s="46"/>
      <c r="TOF2820" s="46"/>
      <c r="TOG2820" s="46"/>
      <c r="TOH2820" s="46"/>
      <c r="TOI2820" s="46"/>
      <c r="TOJ2820" s="46"/>
      <c r="TOK2820" s="46"/>
      <c r="TOL2820" s="46"/>
      <c r="TOM2820" s="46"/>
      <c r="TON2820" s="46"/>
      <c r="TOO2820" s="46"/>
      <c r="TOP2820" s="46"/>
      <c r="TOQ2820" s="46"/>
      <c r="TOR2820" s="46"/>
      <c r="TOS2820" s="46"/>
      <c r="TOT2820" s="46"/>
      <c r="TOU2820" s="46"/>
      <c r="TOV2820" s="46"/>
      <c r="TOW2820" s="46"/>
      <c r="TOX2820" s="46"/>
      <c r="TOY2820" s="46"/>
      <c r="TOZ2820" s="46"/>
      <c r="TPA2820" s="46"/>
      <c r="TPB2820" s="46"/>
      <c r="TPC2820" s="46"/>
      <c r="TPD2820" s="46"/>
      <c r="TPE2820" s="46"/>
      <c r="TPF2820" s="46"/>
      <c r="TPG2820" s="46"/>
      <c r="TPH2820" s="46"/>
      <c r="TPI2820" s="46"/>
      <c r="TPJ2820" s="46"/>
      <c r="TPK2820" s="46"/>
      <c r="TPL2820" s="46"/>
      <c r="TPM2820" s="46"/>
      <c r="TPN2820" s="46"/>
      <c r="TPO2820" s="46"/>
      <c r="TPP2820" s="46"/>
      <c r="TPQ2820" s="46"/>
      <c r="TPR2820" s="46"/>
      <c r="TPS2820" s="46"/>
      <c r="TPT2820" s="46"/>
      <c r="TPU2820" s="46"/>
      <c r="TPV2820" s="46"/>
      <c r="TPW2820" s="46"/>
      <c r="TPX2820" s="46"/>
      <c r="TPY2820" s="46"/>
      <c r="TPZ2820" s="46"/>
      <c r="TQA2820" s="46"/>
      <c r="TQB2820" s="46"/>
      <c r="TQC2820" s="46"/>
      <c r="TQD2820" s="46"/>
      <c r="TQE2820" s="46"/>
      <c r="TQF2820" s="46"/>
      <c r="TQG2820" s="46"/>
      <c r="TQH2820" s="46"/>
      <c r="TQI2820" s="46"/>
      <c r="TQJ2820" s="46"/>
      <c r="TQK2820" s="46"/>
      <c r="TQL2820" s="46"/>
      <c r="TQM2820" s="46"/>
      <c r="TQN2820" s="46"/>
      <c r="TQO2820" s="46"/>
      <c r="TQP2820" s="46"/>
      <c r="TQQ2820" s="46"/>
      <c r="TQR2820" s="46"/>
      <c r="TQS2820" s="46"/>
      <c r="TQT2820" s="46"/>
      <c r="TQU2820" s="46"/>
      <c r="TQV2820" s="46"/>
      <c r="TQW2820" s="46"/>
      <c r="TQX2820" s="46"/>
      <c r="TQY2820" s="46"/>
      <c r="TQZ2820" s="46"/>
      <c r="TRA2820" s="46"/>
      <c r="TRB2820" s="46"/>
      <c r="TRC2820" s="46"/>
      <c r="TRD2820" s="46"/>
      <c r="TRE2820" s="46"/>
      <c r="TRF2820" s="46"/>
      <c r="TRG2820" s="46"/>
      <c r="TRH2820" s="46"/>
      <c r="TRI2820" s="46"/>
      <c r="TRJ2820" s="46"/>
      <c r="TRK2820" s="46"/>
      <c r="TRL2820" s="46"/>
      <c r="TRM2820" s="46"/>
      <c r="TRN2820" s="46"/>
      <c r="TRO2820" s="46"/>
      <c r="TRP2820" s="46"/>
      <c r="TRQ2820" s="46"/>
      <c r="TRR2820" s="46"/>
      <c r="TRS2820" s="46"/>
      <c r="TRT2820" s="46"/>
      <c r="TRU2820" s="46"/>
      <c r="TRV2820" s="46"/>
      <c r="TRW2820" s="46"/>
      <c r="TRX2820" s="46"/>
      <c r="TRY2820" s="46"/>
      <c r="TRZ2820" s="46"/>
      <c r="TSA2820" s="46"/>
      <c r="TSB2820" s="46"/>
      <c r="TSC2820" s="46"/>
      <c r="TSD2820" s="46"/>
      <c r="TSE2820" s="46"/>
      <c r="TSF2820" s="46"/>
      <c r="TSG2820" s="46"/>
      <c r="TSH2820" s="46"/>
      <c r="TSI2820" s="46"/>
      <c r="TSJ2820" s="46"/>
      <c r="TSK2820" s="46"/>
      <c r="TSL2820" s="46"/>
      <c r="TSM2820" s="46"/>
      <c r="TSN2820" s="46"/>
      <c r="TSO2820" s="46"/>
      <c r="TSP2820" s="46"/>
      <c r="TSQ2820" s="46"/>
      <c r="TSR2820" s="46"/>
      <c r="TSS2820" s="46"/>
      <c r="TST2820" s="46"/>
      <c r="TSU2820" s="46"/>
      <c r="TSV2820" s="46"/>
      <c r="TSW2820" s="46"/>
      <c r="TSX2820" s="46"/>
      <c r="TSY2820" s="46"/>
      <c r="TSZ2820" s="46"/>
      <c r="TTA2820" s="46"/>
      <c r="TTB2820" s="46"/>
      <c r="TTC2820" s="46"/>
      <c r="TTD2820" s="46"/>
      <c r="TTE2820" s="46"/>
      <c r="TTF2820" s="46"/>
      <c r="TTG2820" s="46"/>
      <c r="TTH2820" s="46"/>
      <c r="TTI2820" s="46"/>
      <c r="TTJ2820" s="46"/>
      <c r="TTK2820" s="46"/>
      <c r="TTL2820" s="46"/>
      <c r="TTM2820" s="46"/>
      <c r="TTN2820" s="46"/>
      <c r="TTO2820" s="46"/>
      <c r="TTP2820" s="46"/>
      <c r="TTQ2820" s="46"/>
      <c r="TTR2820" s="46"/>
      <c r="TTS2820" s="46"/>
      <c r="TTT2820" s="46"/>
      <c r="TTU2820" s="46"/>
      <c r="TTV2820" s="46"/>
      <c r="TTW2820" s="46"/>
      <c r="TTX2820" s="46"/>
      <c r="TTY2820" s="46"/>
      <c r="TTZ2820" s="46"/>
      <c r="TUA2820" s="46"/>
      <c r="TUB2820" s="46"/>
      <c r="TUC2820" s="46"/>
      <c r="TUD2820" s="46"/>
      <c r="TUE2820" s="46"/>
      <c r="TUF2820" s="46"/>
      <c r="TUG2820" s="46"/>
      <c r="TUH2820" s="46"/>
      <c r="TUI2820" s="46"/>
      <c r="TUJ2820" s="46"/>
      <c r="TUK2820" s="46"/>
      <c r="TUL2820" s="46"/>
      <c r="TUM2820" s="46"/>
      <c r="TUN2820" s="46"/>
      <c r="TUO2820" s="46"/>
      <c r="TUP2820" s="46"/>
      <c r="TUQ2820" s="46"/>
      <c r="TUR2820" s="46"/>
      <c r="TUS2820" s="46"/>
      <c r="TUT2820" s="46"/>
      <c r="TUU2820" s="46"/>
      <c r="TUV2820" s="46"/>
      <c r="TUW2820" s="46"/>
      <c r="TUX2820" s="46"/>
      <c r="TUY2820" s="46"/>
      <c r="TUZ2820" s="46"/>
      <c r="TVA2820" s="46"/>
      <c r="TVB2820" s="46"/>
      <c r="TVC2820" s="46"/>
      <c r="TVD2820" s="46"/>
      <c r="TVE2820" s="46"/>
      <c r="TVF2820" s="46"/>
      <c r="TVG2820" s="46"/>
      <c r="TVH2820" s="46"/>
      <c r="TVI2820" s="46"/>
      <c r="TVJ2820" s="46"/>
      <c r="TVK2820" s="46"/>
      <c r="TVL2820" s="46"/>
      <c r="TVM2820" s="46"/>
      <c r="TVN2820" s="46"/>
      <c r="TVO2820" s="46"/>
      <c r="TVP2820" s="46"/>
      <c r="TVQ2820" s="46"/>
      <c r="TVR2820" s="46"/>
      <c r="TVS2820" s="46"/>
      <c r="TVT2820" s="46"/>
      <c r="TVU2820" s="46"/>
      <c r="TVV2820" s="46"/>
      <c r="TVW2820" s="46"/>
      <c r="TVX2820" s="46"/>
      <c r="TVY2820" s="46"/>
      <c r="TVZ2820" s="46"/>
      <c r="TWA2820" s="46"/>
      <c r="TWB2820" s="46"/>
      <c r="TWC2820" s="46"/>
      <c r="TWD2820" s="46"/>
      <c r="TWE2820" s="46"/>
      <c r="TWF2820" s="46"/>
      <c r="TWG2820" s="46"/>
      <c r="TWH2820" s="46"/>
      <c r="TWI2820" s="46"/>
      <c r="TWJ2820" s="46"/>
      <c r="TWK2820" s="46"/>
      <c r="TWL2820" s="46"/>
      <c r="TWM2820" s="46"/>
      <c r="TWN2820" s="46"/>
      <c r="TWO2820" s="46"/>
      <c r="TWP2820" s="46"/>
      <c r="TWQ2820" s="46"/>
      <c r="TWR2820" s="46"/>
      <c r="TWS2820" s="46"/>
      <c r="TWT2820" s="46"/>
      <c r="TWU2820" s="46"/>
      <c r="TWV2820" s="46"/>
      <c r="TWW2820" s="46"/>
      <c r="TWX2820" s="46"/>
      <c r="TWY2820" s="46"/>
      <c r="TWZ2820" s="46"/>
      <c r="TXA2820" s="46"/>
      <c r="TXB2820" s="46"/>
      <c r="TXC2820" s="46"/>
      <c r="TXD2820" s="46"/>
      <c r="TXE2820" s="46"/>
      <c r="TXF2820" s="46"/>
      <c r="TXG2820" s="46"/>
      <c r="TXH2820" s="46"/>
      <c r="TXI2820" s="46"/>
      <c r="TXJ2820" s="46"/>
      <c r="TXK2820" s="46"/>
      <c r="TXL2820" s="46"/>
      <c r="TXM2820" s="46"/>
      <c r="TXN2820" s="46"/>
      <c r="TXO2820" s="46"/>
      <c r="TXP2820" s="46"/>
      <c r="TXQ2820" s="46"/>
      <c r="TXR2820" s="46"/>
      <c r="TXS2820" s="46"/>
      <c r="TXT2820" s="46"/>
      <c r="TXU2820" s="46"/>
      <c r="TXV2820" s="46"/>
      <c r="TXW2820" s="46"/>
      <c r="TXX2820" s="46"/>
      <c r="TXY2820" s="46"/>
      <c r="TXZ2820" s="46"/>
      <c r="TYA2820" s="46"/>
      <c r="TYB2820" s="46"/>
      <c r="TYC2820" s="46"/>
      <c r="TYD2820" s="46"/>
      <c r="TYE2820" s="46"/>
      <c r="TYF2820" s="46"/>
      <c r="TYG2820" s="46"/>
      <c r="TYH2820" s="46"/>
      <c r="TYI2820" s="46"/>
      <c r="TYJ2820" s="46"/>
      <c r="TYK2820" s="46"/>
      <c r="TYL2820" s="46"/>
      <c r="TYM2820" s="46"/>
      <c r="TYN2820" s="46"/>
      <c r="TYO2820" s="46"/>
      <c r="TYP2820" s="46"/>
      <c r="TYQ2820" s="46"/>
      <c r="TYR2820" s="46"/>
      <c r="TYS2820" s="46"/>
      <c r="TYT2820" s="46"/>
      <c r="TYU2820" s="46"/>
      <c r="TYV2820" s="46"/>
      <c r="TYW2820" s="46"/>
      <c r="TYX2820" s="46"/>
      <c r="TYY2820" s="46"/>
      <c r="TYZ2820" s="46"/>
      <c r="TZA2820" s="46"/>
      <c r="TZB2820" s="46"/>
      <c r="TZC2820" s="46"/>
      <c r="TZD2820" s="46"/>
      <c r="TZE2820" s="46"/>
      <c r="TZF2820" s="46"/>
      <c r="TZG2820" s="46"/>
      <c r="TZH2820" s="46"/>
      <c r="TZI2820" s="46"/>
      <c r="TZJ2820" s="46"/>
      <c r="TZK2820" s="46"/>
      <c r="TZL2820" s="46"/>
      <c r="TZM2820" s="46"/>
      <c r="TZN2820" s="46"/>
      <c r="TZO2820" s="46"/>
      <c r="TZP2820" s="46"/>
      <c r="TZQ2820" s="46"/>
      <c r="TZR2820" s="46"/>
      <c r="TZS2820" s="46"/>
      <c r="TZT2820" s="46"/>
      <c r="TZU2820" s="46"/>
      <c r="TZV2820" s="46"/>
      <c r="TZW2820" s="46"/>
      <c r="TZX2820" s="46"/>
      <c r="TZY2820" s="46"/>
      <c r="TZZ2820" s="46"/>
      <c r="UAA2820" s="46"/>
      <c r="UAB2820" s="46"/>
      <c r="UAC2820" s="46"/>
      <c r="UAD2820" s="46"/>
      <c r="UAE2820" s="46"/>
      <c r="UAF2820" s="46"/>
      <c r="UAG2820" s="46"/>
      <c r="UAH2820" s="46"/>
      <c r="UAI2820" s="46"/>
      <c r="UAJ2820" s="46"/>
      <c r="UAK2820" s="46"/>
      <c r="UAL2820" s="46"/>
      <c r="UAM2820" s="46"/>
      <c r="UAN2820" s="46"/>
      <c r="UAO2820" s="46"/>
      <c r="UAP2820" s="46"/>
      <c r="UAQ2820" s="46"/>
      <c r="UAR2820" s="46"/>
      <c r="UAS2820" s="46"/>
      <c r="UAT2820" s="46"/>
      <c r="UAU2820" s="46"/>
      <c r="UAV2820" s="46"/>
      <c r="UAW2820" s="46"/>
      <c r="UAX2820" s="46"/>
      <c r="UAY2820" s="46"/>
      <c r="UAZ2820" s="46"/>
      <c r="UBA2820" s="46"/>
      <c r="UBB2820" s="46"/>
      <c r="UBC2820" s="46"/>
      <c r="UBD2820" s="46"/>
      <c r="UBE2820" s="46"/>
      <c r="UBF2820" s="46"/>
      <c r="UBG2820" s="46"/>
      <c r="UBH2820" s="46"/>
      <c r="UBI2820" s="46"/>
      <c r="UBJ2820" s="46"/>
      <c r="UBK2820" s="46"/>
      <c r="UBL2820" s="46"/>
      <c r="UBM2820" s="46"/>
      <c r="UBN2820" s="46"/>
      <c r="UBO2820" s="46"/>
      <c r="UBP2820" s="46"/>
      <c r="UBQ2820" s="46"/>
      <c r="UBR2820" s="46"/>
      <c r="UBS2820" s="46"/>
      <c r="UBT2820" s="46"/>
      <c r="UBU2820" s="46"/>
      <c r="UBV2820" s="46"/>
      <c r="UBW2820" s="46"/>
      <c r="UBX2820" s="46"/>
      <c r="UBY2820" s="46"/>
      <c r="UBZ2820" s="46"/>
      <c r="UCA2820" s="46"/>
      <c r="UCB2820" s="46"/>
      <c r="UCC2820" s="46"/>
      <c r="UCD2820" s="46"/>
      <c r="UCE2820" s="46"/>
      <c r="UCF2820" s="46"/>
      <c r="UCG2820" s="46"/>
      <c r="UCH2820" s="46"/>
      <c r="UCI2820" s="46"/>
      <c r="UCJ2820" s="46"/>
      <c r="UCK2820" s="46"/>
      <c r="UCL2820" s="46"/>
      <c r="UCM2820" s="46"/>
      <c r="UCN2820" s="46"/>
      <c r="UCO2820" s="46"/>
      <c r="UCP2820" s="46"/>
      <c r="UCQ2820" s="46"/>
      <c r="UCR2820" s="46"/>
      <c r="UCS2820" s="46"/>
      <c r="UCT2820" s="46"/>
      <c r="UCU2820" s="46"/>
      <c r="UCV2820" s="46"/>
      <c r="UCW2820" s="46"/>
      <c r="UCX2820" s="46"/>
      <c r="UCY2820" s="46"/>
      <c r="UCZ2820" s="46"/>
      <c r="UDA2820" s="46"/>
      <c r="UDB2820" s="46"/>
      <c r="UDC2820" s="46"/>
      <c r="UDD2820" s="46"/>
      <c r="UDE2820" s="46"/>
      <c r="UDF2820" s="46"/>
      <c r="UDG2820" s="46"/>
      <c r="UDH2820" s="46"/>
      <c r="UDI2820" s="46"/>
      <c r="UDJ2820" s="46"/>
      <c r="UDK2820" s="46"/>
      <c r="UDL2820" s="46"/>
      <c r="UDM2820" s="46"/>
      <c r="UDN2820" s="46"/>
      <c r="UDO2820" s="46"/>
      <c r="UDP2820" s="46"/>
      <c r="UDQ2820" s="46"/>
      <c r="UDR2820" s="46"/>
      <c r="UDS2820" s="46"/>
      <c r="UDT2820" s="46"/>
      <c r="UDU2820" s="46"/>
      <c r="UDV2820" s="46"/>
      <c r="UDW2820" s="46"/>
      <c r="UDX2820" s="46"/>
      <c r="UDY2820" s="46"/>
      <c r="UDZ2820" s="46"/>
      <c r="UEA2820" s="46"/>
      <c r="UEB2820" s="46"/>
      <c r="UEC2820" s="46"/>
      <c r="UED2820" s="46"/>
      <c r="UEE2820" s="46"/>
      <c r="UEF2820" s="46"/>
      <c r="UEG2820" s="46"/>
      <c r="UEH2820" s="46"/>
      <c r="UEI2820" s="46"/>
      <c r="UEJ2820" s="46"/>
      <c r="UEK2820" s="46"/>
      <c r="UEL2820" s="46"/>
      <c r="UEM2820" s="46"/>
      <c r="UEN2820" s="46"/>
      <c r="UEO2820" s="46"/>
      <c r="UEP2820" s="46"/>
      <c r="UEQ2820" s="46"/>
      <c r="UER2820" s="46"/>
      <c r="UES2820" s="46"/>
      <c r="UET2820" s="46"/>
      <c r="UEU2820" s="46"/>
      <c r="UEV2820" s="46"/>
      <c r="UEW2820" s="46"/>
      <c r="UEX2820" s="46"/>
      <c r="UEY2820" s="46"/>
      <c r="UEZ2820" s="46"/>
      <c r="UFA2820" s="46"/>
      <c r="UFB2820" s="46"/>
      <c r="UFC2820" s="46"/>
      <c r="UFD2820" s="46"/>
      <c r="UFE2820" s="46"/>
      <c r="UFF2820" s="46"/>
      <c r="UFG2820" s="46"/>
      <c r="UFH2820" s="46"/>
      <c r="UFI2820" s="46"/>
      <c r="UFJ2820" s="46"/>
      <c r="UFK2820" s="46"/>
      <c r="UFL2820" s="46"/>
      <c r="UFM2820" s="46"/>
      <c r="UFN2820" s="46"/>
      <c r="UFO2820" s="46"/>
      <c r="UFP2820" s="46"/>
      <c r="UFQ2820" s="46"/>
      <c r="UFR2820" s="46"/>
      <c r="UFS2820" s="46"/>
      <c r="UFT2820" s="46"/>
      <c r="UFU2820" s="46"/>
      <c r="UFV2820" s="46"/>
      <c r="UFW2820" s="46"/>
      <c r="UFX2820" s="46"/>
      <c r="UFY2820" s="46"/>
      <c r="UFZ2820" s="46"/>
      <c r="UGA2820" s="46"/>
      <c r="UGB2820" s="46"/>
      <c r="UGC2820" s="46"/>
      <c r="UGD2820" s="46"/>
      <c r="UGE2820" s="46"/>
      <c r="UGF2820" s="46"/>
      <c r="UGG2820" s="46"/>
      <c r="UGH2820" s="46"/>
      <c r="UGI2820" s="46"/>
      <c r="UGJ2820" s="46"/>
      <c r="UGK2820" s="46"/>
      <c r="UGL2820" s="46"/>
      <c r="UGM2820" s="46"/>
      <c r="UGN2820" s="46"/>
      <c r="UGO2820" s="46"/>
      <c r="UGP2820" s="46"/>
      <c r="UGQ2820" s="46"/>
      <c r="UGR2820" s="46"/>
      <c r="UGS2820" s="46"/>
      <c r="UGT2820" s="46"/>
      <c r="UGU2820" s="46"/>
      <c r="UGV2820" s="46"/>
      <c r="UGW2820" s="46"/>
      <c r="UGX2820" s="46"/>
      <c r="UGY2820" s="46"/>
      <c r="UGZ2820" s="46"/>
      <c r="UHA2820" s="46"/>
      <c r="UHB2820" s="46"/>
      <c r="UHC2820" s="46"/>
      <c r="UHD2820" s="46"/>
      <c r="UHE2820" s="46"/>
      <c r="UHF2820" s="46"/>
      <c r="UHG2820" s="46"/>
      <c r="UHH2820" s="46"/>
      <c r="UHI2820" s="46"/>
      <c r="UHJ2820" s="46"/>
      <c r="UHK2820" s="46"/>
      <c r="UHL2820" s="46"/>
      <c r="UHM2820" s="46"/>
      <c r="UHN2820" s="46"/>
      <c r="UHO2820" s="46"/>
      <c r="UHP2820" s="46"/>
      <c r="UHQ2820" s="46"/>
      <c r="UHR2820" s="46"/>
      <c r="UHS2820" s="46"/>
      <c r="UHT2820" s="46"/>
      <c r="UHU2820" s="46"/>
      <c r="UHV2820" s="46"/>
      <c r="UHW2820" s="46"/>
      <c r="UHX2820" s="46"/>
      <c r="UHY2820" s="46"/>
      <c r="UHZ2820" s="46"/>
      <c r="UIA2820" s="46"/>
      <c r="UIB2820" s="46"/>
      <c r="UIC2820" s="46"/>
      <c r="UID2820" s="46"/>
      <c r="UIE2820" s="46"/>
      <c r="UIF2820" s="46"/>
      <c r="UIG2820" s="46"/>
      <c r="UIH2820" s="46"/>
      <c r="UII2820" s="46"/>
      <c r="UIJ2820" s="46"/>
      <c r="UIK2820" s="46"/>
      <c r="UIL2820" s="46"/>
      <c r="UIM2820" s="46"/>
      <c r="UIN2820" s="46"/>
      <c r="UIO2820" s="46"/>
      <c r="UIP2820" s="46"/>
      <c r="UIQ2820" s="46"/>
      <c r="UIR2820" s="46"/>
      <c r="UIS2820" s="46"/>
      <c r="UIT2820" s="46"/>
      <c r="UIU2820" s="46"/>
      <c r="UIV2820" s="46"/>
      <c r="UIW2820" s="46"/>
      <c r="UIX2820" s="46"/>
      <c r="UIY2820" s="46"/>
      <c r="UIZ2820" s="46"/>
      <c r="UJA2820" s="46"/>
      <c r="UJB2820" s="46"/>
      <c r="UJC2820" s="46"/>
      <c r="UJD2820" s="46"/>
      <c r="UJE2820" s="46"/>
      <c r="UJF2820" s="46"/>
      <c r="UJG2820" s="46"/>
      <c r="UJH2820" s="46"/>
      <c r="UJI2820" s="46"/>
      <c r="UJJ2820" s="46"/>
      <c r="UJK2820" s="46"/>
      <c r="UJL2820" s="46"/>
      <c r="UJM2820" s="46"/>
      <c r="UJN2820" s="46"/>
      <c r="UJO2820" s="46"/>
      <c r="UJP2820" s="46"/>
      <c r="UJQ2820" s="46"/>
      <c r="UJR2820" s="46"/>
      <c r="UJS2820" s="46"/>
      <c r="UJT2820" s="46"/>
      <c r="UJU2820" s="46"/>
      <c r="UJV2820" s="46"/>
      <c r="UJW2820" s="46"/>
      <c r="UJX2820" s="46"/>
      <c r="UJY2820" s="46"/>
      <c r="UJZ2820" s="46"/>
      <c r="UKA2820" s="46"/>
      <c r="UKB2820" s="46"/>
      <c r="UKC2820" s="46"/>
      <c r="UKD2820" s="46"/>
      <c r="UKE2820" s="46"/>
      <c r="UKF2820" s="46"/>
      <c r="UKG2820" s="46"/>
      <c r="UKH2820" s="46"/>
      <c r="UKI2820" s="46"/>
      <c r="UKJ2820" s="46"/>
      <c r="UKK2820" s="46"/>
      <c r="UKL2820" s="46"/>
      <c r="UKM2820" s="46"/>
      <c r="UKN2820" s="46"/>
      <c r="UKO2820" s="46"/>
      <c r="UKP2820" s="46"/>
      <c r="UKQ2820" s="46"/>
      <c r="UKR2820" s="46"/>
      <c r="UKS2820" s="46"/>
      <c r="UKT2820" s="46"/>
      <c r="UKU2820" s="46"/>
      <c r="UKV2820" s="46"/>
      <c r="UKW2820" s="46"/>
      <c r="UKX2820" s="46"/>
      <c r="UKY2820" s="46"/>
      <c r="UKZ2820" s="46"/>
      <c r="ULA2820" s="46"/>
      <c r="ULB2820" s="46"/>
      <c r="ULC2820" s="46"/>
      <c r="ULD2820" s="46"/>
      <c r="ULE2820" s="46"/>
      <c r="ULF2820" s="46"/>
      <c r="ULG2820" s="46"/>
      <c r="ULH2820" s="46"/>
      <c r="ULI2820" s="46"/>
      <c r="ULJ2820" s="46"/>
      <c r="ULK2820" s="46"/>
      <c r="ULL2820" s="46"/>
      <c r="ULM2820" s="46"/>
      <c r="ULN2820" s="46"/>
      <c r="ULO2820" s="46"/>
      <c r="ULP2820" s="46"/>
      <c r="ULQ2820" s="46"/>
      <c r="ULR2820" s="46"/>
      <c r="ULS2820" s="46"/>
      <c r="ULT2820" s="46"/>
      <c r="ULU2820" s="46"/>
      <c r="ULV2820" s="46"/>
      <c r="ULW2820" s="46"/>
      <c r="ULX2820" s="46"/>
      <c r="ULY2820" s="46"/>
      <c r="ULZ2820" s="46"/>
      <c r="UMA2820" s="46"/>
      <c r="UMB2820" s="46"/>
      <c r="UMC2820" s="46"/>
      <c r="UMD2820" s="46"/>
      <c r="UME2820" s="46"/>
      <c r="UMF2820" s="46"/>
      <c r="UMG2820" s="46"/>
      <c r="UMH2820" s="46"/>
      <c r="UMI2820" s="46"/>
      <c r="UMJ2820" s="46"/>
      <c r="UMK2820" s="46"/>
      <c r="UML2820" s="46"/>
      <c r="UMM2820" s="46"/>
      <c r="UMN2820" s="46"/>
      <c r="UMO2820" s="46"/>
      <c r="UMP2820" s="46"/>
      <c r="UMQ2820" s="46"/>
      <c r="UMR2820" s="46"/>
      <c r="UMS2820" s="46"/>
      <c r="UMT2820" s="46"/>
      <c r="UMU2820" s="46"/>
      <c r="UMV2820" s="46"/>
      <c r="UMW2820" s="46"/>
      <c r="UMX2820" s="46"/>
      <c r="UMY2820" s="46"/>
      <c r="UMZ2820" s="46"/>
      <c r="UNA2820" s="46"/>
      <c r="UNB2820" s="46"/>
      <c r="UNC2820" s="46"/>
      <c r="UND2820" s="46"/>
      <c r="UNE2820" s="46"/>
      <c r="UNF2820" s="46"/>
      <c r="UNG2820" s="46"/>
      <c r="UNH2820" s="46"/>
      <c r="UNI2820" s="46"/>
      <c r="UNJ2820" s="46"/>
      <c r="UNK2820" s="46"/>
      <c r="UNL2820" s="46"/>
      <c r="UNM2820" s="46"/>
      <c r="UNN2820" s="46"/>
      <c r="UNO2820" s="46"/>
      <c r="UNP2820" s="46"/>
      <c r="UNQ2820" s="46"/>
      <c r="UNR2820" s="46"/>
      <c r="UNS2820" s="46"/>
      <c r="UNT2820" s="46"/>
      <c r="UNU2820" s="46"/>
      <c r="UNV2820" s="46"/>
      <c r="UNW2820" s="46"/>
      <c r="UNX2820" s="46"/>
      <c r="UNY2820" s="46"/>
      <c r="UNZ2820" s="46"/>
      <c r="UOA2820" s="46"/>
      <c r="UOB2820" s="46"/>
      <c r="UOC2820" s="46"/>
      <c r="UOD2820" s="46"/>
      <c r="UOE2820" s="46"/>
      <c r="UOF2820" s="46"/>
      <c r="UOG2820" s="46"/>
      <c r="UOH2820" s="46"/>
      <c r="UOI2820" s="46"/>
      <c r="UOJ2820" s="46"/>
      <c r="UOK2820" s="46"/>
      <c r="UOL2820" s="46"/>
      <c r="UOM2820" s="46"/>
      <c r="UON2820" s="46"/>
      <c r="UOO2820" s="46"/>
      <c r="UOP2820" s="46"/>
      <c r="UOQ2820" s="46"/>
      <c r="UOR2820" s="46"/>
      <c r="UOS2820" s="46"/>
      <c r="UOT2820" s="46"/>
      <c r="UOU2820" s="46"/>
      <c r="UOV2820" s="46"/>
      <c r="UOW2820" s="46"/>
      <c r="UOX2820" s="46"/>
      <c r="UOY2820" s="46"/>
      <c r="UOZ2820" s="46"/>
      <c r="UPA2820" s="46"/>
      <c r="UPB2820" s="46"/>
      <c r="UPC2820" s="46"/>
      <c r="UPD2820" s="46"/>
      <c r="UPE2820" s="46"/>
      <c r="UPF2820" s="46"/>
      <c r="UPG2820" s="46"/>
      <c r="UPH2820" s="46"/>
      <c r="UPI2820" s="46"/>
      <c r="UPJ2820" s="46"/>
      <c r="UPK2820" s="46"/>
      <c r="UPL2820" s="46"/>
      <c r="UPM2820" s="46"/>
      <c r="UPN2820" s="46"/>
      <c r="UPO2820" s="46"/>
      <c r="UPP2820" s="46"/>
      <c r="UPQ2820" s="46"/>
      <c r="UPR2820" s="46"/>
      <c r="UPS2820" s="46"/>
      <c r="UPT2820" s="46"/>
      <c r="UPU2820" s="46"/>
      <c r="UPV2820" s="46"/>
      <c r="UPW2820" s="46"/>
      <c r="UPX2820" s="46"/>
      <c r="UPY2820" s="46"/>
      <c r="UPZ2820" s="46"/>
      <c r="UQA2820" s="46"/>
      <c r="UQB2820" s="46"/>
      <c r="UQC2820" s="46"/>
      <c r="UQD2820" s="46"/>
      <c r="UQE2820" s="46"/>
      <c r="UQF2820" s="46"/>
      <c r="UQG2820" s="46"/>
      <c r="UQH2820" s="46"/>
      <c r="UQI2820" s="46"/>
      <c r="UQJ2820" s="46"/>
      <c r="UQK2820" s="46"/>
      <c r="UQL2820" s="46"/>
      <c r="UQM2820" s="46"/>
      <c r="UQN2820" s="46"/>
      <c r="UQO2820" s="46"/>
      <c r="UQP2820" s="46"/>
      <c r="UQQ2820" s="46"/>
      <c r="UQR2820" s="46"/>
      <c r="UQS2820" s="46"/>
      <c r="UQT2820" s="46"/>
      <c r="UQU2820" s="46"/>
      <c r="UQV2820" s="46"/>
      <c r="UQW2820" s="46"/>
      <c r="UQX2820" s="46"/>
      <c r="UQY2820" s="46"/>
      <c r="UQZ2820" s="46"/>
      <c r="URA2820" s="46"/>
      <c r="URB2820" s="46"/>
      <c r="URC2820" s="46"/>
      <c r="URD2820" s="46"/>
      <c r="URE2820" s="46"/>
      <c r="URF2820" s="46"/>
      <c r="URG2820" s="46"/>
      <c r="URH2820" s="46"/>
      <c r="URI2820" s="46"/>
      <c r="URJ2820" s="46"/>
      <c r="URK2820" s="46"/>
      <c r="URL2820" s="46"/>
      <c r="URM2820" s="46"/>
      <c r="URN2820" s="46"/>
      <c r="URO2820" s="46"/>
      <c r="URP2820" s="46"/>
      <c r="URQ2820" s="46"/>
      <c r="URR2820" s="46"/>
      <c r="URS2820" s="46"/>
      <c r="URT2820" s="46"/>
      <c r="URU2820" s="46"/>
      <c r="URV2820" s="46"/>
      <c r="URW2820" s="46"/>
      <c r="URX2820" s="46"/>
      <c r="URY2820" s="46"/>
      <c r="URZ2820" s="46"/>
      <c r="USA2820" s="46"/>
      <c r="USB2820" s="46"/>
      <c r="USC2820" s="46"/>
      <c r="USD2820" s="46"/>
      <c r="USE2820" s="46"/>
      <c r="USF2820" s="46"/>
      <c r="USG2820" s="46"/>
      <c r="USH2820" s="46"/>
      <c r="USI2820" s="46"/>
      <c r="USJ2820" s="46"/>
      <c r="USK2820" s="46"/>
      <c r="USL2820" s="46"/>
      <c r="USM2820" s="46"/>
      <c r="USN2820" s="46"/>
      <c r="USO2820" s="46"/>
      <c r="USP2820" s="46"/>
      <c r="USQ2820" s="46"/>
      <c r="USR2820" s="46"/>
      <c r="USS2820" s="46"/>
      <c r="UST2820" s="46"/>
      <c r="USU2820" s="46"/>
      <c r="USV2820" s="46"/>
      <c r="USW2820" s="46"/>
      <c r="USX2820" s="46"/>
      <c r="USY2820" s="46"/>
      <c r="USZ2820" s="46"/>
      <c r="UTA2820" s="46"/>
      <c r="UTB2820" s="46"/>
      <c r="UTC2820" s="46"/>
      <c r="UTD2820" s="46"/>
      <c r="UTE2820" s="46"/>
      <c r="UTF2820" s="46"/>
      <c r="UTG2820" s="46"/>
      <c r="UTH2820" s="46"/>
      <c r="UTI2820" s="46"/>
      <c r="UTJ2820" s="46"/>
      <c r="UTK2820" s="46"/>
      <c r="UTL2820" s="46"/>
      <c r="UTM2820" s="46"/>
      <c r="UTN2820" s="46"/>
      <c r="UTO2820" s="46"/>
      <c r="UTP2820" s="46"/>
      <c r="UTQ2820" s="46"/>
      <c r="UTR2820" s="46"/>
      <c r="UTS2820" s="46"/>
      <c r="UTT2820" s="46"/>
      <c r="UTU2820" s="46"/>
      <c r="UTV2820" s="46"/>
      <c r="UTW2820" s="46"/>
      <c r="UTX2820" s="46"/>
      <c r="UTY2820" s="46"/>
      <c r="UTZ2820" s="46"/>
      <c r="UUA2820" s="46"/>
      <c r="UUB2820" s="46"/>
      <c r="UUC2820" s="46"/>
      <c r="UUD2820" s="46"/>
      <c r="UUE2820" s="46"/>
      <c r="UUF2820" s="46"/>
      <c r="UUG2820" s="46"/>
      <c r="UUH2820" s="46"/>
      <c r="UUI2820" s="46"/>
      <c r="UUJ2820" s="46"/>
      <c r="UUK2820" s="46"/>
      <c r="UUL2820" s="46"/>
      <c r="UUM2820" s="46"/>
      <c r="UUN2820" s="46"/>
      <c r="UUO2820" s="46"/>
      <c r="UUP2820" s="46"/>
      <c r="UUQ2820" s="46"/>
      <c r="UUR2820" s="46"/>
      <c r="UUS2820" s="46"/>
      <c r="UUT2820" s="46"/>
      <c r="UUU2820" s="46"/>
      <c r="UUV2820" s="46"/>
      <c r="UUW2820" s="46"/>
      <c r="UUX2820" s="46"/>
      <c r="UUY2820" s="46"/>
      <c r="UUZ2820" s="46"/>
      <c r="UVA2820" s="46"/>
      <c r="UVB2820" s="46"/>
      <c r="UVC2820" s="46"/>
      <c r="UVD2820" s="46"/>
      <c r="UVE2820" s="46"/>
      <c r="UVF2820" s="46"/>
      <c r="UVG2820" s="46"/>
      <c r="UVH2820" s="46"/>
      <c r="UVI2820" s="46"/>
      <c r="UVJ2820" s="46"/>
      <c r="UVK2820" s="46"/>
      <c r="UVL2820" s="46"/>
      <c r="UVM2820" s="46"/>
      <c r="UVN2820" s="46"/>
      <c r="UVO2820" s="46"/>
      <c r="UVP2820" s="46"/>
      <c r="UVQ2820" s="46"/>
      <c r="UVR2820" s="46"/>
      <c r="UVS2820" s="46"/>
      <c r="UVT2820" s="46"/>
      <c r="UVU2820" s="46"/>
      <c r="UVV2820" s="46"/>
      <c r="UVW2820" s="46"/>
      <c r="UVX2820" s="46"/>
      <c r="UVY2820" s="46"/>
      <c r="UVZ2820" s="46"/>
      <c r="UWA2820" s="46"/>
      <c r="UWB2820" s="46"/>
      <c r="UWC2820" s="46"/>
      <c r="UWD2820" s="46"/>
      <c r="UWE2820" s="46"/>
      <c r="UWF2820" s="46"/>
      <c r="UWG2820" s="46"/>
      <c r="UWH2820" s="46"/>
      <c r="UWI2820" s="46"/>
      <c r="UWJ2820" s="46"/>
      <c r="UWK2820" s="46"/>
      <c r="UWL2820" s="46"/>
      <c r="UWM2820" s="46"/>
      <c r="UWN2820" s="46"/>
      <c r="UWO2820" s="46"/>
      <c r="UWP2820" s="46"/>
      <c r="UWQ2820" s="46"/>
      <c r="UWR2820" s="46"/>
      <c r="UWS2820" s="46"/>
      <c r="UWT2820" s="46"/>
      <c r="UWU2820" s="46"/>
      <c r="UWV2820" s="46"/>
      <c r="UWW2820" s="46"/>
      <c r="UWX2820" s="46"/>
      <c r="UWY2820" s="46"/>
      <c r="UWZ2820" s="46"/>
      <c r="UXA2820" s="46"/>
      <c r="UXB2820" s="46"/>
      <c r="UXC2820" s="46"/>
      <c r="UXD2820" s="46"/>
      <c r="UXE2820" s="46"/>
      <c r="UXF2820" s="46"/>
      <c r="UXG2820" s="46"/>
      <c r="UXH2820" s="46"/>
      <c r="UXI2820" s="46"/>
      <c r="UXJ2820" s="46"/>
      <c r="UXK2820" s="46"/>
      <c r="UXL2820" s="46"/>
      <c r="UXM2820" s="46"/>
      <c r="UXN2820" s="46"/>
      <c r="UXO2820" s="46"/>
      <c r="UXP2820" s="46"/>
      <c r="UXQ2820" s="46"/>
      <c r="UXR2820" s="46"/>
      <c r="UXS2820" s="46"/>
      <c r="UXT2820" s="46"/>
      <c r="UXU2820" s="46"/>
      <c r="UXV2820" s="46"/>
      <c r="UXW2820" s="46"/>
      <c r="UXX2820" s="46"/>
      <c r="UXY2820" s="46"/>
      <c r="UXZ2820" s="46"/>
      <c r="UYA2820" s="46"/>
      <c r="UYB2820" s="46"/>
      <c r="UYC2820" s="46"/>
      <c r="UYD2820" s="46"/>
      <c r="UYE2820" s="46"/>
      <c r="UYF2820" s="46"/>
      <c r="UYG2820" s="46"/>
      <c r="UYH2820" s="46"/>
      <c r="UYI2820" s="46"/>
      <c r="UYJ2820" s="46"/>
      <c r="UYK2820" s="46"/>
      <c r="UYL2820" s="46"/>
      <c r="UYM2820" s="46"/>
      <c r="UYN2820" s="46"/>
      <c r="UYO2820" s="46"/>
      <c r="UYP2820" s="46"/>
      <c r="UYQ2820" s="46"/>
      <c r="UYR2820" s="46"/>
      <c r="UYS2820" s="46"/>
      <c r="UYT2820" s="46"/>
      <c r="UYU2820" s="46"/>
      <c r="UYV2820" s="46"/>
      <c r="UYW2820" s="46"/>
      <c r="UYX2820" s="46"/>
      <c r="UYY2820" s="46"/>
      <c r="UYZ2820" s="46"/>
      <c r="UZA2820" s="46"/>
      <c r="UZB2820" s="46"/>
      <c r="UZC2820" s="46"/>
      <c r="UZD2820" s="46"/>
      <c r="UZE2820" s="46"/>
      <c r="UZF2820" s="46"/>
      <c r="UZG2820" s="46"/>
      <c r="UZH2820" s="46"/>
      <c r="UZI2820" s="46"/>
      <c r="UZJ2820" s="46"/>
      <c r="UZK2820" s="46"/>
      <c r="UZL2820" s="46"/>
      <c r="UZM2820" s="46"/>
      <c r="UZN2820" s="46"/>
      <c r="UZO2820" s="46"/>
      <c r="UZP2820" s="46"/>
      <c r="UZQ2820" s="46"/>
      <c r="UZR2820" s="46"/>
      <c r="UZS2820" s="46"/>
      <c r="UZT2820" s="46"/>
      <c r="UZU2820" s="46"/>
      <c r="UZV2820" s="46"/>
      <c r="UZW2820" s="46"/>
      <c r="UZX2820" s="46"/>
      <c r="UZY2820" s="46"/>
      <c r="UZZ2820" s="46"/>
      <c r="VAA2820" s="46"/>
      <c r="VAB2820" s="46"/>
      <c r="VAC2820" s="46"/>
      <c r="VAD2820" s="46"/>
      <c r="VAE2820" s="46"/>
      <c r="VAF2820" s="46"/>
      <c r="VAG2820" s="46"/>
      <c r="VAH2820" s="46"/>
      <c r="VAI2820" s="46"/>
      <c r="VAJ2820" s="46"/>
      <c r="VAK2820" s="46"/>
      <c r="VAL2820" s="46"/>
      <c r="VAM2820" s="46"/>
      <c r="VAN2820" s="46"/>
      <c r="VAO2820" s="46"/>
      <c r="VAP2820" s="46"/>
      <c r="VAQ2820" s="46"/>
      <c r="VAR2820" s="46"/>
      <c r="VAS2820" s="46"/>
      <c r="VAT2820" s="46"/>
      <c r="VAU2820" s="46"/>
      <c r="VAV2820" s="46"/>
      <c r="VAW2820" s="46"/>
      <c r="VAX2820" s="46"/>
      <c r="VAY2820" s="46"/>
      <c r="VAZ2820" s="46"/>
      <c r="VBA2820" s="46"/>
      <c r="VBB2820" s="46"/>
      <c r="VBC2820" s="46"/>
      <c r="VBD2820" s="46"/>
      <c r="VBE2820" s="46"/>
      <c r="VBF2820" s="46"/>
      <c r="VBG2820" s="46"/>
      <c r="VBH2820" s="46"/>
      <c r="VBI2820" s="46"/>
      <c r="VBJ2820" s="46"/>
      <c r="VBK2820" s="46"/>
      <c r="VBL2820" s="46"/>
      <c r="VBM2820" s="46"/>
      <c r="VBN2820" s="46"/>
      <c r="VBO2820" s="46"/>
      <c r="VBP2820" s="46"/>
      <c r="VBQ2820" s="46"/>
      <c r="VBR2820" s="46"/>
      <c r="VBS2820" s="46"/>
      <c r="VBT2820" s="46"/>
      <c r="VBU2820" s="46"/>
      <c r="VBV2820" s="46"/>
      <c r="VBW2820" s="46"/>
      <c r="VBX2820" s="46"/>
      <c r="VBY2820" s="46"/>
      <c r="VBZ2820" s="46"/>
      <c r="VCA2820" s="46"/>
      <c r="VCB2820" s="46"/>
      <c r="VCC2820" s="46"/>
      <c r="VCD2820" s="46"/>
      <c r="VCE2820" s="46"/>
      <c r="VCF2820" s="46"/>
      <c r="VCG2820" s="46"/>
      <c r="VCH2820" s="46"/>
      <c r="VCI2820" s="46"/>
      <c r="VCJ2820" s="46"/>
      <c r="VCK2820" s="46"/>
      <c r="VCL2820" s="46"/>
      <c r="VCM2820" s="46"/>
      <c r="VCN2820" s="46"/>
      <c r="VCO2820" s="46"/>
      <c r="VCP2820" s="46"/>
      <c r="VCQ2820" s="46"/>
      <c r="VCR2820" s="46"/>
      <c r="VCS2820" s="46"/>
      <c r="VCT2820" s="46"/>
      <c r="VCU2820" s="46"/>
      <c r="VCV2820" s="46"/>
      <c r="VCW2820" s="46"/>
      <c r="VCX2820" s="46"/>
      <c r="VCY2820" s="46"/>
      <c r="VCZ2820" s="46"/>
      <c r="VDA2820" s="46"/>
      <c r="VDB2820" s="46"/>
      <c r="VDC2820" s="46"/>
      <c r="VDD2820" s="46"/>
      <c r="VDE2820" s="46"/>
      <c r="VDF2820" s="46"/>
      <c r="VDG2820" s="46"/>
      <c r="VDH2820" s="46"/>
      <c r="VDI2820" s="46"/>
      <c r="VDJ2820" s="46"/>
      <c r="VDK2820" s="46"/>
      <c r="VDL2820" s="46"/>
      <c r="VDM2820" s="46"/>
      <c r="VDN2820" s="46"/>
      <c r="VDO2820" s="46"/>
      <c r="VDP2820" s="46"/>
      <c r="VDQ2820" s="46"/>
      <c r="VDR2820" s="46"/>
      <c r="VDS2820" s="46"/>
      <c r="VDT2820" s="46"/>
      <c r="VDU2820" s="46"/>
      <c r="VDV2820" s="46"/>
      <c r="VDW2820" s="46"/>
      <c r="VDX2820" s="46"/>
      <c r="VDY2820" s="46"/>
      <c r="VDZ2820" s="46"/>
      <c r="VEA2820" s="46"/>
      <c r="VEB2820" s="46"/>
      <c r="VEC2820" s="46"/>
      <c r="VED2820" s="46"/>
      <c r="VEE2820" s="46"/>
      <c r="VEF2820" s="46"/>
      <c r="VEG2820" s="46"/>
      <c r="VEH2820" s="46"/>
      <c r="VEI2820" s="46"/>
      <c r="VEJ2820" s="46"/>
      <c r="VEK2820" s="46"/>
      <c r="VEL2820" s="46"/>
      <c r="VEM2820" s="46"/>
      <c r="VEN2820" s="46"/>
      <c r="VEO2820" s="46"/>
      <c r="VEP2820" s="46"/>
      <c r="VEQ2820" s="46"/>
      <c r="VER2820" s="46"/>
      <c r="VES2820" s="46"/>
      <c r="VET2820" s="46"/>
      <c r="VEU2820" s="46"/>
      <c r="VEV2820" s="46"/>
      <c r="VEW2820" s="46"/>
      <c r="VEX2820" s="46"/>
      <c r="VEY2820" s="46"/>
      <c r="VEZ2820" s="46"/>
      <c r="VFA2820" s="46"/>
      <c r="VFB2820" s="46"/>
      <c r="VFC2820" s="46"/>
      <c r="VFD2820" s="46"/>
      <c r="VFE2820" s="46"/>
      <c r="VFF2820" s="46"/>
      <c r="VFG2820" s="46"/>
      <c r="VFH2820" s="46"/>
      <c r="VFI2820" s="46"/>
      <c r="VFJ2820" s="46"/>
      <c r="VFK2820" s="46"/>
      <c r="VFL2820" s="46"/>
      <c r="VFM2820" s="46"/>
      <c r="VFN2820" s="46"/>
      <c r="VFO2820" s="46"/>
      <c r="VFP2820" s="46"/>
      <c r="VFQ2820" s="46"/>
      <c r="VFR2820" s="46"/>
      <c r="VFS2820" s="46"/>
      <c r="VFT2820" s="46"/>
      <c r="VFU2820" s="46"/>
      <c r="VFV2820" s="46"/>
      <c r="VFW2820" s="46"/>
      <c r="VFX2820" s="46"/>
      <c r="VFY2820" s="46"/>
      <c r="VFZ2820" s="46"/>
      <c r="VGA2820" s="46"/>
      <c r="VGB2820" s="46"/>
      <c r="VGC2820" s="46"/>
      <c r="VGD2820" s="46"/>
      <c r="VGE2820" s="46"/>
      <c r="VGF2820" s="46"/>
      <c r="VGG2820" s="46"/>
      <c r="VGH2820" s="46"/>
      <c r="VGI2820" s="46"/>
      <c r="VGJ2820" s="46"/>
      <c r="VGK2820" s="46"/>
      <c r="VGL2820" s="46"/>
      <c r="VGM2820" s="46"/>
      <c r="VGN2820" s="46"/>
      <c r="VGO2820" s="46"/>
      <c r="VGP2820" s="46"/>
      <c r="VGQ2820" s="46"/>
      <c r="VGR2820" s="46"/>
      <c r="VGS2820" s="46"/>
      <c r="VGT2820" s="46"/>
      <c r="VGU2820" s="46"/>
      <c r="VGV2820" s="46"/>
      <c r="VGW2820" s="46"/>
      <c r="VGX2820" s="46"/>
      <c r="VGY2820" s="46"/>
      <c r="VGZ2820" s="46"/>
      <c r="VHA2820" s="46"/>
      <c r="VHB2820" s="46"/>
      <c r="VHC2820" s="46"/>
      <c r="VHD2820" s="46"/>
      <c r="VHE2820" s="46"/>
      <c r="VHF2820" s="46"/>
      <c r="VHG2820" s="46"/>
      <c r="VHH2820" s="46"/>
      <c r="VHI2820" s="46"/>
      <c r="VHJ2820" s="46"/>
      <c r="VHK2820" s="46"/>
      <c r="VHL2820" s="46"/>
      <c r="VHM2820" s="46"/>
      <c r="VHN2820" s="46"/>
      <c r="VHO2820" s="46"/>
      <c r="VHP2820" s="46"/>
      <c r="VHQ2820" s="46"/>
      <c r="VHR2820" s="46"/>
      <c r="VHS2820" s="46"/>
      <c r="VHT2820" s="46"/>
      <c r="VHU2820" s="46"/>
      <c r="VHV2820" s="46"/>
      <c r="VHW2820" s="46"/>
      <c r="VHX2820" s="46"/>
      <c r="VHY2820" s="46"/>
      <c r="VHZ2820" s="46"/>
      <c r="VIA2820" s="46"/>
      <c r="VIB2820" s="46"/>
      <c r="VIC2820" s="46"/>
      <c r="VID2820" s="46"/>
      <c r="VIE2820" s="46"/>
      <c r="VIF2820" s="46"/>
      <c r="VIG2820" s="46"/>
      <c r="VIH2820" s="46"/>
      <c r="VII2820" s="46"/>
      <c r="VIJ2820" s="46"/>
      <c r="VIK2820" s="46"/>
      <c r="VIL2820" s="46"/>
      <c r="VIM2820" s="46"/>
      <c r="VIN2820" s="46"/>
      <c r="VIO2820" s="46"/>
      <c r="VIP2820" s="46"/>
      <c r="VIQ2820" s="46"/>
      <c r="VIR2820" s="46"/>
      <c r="VIS2820" s="46"/>
      <c r="VIT2820" s="46"/>
      <c r="VIU2820" s="46"/>
      <c r="VIV2820" s="46"/>
      <c r="VIW2820" s="46"/>
      <c r="VIX2820" s="46"/>
      <c r="VIY2820" s="46"/>
      <c r="VIZ2820" s="46"/>
      <c r="VJA2820" s="46"/>
      <c r="VJB2820" s="46"/>
      <c r="VJC2820" s="46"/>
      <c r="VJD2820" s="46"/>
      <c r="VJE2820" s="46"/>
      <c r="VJF2820" s="46"/>
      <c r="VJG2820" s="46"/>
      <c r="VJH2820" s="46"/>
      <c r="VJI2820" s="46"/>
      <c r="VJJ2820" s="46"/>
      <c r="VJK2820" s="46"/>
      <c r="VJL2820" s="46"/>
      <c r="VJM2820" s="46"/>
      <c r="VJN2820" s="46"/>
      <c r="VJO2820" s="46"/>
      <c r="VJP2820" s="46"/>
      <c r="VJQ2820" s="46"/>
      <c r="VJR2820" s="46"/>
      <c r="VJS2820" s="46"/>
      <c r="VJT2820" s="46"/>
      <c r="VJU2820" s="46"/>
      <c r="VJV2820" s="46"/>
      <c r="VJW2820" s="46"/>
      <c r="VJX2820" s="46"/>
      <c r="VJY2820" s="46"/>
      <c r="VJZ2820" s="46"/>
      <c r="VKA2820" s="46"/>
      <c r="VKB2820" s="46"/>
      <c r="VKC2820" s="46"/>
      <c r="VKD2820" s="46"/>
      <c r="VKE2820" s="46"/>
      <c r="VKF2820" s="46"/>
      <c r="VKG2820" s="46"/>
      <c r="VKH2820" s="46"/>
      <c r="VKI2820" s="46"/>
      <c r="VKJ2820" s="46"/>
      <c r="VKK2820" s="46"/>
      <c r="VKL2820" s="46"/>
      <c r="VKM2820" s="46"/>
      <c r="VKN2820" s="46"/>
      <c r="VKO2820" s="46"/>
      <c r="VKP2820" s="46"/>
      <c r="VKQ2820" s="46"/>
      <c r="VKR2820" s="46"/>
      <c r="VKS2820" s="46"/>
      <c r="VKT2820" s="46"/>
      <c r="VKU2820" s="46"/>
      <c r="VKV2820" s="46"/>
      <c r="VKW2820" s="46"/>
      <c r="VKX2820" s="46"/>
      <c r="VKY2820" s="46"/>
      <c r="VKZ2820" s="46"/>
      <c r="VLA2820" s="46"/>
      <c r="VLB2820" s="46"/>
      <c r="VLC2820" s="46"/>
      <c r="VLD2820" s="46"/>
      <c r="VLE2820" s="46"/>
      <c r="VLF2820" s="46"/>
      <c r="VLG2820" s="46"/>
      <c r="VLH2820" s="46"/>
      <c r="VLI2820" s="46"/>
      <c r="VLJ2820" s="46"/>
      <c r="VLK2820" s="46"/>
      <c r="VLL2820" s="46"/>
      <c r="VLM2820" s="46"/>
      <c r="VLN2820" s="46"/>
      <c r="VLO2820" s="46"/>
      <c r="VLP2820" s="46"/>
      <c r="VLQ2820" s="46"/>
      <c r="VLR2820" s="46"/>
      <c r="VLS2820" s="46"/>
      <c r="VLT2820" s="46"/>
      <c r="VLU2820" s="46"/>
      <c r="VLV2820" s="46"/>
      <c r="VLW2820" s="46"/>
      <c r="VLX2820" s="46"/>
      <c r="VLY2820" s="46"/>
      <c r="VLZ2820" s="46"/>
      <c r="VMA2820" s="46"/>
      <c r="VMB2820" s="46"/>
      <c r="VMC2820" s="46"/>
      <c r="VMD2820" s="46"/>
      <c r="VME2820" s="46"/>
      <c r="VMF2820" s="46"/>
      <c r="VMG2820" s="46"/>
      <c r="VMH2820" s="46"/>
      <c r="VMI2820" s="46"/>
      <c r="VMJ2820" s="46"/>
      <c r="VMK2820" s="46"/>
      <c r="VML2820" s="46"/>
      <c r="VMM2820" s="46"/>
      <c r="VMN2820" s="46"/>
      <c r="VMO2820" s="46"/>
      <c r="VMP2820" s="46"/>
      <c r="VMQ2820" s="46"/>
      <c r="VMR2820" s="46"/>
      <c r="VMS2820" s="46"/>
      <c r="VMT2820" s="46"/>
      <c r="VMU2820" s="46"/>
      <c r="VMV2820" s="46"/>
      <c r="VMW2820" s="46"/>
      <c r="VMX2820" s="46"/>
      <c r="VMY2820" s="46"/>
      <c r="VMZ2820" s="46"/>
      <c r="VNA2820" s="46"/>
      <c r="VNB2820" s="46"/>
      <c r="VNC2820" s="46"/>
      <c r="VND2820" s="46"/>
      <c r="VNE2820" s="46"/>
      <c r="VNF2820" s="46"/>
      <c r="VNG2820" s="46"/>
      <c r="VNH2820" s="46"/>
      <c r="VNI2820" s="46"/>
      <c r="VNJ2820" s="46"/>
      <c r="VNK2820" s="46"/>
      <c r="VNL2820" s="46"/>
      <c r="VNM2820" s="46"/>
      <c r="VNN2820" s="46"/>
      <c r="VNO2820" s="46"/>
      <c r="VNP2820" s="46"/>
      <c r="VNQ2820" s="46"/>
      <c r="VNR2820" s="46"/>
      <c r="VNS2820" s="46"/>
      <c r="VNT2820" s="46"/>
      <c r="VNU2820" s="46"/>
      <c r="VNV2820" s="46"/>
      <c r="VNW2820" s="46"/>
      <c r="VNX2820" s="46"/>
      <c r="VNY2820" s="46"/>
      <c r="VNZ2820" s="46"/>
      <c r="VOA2820" s="46"/>
      <c r="VOB2820" s="46"/>
      <c r="VOC2820" s="46"/>
      <c r="VOD2820" s="46"/>
      <c r="VOE2820" s="46"/>
      <c r="VOF2820" s="46"/>
      <c r="VOG2820" s="46"/>
      <c r="VOH2820" s="46"/>
      <c r="VOI2820" s="46"/>
      <c r="VOJ2820" s="46"/>
      <c r="VOK2820" s="46"/>
      <c r="VOL2820" s="46"/>
      <c r="VOM2820" s="46"/>
      <c r="VON2820" s="46"/>
      <c r="VOO2820" s="46"/>
      <c r="VOP2820" s="46"/>
      <c r="VOQ2820" s="46"/>
      <c r="VOR2820" s="46"/>
      <c r="VOS2820" s="46"/>
      <c r="VOT2820" s="46"/>
      <c r="VOU2820" s="46"/>
      <c r="VOV2820" s="46"/>
      <c r="VOW2820" s="46"/>
      <c r="VOX2820" s="46"/>
      <c r="VOY2820" s="46"/>
      <c r="VOZ2820" s="46"/>
      <c r="VPA2820" s="46"/>
      <c r="VPB2820" s="46"/>
      <c r="VPC2820" s="46"/>
      <c r="VPD2820" s="46"/>
      <c r="VPE2820" s="46"/>
      <c r="VPF2820" s="46"/>
      <c r="VPG2820" s="46"/>
      <c r="VPH2820" s="46"/>
      <c r="VPI2820" s="46"/>
      <c r="VPJ2820" s="46"/>
      <c r="VPK2820" s="46"/>
      <c r="VPL2820" s="46"/>
      <c r="VPM2820" s="46"/>
      <c r="VPN2820" s="46"/>
      <c r="VPO2820" s="46"/>
      <c r="VPP2820" s="46"/>
      <c r="VPQ2820" s="46"/>
      <c r="VPR2820" s="46"/>
      <c r="VPS2820" s="46"/>
      <c r="VPT2820" s="46"/>
      <c r="VPU2820" s="46"/>
      <c r="VPV2820" s="46"/>
      <c r="VPW2820" s="46"/>
      <c r="VPX2820" s="46"/>
      <c r="VPY2820" s="46"/>
      <c r="VPZ2820" s="46"/>
      <c r="VQA2820" s="46"/>
      <c r="VQB2820" s="46"/>
      <c r="VQC2820" s="46"/>
      <c r="VQD2820" s="46"/>
      <c r="VQE2820" s="46"/>
      <c r="VQF2820" s="46"/>
      <c r="VQG2820" s="46"/>
      <c r="VQH2820" s="46"/>
      <c r="VQI2820" s="46"/>
      <c r="VQJ2820" s="46"/>
      <c r="VQK2820" s="46"/>
      <c r="VQL2820" s="46"/>
      <c r="VQM2820" s="46"/>
      <c r="VQN2820" s="46"/>
      <c r="VQO2820" s="46"/>
      <c r="VQP2820" s="46"/>
      <c r="VQQ2820" s="46"/>
      <c r="VQR2820" s="46"/>
      <c r="VQS2820" s="46"/>
      <c r="VQT2820" s="46"/>
      <c r="VQU2820" s="46"/>
      <c r="VQV2820" s="46"/>
      <c r="VQW2820" s="46"/>
      <c r="VQX2820" s="46"/>
      <c r="VQY2820" s="46"/>
      <c r="VQZ2820" s="46"/>
      <c r="VRA2820" s="46"/>
      <c r="VRB2820" s="46"/>
      <c r="VRC2820" s="46"/>
      <c r="VRD2820" s="46"/>
      <c r="VRE2820" s="46"/>
      <c r="VRF2820" s="46"/>
      <c r="VRG2820" s="46"/>
      <c r="VRH2820" s="46"/>
      <c r="VRI2820" s="46"/>
      <c r="VRJ2820" s="46"/>
      <c r="VRK2820" s="46"/>
      <c r="VRL2820" s="46"/>
      <c r="VRM2820" s="46"/>
      <c r="VRN2820" s="46"/>
      <c r="VRO2820" s="46"/>
      <c r="VRP2820" s="46"/>
      <c r="VRQ2820" s="46"/>
      <c r="VRR2820" s="46"/>
      <c r="VRS2820" s="46"/>
      <c r="VRT2820" s="46"/>
      <c r="VRU2820" s="46"/>
      <c r="VRV2820" s="46"/>
      <c r="VRW2820" s="46"/>
      <c r="VRX2820" s="46"/>
      <c r="VRY2820" s="46"/>
      <c r="VRZ2820" s="46"/>
      <c r="VSA2820" s="46"/>
      <c r="VSB2820" s="46"/>
      <c r="VSC2820" s="46"/>
      <c r="VSD2820" s="46"/>
      <c r="VSE2820" s="46"/>
      <c r="VSF2820" s="46"/>
      <c r="VSG2820" s="46"/>
      <c r="VSH2820" s="46"/>
      <c r="VSI2820" s="46"/>
      <c r="VSJ2820" s="46"/>
      <c r="VSK2820" s="46"/>
      <c r="VSL2820" s="46"/>
      <c r="VSM2820" s="46"/>
      <c r="VSN2820" s="46"/>
      <c r="VSO2820" s="46"/>
      <c r="VSP2820" s="46"/>
      <c r="VSQ2820" s="46"/>
      <c r="VSR2820" s="46"/>
      <c r="VSS2820" s="46"/>
      <c r="VST2820" s="46"/>
      <c r="VSU2820" s="46"/>
      <c r="VSV2820" s="46"/>
      <c r="VSW2820" s="46"/>
      <c r="VSX2820" s="46"/>
      <c r="VSY2820" s="46"/>
      <c r="VSZ2820" s="46"/>
      <c r="VTA2820" s="46"/>
      <c r="VTB2820" s="46"/>
      <c r="VTC2820" s="46"/>
      <c r="VTD2820" s="46"/>
      <c r="VTE2820" s="46"/>
      <c r="VTF2820" s="46"/>
      <c r="VTG2820" s="46"/>
      <c r="VTH2820" s="46"/>
      <c r="VTI2820" s="46"/>
      <c r="VTJ2820" s="46"/>
      <c r="VTK2820" s="46"/>
      <c r="VTL2820" s="46"/>
      <c r="VTM2820" s="46"/>
      <c r="VTN2820" s="46"/>
      <c r="VTO2820" s="46"/>
      <c r="VTP2820" s="46"/>
      <c r="VTQ2820" s="46"/>
      <c r="VTR2820" s="46"/>
      <c r="VTS2820" s="46"/>
      <c r="VTT2820" s="46"/>
      <c r="VTU2820" s="46"/>
      <c r="VTV2820" s="46"/>
      <c r="VTW2820" s="46"/>
      <c r="VTX2820" s="46"/>
      <c r="VTY2820" s="46"/>
      <c r="VTZ2820" s="46"/>
      <c r="VUA2820" s="46"/>
      <c r="VUB2820" s="46"/>
      <c r="VUC2820" s="46"/>
      <c r="VUD2820" s="46"/>
      <c r="VUE2820" s="46"/>
      <c r="VUF2820" s="46"/>
      <c r="VUG2820" s="46"/>
      <c r="VUH2820" s="46"/>
      <c r="VUI2820" s="46"/>
      <c r="VUJ2820" s="46"/>
      <c r="VUK2820" s="46"/>
      <c r="VUL2820" s="46"/>
      <c r="VUM2820" s="46"/>
      <c r="VUN2820" s="46"/>
      <c r="VUO2820" s="46"/>
      <c r="VUP2820" s="46"/>
      <c r="VUQ2820" s="46"/>
      <c r="VUR2820" s="46"/>
      <c r="VUS2820" s="46"/>
      <c r="VUT2820" s="46"/>
      <c r="VUU2820" s="46"/>
      <c r="VUV2820" s="46"/>
      <c r="VUW2820" s="46"/>
      <c r="VUX2820" s="46"/>
      <c r="VUY2820" s="46"/>
      <c r="VUZ2820" s="46"/>
      <c r="VVA2820" s="46"/>
      <c r="VVB2820" s="46"/>
      <c r="VVC2820" s="46"/>
      <c r="VVD2820" s="46"/>
      <c r="VVE2820" s="46"/>
      <c r="VVF2820" s="46"/>
      <c r="VVG2820" s="46"/>
      <c r="VVH2820" s="46"/>
      <c r="VVI2820" s="46"/>
      <c r="VVJ2820" s="46"/>
      <c r="VVK2820" s="46"/>
      <c r="VVL2820" s="46"/>
      <c r="VVM2820" s="46"/>
      <c r="VVN2820" s="46"/>
      <c r="VVO2820" s="46"/>
      <c r="VVP2820" s="46"/>
      <c r="VVQ2820" s="46"/>
      <c r="VVR2820" s="46"/>
      <c r="VVS2820" s="46"/>
      <c r="VVT2820" s="46"/>
      <c r="VVU2820" s="46"/>
      <c r="VVV2820" s="46"/>
      <c r="VVW2820" s="46"/>
      <c r="VVX2820" s="46"/>
      <c r="VVY2820" s="46"/>
      <c r="VVZ2820" s="46"/>
      <c r="VWA2820" s="46"/>
      <c r="VWB2820" s="46"/>
      <c r="VWC2820" s="46"/>
      <c r="VWD2820" s="46"/>
      <c r="VWE2820" s="46"/>
      <c r="VWF2820" s="46"/>
      <c r="VWG2820" s="46"/>
      <c r="VWH2820" s="46"/>
      <c r="VWI2820" s="46"/>
      <c r="VWJ2820" s="46"/>
      <c r="VWK2820" s="46"/>
      <c r="VWL2820" s="46"/>
      <c r="VWM2820" s="46"/>
      <c r="VWN2820" s="46"/>
      <c r="VWO2820" s="46"/>
      <c r="VWP2820" s="46"/>
      <c r="VWQ2820" s="46"/>
      <c r="VWR2820" s="46"/>
      <c r="VWS2820" s="46"/>
      <c r="VWT2820" s="46"/>
      <c r="VWU2820" s="46"/>
      <c r="VWV2820" s="46"/>
      <c r="VWW2820" s="46"/>
      <c r="VWX2820" s="46"/>
      <c r="VWY2820" s="46"/>
      <c r="VWZ2820" s="46"/>
      <c r="VXA2820" s="46"/>
      <c r="VXB2820" s="46"/>
      <c r="VXC2820" s="46"/>
      <c r="VXD2820" s="46"/>
      <c r="VXE2820" s="46"/>
      <c r="VXF2820" s="46"/>
      <c r="VXG2820" s="46"/>
      <c r="VXH2820" s="46"/>
      <c r="VXI2820" s="46"/>
      <c r="VXJ2820" s="46"/>
      <c r="VXK2820" s="46"/>
      <c r="VXL2820" s="46"/>
      <c r="VXM2820" s="46"/>
      <c r="VXN2820" s="46"/>
      <c r="VXO2820" s="46"/>
      <c r="VXP2820" s="46"/>
      <c r="VXQ2820" s="46"/>
      <c r="VXR2820" s="46"/>
      <c r="VXS2820" s="46"/>
      <c r="VXT2820" s="46"/>
      <c r="VXU2820" s="46"/>
      <c r="VXV2820" s="46"/>
      <c r="VXW2820" s="46"/>
      <c r="VXX2820" s="46"/>
      <c r="VXY2820" s="46"/>
      <c r="VXZ2820" s="46"/>
      <c r="VYA2820" s="46"/>
      <c r="VYB2820" s="46"/>
      <c r="VYC2820" s="46"/>
      <c r="VYD2820" s="46"/>
      <c r="VYE2820" s="46"/>
      <c r="VYF2820" s="46"/>
      <c r="VYG2820" s="46"/>
      <c r="VYH2820" s="46"/>
      <c r="VYI2820" s="46"/>
      <c r="VYJ2820" s="46"/>
      <c r="VYK2820" s="46"/>
      <c r="VYL2820" s="46"/>
      <c r="VYM2820" s="46"/>
      <c r="VYN2820" s="46"/>
      <c r="VYO2820" s="46"/>
      <c r="VYP2820" s="46"/>
      <c r="VYQ2820" s="46"/>
      <c r="VYR2820" s="46"/>
      <c r="VYS2820" s="46"/>
      <c r="VYT2820" s="46"/>
      <c r="VYU2820" s="46"/>
      <c r="VYV2820" s="46"/>
      <c r="VYW2820" s="46"/>
      <c r="VYX2820" s="46"/>
      <c r="VYY2820" s="46"/>
      <c r="VYZ2820" s="46"/>
      <c r="VZA2820" s="46"/>
      <c r="VZB2820" s="46"/>
      <c r="VZC2820" s="46"/>
      <c r="VZD2820" s="46"/>
      <c r="VZE2820" s="46"/>
      <c r="VZF2820" s="46"/>
      <c r="VZG2820" s="46"/>
      <c r="VZH2820" s="46"/>
      <c r="VZI2820" s="46"/>
      <c r="VZJ2820" s="46"/>
      <c r="VZK2820" s="46"/>
      <c r="VZL2820" s="46"/>
      <c r="VZM2820" s="46"/>
      <c r="VZN2820" s="46"/>
      <c r="VZO2820" s="46"/>
      <c r="VZP2820" s="46"/>
      <c r="VZQ2820" s="46"/>
      <c r="VZR2820" s="46"/>
      <c r="VZS2820" s="46"/>
      <c r="VZT2820" s="46"/>
      <c r="VZU2820" s="46"/>
      <c r="VZV2820" s="46"/>
      <c r="VZW2820" s="46"/>
      <c r="VZX2820" s="46"/>
      <c r="VZY2820" s="46"/>
      <c r="VZZ2820" s="46"/>
      <c r="WAA2820" s="46"/>
      <c r="WAB2820" s="46"/>
      <c r="WAC2820" s="46"/>
      <c r="WAD2820" s="46"/>
      <c r="WAE2820" s="46"/>
      <c r="WAF2820" s="46"/>
      <c r="WAG2820" s="46"/>
      <c r="WAH2820" s="46"/>
      <c r="WAI2820" s="46"/>
      <c r="WAJ2820" s="46"/>
      <c r="WAK2820" s="46"/>
      <c r="WAL2820" s="46"/>
      <c r="WAM2820" s="46"/>
      <c r="WAN2820" s="46"/>
      <c r="WAO2820" s="46"/>
      <c r="WAP2820" s="46"/>
      <c r="WAQ2820" s="46"/>
      <c r="WAR2820" s="46"/>
      <c r="WAS2820" s="46"/>
      <c r="WAT2820" s="46"/>
      <c r="WAU2820" s="46"/>
      <c r="WAV2820" s="46"/>
      <c r="WAW2820" s="46"/>
      <c r="WAX2820" s="46"/>
      <c r="WAY2820" s="46"/>
      <c r="WAZ2820" s="46"/>
      <c r="WBA2820" s="46"/>
      <c r="WBB2820" s="46"/>
      <c r="WBC2820" s="46"/>
      <c r="WBD2820" s="46"/>
      <c r="WBE2820" s="46"/>
      <c r="WBF2820" s="46"/>
      <c r="WBG2820" s="46"/>
      <c r="WBH2820" s="46"/>
      <c r="WBI2820" s="46"/>
      <c r="WBJ2820" s="46"/>
      <c r="WBK2820" s="46"/>
      <c r="WBL2820" s="46"/>
      <c r="WBM2820" s="46"/>
      <c r="WBN2820" s="46"/>
      <c r="WBO2820" s="46"/>
      <c r="WBP2820" s="46"/>
      <c r="WBQ2820" s="46"/>
      <c r="WBR2820" s="46"/>
      <c r="WBS2820" s="46"/>
      <c r="WBT2820" s="46"/>
      <c r="WBU2820" s="46"/>
      <c r="WBV2820" s="46"/>
      <c r="WBW2820" s="46"/>
      <c r="WBX2820" s="46"/>
      <c r="WBY2820" s="46"/>
      <c r="WBZ2820" s="46"/>
      <c r="WCA2820" s="46"/>
      <c r="WCB2820" s="46"/>
      <c r="WCC2820" s="46"/>
      <c r="WCD2820" s="46"/>
      <c r="WCE2820" s="46"/>
      <c r="WCF2820" s="46"/>
      <c r="WCG2820" s="46"/>
      <c r="WCH2820" s="46"/>
      <c r="WCI2820" s="46"/>
      <c r="WCJ2820" s="46"/>
      <c r="WCK2820" s="46"/>
      <c r="WCL2820" s="46"/>
      <c r="WCM2820" s="46"/>
      <c r="WCN2820" s="46"/>
      <c r="WCO2820" s="46"/>
      <c r="WCP2820" s="46"/>
      <c r="WCQ2820" s="46"/>
      <c r="WCR2820" s="46"/>
      <c r="WCS2820" s="46"/>
      <c r="WCT2820" s="46"/>
      <c r="WCU2820" s="46"/>
      <c r="WCV2820" s="46"/>
      <c r="WCW2820" s="46"/>
      <c r="WCX2820" s="46"/>
      <c r="WCY2820" s="46"/>
      <c r="WCZ2820" s="46"/>
      <c r="WDA2820" s="46"/>
      <c r="WDB2820" s="46"/>
      <c r="WDC2820" s="46"/>
      <c r="WDD2820" s="46"/>
      <c r="WDE2820" s="46"/>
      <c r="WDF2820" s="46"/>
      <c r="WDG2820" s="46"/>
      <c r="WDH2820" s="46"/>
      <c r="WDI2820" s="46"/>
      <c r="WDJ2820" s="46"/>
      <c r="WDK2820" s="46"/>
      <c r="WDL2820" s="46"/>
      <c r="WDM2820" s="46"/>
      <c r="WDN2820" s="46"/>
      <c r="WDO2820" s="46"/>
      <c r="WDP2820" s="46"/>
      <c r="WDQ2820" s="46"/>
      <c r="WDR2820" s="46"/>
      <c r="WDS2820" s="46"/>
      <c r="WDT2820" s="46"/>
      <c r="WDU2820" s="46"/>
      <c r="WDV2820" s="46"/>
      <c r="WDW2820" s="46"/>
      <c r="WDX2820" s="46"/>
      <c r="WDY2820" s="46"/>
      <c r="WDZ2820" s="46"/>
      <c r="WEA2820" s="46"/>
      <c r="WEB2820" s="46"/>
      <c r="WEC2820" s="46"/>
      <c r="WED2820" s="46"/>
      <c r="WEE2820" s="46"/>
      <c r="WEF2820" s="46"/>
      <c r="WEG2820" s="46"/>
      <c r="WEH2820" s="46"/>
      <c r="WEI2820" s="46"/>
      <c r="WEJ2820" s="46"/>
      <c r="WEK2820" s="46"/>
      <c r="WEL2820" s="46"/>
      <c r="WEM2820" s="46"/>
      <c r="WEN2820" s="46"/>
      <c r="WEO2820" s="46"/>
      <c r="WEP2820" s="46"/>
      <c r="WEQ2820" s="46"/>
      <c r="WER2820" s="46"/>
      <c r="WES2820" s="46"/>
      <c r="WET2820" s="46"/>
      <c r="WEU2820" s="46"/>
      <c r="WEV2820" s="46"/>
      <c r="WEW2820" s="46"/>
      <c r="WEX2820" s="46"/>
      <c r="WEY2820" s="46"/>
      <c r="WEZ2820" s="46"/>
      <c r="WFA2820" s="46"/>
      <c r="WFB2820" s="46"/>
      <c r="WFC2820" s="46"/>
      <c r="WFD2820" s="46"/>
      <c r="WFE2820" s="46"/>
      <c r="WFF2820" s="46"/>
      <c r="WFG2820" s="46"/>
      <c r="WFH2820" s="46"/>
      <c r="WFI2820" s="46"/>
      <c r="WFJ2820" s="46"/>
      <c r="WFK2820" s="46"/>
      <c r="WFL2820" s="46"/>
      <c r="WFM2820" s="46"/>
      <c r="WFN2820" s="46"/>
      <c r="WFO2820" s="46"/>
      <c r="WFP2820" s="46"/>
      <c r="WFQ2820" s="46"/>
      <c r="WFR2820" s="46"/>
      <c r="WFS2820" s="46"/>
      <c r="WFT2820" s="46"/>
      <c r="WFU2820" s="46"/>
      <c r="WFV2820" s="46"/>
      <c r="WFW2820" s="46"/>
      <c r="WFX2820" s="46"/>
      <c r="WFY2820" s="46"/>
      <c r="WFZ2820" s="46"/>
      <c r="WGA2820" s="46"/>
      <c r="WGB2820" s="46"/>
      <c r="WGC2820" s="46"/>
      <c r="WGD2820" s="46"/>
      <c r="WGE2820" s="46"/>
      <c r="WGF2820" s="46"/>
      <c r="WGG2820" s="46"/>
      <c r="WGH2820" s="46"/>
      <c r="WGI2820" s="46"/>
      <c r="WGJ2820" s="46"/>
      <c r="WGK2820" s="46"/>
      <c r="WGL2820" s="46"/>
      <c r="WGM2820" s="46"/>
      <c r="WGN2820" s="46"/>
      <c r="WGO2820" s="46"/>
      <c r="WGP2820" s="46"/>
      <c r="WGQ2820" s="46"/>
      <c r="WGR2820" s="46"/>
      <c r="WGS2820" s="46"/>
      <c r="WGT2820" s="46"/>
      <c r="WGU2820" s="46"/>
      <c r="WGV2820" s="46"/>
      <c r="WGW2820" s="46"/>
      <c r="WGX2820" s="46"/>
      <c r="WGY2820" s="46"/>
      <c r="WGZ2820" s="46"/>
      <c r="WHA2820" s="46"/>
      <c r="WHB2820" s="46"/>
      <c r="WHC2820" s="46"/>
      <c r="WHD2820" s="46"/>
      <c r="WHE2820" s="46"/>
      <c r="WHF2820" s="46"/>
      <c r="WHG2820" s="46"/>
      <c r="WHH2820" s="46"/>
      <c r="WHI2820" s="46"/>
      <c r="WHJ2820" s="46"/>
      <c r="WHK2820" s="46"/>
      <c r="WHL2820" s="46"/>
      <c r="WHM2820" s="46"/>
      <c r="WHN2820" s="46"/>
      <c r="WHO2820" s="46"/>
      <c r="WHP2820" s="46"/>
      <c r="WHQ2820" s="46"/>
      <c r="WHR2820" s="46"/>
      <c r="WHS2820" s="46"/>
      <c r="WHT2820" s="46"/>
      <c r="WHU2820" s="46"/>
      <c r="WHV2820" s="46"/>
      <c r="WHW2820" s="46"/>
      <c r="WHX2820" s="46"/>
      <c r="WHY2820" s="46"/>
      <c r="WHZ2820" s="46"/>
      <c r="WIA2820" s="46"/>
      <c r="WIB2820" s="46"/>
      <c r="WIC2820" s="46"/>
      <c r="WID2820" s="46"/>
      <c r="WIE2820" s="46"/>
      <c r="WIF2820" s="46"/>
      <c r="WIG2820" s="46"/>
      <c r="WIH2820" s="46"/>
      <c r="WII2820" s="46"/>
      <c r="WIJ2820" s="46"/>
      <c r="WIK2820" s="46"/>
      <c r="WIL2820" s="46"/>
      <c r="WIM2820" s="46"/>
      <c r="WIN2820" s="46"/>
      <c r="WIO2820" s="46"/>
      <c r="WIP2820" s="46"/>
      <c r="WIQ2820" s="46"/>
      <c r="WIR2820" s="46"/>
      <c r="WIS2820" s="46"/>
      <c r="WIT2820" s="46"/>
      <c r="WIU2820" s="46"/>
      <c r="WIV2820" s="46"/>
      <c r="WIW2820" s="46"/>
      <c r="WIX2820" s="46"/>
      <c r="WIY2820" s="46"/>
      <c r="WIZ2820" s="46"/>
      <c r="WJA2820" s="46"/>
      <c r="WJB2820" s="46"/>
      <c r="WJC2820" s="46"/>
      <c r="WJD2820" s="46"/>
      <c r="WJE2820" s="46"/>
      <c r="WJF2820" s="46"/>
      <c r="WJG2820" s="46"/>
      <c r="WJH2820" s="46"/>
      <c r="WJI2820" s="46"/>
      <c r="WJJ2820" s="46"/>
      <c r="WJK2820" s="46"/>
      <c r="WJL2820" s="46"/>
      <c r="WJM2820" s="46"/>
      <c r="WJN2820" s="46"/>
      <c r="WJO2820" s="46"/>
      <c r="WJP2820" s="46"/>
      <c r="WJQ2820" s="46"/>
      <c r="WJR2820" s="46"/>
      <c r="WJS2820" s="46"/>
      <c r="WJT2820" s="46"/>
      <c r="WJU2820" s="46"/>
      <c r="WJV2820" s="46"/>
      <c r="WJW2820" s="46"/>
      <c r="WJX2820" s="46"/>
      <c r="WJY2820" s="46"/>
      <c r="WJZ2820" s="46"/>
      <c r="WKA2820" s="46"/>
      <c r="WKB2820" s="46"/>
      <c r="WKC2820" s="46"/>
      <c r="WKD2820" s="46"/>
      <c r="WKE2820" s="46"/>
      <c r="WKF2820" s="46"/>
      <c r="WKG2820" s="46"/>
      <c r="WKH2820" s="46"/>
      <c r="WKI2820" s="46"/>
      <c r="WKJ2820" s="46"/>
      <c r="WKK2820" s="46"/>
      <c r="WKL2820" s="46"/>
      <c r="WKM2820" s="46"/>
      <c r="WKN2820" s="46"/>
      <c r="WKO2820" s="46"/>
      <c r="WKP2820" s="46"/>
      <c r="WKQ2820" s="46"/>
      <c r="WKR2820" s="46"/>
      <c r="WKS2820" s="46"/>
      <c r="WKT2820" s="46"/>
      <c r="WKU2820" s="46"/>
      <c r="WKV2820" s="46"/>
      <c r="WKW2820" s="46"/>
      <c r="WKX2820" s="46"/>
      <c r="WKY2820" s="46"/>
      <c r="WKZ2820" s="46"/>
      <c r="WLA2820" s="46"/>
      <c r="WLB2820" s="46"/>
      <c r="WLC2820" s="46"/>
      <c r="WLD2820" s="46"/>
      <c r="WLE2820" s="46"/>
      <c r="WLF2820" s="46"/>
      <c r="WLG2820" s="46"/>
      <c r="WLH2820" s="46"/>
      <c r="WLI2820" s="46"/>
      <c r="WLJ2820" s="46"/>
      <c r="WLK2820" s="46"/>
      <c r="WLL2820" s="46"/>
      <c r="WLM2820" s="46"/>
      <c r="WLN2820" s="46"/>
      <c r="WLO2820" s="46"/>
      <c r="WLP2820" s="46"/>
      <c r="WLQ2820" s="46"/>
      <c r="WLR2820" s="46"/>
      <c r="WLS2820" s="46"/>
      <c r="WLT2820" s="46"/>
      <c r="WLU2820" s="46"/>
      <c r="WLV2820" s="46"/>
      <c r="WLW2820" s="46"/>
      <c r="WLX2820" s="46"/>
      <c r="WLY2820" s="46"/>
      <c r="WLZ2820" s="46"/>
      <c r="WMA2820" s="46"/>
      <c r="WMB2820" s="46"/>
      <c r="WMC2820" s="46"/>
      <c r="WMD2820" s="46"/>
      <c r="WME2820" s="46"/>
      <c r="WMF2820" s="46"/>
      <c r="WMG2820" s="46"/>
      <c r="WMH2820" s="46"/>
      <c r="WMI2820" s="46"/>
      <c r="WMJ2820" s="46"/>
      <c r="WMK2820" s="46"/>
      <c r="WML2820" s="46"/>
      <c r="WMM2820" s="46"/>
      <c r="WMN2820" s="46"/>
      <c r="WMO2820" s="46"/>
      <c r="WMP2820" s="46"/>
      <c r="WMQ2820" s="46"/>
      <c r="WMR2820" s="46"/>
      <c r="WMS2820" s="46"/>
      <c r="WMT2820" s="46"/>
      <c r="WMU2820" s="46"/>
      <c r="WMV2820" s="46"/>
      <c r="WMW2820" s="46"/>
      <c r="WMX2820" s="46"/>
      <c r="WMY2820" s="46"/>
      <c r="WMZ2820" s="46"/>
      <c r="WNA2820" s="46"/>
      <c r="WNB2820" s="46"/>
      <c r="WNC2820" s="46"/>
      <c r="WND2820" s="46"/>
      <c r="WNE2820" s="46"/>
      <c r="WNF2820" s="46"/>
      <c r="WNG2820" s="46"/>
      <c r="WNH2820" s="46"/>
      <c r="WNI2820" s="46"/>
      <c r="WNJ2820" s="46"/>
      <c r="WNK2820" s="46"/>
      <c r="WNL2820" s="46"/>
      <c r="WNM2820" s="46"/>
      <c r="WNN2820" s="46"/>
      <c r="WNO2820" s="46"/>
      <c r="WNP2820" s="46"/>
      <c r="WNQ2820" s="46"/>
      <c r="WNR2820" s="46"/>
      <c r="WNS2820" s="46"/>
      <c r="WNT2820" s="46"/>
      <c r="WNU2820" s="46"/>
      <c r="WNV2820" s="46"/>
      <c r="WNW2820" s="46"/>
      <c r="WNX2820" s="46"/>
      <c r="WNY2820" s="46"/>
      <c r="WNZ2820" s="46"/>
      <c r="WOA2820" s="46"/>
      <c r="WOB2820" s="46"/>
      <c r="WOC2820" s="46"/>
      <c r="WOD2820" s="46"/>
      <c r="WOE2820" s="46"/>
      <c r="WOF2820" s="46"/>
      <c r="WOG2820" s="46"/>
      <c r="WOH2820" s="46"/>
      <c r="WOI2820" s="46"/>
      <c r="WOJ2820" s="46"/>
      <c r="WOK2820" s="46"/>
      <c r="WOL2820" s="46"/>
      <c r="WOM2820" s="46"/>
      <c r="WON2820" s="46"/>
      <c r="WOO2820" s="46"/>
      <c r="WOP2820" s="46"/>
      <c r="WOQ2820" s="46"/>
      <c r="WOR2820" s="46"/>
      <c r="WOS2820" s="46"/>
      <c r="WOT2820" s="46"/>
      <c r="WOU2820" s="46"/>
      <c r="WOV2820" s="46"/>
      <c r="WOW2820" s="46"/>
      <c r="WOX2820" s="46"/>
      <c r="WOY2820" s="46"/>
      <c r="WOZ2820" s="46"/>
      <c r="WPA2820" s="46"/>
      <c r="WPB2820" s="46"/>
      <c r="WPC2820" s="46"/>
      <c r="WPD2820" s="46"/>
      <c r="WPE2820" s="46"/>
      <c r="WPF2820" s="46"/>
      <c r="WPG2820" s="46"/>
      <c r="WPH2820" s="46"/>
      <c r="WPI2820" s="46"/>
      <c r="WPJ2820" s="46"/>
      <c r="WPK2820" s="46"/>
      <c r="WPL2820" s="46"/>
      <c r="WPM2820" s="46"/>
      <c r="WPN2820" s="46"/>
      <c r="WPO2820" s="46"/>
      <c r="WPP2820" s="46"/>
      <c r="WPQ2820" s="46"/>
      <c r="WPR2820" s="46"/>
      <c r="WPS2820" s="46"/>
      <c r="WPT2820" s="46"/>
      <c r="WPU2820" s="46"/>
      <c r="WPV2820" s="46"/>
      <c r="WPW2820" s="46"/>
      <c r="WPX2820" s="46"/>
      <c r="WPY2820" s="46"/>
      <c r="WPZ2820" s="46"/>
      <c r="WQA2820" s="46"/>
      <c r="WQB2820" s="46"/>
      <c r="WQC2820" s="46"/>
      <c r="WQD2820" s="46"/>
      <c r="WQE2820" s="46"/>
      <c r="WQF2820" s="46"/>
      <c r="WQG2820" s="46"/>
      <c r="WQH2820" s="46"/>
      <c r="WQI2820" s="46"/>
      <c r="WQJ2820" s="46"/>
      <c r="WQK2820" s="46"/>
      <c r="WQL2820" s="46"/>
      <c r="WQM2820" s="46"/>
      <c r="WQN2820" s="46"/>
      <c r="WQO2820" s="46"/>
      <c r="WQP2820" s="46"/>
      <c r="WQQ2820" s="46"/>
      <c r="WQR2820" s="46"/>
      <c r="WQS2820" s="46"/>
      <c r="WQT2820" s="46"/>
      <c r="WQU2820" s="46"/>
      <c r="WQV2820" s="46"/>
      <c r="WQW2820" s="46"/>
      <c r="WQX2820" s="46"/>
      <c r="WQY2820" s="46"/>
      <c r="WQZ2820" s="46"/>
      <c r="WRA2820" s="46"/>
      <c r="WRB2820" s="46"/>
      <c r="WRC2820" s="46"/>
      <c r="WRD2820" s="46"/>
      <c r="WRE2820" s="46"/>
      <c r="WRF2820" s="46"/>
      <c r="WRG2820" s="46"/>
      <c r="WRH2820" s="46"/>
      <c r="WRI2820" s="46"/>
      <c r="WRJ2820" s="46"/>
      <c r="WRK2820" s="46"/>
      <c r="WRL2820" s="46"/>
      <c r="WRM2820" s="46"/>
      <c r="WRN2820" s="46"/>
      <c r="WRO2820" s="46"/>
      <c r="WRP2820" s="46"/>
      <c r="WRQ2820" s="46"/>
      <c r="WRR2820" s="46"/>
      <c r="WRS2820" s="46"/>
      <c r="WRT2820" s="46"/>
      <c r="WRU2820" s="46"/>
      <c r="WRV2820" s="46"/>
      <c r="WRW2820" s="46"/>
      <c r="WRX2820" s="46"/>
      <c r="WRY2820" s="46"/>
      <c r="WRZ2820" s="46"/>
      <c r="WSA2820" s="46"/>
      <c r="WSB2820" s="46"/>
      <c r="WSC2820" s="46"/>
      <c r="WSD2820" s="46"/>
      <c r="WSE2820" s="46"/>
      <c r="WSF2820" s="46"/>
      <c r="WSG2820" s="46"/>
      <c r="WSH2820" s="46"/>
      <c r="WSI2820" s="46"/>
      <c r="WSJ2820" s="46"/>
      <c r="WSK2820" s="46"/>
      <c r="WSL2820" s="46"/>
      <c r="WSM2820" s="46"/>
      <c r="WSN2820" s="46"/>
      <c r="WSO2820" s="46"/>
      <c r="WSP2820" s="46"/>
      <c r="WSQ2820" s="46"/>
      <c r="WSR2820" s="46"/>
      <c r="WSS2820" s="46"/>
      <c r="WST2820" s="46"/>
      <c r="WSU2820" s="46"/>
      <c r="WSV2820" s="46"/>
      <c r="WSW2820" s="46"/>
      <c r="WSX2820" s="46"/>
      <c r="WSY2820" s="46"/>
      <c r="WSZ2820" s="46"/>
      <c r="WTA2820" s="46"/>
      <c r="WTB2820" s="46"/>
      <c r="WTC2820" s="46"/>
      <c r="WTD2820" s="46"/>
      <c r="WTE2820" s="46"/>
      <c r="WTF2820" s="46"/>
      <c r="WTG2820" s="46"/>
      <c r="WTH2820" s="46"/>
      <c r="WTI2820" s="46"/>
      <c r="WTJ2820" s="46"/>
      <c r="WTK2820" s="46"/>
      <c r="WTL2820" s="46"/>
      <c r="WTM2820" s="46"/>
      <c r="WTN2820" s="46"/>
      <c r="WTO2820" s="46"/>
      <c r="WTP2820" s="46"/>
      <c r="WTQ2820" s="46"/>
      <c r="WTR2820" s="46"/>
      <c r="WTS2820" s="46"/>
      <c r="WTT2820" s="46"/>
      <c r="WTU2820" s="46"/>
      <c r="WTV2820" s="46"/>
      <c r="WTW2820" s="46"/>
      <c r="WTX2820" s="46"/>
      <c r="WTY2820" s="46"/>
      <c r="WTZ2820" s="46"/>
      <c r="WUA2820" s="46"/>
      <c r="WUB2820" s="46"/>
      <c r="WUC2820" s="46"/>
      <c r="WUD2820" s="46"/>
      <c r="WUE2820" s="46"/>
      <c r="WUF2820" s="46"/>
      <c r="WUG2820" s="46"/>
      <c r="WUH2820" s="46"/>
      <c r="WUI2820" s="46"/>
      <c r="WUJ2820" s="46"/>
      <c r="WUK2820" s="46"/>
      <c r="WUL2820" s="46"/>
      <c r="WUM2820" s="46"/>
      <c r="WUN2820" s="46"/>
      <c r="WUO2820" s="46"/>
      <c r="WUP2820" s="46"/>
      <c r="WUQ2820" s="46"/>
      <c r="WUR2820" s="46"/>
      <c r="WUS2820" s="46"/>
      <c r="WUT2820" s="46"/>
      <c r="WUU2820" s="46"/>
      <c r="WUV2820" s="46"/>
      <c r="WUW2820" s="46"/>
      <c r="WUX2820" s="46"/>
      <c r="WUY2820" s="46"/>
      <c r="WUZ2820" s="46"/>
      <c r="WVA2820" s="46"/>
      <c r="WVB2820" s="46"/>
      <c r="WVC2820" s="46"/>
      <c r="WVD2820" s="46"/>
      <c r="WVE2820" s="46"/>
      <c r="WVF2820" s="46"/>
      <c r="WVG2820" s="46"/>
      <c r="WVH2820" s="46"/>
      <c r="WVI2820" s="46"/>
      <c r="WVJ2820" s="46"/>
      <c r="WVK2820" s="46"/>
      <c r="WVL2820" s="46"/>
      <c r="WVM2820" s="46"/>
      <c r="WVN2820" s="46"/>
      <c r="WVO2820" s="46"/>
      <c r="WVP2820" s="46"/>
      <c r="WVQ2820" s="46"/>
      <c r="WVR2820" s="46"/>
      <c r="WVS2820" s="46"/>
      <c r="WVT2820" s="46"/>
      <c r="WVU2820" s="46"/>
      <c r="WVV2820" s="46"/>
      <c r="WVW2820" s="46"/>
      <c r="WVX2820" s="46"/>
      <c r="WVY2820" s="46"/>
      <c r="WVZ2820" s="46"/>
      <c r="WWA2820" s="46"/>
      <c r="WWB2820" s="46"/>
      <c r="WWC2820" s="46"/>
      <c r="WWD2820" s="46"/>
      <c r="WWE2820" s="46"/>
      <c r="WWF2820" s="46"/>
      <c r="WWG2820" s="46"/>
      <c r="WWH2820" s="46"/>
      <c r="WWI2820" s="46"/>
      <c r="WWJ2820" s="46"/>
      <c r="WWK2820" s="46"/>
      <c r="WWL2820" s="46"/>
      <c r="WWM2820" s="46"/>
      <c r="WWN2820" s="46"/>
      <c r="WWO2820" s="46"/>
      <c r="WWP2820" s="46"/>
      <c r="WWQ2820" s="46"/>
      <c r="WWR2820" s="46"/>
      <c r="WWS2820" s="46"/>
      <c r="WWT2820" s="46"/>
      <c r="WWU2820" s="46"/>
      <c r="WWV2820" s="46"/>
      <c r="WWW2820" s="46"/>
      <c r="WWX2820" s="46"/>
      <c r="WWY2820" s="46"/>
      <c r="WWZ2820" s="46"/>
      <c r="WXA2820" s="46"/>
      <c r="WXB2820" s="46"/>
      <c r="WXC2820" s="46"/>
      <c r="WXD2820" s="46"/>
      <c r="WXE2820" s="46"/>
      <c r="WXF2820" s="46"/>
      <c r="WXG2820" s="46"/>
      <c r="WXH2820" s="46"/>
      <c r="WXI2820" s="46"/>
      <c r="WXJ2820" s="46"/>
      <c r="WXK2820" s="46"/>
      <c r="WXL2820" s="46"/>
      <c r="WXM2820" s="46"/>
      <c r="WXN2820" s="46"/>
      <c r="WXO2820" s="46"/>
      <c r="WXP2820" s="46"/>
      <c r="WXQ2820" s="46"/>
      <c r="WXR2820" s="46"/>
      <c r="WXS2820" s="46"/>
      <c r="WXT2820" s="46"/>
      <c r="WXU2820" s="46"/>
      <c r="WXV2820" s="46"/>
      <c r="WXW2820" s="46"/>
      <c r="WXX2820" s="46"/>
      <c r="WXY2820" s="46"/>
      <c r="WXZ2820" s="46"/>
      <c r="WYA2820" s="46"/>
      <c r="WYB2820" s="46"/>
      <c r="WYC2820" s="46"/>
      <c r="WYD2820" s="46"/>
      <c r="WYE2820" s="46"/>
      <c r="WYF2820" s="46"/>
      <c r="WYG2820" s="46"/>
      <c r="WYH2820" s="46"/>
      <c r="WYI2820" s="46"/>
      <c r="WYJ2820" s="46"/>
      <c r="WYK2820" s="46"/>
      <c r="WYL2820" s="46"/>
      <c r="WYM2820" s="46"/>
      <c r="WYN2820" s="46"/>
      <c r="WYO2820" s="46"/>
      <c r="WYP2820" s="46"/>
      <c r="WYQ2820" s="46"/>
      <c r="WYR2820" s="46"/>
      <c r="WYS2820" s="46"/>
      <c r="WYT2820" s="46"/>
      <c r="WYU2820" s="46"/>
      <c r="WYV2820" s="46"/>
      <c r="WYW2820" s="46"/>
      <c r="WYX2820" s="46"/>
      <c r="WYY2820" s="46"/>
      <c r="WYZ2820" s="46"/>
      <c r="WZA2820" s="46"/>
      <c r="WZB2820" s="46"/>
      <c r="WZC2820" s="46"/>
      <c r="WZD2820" s="46"/>
      <c r="WZE2820" s="46"/>
      <c r="WZF2820" s="46"/>
      <c r="WZG2820" s="46"/>
      <c r="WZH2820" s="46"/>
      <c r="WZI2820" s="46"/>
      <c r="WZJ2820" s="46"/>
      <c r="WZK2820" s="46"/>
      <c r="WZL2820" s="46"/>
      <c r="WZM2820" s="46"/>
      <c r="WZN2820" s="46"/>
      <c r="WZO2820" s="46"/>
      <c r="WZP2820" s="46"/>
      <c r="WZQ2820" s="46"/>
      <c r="WZR2820" s="46"/>
      <c r="WZS2820" s="46"/>
      <c r="WZT2820" s="46"/>
      <c r="WZU2820" s="46"/>
      <c r="WZV2820" s="46"/>
      <c r="WZW2820" s="46"/>
      <c r="WZX2820" s="46"/>
      <c r="WZY2820" s="46"/>
      <c r="WZZ2820" s="46"/>
      <c r="XAA2820" s="46"/>
      <c r="XAB2820" s="46"/>
      <c r="XAC2820" s="46"/>
      <c r="XAD2820" s="46"/>
      <c r="XAE2820" s="46"/>
      <c r="XAF2820" s="46"/>
      <c r="XAG2820" s="46"/>
      <c r="XAH2820" s="46"/>
      <c r="XAI2820" s="46"/>
      <c r="XAJ2820" s="46"/>
      <c r="XAK2820" s="46"/>
      <c r="XAL2820" s="46"/>
      <c r="XAM2820" s="46"/>
      <c r="XAN2820" s="46"/>
      <c r="XAO2820" s="46"/>
      <c r="XAP2820" s="46"/>
      <c r="XAQ2820" s="46"/>
      <c r="XAR2820" s="46"/>
      <c r="XAS2820" s="46"/>
      <c r="XAT2820" s="46"/>
      <c r="XAU2820" s="46"/>
      <c r="XAV2820" s="46"/>
      <c r="XAW2820" s="46"/>
      <c r="XAX2820" s="46"/>
      <c r="XAY2820" s="46"/>
      <c r="XAZ2820" s="46"/>
      <c r="XBA2820" s="46"/>
      <c r="XBB2820" s="46"/>
      <c r="XBC2820" s="46"/>
      <c r="XBD2820" s="46"/>
      <c r="XBE2820" s="46"/>
      <c r="XBF2820" s="46"/>
      <c r="XBG2820" s="46"/>
      <c r="XBH2820" s="46"/>
      <c r="XBI2820" s="46"/>
      <c r="XBJ2820" s="46"/>
      <c r="XBK2820" s="46"/>
      <c r="XBL2820" s="46"/>
      <c r="XBM2820" s="46"/>
      <c r="XBN2820" s="46"/>
      <c r="XBO2820" s="46"/>
      <c r="XBP2820" s="46"/>
      <c r="XBQ2820" s="46"/>
      <c r="XBR2820" s="46"/>
      <c r="XBS2820" s="46"/>
      <c r="XBT2820" s="46"/>
      <c r="XBU2820" s="46"/>
      <c r="XBV2820" s="46"/>
      <c r="XBW2820" s="46"/>
      <c r="XBX2820" s="46"/>
      <c r="XBY2820" s="46"/>
      <c r="XBZ2820" s="46"/>
      <c r="XCA2820" s="46"/>
      <c r="XCB2820" s="46"/>
      <c r="XCC2820" s="46"/>
      <c r="XCD2820" s="46"/>
      <c r="XCE2820" s="46"/>
      <c r="XCF2820" s="46"/>
      <c r="XCG2820" s="46"/>
      <c r="XCH2820" s="46"/>
      <c r="XCI2820" s="46"/>
      <c r="XCJ2820" s="46"/>
      <c r="XCK2820" s="46"/>
      <c r="XCL2820" s="46"/>
      <c r="XCM2820" s="46"/>
      <c r="XCN2820" s="46"/>
      <c r="XCO2820" s="46"/>
      <c r="XCP2820" s="46"/>
      <c r="XCQ2820" s="46"/>
      <c r="XCR2820" s="46"/>
      <c r="XCS2820" s="46"/>
      <c r="XCT2820" s="46"/>
      <c r="XCU2820" s="46"/>
      <c r="XCV2820" s="46"/>
      <c r="XCW2820" s="46"/>
      <c r="XCX2820" s="46"/>
      <c r="XCY2820" s="46"/>
      <c r="XCZ2820" s="46"/>
      <c r="XDA2820" s="46"/>
      <c r="XDB2820" s="46"/>
      <c r="XDC2820" s="46"/>
      <c r="XDD2820" s="46"/>
      <c r="XDE2820" s="46"/>
      <c r="XDF2820" s="46"/>
      <c r="XDG2820" s="46"/>
      <c r="XDH2820" s="46"/>
      <c r="XDI2820" s="46"/>
      <c r="XDJ2820" s="46"/>
      <c r="XDK2820" s="46"/>
      <c r="XDL2820" s="46"/>
      <c r="XDM2820" s="46"/>
      <c r="XDN2820" s="46"/>
      <c r="XDO2820" s="46"/>
      <c r="XDP2820" s="46"/>
      <c r="XDQ2820" s="46"/>
      <c r="XDR2820" s="46"/>
      <c r="XDS2820" s="46"/>
      <c r="XDT2820" s="46"/>
      <c r="XDU2820" s="46"/>
      <c r="XDV2820" s="46"/>
      <c r="XDW2820" s="46"/>
      <c r="XDX2820" s="46"/>
      <c r="XDY2820" s="46"/>
      <c r="XDZ2820" s="46"/>
      <c r="XEA2820" s="46"/>
      <c r="XEB2820" s="46"/>
      <c r="XEC2820" s="46"/>
      <c r="XED2820" s="46"/>
      <c r="XEE2820" s="46"/>
      <c r="XEF2820" s="46"/>
      <c r="XEG2820" s="46"/>
      <c r="XEH2820" s="46"/>
      <c r="XEI2820" s="46"/>
      <c r="XEJ2820" s="46"/>
      <c r="XEK2820" s="46"/>
      <c r="XEL2820" s="46"/>
      <c r="XEM2820" s="46"/>
      <c r="XEN2820" s="46"/>
      <c r="XEO2820" s="46"/>
      <c r="XEP2820" s="46"/>
      <c r="XEQ2820" s="46"/>
      <c r="XER2820" s="46"/>
      <c r="XES2820" s="46"/>
      <c r="XET2820" s="46"/>
      <c r="XEU2820" s="46"/>
      <c r="XEV2820" s="46"/>
      <c r="XEW2820" s="46"/>
      <c r="XEX2820" s="46"/>
      <c r="XEY2820" s="46"/>
      <c r="XEZ2820" s="46"/>
      <c r="XFA2820" s="46"/>
      <c r="XFB2820" s="46"/>
      <c r="XFC2820" s="46"/>
    </row>
    <row r="2821" spans="1:16383" s="82" customFormat="1" ht="15" customHeight="1">
      <c r="A2821" s="7"/>
      <c r="B2821" s="24"/>
      <c r="C2821" s="21"/>
      <c r="D2821" s="54"/>
      <c r="E2821" s="35"/>
      <c r="F2821" s="21"/>
      <c r="G2821" s="21"/>
      <c r="H2821" s="21"/>
      <c r="I2821" s="21"/>
      <c r="J2821" s="21"/>
      <c r="K2821" s="21"/>
      <c r="L2821" s="21"/>
      <c r="M2821" s="21"/>
      <c r="N2821" s="21"/>
      <c r="O2821" s="21"/>
      <c r="P2821" s="21"/>
      <c r="Q2821" s="21"/>
      <c r="R2821" s="21"/>
      <c r="S2821" s="21"/>
      <c r="T2821" s="21"/>
      <c r="U2821" s="41"/>
      <c r="V2821" s="55"/>
      <c r="W2821" s="55"/>
      <c r="X2821" s="46"/>
      <c r="Y2821" s="46"/>
      <c r="Z2821" s="46"/>
      <c r="AA2821" s="46"/>
      <c r="AB2821" s="46"/>
      <c r="AC2821" s="46"/>
      <c r="AD2821" s="46"/>
      <c r="AE2821" s="46"/>
      <c r="AF2821" s="46"/>
      <c r="AG2821" s="46"/>
      <c r="AH2821" s="46"/>
      <c r="AI2821" s="46"/>
      <c r="AJ2821" s="46"/>
      <c r="AK2821" s="46"/>
      <c r="AL2821" s="46"/>
      <c r="AM2821" s="46"/>
      <c r="AN2821" s="46"/>
      <c r="AO2821" s="46"/>
      <c r="AP2821" s="46"/>
      <c r="AQ2821" s="46"/>
      <c r="AR2821" s="46"/>
      <c r="AS2821" s="46"/>
      <c r="AT2821" s="46"/>
      <c r="AU2821" s="46"/>
      <c r="AV2821" s="46"/>
      <c r="AW2821" s="46"/>
      <c r="AX2821" s="46"/>
      <c r="AY2821" s="46"/>
      <c r="AZ2821" s="46"/>
      <c r="BA2821" s="46"/>
      <c r="BB2821" s="46"/>
      <c r="BC2821" s="46"/>
      <c r="BD2821" s="46"/>
      <c r="BE2821" s="46"/>
      <c r="BF2821" s="46"/>
      <c r="BG2821" s="46"/>
      <c r="BH2821" s="46"/>
      <c r="BI2821" s="46"/>
      <c r="BJ2821" s="46"/>
      <c r="BK2821" s="46"/>
      <c r="BL2821" s="46"/>
      <c r="BM2821" s="46"/>
      <c r="BN2821" s="46"/>
      <c r="BO2821" s="46"/>
      <c r="BP2821" s="46"/>
      <c r="BQ2821" s="46"/>
      <c r="BR2821" s="46"/>
      <c r="BS2821" s="46"/>
      <c r="BT2821" s="46"/>
      <c r="BU2821" s="46"/>
      <c r="BV2821" s="46"/>
      <c r="BW2821" s="46"/>
      <c r="BX2821" s="46"/>
      <c r="BY2821" s="46"/>
      <c r="BZ2821" s="46"/>
      <c r="CA2821" s="46"/>
      <c r="CB2821" s="46"/>
      <c r="CC2821" s="46"/>
      <c r="CD2821" s="46"/>
      <c r="CE2821" s="46"/>
      <c r="CF2821" s="46"/>
      <c r="CG2821" s="46"/>
      <c r="CH2821" s="46"/>
      <c r="CI2821" s="46"/>
      <c r="CJ2821" s="46"/>
      <c r="CK2821" s="46"/>
      <c r="CL2821" s="46"/>
      <c r="CM2821" s="46"/>
      <c r="CN2821" s="46"/>
      <c r="CO2821" s="46"/>
      <c r="CP2821" s="46"/>
      <c r="CQ2821" s="46"/>
      <c r="CR2821" s="46"/>
      <c r="CS2821" s="46"/>
      <c r="CT2821" s="46"/>
      <c r="CU2821" s="46"/>
      <c r="CV2821" s="46"/>
      <c r="CW2821" s="46"/>
      <c r="CX2821" s="46"/>
      <c r="CY2821" s="46"/>
      <c r="CZ2821" s="46"/>
      <c r="DA2821" s="46"/>
      <c r="DB2821" s="46"/>
      <c r="DC2821" s="46"/>
      <c r="DD2821" s="46"/>
      <c r="DE2821" s="46"/>
      <c r="DF2821" s="46"/>
      <c r="DG2821" s="46"/>
      <c r="DH2821" s="46"/>
      <c r="DI2821" s="46"/>
      <c r="DJ2821" s="46"/>
      <c r="DK2821" s="46"/>
      <c r="DL2821" s="46"/>
      <c r="DM2821" s="46"/>
      <c r="DN2821" s="46"/>
      <c r="DO2821" s="46"/>
      <c r="DP2821" s="46"/>
      <c r="DQ2821" s="46"/>
      <c r="DR2821" s="46"/>
      <c r="DS2821" s="46"/>
      <c r="DT2821" s="46"/>
      <c r="DU2821" s="46"/>
      <c r="DV2821" s="46"/>
      <c r="DW2821" s="46"/>
      <c r="DX2821" s="46"/>
      <c r="DY2821" s="46"/>
      <c r="DZ2821" s="46"/>
      <c r="EA2821" s="46"/>
      <c r="EB2821" s="46"/>
      <c r="EC2821" s="46"/>
      <c r="ED2821" s="46"/>
      <c r="EE2821" s="46"/>
      <c r="EF2821" s="46"/>
      <c r="EG2821" s="46"/>
      <c r="EH2821" s="46"/>
      <c r="EI2821" s="46"/>
      <c r="EJ2821" s="46"/>
      <c r="EK2821" s="46"/>
      <c r="EL2821" s="46"/>
      <c r="EM2821" s="46"/>
      <c r="EN2821" s="46"/>
      <c r="EO2821" s="46"/>
      <c r="EP2821" s="46"/>
      <c r="EQ2821" s="46"/>
      <c r="ER2821" s="46"/>
      <c r="ES2821" s="46"/>
      <c r="ET2821" s="46"/>
      <c r="EU2821" s="46"/>
      <c r="EV2821" s="46"/>
      <c r="EW2821" s="46"/>
      <c r="EX2821" s="46"/>
      <c r="EY2821" s="46"/>
      <c r="EZ2821" s="46"/>
      <c r="FA2821" s="46"/>
      <c r="FB2821" s="46"/>
      <c r="FC2821" s="46"/>
      <c r="FD2821" s="46"/>
      <c r="FE2821" s="46"/>
      <c r="FF2821" s="46"/>
      <c r="FG2821" s="46"/>
      <c r="FH2821" s="46"/>
      <c r="FI2821" s="46"/>
      <c r="FJ2821" s="46"/>
      <c r="FK2821" s="46"/>
      <c r="FL2821" s="46"/>
      <c r="FM2821" s="46"/>
      <c r="FN2821" s="46"/>
      <c r="FO2821" s="46"/>
      <c r="FP2821" s="46"/>
      <c r="FQ2821" s="46"/>
      <c r="FR2821" s="46"/>
      <c r="FS2821" s="46"/>
      <c r="FT2821" s="46"/>
      <c r="FU2821" s="46"/>
      <c r="FV2821" s="46"/>
      <c r="FW2821" s="46"/>
      <c r="FX2821" s="46"/>
      <c r="FY2821" s="46"/>
      <c r="FZ2821" s="46"/>
      <c r="GA2821" s="46"/>
      <c r="GB2821" s="46"/>
      <c r="GC2821" s="46"/>
      <c r="GD2821" s="46"/>
      <c r="GE2821" s="46"/>
      <c r="GF2821" s="46"/>
      <c r="GG2821" s="46"/>
      <c r="GH2821" s="46"/>
      <c r="GI2821" s="46"/>
      <c r="GJ2821" s="46"/>
      <c r="GK2821" s="46"/>
      <c r="GL2821" s="46"/>
      <c r="GM2821" s="46"/>
      <c r="GN2821" s="46"/>
      <c r="GO2821" s="46"/>
      <c r="GP2821" s="46"/>
      <c r="GQ2821" s="46"/>
      <c r="GR2821" s="46"/>
      <c r="GS2821" s="46"/>
      <c r="GT2821" s="46"/>
      <c r="GU2821" s="46"/>
      <c r="GV2821" s="46"/>
      <c r="GW2821" s="46"/>
      <c r="GX2821" s="46"/>
      <c r="GY2821" s="46"/>
      <c r="GZ2821" s="46"/>
      <c r="HA2821" s="46"/>
      <c r="HB2821" s="46"/>
      <c r="HC2821" s="46"/>
      <c r="HD2821" s="46"/>
      <c r="HE2821" s="46"/>
      <c r="HF2821" s="46"/>
      <c r="HG2821" s="46"/>
      <c r="HH2821" s="46"/>
      <c r="HI2821" s="46"/>
      <c r="HJ2821" s="46"/>
      <c r="HK2821" s="46"/>
      <c r="HL2821" s="46"/>
      <c r="HM2821" s="46"/>
      <c r="HN2821" s="46"/>
      <c r="HO2821" s="46"/>
      <c r="HP2821" s="46"/>
      <c r="HQ2821" s="46"/>
      <c r="HR2821" s="46"/>
      <c r="HS2821" s="46"/>
      <c r="HT2821" s="46"/>
      <c r="HU2821" s="46"/>
      <c r="HV2821" s="46"/>
      <c r="HW2821" s="46"/>
      <c r="HX2821" s="46"/>
      <c r="HY2821" s="46"/>
      <c r="HZ2821" s="46"/>
      <c r="IA2821" s="46"/>
      <c r="IB2821" s="46"/>
      <c r="IC2821" s="46"/>
      <c r="ID2821" s="46"/>
      <c r="IE2821" s="46"/>
      <c r="IF2821" s="46"/>
      <c r="IG2821" s="46"/>
      <c r="IH2821" s="46"/>
      <c r="II2821" s="46"/>
      <c r="IJ2821" s="46"/>
      <c r="IK2821" s="46"/>
      <c r="IL2821" s="46"/>
      <c r="IM2821" s="46"/>
      <c r="IN2821" s="46"/>
      <c r="IO2821" s="46"/>
      <c r="IP2821" s="46"/>
      <c r="IQ2821" s="46"/>
      <c r="IR2821" s="46"/>
      <c r="IS2821" s="46"/>
      <c r="IT2821" s="46"/>
      <c r="IU2821" s="46"/>
      <c r="IV2821" s="46"/>
      <c r="IW2821" s="46"/>
      <c r="IX2821" s="46"/>
      <c r="IY2821" s="46"/>
      <c r="IZ2821" s="46"/>
      <c r="JA2821" s="46"/>
      <c r="JB2821" s="46"/>
      <c r="JC2821" s="46"/>
      <c r="JD2821" s="46"/>
      <c r="JE2821" s="46"/>
      <c r="JF2821" s="46"/>
      <c r="JG2821" s="46"/>
      <c r="JH2821" s="46"/>
      <c r="JI2821" s="46"/>
      <c r="JJ2821" s="46"/>
      <c r="JK2821" s="46"/>
      <c r="JL2821" s="46"/>
      <c r="JM2821" s="46"/>
      <c r="JN2821" s="46"/>
      <c r="JO2821" s="46"/>
      <c r="JP2821" s="46"/>
      <c r="JQ2821" s="46"/>
      <c r="JR2821" s="46"/>
      <c r="JS2821" s="46"/>
      <c r="JT2821" s="46"/>
      <c r="JU2821" s="46"/>
      <c r="JV2821" s="46"/>
      <c r="JW2821" s="46"/>
      <c r="JX2821" s="46"/>
      <c r="JY2821" s="46"/>
      <c r="JZ2821" s="46"/>
      <c r="KA2821" s="46"/>
      <c r="KB2821" s="46"/>
      <c r="KC2821" s="46"/>
      <c r="KD2821" s="46"/>
      <c r="KE2821" s="46"/>
      <c r="KF2821" s="46"/>
      <c r="KG2821" s="46"/>
      <c r="KH2821" s="46"/>
      <c r="KI2821" s="46"/>
      <c r="KJ2821" s="46"/>
      <c r="KK2821" s="46"/>
      <c r="KL2821" s="46"/>
      <c r="KM2821" s="46"/>
      <c r="KN2821" s="46"/>
      <c r="KO2821" s="46"/>
      <c r="KP2821" s="46"/>
      <c r="KQ2821" s="46"/>
      <c r="KR2821" s="46"/>
      <c r="KS2821" s="46"/>
      <c r="KT2821" s="46"/>
      <c r="KU2821" s="46"/>
      <c r="KV2821" s="46"/>
      <c r="KW2821" s="46"/>
      <c r="KX2821" s="46"/>
      <c r="KY2821" s="46"/>
      <c r="KZ2821" s="46"/>
      <c r="LA2821" s="46"/>
      <c r="LB2821" s="46"/>
      <c r="LC2821" s="46"/>
      <c r="LD2821" s="46"/>
      <c r="LE2821" s="46"/>
      <c r="LF2821" s="46"/>
      <c r="LG2821" s="46"/>
      <c r="LH2821" s="46"/>
      <c r="LI2821" s="46"/>
      <c r="LJ2821" s="46"/>
      <c r="LK2821" s="46"/>
      <c r="LL2821" s="46"/>
      <c r="LM2821" s="46"/>
      <c r="LN2821" s="46"/>
      <c r="LO2821" s="46"/>
      <c r="LP2821" s="46"/>
      <c r="LQ2821" s="46"/>
      <c r="LR2821" s="46"/>
      <c r="LS2821" s="46"/>
      <c r="LT2821" s="46"/>
      <c r="LU2821" s="46"/>
      <c r="LV2821" s="46"/>
      <c r="LW2821" s="46"/>
      <c r="LX2821" s="46"/>
      <c r="LY2821" s="46"/>
      <c r="LZ2821" s="46"/>
      <c r="MA2821" s="46"/>
      <c r="MB2821" s="46"/>
      <c r="MC2821" s="46"/>
      <c r="MD2821" s="46"/>
      <c r="ME2821" s="46"/>
      <c r="MF2821" s="46"/>
      <c r="MG2821" s="46"/>
      <c r="MH2821" s="46"/>
      <c r="MI2821" s="46"/>
      <c r="MJ2821" s="46"/>
      <c r="MK2821" s="46"/>
      <c r="ML2821" s="46"/>
      <c r="MM2821" s="46"/>
      <c r="MN2821" s="46"/>
      <c r="MO2821" s="46"/>
      <c r="MP2821" s="46"/>
      <c r="MQ2821" s="46"/>
      <c r="MR2821" s="46"/>
      <c r="MS2821" s="46"/>
      <c r="MT2821" s="46"/>
      <c r="MU2821" s="46"/>
      <c r="MV2821" s="46"/>
      <c r="MW2821" s="46"/>
      <c r="MX2821" s="46"/>
      <c r="MY2821" s="46"/>
      <c r="MZ2821" s="46"/>
      <c r="NA2821" s="46"/>
      <c r="NB2821" s="46"/>
      <c r="NC2821" s="46"/>
      <c r="ND2821" s="46"/>
      <c r="NE2821" s="46"/>
      <c r="NF2821" s="46"/>
      <c r="NG2821" s="46"/>
      <c r="NH2821" s="46"/>
      <c r="NI2821" s="46"/>
      <c r="NJ2821" s="46"/>
      <c r="NK2821" s="46"/>
      <c r="NL2821" s="46"/>
      <c r="NM2821" s="46"/>
      <c r="NN2821" s="46"/>
      <c r="NO2821" s="46"/>
      <c r="NP2821" s="46"/>
      <c r="NQ2821" s="46"/>
      <c r="NR2821" s="46"/>
      <c r="NS2821" s="46"/>
      <c r="NT2821" s="46"/>
      <c r="NU2821" s="46"/>
      <c r="NV2821" s="46"/>
      <c r="NW2821" s="46"/>
      <c r="NX2821" s="46"/>
      <c r="NY2821" s="46"/>
      <c r="NZ2821" s="46"/>
      <c r="OA2821" s="46"/>
      <c r="OB2821" s="46"/>
      <c r="OC2821" s="46"/>
      <c r="OD2821" s="46"/>
      <c r="OE2821" s="46"/>
      <c r="OF2821" s="46"/>
      <c r="OG2821" s="46"/>
      <c r="OH2821" s="46"/>
      <c r="OI2821" s="46"/>
      <c r="OJ2821" s="46"/>
      <c r="OK2821" s="46"/>
      <c r="OL2821" s="46"/>
      <c r="OM2821" s="46"/>
      <c r="ON2821" s="46"/>
      <c r="OO2821" s="46"/>
      <c r="OP2821" s="46"/>
      <c r="OQ2821" s="46"/>
      <c r="OR2821" s="46"/>
      <c r="OS2821" s="46"/>
      <c r="OT2821" s="46"/>
      <c r="OU2821" s="46"/>
      <c r="OV2821" s="46"/>
      <c r="OW2821" s="46"/>
      <c r="OX2821" s="46"/>
      <c r="OY2821" s="46"/>
      <c r="OZ2821" s="46"/>
      <c r="PA2821" s="46"/>
      <c r="PB2821" s="46"/>
      <c r="PC2821" s="46"/>
      <c r="PD2821" s="46"/>
      <c r="PE2821" s="46"/>
      <c r="PF2821" s="46"/>
      <c r="PG2821" s="46"/>
      <c r="PH2821" s="46"/>
      <c r="PI2821" s="46"/>
      <c r="PJ2821" s="46"/>
      <c r="PK2821" s="46"/>
      <c r="PL2821" s="46"/>
      <c r="PM2821" s="46"/>
      <c r="PN2821" s="46"/>
      <c r="PO2821" s="46"/>
      <c r="PP2821" s="46"/>
      <c r="PQ2821" s="46"/>
      <c r="PR2821" s="46"/>
      <c r="PS2821" s="46"/>
      <c r="PT2821" s="46"/>
      <c r="PU2821" s="46"/>
      <c r="PV2821" s="46"/>
      <c r="PW2821" s="46"/>
      <c r="PX2821" s="46"/>
      <c r="PY2821" s="46"/>
      <c r="PZ2821" s="46"/>
      <c r="QA2821" s="46"/>
      <c r="QB2821" s="46"/>
      <c r="QC2821" s="46"/>
      <c r="QD2821" s="46"/>
      <c r="QE2821" s="46"/>
      <c r="QF2821" s="46"/>
      <c r="QG2821" s="46"/>
      <c r="QH2821" s="46"/>
      <c r="QI2821" s="46"/>
      <c r="QJ2821" s="46"/>
      <c r="QK2821" s="46"/>
      <c r="QL2821" s="46"/>
      <c r="QM2821" s="46"/>
      <c r="QN2821" s="46"/>
      <c r="QO2821" s="46"/>
      <c r="QP2821" s="46"/>
      <c r="QQ2821" s="46"/>
      <c r="QR2821" s="46"/>
      <c r="QS2821" s="46"/>
      <c r="QT2821" s="46"/>
      <c r="QU2821" s="46"/>
      <c r="QV2821" s="46"/>
      <c r="QW2821" s="46"/>
      <c r="QX2821" s="46"/>
      <c r="QY2821" s="46"/>
      <c r="QZ2821" s="46"/>
      <c r="RA2821" s="46"/>
      <c r="RB2821" s="46"/>
      <c r="RC2821" s="46"/>
      <c r="RD2821" s="46"/>
      <c r="RE2821" s="46"/>
      <c r="RF2821" s="46"/>
      <c r="RG2821" s="46"/>
      <c r="RH2821" s="46"/>
      <c r="RI2821" s="46"/>
      <c r="RJ2821" s="46"/>
      <c r="RK2821" s="46"/>
      <c r="RL2821" s="46"/>
      <c r="RM2821" s="46"/>
      <c r="RN2821" s="46"/>
      <c r="RO2821" s="46"/>
      <c r="RP2821" s="46"/>
      <c r="RQ2821" s="46"/>
      <c r="RR2821" s="46"/>
      <c r="RS2821" s="46"/>
      <c r="RT2821" s="46"/>
      <c r="RU2821" s="46"/>
      <c r="RV2821" s="46"/>
      <c r="RW2821" s="46"/>
      <c r="RX2821" s="46"/>
      <c r="RY2821" s="46"/>
      <c r="RZ2821" s="46"/>
      <c r="SA2821" s="46"/>
      <c r="SB2821" s="46"/>
      <c r="SC2821" s="46"/>
      <c r="SD2821" s="46"/>
      <c r="SE2821" s="46"/>
      <c r="SF2821" s="46"/>
      <c r="SG2821" s="46"/>
      <c r="SH2821" s="46"/>
      <c r="SI2821" s="46"/>
      <c r="SJ2821" s="46"/>
      <c r="SK2821" s="46"/>
      <c r="SL2821" s="46"/>
      <c r="SM2821" s="46"/>
      <c r="SN2821" s="46"/>
      <c r="SO2821" s="46"/>
      <c r="SP2821" s="46"/>
      <c r="SQ2821" s="46"/>
      <c r="SR2821" s="46"/>
      <c r="SS2821" s="46"/>
      <c r="ST2821" s="46"/>
      <c r="SU2821" s="46"/>
      <c r="SV2821" s="46"/>
      <c r="SW2821" s="46"/>
      <c r="SX2821" s="46"/>
      <c r="SY2821" s="46"/>
      <c r="SZ2821" s="46"/>
      <c r="TA2821" s="46"/>
      <c r="TB2821" s="46"/>
      <c r="TC2821" s="46"/>
      <c r="TD2821" s="46"/>
      <c r="TE2821" s="46"/>
      <c r="TF2821" s="46"/>
      <c r="TG2821" s="46"/>
      <c r="TH2821" s="46"/>
      <c r="TI2821" s="46"/>
      <c r="TJ2821" s="46"/>
      <c r="TK2821" s="46"/>
      <c r="TL2821" s="46"/>
      <c r="TM2821" s="46"/>
      <c r="TN2821" s="46"/>
      <c r="TO2821" s="46"/>
      <c r="TP2821" s="46"/>
      <c r="TQ2821" s="46"/>
      <c r="TR2821" s="46"/>
      <c r="TS2821" s="46"/>
      <c r="TT2821" s="46"/>
      <c r="TU2821" s="46"/>
      <c r="TV2821" s="46"/>
      <c r="TW2821" s="46"/>
      <c r="TX2821" s="46"/>
      <c r="TY2821" s="46"/>
      <c r="TZ2821" s="46"/>
      <c r="UA2821" s="46"/>
      <c r="UB2821" s="46"/>
      <c r="UC2821" s="46"/>
      <c r="UD2821" s="46"/>
      <c r="UE2821" s="46"/>
      <c r="UF2821" s="46"/>
      <c r="UG2821" s="46"/>
      <c r="UH2821" s="46"/>
      <c r="UI2821" s="46"/>
      <c r="UJ2821" s="46"/>
      <c r="UK2821" s="46"/>
      <c r="UL2821" s="46"/>
      <c r="UM2821" s="46"/>
      <c r="UN2821" s="46"/>
      <c r="UO2821" s="46"/>
      <c r="UP2821" s="46"/>
      <c r="UQ2821" s="46"/>
      <c r="UR2821" s="46"/>
      <c r="US2821" s="46"/>
      <c r="UT2821" s="46"/>
      <c r="UU2821" s="46"/>
      <c r="UV2821" s="46"/>
      <c r="UW2821" s="46"/>
      <c r="UX2821" s="46"/>
      <c r="UY2821" s="46"/>
      <c r="UZ2821" s="46"/>
      <c r="VA2821" s="46"/>
      <c r="VB2821" s="46"/>
      <c r="VC2821" s="46"/>
      <c r="VD2821" s="46"/>
      <c r="VE2821" s="46"/>
      <c r="VF2821" s="46"/>
      <c r="VG2821" s="46"/>
      <c r="VH2821" s="46"/>
      <c r="VI2821" s="46"/>
      <c r="VJ2821" s="46"/>
      <c r="VK2821" s="46"/>
      <c r="VL2821" s="46"/>
      <c r="VM2821" s="46"/>
      <c r="VN2821" s="46"/>
      <c r="VO2821" s="46"/>
      <c r="VP2821" s="46"/>
      <c r="VQ2821" s="46"/>
      <c r="VR2821" s="46"/>
      <c r="VS2821" s="46"/>
      <c r="VT2821" s="46"/>
      <c r="VU2821" s="46"/>
      <c r="VV2821" s="46"/>
      <c r="VW2821" s="46"/>
      <c r="VX2821" s="46"/>
      <c r="VY2821" s="46"/>
      <c r="VZ2821" s="46"/>
      <c r="WA2821" s="46"/>
      <c r="WB2821" s="46"/>
      <c r="WC2821" s="46"/>
      <c r="WD2821" s="46"/>
      <c r="WE2821" s="46"/>
      <c r="WF2821" s="46"/>
      <c r="WG2821" s="46"/>
      <c r="WH2821" s="46"/>
      <c r="WI2821" s="46"/>
      <c r="WJ2821" s="46"/>
      <c r="WK2821" s="46"/>
      <c r="WL2821" s="46"/>
      <c r="WM2821" s="46"/>
      <c r="WN2821" s="46"/>
      <c r="WO2821" s="46"/>
      <c r="WP2821" s="46"/>
      <c r="WQ2821" s="46"/>
      <c r="WR2821" s="46"/>
      <c r="WS2821" s="46"/>
      <c r="WT2821" s="46"/>
      <c r="WU2821" s="46"/>
      <c r="WV2821" s="46"/>
      <c r="WW2821" s="46"/>
      <c r="WX2821" s="46"/>
      <c r="WY2821" s="46"/>
      <c r="WZ2821" s="46"/>
      <c r="XA2821" s="46"/>
      <c r="XB2821" s="46"/>
      <c r="XC2821" s="46"/>
      <c r="XD2821" s="46"/>
      <c r="XE2821" s="46"/>
      <c r="XF2821" s="46"/>
      <c r="XG2821" s="46"/>
      <c r="XH2821" s="46"/>
      <c r="XI2821" s="46"/>
      <c r="XJ2821" s="46"/>
      <c r="XK2821" s="46"/>
      <c r="XL2821" s="46"/>
      <c r="XM2821" s="46"/>
      <c r="XN2821" s="46"/>
      <c r="XO2821" s="46"/>
      <c r="XP2821" s="46"/>
      <c r="XQ2821" s="46"/>
      <c r="XR2821" s="46"/>
      <c r="XS2821" s="46"/>
      <c r="XT2821" s="46"/>
      <c r="XU2821" s="46"/>
      <c r="XV2821" s="46"/>
      <c r="XW2821" s="46"/>
      <c r="XX2821" s="46"/>
      <c r="XY2821" s="46"/>
      <c r="XZ2821" s="46"/>
      <c r="YA2821" s="46"/>
      <c r="YB2821" s="46"/>
      <c r="YC2821" s="46"/>
      <c r="YD2821" s="46"/>
      <c r="YE2821" s="46"/>
      <c r="YF2821" s="46"/>
      <c r="YG2821" s="46"/>
      <c r="YH2821" s="46"/>
      <c r="YI2821" s="46"/>
      <c r="YJ2821" s="46"/>
      <c r="YK2821" s="46"/>
      <c r="YL2821" s="46"/>
      <c r="YM2821" s="46"/>
      <c r="YN2821" s="46"/>
      <c r="YO2821" s="46"/>
      <c r="YP2821" s="46"/>
      <c r="YQ2821" s="46"/>
      <c r="YR2821" s="46"/>
      <c r="YS2821" s="46"/>
      <c r="YT2821" s="46"/>
      <c r="YU2821" s="46"/>
      <c r="YV2821" s="46"/>
      <c r="YW2821" s="46"/>
      <c r="YX2821" s="46"/>
      <c r="YY2821" s="46"/>
      <c r="YZ2821" s="46"/>
      <c r="ZA2821" s="46"/>
      <c r="ZB2821" s="46"/>
      <c r="ZC2821" s="46"/>
      <c r="ZD2821" s="46"/>
      <c r="ZE2821" s="46"/>
      <c r="ZF2821" s="46"/>
      <c r="ZG2821" s="46"/>
      <c r="ZH2821" s="46"/>
      <c r="ZI2821" s="46"/>
      <c r="ZJ2821" s="46"/>
      <c r="ZK2821" s="46"/>
      <c r="ZL2821" s="46"/>
      <c r="ZM2821" s="46"/>
      <c r="ZN2821" s="46"/>
      <c r="ZO2821" s="46"/>
      <c r="ZP2821" s="46"/>
      <c r="ZQ2821" s="46"/>
      <c r="ZR2821" s="46"/>
      <c r="ZS2821" s="46"/>
      <c r="ZT2821" s="46"/>
      <c r="ZU2821" s="46"/>
      <c r="ZV2821" s="46"/>
      <c r="ZW2821" s="46"/>
      <c r="ZX2821" s="46"/>
      <c r="ZY2821" s="46"/>
      <c r="ZZ2821" s="46"/>
      <c r="AAA2821" s="46"/>
      <c r="AAB2821" s="46"/>
      <c r="AAC2821" s="46"/>
      <c r="AAD2821" s="46"/>
      <c r="AAE2821" s="46"/>
      <c r="AAF2821" s="46"/>
      <c r="AAG2821" s="46"/>
      <c r="AAH2821" s="46"/>
      <c r="AAI2821" s="46"/>
      <c r="AAJ2821" s="46"/>
      <c r="AAK2821" s="46"/>
      <c r="AAL2821" s="46"/>
      <c r="AAM2821" s="46"/>
      <c r="AAN2821" s="46"/>
      <c r="AAO2821" s="46"/>
      <c r="AAP2821" s="46"/>
      <c r="AAQ2821" s="46"/>
      <c r="AAR2821" s="46"/>
      <c r="AAS2821" s="46"/>
      <c r="AAT2821" s="46"/>
      <c r="AAU2821" s="46"/>
      <c r="AAV2821" s="46"/>
      <c r="AAW2821" s="46"/>
      <c r="AAX2821" s="46"/>
      <c r="AAY2821" s="46"/>
      <c r="AAZ2821" s="46"/>
      <c r="ABA2821" s="46"/>
      <c r="ABB2821" s="46"/>
      <c r="ABC2821" s="46"/>
      <c r="ABD2821" s="46"/>
      <c r="ABE2821" s="46"/>
      <c r="ABF2821" s="46"/>
      <c r="ABG2821" s="46"/>
      <c r="ABH2821" s="46"/>
      <c r="ABI2821" s="46"/>
      <c r="ABJ2821" s="46"/>
      <c r="ABK2821" s="46"/>
      <c r="ABL2821" s="46"/>
      <c r="ABM2821" s="46"/>
      <c r="ABN2821" s="46"/>
      <c r="ABO2821" s="46"/>
      <c r="ABP2821" s="46"/>
      <c r="ABQ2821" s="46"/>
      <c r="ABR2821" s="46"/>
      <c r="ABS2821" s="46"/>
      <c r="ABT2821" s="46"/>
      <c r="ABU2821" s="46"/>
      <c r="ABV2821" s="46"/>
      <c r="ABW2821" s="46"/>
      <c r="ABX2821" s="46"/>
      <c r="ABY2821" s="46"/>
      <c r="ABZ2821" s="46"/>
      <c r="ACA2821" s="46"/>
      <c r="ACB2821" s="46"/>
      <c r="ACC2821" s="46"/>
      <c r="ACD2821" s="46"/>
      <c r="ACE2821" s="46"/>
      <c r="ACF2821" s="46"/>
      <c r="ACG2821" s="46"/>
      <c r="ACH2821" s="46"/>
      <c r="ACI2821" s="46"/>
      <c r="ACJ2821" s="46"/>
      <c r="ACK2821" s="46"/>
      <c r="ACL2821" s="46"/>
      <c r="ACM2821" s="46"/>
      <c r="ACN2821" s="46"/>
      <c r="ACO2821" s="46"/>
      <c r="ACP2821" s="46"/>
      <c r="ACQ2821" s="46"/>
      <c r="ACR2821" s="46"/>
      <c r="ACS2821" s="46"/>
      <c r="ACT2821" s="46"/>
      <c r="ACU2821" s="46"/>
      <c r="ACV2821" s="46"/>
      <c r="ACW2821" s="46"/>
      <c r="ACX2821" s="46"/>
      <c r="ACY2821" s="46"/>
      <c r="ACZ2821" s="46"/>
      <c r="ADA2821" s="46"/>
      <c r="ADB2821" s="46"/>
      <c r="ADC2821" s="46"/>
      <c r="ADD2821" s="46"/>
      <c r="ADE2821" s="46"/>
      <c r="ADF2821" s="46"/>
      <c r="ADG2821" s="46"/>
      <c r="ADH2821" s="46"/>
      <c r="ADI2821" s="46"/>
      <c r="ADJ2821" s="46"/>
      <c r="ADK2821" s="46"/>
      <c r="ADL2821" s="46"/>
      <c r="ADM2821" s="46"/>
      <c r="ADN2821" s="46"/>
      <c r="ADO2821" s="46"/>
      <c r="ADP2821" s="46"/>
      <c r="ADQ2821" s="46"/>
      <c r="ADR2821" s="46"/>
      <c r="ADS2821" s="46"/>
      <c r="ADT2821" s="46"/>
      <c r="ADU2821" s="46"/>
      <c r="ADV2821" s="46"/>
      <c r="ADW2821" s="46"/>
      <c r="ADX2821" s="46"/>
      <c r="ADY2821" s="46"/>
      <c r="ADZ2821" s="46"/>
      <c r="AEA2821" s="46"/>
      <c r="AEB2821" s="46"/>
      <c r="AEC2821" s="46"/>
      <c r="AED2821" s="46"/>
      <c r="AEE2821" s="46"/>
      <c r="AEF2821" s="46"/>
      <c r="AEG2821" s="46"/>
      <c r="AEH2821" s="46"/>
      <c r="AEI2821" s="46"/>
      <c r="AEJ2821" s="46"/>
      <c r="AEK2821" s="46"/>
      <c r="AEL2821" s="46"/>
      <c r="AEM2821" s="46"/>
      <c r="AEN2821" s="46"/>
      <c r="AEO2821" s="46"/>
      <c r="AEP2821" s="46"/>
      <c r="AEQ2821" s="46"/>
      <c r="AER2821" s="46"/>
      <c r="AES2821" s="46"/>
      <c r="AET2821" s="46"/>
      <c r="AEU2821" s="46"/>
      <c r="AEV2821" s="46"/>
      <c r="AEW2821" s="46"/>
      <c r="AEX2821" s="46"/>
      <c r="AEY2821" s="46"/>
      <c r="AEZ2821" s="46"/>
      <c r="AFA2821" s="46"/>
      <c r="AFB2821" s="46"/>
      <c r="AFC2821" s="46"/>
      <c r="AFD2821" s="46"/>
      <c r="AFE2821" s="46"/>
      <c r="AFF2821" s="46"/>
      <c r="AFG2821" s="46"/>
      <c r="AFH2821" s="46"/>
      <c r="AFI2821" s="46"/>
      <c r="AFJ2821" s="46"/>
      <c r="AFK2821" s="46"/>
      <c r="AFL2821" s="46"/>
      <c r="AFM2821" s="46"/>
      <c r="AFN2821" s="46"/>
      <c r="AFO2821" s="46"/>
      <c r="AFP2821" s="46"/>
      <c r="AFQ2821" s="46"/>
      <c r="AFR2821" s="46"/>
      <c r="AFS2821" s="46"/>
      <c r="AFT2821" s="46"/>
      <c r="AFU2821" s="46"/>
      <c r="AFV2821" s="46"/>
      <c r="AFW2821" s="46"/>
      <c r="AFX2821" s="46"/>
      <c r="AFY2821" s="46"/>
      <c r="AFZ2821" s="46"/>
      <c r="AGA2821" s="46"/>
      <c r="AGB2821" s="46"/>
      <c r="AGC2821" s="46"/>
      <c r="AGD2821" s="46"/>
      <c r="AGE2821" s="46"/>
      <c r="AGF2821" s="46"/>
      <c r="AGG2821" s="46"/>
      <c r="AGH2821" s="46"/>
      <c r="AGI2821" s="46"/>
      <c r="AGJ2821" s="46"/>
      <c r="AGK2821" s="46"/>
      <c r="AGL2821" s="46"/>
      <c r="AGM2821" s="46"/>
      <c r="AGN2821" s="46"/>
      <c r="AGO2821" s="46"/>
      <c r="AGP2821" s="46"/>
      <c r="AGQ2821" s="46"/>
      <c r="AGR2821" s="46"/>
      <c r="AGS2821" s="46"/>
      <c r="AGT2821" s="46"/>
      <c r="AGU2821" s="46"/>
      <c r="AGV2821" s="46"/>
      <c r="AGW2821" s="46"/>
      <c r="AGX2821" s="46"/>
      <c r="AGY2821" s="46"/>
      <c r="AGZ2821" s="46"/>
      <c r="AHA2821" s="46"/>
      <c r="AHB2821" s="46"/>
      <c r="AHC2821" s="46"/>
      <c r="AHD2821" s="46"/>
      <c r="AHE2821" s="46"/>
      <c r="AHF2821" s="46"/>
      <c r="AHG2821" s="46"/>
      <c r="AHH2821" s="46"/>
      <c r="AHI2821" s="46"/>
      <c r="AHJ2821" s="46"/>
      <c r="AHK2821" s="46"/>
      <c r="AHL2821" s="46"/>
      <c r="AHM2821" s="46"/>
      <c r="AHN2821" s="46"/>
      <c r="AHO2821" s="46"/>
      <c r="AHP2821" s="46"/>
      <c r="AHQ2821" s="46"/>
      <c r="AHR2821" s="46"/>
      <c r="AHS2821" s="46"/>
      <c r="AHT2821" s="46"/>
      <c r="AHU2821" s="46"/>
      <c r="AHV2821" s="46"/>
      <c r="AHW2821" s="46"/>
      <c r="AHX2821" s="46"/>
      <c r="AHY2821" s="46"/>
      <c r="AHZ2821" s="46"/>
      <c r="AIA2821" s="46"/>
      <c r="AIB2821" s="46"/>
      <c r="AIC2821" s="46"/>
      <c r="AID2821" s="46"/>
      <c r="AIE2821" s="46"/>
      <c r="AIF2821" s="46"/>
      <c r="AIG2821" s="46"/>
      <c r="AIH2821" s="46"/>
      <c r="AII2821" s="46"/>
      <c r="AIJ2821" s="46"/>
      <c r="AIK2821" s="46"/>
      <c r="AIL2821" s="46"/>
      <c r="AIM2821" s="46"/>
      <c r="AIN2821" s="46"/>
      <c r="AIO2821" s="46"/>
      <c r="AIP2821" s="46"/>
      <c r="AIQ2821" s="46"/>
      <c r="AIR2821" s="46"/>
      <c r="AIS2821" s="46"/>
      <c r="AIT2821" s="46"/>
      <c r="AIU2821" s="46"/>
      <c r="AIV2821" s="46"/>
      <c r="AIW2821" s="46"/>
      <c r="AIX2821" s="46"/>
      <c r="AIY2821" s="46"/>
      <c r="AIZ2821" s="46"/>
      <c r="AJA2821" s="46"/>
      <c r="AJB2821" s="46"/>
      <c r="AJC2821" s="46"/>
      <c r="AJD2821" s="46"/>
      <c r="AJE2821" s="46"/>
      <c r="AJF2821" s="46"/>
      <c r="AJG2821" s="46"/>
      <c r="AJH2821" s="46"/>
      <c r="AJI2821" s="46"/>
      <c r="AJJ2821" s="46"/>
      <c r="AJK2821" s="46"/>
      <c r="AJL2821" s="46"/>
      <c r="AJM2821" s="46"/>
      <c r="AJN2821" s="46"/>
      <c r="AJO2821" s="46"/>
      <c r="AJP2821" s="46"/>
      <c r="AJQ2821" s="46"/>
      <c r="AJR2821" s="46"/>
      <c r="AJS2821" s="46"/>
      <c r="AJT2821" s="46"/>
      <c r="AJU2821" s="46"/>
      <c r="AJV2821" s="46"/>
      <c r="AJW2821" s="46"/>
      <c r="AJX2821" s="46"/>
      <c r="AJY2821" s="46"/>
      <c r="AJZ2821" s="46"/>
      <c r="AKA2821" s="46"/>
      <c r="AKB2821" s="46"/>
      <c r="AKC2821" s="46"/>
      <c r="AKD2821" s="46"/>
      <c r="AKE2821" s="46"/>
      <c r="AKF2821" s="46"/>
      <c r="AKG2821" s="46"/>
      <c r="AKH2821" s="46"/>
      <c r="AKI2821" s="46"/>
      <c r="AKJ2821" s="46"/>
      <c r="AKK2821" s="46"/>
      <c r="AKL2821" s="46"/>
      <c r="AKM2821" s="46"/>
      <c r="AKN2821" s="46"/>
      <c r="AKO2821" s="46"/>
      <c r="AKP2821" s="46"/>
      <c r="AKQ2821" s="46"/>
      <c r="AKR2821" s="46"/>
      <c r="AKS2821" s="46"/>
      <c r="AKT2821" s="46"/>
      <c r="AKU2821" s="46"/>
      <c r="AKV2821" s="46"/>
      <c r="AKW2821" s="46"/>
      <c r="AKX2821" s="46"/>
      <c r="AKY2821" s="46"/>
      <c r="AKZ2821" s="46"/>
      <c r="ALA2821" s="46"/>
      <c r="ALB2821" s="46"/>
      <c r="ALC2821" s="46"/>
      <c r="ALD2821" s="46"/>
      <c r="ALE2821" s="46"/>
      <c r="ALF2821" s="46"/>
      <c r="ALG2821" s="46"/>
      <c r="ALH2821" s="46"/>
      <c r="ALI2821" s="46"/>
      <c r="ALJ2821" s="46"/>
      <c r="ALK2821" s="46"/>
      <c r="ALL2821" s="46"/>
      <c r="ALM2821" s="46"/>
      <c r="ALN2821" s="46"/>
      <c r="ALO2821" s="46"/>
      <c r="ALP2821" s="46"/>
      <c r="ALQ2821" s="46"/>
      <c r="ALR2821" s="46"/>
      <c r="ALS2821" s="46"/>
      <c r="ALT2821" s="46"/>
      <c r="ALU2821" s="46"/>
      <c r="ALV2821" s="46"/>
      <c r="ALW2821" s="46"/>
      <c r="ALX2821" s="46"/>
      <c r="ALY2821" s="46"/>
      <c r="ALZ2821" s="46"/>
      <c r="AMA2821" s="46"/>
      <c r="AMB2821" s="46"/>
      <c r="AMC2821" s="46"/>
      <c r="AMD2821" s="46"/>
      <c r="AME2821" s="46"/>
      <c r="AMF2821" s="46"/>
      <c r="AMG2821" s="46"/>
      <c r="AMH2821" s="46"/>
      <c r="AMI2821" s="46"/>
      <c r="AMJ2821" s="46"/>
      <c r="AMK2821" s="46"/>
      <c r="AML2821" s="46"/>
      <c r="AMM2821" s="46"/>
      <c r="AMN2821" s="46"/>
      <c r="AMO2821" s="46"/>
      <c r="AMP2821" s="46"/>
      <c r="AMQ2821" s="46"/>
      <c r="AMR2821" s="46"/>
      <c r="AMS2821" s="46"/>
      <c r="AMT2821" s="46"/>
      <c r="AMU2821" s="46"/>
      <c r="AMV2821" s="46"/>
      <c r="AMW2821" s="46"/>
      <c r="AMX2821" s="46"/>
      <c r="AMY2821" s="46"/>
      <c r="AMZ2821" s="46"/>
      <c r="ANA2821" s="46"/>
      <c r="ANB2821" s="46"/>
      <c r="ANC2821" s="46"/>
      <c r="AND2821" s="46"/>
      <c r="ANE2821" s="46"/>
      <c r="ANF2821" s="46"/>
      <c r="ANG2821" s="46"/>
      <c r="ANH2821" s="46"/>
      <c r="ANI2821" s="46"/>
      <c r="ANJ2821" s="46"/>
      <c r="ANK2821" s="46"/>
      <c r="ANL2821" s="46"/>
      <c r="ANM2821" s="46"/>
      <c r="ANN2821" s="46"/>
      <c r="ANO2821" s="46"/>
      <c r="ANP2821" s="46"/>
      <c r="ANQ2821" s="46"/>
      <c r="ANR2821" s="46"/>
      <c r="ANS2821" s="46"/>
      <c r="ANT2821" s="46"/>
      <c r="ANU2821" s="46"/>
      <c r="ANV2821" s="46"/>
      <c r="ANW2821" s="46"/>
      <c r="ANX2821" s="46"/>
      <c r="ANY2821" s="46"/>
      <c r="ANZ2821" s="46"/>
      <c r="AOA2821" s="46"/>
      <c r="AOB2821" s="46"/>
      <c r="AOC2821" s="46"/>
      <c r="AOD2821" s="46"/>
      <c r="AOE2821" s="46"/>
      <c r="AOF2821" s="46"/>
      <c r="AOG2821" s="46"/>
      <c r="AOH2821" s="46"/>
      <c r="AOI2821" s="46"/>
      <c r="AOJ2821" s="46"/>
      <c r="AOK2821" s="46"/>
      <c r="AOL2821" s="46"/>
      <c r="AOM2821" s="46"/>
      <c r="AON2821" s="46"/>
      <c r="AOO2821" s="46"/>
      <c r="AOP2821" s="46"/>
      <c r="AOQ2821" s="46"/>
      <c r="AOR2821" s="46"/>
      <c r="AOS2821" s="46"/>
      <c r="AOT2821" s="46"/>
      <c r="AOU2821" s="46"/>
      <c r="AOV2821" s="46"/>
      <c r="AOW2821" s="46"/>
      <c r="AOX2821" s="46"/>
      <c r="AOY2821" s="46"/>
      <c r="AOZ2821" s="46"/>
      <c r="APA2821" s="46"/>
      <c r="APB2821" s="46"/>
      <c r="APC2821" s="46"/>
      <c r="APD2821" s="46"/>
      <c r="APE2821" s="46"/>
      <c r="APF2821" s="46"/>
      <c r="APG2821" s="46"/>
      <c r="APH2821" s="46"/>
      <c r="API2821" s="46"/>
      <c r="APJ2821" s="46"/>
      <c r="APK2821" s="46"/>
      <c r="APL2821" s="46"/>
      <c r="APM2821" s="46"/>
      <c r="APN2821" s="46"/>
      <c r="APO2821" s="46"/>
      <c r="APP2821" s="46"/>
      <c r="APQ2821" s="46"/>
      <c r="APR2821" s="46"/>
      <c r="APS2821" s="46"/>
      <c r="APT2821" s="46"/>
      <c r="APU2821" s="46"/>
      <c r="APV2821" s="46"/>
      <c r="APW2821" s="46"/>
      <c r="APX2821" s="46"/>
      <c r="APY2821" s="46"/>
      <c r="APZ2821" s="46"/>
      <c r="AQA2821" s="46"/>
      <c r="AQB2821" s="46"/>
      <c r="AQC2821" s="46"/>
      <c r="AQD2821" s="46"/>
      <c r="AQE2821" s="46"/>
      <c r="AQF2821" s="46"/>
      <c r="AQG2821" s="46"/>
      <c r="AQH2821" s="46"/>
      <c r="AQI2821" s="46"/>
      <c r="AQJ2821" s="46"/>
      <c r="AQK2821" s="46"/>
      <c r="AQL2821" s="46"/>
      <c r="AQM2821" s="46"/>
      <c r="AQN2821" s="46"/>
      <c r="AQO2821" s="46"/>
      <c r="AQP2821" s="46"/>
      <c r="AQQ2821" s="46"/>
      <c r="AQR2821" s="46"/>
      <c r="AQS2821" s="46"/>
      <c r="AQT2821" s="46"/>
      <c r="AQU2821" s="46"/>
      <c r="AQV2821" s="46"/>
      <c r="AQW2821" s="46"/>
      <c r="AQX2821" s="46"/>
      <c r="AQY2821" s="46"/>
      <c r="AQZ2821" s="46"/>
      <c r="ARA2821" s="46"/>
      <c r="ARB2821" s="46"/>
      <c r="ARC2821" s="46"/>
      <c r="ARD2821" s="46"/>
      <c r="ARE2821" s="46"/>
      <c r="ARF2821" s="46"/>
      <c r="ARG2821" s="46"/>
      <c r="ARH2821" s="46"/>
      <c r="ARI2821" s="46"/>
      <c r="ARJ2821" s="46"/>
      <c r="ARK2821" s="46"/>
      <c r="ARL2821" s="46"/>
      <c r="ARM2821" s="46"/>
      <c r="ARN2821" s="46"/>
      <c r="ARO2821" s="46"/>
      <c r="ARP2821" s="46"/>
      <c r="ARQ2821" s="46"/>
      <c r="ARR2821" s="46"/>
      <c r="ARS2821" s="46"/>
      <c r="ART2821" s="46"/>
      <c r="ARU2821" s="46"/>
      <c r="ARV2821" s="46"/>
      <c r="ARW2821" s="46"/>
      <c r="ARX2821" s="46"/>
      <c r="ARY2821" s="46"/>
      <c r="ARZ2821" s="46"/>
      <c r="ASA2821" s="46"/>
      <c r="ASB2821" s="46"/>
      <c r="ASC2821" s="46"/>
      <c r="ASD2821" s="46"/>
      <c r="ASE2821" s="46"/>
      <c r="ASF2821" s="46"/>
      <c r="ASG2821" s="46"/>
      <c r="ASH2821" s="46"/>
      <c r="ASI2821" s="46"/>
      <c r="ASJ2821" s="46"/>
      <c r="ASK2821" s="46"/>
      <c r="ASL2821" s="46"/>
      <c r="ASM2821" s="46"/>
      <c r="ASN2821" s="46"/>
      <c r="ASO2821" s="46"/>
      <c r="ASP2821" s="46"/>
      <c r="ASQ2821" s="46"/>
      <c r="ASR2821" s="46"/>
      <c r="ASS2821" s="46"/>
      <c r="AST2821" s="46"/>
      <c r="ASU2821" s="46"/>
      <c r="ASV2821" s="46"/>
      <c r="ASW2821" s="46"/>
      <c r="ASX2821" s="46"/>
      <c r="ASY2821" s="46"/>
      <c r="ASZ2821" s="46"/>
      <c r="ATA2821" s="46"/>
      <c r="ATB2821" s="46"/>
      <c r="ATC2821" s="46"/>
      <c r="ATD2821" s="46"/>
      <c r="ATE2821" s="46"/>
      <c r="ATF2821" s="46"/>
      <c r="ATG2821" s="46"/>
      <c r="ATH2821" s="46"/>
      <c r="ATI2821" s="46"/>
      <c r="ATJ2821" s="46"/>
      <c r="ATK2821" s="46"/>
      <c r="ATL2821" s="46"/>
      <c r="ATM2821" s="46"/>
      <c r="ATN2821" s="46"/>
      <c r="ATO2821" s="46"/>
      <c r="ATP2821" s="46"/>
      <c r="ATQ2821" s="46"/>
      <c r="ATR2821" s="46"/>
      <c r="ATS2821" s="46"/>
      <c r="ATT2821" s="46"/>
      <c r="ATU2821" s="46"/>
      <c r="ATV2821" s="46"/>
      <c r="ATW2821" s="46"/>
      <c r="ATX2821" s="46"/>
      <c r="ATY2821" s="46"/>
      <c r="ATZ2821" s="46"/>
      <c r="AUA2821" s="46"/>
      <c r="AUB2821" s="46"/>
      <c r="AUC2821" s="46"/>
      <c r="AUD2821" s="46"/>
      <c r="AUE2821" s="46"/>
      <c r="AUF2821" s="46"/>
      <c r="AUG2821" s="46"/>
      <c r="AUH2821" s="46"/>
      <c r="AUI2821" s="46"/>
      <c r="AUJ2821" s="46"/>
      <c r="AUK2821" s="46"/>
      <c r="AUL2821" s="46"/>
      <c r="AUM2821" s="46"/>
      <c r="AUN2821" s="46"/>
      <c r="AUO2821" s="46"/>
      <c r="AUP2821" s="46"/>
      <c r="AUQ2821" s="46"/>
      <c r="AUR2821" s="46"/>
      <c r="AUS2821" s="46"/>
      <c r="AUT2821" s="46"/>
      <c r="AUU2821" s="46"/>
      <c r="AUV2821" s="46"/>
      <c r="AUW2821" s="46"/>
      <c r="AUX2821" s="46"/>
      <c r="AUY2821" s="46"/>
      <c r="AUZ2821" s="46"/>
      <c r="AVA2821" s="46"/>
      <c r="AVB2821" s="46"/>
      <c r="AVC2821" s="46"/>
      <c r="AVD2821" s="46"/>
      <c r="AVE2821" s="46"/>
      <c r="AVF2821" s="46"/>
      <c r="AVG2821" s="46"/>
      <c r="AVH2821" s="46"/>
      <c r="AVI2821" s="46"/>
      <c r="AVJ2821" s="46"/>
      <c r="AVK2821" s="46"/>
      <c r="AVL2821" s="46"/>
      <c r="AVM2821" s="46"/>
      <c r="AVN2821" s="46"/>
      <c r="AVO2821" s="46"/>
      <c r="AVP2821" s="46"/>
      <c r="AVQ2821" s="46"/>
      <c r="AVR2821" s="46"/>
      <c r="AVS2821" s="46"/>
      <c r="AVT2821" s="46"/>
      <c r="AVU2821" s="46"/>
      <c r="AVV2821" s="46"/>
      <c r="AVW2821" s="46"/>
      <c r="AVX2821" s="46"/>
      <c r="AVY2821" s="46"/>
      <c r="AVZ2821" s="46"/>
      <c r="AWA2821" s="46"/>
      <c r="AWB2821" s="46"/>
      <c r="AWC2821" s="46"/>
      <c r="AWD2821" s="46"/>
      <c r="AWE2821" s="46"/>
      <c r="AWF2821" s="46"/>
      <c r="AWG2821" s="46"/>
      <c r="AWH2821" s="46"/>
      <c r="AWI2821" s="46"/>
      <c r="AWJ2821" s="46"/>
      <c r="AWK2821" s="46"/>
      <c r="AWL2821" s="46"/>
      <c r="AWM2821" s="46"/>
      <c r="AWN2821" s="46"/>
      <c r="AWO2821" s="46"/>
      <c r="AWP2821" s="46"/>
      <c r="AWQ2821" s="46"/>
      <c r="AWR2821" s="46"/>
      <c r="AWS2821" s="46"/>
      <c r="AWT2821" s="46"/>
      <c r="AWU2821" s="46"/>
      <c r="AWV2821" s="46"/>
      <c r="AWW2821" s="46"/>
      <c r="AWX2821" s="46"/>
      <c r="AWY2821" s="46"/>
      <c r="AWZ2821" s="46"/>
      <c r="AXA2821" s="46"/>
      <c r="AXB2821" s="46"/>
      <c r="AXC2821" s="46"/>
      <c r="AXD2821" s="46"/>
      <c r="AXE2821" s="46"/>
      <c r="AXF2821" s="46"/>
      <c r="AXG2821" s="46"/>
      <c r="AXH2821" s="46"/>
      <c r="AXI2821" s="46"/>
      <c r="AXJ2821" s="46"/>
      <c r="AXK2821" s="46"/>
      <c r="AXL2821" s="46"/>
      <c r="AXM2821" s="46"/>
      <c r="AXN2821" s="46"/>
      <c r="AXO2821" s="46"/>
      <c r="AXP2821" s="46"/>
      <c r="AXQ2821" s="46"/>
      <c r="AXR2821" s="46"/>
      <c r="AXS2821" s="46"/>
      <c r="AXT2821" s="46"/>
      <c r="AXU2821" s="46"/>
      <c r="AXV2821" s="46"/>
      <c r="AXW2821" s="46"/>
      <c r="AXX2821" s="46"/>
      <c r="AXY2821" s="46"/>
      <c r="AXZ2821" s="46"/>
      <c r="AYA2821" s="46"/>
      <c r="AYB2821" s="46"/>
      <c r="AYC2821" s="46"/>
      <c r="AYD2821" s="46"/>
      <c r="AYE2821" s="46"/>
      <c r="AYF2821" s="46"/>
      <c r="AYG2821" s="46"/>
      <c r="AYH2821" s="46"/>
      <c r="AYI2821" s="46"/>
      <c r="AYJ2821" s="46"/>
      <c r="AYK2821" s="46"/>
      <c r="AYL2821" s="46"/>
      <c r="AYM2821" s="46"/>
      <c r="AYN2821" s="46"/>
      <c r="AYO2821" s="46"/>
      <c r="AYP2821" s="46"/>
      <c r="AYQ2821" s="46"/>
      <c r="AYR2821" s="46"/>
      <c r="AYS2821" s="46"/>
      <c r="AYT2821" s="46"/>
      <c r="AYU2821" s="46"/>
      <c r="AYV2821" s="46"/>
      <c r="AYW2821" s="46"/>
      <c r="AYX2821" s="46"/>
      <c r="AYY2821" s="46"/>
      <c r="AYZ2821" s="46"/>
      <c r="AZA2821" s="46"/>
      <c r="AZB2821" s="46"/>
      <c r="AZC2821" s="46"/>
      <c r="AZD2821" s="46"/>
      <c r="AZE2821" s="46"/>
      <c r="AZF2821" s="46"/>
      <c r="AZG2821" s="46"/>
      <c r="AZH2821" s="46"/>
      <c r="AZI2821" s="46"/>
      <c r="AZJ2821" s="46"/>
      <c r="AZK2821" s="46"/>
      <c r="AZL2821" s="46"/>
      <c r="AZM2821" s="46"/>
      <c r="AZN2821" s="46"/>
      <c r="AZO2821" s="46"/>
      <c r="AZP2821" s="46"/>
      <c r="AZQ2821" s="46"/>
      <c r="AZR2821" s="46"/>
      <c r="AZS2821" s="46"/>
      <c r="AZT2821" s="46"/>
      <c r="AZU2821" s="46"/>
      <c r="AZV2821" s="46"/>
      <c r="AZW2821" s="46"/>
      <c r="AZX2821" s="46"/>
      <c r="AZY2821" s="46"/>
      <c r="AZZ2821" s="46"/>
      <c r="BAA2821" s="46"/>
      <c r="BAB2821" s="46"/>
      <c r="BAC2821" s="46"/>
      <c r="BAD2821" s="46"/>
      <c r="BAE2821" s="46"/>
      <c r="BAF2821" s="46"/>
      <c r="BAG2821" s="46"/>
      <c r="BAH2821" s="46"/>
      <c r="BAI2821" s="46"/>
      <c r="BAJ2821" s="46"/>
      <c r="BAK2821" s="46"/>
      <c r="BAL2821" s="46"/>
      <c r="BAM2821" s="46"/>
      <c r="BAN2821" s="46"/>
      <c r="BAO2821" s="46"/>
      <c r="BAP2821" s="46"/>
      <c r="BAQ2821" s="46"/>
      <c r="BAR2821" s="46"/>
      <c r="BAS2821" s="46"/>
      <c r="BAT2821" s="46"/>
      <c r="BAU2821" s="46"/>
      <c r="BAV2821" s="46"/>
      <c r="BAW2821" s="46"/>
      <c r="BAX2821" s="46"/>
      <c r="BAY2821" s="46"/>
      <c r="BAZ2821" s="46"/>
      <c r="BBA2821" s="46"/>
      <c r="BBB2821" s="46"/>
      <c r="BBC2821" s="46"/>
      <c r="BBD2821" s="46"/>
      <c r="BBE2821" s="46"/>
      <c r="BBF2821" s="46"/>
      <c r="BBG2821" s="46"/>
      <c r="BBH2821" s="46"/>
      <c r="BBI2821" s="46"/>
      <c r="BBJ2821" s="46"/>
      <c r="BBK2821" s="46"/>
      <c r="BBL2821" s="46"/>
      <c r="BBM2821" s="46"/>
      <c r="BBN2821" s="46"/>
      <c r="BBO2821" s="46"/>
      <c r="BBP2821" s="46"/>
      <c r="BBQ2821" s="46"/>
      <c r="BBR2821" s="46"/>
      <c r="BBS2821" s="46"/>
      <c r="BBT2821" s="46"/>
      <c r="BBU2821" s="46"/>
      <c r="BBV2821" s="46"/>
      <c r="BBW2821" s="46"/>
      <c r="BBX2821" s="46"/>
      <c r="BBY2821" s="46"/>
      <c r="BBZ2821" s="46"/>
      <c r="BCA2821" s="46"/>
      <c r="BCB2821" s="46"/>
      <c r="BCC2821" s="46"/>
      <c r="BCD2821" s="46"/>
      <c r="BCE2821" s="46"/>
      <c r="BCF2821" s="46"/>
      <c r="BCG2821" s="46"/>
      <c r="BCH2821" s="46"/>
      <c r="BCI2821" s="46"/>
      <c r="BCJ2821" s="46"/>
      <c r="BCK2821" s="46"/>
      <c r="BCL2821" s="46"/>
      <c r="BCM2821" s="46"/>
      <c r="BCN2821" s="46"/>
      <c r="BCO2821" s="46"/>
      <c r="BCP2821" s="46"/>
      <c r="BCQ2821" s="46"/>
      <c r="BCR2821" s="46"/>
      <c r="BCS2821" s="46"/>
      <c r="BCT2821" s="46"/>
      <c r="BCU2821" s="46"/>
      <c r="BCV2821" s="46"/>
      <c r="BCW2821" s="46"/>
      <c r="BCX2821" s="46"/>
      <c r="BCY2821" s="46"/>
      <c r="BCZ2821" s="46"/>
      <c r="BDA2821" s="46"/>
      <c r="BDB2821" s="46"/>
      <c r="BDC2821" s="46"/>
      <c r="BDD2821" s="46"/>
      <c r="BDE2821" s="46"/>
      <c r="BDF2821" s="46"/>
      <c r="BDG2821" s="46"/>
      <c r="BDH2821" s="46"/>
      <c r="BDI2821" s="46"/>
      <c r="BDJ2821" s="46"/>
      <c r="BDK2821" s="46"/>
      <c r="BDL2821" s="46"/>
      <c r="BDM2821" s="46"/>
      <c r="BDN2821" s="46"/>
      <c r="BDO2821" s="46"/>
      <c r="BDP2821" s="46"/>
      <c r="BDQ2821" s="46"/>
      <c r="BDR2821" s="46"/>
      <c r="BDS2821" s="46"/>
      <c r="BDT2821" s="46"/>
      <c r="BDU2821" s="46"/>
      <c r="BDV2821" s="46"/>
      <c r="BDW2821" s="46"/>
      <c r="BDX2821" s="46"/>
      <c r="BDY2821" s="46"/>
      <c r="BDZ2821" s="46"/>
      <c r="BEA2821" s="46"/>
      <c r="BEB2821" s="46"/>
      <c r="BEC2821" s="46"/>
      <c r="BED2821" s="46"/>
      <c r="BEE2821" s="46"/>
      <c r="BEF2821" s="46"/>
      <c r="BEG2821" s="46"/>
      <c r="BEH2821" s="46"/>
      <c r="BEI2821" s="46"/>
      <c r="BEJ2821" s="46"/>
      <c r="BEK2821" s="46"/>
      <c r="BEL2821" s="46"/>
      <c r="BEM2821" s="46"/>
      <c r="BEN2821" s="46"/>
      <c r="BEO2821" s="46"/>
      <c r="BEP2821" s="46"/>
      <c r="BEQ2821" s="46"/>
      <c r="BER2821" s="46"/>
      <c r="BES2821" s="46"/>
      <c r="BET2821" s="46"/>
      <c r="BEU2821" s="46"/>
      <c r="BEV2821" s="46"/>
      <c r="BEW2821" s="46"/>
      <c r="BEX2821" s="46"/>
      <c r="BEY2821" s="46"/>
      <c r="BEZ2821" s="46"/>
      <c r="BFA2821" s="46"/>
      <c r="BFB2821" s="46"/>
      <c r="BFC2821" s="46"/>
      <c r="BFD2821" s="46"/>
      <c r="BFE2821" s="46"/>
      <c r="BFF2821" s="46"/>
      <c r="BFG2821" s="46"/>
      <c r="BFH2821" s="46"/>
      <c r="BFI2821" s="46"/>
      <c r="BFJ2821" s="46"/>
      <c r="BFK2821" s="46"/>
      <c r="BFL2821" s="46"/>
      <c r="BFM2821" s="46"/>
      <c r="BFN2821" s="46"/>
      <c r="BFO2821" s="46"/>
      <c r="BFP2821" s="46"/>
      <c r="BFQ2821" s="46"/>
      <c r="BFR2821" s="46"/>
      <c r="BFS2821" s="46"/>
      <c r="BFT2821" s="46"/>
      <c r="BFU2821" s="46"/>
      <c r="BFV2821" s="46"/>
      <c r="BFW2821" s="46"/>
      <c r="BFX2821" s="46"/>
      <c r="BFY2821" s="46"/>
      <c r="BFZ2821" s="46"/>
      <c r="BGA2821" s="46"/>
      <c r="BGB2821" s="46"/>
      <c r="BGC2821" s="46"/>
      <c r="BGD2821" s="46"/>
      <c r="BGE2821" s="46"/>
      <c r="BGF2821" s="46"/>
      <c r="BGG2821" s="46"/>
      <c r="BGH2821" s="46"/>
      <c r="BGI2821" s="46"/>
      <c r="BGJ2821" s="46"/>
      <c r="BGK2821" s="46"/>
      <c r="BGL2821" s="46"/>
      <c r="BGM2821" s="46"/>
      <c r="BGN2821" s="46"/>
      <c r="BGO2821" s="46"/>
      <c r="BGP2821" s="46"/>
      <c r="BGQ2821" s="46"/>
      <c r="BGR2821" s="46"/>
      <c r="BGS2821" s="46"/>
      <c r="BGT2821" s="46"/>
      <c r="BGU2821" s="46"/>
      <c r="BGV2821" s="46"/>
      <c r="BGW2821" s="46"/>
      <c r="BGX2821" s="46"/>
      <c r="BGY2821" s="46"/>
      <c r="BGZ2821" s="46"/>
      <c r="BHA2821" s="46"/>
      <c r="BHB2821" s="46"/>
      <c r="BHC2821" s="46"/>
      <c r="BHD2821" s="46"/>
      <c r="BHE2821" s="46"/>
      <c r="BHF2821" s="46"/>
      <c r="BHG2821" s="46"/>
      <c r="BHH2821" s="46"/>
      <c r="BHI2821" s="46"/>
      <c r="BHJ2821" s="46"/>
      <c r="BHK2821" s="46"/>
      <c r="BHL2821" s="46"/>
      <c r="BHM2821" s="46"/>
      <c r="BHN2821" s="46"/>
      <c r="BHO2821" s="46"/>
      <c r="BHP2821" s="46"/>
      <c r="BHQ2821" s="46"/>
      <c r="BHR2821" s="46"/>
      <c r="BHS2821" s="46"/>
      <c r="BHT2821" s="46"/>
      <c r="BHU2821" s="46"/>
      <c r="BHV2821" s="46"/>
      <c r="BHW2821" s="46"/>
      <c r="BHX2821" s="46"/>
      <c r="BHY2821" s="46"/>
      <c r="BHZ2821" s="46"/>
      <c r="BIA2821" s="46"/>
      <c r="BIB2821" s="46"/>
      <c r="BIC2821" s="46"/>
      <c r="BID2821" s="46"/>
      <c r="BIE2821" s="46"/>
      <c r="BIF2821" s="46"/>
      <c r="BIG2821" s="46"/>
      <c r="BIH2821" s="46"/>
      <c r="BII2821" s="46"/>
      <c r="BIJ2821" s="46"/>
      <c r="BIK2821" s="46"/>
      <c r="BIL2821" s="46"/>
      <c r="BIM2821" s="46"/>
      <c r="BIN2821" s="46"/>
      <c r="BIO2821" s="46"/>
      <c r="BIP2821" s="46"/>
      <c r="BIQ2821" s="46"/>
      <c r="BIR2821" s="46"/>
      <c r="BIS2821" s="46"/>
      <c r="BIT2821" s="46"/>
      <c r="BIU2821" s="46"/>
      <c r="BIV2821" s="46"/>
      <c r="BIW2821" s="46"/>
      <c r="BIX2821" s="46"/>
      <c r="BIY2821" s="46"/>
      <c r="BIZ2821" s="46"/>
      <c r="BJA2821" s="46"/>
      <c r="BJB2821" s="46"/>
      <c r="BJC2821" s="46"/>
      <c r="BJD2821" s="46"/>
      <c r="BJE2821" s="46"/>
      <c r="BJF2821" s="46"/>
      <c r="BJG2821" s="46"/>
      <c r="BJH2821" s="46"/>
      <c r="BJI2821" s="46"/>
      <c r="BJJ2821" s="46"/>
      <c r="BJK2821" s="46"/>
      <c r="BJL2821" s="46"/>
      <c r="BJM2821" s="46"/>
      <c r="BJN2821" s="46"/>
      <c r="BJO2821" s="46"/>
      <c r="BJP2821" s="46"/>
      <c r="BJQ2821" s="46"/>
      <c r="BJR2821" s="46"/>
      <c r="BJS2821" s="46"/>
      <c r="BJT2821" s="46"/>
      <c r="BJU2821" s="46"/>
      <c r="BJV2821" s="46"/>
      <c r="BJW2821" s="46"/>
      <c r="BJX2821" s="46"/>
      <c r="BJY2821" s="46"/>
      <c r="BJZ2821" s="46"/>
      <c r="BKA2821" s="46"/>
      <c r="BKB2821" s="46"/>
      <c r="BKC2821" s="46"/>
      <c r="BKD2821" s="46"/>
      <c r="BKE2821" s="46"/>
      <c r="BKF2821" s="46"/>
      <c r="BKG2821" s="46"/>
      <c r="BKH2821" s="46"/>
      <c r="BKI2821" s="46"/>
      <c r="BKJ2821" s="46"/>
      <c r="BKK2821" s="46"/>
      <c r="BKL2821" s="46"/>
      <c r="BKM2821" s="46"/>
      <c r="BKN2821" s="46"/>
      <c r="BKO2821" s="46"/>
      <c r="BKP2821" s="46"/>
      <c r="BKQ2821" s="46"/>
      <c r="BKR2821" s="46"/>
      <c r="BKS2821" s="46"/>
      <c r="BKT2821" s="46"/>
      <c r="BKU2821" s="46"/>
      <c r="BKV2821" s="46"/>
      <c r="BKW2821" s="46"/>
      <c r="BKX2821" s="46"/>
      <c r="BKY2821" s="46"/>
      <c r="BKZ2821" s="46"/>
      <c r="BLA2821" s="46"/>
      <c r="BLB2821" s="46"/>
      <c r="BLC2821" s="46"/>
      <c r="BLD2821" s="46"/>
      <c r="BLE2821" s="46"/>
      <c r="BLF2821" s="46"/>
      <c r="BLG2821" s="46"/>
      <c r="BLH2821" s="46"/>
      <c r="BLI2821" s="46"/>
      <c r="BLJ2821" s="46"/>
      <c r="BLK2821" s="46"/>
      <c r="BLL2821" s="46"/>
      <c r="BLM2821" s="46"/>
      <c r="BLN2821" s="46"/>
      <c r="BLO2821" s="46"/>
      <c r="BLP2821" s="46"/>
      <c r="BLQ2821" s="46"/>
      <c r="BLR2821" s="46"/>
      <c r="BLS2821" s="46"/>
      <c r="BLT2821" s="46"/>
      <c r="BLU2821" s="46"/>
      <c r="BLV2821" s="46"/>
      <c r="BLW2821" s="46"/>
      <c r="BLX2821" s="46"/>
      <c r="BLY2821" s="46"/>
      <c r="BLZ2821" s="46"/>
      <c r="BMA2821" s="46"/>
      <c r="BMB2821" s="46"/>
      <c r="BMC2821" s="46"/>
      <c r="BMD2821" s="46"/>
      <c r="BME2821" s="46"/>
      <c r="BMF2821" s="46"/>
      <c r="BMG2821" s="46"/>
      <c r="BMH2821" s="46"/>
      <c r="BMI2821" s="46"/>
      <c r="BMJ2821" s="46"/>
      <c r="BMK2821" s="46"/>
      <c r="BML2821" s="46"/>
      <c r="BMM2821" s="46"/>
      <c r="BMN2821" s="46"/>
      <c r="BMO2821" s="46"/>
      <c r="BMP2821" s="46"/>
      <c r="BMQ2821" s="46"/>
      <c r="BMR2821" s="46"/>
      <c r="BMS2821" s="46"/>
      <c r="BMT2821" s="46"/>
      <c r="BMU2821" s="46"/>
      <c r="BMV2821" s="46"/>
      <c r="BMW2821" s="46"/>
      <c r="BMX2821" s="46"/>
      <c r="BMY2821" s="46"/>
      <c r="BMZ2821" s="46"/>
      <c r="BNA2821" s="46"/>
      <c r="BNB2821" s="46"/>
      <c r="BNC2821" s="46"/>
      <c r="BND2821" s="46"/>
      <c r="BNE2821" s="46"/>
      <c r="BNF2821" s="46"/>
      <c r="BNG2821" s="46"/>
      <c r="BNH2821" s="46"/>
      <c r="BNI2821" s="46"/>
      <c r="BNJ2821" s="46"/>
      <c r="BNK2821" s="46"/>
      <c r="BNL2821" s="46"/>
      <c r="BNM2821" s="46"/>
      <c r="BNN2821" s="46"/>
      <c r="BNO2821" s="46"/>
      <c r="BNP2821" s="46"/>
      <c r="BNQ2821" s="46"/>
      <c r="BNR2821" s="46"/>
      <c r="BNS2821" s="46"/>
      <c r="BNT2821" s="46"/>
      <c r="BNU2821" s="46"/>
      <c r="BNV2821" s="46"/>
      <c r="BNW2821" s="46"/>
      <c r="BNX2821" s="46"/>
      <c r="BNY2821" s="46"/>
      <c r="BNZ2821" s="46"/>
      <c r="BOA2821" s="46"/>
      <c r="BOB2821" s="46"/>
      <c r="BOC2821" s="46"/>
      <c r="BOD2821" s="46"/>
      <c r="BOE2821" s="46"/>
      <c r="BOF2821" s="46"/>
      <c r="BOG2821" s="46"/>
      <c r="BOH2821" s="46"/>
      <c r="BOI2821" s="46"/>
      <c r="BOJ2821" s="46"/>
      <c r="BOK2821" s="46"/>
      <c r="BOL2821" s="46"/>
      <c r="BOM2821" s="46"/>
      <c r="BON2821" s="46"/>
      <c r="BOO2821" s="46"/>
      <c r="BOP2821" s="46"/>
      <c r="BOQ2821" s="46"/>
      <c r="BOR2821" s="46"/>
      <c r="BOS2821" s="46"/>
      <c r="BOT2821" s="46"/>
      <c r="BOU2821" s="46"/>
      <c r="BOV2821" s="46"/>
      <c r="BOW2821" s="46"/>
      <c r="BOX2821" s="46"/>
      <c r="BOY2821" s="46"/>
      <c r="BOZ2821" s="46"/>
      <c r="BPA2821" s="46"/>
      <c r="BPB2821" s="46"/>
      <c r="BPC2821" s="46"/>
      <c r="BPD2821" s="46"/>
      <c r="BPE2821" s="46"/>
      <c r="BPF2821" s="46"/>
      <c r="BPG2821" s="46"/>
      <c r="BPH2821" s="46"/>
      <c r="BPI2821" s="46"/>
      <c r="BPJ2821" s="46"/>
      <c r="BPK2821" s="46"/>
      <c r="BPL2821" s="46"/>
      <c r="BPM2821" s="46"/>
      <c r="BPN2821" s="46"/>
      <c r="BPO2821" s="46"/>
      <c r="BPP2821" s="46"/>
      <c r="BPQ2821" s="46"/>
      <c r="BPR2821" s="46"/>
      <c r="BPS2821" s="46"/>
      <c r="BPT2821" s="46"/>
      <c r="BPU2821" s="46"/>
      <c r="BPV2821" s="46"/>
      <c r="BPW2821" s="46"/>
      <c r="BPX2821" s="46"/>
      <c r="BPY2821" s="46"/>
      <c r="BPZ2821" s="46"/>
      <c r="BQA2821" s="46"/>
      <c r="BQB2821" s="46"/>
      <c r="BQC2821" s="46"/>
      <c r="BQD2821" s="46"/>
      <c r="BQE2821" s="46"/>
      <c r="BQF2821" s="46"/>
      <c r="BQG2821" s="46"/>
      <c r="BQH2821" s="46"/>
      <c r="BQI2821" s="46"/>
      <c r="BQJ2821" s="46"/>
      <c r="BQK2821" s="46"/>
      <c r="BQL2821" s="46"/>
      <c r="BQM2821" s="46"/>
      <c r="BQN2821" s="46"/>
      <c r="BQO2821" s="46"/>
      <c r="BQP2821" s="46"/>
      <c r="BQQ2821" s="46"/>
      <c r="BQR2821" s="46"/>
      <c r="BQS2821" s="46"/>
      <c r="BQT2821" s="46"/>
      <c r="BQU2821" s="46"/>
      <c r="BQV2821" s="46"/>
      <c r="BQW2821" s="46"/>
      <c r="BQX2821" s="46"/>
      <c r="BQY2821" s="46"/>
      <c r="BQZ2821" s="46"/>
      <c r="BRA2821" s="46"/>
      <c r="BRB2821" s="46"/>
      <c r="BRC2821" s="46"/>
      <c r="BRD2821" s="46"/>
      <c r="BRE2821" s="46"/>
      <c r="BRF2821" s="46"/>
      <c r="BRG2821" s="46"/>
      <c r="BRH2821" s="46"/>
      <c r="BRI2821" s="46"/>
      <c r="BRJ2821" s="46"/>
      <c r="BRK2821" s="46"/>
      <c r="BRL2821" s="46"/>
      <c r="BRM2821" s="46"/>
      <c r="BRN2821" s="46"/>
      <c r="BRO2821" s="46"/>
      <c r="BRP2821" s="46"/>
      <c r="BRQ2821" s="46"/>
      <c r="BRR2821" s="46"/>
      <c r="BRS2821" s="46"/>
      <c r="BRT2821" s="46"/>
      <c r="BRU2821" s="46"/>
      <c r="BRV2821" s="46"/>
      <c r="BRW2821" s="46"/>
      <c r="BRX2821" s="46"/>
      <c r="BRY2821" s="46"/>
      <c r="BRZ2821" s="46"/>
      <c r="BSA2821" s="46"/>
      <c r="BSB2821" s="46"/>
      <c r="BSC2821" s="46"/>
      <c r="BSD2821" s="46"/>
      <c r="BSE2821" s="46"/>
      <c r="BSF2821" s="46"/>
      <c r="BSG2821" s="46"/>
      <c r="BSH2821" s="46"/>
      <c r="BSI2821" s="46"/>
      <c r="BSJ2821" s="46"/>
      <c r="BSK2821" s="46"/>
      <c r="BSL2821" s="46"/>
      <c r="BSM2821" s="46"/>
      <c r="BSN2821" s="46"/>
      <c r="BSO2821" s="46"/>
      <c r="BSP2821" s="46"/>
      <c r="BSQ2821" s="46"/>
      <c r="BSR2821" s="46"/>
      <c r="BSS2821" s="46"/>
      <c r="BST2821" s="46"/>
      <c r="BSU2821" s="46"/>
      <c r="BSV2821" s="46"/>
      <c r="BSW2821" s="46"/>
      <c r="BSX2821" s="46"/>
      <c r="BSY2821" s="46"/>
      <c r="BSZ2821" s="46"/>
      <c r="BTA2821" s="46"/>
      <c r="BTB2821" s="46"/>
      <c r="BTC2821" s="46"/>
      <c r="BTD2821" s="46"/>
      <c r="BTE2821" s="46"/>
      <c r="BTF2821" s="46"/>
      <c r="BTG2821" s="46"/>
      <c r="BTH2821" s="46"/>
      <c r="BTI2821" s="46"/>
      <c r="BTJ2821" s="46"/>
      <c r="BTK2821" s="46"/>
      <c r="BTL2821" s="46"/>
      <c r="BTM2821" s="46"/>
      <c r="BTN2821" s="46"/>
      <c r="BTO2821" s="46"/>
      <c r="BTP2821" s="46"/>
      <c r="BTQ2821" s="46"/>
      <c r="BTR2821" s="46"/>
      <c r="BTS2821" s="46"/>
      <c r="BTT2821" s="46"/>
      <c r="BTU2821" s="46"/>
      <c r="BTV2821" s="46"/>
      <c r="BTW2821" s="46"/>
      <c r="BTX2821" s="46"/>
      <c r="BTY2821" s="46"/>
      <c r="BTZ2821" s="46"/>
      <c r="BUA2821" s="46"/>
      <c r="BUB2821" s="46"/>
      <c r="BUC2821" s="46"/>
      <c r="BUD2821" s="46"/>
      <c r="BUE2821" s="46"/>
      <c r="BUF2821" s="46"/>
      <c r="BUG2821" s="46"/>
      <c r="BUH2821" s="46"/>
      <c r="BUI2821" s="46"/>
      <c r="BUJ2821" s="46"/>
      <c r="BUK2821" s="46"/>
      <c r="BUL2821" s="46"/>
      <c r="BUM2821" s="46"/>
      <c r="BUN2821" s="46"/>
      <c r="BUO2821" s="46"/>
      <c r="BUP2821" s="46"/>
      <c r="BUQ2821" s="46"/>
      <c r="BUR2821" s="46"/>
      <c r="BUS2821" s="46"/>
      <c r="BUT2821" s="46"/>
      <c r="BUU2821" s="46"/>
      <c r="BUV2821" s="46"/>
      <c r="BUW2821" s="46"/>
      <c r="BUX2821" s="46"/>
      <c r="BUY2821" s="46"/>
      <c r="BUZ2821" s="46"/>
      <c r="BVA2821" s="46"/>
      <c r="BVB2821" s="46"/>
      <c r="BVC2821" s="46"/>
      <c r="BVD2821" s="46"/>
      <c r="BVE2821" s="46"/>
      <c r="BVF2821" s="46"/>
      <c r="BVG2821" s="46"/>
      <c r="BVH2821" s="46"/>
      <c r="BVI2821" s="46"/>
      <c r="BVJ2821" s="46"/>
      <c r="BVK2821" s="46"/>
      <c r="BVL2821" s="46"/>
      <c r="BVM2821" s="46"/>
      <c r="BVN2821" s="46"/>
      <c r="BVO2821" s="46"/>
      <c r="BVP2821" s="46"/>
      <c r="BVQ2821" s="46"/>
      <c r="BVR2821" s="46"/>
      <c r="BVS2821" s="46"/>
      <c r="BVT2821" s="46"/>
      <c r="BVU2821" s="46"/>
      <c r="BVV2821" s="46"/>
      <c r="BVW2821" s="46"/>
      <c r="BVX2821" s="46"/>
      <c r="BVY2821" s="46"/>
      <c r="BVZ2821" s="46"/>
      <c r="BWA2821" s="46"/>
      <c r="BWB2821" s="46"/>
      <c r="BWC2821" s="46"/>
      <c r="BWD2821" s="46"/>
      <c r="BWE2821" s="46"/>
      <c r="BWF2821" s="46"/>
      <c r="BWG2821" s="46"/>
      <c r="BWH2821" s="46"/>
      <c r="BWI2821" s="46"/>
      <c r="BWJ2821" s="46"/>
      <c r="BWK2821" s="46"/>
      <c r="BWL2821" s="46"/>
      <c r="BWM2821" s="46"/>
      <c r="BWN2821" s="46"/>
      <c r="BWO2821" s="46"/>
      <c r="BWP2821" s="46"/>
      <c r="BWQ2821" s="46"/>
      <c r="BWR2821" s="46"/>
      <c r="BWS2821" s="46"/>
      <c r="BWT2821" s="46"/>
      <c r="BWU2821" s="46"/>
      <c r="BWV2821" s="46"/>
      <c r="BWW2821" s="46"/>
      <c r="BWX2821" s="46"/>
      <c r="BWY2821" s="46"/>
      <c r="BWZ2821" s="46"/>
      <c r="BXA2821" s="46"/>
      <c r="BXB2821" s="46"/>
      <c r="BXC2821" s="46"/>
      <c r="BXD2821" s="46"/>
      <c r="BXE2821" s="46"/>
      <c r="BXF2821" s="46"/>
      <c r="BXG2821" s="46"/>
      <c r="BXH2821" s="46"/>
      <c r="BXI2821" s="46"/>
      <c r="BXJ2821" s="46"/>
      <c r="BXK2821" s="46"/>
      <c r="BXL2821" s="46"/>
      <c r="BXM2821" s="46"/>
      <c r="BXN2821" s="46"/>
      <c r="BXO2821" s="46"/>
      <c r="BXP2821" s="46"/>
      <c r="BXQ2821" s="46"/>
      <c r="BXR2821" s="46"/>
      <c r="BXS2821" s="46"/>
      <c r="BXT2821" s="46"/>
      <c r="BXU2821" s="46"/>
      <c r="BXV2821" s="46"/>
      <c r="BXW2821" s="46"/>
      <c r="BXX2821" s="46"/>
      <c r="BXY2821" s="46"/>
      <c r="BXZ2821" s="46"/>
      <c r="BYA2821" s="46"/>
      <c r="BYB2821" s="46"/>
      <c r="BYC2821" s="46"/>
      <c r="BYD2821" s="46"/>
      <c r="BYE2821" s="46"/>
      <c r="BYF2821" s="46"/>
      <c r="BYG2821" s="46"/>
      <c r="BYH2821" s="46"/>
      <c r="BYI2821" s="46"/>
      <c r="BYJ2821" s="46"/>
      <c r="BYK2821" s="46"/>
      <c r="BYL2821" s="46"/>
      <c r="BYM2821" s="46"/>
      <c r="BYN2821" s="46"/>
      <c r="BYO2821" s="46"/>
      <c r="BYP2821" s="46"/>
      <c r="BYQ2821" s="46"/>
      <c r="BYR2821" s="46"/>
      <c r="BYS2821" s="46"/>
      <c r="BYT2821" s="46"/>
      <c r="BYU2821" s="46"/>
      <c r="BYV2821" s="46"/>
      <c r="BYW2821" s="46"/>
      <c r="BYX2821" s="46"/>
      <c r="BYY2821" s="46"/>
      <c r="BYZ2821" s="46"/>
      <c r="BZA2821" s="46"/>
      <c r="BZB2821" s="46"/>
      <c r="BZC2821" s="46"/>
      <c r="BZD2821" s="46"/>
      <c r="BZE2821" s="46"/>
      <c r="BZF2821" s="46"/>
      <c r="BZG2821" s="46"/>
      <c r="BZH2821" s="46"/>
      <c r="BZI2821" s="46"/>
      <c r="BZJ2821" s="46"/>
      <c r="BZK2821" s="46"/>
      <c r="BZL2821" s="46"/>
      <c r="BZM2821" s="46"/>
      <c r="BZN2821" s="46"/>
      <c r="BZO2821" s="46"/>
      <c r="BZP2821" s="46"/>
      <c r="BZQ2821" s="46"/>
      <c r="BZR2821" s="46"/>
      <c r="BZS2821" s="46"/>
      <c r="BZT2821" s="46"/>
      <c r="BZU2821" s="46"/>
      <c r="BZV2821" s="46"/>
      <c r="BZW2821" s="46"/>
      <c r="BZX2821" s="46"/>
      <c r="BZY2821" s="46"/>
      <c r="BZZ2821" s="46"/>
      <c r="CAA2821" s="46"/>
      <c r="CAB2821" s="46"/>
      <c r="CAC2821" s="46"/>
      <c r="CAD2821" s="46"/>
      <c r="CAE2821" s="46"/>
      <c r="CAF2821" s="46"/>
      <c r="CAG2821" s="46"/>
      <c r="CAH2821" s="46"/>
      <c r="CAI2821" s="46"/>
      <c r="CAJ2821" s="46"/>
      <c r="CAK2821" s="46"/>
      <c r="CAL2821" s="46"/>
      <c r="CAM2821" s="46"/>
      <c r="CAN2821" s="46"/>
      <c r="CAO2821" s="46"/>
      <c r="CAP2821" s="46"/>
      <c r="CAQ2821" s="46"/>
      <c r="CAR2821" s="46"/>
      <c r="CAS2821" s="46"/>
      <c r="CAT2821" s="46"/>
      <c r="CAU2821" s="46"/>
      <c r="CAV2821" s="46"/>
      <c r="CAW2821" s="46"/>
      <c r="CAX2821" s="46"/>
      <c r="CAY2821" s="46"/>
      <c r="CAZ2821" s="46"/>
      <c r="CBA2821" s="46"/>
      <c r="CBB2821" s="46"/>
      <c r="CBC2821" s="46"/>
      <c r="CBD2821" s="46"/>
      <c r="CBE2821" s="46"/>
      <c r="CBF2821" s="46"/>
      <c r="CBG2821" s="46"/>
      <c r="CBH2821" s="46"/>
      <c r="CBI2821" s="46"/>
      <c r="CBJ2821" s="46"/>
      <c r="CBK2821" s="46"/>
      <c r="CBL2821" s="46"/>
      <c r="CBM2821" s="46"/>
      <c r="CBN2821" s="46"/>
      <c r="CBO2821" s="46"/>
      <c r="CBP2821" s="46"/>
      <c r="CBQ2821" s="46"/>
      <c r="CBR2821" s="46"/>
      <c r="CBS2821" s="46"/>
      <c r="CBT2821" s="46"/>
      <c r="CBU2821" s="46"/>
      <c r="CBV2821" s="46"/>
      <c r="CBW2821" s="46"/>
      <c r="CBX2821" s="46"/>
      <c r="CBY2821" s="46"/>
      <c r="CBZ2821" s="46"/>
      <c r="CCA2821" s="46"/>
      <c r="CCB2821" s="46"/>
      <c r="CCC2821" s="46"/>
      <c r="CCD2821" s="46"/>
      <c r="CCE2821" s="46"/>
      <c r="CCF2821" s="46"/>
      <c r="CCG2821" s="46"/>
      <c r="CCH2821" s="46"/>
      <c r="CCI2821" s="46"/>
      <c r="CCJ2821" s="46"/>
      <c r="CCK2821" s="46"/>
      <c r="CCL2821" s="46"/>
      <c r="CCM2821" s="46"/>
      <c r="CCN2821" s="46"/>
      <c r="CCO2821" s="46"/>
      <c r="CCP2821" s="46"/>
      <c r="CCQ2821" s="46"/>
      <c r="CCR2821" s="46"/>
      <c r="CCS2821" s="46"/>
      <c r="CCT2821" s="46"/>
      <c r="CCU2821" s="46"/>
      <c r="CCV2821" s="46"/>
      <c r="CCW2821" s="46"/>
      <c r="CCX2821" s="46"/>
      <c r="CCY2821" s="46"/>
      <c r="CCZ2821" s="46"/>
      <c r="CDA2821" s="46"/>
      <c r="CDB2821" s="46"/>
      <c r="CDC2821" s="46"/>
      <c r="CDD2821" s="46"/>
      <c r="CDE2821" s="46"/>
      <c r="CDF2821" s="46"/>
      <c r="CDG2821" s="46"/>
      <c r="CDH2821" s="46"/>
      <c r="CDI2821" s="46"/>
      <c r="CDJ2821" s="46"/>
      <c r="CDK2821" s="46"/>
      <c r="CDL2821" s="46"/>
      <c r="CDM2821" s="46"/>
      <c r="CDN2821" s="46"/>
      <c r="CDO2821" s="46"/>
      <c r="CDP2821" s="46"/>
      <c r="CDQ2821" s="46"/>
      <c r="CDR2821" s="46"/>
      <c r="CDS2821" s="46"/>
      <c r="CDT2821" s="46"/>
      <c r="CDU2821" s="46"/>
      <c r="CDV2821" s="46"/>
      <c r="CDW2821" s="46"/>
      <c r="CDX2821" s="46"/>
      <c r="CDY2821" s="46"/>
      <c r="CDZ2821" s="46"/>
      <c r="CEA2821" s="46"/>
      <c r="CEB2821" s="46"/>
      <c r="CEC2821" s="46"/>
      <c r="CED2821" s="46"/>
      <c r="CEE2821" s="46"/>
      <c r="CEF2821" s="46"/>
      <c r="CEG2821" s="46"/>
      <c r="CEH2821" s="46"/>
      <c r="CEI2821" s="46"/>
      <c r="CEJ2821" s="46"/>
      <c r="CEK2821" s="46"/>
      <c r="CEL2821" s="46"/>
      <c r="CEM2821" s="46"/>
      <c r="CEN2821" s="46"/>
      <c r="CEO2821" s="46"/>
      <c r="CEP2821" s="46"/>
      <c r="CEQ2821" s="46"/>
      <c r="CER2821" s="46"/>
      <c r="CES2821" s="46"/>
      <c r="CET2821" s="46"/>
      <c r="CEU2821" s="46"/>
      <c r="CEV2821" s="46"/>
      <c r="CEW2821" s="46"/>
      <c r="CEX2821" s="46"/>
      <c r="CEY2821" s="46"/>
      <c r="CEZ2821" s="46"/>
      <c r="CFA2821" s="46"/>
      <c r="CFB2821" s="46"/>
      <c r="CFC2821" s="46"/>
      <c r="CFD2821" s="46"/>
      <c r="CFE2821" s="46"/>
      <c r="CFF2821" s="46"/>
      <c r="CFG2821" s="46"/>
      <c r="CFH2821" s="46"/>
      <c r="CFI2821" s="46"/>
      <c r="CFJ2821" s="46"/>
      <c r="CFK2821" s="46"/>
      <c r="CFL2821" s="46"/>
      <c r="CFM2821" s="46"/>
      <c r="CFN2821" s="46"/>
      <c r="CFO2821" s="46"/>
      <c r="CFP2821" s="46"/>
      <c r="CFQ2821" s="46"/>
      <c r="CFR2821" s="46"/>
      <c r="CFS2821" s="46"/>
      <c r="CFT2821" s="46"/>
      <c r="CFU2821" s="46"/>
      <c r="CFV2821" s="46"/>
      <c r="CFW2821" s="46"/>
      <c r="CFX2821" s="46"/>
      <c r="CFY2821" s="46"/>
      <c r="CFZ2821" s="46"/>
      <c r="CGA2821" s="46"/>
      <c r="CGB2821" s="46"/>
      <c r="CGC2821" s="46"/>
      <c r="CGD2821" s="46"/>
      <c r="CGE2821" s="46"/>
      <c r="CGF2821" s="46"/>
      <c r="CGG2821" s="46"/>
      <c r="CGH2821" s="46"/>
      <c r="CGI2821" s="46"/>
      <c r="CGJ2821" s="46"/>
      <c r="CGK2821" s="46"/>
      <c r="CGL2821" s="46"/>
      <c r="CGM2821" s="46"/>
      <c r="CGN2821" s="46"/>
      <c r="CGO2821" s="46"/>
      <c r="CGP2821" s="46"/>
      <c r="CGQ2821" s="46"/>
      <c r="CGR2821" s="46"/>
      <c r="CGS2821" s="46"/>
      <c r="CGT2821" s="46"/>
      <c r="CGU2821" s="46"/>
      <c r="CGV2821" s="46"/>
      <c r="CGW2821" s="46"/>
      <c r="CGX2821" s="46"/>
      <c r="CGY2821" s="46"/>
      <c r="CGZ2821" s="46"/>
      <c r="CHA2821" s="46"/>
      <c r="CHB2821" s="46"/>
      <c r="CHC2821" s="46"/>
      <c r="CHD2821" s="46"/>
      <c r="CHE2821" s="46"/>
      <c r="CHF2821" s="46"/>
      <c r="CHG2821" s="46"/>
      <c r="CHH2821" s="46"/>
      <c r="CHI2821" s="46"/>
      <c r="CHJ2821" s="46"/>
      <c r="CHK2821" s="46"/>
      <c r="CHL2821" s="46"/>
      <c r="CHM2821" s="46"/>
      <c r="CHN2821" s="46"/>
      <c r="CHO2821" s="46"/>
      <c r="CHP2821" s="46"/>
      <c r="CHQ2821" s="46"/>
      <c r="CHR2821" s="46"/>
      <c r="CHS2821" s="46"/>
      <c r="CHT2821" s="46"/>
      <c r="CHU2821" s="46"/>
      <c r="CHV2821" s="46"/>
      <c r="CHW2821" s="46"/>
      <c r="CHX2821" s="46"/>
      <c r="CHY2821" s="46"/>
      <c r="CHZ2821" s="46"/>
      <c r="CIA2821" s="46"/>
      <c r="CIB2821" s="46"/>
      <c r="CIC2821" s="46"/>
      <c r="CID2821" s="46"/>
      <c r="CIE2821" s="46"/>
      <c r="CIF2821" s="46"/>
      <c r="CIG2821" s="46"/>
      <c r="CIH2821" s="46"/>
      <c r="CII2821" s="46"/>
      <c r="CIJ2821" s="46"/>
      <c r="CIK2821" s="46"/>
      <c r="CIL2821" s="46"/>
      <c r="CIM2821" s="46"/>
      <c r="CIN2821" s="46"/>
      <c r="CIO2821" s="46"/>
      <c r="CIP2821" s="46"/>
      <c r="CIQ2821" s="46"/>
      <c r="CIR2821" s="46"/>
      <c r="CIS2821" s="46"/>
      <c r="CIT2821" s="46"/>
      <c r="CIU2821" s="46"/>
      <c r="CIV2821" s="46"/>
      <c r="CIW2821" s="46"/>
      <c r="CIX2821" s="46"/>
      <c r="CIY2821" s="46"/>
      <c r="CIZ2821" s="46"/>
      <c r="CJA2821" s="46"/>
      <c r="CJB2821" s="46"/>
      <c r="CJC2821" s="46"/>
      <c r="CJD2821" s="46"/>
      <c r="CJE2821" s="46"/>
      <c r="CJF2821" s="46"/>
      <c r="CJG2821" s="46"/>
      <c r="CJH2821" s="46"/>
      <c r="CJI2821" s="46"/>
      <c r="CJJ2821" s="46"/>
      <c r="CJK2821" s="46"/>
      <c r="CJL2821" s="46"/>
      <c r="CJM2821" s="46"/>
      <c r="CJN2821" s="46"/>
      <c r="CJO2821" s="46"/>
      <c r="CJP2821" s="46"/>
      <c r="CJQ2821" s="46"/>
      <c r="CJR2821" s="46"/>
      <c r="CJS2821" s="46"/>
      <c r="CJT2821" s="46"/>
      <c r="CJU2821" s="46"/>
      <c r="CJV2821" s="46"/>
      <c r="CJW2821" s="46"/>
      <c r="CJX2821" s="46"/>
      <c r="CJY2821" s="46"/>
      <c r="CJZ2821" s="46"/>
      <c r="CKA2821" s="46"/>
      <c r="CKB2821" s="46"/>
      <c r="CKC2821" s="46"/>
      <c r="CKD2821" s="46"/>
      <c r="CKE2821" s="46"/>
      <c r="CKF2821" s="46"/>
      <c r="CKG2821" s="46"/>
      <c r="CKH2821" s="46"/>
      <c r="CKI2821" s="46"/>
      <c r="CKJ2821" s="46"/>
      <c r="CKK2821" s="46"/>
      <c r="CKL2821" s="46"/>
      <c r="CKM2821" s="46"/>
      <c r="CKN2821" s="46"/>
      <c r="CKO2821" s="46"/>
      <c r="CKP2821" s="46"/>
      <c r="CKQ2821" s="46"/>
      <c r="CKR2821" s="46"/>
      <c r="CKS2821" s="46"/>
      <c r="CKT2821" s="46"/>
      <c r="CKU2821" s="46"/>
      <c r="CKV2821" s="46"/>
      <c r="CKW2821" s="46"/>
      <c r="CKX2821" s="46"/>
      <c r="CKY2821" s="46"/>
      <c r="CKZ2821" s="46"/>
      <c r="CLA2821" s="46"/>
      <c r="CLB2821" s="46"/>
      <c r="CLC2821" s="46"/>
      <c r="CLD2821" s="46"/>
      <c r="CLE2821" s="46"/>
      <c r="CLF2821" s="46"/>
      <c r="CLG2821" s="46"/>
      <c r="CLH2821" s="46"/>
      <c r="CLI2821" s="46"/>
      <c r="CLJ2821" s="46"/>
      <c r="CLK2821" s="46"/>
      <c r="CLL2821" s="46"/>
      <c r="CLM2821" s="46"/>
      <c r="CLN2821" s="46"/>
      <c r="CLO2821" s="46"/>
      <c r="CLP2821" s="46"/>
      <c r="CLQ2821" s="46"/>
      <c r="CLR2821" s="46"/>
      <c r="CLS2821" s="46"/>
      <c r="CLT2821" s="46"/>
      <c r="CLU2821" s="46"/>
      <c r="CLV2821" s="46"/>
      <c r="CLW2821" s="46"/>
      <c r="CLX2821" s="46"/>
      <c r="CLY2821" s="46"/>
      <c r="CLZ2821" s="46"/>
      <c r="CMA2821" s="46"/>
      <c r="CMB2821" s="46"/>
      <c r="CMC2821" s="46"/>
      <c r="CMD2821" s="46"/>
      <c r="CME2821" s="46"/>
      <c r="CMF2821" s="46"/>
      <c r="CMG2821" s="46"/>
      <c r="CMH2821" s="46"/>
      <c r="CMI2821" s="46"/>
      <c r="CMJ2821" s="46"/>
      <c r="CMK2821" s="46"/>
      <c r="CML2821" s="46"/>
      <c r="CMM2821" s="46"/>
      <c r="CMN2821" s="46"/>
      <c r="CMO2821" s="46"/>
      <c r="CMP2821" s="46"/>
      <c r="CMQ2821" s="46"/>
      <c r="CMR2821" s="46"/>
      <c r="CMS2821" s="46"/>
      <c r="CMT2821" s="46"/>
      <c r="CMU2821" s="46"/>
      <c r="CMV2821" s="46"/>
      <c r="CMW2821" s="46"/>
      <c r="CMX2821" s="46"/>
      <c r="CMY2821" s="46"/>
      <c r="CMZ2821" s="46"/>
      <c r="CNA2821" s="46"/>
      <c r="CNB2821" s="46"/>
      <c r="CNC2821" s="46"/>
      <c r="CND2821" s="46"/>
      <c r="CNE2821" s="46"/>
      <c r="CNF2821" s="46"/>
      <c r="CNG2821" s="46"/>
      <c r="CNH2821" s="46"/>
      <c r="CNI2821" s="46"/>
      <c r="CNJ2821" s="46"/>
      <c r="CNK2821" s="46"/>
      <c r="CNL2821" s="46"/>
      <c r="CNM2821" s="46"/>
      <c r="CNN2821" s="46"/>
      <c r="CNO2821" s="46"/>
      <c r="CNP2821" s="46"/>
      <c r="CNQ2821" s="46"/>
      <c r="CNR2821" s="46"/>
      <c r="CNS2821" s="46"/>
      <c r="CNT2821" s="46"/>
      <c r="CNU2821" s="46"/>
      <c r="CNV2821" s="46"/>
      <c r="CNW2821" s="46"/>
      <c r="CNX2821" s="46"/>
      <c r="CNY2821" s="46"/>
      <c r="CNZ2821" s="46"/>
      <c r="COA2821" s="46"/>
      <c r="COB2821" s="46"/>
      <c r="COC2821" s="46"/>
      <c r="COD2821" s="46"/>
      <c r="COE2821" s="46"/>
      <c r="COF2821" s="46"/>
      <c r="COG2821" s="46"/>
      <c r="COH2821" s="46"/>
      <c r="COI2821" s="46"/>
      <c r="COJ2821" s="46"/>
      <c r="COK2821" s="46"/>
      <c r="COL2821" s="46"/>
      <c r="COM2821" s="46"/>
      <c r="CON2821" s="46"/>
      <c r="COO2821" s="46"/>
      <c r="COP2821" s="46"/>
      <c r="COQ2821" s="46"/>
      <c r="COR2821" s="46"/>
      <c r="COS2821" s="46"/>
      <c r="COT2821" s="46"/>
      <c r="COU2821" s="46"/>
      <c r="COV2821" s="46"/>
      <c r="COW2821" s="46"/>
      <c r="COX2821" s="46"/>
      <c r="COY2821" s="46"/>
      <c r="COZ2821" s="46"/>
      <c r="CPA2821" s="46"/>
      <c r="CPB2821" s="46"/>
      <c r="CPC2821" s="46"/>
      <c r="CPD2821" s="46"/>
      <c r="CPE2821" s="46"/>
      <c r="CPF2821" s="46"/>
      <c r="CPG2821" s="46"/>
      <c r="CPH2821" s="46"/>
      <c r="CPI2821" s="46"/>
      <c r="CPJ2821" s="46"/>
      <c r="CPK2821" s="46"/>
      <c r="CPL2821" s="46"/>
      <c r="CPM2821" s="46"/>
      <c r="CPN2821" s="46"/>
      <c r="CPO2821" s="46"/>
      <c r="CPP2821" s="46"/>
      <c r="CPQ2821" s="46"/>
      <c r="CPR2821" s="46"/>
      <c r="CPS2821" s="46"/>
      <c r="CPT2821" s="46"/>
      <c r="CPU2821" s="46"/>
      <c r="CPV2821" s="46"/>
      <c r="CPW2821" s="46"/>
      <c r="CPX2821" s="46"/>
      <c r="CPY2821" s="46"/>
      <c r="CPZ2821" s="46"/>
      <c r="CQA2821" s="46"/>
      <c r="CQB2821" s="46"/>
      <c r="CQC2821" s="46"/>
      <c r="CQD2821" s="46"/>
      <c r="CQE2821" s="46"/>
      <c r="CQF2821" s="46"/>
      <c r="CQG2821" s="46"/>
      <c r="CQH2821" s="46"/>
      <c r="CQI2821" s="46"/>
      <c r="CQJ2821" s="46"/>
      <c r="CQK2821" s="46"/>
      <c r="CQL2821" s="46"/>
      <c r="CQM2821" s="46"/>
      <c r="CQN2821" s="46"/>
      <c r="CQO2821" s="46"/>
      <c r="CQP2821" s="46"/>
      <c r="CQQ2821" s="46"/>
      <c r="CQR2821" s="46"/>
      <c r="CQS2821" s="46"/>
      <c r="CQT2821" s="46"/>
      <c r="CQU2821" s="46"/>
      <c r="CQV2821" s="46"/>
      <c r="CQW2821" s="46"/>
      <c r="CQX2821" s="46"/>
      <c r="CQY2821" s="46"/>
      <c r="CQZ2821" s="46"/>
      <c r="CRA2821" s="46"/>
      <c r="CRB2821" s="46"/>
      <c r="CRC2821" s="46"/>
      <c r="CRD2821" s="46"/>
      <c r="CRE2821" s="46"/>
      <c r="CRF2821" s="46"/>
      <c r="CRG2821" s="46"/>
      <c r="CRH2821" s="46"/>
      <c r="CRI2821" s="46"/>
      <c r="CRJ2821" s="46"/>
      <c r="CRK2821" s="46"/>
      <c r="CRL2821" s="46"/>
      <c r="CRM2821" s="46"/>
      <c r="CRN2821" s="46"/>
      <c r="CRO2821" s="46"/>
      <c r="CRP2821" s="46"/>
      <c r="CRQ2821" s="46"/>
      <c r="CRR2821" s="46"/>
      <c r="CRS2821" s="46"/>
      <c r="CRT2821" s="46"/>
      <c r="CRU2821" s="46"/>
      <c r="CRV2821" s="46"/>
      <c r="CRW2821" s="46"/>
      <c r="CRX2821" s="46"/>
      <c r="CRY2821" s="46"/>
      <c r="CRZ2821" s="46"/>
      <c r="CSA2821" s="46"/>
      <c r="CSB2821" s="46"/>
      <c r="CSC2821" s="46"/>
      <c r="CSD2821" s="46"/>
      <c r="CSE2821" s="46"/>
      <c r="CSF2821" s="46"/>
      <c r="CSG2821" s="46"/>
      <c r="CSH2821" s="46"/>
      <c r="CSI2821" s="46"/>
      <c r="CSJ2821" s="46"/>
      <c r="CSK2821" s="46"/>
      <c r="CSL2821" s="46"/>
      <c r="CSM2821" s="46"/>
      <c r="CSN2821" s="46"/>
      <c r="CSO2821" s="46"/>
      <c r="CSP2821" s="46"/>
      <c r="CSQ2821" s="46"/>
      <c r="CSR2821" s="46"/>
      <c r="CSS2821" s="46"/>
      <c r="CST2821" s="46"/>
      <c r="CSU2821" s="46"/>
      <c r="CSV2821" s="46"/>
      <c r="CSW2821" s="46"/>
      <c r="CSX2821" s="46"/>
      <c r="CSY2821" s="46"/>
      <c r="CSZ2821" s="46"/>
      <c r="CTA2821" s="46"/>
      <c r="CTB2821" s="46"/>
      <c r="CTC2821" s="46"/>
      <c r="CTD2821" s="46"/>
      <c r="CTE2821" s="46"/>
      <c r="CTF2821" s="46"/>
      <c r="CTG2821" s="46"/>
      <c r="CTH2821" s="46"/>
      <c r="CTI2821" s="46"/>
      <c r="CTJ2821" s="46"/>
      <c r="CTK2821" s="46"/>
      <c r="CTL2821" s="46"/>
      <c r="CTM2821" s="46"/>
      <c r="CTN2821" s="46"/>
      <c r="CTO2821" s="46"/>
      <c r="CTP2821" s="46"/>
      <c r="CTQ2821" s="46"/>
      <c r="CTR2821" s="46"/>
      <c r="CTS2821" s="46"/>
      <c r="CTT2821" s="46"/>
      <c r="CTU2821" s="46"/>
      <c r="CTV2821" s="46"/>
      <c r="CTW2821" s="46"/>
      <c r="CTX2821" s="46"/>
      <c r="CTY2821" s="46"/>
      <c r="CTZ2821" s="46"/>
      <c r="CUA2821" s="46"/>
      <c r="CUB2821" s="46"/>
      <c r="CUC2821" s="46"/>
      <c r="CUD2821" s="46"/>
      <c r="CUE2821" s="46"/>
      <c r="CUF2821" s="46"/>
      <c r="CUG2821" s="46"/>
      <c r="CUH2821" s="46"/>
      <c r="CUI2821" s="46"/>
      <c r="CUJ2821" s="46"/>
      <c r="CUK2821" s="46"/>
      <c r="CUL2821" s="46"/>
      <c r="CUM2821" s="46"/>
      <c r="CUN2821" s="46"/>
      <c r="CUO2821" s="46"/>
      <c r="CUP2821" s="46"/>
      <c r="CUQ2821" s="46"/>
      <c r="CUR2821" s="46"/>
      <c r="CUS2821" s="46"/>
      <c r="CUT2821" s="46"/>
      <c r="CUU2821" s="46"/>
      <c r="CUV2821" s="46"/>
      <c r="CUW2821" s="46"/>
      <c r="CUX2821" s="46"/>
      <c r="CUY2821" s="46"/>
      <c r="CUZ2821" s="46"/>
      <c r="CVA2821" s="46"/>
      <c r="CVB2821" s="46"/>
      <c r="CVC2821" s="46"/>
      <c r="CVD2821" s="46"/>
      <c r="CVE2821" s="46"/>
      <c r="CVF2821" s="46"/>
      <c r="CVG2821" s="46"/>
      <c r="CVH2821" s="46"/>
      <c r="CVI2821" s="46"/>
      <c r="CVJ2821" s="46"/>
      <c r="CVK2821" s="46"/>
      <c r="CVL2821" s="46"/>
      <c r="CVM2821" s="46"/>
      <c r="CVN2821" s="46"/>
      <c r="CVO2821" s="46"/>
      <c r="CVP2821" s="46"/>
      <c r="CVQ2821" s="46"/>
      <c r="CVR2821" s="46"/>
      <c r="CVS2821" s="46"/>
      <c r="CVT2821" s="46"/>
      <c r="CVU2821" s="46"/>
      <c r="CVV2821" s="46"/>
      <c r="CVW2821" s="46"/>
      <c r="CVX2821" s="46"/>
      <c r="CVY2821" s="46"/>
      <c r="CVZ2821" s="46"/>
      <c r="CWA2821" s="46"/>
      <c r="CWB2821" s="46"/>
      <c r="CWC2821" s="46"/>
      <c r="CWD2821" s="46"/>
      <c r="CWE2821" s="46"/>
      <c r="CWF2821" s="46"/>
      <c r="CWG2821" s="46"/>
      <c r="CWH2821" s="46"/>
      <c r="CWI2821" s="46"/>
      <c r="CWJ2821" s="46"/>
      <c r="CWK2821" s="46"/>
      <c r="CWL2821" s="46"/>
      <c r="CWM2821" s="46"/>
      <c r="CWN2821" s="46"/>
      <c r="CWO2821" s="46"/>
      <c r="CWP2821" s="46"/>
      <c r="CWQ2821" s="46"/>
      <c r="CWR2821" s="46"/>
      <c r="CWS2821" s="46"/>
      <c r="CWT2821" s="46"/>
      <c r="CWU2821" s="46"/>
      <c r="CWV2821" s="46"/>
      <c r="CWW2821" s="46"/>
      <c r="CWX2821" s="46"/>
      <c r="CWY2821" s="46"/>
      <c r="CWZ2821" s="46"/>
      <c r="CXA2821" s="46"/>
      <c r="CXB2821" s="46"/>
      <c r="CXC2821" s="46"/>
      <c r="CXD2821" s="46"/>
      <c r="CXE2821" s="46"/>
      <c r="CXF2821" s="46"/>
      <c r="CXG2821" s="46"/>
      <c r="CXH2821" s="46"/>
      <c r="CXI2821" s="46"/>
      <c r="CXJ2821" s="46"/>
      <c r="CXK2821" s="46"/>
      <c r="CXL2821" s="46"/>
      <c r="CXM2821" s="46"/>
      <c r="CXN2821" s="46"/>
      <c r="CXO2821" s="46"/>
      <c r="CXP2821" s="46"/>
      <c r="CXQ2821" s="46"/>
      <c r="CXR2821" s="46"/>
      <c r="CXS2821" s="46"/>
      <c r="CXT2821" s="46"/>
      <c r="CXU2821" s="46"/>
      <c r="CXV2821" s="46"/>
      <c r="CXW2821" s="46"/>
      <c r="CXX2821" s="46"/>
      <c r="CXY2821" s="46"/>
      <c r="CXZ2821" s="46"/>
      <c r="CYA2821" s="46"/>
      <c r="CYB2821" s="46"/>
      <c r="CYC2821" s="46"/>
      <c r="CYD2821" s="46"/>
      <c r="CYE2821" s="46"/>
      <c r="CYF2821" s="46"/>
      <c r="CYG2821" s="46"/>
      <c r="CYH2821" s="46"/>
      <c r="CYI2821" s="46"/>
      <c r="CYJ2821" s="46"/>
      <c r="CYK2821" s="46"/>
      <c r="CYL2821" s="46"/>
      <c r="CYM2821" s="46"/>
      <c r="CYN2821" s="46"/>
      <c r="CYO2821" s="46"/>
      <c r="CYP2821" s="46"/>
      <c r="CYQ2821" s="46"/>
      <c r="CYR2821" s="46"/>
      <c r="CYS2821" s="46"/>
      <c r="CYT2821" s="46"/>
      <c r="CYU2821" s="46"/>
      <c r="CYV2821" s="46"/>
      <c r="CYW2821" s="46"/>
      <c r="CYX2821" s="46"/>
      <c r="CYY2821" s="46"/>
      <c r="CYZ2821" s="46"/>
      <c r="CZA2821" s="46"/>
      <c r="CZB2821" s="46"/>
      <c r="CZC2821" s="46"/>
      <c r="CZD2821" s="46"/>
      <c r="CZE2821" s="46"/>
      <c r="CZF2821" s="46"/>
      <c r="CZG2821" s="46"/>
      <c r="CZH2821" s="46"/>
      <c r="CZI2821" s="46"/>
      <c r="CZJ2821" s="46"/>
      <c r="CZK2821" s="46"/>
      <c r="CZL2821" s="46"/>
      <c r="CZM2821" s="46"/>
      <c r="CZN2821" s="46"/>
      <c r="CZO2821" s="46"/>
      <c r="CZP2821" s="46"/>
      <c r="CZQ2821" s="46"/>
      <c r="CZR2821" s="46"/>
      <c r="CZS2821" s="46"/>
      <c r="CZT2821" s="46"/>
      <c r="CZU2821" s="46"/>
      <c r="CZV2821" s="46"/>
      <c r="CZW2821" s="46"/>
      <c r="CZX2821" s="46"/>
      <c r="CZY2821" s="46"/>
      <c r="CZZ2821" s="46"/>
      <c r="DAA2821" s="46"/>
      <c r="DAB2821" s="46"/>
      <c r="DAC2821" s="46"/>
      <c r="DAD2821" s="46"/>
      <c r="DAE2821" s="46"/>
      <c r="DAF2821" s="46"/>
      <c r="DAG2821" s="46"/>
      <c r="DAH2821" s="46"/>
      <c r="DAI2821" s="46"/>
      <c r="DAJ2821" s="46"/>
      <c r="DAK2821" s="46"/>
      <c r="DAL2821" s="46"/>
      <c r="DAM2821" s="46"/>
      <c r="DAN2821" s="46"/>
      <c r="DAO2821" s="46"/>
      <c r="DAP2821" s="46"/>
      <c r="DAQ2821" s="46"/>
      <c r="DAR2821" s="46"/>
      <c r="DAS2821" s="46"/>
      <c r="DAT2821" s="46"/>
      <c r="DAU2821" s="46"/>
      <c r="DAV2821" s="46"/>
      <c r="DAW2821" s="46"/>
      <c r="DAX2821" s="46"/>
      <c r="DAY2821" s="46"/>
      <c r="DAZ2821" s="46"/>
      <c r="DBA2821" s="46"/>
      <c r="DBB2821" s="46"/>
      <c r="DBC2821" s="46"/>
      <c r="DBD2821" s="46"/>
      <c r="DBE2821" s="46"/>
      <c r="DBF2821" s="46"/>
      <c r="DBG2821" s="46"/>
      <c r="DBH2821" s="46"/>
      <c r="DBI2821" s="46"/>
      <c r="DBJ2821" s="46"/>
      <c r="DBK2821" s="46"/>
      <c r="DBL2821" s="46"/>
      <c r="DBM2821" s="46"/>
      <c r="DBN2821" s="46"/>
      <c r="DBO2821" s="46"/>
      <c r="DBP2821" s="46"/>
      <c r="DBQ2821" s="46"/>
      <c r="DBR2821" s="46"/>
      <c r="DBS2821" s="46"/>
      <c r="DBT2821" s="46"/>
      <c r="DBU2821" s="46"/>
      <c r="DBV2821" s="46"/>
      <c r="DBW2821" s="46"/>
      <c r="DBX2821" s="46"/>
      <c r="DBY2821" s="46"/>
      <c r="DBZ2821" s="46"/>
      <c r="DCA2821" s="46"/>
      <c r="DCB2821" s="46"/>
      <c r="DCC2821" s="46"/>
      <c r="DCD2821" s="46"/>
      <c r="DCE2821" s="46"/>
      <c r="DCF2821" s="46"/>
      <c r="DCG2821" s="46"/>
      <c r="DCH2821" s="46"/>
      <c r="DCI2821" s="46"/>
      <c r="DCJ2821" s="46"/>
      <c r="DCK2821" s="46"/>
      <c r="DCL2821" s="46"/>
      <c r="DCM2821" s="46"/>
      <c r="DCN2821" s="46"/>
      <c r="DCO2821" s="46"/>
      <c r="DCP2821" s="46"/>
      <c r="DCQ2821" s="46"/>
      <c r="DCR2821" s="46"/>
      <c r="DCS2821" s="46"/>
      <c r="DCT2821" s="46"/>
      <c r="DCU2821" s="46"/>
      <c r="DCV2821" s="46"/>
      <c r="DCW2821" s="46"/>
      <c r="DCX2821" s="46"/>
      <c r="DCY2821" s="46"/>
      <c r="DCZ2821" s="46"/>
      <c r="DDA2821" s="46"/>
      <c r="DDB2821" s="46"/>
      <c r="DDC2821" s="46"/>
      <c r="DDD2821" s="46"/>
      <c r="DDE2821" s="46"/>
      <c r="DDF2821" s="46"/>
      <c r="DDG2821" s="46"/>
      <c r="DDH2821" s="46"/>
      <c r="DDI2821" s="46"/>
      <c r="DDJ2821" s="46"/>
      <c r="DDK2821" s="46"/>
      <c r="DDL2821" s="46"/>
      <c r="DDM2821" s="46"/>
      <c r="DDN2821" s="46"/>
      <c r="DDO2821" s="46"/>
      <c r="DDP2821" s="46"/>
      <c r="DDQ2821" s="46"/>
      <c r="DDR2821" s="46"/>
      <c r="DDS2821" s="46"/>
      <c r="DDT2821" s="46"/>
      <c r="DDU2821" s="46"/>
      <c r="DDV2821" s="46"/>
      <c r="DDW2821" s="46"/>
      <c r="DDX2821" s="46"/>
      <c r="DDY2821" s="46"/>
      <c r="DDZ2821" s="46"/>
      <c r="DEA2821" s="46"/>
      <c r="DEB2821" s="46"/>
      <c r="DEC2821" s="46"/>
      <c r="DED2821" s="46"/>
      <c r="DEE2821" s="46"/>
      <c r="DEF2821" s="46"/>
      <c r="DEG2821" s="46"/>
      <c r="DEH2821" s="46"/>
      <c r="DEI2821" s="46"/>
      <c r="DEJ2821" s="46"/>
      <c r="DEK2821" s="46"/>
      <c r="DEL2821" s="46"/>
      <c r="DEM2821" s="46"/>
      <c r="DEN2821" s="46"/>
      <c r="DEO2821" s="46"/>
      <c r="DEP2821" s="46"/>
      <c r="DEQ2821" s="46"/>
      <c r="DER2821" s="46"/>
      <c r="DES2821" s="46"/>
      <c r="DET2821" s="46"/>
      <c r="DEU2821" s="46"/>
      <c r="DEV2821" s="46"/>
      <c r="DEW2821" s="46"/>
      <c r="DEX2821" s="46"/>
      <c r="DEY2821" s="46"/>
      <c r="DEZ2821" s="46"/>
      <c r="DFA2821" s="46"/>
      <c r="DFB2821" s="46"/>
      <c r="DFC2821" s="46"/>
      <c r="DFD2821" s="46"/>
      <c r="DFE2821" s="46"/>
      <c r="DFF2821" s="46"/>
      <c r="DFG2821" s="46"/>
      <c r="DFH2821" s="46"/>
      <c r="DFI2821" s="46"/>
      <c r="DFJ2821" s="46"/>
      <c r="DFK2821" s="46"/>
      <c r="DFL2821" s="46"/>
      <c r="DFM2821" s="46"/>
      <c r="DFN2821" s="46"/>
      <c r="DFO2821" s="46"/>
      <c r="DFP2821" s="46"/>
      <c r="DFQ2821" s="46"/>
      <c r="DFR2821" s="46"/>
      <c r="DFS2821" s="46"/>
      <c r="DFT2821" s="46"/>
      <c r="DFU2821" s="46"/>
      <c r="DFV2821" s="46"/>
      <c r="DFW2821" s="46"/>
      <c r="DFX2821" s="46"/>
      <c r="DFY2821" s="46"/>
      <c r="DFZ2821" s="46"/>
      <c r="DGA2821" s="46"/>
      <c r="DGB2821" s="46"/>
      <c r="DGC2821" s="46"/>
      <c r="DGD2821" s="46"/>
      <c r="DGE2821" s="46"/>
      <c r="DGF2821" s="46"/>
      <c r="DGG2821" s="46"/>
      <c r="DGH2821" s="46"/>
      <c r="DGI2821" s="46"/>
      <c r="DGJ2821" s="46"/>
      <c r="DGK2821" s="46"/>
      <c r="DGL2821" s="46"/>
      <c r="DGM2821" s="46"/>
      <c r="DGN2821" s="46"/>
      <c r="DGO2821" s="46"/>
      <c r="DGP2821" s="46"/>
      <c r="DGQ2821" s="46"/>
      <c r="DGR2821" s="46"/>
      <c r="DGS2821" s="46"/>
      <c r="DGT2821" s="46"/>
      <c r="DGU2821" s="46"/>
      <c r="DGV2821" s="46"/>
      <c r="DGW2821" s="46"/>
      <c r="DGX2821" s="46"/>
      <c r="DGY2821" s="46"/>
      <c r="DGZ2821" s="46"/>
      <c r="DHA2821" s="46"/>
      <c r="DHB2821" s="46"/>
      <c r="DHC2821" s="46"/>
      <c r="DHD2821" s="46"/>
      <c r="DHE2821" s="46"/>
      <c r="DHF2821" s="46"/>
      <c r="DHG2821" s="46"/>
      <c r="DHH2821" s="46"/>
      <c r="DHI2821" s="46"/>
      <c r="DHJ2821" s="46"/>
      <c r="DHK2821" s="46"/>
      <c r="DHL2821" s="46"/>
      <c r="DHM2821" s="46"/>
      <c r="DHN2821" s="46"/>
      <c r="DHO2821" s="46"/>
      <c r="DHP2821" s="46"/>
      <c r="DHQ2821" s="46"/>
      <c r="DHR2821" s="46"/>
      <c r="DHS2821" s="46"/>
      <c r="DHT2821" s="46"/>
      <c r="DHU2821" s="46"/>
      <c r="DHV2821" s="46"/>
      <c r="DHW2821" s="46"/>
      <c r="DHX2821" s="46"/>
      <c r="DHY2821" s="46"/>
      <c r="DHZ2821" s="46"/>
      <c r="DIA2821" s="46"/>
      <c r="DIB2821" s="46"/>
      <c r="DIC2821" s="46"/>
      <c r="DID2821" s="46"/>
      <c r="DIE2821" s="46"/>
      <c r="DIF2821" s="46"/>
      <c r="DIG2821" s="46"/>
      <c r="DIH2821" s="46"/>
      <c r="DII2821" s="46"/>
      <c r="DIJ2821" s="46"/>
      <c r="DIK2821" s="46"/>
      <c r="DIL2821" s="46"/>
      <c r="DIM2821" s="46"/>
      <c r="DIN2821" s="46"/>
      <c r="DIO2821" s="46"/>
      <c r="DIP2821" s="46"/>
      <c r="DIQ2821" s="46"/>
      <c r="DIR2821" s="46"/>
      <c r="DIS2821" s="46"/>
      <c r="DIT2821" s="46"/>
      <c r="DIU2821" s="46"/>
      <c r="DIV2821" s="46"/>
      <c r="DIW2821" s="46"/>
      <c r="DIX2821" s="46"/>
      <c r="DIY2821" s="46"/>
      <c r="DIZ2821" s="46"/>
      <c r="DJA2821" s="46"/>
      <c r="DJB2821" s="46"/>
      <c r="DJC2821" s="46"/>
      <c r="DJD2821" s="46"/>
      <c r="DJE2821" s="46"/>
      <c r="DJF2821" s="46"/>
      <c r="DJG2821" s="46"/>
      <c r="DJH2821" s="46"/>
      <c r="DJI2821" s="46"/>
      <c r="DJJ2821" s="46"/>
      <c r="DJK2821" s="46"/>
      <c r="DJL2821" s="46"/>
      <c r="DJM2821" s="46"/>
      <c r="DJN2821" s="46"/>
      <c r="DJO2821" s="46"/>
      <c r="DJP2821" s="46"/>
      <c r="DJQ2821" s="46"/>
      <c r="DJR2821" s="46"/>
      <c r="DJS2821" s="46"/>
      <c r="DJT2821" s="46"/>
      <c r="DJU2821" s="46"/>
      <c r="DJV2821" s="46"/>
      <c r="DJW2821" s="46"/>
      <c r="DJX2821" s="46"/>
      <c r="DJY2821" s="46"/>
      <c r="DJZ2821" s="46"/>
      <c r="DKA2821" s="46"/>
      <c r="DKB2821" s="46"/>
      <c r="DKC2821" s="46"/>
      <c r="DKD2821" s="46"/>
      <c r="DKE2821" s="46"/>
      <c r="DKF2821" s="46"/>
      <c r="DKG2821" s="46"/>
      <c r="DKH2821" s="46"/>
      <c r="DKI2821" s="46"/>
      <c r="DKJ2821" s="46"/>
      <c r="DKK2821" s="46"/>
      <c r="DKL2821" s="46"/>
      <c r="DKM2821" s="46"/>
      <c r="DKN2821" s="46"/>
      <c r="DKO2821" s="46"/>
      <c r="DKP2821" s="46"/>
      <c r="DKQ2821" s="46"/>
      <c r="DKR2821" s="46"/>
      <c r="DKS2821" s="46"/>
      <c r="DKT2821" s="46"/>
      <c r="DKU2821" s="46"/>
      <c r="DKV2821" s="46"/>
      <c r="DKW2821" s="46"/>
      <c r="DKX2821" s="46"/>
      <c r="DKY2821" s="46"/>
      <c r="DKZ2821" s="46"/>
      <c r="DLA2821" s="46"/>
      <c r="DLB2821" s="46"/>
      <c r="DLC2821" s="46"/>
      <c r="DLD2821" s="46"/>
      <c r="DLE2821" s="46"/>
      <c r="DLF2821" s="46"/>
      <c r="DLG2821" s="46"/>
      <c r="DLH2821" s="46"/>
      <c r="DLI2821" s="46"/>
      <c r="DLJ2821" s="46"/>
      <c r="DLK2821" s="46"/>
      <c r="DLL2821" s="46"/>
      <c r="DLM2821" s="46"/>
      <c r="DLN2821" s="46"/>
      <c r="DLO2821" s="46"/>
      <c r="DLP2821" s="46"/>
      <c r="DLQ2821" s="46"/>
      <c r="DLR2821" s="46"/>
      <c r="DLS2821" s="46"/>
      <c r="DLT2821" s="46"/>
      <c r="DLU2821" s="46"/>
      <c r="DLV2821" s="46"/>
      <c r="DLW2821" s="46"/>
      <c r="DLX2821" s="46"/>
      <c r="DLY2821" s="46"/>
      <c r="DLZ2821" s="46"/>
      <c r="DMA2821" s="46"/>
      <c r="DMB2821" s="46"/>
      <c r="DMC2821" s="46"/>
      <c r="DMD2821" s="46"/>
      <c r="DME2821" s="46"/>
      <c r="DMF2821" s="46"/>
      <c r="DMG2821" s="46"/>
      <c r="DMH2821" s="46"/>
      <c r="DMI2821" s="46"/>
      <c r="DMJ2821" s="46"/>
      <c r="DMK2821" s="46"/>
      <c r="DML2821" s="46"/>
      <c r="DMM2821" s="46"/>
      <c r="DMN2821" s="46"/>
      <c r="DMO2821" s="46"/>
      <c r="DMP2821" s="46"/>
      <c r="DMQ2821" s="46"/>
      <c r="DMR2821" s="46"/>
      <c r="DMS2821" s="46"/>
      <c r="DMT2821" s="46"/>
      <c r="DMU2821" s="46"/>
      <c r="DMV2821" s="46"/>
      <c r="DMW2821" s="46"/>
      <c r="DMX2821" s="46"/>
      <c r="DMY2821" s="46"/>
      <c r="DMZ2821" s="46"/>
      <c r="DNA2821" s="46"/>
      <c r="DNB2821" s="46"/>
      <c r="DNC2821" s="46"/>
      <c r="DND2821" s="46"/>
      <c r="DNE2821" s="46"/>
      <c r="DNF2821" s="46"/>
      <c r="DNG2821" s="46"/>
      <c r="DNH2821" s="46"/>
      <c r="DNI2821" s="46"/>
      <c r="DNJ2821" s="46"/>
      <c r="DNK2821" s="46"/>
      <c r="DNL2821" s="46"/>
      <c r="DNM2821" s="46"/>
      <c r="DNN2821" s="46"/>
      <c r="DNO2821" s="46"/>
      <c r="DNP2821" s="46"/>
      <c r="DNQ2821" s="46"/>
      <c r="DNR2821" s="46"/>
      <c r="DNS2821" s="46"/>
      <c r="DNT2821" s="46"/>
      <c r="DNU2821" s="46"/>
      <c r="DNV2821" s="46"/>
      <c r="DNW2821" s="46"/>
      <c r="DNX2821" s="46"/>
      <c r="DNY2821" s="46"/>
      <c r="DNZ2821" s="46"/>
      <c r="DOA2821" s="46"/>
      <c r="DOB2821" s="46"/>
      <c r="DOC2821" s="46"/>
      <c r="DOD2821" s="46"/>
      <c r="DOE2821" s="46"/>
      <c r="DOF2821" s="46"/>
      <c r="DOG2821" s="46"/>
      <c r="DOH2821" s="46"/>
      <c r="DOI2821" s="46"/>
      <c r="DOJ2821" s="46"/>
      <c r="DOK2821" s="46"/>
      <c r="DOL2821" s="46"/>
      <c r="DOM2821" s="46"/>
      <c r="DON2821" s="46"/>
      <c r="DOO2821" s="46"/>
      <c r="DOP2821" s="46"/>
      <c r="DOQ2821" s="46"/>
      <c r="DOR2821" s="46"/>
      <c r="DOS2821" s="46"/>
      <c r="DOT2821" s="46"/>
      <c r="DOU2821" s="46"/>
      <c r="DOV2821" s="46"/>
      <c r="DOW2821" s="46"/>
      <c r="DOX2821" s="46"/>
      <c r="DOY2821" s="46"/>
      <c r="DOZ2821" s="46"/>
      <c r="DPA2821" s="46"/>
      <c r="DPB2821" s="46"/>
      <c r="DPC2821" s="46"/>
      <c r="DPD2821" s="46"/>
      <c r="DPE2821" s="46"/>
      <c r="DPF2821" s="46"/>
      <c r="DPG2821" s="46"/>
      <c r="DPH2821" s="46"/>
      <c r="DPI2821" s="46"/>
      <c r="DPJ2821" s="46"/>
      <c r="DPK2821" s="46"/>
      <c r="DPL2821" s="46"/>
      <c r="DPM2821" s="46"/>
      <c r="DPN2821" s="46"/>
      <c r="DPO2821" s="46"/>
      <c r="DPP2821" s="46"/>
      <c r="DPQ2821" s="46"/>
      <c r="DPR2821" s="46"/>
      <c r="DPS2821" s="46"/>
      <c r="DPT2821" s="46"/>
      <c r="DPU2821" s="46"/>
      <c r="DPV2821" s="46"/>
      <c r="DPW2821" s="46"/>
      <c r="DPX2821" s="46"/>
      <c r="DPY2821" s="46"/>
      <c r="DPZ2821" s="46"/>
      <c r="DQA2821" s="46"/>
      <c r="DQB2821" s="46"/>
      <c r="DQC2821" s="46"/>
      <c r="DQD2821" s="46"/>
      <c r="DQE2821" s="46"/>
      <c r="DQF2821" s="46"/>
      <c r="DQG2821" s="46"/>
      <c r="DQH2821" s="46"/>
      <c r="DQI2821" s="46"/>
      <c r="DQJ2821" s="46"/>
      <c r="DQK2821" s="46"/>
      <c r="DQL2821" s="46"/>
      <c r="DQM2821" s="46"/>
      <c r="DQN2821" s="46"/>
      <c r="DQO2821" s="46"/>
      <c r="DQP2821" s="46"/>
      <c r="DQQ2821" s="46"/>
      <c r="DQR2821" s="46"/>
      <c r="DQS2821" s="46"/>
      <c r="DQT2821" s="46"/>
      <c r="DQU2821" s="46"/>
      <c r="DQV2821" s="46"/>
      <c r="DQW2821" s="46"/>
      <c r="DQX2821" s="46"/>
      <c r="DQY2821" s="46"/>
      <c r="DQZ2821" s="46"/>
      <c r="DRA2821" s="46"/>
      <c r="DRB2821" s="46"/>
      <c r="DRC2821" s="46"/>
      <c r="DRD2821" s="46"/>
      <c r="DRE2821" s="46"/>
      <c r="DRF2821" s="46"/>
      <c r="DRG2821" s="46"/>
      <c r="DRH2821" s="46"/>
      <c r="DRI2821" s="46"/>
      <c r="DRJ2821" s="46"/>
      <c r="DRK2821" s="46"/>
      <c r="DRL2821" s="46"/>
      <c r="DRM2821" s="46"/>
      <c r="DRN2821" s="46"/>
      <c r="DRO2821" s="46"/>
      <c r="DRP2821" s="46"/>
      <c r="DRQ2821" s="46"/>
      <c r="DRR2821" s="46"/>
      <c r="DRS2821" s="46"/>
      <c r="DRT2821" s="46"/>
      <c r="DRU2821" s="46"/>
      <c r="DRV2821" s="46"/>
      <c r="DRW2821" s="46"/>
      <c r="DRX2821" s="46"/>
      <c r="DRY2821" s="46"/>
      <c r="DRZ2821" s="46"/>
      <c r="DSA2821" s="46"/>
      <c r="DSB2821" s="46"/>
      <c r="DSC2821" s="46"/>
      <c r="DSD2821" s="46"/>
      <c r="DSE2821" s="46"/>
      <c r="DSF2821" s="46"/>
      <c r="DSG2821" s="46"/>
      <c r="DSH2821" s="46"/>
      <c r="DSI2821" s="46"/>
      <c r="DSJ2821" s="46"/>
      <c r="DSK2821" s="46"/>
      <c r="DSL2821" s="46"/>
      <c r="DSM2821" s="46"/>
      <c r="DSN2821" s="46"/>
      <c r="DSO2821" s="46"/>
      <c r="DSP2821" s="46"/>
      <c r="DSQ2821" s="46"/>
      <c r="DSR2821" s="46"/>
      <c r="DSS2821" s="46"/>
      <c r="DST2821" s="46"/>
      <c r="DSU2821" s="46"/>
      <c r="DSV2821" s="46"/>
      <c r="DSW2821" s="46"/>
      <c r="DSX2821" s="46"/>
      <c r="DSY2821" s="46"/>
      <c r="DSZ2821" s="46"/>
      <c r="DTA2821" s="46"/>
      <c r="DTB2821" s="46"/>
      <c r="DTC2821" s="46"/>
      <c r="DTD2821" s="46"/>
      <c r="DTE2821" s="46"/>
      <c r="DTF2821" s="46"/>
      <c r="DTG2821" s="46"/>
      <c r="DTH2821" s="46"/>
      <c r="DTI2821" s="46"/>
      <c r="DTJ2821" s="46"/>
      <c r="DTK2821" s="46"/>
      <c r="DTL2821" s="46"/>
      <c r="DTM2821" s="46"/>
      <c r="DTN2821" s="46"/>
      <c r="DTO2821" s="46"/>
      <c r="DTP2821" s="46"/>
      <c r="DTQ2821" s="46"/>
      <c r="DTR2821" s="46"/>
      <c r="DTS2821" s="46"/>
      <c r="DTT2821" s="46"/>
      <c r="DTU2821" s="46"/>
      <c r="DTV2821" s="46"/>
      <c r="DTW2821" s="46"/>
      <c r="DTX2821" s="46"/>
      <c r="DTY2821" s="46"/>
      <c r="DTZ2821" s="46"/>
      <c r="DUA2821" s="46"/>
      <c r="DUB2821" s="46"/>
      <c r="DUC2821" s="46"/>
      <c r="DUD2821" s="46"/>
      <c r="DUE2821" s="46"/>
      <c r="DUF2821" s="46"/>
      <c r="DUG2821" s="46"/>
      <c r="DUH2821" s="46"/>
      <c r="DUI2821" s="46"/>
      <c r="DUJ2821" s="46"/>
      <c r="DUK2821" s="46"/>
      <c r="DUL2821" s="46"/>
      <c r="DUM2821" s="46"/>
      <c r="DUN2821" s="46"/>
      <c r="DUO2821" s="46"/>
      <c r="DUP2821" s="46"/>
      <c r="DUQ2821" s="46"/>
      <c r="DUR2821" s="46"/>
      <c r="DUS2821" s="46"/>
      <c r="DUT2821" s="46"/>
      <c r="DUU2821" s="46"/>
      <c r="DUV2821" s="46"/>
      <c r="DUW2821" s="46"/>
      <c r="DUX2821" s="46"/>
      <c r="DUY2821" s="46"/>
      <c r="DUZ2821" s="46"/>
      <c r="DVA2821" s="46"/>
      <c r="DVB2821" s="46"/>
      <c r="DVC2821" s="46"/>
      <c r="DVD2821" s="46"/>
      <c r="DVE2821" s="46"/>
      <c r="DVF2821" s="46"/>
      <c r="DVG2821" s="46"/>
      <c r="DVH2821" s="46"/>
      <c r="DVI2821" s="46"/>
      <c r="DVJ2821" s="46"/>
      <c r="DVK2821" s="46"/>
      <c r="DVL2821" s="46"/>
      <c r="DVM2821" s="46"/>
      <c r="DVN2821" s="46"/>
      <c r="DVO2821" s="46"/>
      <c r="DVP2821" s="46"/>
      <c r="DVQ2821" s="46"/>
      <c r="DVR2821" s="46"/>
      <c r="DVS2821" s="46"/>
      <c r="DVT2821" s="46"/>
      <c r="DVU2821" s="46"/>
      <c r="DVV2821" s="46"/>
      <c r="DVW2821" s="46"/>
      <c r="DVX2821" s="46"/>
      <c r="DVY2821" s="46"/>
      <c r="DVZ2821" s="46"/>
      <c r="DWA2821" s="46"/>
      <c r="DWB2821" s="46"/>
      <c r="DWC2821" s="46"/>
      <c r="DWD2821" s="46"/>
      <c r="DWE2821" s="46"/>
      <c r="DWF2821" s="46"/>
      <c r="DWG2821" s="46"/>
      <c r="DWH2821" s="46"/>
      <c r="DWI2821" s="46"/>
      <c r="DWJ2821" s="46"/>
      <c r="DWK2821" s="46"/>
      <c r="DWL2821" s="46"/>
      <c r="DWM2821" s="46"/>
      <c r="DWN2821" s="46"/>
      <c r="DWO2821" s="46"/>
      <c r="DWP2821" s="46"/>
      <c r="DWQ2821" s="46"/>
      <c r="DWR2821" s="46"/>
      <c r="DWS2821" s="46"/>
      <c r="DWT2821" s="46"/>
      <c r="DWU2821" s="46"/>
      <c r="DWV2821" s="46"/>
      <c r="DWW2821" s="46"/>
      <c r="DWX2821" s="46"/>
      <c r="DWY2821" s="46"/>
      <c r="DWZ2821" s="46"/>
      <c r="DXA2821" s="46"/>
      <c r="DXB2821" s="46"/>
      <c r="DXC2821" s="46"/>
      <c r="DXD2821" s="46"/>
      <c r="DXE2821" s="46"/>
      <c r="DXF2821" s="46"/>
      <c r="DXG2821" s="46"/>
      <c r="DXH2821" s="46"/>
      <c r="DXI2821" s="46"/>
      <c r="DXJ2821" s="46"/>
      <c r="DXK2821" s="46"/>
      <c r="DXL2821" s="46"/>
      <c r="DXM2821" s="46"/>
      <c r="DXN2821" s="46"/>
      <c r="DXO2821" s="46"/>
      <c r="DXP2821" s="46"/>
      <c r="DXQ2821" s="46"/>
      <c r="DXR2821" s="46"/>
      <c r="DXS2821" s="46"/>
      <c r="DXT2821" s="46"/>
      <c r="DXU2821" s="46"/>
      <c r="DXV2821" s="46"/>
      <c r="DXW2821" s="46"/>
      <c r="DXX2821" s="46"/>
      <c r="DXY2821" s="46"/>
      <c r="DXZ2821" s="46"/>
      <c r="DYA2821" s="46"/>
      <c r="DYB2821" s="46"/>
      <c r="DYC2821" s="46"/>
      <c r="DYD2821" s="46"/>
      <c r="DYE2821" s="46"/>
      <c r="DYF2821" s="46"/>
      <c r="DYG2821" s="46"/>
      <c r="DYH2821" s="46"/>
      <c r="DYI2821" s="46"/>
      <c r="DYJ2821" s="46"/>
      <c r="DYK2821" s="46"/>
      <c r="DYL2821" s="46"/>
      <c r="DYM2821" s="46"/>
      <c r="DYN2821" s="46"/>
      <c r="DYO2821" s="46"/>
      <c r="DYP2821" s="46"/>
      <c r="DYQ2821" s="46"/>
      <c r="DYR2821" s="46"/>
      <c r="DYS2821" s="46"/>
      <c r="DYT2821" s="46"/>
      <c r="DYU2821" s="46"/>
      <c r="DYV2821" s="46"/>
      <c r="DYW2821" s="46"/>
      <c r="DYX2821" s="46"/>
      <c r="DYY2821" s="46"/>
      <c r="DYZ2821" s="46"/>
      <c r="DZA2821" s="46"/>
      <c r="DZB2821" s="46"/>
      <c r="DZC2821" s="46"/>
      <c r="DZD2821" s="46"/>
      <c r="DZE2821" s="46"/>
      <c r="DZF2821" s="46"/>
      <c r="DZG2821" s="46"/>
      <c r="DZH2821" s="46"/>
      <c r="DZI2821" s="46"/>
      <c r="DZJ2821" s="46"/>
      <c r="DZK2821" s="46"/>
      <c r="DZL2821" s="46"/>
      <c r="DZM2821" s="46"/>
      <c r="DZN2821" s="46"/>
      <c r="DZO2821" s="46"/>
      <c r="DZP2821" s="46"/>
      <c r="DZQ2821" s="46"/>
      <c r="DZR2821" s="46"/>
      <c r="DZS2821" s="46"/>
      <c r="DZT2821" s="46"/>
      <c r="DZU2821" s="46"/>
      <c r="DZV2821" s="46"/>
      <c r="DZW2821" s="46"/>
      <c r="DZX2821" s="46"/>
      <c r="DZY2821" s="46"/>
      <c r="DZZ2821" s="46"/>
      <c r="EAA2821" s="46"/>
      <c r="EAB2821" s="46"/>
      <c r="EAC2821" s="46"/>
      <c r="EAD2821" s="46"/>
      <c r="EAE2821" s="46"/>
      <c r="EAF2821" s="46"/>
      <c r="EAG2821" s="46"/>
      <c r="EAH2821" s="46"/>
      <c r="EAI2821" s="46"/>
      <c r="EAJ2821" s="46"/>
      <c r="EAK2821" s="46"/>
      <c r="EAL2821" s="46"/>
      <c r="EAM2821" s="46"/>
      <c r="EAN2821" s="46"/>
      <c r="EAO2821" s="46"/>
      <c r="EAP2821" s="46"/>
      <c r="EAQ2821" s="46"/>
      <c r="EAR2821" s="46"/>
      <c r="EAS2821" s="46"/>
      <c r="EAT2821" s="46"/>
      <c r="EAU2821" s="46"/>
      <c r="EAV2821" s="46"/>
      <c r="EAW2821" s="46"/>
      <c r="EAX2821" s="46"/>
      <c r="EAY2821" s="46"/>
      <c r="EAZ2821" s="46"/>
      <c r="EBA2821" s="46"/>
      <c r="EBB2821" s="46"/>
      <c r="EBC2821" s="46"/>
      <c r="EBD2821" s="46"/>
      <c r="EBE2821" s="46"/>
      <c r="EBF2821" s="46"/>
      <c r="EBG2821" s="46"/>
      <c r="EBH2821" s="46"/>
      <c r="EBI2821" s="46"/>
      <c r="EBJ2821" s="46"/>
      <c r="EBK2821" s="46"/>
      <c r="EBL2821" s="46"/>
      <c r="EBM2821" s="46"/>
      <c r="EBN2821" s="46"/>
      <c r="EBO2821" s="46"/>
      <c r="EBP2821" s="46"/>
      <c r="EBQ2821" s="46"/>
      <c r="EBR2821" s="46"/>
      <c r="EBS2821" s="46"/>
      <c r="EBT2821" s="46"/>
      <c r="EBU2821" s="46"/>
      <c r="EBV2821" s="46"/>
      <c r="EBW2821" s="46"/>
      <c r="EBX2821" s="46"/>
      <c r="EBY2821" s="46"/>
      <c r="EBZ2821" s="46"/>
      <c r="ECA2821" s="46"/>
      <c r="ECB2821" s="46"/>
      <c r="ECC2821" s="46"/>
      <c r="ECD2821" s="46"/>
      <c r="ECE2821" s="46"/>
      <c r="ECF2821" s="46"/>
      <c r="ECG2821" s="46"/>
      <c r="ECH2821" s="46"/>
      <c r="ECI2821" s="46"/>
      <c r="ECJ2821" s="46"/>
      <c r="ECK2821" s="46"/>
      <c r="ECL2821" s="46"/>
      <c r="ECM2821" s="46"/>
      <c r="ECN2821" s="46"/>
      <c r="ECO2821" s="46"/>
      <c r="ECP2821" s="46"/>
      <c r="ECQ2821" s="46"/>
      <c r="ECR2821" s="46"/>
      <c r="ECS2821" s="46"/>
      <c r="ECT2821" s="46"/>
      <c r="ECU2821" s="46"/>
      <c r="ECV2821" s="46"/>
      <c r="ECW2821" s="46"/>
      <c r="ECX2821" s="46"/>
      <c r="ECY2821" s="46"/>
      <c r="ECZ2821" s="46"/>
      <c r="EDA2821" s="46"/>
      <c r="EDB2821" s="46"/>
      <c r="EDC2821" s="46"/>
      <c r="EDD2821" s="46"/>
      <c r="EDE2821" s="46"/>
      <c r="EDF2821" s="46"/>
      <c r="EDG2821" s="46"/>
      <c r="EDH2821" s="46"/>
      <c r="EDI2821" s="46"/>
      <c r="EDJ2821" s="46"/>
      <c r="EDK2821" s="46"/>
      <c r="EDL2821" s="46"/>
      <c r="EDM2821" s="46"/>
      <c r="EDN2821" s="46"/>
      <c r="EDO2821" s="46"/>
      <c r="EDP2821" s="46"/>
      <c r="EDQ2821" s="46"/>
      <c r="EDR2821" s="46"/>
      <c r="EDS2821" s="46"/>
      <c r="EDT2821" s="46"/>
      <c r="EDU2821" s="46"/>
      <c r="EDV2821" s="46"/>
      <c r="EDW2821" s="46"/>
      <c r="EDX2821" s="46"/>
      <c r="EDY2821" s="46"/>
      <c r="EDZ2821" s="46"/>
      <c r="EEA2821" s="46"/>
      <c r="EEB2821" s="46"/>
      <c r="EEC2821" s="46"/>
      <c r="EED2821" s="46"/>
      <c r="EEE2821" s="46"/>
      <c r="EEF2821" s="46"/>
      <c r="EEG2821" s="46"/>
      <c r="EEH2821" s="46"/>
      <c r="EEI2821" s="46"/>
      <c r="EEJ2821" s="46"/>
      <c r="EEK2821" s="46"/>
      <c r="EEL2821" s="46"/>
      <c r="EEM2821" s="46"/>
      <c r="EEN2821" s="46"/>
      <c r="EEO2821" s="46"/>
      <c r="EEP2821" s="46"/>
      <c r="EEQ2821" s="46"/>
      <c r="EER2821" s="46"/>
      <c r="EES2821" s="46"/>
      <c r="EET2821" s="46"/>
      <c r="EEU2821" s="46"/>
      <c r="EEV2821" s="46"/>
      <c r="EEW2821" s="46"/>
      <c r="EEX2821" s="46"/>
      <c r="EEY2821" s="46"/>
      <c r="EEZ2821" s="46"/>
      <c r="EFA2821" s="46"/>
      <c r="EFB2821" s="46"/>
      <c r="EFC2821" s="46"/>
      <c r="EFD2821" s="46"/>
      <c r="EFE2821" s="46"/>
      <c r="EFF2821" s="46"/>
      <c r="EFG2821" s="46"/>
      <c r="EFH2821" s="46"/>
      <c r="EFI2821" s="46"/>
      <c r="EFJ2821" s="46"/>
      <c r="EFK2821" s="46"/>
      <c r="EFL2821" s="46"/>
      <c r="EFM2821" s="46"/>
      <c r="EFN2821" s="46"/>
      <c r="EFO2821" s="46"/>
      <c r="EFP2821" s="46"/>
      <c r="EFQ2821" s="46"/>
      <c r="EFR2821" s="46"/>
      <c r="EFS2821" s="46"/>
      <c r="EFT2821" s="46"/>
      <c r="EFU2821" s="46"/>
      <c r="EFV2821" s="46"/>
      <c r="EFW2821" s="46"/>
      <c r="EFX2821" s="46"/>
      <c r="EFY2821" s="46"/>
      <c r="EFZ2821" s="46"/>
      <c r="EGA2821" s="46"/>
      <c r="EGB2821" s="46"/>
      <c r="EGC2821" s="46"/>
      <c r="EGD2821" s="46"/>
      <c r="EGE2821" s="46"/>
      <c r="EGF2821" s="46"/>
      <c r="EGG2821" s="46"/>
      <c r="EGH2821" s="46"/>
      <c r="EGI2821" s="46"/>
      <c r="EGJ2821" s="46"/>
      <c r="EGK2821" s="46"/>
      <c r="EGL2821" s="46"/>
      <c r="EGM2821" s="46"/>
      <c r="EGN2821" s="46"/>
      <c r="EGO2821" s="46"/>
      <c r="EGP2821" s="46"/>
      <c r="EGQ2821" s="46"/>
      <c r="EGR2821" s="46"/>
      <c r="EGS2821" s="46"/>
      <c r="EGT2821" s="46"/>
      <c r="EGU2821" s="46"/>
      <c r="EGV2821" s="46"/>
      <c r="EGW2821" s="46"/>
      <c r="EGX2821" s="46"/>
      <c r="EGY2821" s="46"/>
      <c r="EGZ2821" s="46"/>
      <c r="EHA2821" s="46"/>
      <c r="EHB2821" s="46"/>
      <c r="EHC2821" s="46"/>
      <c r="EHD2821" s="46"/>
      <c r="EHE2821" s="46"/>
      <c r="EHF2821" s="46"/>
      <c r="EHG2821" s="46"/>
      <c r="EHH2821" s="46"/>
      <c r="EHI2821" s="46"/>
      <c r="EHJ2821" s="46"/>
      <c r="EHK2821" s="46"/>
      <c r="EHL2821" s="46"/>
      <c r="EHM2821" s="46"/>
      <c r="EHN2821" s="46"/>
      <c r="EHO2821" s="46"/>
      <c r="EHP2821" s="46"/>
      <c r="EHQ2821" s="46"/>
      <c r="EHR2821" s="46"/>
      <c r="EHS2821" s="46"/>
      <c r="EHT2821" s="46"/>
      <c r="EHU2821" s="46"/>
      <c r="EHV2821" s="46"/>
      <c r="EHW2821" s="46"/>
      <c r="EHX2821" s="46"/>
      <c r="EHY2821" s="46"/>
      <c r="EHZ2821" s="46"/>
      <c r="EIA2821" s="46"/>
      <c r="EIB2821" s="46"/>
      <c r="EIC2821" s="46"/>
      <c r="EID2821" s="46"/>
      <c r="EIE2821" s="46"/>
      <c r="EIF2821" s="46"/>
      <c r="EIG2821" s="46"/>
      <c r="EIH2821" s="46"/>
      <c r="EII2821" s="46"/>
      <c r="EIJ2821" s="46"/>
      <c r="EIK2821" s="46"/>
      <c r="EIL2821" s="46"/>
      <c r="EIM2821" s="46"/>
      <c r="EIN2821" s="46"/>
      <c r="EIO2821" s="46"/>
      <c r="EIP2821" s="46"/>
      <c r="EIQ2821" s="46"/>
      <c r="EIR2821" s="46"/>
      <c r="EIS2821" s="46"/>
      <c r="EIT2821" s="46"/>
      <c r="EIU2821" s="46"/>
      <c r="EIV2821" s="46"/>
      <c r="EIW2821" s="46"/>
      <c r="EIX2821" s="46"/>
      <c r="EIY2821" s="46"/>
      <c r="EIZ2821" s="46"/>
      <c r="EJA2821" s="46"/>
      <c r="EJB2821" s="46"/>
      <c r="EJC2821" s="46"/>
      <c r="EJD2821" s="46"/>
      <c r="EJE2821" s="46"/>
      <c r="EJF2821" s="46"/>
      <c r="EJG2821" s="46"/>
      <c r="EJH2821" s="46"/>
      <c r="EJI2821" s="46"/>
      <c r="EJJ2821" s="46"/>
      <c r="EJK2821" s="46"/>
      <c r="EJL2821" s="46"/>
      <c r="EJM2821" s="46"/>
      <c r="EJN2821" s="46"/>
      <c r="EJO2821" s="46"/>
      <c r="EJP2821" s="46"/>
      <c r="EJQ2821" s="46"/>
      <c r="EJR2821" s="46"/>
      <c r="EJS2821" s="46"/>
      <c r="EJT2821" s="46"/>
      <c r="EJU2821" s="46"/>
      <c r="EJV2821" s="46"/>
      <c r="EJW2821" s="46"/>
      <c r="EJX2821" s="46"/>
      <c r="EJY2821" s="46"/>
      <c r="EJZ2821" s="46"/>
      <c r="EKA2821" s="46"/>
      <c r="EKB2821" s="46"/>
      <c r="EKC2821" s="46"/>
      <c r="EKD2821" s="46"/>
      <c r="EKE2821" s="46"/>
      <c r="EKF2821" s="46"/>
      <c r="EKG2821" s="46"/>
      <c r="EKH2821" s="46"/>
      <c r="EKI2821" s="46"/>
      <c r="EKJ2821" s="46"/>
      <c r="EKK2821" s="46"/>
      <c r="EKL2821" s="46"/>
      <c r="EKM2821" s="46"/>
      <c r="EKN2821" s="46"/>
      <c r="EKO2821" s="46"/>
      <c r="EKP2821" s="46"/>
      <c r="EKQ2821" s="46"/>
      <c r="EKR2821" s="46"/>
      <c r="EKS2821" s="46"/>
      <c r="EKT2821" s="46"/>
      <c r="EKU2821" s="46"/>
      <c r="EKV2821" s="46"/>
      <c r="EKW2821" s="46"/>
      <c r="EKX2821" s="46"/>
      <c r="EKY2821" s="46"/>
      <c r="EKZ2821" s="46"/>
      <c r="ELA2821" s="46"/>
      <c r="ELB2821" s="46"/>
      <c r="ELC2821" s="46"/>
      <c r="ELD2821" s="46"/>
      <c r="ELE2821" s="46"/>
      <c r="ELF2821" s="46"/>
      <c r="ELG2821" s="46"/>
      <c r="ELH2821" s="46"/>
      <c r="ELI2821" s="46"/>
      <c r="ELJ2821" s="46"/>
      <c r="ELK2821" s="46"/>
      <c r="ELL2821" s="46"/>
      <c r="ELM2821" s="46"/>
      <c r="ELN2821" s="46"/>
      <c r="ELO2821" s="46"/>
      <c r="ELP2821" s="46"/>
      <c r="ELQ2821" s="46"/>
      <c r="ELR2821" s="46"/>
      <c r="ELS2821" s="46"/>
      <c r="ELT2821" s="46"/>
      <c r="ELU2821" s="46"/>
      <c r="ELV2821" s="46"/>
      <c r="ELW2821" s="46"/>
      <c r="ELX2821" s="46"/>
      <c r="ELY2821" s="46"/>
      <c r="ELZ2821" s="46"/>
      <c r="EMA2821" s="46"/>
      <c r="EMB2821" s="46"/>
      <c r="EMC2821" s="46"/>
      <c r="EMD2821" s="46"/>
      <c r="EME2821" s="46"/>
      <c r="EMF2821" s="46"/>
      <c r="EMG2821" s="46"/>
      <c r="EMH2821" s="46"/>
      <c r="EMI2821" s="46"/>
      <c r="EMJ2821" s="46"/>
      <c r="EMK2821" s="46"/>
      <c r="EML2821" s="46"/>
      <c r="EMM2821" s="46"/>
      <c r="EMN2821" s="46"/>
      <c r="EMO2821" s="46"/>
      <c r="EMP2821" s="46"/>
      <c r="EMQ2821" s="46"/>
      <c r="EMR2821" s="46"/>
      <c r="EMS2821" s="46"/>
      <c r="EMT2821" s="46"/>
      <c r="EMU2821" s="46"/>
      <c r="EMV2821" s="46"/>
      <c r="EMW2821" s="46"/>
      <c r="EMX2821" s="46"/>
      <c r="EMY2821" s="46"/>
      <c r="EMZ2821" s="46"/>
      <c r="ENA2821" s="46"/>
      <c r="ENB2821" s="46"/>
      <c r="ENC2821" s="46"/>
      <c r="END2821" s="46"/>
      <c r="ENE2821" s="46"/>
      <c r="ENF2821" s="46"/>
      <c r="ENG2821" s="46"/>
      <c r="ENH2821" s="46"/>
      <c r="ENI2821" s="46"/>
      <c r="ENJ2821" s="46"/>
      <c r="ENK2821" s="46"/>
      <c r="ENL2821" s="46"/>
      <c r="ENM2821" s="46"/>
      <c r="ENN2821" s="46"/>
      <c r="ENO2821" s="46"/>
      <c r="ENP2821" s="46"/>
      <c r="ENQ2821" s="46"/>
      <c r="ENR2821" s="46"/>
      <c r="ENS2821" s="46"/>
      <c r="ENT2821" s="46"/>
      <c r="ENU2821" s="46"/>
      <c r="ENV2821" s="46"/>
      <c r="ENW2821" s="46"/>
      <c r="ENX2821" s="46"/>
      <c r="ENY2821" s="46"/>
      <c r="ENZ2821" s="46"/>
      <c r="EOA2821" s="46"/>
      <c r="EOB2821" s="46"/>
      <c r="EOC2821" s="46"/>
      <c r="EOD2821" s="46"/>
      <c r="EOE2821" s="46"/>
      <c r="EOF2821" s="46"/>
      <c r="EOG2821" s="46"/>
      <c r="EOH2821" s="46"/>
      <c r="EOI2821" s="46"/>
      <c r="EOJ2821" s="46"/>
      <c r="EOK2821" s="46"/>
      <c r="EOL2821" s="46"/>
      <c r="EOM2821" s="46"/>
      <c r="EON2821" s="46"/>
      <c r="EOO2821" s="46"/>
      <c r="EOP2821" s="46"/>
      <c r="EOQ2821" s="46"/>
      <c r="EOR2821" s="46"/>
      <c r="EOS2821" s="46"/>
      <c r="EOT2821" s="46"/>
      <c r="EOU2821" s="46"/>
      <c r="EOV2821" s="46"/>
      <c r="EOW2821" s="46"/>
      <c r="EOX2821" s="46"/>
      <c r="EOY2821" s="46"/>
      <c r="EOZ2821" s="46"/>
      <c r="EPA2821" s="46"/>
      <c r="EPB2821" s="46"/>
      <c r="EPC2821" s="46"/>
      <c r="EPD2821" s="46"/>
      <c r="EPE2821" s="46"/>
      <c r="EPF2821" s="46"/>
      <c r="EPG2821" s="46"/>
      <c r="EPH2821" s="46"/>
      <c r="EPI2821" s="46"/>
      <c r="EPJ2821" s="46"/>
      <c r="EPK2821" s="46"/>
      <c r="EPL2821" s="46"/>
      <c r="EPM2821" s="46"/>
      <c r="EPN2821" s="46"/>
      <c r="EPO2821" s="46"/>
      <c r="EPP2821" s="46"/>
      <c r="EPQ2821" s="46"/>
      <c r="EPR2821" s="46"/>
      <c r="EPS2821" s="46"/>
      <c r="EPT2821" s="46"/>
      <c r="EPU2821" s="46"/>
      <c r="EPV2821" s="46"/>
      <c r="EPW2821" s="46"/>
      <c r="EPX2821" s="46"/>
      <c r="EPY2821" s="46"/>
      <c r="EPZ2821" s="46"/>
      <c r="EQA2821" s="46"/>
      <c r="EQB2821" s="46"/>
      <c r="EQC2821" s="46"/>
      <c r="EQD2821" s="46"/>
      <c r="EQE2821" s="46"/>
      <c r="EQF2821" s="46"/>
      <c r="EQG2821" s="46"/>
      <c r="EQH2821" s="46"/>
      <c r="EQI2821" s="46"/>
      <c r="EQJ2821" s="46"/>
      <c r="EQK2821" s="46"/>
      <c r="EQL2821" s="46"/>
      <c r="EQM2821" s="46"/>
      <c r="EQN2821" s="46"/>
      <c r="EQO2821" s="46"/>
      <c r="EQP2821" s="46"/>
      <c r="EQQ2821" s="46"/>
      <c r="EQR2821" s="46"/>
      <c r="EQS2821" s="46"/>
      <c r="EQT2821" s="46"/>
      <c r="EQU2821" s="46"/>
      <c r="EQV2821" s="46"/>
      <c r="EQW2821" s="46"/>
      <c r="EQX2821" s="46"/>
      <c r="EQY2821" s="46"/>
      <c r="EQZ2821" s="46"/>
      <c r="ERA2821" s="46"/>
      <c r="ERB2821" s="46"/>
      <c r="ERC2821" s="46"/>
      <c r="ERD2821" s="46"/>
      <c r="ERE2821" s="46"/>
      <c r="ERF2821" s="46"/>
      <c r="ERG2821" s="46"/>
      <c r="ERH2821" s="46"/>
      <c r="ERI2821" s="46"/>
      <c r="ERJ2821" s="46"/>
      <c r="ERK2821" s="46"/>
      <c r="ERL2821" s="46"/>
      <c r="ERM2821" s="46"/>
      <c r="ERN2821" s="46"/>
      <c r="ERO2821" s="46"/>
      <c r="ERP2821" s="46"/>
      <c r="ERQ2821" s="46"/>
      <c r="ERR2821" s="46"/>
      <c r="ERS2821" s="46"/>
      <c r="ERT2821" s="46"/>
      <c r="ERU2821" s="46"/>
      <c r="ERV2821" s="46"/>
      <c r="ERW2821" s="46"/>
      <c r="ERX2821" s="46"/>
      <c r="ERY2821" s="46"/>
      <c r="ERZ2821" s="46"/>
      <c r="ESA2821" s="46"/>
      <c r="ESB2821" s="46"/>
      <c r="ESC2821" s="46"/>
      <c r="ESD2821" s="46"/>
      <c r="ESE2821" s="46"/>
      <c r="ESF2821" s="46"/>
      <c r="ESG2821" s="46"/>
      <c r="ESH2821" s="46"/>
      <c r="ESI2821" s="46"/>
      <c r="ESJ2821" s="46"/>
      <c r="ESK2821" s="46"/>
      <c r="ESL2821" s="46"/>
      <c r="ESM2821" s="46"/>
      <c r="ESN2821" s="46"/>
      <c r="ESO2821" s="46"/>
      <c r="ESP2821" s="46"/>
      <c r="ESQ2821" s="46"/>
      <c r="ESR2821" s="46"/>
      <c r="ESS2821" s="46"/>
      <c r="EST2821" s="46"/>
      <c r="ESU2821" s="46"/>
      <c r="ESV2821" s="46"/>
      <c r="ESW2821" s="46"/>
      <c r="ESX2821" s="46"/>
      <c r="ESY2821" s="46"/>
      <c r="ESZ2821" s="46"/>
      <c r="ETA2821" s="46"/>
      <c r="ETB2821" s="46"/>
      <c r="ETC2821" s="46"/>
      <c r="ETD2821" s="46"/>
      <c r="ETE2821" s="46"/>
      <c r="ETF2821" s="46"/>
      <c r="ETG2821" s="46"/>
      <c r="ETH2821" s="46"/>
      <c r="ETI2821" s="46"/>
      <c r="ETJ2821" s="46"/>
      <c r="ETK2821" s="46"/>
      <c r="ETL2821" s="46"/>
      <c r="ETM2821" s="46"/>
      <c r="ETN2821" s="46"/>
      <c r="ETO2821" s="46"/>
      <c r="ETP2821" s="46"/>
      <c r="ETQ2821" s="46"/>
      <c r="ETR2821" s="46"/>
      <c r="ETS2821" s="46"/>
      <c r="ETT2821" s="46"/>
      <c r="ETU2821" s="46"/>
      <c r="ETV2821" s="46"/>
      <c r="ETW2821" s="46"/>
      <c r="ETX2821" s="46"/>
      <c r="ETY2821" s="46"/>
      <c r="ETZ2821" s="46"/>
      <c r="EUA2821" s="46"/>
      <c r="EUB2821" s="46"/>
      <c r="EUC2821" s="46"/>
      <c r="EUD2821" s="46"/>
      <c r="EUE2821" s="46"/>
      <c r="EUF2821" s="46"/>
      <c r="EUG2821" s="46"/>
      <c r="EUH2821" s="46"/>
      <c r="EUI2821" s="46"/>
      <c r="EUJ2821" s="46"/>
      <c r="EUK2821" s="46"/>
      <c r="EUL2821" s="46"/>
      <c r="EUM2821" s="46"/>
      <c r="EUN2821" s="46"/>
      <c r="EUO2821" s="46"/>
      <c r="EUP2821" s="46"/>
      <c r="EUQ2821" s="46"/>
      <c r="EUR2821" s="46"/>
      <c r="EUS2821" s="46"/>
      <c r="EUT2821" s="46"/>
      <c r="EUU2821" s="46"/>
      <c r="EUV2821" s="46"/>
      <c r="EUW2821" s="46"/>
      <c r="EUX2821" s="46"/>
      <c r="EUY2821" s="46"/>
      <c r="EUZ2821" s="46"/>
      <c r="EVA2821" s="46"/>
      <c r="EVB2821" s="46"/>
      <c r="EVC2821" s="46"/>
      <c r="EVD2821" s="46"/>
      <c r="EVE2821" s="46"/>
      <c r="EVF2821" s="46"/>
      <c r="EVG2821" s="46"/>
      <c r="EVH2821" s="46"/>
      <c r="EVI2821" s="46"/>
      <c r="EVJ2821" s="46"/>
      <c r="EVK2821" s="46"/>
      <c r="EVL2821" s="46"/>
      <c r="EVM2821" s="46"/>
      <c r="EVN2821" s="46"/>
      <c r="EVO2821" s="46"/>
      <c r="EVP2821" s="46"/>
      <c r="EVQ2821" s="46"/>
      <c r="EVR2821" s="46"/>
      <c r="EVS2821" s="46"/>
      <c r="EVT2821" s="46"/>
      <c r="EVU2821" s="46"/>
      <c r="EVV2821" s="46"/>
      <c r="EVW2821" s="46"/>
      <c r="EVX2821" s="46"/>
      <c r="EVY2821" s="46"/>
      <c r="EVZ2821" s="46"/>
      <c r="EWA2821" s="46"/>
      <c r="EWB2821" s="46"/>
      <c r="EWC2821" s="46"/>
      <c r="EWD2821" s="46"/>
      <c r="EWE2821" s="46"/>
      <c r="EWF2821" s="46"/>
      <c r="EWG2821" s="46"/>
      <c r="EWH2821" s="46"/>
      <c r="EWI2821" s="46"/>
      <c r="EWJ2821" s="46"/>
      <c r="EWK2821" s="46"/>
      <c r="EWL2821" s="46"/>
      <c r="EWM2821" s="46"/>
      <c r="EWN2821" s="46"/>
      <c r="EWO2821" s="46"/>
      <c r="EWP2821" s="46"/>
      <c r="EWQ2821" s="46"/>
      <c r="EWR2821" s="46"/>
      <c r="EWS2821" s="46"/>
      <c r="EWT2821" s="46"/>
      <c r="EWU2821" s="46"/>
      <c r="EWV2821" s="46"/>
      <c r="EWW2821" s="46"/>
      <c r="EWX2821" s="46"/>
      <c r="EWY2821" s="46"/>
      <c r="EWZ2821" s="46"/>
      <c r="EXA2821" s="46"/>
      <c r="EXB2821" s="46"/>
      <c r="EXC2821" s="46"/>
      <c r="EXD2821" s="46"/>
      <c r="EXE2821" s="46"/>
      <c r="EXF2821" s="46"/>
      <c r="EXG2821" s="46"/>
      <c r="EXH2821" s="46"/>
      <c r="EXI2821" s="46"/>
      <c r="EXJ2821" s="46"/>
      <c r="EXK2821" s="46"/>
      <c r="EXL2821" s="46"/>
      <c r="EXM2821" s="46"/>
      <c r="EXN2821" s="46"/>
      <c r="EXO2821" s="46"/>
      <c r="EXP2821" s="46"/>
      <c r="EXQ2821" s="46"/>
      <c r="EXR2821" s="46"/>
      <c r="EXS2821" s="46"/>
      <c r="EXT2821" s="46"/>
      <c r="EXU2821" s="46"/>
      <c r="EXV2821" s="46"/>
      <c r="EXW2821" s="46"/>
      <c r="EXX2821" s="46"/>
      <c r="EXY2821" s="46"/>
      <c r="EXZ2821" s="46"/>
      <c r="EYA2821" s="46"/>
      <c r="EYB2821" s="46"/>
      <c r="EYC2821" s="46"/>
      <c r="EYD2821" s="46"/>
      <c r="EYE2821" s="46"/>
      <c r="EYF2821" s="46"/>
      <c r="EYG2821" s="46"/>
      <c r="EYH2821" s="46"/>
      <c r="EYI2821" s="46"/>
      <c r="EYJ2821" s="46"/>
      <c r="EYK2821" s="46"/>
      <c r="EYL2821" s="46"/>
      <c r="EYM2821" s="46"/>
      <c r="EYN2821" s="46"/>
      <c r="EYO2821" s="46"/>
      <c r="EYP2821" s="46"/>
      <c r="EYQ2821" s="46"/>
      <c r="EYR2821" s="46"/>
      <c r="EYS2821" s="46"/>
      <c r="EYT2821" s="46"/>
      <c r="EYU2821" s="46"/>
      <c r="EYV2821" s="46"/>
      <c r="EYW2821" s="46"/>
      <c r="EYX2821" s="46"/>
      <c r="EYY2821" s="46"/>
      <c r="EYZ2821" s="46"/>
      <c r="EZA2821" s="46"/>
      <c r="EZB2821" s="46"/>
      <c r="EZC2821" s="46"/>
      <c r="EZD2821" s="46"/>
      <c r="EZE2821" s="46"/>
      <c r="EZF2821" s="46"/>
      <c r="EZG2821" s="46"/>
      <c r="EZH2821" s="46"/>
      <c r="EZI2821" s="46"/>
      <c r="EZJ2821" s="46"/>
      <c r="EZK2821" s="46"/>
      <c r="EZL2821" s="46"/>
      <c r="EZM2821" s="46"/>
      <c r="EZN2821" s="46"/>
      <c r="EZO2821" s="46"/>
      <c r="EZP2821" s="46"/>
      <c r="EZQ2821" s="46"/>
      <c r="EZR2821" s="46"/>
      <c r="EZS2821" s="46"/>
      <c r="EZT2821" s="46"/>
      <c r="EZU2821" s="46"/>
      <c r="EZV2821" s="46"/>
      <c r="EZW2821" s="46"/>
      <c r="EZX2821" s="46"/>
      <c r="EZY2821" s="46"/>
      <c r="EZZ2821" s="46"/>
      <c r="FAA2821" s="46"/>
      <c r="FAB2821" s="46"/>
      <c r="FAC2821" s="46"/>
      <c r="FAD2821" s="46"/>
      <c r="FAE2821" s="46"/>
      <c r="FAF2821" s="46"/>
      <c r="FAG2821" s="46"/>
      <c r="FAH2821" s="46"/>
      <c r="FAI2821" s="46"/>
      <c r="FAJ2821" s="46"/>
      <c r="FAK2821" s="46"/>
      <c r="FAL2821" s="46"/>
      <c r="FAM2821" s="46"/>
      <c r="FAN2821" s="46"/>
      <c r="FAO2821" s="46"/>
      <c r="FAP2821" s="46"/>
      <c r="FAQ2821" s="46"/>
      <c r="FAR2821" s="46"/>
      <c r="FAS2821" s="46"/>
      <c r="FAT2821" s="46"/>
      <c r="FAU2821" s="46"/>
      <c r="FAV2821" s="46"/>
      <c r="FAW2821" s="46"/>
      <c r="FAX2821" s="46"/>
      <c r="FAY2821" s="46"/>
      <c r="FAZ2821" s="46"/>
      <c r="FBA2821" s="46"/>
      <c r="FBB2821" s="46"/>
      <c r="FBC2821" s="46"/>
      <c r="FBD2821" s="46"/>
      <c r="FBE2821" s="46"/>
      <c r="FBF2821" s="46"/>
      <c r="FBG2821" s="46"/>
      <c r="FBH2821" s="46"/>
      <c r="FBI2821" s="46"/>
      <c r="FBJ2821" s="46"/>
      <c r="FBK2821" s="46"/>
      <c r="FBL2821" s="46"/>
      <c r="FBM2821" s="46"/>
      <c r="FBN2821" s="46"/>
      <c r="FBO2821" s="46"/>
      <c r="FBP2821" s="46"/>
      <c r="FBQ2821" s="46"/>
      <c r="FBR2821" s="46"/>
      <c r="FBS2821" s="46"/>
      <c r="FBT2821" s="46"/>
      <c r="FBU2821" s="46"/>
      <c r="FBV2821" s="46"/>
      <c r="FBW2821" s="46"/>
      <c r="FBX2821" s="46"/>
      <c r="FBY2821" s="46"/>
      <c r="FBZ2821" s="46"/>
      <c r="FCA2821" s="46"/>
      <c r="FCB2821" s="46"/>
      <c r="FCC2821" s="46"/>
      <c r="FCD2821" s="46"/>
      <c r="FCE2821" s="46"/>
      <c r="FCF2821" s="46"/>
      <c r="FCG2821" s="46"/>
      <c r="FCH2821" s="46"/>
      <c r="FCI2821" s="46"/>
      <c r="FCJ2821" s="46"/>
      <c r="FCK2821" s="46"/>
      <c r="FCL2821" s="46"/>
      <c r="FCM2821" s="46"/>
      <c r="FCN2821" s="46"/>
      <c r="FCO2821" s="46"/>
      <c r="FCP2821" s="46"/>
      <c r="FCQ2821" s="46"/>
      <c r="FCR2821" s="46"/>
      <c r="FCS2821" s="46"/>
      <c r="FCT2821" s="46"/>
      <c r="FCU2821" s="46"/>
      <c r="FCV2821" s="46"/>
      <c r="FCW2821" s="46"/>
      <c r="FCX2821" s="46"/>
      <c r="FCY2821" s="46"/>
      <c r="FCZ2821" s="46"/>
      <c r="FDA2821" s="46"/>
      <c r="FDB2821" s="46"/>
      <c r="FDC2821" s="46"/>
      <c r="FDD2821" s="46"/>
      <c r="FDE2821" s="46"/>
      <c r="FDF2821" s="46"/>
      <c r="FDG2821" s="46"/>
      <c r="FDH2821" s="46"/>
      <c r="FDI2821" s="46"/>
      <c r="FDJ2821" s="46"/>
      <c r="FDK2821" s="46"/>
      <c r="FDL2821" s="46"/>
      <c r="FDM2821" s="46"/>
      <c r="FDN2821" s="46"/>
      <c r="FDO2821" s="46"/>
      <c r="FDP2821" s="46"/>
      <c r="FDQ2821" s="46"/>
      <c r="FDR2821" s="46"/>
      <c r="FDS2821" s="46"/>
      <c r="FDT2821" s="46"/>
      <c r="FDU2821" s="46"/>
      <c r="FDV2821" s="46"/>
      <c r="FDW2821" s="46"/>
      <c r="FDX2821" s="46"/>
      <c r="FDY2821" s="46"/>
      <c r="FDZ2821" s="46"/>
      <c r="FEA2821" s="46"/>
      <c r="FEB2821" s="46"/>
      <c r="FEC2821" s="46"/>
      <c r="FED2821" s="46"/>
      <c r="FEE2821" s="46"/>
      <c r="FEF2821" s="46"/>
      <c r="FEG2821" s="46"/>
      <c r="FEH2821" s="46"/>
      <c r="FEI2821" s="46"/>
      <c r="FEJ2821" s="46"/>
      <c r="FEK2821" s="46"/>
      <c r="FEL2821" s="46"/>
      <c r="FEM2821" s="46"/>
      <c r="FEN2821" s="46"/>
      <c r="FEO2821" s="46"/>
      <c r="FEP2821" s="46"/>
      <c r="FEQ2821" s="46"/>
      <c r="FER2821" s="46"/>
      <c r="FES2821" s="46"/>
      <c r="FET2821" s="46"/>
      <c r="FEU2821" s="46"/>
      <c r="FEV2821" s="46"/>
      <c r="FEW2821" s="46"/>
      <c r="FEX2821" s="46"/>
      <c r="FEY2821" s="46"/>
      <c r="FEZ2821" s="46"/>
      <c r="FFA2821" s="46"/>
      <c r="FFB2821" s="46"/>
      <c r="FFC2821" s="46"/>
      <c r="FFD2821" s="46"/>
      <c r="FFE2821" s="46"/>
      <c r="FFF2821" s="46"/>
      <c r="FFG2821" s="46"/>
      <c r="FFH2821" s="46"/>
      <c r="FFI2821" s="46"/>
      <c r="FFJ2821" s="46"/>
      <c r="FFK2821" s="46"/>
      <c r="FFL2821" s="46"/>
      <c r="FFM2821" s="46"/>
      <c r="FFN2821" s="46"/>
      <c r="FFO2821" s="46"/>
      <c r="FFP2821" s="46"/>
      <c r="FFQ2821" s="46"/>
      <c r="FFR2821" s="46"/>
      <c r="FFS2821" s="46"/>
      <c r="FFT2821" s="46"/>
      <c r="FFU2821" s="46"/>
      <c r="FFV2821" s="46"/>
      <c r="FFW2821" s="46"/>
      <c r="FFX2821" s="46"/>
      <c r="FFY2821" s="46"/>
      <c r="FFZ2821" s="46"/>
      <c r="FGA2821" s="46"/>
      <c r="FGB2821" s="46"/>
      <c r="FGC2821" s="46"/>
      <c r="FGD2821" s="46"/>
      <c r="FGE2821" s="46"/>
      <c r="FGF2821" s="46"/>
      <c r="FGG2821" s="46"/>
      <c r="FGH2821" s="46"/>
      <c r="FGI2821" s="46"/>
      <c r="FGJ2821" s="46"/>
      <c r="FGK2821" s="46"/>
      <c r="FGL2821" s="46"/>
      <c r="FGM2821" s="46"/>
      <c r="FGN2821" s="46"/>
      <c r="FGO2821" s="46"/>
      <c r="FGP2821" s="46"/>
      <c r="FGQ2821" s="46"/>
      <c r="FGR2821" s="46"/>
      <c r="FGS2821" s="46"/>
      <c r="FGT2821" s="46"/>
      <c r="FGU2821" s="46"/>
      <c r="FGV2821" s="46"/>
      <c r="FGW2821" s="46"/>
      <c r="FGX2821" s="46"/>
      <c r="FGY2821" s="46"/>
      <c r="FGZ2821" s="46"/>
      <c r="FHA2821" s="46"/>
      <c r="FHB2821" s="46"/>
      <c r="FHC2821" s="46"/>
      <c r="FHD2821" s="46"/>
      <c r="FHE2821" s="46"/>
      <c r="FHF2821" s="46"/>
      <c r="FHG2821" s="46"/>
      <c r="FHH2821" s="46"/>
      <c r="FHI2821" s="46"/>
      <c r="FHJ2821" s="46"/>
      <c r="FHK2821" s="46"/>
      <c r="FHL2821" s="46"/>
      <c r="FHM2821" s="46"/>
      <c r="FHN2821" s="46"/>
      <c r="FHO2821" s="46"/>
      <c r="FHP2821" s="46"/>
      <c r="FHQ2821" s="46"/>
      <c r="FHR2821" s="46"/>
      <c r="FHS2821" s="46"/>
      <c r="FHT2821" s="46"/>
      <c r="FHU2821" s="46"/>
      <c r="FHV2821" s="46"/>
      <c r="FHW2821" s="46"/>
      <c r="FHX2821" s="46"/>
      <c r="FHY2821" s="46"/>
      <c r="FHZ2821" s="46"/>
      <c r="FIA2821" s="46"/>
      <c r="FIB2821" s="46"/>
      <c r="FIC2821" s="46"/>
      <c r="FID2821" s="46"/>
      <c r="FIE2821" s="46"/>
      <c r="FIF2821" s="46"/>
      <c r="FIG2821" s="46"/>
      <c r="FIH2821" s="46"/>
      <c r="FII2821" s="46"/>
      <c r="FIJ2821" s="46"/>
      <c r="FIK2821" s="46"/>
      <c r="FIL2821" s="46"/>
      <c r="FIM2821" s="46"/>
      <c r="FIN2821" s="46"/>
      <c r="FIO2821" s="46"/>
      <c r="FIP2821" s="46"/>
      <c r="FIQ2821" s="46"/>
      <c r="FIR2821" s="46"/>
      <c r="FIS2821" s="46"/>
      <c r="FIT2821" s="46"/>
      <c r="FIU2821" s="46"/>
      <c r="FIV2821" s="46"/>
      <c r="FIW2821" s="46"/>
      <c r="FIX2821" s="46"/>
      <c r="FIY2821" s="46"/>
      <c r="FIZ2821" s="46"/>
      <c r="FJA2821" s="46"/>
      <c r="FJB2821" s="46"/>
      <c r="FJC2821" s="46"/>
      <c r="FJD2821" s="46"/>
      <c r="FJE2821" s="46"/>
      <c r="FJF2821" s="46"/>
      <c r="FJG2821" s="46"/>
      <c r="FJH2821" s="46"/>
      <c r="FJI2821" s="46"/>
      <c r="FJJ2821" s="46"/>
      <c r="FJK2821" s="46"/>
      <c r="FJL2821" s="46"/>
      <c r="FJM2821" s="46"/>
      <c r="FJN2821" s="46"/>
      <c r="FJO2821" s="46"/>
      <c r="FJP2821" s="46"/>
      <c r="FJQ2821" s="46"/>
      <c r="FJR2821" s="46"/>
      <c r="FJS2821" s="46"/>
      <c r="FJT2821" s="46"/>
      <c r="FJU2821" s="46"/>
      <c r="FJV2821" s="46"/>
      <c r="FJW2821" s="46"/>
      <c r="FJX2821" s="46"/>
      <c r="FJY2821" s="46"/>
      <c r="FJZ2821" s="46"/>
      <c r="FKA2821" s="46"/>
      <c r="FKB2821" s="46"/>
      <c r="FKC2821" s="46"/>
      <c r="FKD2821" s="46"/>
      <c r="FKE2821" s="46"/>
      <c r="FKF2821" s="46"/>
      <c r="FKG2821" s="46"/>
      <c r="FKH2821" s="46"/>
      <c r="FKI2821" s="46"/>
      <c r="FKJ2821" s="46"/>
      <c r="FKK2821" s="46"/>
      <c r="FKL2821" s="46"/>
      <c r="FKM2821" s="46"/>
      <c r="FKN2821" s="46"/>
      <c r="FKO2821" s="46"/>
      <c r="FKP2821" s="46"/>
      <c r="FKQ2821" s="46"/>
      <c r="FKR2821" s="46"/>
      <c r="FKS2821" s="46"/>
      <c r="FKT2821" s="46"/>
      <c r="FKU2821" s="46"/>
      <c r="FKV2821" s="46"/>
      <c r="FKW2821" s="46"/>
      <c r="FKX2821" s="46"/>
      <c r="FKY2821" s="46"/>
      <c r="FKZ2821" s="46"/>
      <c r="FLA2821" s="46"/>
      <c r="FLB2821" s="46"/>
      <c r="FLC2821" s="46"/>
      <c r="FLD2821" s="46"/>
      <c r="FLE2821" s="46"/>
      <c r="FLF2821" s="46"/>
      <c r="FLG2821" s="46"/>
      <c r="FLH2821" s="46"/>
      <c r="FLI2821" s="46"/>
      <c r="FLJ2821" s="46"/>
      <c r="FLK2821" s="46"/>
      <c r="FLL2821" s="46"/>
      <c r="FLM2821" s="46"/>
      <c r="FLN2821" s="46"/>
      <c r="FLO2821" s="46"/>
      <c r="FLP2821" s="46"/>
      <c r="FLQ2821" s="46"/>
      <c r="FLR2821" s="46"/>
      <c r="FLS2821" s="46"/>
      <c r="FLT2821" s="46"/>
      <c r="FLU2821" s="46"/>
      <c r="FLV2821" s="46"/>
      <c r="FLW2821" s="46"/>
      <c r="FLX2821" s="46"/>
      <c r="FLY2821" s="46"/>
      <c r="FLZ2821" s="46"/>
      <c r="FMA2821" s="46"/>
      <c r="FMB2821" s="46"/>
      <c r="FMC2821" s="46"/>
      <c r="FMD2821" s="46"/>
      <c r="FME2821" s="46"/>
      <c r="FMF2821" s="46"/>
      <c r="FMG2821" s="46"/>
      <c r="FMH2821" s="46"/>
      <c r="FMI2821" s="46"/>
      <c r="FMJ2821" s="46"/>
      <c r="FMK2821" s="46"/>
      <c r="FML2821" s="46"/>
      <c r="FMM2821" s="46"/>
      <c r="FMN2821" s="46"/>
      <c r="FMO2821" s="46"/>
      <c r="FMP2821" s="46"/>
      <c r="FMQ2821" s="46"/>
      <c r="FMR2821" s="46"/>
      <c r="FMS2821" s="46"/>
      <c r="FMT2821" s="46"/>
      <c r="FMU2821" s="46"/>
      <c r="FMV2821" s="46"/>
      <c r="FMW2821" s="46"/>
      <c r="FMX2821" s="46"/>
      <c r="FMY2821" s="46"/>
      <c r="FMZ2821" s="46"/>
      <c r="FNA2821" s="46"/>
      <c r="FNB2821" s="46"/>
      <c r="FNC2821" s="46"/>
      <c r="FND2821" s="46"/>
      <c r="FNE2821" s="46"/>
      <c r="FNF2821" s="46"/>
      <c r="FNG2821" s="46"/>
      <c r="FNH2821" s="46"/>
      <c r="FNI2821" s="46"/>
      <c r="FNJ2821" s="46"/>
      <c r="FNK2821" s="46"/>
      <c r="FNL2821" s="46"/>
      <c r="FNM2821" s="46"/>
      <c r="FNN2821" s="46"/>
      <c r="FNO2821" s="46"/>
      <c r="FNP2821" s="46"/>
      <c r="FNQ2821" s="46"/>
      <c r="FNR2821" s="46"/>
      <c r="FNS2821" s="46"/>
      <c r="FNT2821" s="46"/>
      <c r="FNU2821" s="46"/>
      <c r="FNV2821" s="46"/>
      <c r="FNW2821" s="46"/>
      <c r="FNX2821" s="46"/>
      <c r="FNY2821" s="46"/>
      <c r="FNZ2821" s="46"/>
      <c r="FOA2821" s="46"/>
      <c r="FOB2821" s="46"/>
      <c r="FOC2821" s="46"/>
      <c r="FOD2821" s="46"/>
      <c r="FOE2821" s="46"/>
      <c r="FOF2821" s="46"/>
      <c r="FOG2821" s="46"/>
      <c r="FOH2821" s="46"/>
      <c r="FOI2821" s="46"/>
      <c r="FOJ2821" s="46"/>
      <c r="FOK2821" s="46"/>
      <c r="FOL2821" s="46"/>
      <c r="FOM2821" s="46"/>
      <c r="FON2821" s="46"/>
      <c r="FOO2821" s="46"/>
      <c r="FOP2821" s="46"/>
      <c r="FOQ2821" s="46"/>
      <c r="FOR2821" s="46"/>
      <c r="FOS2821" s="46"/>
      <c r="FOT2821" s="46"/>
      <c r="FOU2821" s="46"/>
      <c r="FOV2821" s="46"/>
      <c r="FOW2821" s="46"/>
      <c r="FOX2821" s="46"/>
      <c r="FOY2821" s="46"/>
      <c r="FOZ2821" s="46"/>
      <c r="FPA2821" s="46"/>
      <c r="FPB2821" s="46"/>
      <c r="FPC2821" s="46"/>
      <c r="FPD2821" s="46"/>
      <c r="FPE2821" s="46"/>
      <c r="FPF2821" s="46"/>
      <c r="FPG2821" s="46"/>
      <c r="FPH2821" s="46"/>
      <c r="FPI2821" s="46"/>
      <c r="FPJ2821" s="46"/>
      <c r="FPK2821" s="46"/>
      <c r="FPL2821" s="46"/>
      <c r="FPM2821" s="46"/>
      <c r="FPN2821" s="46"/>
      <c r="FPO2821" s="46"/>
      <c r="FPP2821" s="46"/>
      <c r="FPQ2821" s="46"/>
      <c r="FPR2821" s="46"/>
      <c r="FPS2821" s="46"/>
      <c r="FPT2821" s="46"/>
      <c r="FPU2821" s="46"/>
      <c r="FPV2821" s="46"/>
      <c r="FPW2821" s="46"/>
      <c r="FPX2821" s="46"/>
      <c r="FPY2821" s="46"/>
      <c r="FPZ2821" s="46"/>
      <c r="FQA2821" s="46"/>
      <c r="FQB2821" s="46"/>
      <c r="FQC2821" s="46"/>
      <c r="FQD2821" s="46"/>
      <c r="FQE2821" s="46"/>
      <c r="FQF2821" s="46"/>
      <c r="FQG2821" s="46"/>
      <c r="FQH2821" s="46"/>
      <c r="FQI2821" s="46"/>
      <c r="FQJ2821" s="46"/>
      <c r="FQK2821" s="46"/>
      <c r="FQL2821" s="46"/>
      <c r="FQM2821" s="46"/>
      <c r="FQN2821" s="46"/>
      <c r="FQO2821" s="46"/>
      <c r="FQP2821" s="46"/>
      <c r="FQQ2821" s="46"/>
      <c r="FQR2821" s="46"/>
      <c r="FQS2821" s="46"/>
      <c r="FQT2821" s="46"/>
      <c r="FQU2821" s="46"/>
      <c r="FQV2821" s="46"/>
      <c r="FQW2821" s="46"/>
      <c r="FQX2821" s="46"/>
      <c r="FQY2821" s="46"/>
      <c r="FQZ2821" s="46"/>
      <c r="FRA2821" s="46"/>
      <c r="FRB2821" s="46"/>
      <c r="FRC2821" s="46"/>
      <c r="FRD2821" s="46"/>
      <c r="FRE2821" s="46"/>
      <c r="FRF2821" s="46"/>
      <c r="FRG2821" s="46"/>
      <c r="FRH2821" s="46"/>
      <c r="FRI2821" s="46"/>
      <c r="FRJ2821" s="46"/>
      <c r="FRK2821" s="46"/>
      <c r="FRL2821" s="46"/>
      <c r="FRM2821" s="46"/>
      <c r="FRN2821" s="46"/>
      <c r="FRO2821" s="46"/>
      <c r="FRP2821" s="46"/>
      <c r="FRQ2821" s="46"/>
      <c r="FRR2821" s="46"/>
      <c r="FRS2821" s="46"/>
      <c r="FRT2821" s="46"/>
      <c r="FRU2821" s="46"/>
      <c r="FRV2821" s="46"/>
      <c r="FRW2821" s="46"/>
      <c r="FRX2821" s="46"/>
      <c r="FRY2821" s="46"/>
      <c r="FRZ2821" s="46"/>
      <c r="FSA2821" s="46"/>
      <c r="FSB2821" s="46"/>
      <c r="FSC2821" s="46"/>
      <c r="FSD2821" s="46"/>
      <c r="FSE2821" s="46"/>
      <c r="FSF2821" s="46"/>
      <c r="FSG2821" s="46"/>
      <c r="FSH2821" s="46"/>
      <c r="FSI2821" s="46"/>
      <c r="FSJ2821" s="46"/>
      <c r="FSK2821" s="46"/>
      <c r="FSL2821" s="46"/>
      <c r="FSM2821" s="46"/>
      <c r="FSN2821" s="46"/>
      <c r="FSO2821" s="46"/>
      <c r="FSP2821" s="46"/>
      <c r="FSQ2821" s="46"/>
      <c r="FSR2821" s="46"/>
      <c r="FSS2821" s="46"/>
      <c r="FST2821" s="46"/>
      <c r="FSU2821" s="46"/>
      <c r="FSV2821" s="46"/>
      <c r="FSW2821" s="46"/>
      <c r="FSX2821" s="46"/>
      <c r="FSY2821" s="46"/>
      <c r="FSZ2821" s="46"/>
      <c r="FTA2821" s="46"/>
      <c r="FTB2821" s="46"/>
      <c r="FTC2821" s="46"/>
      <c r="FTD2821" s="46"/>
      <c r="FTE2821" s="46"/>
      <c r="FTF2821" s="46"/>
      <c r="FTG2821" s="46"/>
      <c r="FTH2821" s="46"/>
      <c r="FTI2821" s="46"/>
      <c r="FTJ2821" s="46"/>
      <c r="FTK2821" s="46"/>
      <c r="FTL2821" s="46"/>
      <c r="FTM2821" s="46"/>
      <c r="FTN2821" s="46"/>
      <c r="FTO2821" s="46"/>
      <c r="FTP2821" s="46"/>
      <c r="FTQ2821" s="46"/>
      <c r="FTR2821" s="46"/>
      <c r="FTS2821" s="46"/>
      <c r="FTT2821" s="46"/>
      <c r="FTU2821" s="46"/>
      <c r="FTV2821" s="46"/>
      <c r="FTW2821" s="46"/>
      <c r="FTX2821" s="46"/>
      <c r="FTY2821" s="46"/>
      <c r="FTZ2821" s="46"/>
      <c r="FUA2821" s="46"/>
      <c r="FUB2821" s="46"/>
      <c r="FUC2821" s="46"/>
      <c r="FUD2821" s="46"/>
      <c r="FUE2821" s="46"/>
      <c r="FUF2821" s="46"/>
      <c r="FUG2821" s="46"/>
      <c r="FUH2821" s="46"/>
      <c r="FUI2821" s="46"/>
      <c r="FUJ2821" s="46"/>
      <c r="FUK2821" s="46"/>
      <c r="FUL2821" s="46"/>
      <c r="FUM2821" s="46"/>
      <c r="FUN2821" s="46"/>
      <c r="FUO2821" s="46"/>
      <c r="FUP2821" s="46"/>
      <c r="FUQ2821" s="46"/>
      <c r="FUR2821" s="46"/>
      <c r="FUS2821" s="46"/>
      <c r="FUT2821" s="46"/>
      <c r="FUU2821" s="46"/>
      <c r="FUV2821" s="46"/>
      <c r="FUW2821" s="46"/>
      <c r="FUX2821" s="46"/>
      <c r="FUY2821" s="46"/>
      <c r="FUZ2821" s="46"/>
      <c r="FVA2821" s="46"/>
      <c r="FVB2821" s="46"/>
      <c r="FVC2821" s="46"/>
      <c r="FVD2821" s="46"/>
      <c r="FVE2821" s="46"/>
      <c r="FVF2821" s="46"/>
      <c r="FVG2821" s="46"/>
      <c r="FVH2821" s="46"/>
      <c r="FVI2821" s="46"/>
      <c r="FVJ2821" s="46"/>
      <c r="FVK2821" s="46"/>
      <c r="FVL2821" s="46"/>
      <c r="FVM2821" s="46"/>
      <c r="FVN2821" s="46"/>
      <c r="FVO2821" s="46"/>
      <c r="FVP2821" s="46"/>
      <c r="FVQ2821" s="46"/>
      <c r="FVR2821" s="46"/>
      <c r="FVS2821" s="46"/>
      <c r="FVT2821" s="46"/>
      <c r="FVU2821" s="46"/>
      <c r="FVV2821" s="46"/>
      <c r="FVW2821" s="46"/>
      <c r="FVX2821" s="46"/>
      <c r="FVY2821" s="46"/>
      <c r="FVZ2821" s="46"/>
      <c r="FWA2821" s="46"/>
      <c r="FWB2821" s="46"/>
      <c r="FWC2821" s="46"/>
      <c r="FWD2821" s="46"/>
      <c r="FWE2821" s="46"/>
      <c r="FWF2821" s="46"/>
      <c r="FWG2821" s="46"/>
      <c r="FWH2821" s="46"/>
      <c r="FWI2821" s="46"/>
      <c r="FWJ2821" s="46"/>
      <c r="FWK2821" s="46"/>
      <c r="FWL2821" s="46"/>
      <c r="FWM2821" s="46"/>
      <c r="FWN2821" s="46"/>
      <c r="FWO2821" s="46"/>
      <c r="FWP2821" s="46"/>
      <c r="FWQ2821" s="46"/>
      <c r="FWR2821" s="46"/>
      <c r="FWS2821" s="46"/>
      <c r="FWT2821" s="46"/>
      <c r="FWU2821" s="46"/>
      <c r="FWV2821" s="46"/>
      <c r="FWW2821" s="46"/>
      <c r="FWX2821" s="46"/>
      <c r="FWY2821" s="46"/>
      <c r="FWZ2821" s="46"/>
      <c r="FXA2821" s="46"/>
      <c r="FXB2821" s="46"/>
      <c r="FXC2821" s="46"/>
      <c r="FXD2821" s="46"/>
      <c r="FXE2821" s="46"/>
      <c r="FXF2821" s="46"/>
      <c r="FXG2821" s="46"/>
      <c r="FXH2821" s="46"/>
      <c r="FXI2821" s="46"/>
      <c r="FXJ2821" s="46"/>
      <c r="FXK2821" s="46"/>
      <c r="FXL2821" s="46"/>
      <c r="FXM2821" s="46"/>
      <c r="FXN2821" s="46"/>
      <c r="FXO2821" s="46"/>
      <c r="FXP2821" s="46"/>
      <c r="FXQ2821" s="46"/>
      <c r="FXR2821" s="46"/>
      <c r="FXS2821" s="46"/>
      <c r="FXT2821" s="46"/>
      <c r="FXU2821" s="46"/>
      <c r="FXV2821" s="46"/>
      <c r="FXW2821" s="46"/>
      <c r="FXX2821" s="46"/>
      <c r="FXY2821" s="46"/>
      <c r="FXZ2821" s="46"/>
      <c r="FYA2821" s="46"/>
      <c r="FYB2821" s="46"/>
      <c r="FYC2821" s="46"/>
      <c r="FYD2821" s="46"/>
      <c r="FYE2821" s="46"/>
      <c r="FYF2821" s="46"/>
      <c r="FYG2821" s="46"/>
      <c r="FYH2821" s="46"/>
      <c r="FYI2821" s="46"/>
      <c r="FYJ2821" s="46"/>
      <c r="FYK2821" s="46"/>
      <c r="FYL2821" s="46"/>
      <c r="FYM2821" s="46"/>
      <c r="FYN2821" s="46"/>
      <c r="FYO2821" s="46"/>
      <c r="FYP2821" s="46"/>
      <c r="FYQ2821" s="46"/>
      <c r="FYR2821" s="46"/>
      <c r="FYS2821" s="46"/>
      <c r="FYT2821" s="46"/>
      <c r="FYU2821" s="46"/>
      <c r="FYV2821" s="46"/>
      <c r="FYW2821" s="46"/>
      <c r="FYX2821" s="46"/>
      <c r="FYY2821" s="46"/>
      <c r="FYZ2821" s="46"/>
      <c r="FZA2821" s="46"/>
      <c r="FZB2821" s="46"/>
      <c r="FZC2821" s="46"/>
      <c r="FZD2821" s="46"/>
      <c r="FZE2821" s="46"/>
      <c r="FZF2821" s="46"/>
      <c r="FZG2821" s="46"/>
      <c r="FZH2821" s="46"/>
      <c r="FZI2821" s="46"/>
      <c r="FZJ2821" s="46"/>
      <c r="FZK2821" s="46"/>
      <c r="FZL2821" s="46"/>
      <c r="FZM2821" s="46"/>
      <c r="FZN2821" s="46"/>
      <c r="FZO2821" s="46"/>
      <c r="FZP2821" s="46"/>
      <c r="FZQ2821" s="46"/>
      <c r="FZR2821" s="46"/>
      <c r="FZS2821" s="46"/>
      <c r="FZT2821" s="46"/>
      <c r="FZU2821" s="46"/>
      <c r="FZV2821" s="46"/>
      <c r="FZW2821" s="46"/>
      <c r="FZX2821" s="46"/>
      <c r="FZY2821" s="46"/>
      <c r="FZZ2821" s="46"/>
      <c r="GAA2821" s="46"/>
      <c r="GAB2821" s="46"/>
      <c r="GAC2821" s="46"/>
      <c r="GAD2821" s="46"/>
      <c r="GAE2821" s="46"/>
      <c r="GAF2821" s="46"/>
      <c r="GAG2821" s="46"/>
      <c r="GAH2821" s="46"/>
      <c r="GAI2821" s="46"/>
      <c r="GAJ2821" s="46"/>
      <c r="GAK2821" s="46"/>
      <c r="GAL2821" s="46"/>
      <c r="GAM2821" s="46"/>
      <c r="GAN2821" s="46"/>
      <c r="GAO2821" s="46"/>
      <c r="GAP2821" s="46"/>
      <c r="GAQ2821" s="46"/>
      <c r="GAR2821" s="46"/>
      <c r="GAS2821" s="46"/>
      <c r="GAT2821" s="46"/>
      <c r="GAU2821" s="46"/>
      <c r="GAV2821" s="46"/>
      <c r="GAW2821" s="46"/>
      <c r="GAX2821" s="46"/>
      <c r="GAY2821" s="46"/>
      <c r="GAZ2821" s="46"/>
      <c r="GBA2821" s="46"/>
      <c r="GBB2821" s="46"/>
      <c r="GBC2821" s="46"/>
      <c r="GBD2821" s="46"/>
      <c r="GBE2821" s="46"/>
      <c r="GBF2821" s="46"/>
      <c r="GBG2821" s="46"/>
      <c r="GBH2821" s="46"/>
      <c r="GBI2821" s="46"/>
      <c r="GBJ2821" s="46"/>
      <c r="GBK2821" s="46"/>
      <c r="GBL2821" s="46"/>
      <c r="GBM2821" s="46"/>
      <c r="GBN2821" s="46"/>
      <c r="GBO2821" s="46"/>
      <c r="GBP2821" s="46"/>
      <c r="GBQ2821" s="46"/>
      <c r="GBR2821" s="46"/>
      <c r="GBS2821" s="46"/>
      <c r="GBT2821" s="46"/>
      <c r="GBU2821" s="46"/>
      <c r="GBV2821" s="46"/>
      <c r="GBW2821" s="46"/>
      <c r="GBX2821" s="46"/>
      <c r="GBY2821" s="46"/>
      <c r="GBZ2821" s="46"/>
      <c r="GCA2821" s="46"/>
      <c r="GCB2821" s="46"/>
      <c r="GCC2821" s="46"/>
      <c r="GCD2821" s="46"/>
      <c r="GCE2821" s="46"/>
      <c r="GCF2821" s="46"/>
      <c r="GCG2821" s="46"/>
      <c r="GCH2821" s="46"/>
      <c r="GCI2821" s="46"/>
      <c r="GCJ2821" s="46"/>
      <c r="GCK2821" s="46"/>
      <c r="GCL2821" s="46"/>
      <c r="GCM2821" s="46"/>
      <c r="GCN2821" s="46"/>
      <c r="GCO2821" s="46"/>
      <c r="GCP2821" s="46"/>
      <c r="GCQ2821" s="46"/>
      <c r="GCR2821" s="46"/>
      <c r="GCS2821" s="46"/>
      <c r="GCT2821" s="46"/>
      <c r="GCU2821" s="46"/>
      <c r="GCV2821" s="46"/>
      <c r="GCW2821" s="46"/>
      <c r="GCX2821" s="46"/>
      <c r="GCY2821" s="46"/>
      <c r="GCZ2821" s="46"/>
      <c r="GDA2821" s="46"/>
      <c r="GDB2821" s="46"/>
      <c r="GDC2821" s="46"/>
      <c r="GDD2821" s="46"/>
      <c r="GDE2821" s="46"/>
      <c r="GDF2821" s="46"/>
      <c r="GDG2821" s="46"/>
      <c r="GDH2821" s="46"/>
      <c r="GDI2821" s="46"/>
      <c r="GDJ2821" s="46"/>
      <c r="GDK2821" s="46"/>
      <c r="GDL2821" s="46"/>
      <c r="GDM2821" s="46"/>
      <c r="GDN2821" s="46"/>
      <c r="GDO2821" s="46"/>
      <c r="GDP2821" s="46"/>
      <c r="GDQ2821" s="46"/>
      <c r="GDR2821" s="46"/>
      <c r="GDS2821" s="46"/>
      <c r="GDT2821" s="46"/>
      <c r="GDU2821" s="46"/>
      <c r="GDV2821" s="46"/>
      <c r="GDW2821" s="46"/>
      <c r="GDX2821" s="46"/>
      <c r="GDY2821" s="46"/>
      <c r="GDZ2821" s="46"/>
      <c r="GEA2821" s="46"/>
      <c r="GEB2821" s="46"/>
      <c r="GEC2821" s="46"/>
      <c r="GED2821" s="46"/>
      <c r="GEE2821" s="46"/>
      <c r="GEF2821" s="46"/>
      <c r="GEG2821" s="46"/>
      <c r="GEH2821" s="46"/>
      <c r="GEI2821" s="46"/>
      <c r="GEJ2821" s="46"/>
      <c r="GEK2821" s="46"/>
      <c r="GEL2821" s="46"/>
      <c r="GEM2821" s="46"/>
      <c r="GEN2821" s="46"/>
      <c r="GEO2821" s="46"/>
      <c r="GEP2821" s="46"/>
      <c r="GEQ2821" s="46"/>
      <c r="GER2821" s="46"/>
      <c r="GES2821" s="46"/>
      <c r="GET2821" s="46"/>
      <c r="GEU2821" s="46"/>
      <c r="GEV2821" s="46"/>
      <c r="GEW2821" s="46"/>
      <c r="GEX2821" s="46"/>
      <c r="GEY2821" s="46"/>
      <c r="GEZ2821" s="46"/>
      <c r="GFA2821" s="46"/>
      <c r="GFB2821" s="46"/>
      <c r="GFC2821" s="46"/>
      <c r="GFD2821" s="46"/>
      <c r="GFE2821" s="46"/>
      <c r="GFF2821" s="46"/>
      <c r="GFG2821" s="46"/>
      <c r="GFH2821" s="46"/>
      <c r="GFI2821" s="46"/>
      <c r="GFJ2821" s="46"/>
      <c r="GFK2821" s="46"/>
      <c r="GFL2821" s="46"/>
      <c r="GFM2821" s="46"/>
      <c r="GFN2821" s="46"/>
      <c r="GFO2821" s="46"/>
      <c r="GFP2821" s="46"/>
      <c r="GFQ2821" s="46"/>
      <c r="GFR2821" s="46"/>
      <c r="GFS2821" s="46"/>
      <c r="GFT2821" s="46"/>
      <c r="GFU2821" s="46"/>
      <c r="GFV2821" s="46"/>
      <c r="GFW2821" s="46"/>
      <c r="GFX2821" s="46"/>
      <c r="GFY2821" s="46"/>
      <c r="GFZ2821" s="46"/>
      <c r="GGA2821" s="46"/>
      <c r="GGB2821" s="46"/>
      <c r="GGC2821" s="46"/>
      <c r="GGD2821" s="46"/>
      <c r="GGE2821" s="46"/>
      <c r="GGF2821" s="46"/>
      <c r="GGG2821" s="46"/>
      <c r="GGH2821" s="46"/>
      <c r="GGI2821" s="46"/>
      <c r="GGJ2821" s="46"/>
      <c r="GGK2821" s="46"/>
      <c r="GGL2821" s="46"/>
      <c r="GGM2821" s="46"/>
      <c r="GGN2821" s="46"/>
      <c r="GGO2821" s="46"/>
      <c r="GGP2821" s="46"/>
      <c r="GGQ2821" s="46"/>
      <c r="GGR2821" s="46"/>
      <c r="GGS2821" s="46"/>
      <c r="GGT2821" s="46"/>
      <c r="GGU2821" s="46"/>
      <c r="GGV2821" s="46"/>
      <c r="GGW2821" s="46"/>
      <c r="GGX2821" s="46"/>
      <c r="GGY2821" s="46"/>
      <c r="GGZ2821" s="46"/>
      <c r="GHA2821" s="46"/>
      <c r="GHB2821" s="46"/>
      <c r="GHC2821" s="46"/>
      <c r="GHD2821" s="46"/>
      <c r="GHE2821" s="46"/>
      <c r="GHF2821" s="46"/>
      <c r="GHG2821" s="46"/>
      <c r="GHH2821" s="46"/>
      <c r="GHI2821" s="46"/>
      <c r="GHJ2821" s="46"/>
      <c r="GHK2821" s="46"/>
      <c r="GHL2821" s="46"/>
      <c r="GHM2821" s="46"/>
      <c r="GHN2821" s="46"/>
      <c r="GHO2821" s="46"/>
      <c r="GHP2821" s="46"/>
      <c r="GHQ2821" s="46"/>
      <c r="GHR2821" s="46"/>
      <c r="GHS2821" s="46"/>
      <c r="GHT2821" s="46"/>
      <c r="GHU2821" s="46"/>
      <c r="GHV2821" s="46"/>
      <c r="GHW2821" s="46"/>
      <c r="GHX2821" s="46"/>
      <c r="GHY2821" s="46"/>
      <c r="GHZ2821" s="46"/>
      <c r="GIA2821" s="46"/>
      <c r="GIB2821" s="46"/>
      <c r="GIC2821" s="46"/>
      <c r="GID2821" s="46"/>
      <c r="GIE2821" s="46"/>
      <c r="GIF2821" s="46"/>
      <c r="GIG2821" s="46"/>
      <c r="GIH2821" s="46"/>
      <c r="GII2821" s="46"/>
      <c r="GIJ2821" s="46"/>
      <c r="GIK2821" s="46"/>
      <c r="GIL2821" s="46"/>
      <c r="GIM2821" s="46"/>
      <c r="GIN2821" s="46"/>
      <c r="GIO2821" s="46"/>
      <c r="GIP2821" s="46"/>
      <c r="GIQ2821" s="46"/>
      <c r="GIR2821" s="46"/>
      <c r="GIS2821" s="46"/>
      <c r="GIT2821" s="46"/>
      <c r="GIU2821" s="46"/>
      <c r="GIV2821" s="46"/>
      <c r="GIW2821" s="46"/>
      <c r="GIX2821" s="46"/>
      <c r="GIY2821" s="46"/>
      <c r="GIZ2821" s="46"/>
      <c r="GJA2821" s="46"/>
      <c r="GJB2821" s="46"/>
      <c r="GJC2821" s="46"/>
      <c r="GJD2821" s="46"/>
      <c r="GJE2821" s="46"/>
      <c r="GJF2821" s="46"/>
      <c r="GJG2821" s="46"/>
      <c r="GJH2821" s="46"/>
      <c r="GJI2821" s="46"/>
      <c r="GJJ2821" s="46"/>
      <c r="GJK2821" s="46"/>
      <c r="GJL2821" s="46"/>
      <c r="GJM2821" s="46"/>
      <c r="GJN2821" s="46"/>
      <c r="GJO2821" s="46"/>
      <c r="GJP2821" s="46"/>
      <c r="GJQ2821" s="46"/>
      <c r="GJR2821" s="46"/>
      <c r="GJS2821" s="46"/>
      <c r="GJT2821" s="46"/>
      <c r="GJU2821" s="46"/>
      <c r="GJV2821" s="46"/>
      <c r="GJW2821" s="46"/>
      <c r="GJX2821" s="46"/>
      <c r="GJY2821" s="46"/>
      <c r="GJZ2821" s="46"/>
      <c r="GKA2821" s="46"/>
      <c r="GKB2821" s="46"/>
      <c r="GKC2821" s="46"/>
      <c r="GKD2821" s="46"/>
      <c r="GKE2821" s="46"/>
      <c r="GKF2821" s="46"/>
      <c r="GKG2821" s="46"/>
      <c r="GKH2821" s="46"/>
      <c r="GKI2821" s="46"/>
      <c r="GKJ2821" s="46"/>
      <c r="GKK2821" s="46"/>
      <c r="GKL2821" s="46"/>
      <c r="GKM2821" s="46"/>
      <c r="GKN2821" s="46"/>
      <c r="GKO2821" s="46"/>
      <c r="GKP2821" s="46"/>
      <c r="GKQ2821" s="46"/>
      <c r="GKR2821" s="46"/>
      <c r="GKS2821" s="46"/>
      <c r="GKT2821" s="46"/>
      <c r="GKU2821" s="46"/>
      <c r="GKV2821" s="46"/>
      <c r="GKW2821" s="46"/>
      <c r="GKX2821" s="46"/>
      <c r="GKY2821" s="46"/>
      <c r="GKZ2821" s="46"/>
      <c r="GLA2821" s="46"/>
      <c r="GLB2821" s="46"/>
      <c r="GLC2821" s="46"/>
      <c r="GLD2821" s="46"/>
      <c r="GLE2821" s="46"/>
      <c r="GLF2821" s="46"/>
      <c r="GLG2821" s="46"/>
      <c r="GLH2821" s="46"/>
      <c r="GLI2821" s="46"/>
      <c r="GLJ2821" s="46"/>
      <c r="GLK2821" s="46"/>
      <c r="GLL2821" s="46"/>
      <c r="GLM2821" s="46"/>
      <c r="GLN2821" s="46"/>
      <c r="GLO2821" s="46"/>
      <c r="GLP2821" s="46"/>
      <c r="GLQ2821" s="46"/>
      <c r="GLR2821" s="46"/>
      <c r="GLS2821" s="46"/>
      <c r="GLT2821" s="46"/>
      <c r="GLU2821" s="46"/>
      <c r="GLV2821" s="46"/>
      <c r="GLW2821" s="46"/>
      <c r="GLX2821" s="46"/>
      <c r="GLY2821" s="46"/>
      <c r="GLZ2821" s="46"/>
      <c r="GMA2821" s="46"/>
      <c r="GMB2821" s="46"/>
      <c r="GMC2821" s="46"/>
      <c r="GMD2821" s="46"/>
      <c r="GME2821" s="46"/>
      <c r="GMF2821" s="46"/>
      <c r="GMG2821" s="46"/>
      <c r="GMH2821" s="46"/>
      <c r="GMI2821" s="46"/>
      <c r="GMJ2821" s="46"/>
      <c r="GMK2821" s="46"/>
      <c r="GML2821" s="46"/>
      <c r="GMM2821" s="46"/>
      <c r="GMN2821" s="46"/>
      <c r="GMO2821" s="46"/>
      <c r="GMP2821" s="46"/>
      <c r="GMQ2821" s="46"/>
      <c r="GMR2821" s="46"/>
      <c r="GMS2821" s="46"/>
      <c r="GMT2821" s="46"/>
      <c r="GMU2821" s="46"/>
      <c r="GMV2821" s="46"/>
      <c r="GMW2821" s="46"/>
      <c r="GMX2821" s="46"/>
      <c r="GMY2821" s="46"/>
      <c r="GMZ2821" s="46"/>
      <c r="GNA2821" s="46"/>
      <c r="GNB2821" s="46"/>
      <c r="GNC2821" s="46"/>
      <c r="GND2821" s="46"/>
      <c r="GNE2821" s="46"/>
      <c r="GNF2821" s="46"/>
      <c r="GNG2821" s="46"/>
      <c r="GNH2821" s="46"/>
      <c r="GNI2821" s="46"/>
      <c r="GNJ2821" s="46"/>
      <c r="GNK2821" s="46"/>
      <c r="GNL2821" s="46"/>
      <c r="GNM2821" s="46"/>
      <c r="GNN2821" s="46"/>
      <c r="GNO2821" s="46"/>
      <c r="GNP2821" s="46"/>
      <c r="GNQ2821" s="46"/>
      <c r="GNR2821" s="46"/>
      <c r="GNS2821" s="46"/>
      <c r="GNT2821" s="46"/>
      <c r="GNU2821" s="46"/>
      <c r="GNV2821" s="46"/>
      <c r="GNW2821" s="46"/>
      <c r="GNX2821" s="46"/>
      <c r="GNY2821" s="46"/>
      <c r="GNZ2821" s="46"/>
      <c r="GOA2821" s="46"/>
      <c r="GOB2821" s="46"/>
      <c r="GOC2821" s="46"/>
      <c r="GOD2821" s="46"/>
      <c r="GOE2821" s="46"/>
      <c r="GOF2821" s="46"/>
      <c r="GOG2821" s="46"/>
      <c r="GOH2821" s="46"/>
      <c r="GOI2821" s="46"/>
      <c r="GOJ2821" s="46"/>
      <c r="GOK2821" s="46"/>
      <c r="GOL2821" s="46"/>
      <c r="GOM2821" s="46"/>
      <c r="GON2821" s="46"/>
      <c r="GOO2821" s="46"/>
      <c r="GOP2821" s="46"/>
      <c r="GOQ2821" s="46"/>
      <c r="GOR2821" s="46"/>
      <c r="GOS2821" s="46"/>
      <c r="GOT2821" s="46"/>
      <c r="GOU2821" s="46"/>
      <c r="GOV2821" s="46"/>
      <c r="GOW2821" s="46"/>
      <c r="GOX2821" s="46"/>
      <c r="GOY2821" s="46"/>
      <c r="GOZ2821" s="46"/>
      <c r="GPA2821" s="46"/>
      <c r="GPB2821" s="46"/>
      <c r="GPC2821" s="46"/>
      <c r="GPD2821" s="46"/>
      <c r="GPE2821" s="46"/>
      <c r="GPF2821" s="46"/>
      <c r="GPG2821" s="46"/>
      <c r="GPH2821" s="46"/>
      <c r="GPI2821" s="46"/>
      <c r="GPJ2821" s="46"/>
      <c r="GPK2821" s="46"/>
      <c r="GPL2821" s="46"/>
      <c r="GPM2821" s="46"/>
      <c r="GPN2821" s="46"/>
      <c r="GPO2821" s="46"/>
      <c r="GPP2821" s="46"/>
      <c r="GPQ2821" s="46"/>
      <c r="GPR2821" s="46"/>
      <c r="GPS2821" s="46"/>
      <c r="GPT2821" s="46"/>
      <c r="GPU2821" s="46"/>
      <c r="GPV2821" s="46"/>
      <c r="GPW2821" s="46"/>
      <c r="GPX2821" s="46"/>
      <c r="GPY2821" s="46"/>
      <c r="GPZ2821" s="46"/>
      <c r="GQA2821" s="46"/>
      <c r="GQB2821" s="46"/>
      <c r="GQC2821" s="46"/>
      <c r="GQD2821" s="46"/>
      <c r="GQE2821" s="46"/>
      <c r="GQF2821" s="46"/>
      <c r="GQG2821" s="46"/>
      <c r="GQH2821" s="46"/>
      <c r="GQI2821" s="46"/>
      <c r="GQJ2821" s="46"/>
      <c r="GQK2821" s="46"/>
      <c r="GQL2821" s="46"/>
      <c r="GQM2821" s="46"/>
      <c r="GQN2821" s="46"/>
      <c r="GQO2821" s="46"/>
      <c r="GQP2821" s="46"/>
      <c r="GQQ2821" s="46"/>
      <c r="GQR2821" s="46"/>
      <c r="GQS2821" s="46"/>
      <c r="GQT2821" s="46"/>
      <c r="GQU2821" s="46"/>
      <c r="GQV2821" s="46"/>
      <c r="GQW2821" s="46"/>
      <c r="GQX2821" s="46"/>
      <c r="GQY2821" s="46"/>
      <c r="GQZ2821" s="46"/>
      <c r="GRA2821" s="46"/>
      <c r="GRB2821" s="46"/>
      <c r="GRC2821" s="46"/>
      <c r="GRD2821" s="46"/>
      <c r="GRE2821" s="46"/>
      <c r="GRF2821" s="46"/>
      <c r="GRG2821" s="46"/>
      <c r="GRH2821" s="46"/>
      <c r="GRI2821" s="46"/>
      <c r="GRJ2821" s="46"/>
      <c r="GRK2821" s="46"/>
      <c r="GRL2821" s="46"/>
      <c r="GRM2821" s="46"/>
      <c r="GRN2821" s="46"/>
      <c r="GRO2821" s="46"/>
      <c r="GRP2821" s="46"/>
      <c r="GRQ2821" s="46"/>
      <c r="GRR2821" s="46"/>
      <c r="GRS2821" s="46"/>
      <c r="GRT2821" s="46"/>
      <c r="GRU2821" s="46"/>
      <c r="GRV2821" s="46"/>
      <c r="GRW2821" s="46"/>
      <c r="GRX2821" s="46"/>
      <c r="GRY2821" s="46"/>
      <c r="GRZ2821" s="46"/>
      <c r="GSA2821" s="46"/>
      <c r="GSB2821" s="46"/>
      <c r="GSC2821" s="46"/>
      <c r="GSD2821" s="46"/>
      <c r="GSE2821" s="46"/>
      <c r="GSF2821" s="46"/>
      <c r="GSG2821" s="46"/>
      <c r="GSH2821" s="46"/>
      <c r="GSI2821" s="46"/>
      <c r="GSJ2821" s="46"/>
      <c r="GSK2821" s="46"/>
      <c r="GSL2821" s="46"/>
      <c r="GSM2821" s="46"/>
      <c r="GSN2821" s="46"/>
      <c r="GSO2821" s="46"/>
      <c r="GSP2821" s="46"/>
      <c r="GSQ2821" s="46"/>
      <c r="GSR2821" s="46"/>
      <c r="GSS2821" s="46"/>
      <c r="GST2821" s="46"/>
      <c r="GSU2821" s="46"/>
      <c r="GSV2821" s="46"/>
      <c r="GSW2821" s="46"/>
      <c r="GSX2821" s="46"/>
      <c r="GSY2821" s="46"/>
      <c r="GSZ2821" s="46"/>
      <c r="GTA2821" s="46"/>
      <c r="GTB2821" s="46"/>
      <c r="GTC2821" s="46"/>
      <c r="GTD2821" s="46"/>
      <c r="GTE2821" s="46"/>
      <c r="GTF2821" s="46"/>
      <c r="GTG2821" s="46"/>
      <c r="GTH2821" s="46"/>
      <c r="GTI2821" s="46"/>
      <c r="GTJ2821" s="46"/>
      <c r="GTK2821" s="46"/>
      <c r="GTL2821" s="46"/>
      <c r="GTM2821" s="46"/>
      <c r="GTN2821" s="46"/>
      <c r="GTO2821" s="46"/>
      <c r="GTP2821" s="46"/>
      <c r="GTQ2821" s="46"/>
      <c r="GTR2821" s="46"/>
      <c r="GTS2821" s="46"/>
      <c r="GTT2821" s="46"/>
      <c r="GTU2821" s="46"/>
      <c r="GTV2821" s="46"/>
      <c r="GTW2821" s="46"/>
      <c r="GTX2821" s="46"/>
      <c r="GTY2821" s="46"/>
      <c r="GTZ2821" s="46"/>
      <c r="GUA2821" s="46"/>
      <c r="GUB2821" s="46"/>
      <c r="GUC2821" s="46"/>
      <c r="GUD2821" s="46"/>
      <c r="GUE2821" s="46"/>
      <c r="GUF2821" s="46"/>
      <c r="GUG2821" s="46"/>
      <c r="GUH2821" s="46"/>
      <c r="GUI2821" s="46"/>
      <c r="GUJ2821" s="46"/>
      <c r="GUK2821" s="46"/>
      <c r="GUL2821" s="46"/>
      <c r="GUM2821" s="46"/>
      <c r="GUN2821" s="46"/>
      <c r="GUO2821" s="46"/>
      <c r="GUP2821" s="46"/>
      <c r="GUQ2821" s="46"/>
      <c r="GUR2821" s="46"/>
      <c r="GUS2821" s="46"/>
      <c r="GUT2821" s="46"/>
      <c r="GUU2821" s="46"/>
      <c r="GUV2821" s="46"/>
      <c r="GUW2821" s="46"/>
      <c r="GUX2821" s="46"/>
      <c r="GUY2821" s="46"/>
      <c r="GUZ2821" s="46"/>
      <c r="GVA2821" s="46"/>
      <c r="GVB2821" s="46"/>
      <c r="GVC2821" s="46"/>
      <c r="GVD2821" s="46"/>
      <c r="GVE2821" s="46"/>
      <c r="GVF2821" s="46"/>
      <c r="GVG2821" s="46"/>
      <c r="GVH2821" s="46"/>
      <c r="GVI2821" s="46"/>
      <c r="GVJ2821" s="46"/>
      <c r="GVK2821" s="46"/>
      <c r="GVL2821" s="46"/>
      <c r="GVM2821" s="46"/>
      <c r="GVN2821" s="46"/>
      <c r="GVO2821" s="46"/>
      <c r="GVP2821" s="46"/>
      <c r="GVQ2821" s="46"/>
      <c r="GVR2821" s="46"/>
      <c r="GVS2821" s="46"/>
      <c r="GVT2821" s="46"/>
      <c r="GVU2821" s="46"/>
      <c r="GVV2821" s="46"/>
      <c r="GVW2821" s="46"/>
      <c r="GVX2821" s="46"/>
      <c r="GVY2821" s="46"/>
      <c r="GVZ2821" s="46"/>
      <c r="GWA2821" s="46"/>
      <c r="GWB2821" s="46"/>
      <c r="GWC2821" s="46"/>
      <c r="GWD2821" s="46"/>
      <c r="GWE2821" s="46"/>
      <c r="GWF2821" s="46"/>
      <c r="GWG2821" s="46"/>
      <c r="GWH2821" s="46"/>
      <c r="GWI2821" s="46"/>
      <c r="GWJ2821" s="46"/>
      <c r="GWK2821" s="46"/>
      <c r="GWL2821" s="46"/>
      <c r="GWM2821" s="46"/>
      <c r="GWN2821" s="46"/>
      <c r="GWO2821" s="46"/>
      <c r="GWP2821" s="46"/>
      <c r="GWQ2821" s="46"/>
      <c r="GWR2821" s="46"/>
      <c r="GWS2821" s="46"/>
      <c r="GWT2821" s="46"/>
      <c r="GWU2821" s="46"/>
      <c r="GWV2821" s="46"/>
      <c r="GWW2821" s="46"/>
      <c r="GWX2821" s="46"/>
      <c r="GWY2821" s="46"/>
      <c r="GWZ2821" s="46"/>
      <c r="GXA2821" s="46"/>
      <c r="GXB2821" s="46"/>
      <c r="GXC2821" s="46"/>
      <c r="GXD2821" s="46"/>
      <c r="GXE2821" s="46"/>
      <c r="GXF2821" s="46"/>
      <c r="GXG2821" s="46"/>
      <c r="GXH2821" s="46"/>
      <c r="GXI2821" s="46"/>
      <c r="GXJ2821" s="46"/>
      <c r="GXK2821" s="46"/>
      <c r="GXL2821" s="46"/>
      <c r="GXM2821" s="46"/>
      <c r="GXN2821" s="46"/>
      <c r="GXO2821" s="46"/>
      <c r="GXP2821" s="46"/>
      <c r="GXQ2821" s="46"/>
      <c r="GXR2821" s="46"/>
      <c r="GXS2821" s="46"/>
      <c r="GXT2821" s="46"/>
      <c r="GXU2821" s="46"/>
      <c r="GXV2821" s="46"/>
      <c r="GXW2821" s="46"/>
      <c r="GXX2821" s="46"/>
      <c r="GXY2821" s="46"/>
      <c r="GXZ2821" s="46"/>
      <c r="GYA2821" s="46"/>
      <c r="GYB2821" s="46"/>
      <c r="GYC2821" s="46"/>
      <c r="GYD2821" s="46"/>
      <c r="GYE2821" s="46"/>
      <c r="GYF2821" s="46"/>
      <c r="GYG2821" s="46"/>
      <c r="GYH2821" s="46"/>
      <c r="GYI2821" s="46"/>
      <c r="GYJ2821" s="46"/>
      <c r="GYK2821" s="46"/>
      <c r="GYL2821" s="46"/>
      <c r="GYM2821" s="46"/>
      <c r="GYN2821" s="46"/>
      <c r="GYO2821" s="46"/>
      <c r="GYP2821" s="46"/>
      <c r="GYQ2821" s="46"/>
      <c r="GYR2821" s="46"/>
      <c r="GYS2821" s="46"/>
      <c r="GYT2821" s="46"/>
      <c r="GYU2821" s="46"/>
      <c r="GYV2821" s="46"/>
      <c r="GYW2821" s="46"/>
      <c r="GYX2821" s="46"/>
      <c r="GYY2821" s="46"/>
      <c r="GYZ2821" s="46"/>
      <c r="GZA2821" s="46"/>
      <c r="GZB2821" s="46"/>
      <c r="GZC2821" s="46"/>
      <c r="GZD2821" s="46"/>
      <c r="GZE2821" s="46"/>
      <c r="GZF2821" s="46"/>
      <c r="GZG2821" s="46"/>
      <c r="GZH2821" s="46"/>
      <c r="GZI2821" s="46"/>
      <c r="GZJ2821" s="46"/>
      <c r="GZK2821" s="46"/>
      <c r="GZL2821" s="46"/>
      <c r="GZM2821" s="46"/>
      <c r="GZN2821" s="46"/>
      <c r="GZO2821" s="46"/>
      <c r="GZP2821" s="46"/>
      <c r="GZQ2821" s="46"/>
      <c r="GZR2821" s="46"/>
      <c r="GZS2821" s="46"/>
      <c r="GZT2821" s="46"/>
      <c r="GZU2821" s="46"/>
      <c r="GZV2821" s="46"/>
      <c r="GZW2821" s="46"/>
      <c r="GZX2821" s="46"/>
      <c r="GZY2821" s="46"/>
      <c r="GZZ2821" s="46"/>
      <c r="HAA2821" s="46"/>
      <c r="HAB2821" s="46"/>
      <c r="HAC2821" s="46"/>
      <c r="HAD2821" s="46"/>
      <c r="HAE2821" s="46"/>
      <c r="HAF2821" s="46"/>
      <c r="HAG2821" s="46"/>
      <c r="HAH2821" s="46"/>
      <c r="HAI2821" s="46"/>
      <c r="HAJ2821" s="46"/>
      <c r="HAK2821" s="46"/>
      <c r="HAL2821" s="46"/>
      <c r="HAM2821" s="46"/>
      <c r="HAN2821" s="46"/>
      <c r="HAO2821" s="46"/>
      <c r="HAP2821" s="46"/>
      <c r="HAQ2821" s="46"/>
      <c r="HAR2821" s="46"/>
      <c r="HAS2821" s="46"/>
      <c r="HAT2821" s="46"/>
      <c r="HAU2821" s="46"/>
      <c r="HAV2821" s="46"/>
      <c r="HAW2821" s="46"/>
      <c r="HAX2821" s="46"/>
      <c r="HAY2821" s="46"/>
      <c r="HAZ2821" s="46"/>
      <c r="HBA2821" s="46"/>
      <c r="HBB2821" s="46"/>
      <c r="HBC2821" s="46"/>
      <c r="HBD2821" s="46"/>
      <c r="HBE2821" s="46"/>
      <c r="HBF2821" s="46"/>
      <c r="HBG2821" s="46"/>
      <c r="HBH2821" s="46"/>
      <c r="HBI2821" s="46"/>
      <c r="HBJ2821" s="46"/>
      <c r="HBK2821" s="46"/>
      <c r="HBL2821" s="46"/>
      <c r="HBM2821" s="46"/>
      <c r="HBN2821" s="46"/>
      <c r="HBO2821" s="46"/>
      <c r="HBP2821" s="46"/>
      <c r="HBQ2821" s="46"/>
      <c r="HBR2821" s="46"/>
      <c r="HBS2821" s="46"/>
      <c r="HBT2821" s="46"/>
      <c r="HBU2821" s="46"/>
      <c r="HBV2821" s="46"/>
      <c r="HBW2821" s="46"/>
      <c r="HBX2821" s="46"/>
      <c r="HBY2821" s="46"/>
      <c r="HBZ2821" s="46"/>
      <c r="HCA2821" s="46"/>
      <c r="HCB2821" s="46"/>
      <c r="HCC2821" s="46"/>
      <c r="HCD2821" s="46"/>
      <c r="HCE2821" s="46"/>
      <c r="HCF2821" s="46"/>
      <c r="HCG2821" s="46"/>
      <c r="HCH2821" s="46"/>
      <c r="HCI2821" s="46"/>
      <c r="HCJ2821" s="46"/>
      <c r="HCK2821" s="46"/>
      <c r="HCL2821" s="46"/>
      <c r="HCM2821" s="46"/>
      <c r="HCN2821" s="46"/>
      <c r="HCO2821" s="46"/>
      <c r="HCP2821" s="46"/>
      <c r="HCQ2821" s="46"/>
      <c r="HCR2821" s="46"/>
      <c r="HCS2821" s="46"/>
      <c r="HCT2821" s="46"/>
      <c r="HCU2821" s="46"/>
      <c r="HCV2821" s="46"/>
      <c r="HCW2821" s="46"/>
      <c r="HCX2821" s="46"/>
      <c r="HCY2821" s="46"/>
      <c r="HCZ2821" s="46"/>
      <c r="HDA2821" s="46"/>
      <c r="HDB2821" s="46"/>
      <c r="HDC2821" s="46"/>
      <c r="HDD2821" s="46"/>
      <c r="HDE2821" s="46"/>
      <c r="HDF2821" s="46"/>
      <c r="HDG2821" s="46"/>
      <c r="HDH2821" s="46"/>
      <c r="HDI2821" s="46"/>
      <c r="HDJ2821" s="46"/>
      <c r="HDK2821" s="46"/>
      <c r="HDL2821" s="46"/>
      <c r="HDM2821" s="46"/>
      <c r="HDN2821" s="46"/>
      <c r="HDO2821" s="46"/>
      <c r="HDP2821" s="46"/>
      <c r="HDQ2821" s="46"/>
      <c r="HDR2821" s="46"/>
      <c r="HDS2821" s="46"/>
      <c r="HDT2821" s="46"/>
      <c r="HDU2821" s="46"/>
      <c r="HDV2821" s="46"/>
      <c r="HDW2821" s="46"/>
      <c r="HDX2821" s="46"/>
      <c r="HDY2821" s="46"/>
      <c r="HDZ2821" s="46"/>
      <c r="HEA2821" s="46"/>
      <c r="HEB2821" s="46"/>
      <c r="HEC2821" s="46"/>
      <c r="HED2821" s="46"/>
      <c r="HEE2821" s="46"/>
      <c r="HEF2821" s="46"/>
      <c r="HEG2821" s="46"/>
      <c r="HEH2821" s="46"/>
      <c r="HEI2821" s="46"/>
      <c r="HEJ2821" s="46"/>
      <c r="HEK2821" s="46"/>
      <c r="HEL2821" s="46"/>
      <c r="HEM2821" s="46"/>
      <c r="HEN2821" s="46"/>
      <c r="HEO2821" s="46"/>
      <c r="HEP2821" s="46"/>
      <c r="HEQ2821" s="46"/>
      <c r="HER2821" s="46"/>
      <c r="HES2821" s="46"/>
      <c r="HET2821" s="46"/>
      <c r="HEU2821" s="46"/>
      <c r="HEV2821" s="46"/>
      <c r="HEW2821" s="46"/>
      <c r="HEX2821" s="46"/>
      <c r="HEY2821" s="46"/>
      <c r="HEZ2821" s="46"/>
      <c r="HFA2821" s="46"/>
      <c r="HFB2821" s="46"/>
      <c r="HFC2821" s="46"/>
      <c r="HFD2821" s="46"/>
      <c r="HFE2821" s="46"/>
      <c r="HFF2821" s="46"/>
      <c r="HFG2821" s="46"/>
      <c r="HFH2821" s="46"/>
      <c r="HFI2821" s="46"/>
      <c r="HFJ2821" s="46"/>
      <c r="HFK2821" s="46"/>
      <c r="HFL2821" s="46"/>
      <c r="HFM2821" s="46"/>
      <c r="HFN2821" s="46"/>
      <c r="HFO2821" s="46"/>
      <c r="HFP2821" s="46"/>
      <c r="HFQ2821" s="46"/>
      <c r="HFR2821" s="46"/>
      <c r="HFS2821" s="46"/>
      <c r="HFT2821" s="46"/>
      <c r="HFU2821" s="46"/>
      <c r="HFV2821" s="46"/>
      <c r="HFW2821" s="46"/>
      <c r="HFX2821" s="46"/>
      <c r="HFY2821" s="46"/>
      <c r="HFZ2821" s="46"/>
      <c r="HGA2821" s="46"/>
      <c r="HGB2821" s="46"/>
      <c r="HGC2821" s="46"/>
      <c r="HGD2821" s="46"/>
      <c r="HGE2821" s="46"/>
      <c r="HGF2821" s="46"/>
      <c r="HGG2821" s="46"/>
      <c r="HGH2821" s="46"/>
      <c r="HGI2821" s="46"/>
      <c r="HGJ2821" s="46"/>
      <c r="HGK2821" s="46"/>
      <c r="HGL2821" s="46"/>
      <c r="HGM2821" s="46"/>
      <c r="HGN2821" s="46"/>
      <c r="HGO2821" s="46"/>
      <c r="HGP2821" s="46"/>
      <c r="HGQ2821" s="46"/>
      <c r="HGR2821" s="46"/>
      <c r="HGS2821" s="46"/>
      <c r="HGT2821" s="46"/>
      <c r="HGU2821" s="46"/>
      <c r="HGV2821" s="46"/>
      <c r="HGW2821" s="46"/>
      <c r="HGX2821" s="46"/>
      <c r="HGY2821" s="46"/>
      <c r="HGZ2821" s="46"/>
      <c r="HHA2821" s="46"/>
      <c r="HHB2821" s="46"/>
      <c r="HHC2821" s="46"/>
      <c r="HHD2821" s="46"/>
      <c r="HHE2821" s="46"/>
      <c r="HHF2821" s="46"/>
      <c r="HHG2821" s="46"/>
      <c r="HHH2821" s="46"/>
      <c r="HHI2821" s="46"/>
      <c r="HHJ2821" s="46"/>
      <c r="HHK2821" s="46"/>
      <c r="HHL2821" s="46"/>
      <c r="HHM2821" s="46"/>
      <c r="HHN2821" s="46"/>
      <c r="HHO2821" s="46"/>
      <c r="HHP2821" s="46"/>
      <c r="HHQ2821" s="46"/>
      <c r="HHR2821" s="46"/>
      <c r="HHS2821" s="46"/>
      <c r="HHT2821" s="46"/>
      <c r="HHU2821" s="46"/>
      <c r="HHV2821" s="46"/>
      <c r="HHW2821" s="46"/>
      <c r="HHX2821" s="46"/>
      <c r="HHY2821" s="46"/>
      <c r="HHZ2821" s="46"/>
      <c r="HIA2821" s="46"/>
      <c r="HIB2821" s="46"/>
      <c r="HIC2821" s="46"/>
      <c r="HID2821" s="46"/>
      <c r="HIE2821" s="46"/>
      <c r="HIF2821" s="46"/>
      <c r="HIG2821" s="46"/>
      <c r="HIH2821" s="46"/>
      <c r="HII2821" s="46"/>
      <c r="HIJ2821" s="46"/>
      <c r="HIK2821" s="46"/>
      <c r="HIL2821" s="46"/>
      <c r="HIM2821" s="46"/>
      <c r="HIN2821" s="46"/>
      <c r="HIO2821" s="46"/>
      <c r="HIP2821" s="46"/>
      <c r="HIQ2821" s="46"/>
      <c r="HIR2821" s="46"/>
      <c r="HIS2821" s="46"/>
      <c r="HIT2821" s="46"/>
      <c r="HIU2821" s="46"/>
      <c r="HIV2821" s="46"/>
      <c r="HIW2821" s="46"/>
      <c r="HIX2821" s="46"/>
      <c r="HIY2821" s="46"/>
      <c r="HIZ2821" s="46"/>
      <c r="HJA2821" s="46"/>
      <c r="HJB2821" s="46"/>
      <c r="HJC2821" s="46"/>
      <c r="HJD2821" s="46"/>
      <c r="HJE2821" s="46"/>
      <c r="HJF2821" s="46"/>
      <c r="HJG2821" s="46"/>
      <c r="HJH2821" s="46"/>
      <c r="HJI2821" s="46"/>
      <c r="HJJ2821" s="46"/>
      <c r="HJK2821" s="46"/>
      <c r="HJL2821" s="46"/>
      <c r="HJM2821" s="46"/>
      <c r="HJN2821" s="46"/>
      <c r="HJO2821" s="46"/>
      <c r="HJP2821" s="46"/>
      <c r="HJQ2821" s="46"/>
      <c r="HJR2821" s="46"/>
      <c r="HJS2821" s="46"/>
      <c r="HJT2821" s="46"/>
      <c r="HJU2821" s="46"/>
      <c r="HJV2821" s="46"/>
      <c r="HJW2821" s="46"/>
      <c r="HJX2821" s="46"/>
      <c r="HJY2821" s="46"/>
      <c r="HJZ2821" s="46"/>
      <c r="HKA2821" s="46"/>
      <c r="HKB2821" s="46"/>
      <c r="HKC2821" s="46"/>
      <c r="HKD2821" s="46"/>
      <c r="HKE2821" s="46"/>
      <c r="HKF2821" s="46"/>
      <c r="HKG2821" s="46"/>
      <c r="HKH2821" s="46"/>
      <c r="HKI2821" s="46"/>
      <c r="HKJ2821" s="46"/>
      <c r="HKK2821" s="46"/>
      <c r="HKL2821" s="46"/>
      <c r="HKM2821" s="46"/>
      <c r="HKN2821" s="46"/>
      <c r="HKO2821" s="46"/>
      <c r="HKP2821" s="46"/>
      <c r="HKQ2821" s="46"/>
      <c r="HKR2821" s="46"/>
      <c r="HKS2821" s="46"/>
      <c r="HKT2821" s="46"/>
      <c r="HKU2821" s="46"/>
      <c r="HKV2821" s="46"/>
      <c r="HKW2821" s="46"/>
      <c r="HKX2821" s="46"/>
      <c r="HKY2821" s="46"/>
      <c r="HKZ2821" s="46"/>
      <c r="HLA2821" s="46"/>
      <c r="HLB2821" s="46"/>
      <c r="HLC2821" s="46"/>
      <c r="HLD2821" s="46"/>
      <c r="HLE2821" s="46"/>
      <c r="HLF2821" s="46"/>
      <c r="HLG2821" s="46"/>
      <c r="HLH2821" s="46"/>
      <c r="HLI2821" s="46"/>
      <c r="HLJ2821" s="46"/>
      <c r="HLK2821" s="46"/>
      <c r="HLL2821" s="46"/>
      <c r="HLM2821" s="46"/>
      <c r="HLN2821" s="46"/>
      <c r="HLO2821" s="46"/>
      <c r="HLP2821" s="46"/>
      <c r="HLQ2821" s="46"/>
      <c r="HLR2821" s="46"/>
      <c r="HLS2821" s="46"/>
      <c r="HLT2821" s="46"/>
      <c r="HLU2821" s="46"/>
      <c r="HLV2821" s="46"/>
      <c r="HLW2821" s="46"/>
      <c r="HLX2821" s="46"/>
      <c r="HLY2821" s="46"/>
      <c r="HLZ2821" s="46"/>
      <c r="HMA2821" s="46"/>
      <c r="HMB2821" s="46"/>
      <c r="HMC2821" s="46"/>
      <c r="HMD2821" s="46"/>
      <c r="HME2821" s="46"/>
      <c r="HMF2821" s="46"/>
      <c r="HMG2821" s="46"/>
      <c r="HMH2821" s="46"/>
      <c r="HMI2821" s="46"/>
      <c r="HMJ2821" s="46"/>
      <c r="HMK2821" s="46"/>
      <c r="HML2821" s="46"/>
      <c r="HMM2821" s="46"/>
      <c r="HMN2821" s="46"/>
      <c r="HMO2821" s="46"/>
      <c r="HMP2821" s="46"/>
      <c r="HMQ2821" s="46"/>
      <c r="HMR2821" s="46"/>
      <c r="HMS2821" s="46"/>
      <c r="HMT2821" s="46"/>
      <c r="HMU2821" s="46"/>
      <c r="HMV2821" s="46"/>
      <c r="HMW2821" s="46"/>
      <c r="HMX2821" s="46"/>
      <c r="HMY2821" s="46"/>
      <c r="HMZ2821" s="46"/>
      <c r="HNA2821" s="46"/>
      <c r="HNB2821" s="46"/>
      <c r="HNC2821" s="46"/>
      <c r="HND2821" s="46"/>
      <c r="HNE2821" s="46"/>
      <c r="HNF2821" s="46"/>
      <c r="HNG2821" s="46"/>
      <c r="HNH2821" s="46"/>
      <c r="HNI2821" s="46"/>
      <c r="HNJ2821" s="46"/>
      <c r="HNK2821" s="46"/>
      <c r="HNL2821" s="46"/>
      <c r="HNM2821" s="46"/>
      <c r="HNN2821" s="46"/>
      <c r="HNO2821" s="46"/>
      <c r="HNP2821" s="46"/>
      <c r="HNQ2821" s="46"/>
      <c r="HNR2821" s="46"/>
      <c r="HNS2821" s="46"/>
      <c r="HNT2821" s="46"/>
      <c r="HNU2821" s="46"/>
      <c r="HNV2821" s="46"/>
      <c r="HNW2821" s="46"/>
      <c r="HNX2821" s="46"/>
      <c r="HNY2821" s="46"/>
      <c r="HNZ2821" s="46"/>
      <c r="HOA2821" s="46"/>
      <c r="HOB2821" s="46"/>
      <c r="HOC2821" s="46"/>
      <c r="HOD2821" s="46"/>
      <c r="HOE2821" s="46"/>
      <c r="HOF2821" s="46"/>
      <c r="HOG2821" s="46"/>
      <c r="HOH2821" s="46"/>
      <c r="HOI2821" s="46"/>
      <c r="HOJ2821" s="46"/>
      <c r="HOK2821" s="46"/>
      <c r="HOL2821" s="46"/>
      <c r="HOM2821" s="46"/>
      <c r="HON2821" s="46"/>
      <c r="HOO2821" s="46"/>
      <c r="HOP2821" s="46"/>
      <c r="HOQ2821" s="46"/>
      <c r="HOR2821" s="46"/>
      <c r="HOS2821" s="46"/>
      <c r="HOT2821" s="46"/>
      <c r="HOU2821" s="46"/>
      <c r="HOV2821" s="46"/>
      <c r="HOW2821" s="46"/>
      <c r="HOX2821" s="46"/>
      <c r="HOY2821" s="46"/>
      <c r="HOZ2821" s="46"/>
      <c r="HPA2821" s="46"/>
      <c r="HPB2821" s="46"/>
      <c r="HPC2821" s="46"/>
      <c r="HPD2821" s="46"/>
      <c r="HPE2821" s="46"/>
      <c r="HPF2821" s="46"/>
      <c r="HPG2821" s="46"/>
      <c r="HPH2821" s="46"/>
      <c r="HPI2821" s="46"/>
      <c r="HPJ2821" s="46"/>
      <c r="HPK2821" s="46"/>
      <c r="HPL2821" s="46"/>
      <c r="HPM2821" s="46"/>
      <c r="HPN2821" s="46"/>
      <c r="HPO2821" s="46"/>
      <c r="HPP2821" s="46"/>
      <c r="HPQ2821" s="46"/>
      <c r="HPR2821" s="46"/>
      <c r="HPS2821" s="46"/>
      <c r="HPT2821" s="46"/>
      <c r="HPU2821" s="46"/>
      <c r="HPV2821" s="46"/>
      <c r="HPW2821" s="46"/>
      <c r="HPX2821" s="46"/>
      <c r="HPY2821" s="46"/>
      <c r="HPZ2821" s="46"/>
      <c r="HQA2821" s="46"/>
      <c r="HQB2821" s="46"/>
      <c r="HQC2821" s="46"/>
      <c r="HQD2821" s="46"/>
      <c r="HQE2821" s="46"/>
      <c r="HQF2821" s="46"/>
      <c r="HQG2821" s="46"/>
      <c r="HQH2821" s="46"/>
      <c r="HQI2821" s="46"/>
      <c r="HQJ2821" s="46"/>
      <c r="HQK2821" s="46"/>
      <c r="HQL2821" s="46"/>
      <c r="HQM2821" s="46"/>
      <c r="HQN2821" s="46"/>
      <c r="HQO2821" s="46"/>
      <c r="HQP2821" s="46"/>
      <c r="HQQ2821" s="46"/>
      <c r="HQR2821" s="46"/>
      <c r="HQS2821" s="46"/>
      <c r="HQT2821" s="46"/>
      <c r="HQU2821" s="46"/>
      <c r="HQV2821" s="46"/>
      <c r="HQW2821" s="46"/>
      <c r="HQX2821" s="46"/>
      <c r="HQY2821" s="46"/>
      <c r="HQZ2821" s="46"/>
      <c r="HRA2821" s="46"/>
      <c r="HRB2821" s="46"/>
      <c r="HRC2821" s="46"/>
      <c r="HRD2821" s="46"/>
      <c r="HRE2821" s="46"/>
      <c r="HRF2821" s="46"/>
      <c r="HRG2821" s="46"/>
      <c r="HRH2821" s="46"/>
      <c r="HRI2821" s="46"/>
      <c r="HRJ2821" s="46"/>
      <c r="HRK2821" s="46"/>
      <c r="HRL2821" s="46"/>
      <c r="HRM2821" s="46"/>
      <c r="HRN2821" s="46"/>
      <c r="HRO2821" s="46"/>
      <c r="HRP2821" s="46"/>
      <c r="HRQ2821" s="46"/>
      <c r="HRR2821" s="46"/>
      <c r="HRS2821" s="46"/>
      <c r="HRT2821" s="46"/>
      <c r="HRU2821" s="46"/>
      <c r="HRV2821" s="46"/>
      <c r="HRW2821" s="46"/>
      <c r="HRX2821" s="46"/>
      <c r="HRY2821" s="46"/>
      <c r="HRZ2821" s="46"/>
      <c r="HSA2821" s="46"/>
      <c r="HSB2821" s="46"/>
      <c r="HSC2821" s="46"/>
      <c r="HSD2821" s="46"/>
      <c r="HSE2821" s="46"/>
      <c r="HSF2821" s="46"/>
      <c r="HSG2821" s="46"/>
      <c r="HSH2821" s="46"/>
      <c r="HSI2821" s="46"/>
      <c r="HSJ2821" s="46"/>
      <c r="HSK2821" s="46"/>
      <c r="HSL2821" s="46"/>
      <c r="HSM2821" s="46"/>
      <c r="HSN2821" s="46"/>
      <c r="HSO2821" s="46"/>
      <c r="HSP2821" s="46"/>
      <c r="HSQ2821" s="46"/>
      <c r="HSR2821" s="46"/>
      <c r="HSS2821" s="46"/>
      <c r="HST2821" s="46"/>
      <c r="HSU2821" s="46"/>
      <c r="HSV2821" s="46"/>
      <c r="HSW2821" s="46"/>
      <c r="HSX2821" s="46"/>
      <c r="HSY2821" s="46"/>
      <c r="HSZ2821" s="46"/>
      <c r="HTA2821" s="46"/>
      <c r="HTB2821" s="46"/>
      <c r="HTC2821" s="46"/>
      <c r="HTD2821" s="46"/>
      <c r="HTE2821" s="46"/>
      <c r="HTF2821" s="46"/>
      <c r="HTG2821" s="46"/>
      <c r="HTH2821" s="46"/>
      <c r="HTI2821" s="46"/>
      <c r="HTJ2821" s="46"/>
      <c r="HTK2821" s="46"/>
      <c r="HTL2821" s="46"/>
      <c r="HTM2821" s="46"/>
      <c r="HTN2821" s="46"/>
      <c r="HTO2821" s="46"/>
      <c r="HTP2821" s="46"/>
      <c r="HTQ2821" s="46"/>
      <c r="HTR2821" s="46"/>
      <c r="HTS2821" s="46"/>
      <c r="HTT2821" s="46"/>
      <c r="HTU2821" s="46"/>
      <c r="HTV2821" s="46"/>
      <c r="HTW2821" s="46"/>
      <c r="HTX2821" s="46"/>
      <c r="HTY2821" s="46"/>
      <c r="HTZ2821" s="46"/>
      <c r="HUA2821" s="46"/>
      <c r="HUB2821" s="46"/>
      <c r="HUC2821" s="46"/>
      <c r="HUD2821" s="46"/>
      <c r="HUE2821" s="46"/>
      <c r="HUF2821" s="46"/>
      <c r="HUG2821" s="46"/>
      <c r="HUH2821" s="46"/>
      <c r="HUI2821" s="46"/>
      <c r="HUJ2821" s="46"/>
      <c r="HUK2821" s="46"/>
      <c r="HUL2821" s="46"/>
      <c r="HUM2821" s="46"/>
      <c r="HUN2821" s="46"/>
      <c r="HUO2821" s="46"/>
      <c r="HUP2821" s="46"/>
      <c r="HUQ2821" s="46"/>
      <c r="HUR2821" s="46"/>
      <c r="HUS2821" s="46"/>
      <c r="HUT2821" s="46"/>
      <c r="HUU2821" s="46"/>
      <c r="HUV2821" s="46"/>
      <c r="HUW2821" s="46"/>
      <c r="HUX2821" s="46"/>
      <c r="HUY2821" s="46"/>
      <c r="HUZ2821" s="46"/>
      <c r="HVA2821" s="46"/>
      <c r="HVB2821" s="46"/>
      <c r="HVC2821" s="46"/>
      <c r="HVD2821" s="46"/>
      <c r="HVE2821" s="46"/>
      <c r="HVF2821" s="46"/>
      <c r="HVG2821" s="46"/>
      <c r="HVH2821" s="46"/>
      <c r="HVI2821" s="46"/>
      <c r="HVJ2821" s="46"/>
      <c r="HVK2821" s="46"/>
      <c r="HVL2821" s="46"/>
      <c r="HVM2821" s="46"/>
      <c r="HVN2821" s="46"/>
      <c r="HVO2821" s="46"/>
      <c r="HVP2821" s="46"/>
      <c r="HVQ2821" s="46"/>
      <c r="HVR2821" s="46"/>
      <c r="HVS2821" s="46"/>
      <c r="HVT2821" s="46"/>
      <c r="HVU2821" s="46"/>
      <c r="HVV2821" s="46"/>
      <c r="HVW2821" s="46"/>
      <c r="HVX2821" s="46"/>
      <c r="HVY2821" s="46"/>
      <c r="HVZ2821" s="46"/>
      <c r="HWA2821" s="46"/>
      <c r="HWB2821" s="46"/>
      <c r="HWC2821" s="46"/>
      <c r="HWD2821" s="46"/>
      <c r="HWE2821" s="46"/>
      <c r="HWF2821" s="46"/>
      <c r="HWG2821" s="46"/>
      <c r="HWH2821" s="46"/>
      <c r="HWI2821" s="46"/>
      <c r="HWJ2821" s="46"/>
      <c r="HWK2821" s="46"/>
      <c r="HWL2821" s="46"/>
      <c r="HWM2821" s="46"/>
      <c r="HWN2821" s="46"/>
      <c r="HWO2821" s="46"/>
      <c r="HWP2821" s="46"/>
      <c r="HWQ2821" s="46"/>
      <c r="HWR2821" s="46"/>
      <c r="HWS2821" s="46"/>
      <c r="HWT2821" s="46"/>
      <c r="HWU2821" s="46"/>
      <c r="HWV2821" s="46"/>
      <c r="HWW2821" s="46"/>
      <c r="HWX2821" s="46"/>
      <c r="HWY2821" s="46"/>
      <c r="HWZ2821" s="46"/>
      <c r="HXA2821" s="46"/>
      <c r="HXB2821" s="46"/>
      <c r="HXC2821" s="46"/>
      <c r="HXD2821" s="46"/>
      <c r="HXE2821" s="46"/>
      <c r="HXF2821" s="46"/>
      <c r="HXG2821" s="46"/>
      <c r="HXH2821" s="46"/>
      <c r="HXI2821" s="46"/>
      <c r="HXJ2821" s="46"/>
      <c r="HXK2821" s="46"/>
      <c r="HXL2821" s="46"/>
      <c r="HXM2821" s="46"/>
      <c r="HXN2821" s="46"/>
      <c r="HXO2821" s="46"/>
      <c r="HXP2821" s="46"/>
      <c r="HXQ2821" s="46"/>
      <c r="HXR2821" s="46"/>
      <c r="HXS2821" s="46"/>
      <c r="HXT2821" s="46"/>
      <c r="HXU2821" s="46"/>
      <c r="HXV2821" s="46"/>
      <c r="HXW2821" s="46"/>
      <c r="HXX2821" s="46"/>
      <c r="HXY2821" s="46"/>
      <c r="HXZ2821" s="46"/>
      <c r="HYA2821" s="46"/>
      <c r="HYB2821" s="46"/>
      <c r="HYC2821" s="46"/>
      <c r="HYD2821" s="46"/>
      <c r="HYE2821" s="46"/>
      <c r="HYF2821" s="46"/>
      <c r="HYG2821" s="46"/>
      <c r="HYH2821" s="46"/>
      <c r="HYI2821" s="46"/>
      <c r="HYJ2821" s="46"/>
      <c r="HYK2821" s="46"/>
      <c r="HYL2821" s="46"/>
      <c r="HYM2821" s="46"/>
      <c r="HYN2821" s="46"/>
      <c r="HYO2821" s="46"/>
      <c r="HYP2821" s="46"/>
      <c r="HYQ2821" s="46"/>
      <c r="HYR2821" s="46"/>
      <c r="HYS2821" s="46"/>
      <c r="HYT2821" s="46"/>
      <c r="HYU2821" s="46"/>
      <c r="HYV2821" s="46"/>
      <c r="HYW2821" s="46"/>
      <c r="HYX2821" s="46"/>
      <c r="HYY2821" s="46"/>
      <c r="HYZ2821" s="46"/>
      <c r="HZA2821" s="46"/>
      <c r="HZB2821" s="46"/>
      <c r="HZC2821" s="46"/>
      <c r="HZD2821" s="46"/>
      <c r="HZE2821" s="46"/>
      <c r="HZF2821" s="46"/>
      <c r="HZG2821" s="46"/>
      <c r="HZH2821" s="46"/>
      <c r="HZI2821" s="46"/>
      <c r="HZJ2821" s="46"/>
      <c r="HZK2821" s="46"/>
      <c r="HZL2821" s="46"/>
      <c r="HZM2821" s="46"/>
      <c r="HZN2821" s="46"/>
      <c r="HZO2821" s="46"/>
      <c r="HZP2821" s="46"/>
      <c r="HZQ2821" s="46"/>
      <c r="HZR2821" s="46"/>
      <c r="HZS2821" s="46"/>
      <c r="HZT2821" s="46"/>
      <c r="HZU2821" s="46"/>
      <c r="HZV2821" s="46"/>
      <c r="HZW2821" s="46"/>
      <c r="HZX2821" s="46"/>
      <c r="HZY2821" s="46"/>
      <c r="HZZ2821" s="46"/>
      <c r="IAA2821" s="46"/>
      <c r="IAB2821" s="46"/>
      <c r="IAC2821" s="46"/>
      <c r="IAD2821" s="46"/>
      <c r="IAE2821" s="46"/>
      <c r="IAF2821" s="46"/>
      <c r="IAG2821" s="46"/>
      <c r="IAH2821" s="46"/>
      <c r="IAI2821" s="46"/>
      <c r="IAJ2821" s="46"/>
      <c r="IAK2821" s="46"/>
      <c r="IAL2821" s="46"/>
      <c r="IAM2821" s="46"/>
      <c r="IAN2821" s="46"/>
      <c r="IAO2821" s="46"/>
      <c r="IAP2821" s="46"/>
      <c r="IAQ2821" s="46"/>
      <c r="IAR2821" s="46"/>
      <c r="IAS2821" s="46"/>
      <c r="IAT2821" s="46"/>
      <c r="IAU2821" s="46"/>
      <c r="IAV2821" s="46"/>
      <c r="IAW2821" s="46"/>
      <c r="IAX2821" s="46"/>
      <c r="IAY2821" s="46"/>
      <c r="IAZ2821" s="46"/>
      <c r="IBA2821" s="46"/>
      <c r="IBB2821" s="46"/>
      <c r="IBC2821" s="46"/>
      <c r="IBD2821" s="46"/>
      <c r="IBE2821" s="46"/>
      <c r="IBF2821" s="46"/>
      <c r="IBG2821" s="46"/>
      <c r="IBH2821" s="46"/>
      <c r="IBI2821" s="46"/>
      <c r="IBJ2821" s="46"/>
      <c r="IBK2821" s="46"/>
      <c r="IBL2821" s="46"/>
      <c r="IBM2821" s="46"/>
      <c r="IBN2821" s="46"/>
      <c r="IBO2821" s="46"/>
      <c r="IBP2821" s="46"/>
      <c r="IBQ2821" s="46"/>
      <c r="IBR2821" s="46"/>
      <c r="IBS2821" s="46"/>
      <c r="IBT2821" s="46"/>
      <c r="IBU2821" s="46"/>
      <c r="IBV2821" s="46"/>
      <c r="IBW2821" s="46"/>
      <c r="IBX2821" s="46"/>
      <c r="IBY2821" s="46"/>
      <c r="IBZ2821" s="46"/>
      <c r="ICA2821" s="46"/>
      <c r="ICB2821" s="46"/>
      <c r="ICC2821" s="46"/>
      <c r="ICD2821" s="46"/>
      <c r="ICE2821" s="46"/>
      <c r="ICF2821" s="46"/>
      <c r="ICG2821" s="46"/>
      <c r="ICH2821" s="46"/>
      <c r="ICI2821" s="46"/>
      <c r="ICJ2821" s="46"/>
      <c r="ICK2821" s="46"/>
      <c r="ICL2821" s="46"/>
      <c r="ICM2821" s="46"/>
      <c r="ICN2821" s="46"/>
      <c r="ICO2821" s="46"/>
      <c r="ICP2821" s="46"/>
      <c r="ICQ2821" s="46"/>
      <c r="ICR2821" s="46"/>
      <c r="ICS2821" s="46"/>
      <c r="ICT2821" s="46"/>
      <c r="ICU2821" s="46"/>
      <c r="ICV2821" s="46"/>
      <c r="ICW2821" s="46"/>
      <c r="ICX2821" s="46"/>
      <c r="ICY2821" s="46"/>
      <c r="ICZ2821" s="46"/>
      <c r="IDA2821" s="46"/>
      <c r="IDB2821" s="46"/>
      <c r="IDC2821" s="46"/>
      <c r="IDD2821" s="46"/>
      <c r="IDE2821" s="46"/>
      <c r="IDF2821" s="46"/>
      <c r="IDG2821" s="46"/>
      <c r="IDH2821" s="46"/>
      <c r="IDI2821" s="46"/>
      <c r="IDJ2821" s="46"/>
      <c r="IDK2821" s="46"/>
      <c r="IDL2821" s="46"/>
      <c r="IDM2821" s="46"/>
      <c r="IDN2821" s="46"/>
      <c r="IDO2821" s="46"/>
      <c r="IDP2821" s="46"/>
      <c r="IDQ2821" s="46"/>
      <c r="IDR2821" s="46"/>
      <c r="IDS2821" s="46"/>
      <c r="IDT2821" s="46"/>
      <c r="IDU2821" s="46"/>
      <c r="IDV2821" s="46"/>
      <c r="IDW2821" s="46"/>
      <c r="IDX2821" s="46"/>
      <c r="IDY2821" s="46"/>
      <c r="IDZ2821" s="46"/>
      <c r="IEA2821" s="46"/>
      <c r="IEB2821" s="46"/>
      <c r="IEC2821" s="46"/>
      <c r="IED2821" s="46"/>
      <c r="IEE2821" s="46"/>
      <c r="IEF2821" s="46"/>
      <c r="IEG2821" s="46"/>
      <c r="IEH2821" s="46"/>
      <c r="IEI2821" s="46"/>
      <c r="IEJ2821" s="46"/>
      <c r="IEK2821" s="46"/>
      <c r="IEL2821" s="46"/>
      <c r="IEM2821" s="46"/>
      <c r="IEN2821" s="46"/>
      <c r="IEO2821" s="46"/>
      <c r="IEP2821" s="46"/>
      <c r="IEQ2821" s="46"/>
      <c r="IER2821" s="46"/>
      <c r="IES2821" s="46"/>
      <c r="IET2821" s="46"/>
      <c r="IEU2821" s="46"/>
      <c r="IEV2821" s="46"/>
      <c r="IEW2821" s="46"/>
      <c r="IEX2821" s="46"/>
      <c r="IEY2821" s="46"/>
      <c r="IEZ2821" s="46"/>
      <c r="IFA2821" s="46"/>
      <c r="IFB2821" s="46"/>
      <c r="IFC2821" s="46"/>
      <c r="IFD2821" s="46"/>
      <c r="IFE2821" s="46"/>
      <c r="IFF2821" s="46"/>
      <c r="IFG2821" s="46"/>
      <c r="IFH2821" s="46"/>
      <c r="IFI2821" s="46"/>
      <c r="IFJ2821" s="46"/>
      <c r="IFK2821" s="46"/>
      <c r="IFL2821" s="46"/>
      <c r="IFM2821" s="46"/>
      <c r="IFN2821" s="46"/>
      <c r="IFO2821" s="46"/>
      <c r="IFP2821" s="46"/>
      <c r="IFQ2821" s="46"/>
      <c r="IFR2821" s="46"/>
      <c r="IFS2821" s="46"/>
      <c r="IFT2821" s="46"/>
      <c r="IFU2821" s="46"/>
      <c r="IFV2821" s="46"/>
      <c r="IFW2821" s="46"/>
      <c r="IFX2821" s="46"/>
      <c r="IFY2821" s="46"/>
      <c r="IFZ2821" s="46"/>
      <c r="IGA2821" s="46"/>
      <c r="IGB2821" s="46"/>
      <c r="IGC2821" s="46"/>
      <c r="IGD2821" s="46"/>
      <c r="IGE2821" s="46"/>
      <c r="IGF2821" s="46"/>
      <c r="IGG2821" s="46"/>
      <c r="IGH2821" s="46"/>
      <c r="IGI2821" s="46"/>
      <c r="IGJ2821" s="46"/>
      <c r="IGK2821" s="46"/>
      <c r="IGL2821" s="46"/>
      <c r="IGM2821" s="46"/>
      <c r="IGN2821" s="46"/>
      <c r="IGO2821" s="46"/>
      <c r="IGP2821" s="46"/>
      <c r="IGQ2821" s="46"/>
      <c r="IGR2821" s="46"/>
      <c r="IGS2821" s="46"/>
      <c r="IGT2821" s="46"/>
      <c r="IGU2821" s="46"/>
      <c r="IGV2821" s="46"/>
      <c r="IGW2821" s="46"/>
      <c r="IGX2821" s="46"/>
      <c r="IGY2821" s="46"/>
      <c r="IGZ2821" s="46"/>
      <c r="IHA2821" s="46"/>
      <c r="IHB2821" s="46"/>
      <c r="IHC2821" s="46"/>
      <c r="IHD2821" s="46"/>
      <c r="IHE2821" s="46"/>
      <c r="IHF2821" s="46"/>
      <c r="IHG2821" s="46"/>
      <c r="IHH2821" s="46"/>
      <c r="IHI2821" s="46"/>
      <c r="IHJ2821" s="46"/>
      <c r="IHK2821" s="46"/>
      <c r="IHL2821" s="46"/>
      <c r="IHM2821" s="46"/>
      <c r="IHN2821" s="46"/>
      <c r="IHO2821" s="46"/>
      <c r="IHP2821" s="46"/>
      <c r="IHQ2821" s="46"/>
      <c r="IHR2821" s="46"/>
      <c r="IHS2821" s="46"/>
      <c r="IHT2821" s="46"/>
      <c r="IHU2821" s="46"/>
      <c r="IHV2821" s="46"/>
      <c r="IHW2821" s="46"/>
      <c r="IHX2821" s="46"/>
      <c r="IHY2821" s="46"/>
      <c r="IHZ2821" s="46"/>
      <c r="IIA2821" s="46"/>
      <c r="IIB2821" s="46"/>
      <c r="IIC2821" s="46"/>
      <c r="IID2821" s="46"/>
      <c r="IIE2821" s="46"/>
      <c r="IIF2821" s="46"/>
      <c r="IIG2821" s="46"/>
      <c r="IIH2821" s="46"/>
      <c r="III2821" s="46"/>
      <c r="IIJ2821" s="46"/>
      <c r="IIK2821" s="46"/>
      <c r="IIL2821" s="46"/>
      <c r="IIM2821" s="46"/>
      <c r="IIN2821" s="46"/>
      <c r="IIO2821" s="46"/>
      <c r="IIP2821" s="46"/>
      <c r="IIQ2821" s="46"/>
      <c r="IIR2821" s="46"/>
      <c r="IIS2821" s="46"/>
      <c r="IIT2821" s="46"/>
      <c r="IIU2821" s="46"/>
      <c r="IIV2821" s="46"/>
      <c r="IIW2821" s="46"/>
      <c r="IIX2821" s="46"/>
      <c r="IIY2821" s="46"/>
      <c r="IIZ2821" s="46"/>
      <c r="IJA2821" s="46"/>
      <c r="IJB2821" s="46"/>
      <c r="IJC2821" s="46"/>
      <c r="IJD2821" s="46"/>
      <c r="IJE2821" s="46"/>
      <c r="IJF2821" s="46"/>
      <c r="IJG2821" s="46"/>
      <c r="IJH2821" s="46"/>
      <c r="IJI2821" s="46"/>
      <c r="IJJ2821" s="46"/>
      <c r="IJK2821" s="46"/>
      <c r="IJL2821" s="46"/>
      <c r="IJM2821" s="46"/>
      <c r="IJN2821" s="46"/>
      <c r="IJO2821" s="46"/>
      <c r="IJP2821" s="46"/>
      <c r="IJQ2821" s="46"/>
      <c r="IJR2821" s="46"/>
      <c r="IJS2821" s="46"/>
      <c r="IJT2821" s="46"/>
      <c r="IJU2821" s="46"/>
      <c r="IJV2821" s="46"/>
      <c r="IJW2821" s="46"/>
      <c r="IJX2821" s="46"/>
      <c r="IJY2821" s="46"/>
      <c r="IJZ2821" s="46"/>
      <c r="IKA2821" s="46"/>
      <c r="IKB2821" s="46"/>
      <c r="IKC2821" s="46"/>
      <c r="IKD2821" s="46"/>
      <c r="IKE2821" s="46"/>
      <c r="IKF2821" s="46"/>
      <c r="IKG2821" s="46"/>
      <c r="IKH2821" s="46"/>
      <c r="IKI2821" s="46"/>
      <c r="IKJ2821" s="46"/>
      <c r="IKK2821" s="46"/>
      <c r="IKL2821" s="46"/>
      <c r="IKM2821" s="46"/>
      <c r="IKN2821" s="46"/>
      <c r="IKO2821" s="46"/>
      <c r="IKP2821" s="46"/>
      <c r="IKQ2821" s="46"/>
      <c r="IKR2821" s="46"/>
      <c r="IKS2821" s="46"/>
      <c r="IKT2821" s="46"/>
      <c r="IKU2821" s="46"/>
      <c r="IKV2821" s="46"/>
      <c r="IKW2821" s="46"/>
      <c r="IKX2821" s="46"/>
      <c r="IKY2821" s="46"/>
      <c r="IKZ2821" s="46"/>
      <c r="ILA2821" s="46"/>
      <c r="ILB2821" s="46"/>
      <c r="ILC2821" s="46"/>
      <c r="ILD2821" s="46"/>
      <c r="ILE2821" s="46"/>
      <c r="ILF2821" s="46"/>
      <c r="ILG2821" s="46"/>
      <c r="ILH2821" s="46"/>
      <c r="ILI2821" s="46"/>
      <c r="ILJ2821" s="46"/>
      <c r="ILK2821" s="46"/>
      <c r="ILL2821" s="46"/>
      <c r="ILM2821" s="46"/>
      <c r="ILN2821" s="46"/>
      <c r="ILO2821" s="46"/>
      <c r="ILP2821" s="46"/>
      <c r="ILQ2821" s="46"/>
      <c r="ILR2821" s="46"/>
      <c r="ILS2821" s="46"/>
      <c r="ILT2821" s="46"/>
      <c r="ILU2821" s="46"/>
      <c r="ILV2821" s="46"/>
      <c r="ILW2821" s="46"/>
      <c r="ILX2821" s="46"/>
      <c r="ILY2821" s="46"/>
      <c r="ILZ2821" s="46"/>
      <c r="IMA2821" s="46"/>
      <c r="IMB2821" s="46"/>
      <c r="IMC2821" s="46"/>
      <c r="IMD2821" s="46"/>
      <c r="IME2821" s="46"/>
      <c r="IMF2821" s="46"/>
      <c r="IMG2821" s="46"/>
      <c r="IMH2821" s="46"/>
      <c r="IMI2821" s="46"/>
      <c r="IMJ2821" s="46"/>
      <c r="IMK2821" s="46"/>
      <c r="IML2821" s="46"/>
      <c r="IMM2821" s="46"/>
      <c r="IMN2821" s="46"/>
      <c r="IMO2821" s="46"/>
      <c r="IMP2821" s="46"/>
      <c r="IMQ2821" s="46"/>
      <c r="IMR2821" s="46"/>
      <c r="IMS2821" s="46"/>
      <c r="IMT2821" s="46"/>
      <c r="IMU2821" s="46"/>
      <c r="IMV2821" s="46"/>
      <c r="IMW2821" s="46"/>
      <c r="IMX2821" s="46"/>
      <c r="IMY2821" s="46"/>
      <c r="IMZ2821" s="46"/>
      <c r="INA2821" s="46"/>
      <c r="INB2821" s="46"/>
      <c r="INC2821" s="46"/>
      <c r="IND2821" s="46"/>
      <c r="INE2821" s="46"/>
      <c r="INF2821" s="46"/>
      <c r="ING2821" s="46"/>
      <c r="INH2821" s="46"/>
      <c r="INI2821" s="46"/>
      <c r="INJ2821" s="46"/>
      <c r="INK2821" s="46"/>
      <c r="INL2821" s="46"/>
      <c r="INM2821" s="46"/>
      <c r="INN2821" s="46"/>
      <c r="INO2821" s="46"/>
      <c r="INP2821" s="46"/>
      <c r="INQ2821" s="46"/>
      <c r="INR2821" s="46"/>
      <c r="INS2821" s="46"/>
      <c r="INT2821" s="46"/>
      <c r="INU2821" s="46"/>
      <c r="INV2821" s="46"/>
      <c r="INW2821" s="46"/>
      <c r="INX2821" s="46"/>
      <c r="INY2821" s="46"/>
      <c r="INZ2821" s="46"/>
      <c r="IOA2821" s="46"/>
      <c r="IOB2821" s="46"/>
      <c r="IOC2821" s="46"/>
      <c r="IOD2821" s="46"/>
      <c r="IOE2821" s="46"/>
      <c r="IOF2821" s="46"/>
      <c r="IOG2821" s="46"/>
      <c r="IOH2821" s="46"/>
      <c r="IOI2821" s="46"/>
      <c r="IOJ2821" s="46"/>
      <c r="IOK2821" s="46"/>
      <c r="IOL2821" s="46"/>
      <c r="IOM2821" s="46"/>
      <c r="ION2821" s="46"/>
      <c r="IOO2821" s="46"/>
      <c r="IOP2821" s="46"/>
      <c r="IOQ2821" s="46"/>
      <c r="IOR2821" s="46"/>
      <c r="IOS2821" s="46"/>
      <c r="IOT2821" s="46"/>
      <c r="IOU2821" s="46"/>
      <c r="IOV2821" s="46"/>
      <c r="IOW2821" s="46"/>
      <c r="IOX2821" s="46"/>
      <c r="IOY2821" s="46"/>
      <c r="IOZ2821" s="46"/>
      <c r="IPA2821" s="46"/>
      <c r="IPB2821" s="46"/>
      <c r="IPC2821" s="46"/>
      <c r="IPD2821" s="46"/>
      <c r="IPE2821" s="46"/>
      <c r="IPF2821" s="46"/>
      <c r="IPG2821" s="46"/>
      <c r="IPH2821" s="46"/>
      <c r="IPI2821" s="46"/>
      <c r="IPJ2821" s="46"/>
      <c r="IPK2821" s="46"/>
      <c r="IPL2821" s="46"/>
      <c r="IPM2821" s="46"/>
      <c r="IPN2821" s="46"/>
      <c r="IPO2821" s="46"/>
      <c r="IPP2821" s="46"/>
      <c r="IPQ2821" s="46"/>
      <c r="IPR2821" s="46"/>
      <c r="IPS2821" s="46"/>
      <c r="IPT2821" s="46"/>
      <c r="IPU2821" s="46"/>
      <c r="IPV2821" s="46"/>
      <c r="IPW2821" s="46"/>
      <c r="IPX2821" s="46"/>
      <c r="IPY2821" s="46"/>
      <c r="IPZ2821" s="46"/>
      <c r="IQA2821" s="46"/>
      <c r="IQB2821" s="46"/>
      <c r="IQC2821" s="46"/>
      <c r="IQD2821" s="46"/>
      <c r="IQE2821" s="46"/>
      <c r="IQF2821" s="46"/>
      <c r="IQG2821" s="46"/>
      <c r="IQH2821" s="46"/>
      <c r="IQI2821" s="46"/>
      <c r="IQJ2821" s="46"/>
      <c r="IQK2821" s="46"/>
      <c r="IQL2821" s="46"/>
      <c r="IQM2821" s="46"/>
      <c r="IQN2821" s="46"/>
      <c r="IQO2821" s="46"/>
      <c r="IQP2821" s="46"/>
      <c r="IQQ2821" s="46"/>
      <c r="IQR2821" s="46"/>
      <c r="IQS2821" s="46"/>
      <c r="IQT2821" s="46"/>
      <c r="IQU2821" s="46"/>
      <c r="IQV2821" s="46"/>
      <c r="IQW2821" s="46"/>
      <c r="IQX2821" s="46"/>
      <c r="IQY2821" s="46"/>
      <c r="IQZ2821" s="46"/>
      <c r="IRA2821" s="46"/>
      <c r="IRB2821" s="46"/>
      <c r="IRC2821" s="46"/>
      <c r="IRD2821" s="46"/>
      <c r="IRE2821" s="46"/>
      <c r="IRF2821" s="46"/>
      <c r="IRG2821" s="46"/>
      <c r="IRH2821" s="46"/>
      <c r="IRI2821" s="46"/>
      <c r="IRJ2821" s="46"/>
      <c r="IRK2821" s="46"/>
      <c r="IRL2821" s="46"/>
      <c r="IRM2821" s="46"/>
      <c r="IRN2821" s="46"/>
      <c r="IRO2821" s="46"/>
      <c r="IRP2821" s="46"/>
      <c r="IRQ2821" s="46"/>
      <c r="IRR2821" s="46"/>
      <c r="IRS2821" s="46"/>
      <c r="IRT2821" s="46"/>
      <c r="IRU2821" s="46"/>
      <c r="IRV2821" s="46"/>
      <c r="IRW2821" s="46"/>
      <c r="IRX2821" s="46"/>
      <c r="IRY2821" s="46"/>
      <c r="IRZ2821" s="46"/>
      <c r="ISA2821" s="46"/>
      <c r="ISB2821" s="46"/>
      <c r="ISC2821" s="46"/>
      <c r="ISD2821" s="46"/>
      <c r="ISE2821" s="46"/>
      <c r="ISF2821" s="46"/>
      <c r="ISG2821" s="46"/>
      <c r="ISH2821" s="46"/>
      <c r="ISI2821" s="46"/>
      <c r="ISJ2821" s="46"/>
      <c r="ISK2821" s="46"/>
      <c r="ISL2821" s="46"/>
      <c r="ISM2821" s="46"/>
      <c r="ISN2821" s="46"/>
      <c r="ISO2821" s="46"/>
      <c r="ISP2821" s="46"/>
      <c r="ISQ2821" s="46"/>
      <c r="ISR2821" s="46"/>
      <c r="ISS2821" s="46"/>
      <c r="IST2821" s="46"/>
      <c r="ISU2821" s="46"/>
      <c r="ISV2821" s="46"/>
      <c r="ISW2821" s="46"/>
      <c r="ISX2821" s="46"/>
      <c r="ISY2821" s="46"/>
      <c r="ISZ2821" s="46"/>
      <c r="ITA2821" s="46"/>
      <c r="ITB2821" s="46"/>
      <c r="ITC2821" s="46"/>
      <c r="ITD2821" s="46"/>
      <c r="ITE2821" s="46"/>
      <c r="ITF2821" s="46"/>
      <c r="ITG2821" s="46"/>
      <c r="ITH2821" s="46"/>
      <c r="ITI2821" s="46"/>
      <c r="ITJ2821" s="46"/>
      <c r="ITK2821" s="46"/>
      <c r="ITL2821" s="46"/>
      <c r="ITM2821" s="46"/>
      <c r="ITN2821" s="46"/>
      <c r="ITO2821" s="46"/>
      <c r="ITP2821" s="46"/>
      <c r="ITQ2821" s="46"/>
      <c r="ITR2821" s="46"/>
      <c r="ITS2821" s="46"/>
      <c r="ITT2821" s="46"/>
      <c r="ITU2821" s="46"/>
      <c r="ITV2821" s="46"/>
      <c r="ITW2821" s="46"/>
      <c r="ITX2821" s="46"/>
      <c r="ITY2821" s="46"/>
      <c r="ITZ2821" s="46"/>
      <c r="IUA2821" s="46"/>
      <c r="IUB2821" s="46"/>
      <c r="IUC2821" s="46"/>
      <c r="IUD2821" s="46"/>
      <c r="IUE2821" s="46"/>
      <c r="IUF2821" s="46"/>
      <c r="IUG2821" s="46"/>
      <c r="IUH2821" s="46"/>
      <c r="IUI2821" s="46"/>
      <c r="IUJ2821" s="46"/>
      <c r="IUK2821" s="46"/>
      <c r="IUL2821" s="46"/>
      <c r="IUM2821" s="46"/>
      <c r="IUN2821" s="46"/>
      <c r="IUO2821" s="46"/>
      <c r="IUP2821" s="46"/>
      <c r="IUQ2821" s="46"/>
      <c r="IUR2821" s="46"/>
      <c r="IUS2821" s="46"/>
      <c r="IUT2821" s="46"/>
      <c r="IUU2821" s="46"/>
      <c r="IUV2821" s="46"/>
      <c r="IUW2821" s="46"/>
      <c r="IUX2821" s="46"/>
      <c r="IUY2821" s="46"/>
      <c r="IUZ2821" s="46"/>
      <c r="IVA2821" s="46"/>
      <c r="IVB2821" s="46"/>
      <c r="IVC2821" s="46"/>
      <c r="IVD2821" s="46"/>
      <c r="IVE2821" s="46"/>
      <c r="IVF2821" s="46"/>
      <c r="IVG2821" s="46"/>
      <c r="IVH2821" s="46"/>
      <c r="IVI2821" s="46"/>
      <c r="IVJ2821" s="46"/>
      <c r="IVK2821" s="46"/>
      <c r="IVL2821" s="46"/>
      <c r="IVM2821" s="46"/>
      <c r="IVN2821" s="46"/>
      <c r="IVO2821" s="46"/>
      <c r="IVP2821" s="46"/>
      <c r="IVQ2821" s="46"/>
      <c r="IVR2821" s="46"/>
      <c r="IVS2821" s="46"/>
      <c r="IVT2821" s="46"/>
      <c r="IVU2821" s="46"/>
      <c r="IVV2821" s="46"/>
      <c r="IVW2821" s="46"/>
      <c r="IVX2821" s="46"/>
      <c r="IVY2821" s="46"/>
      <c r="IVZ2821" s="46"/>
      <c r="IWA2821" s="46"/>
      <c r="IWB2821" s="46"/>
      <c r="IWC2821" s="46"/>
      <c r="IWD2821" s="46"/>
      <c r="IWE2821" s="46"/>
      <c r="IWF2821" s="46"/>
      <c r="IWG2821" s="46"/>
      <c r="IWH2821" s="46"/>
      <c r="IWI2821" s="46"/>
      <c r="IWJ2821" s="46"/>
      <c r="IWK2821" s="46"/>
      <c r="IWL2821" s="46"/>
      <c r="IWM2821" s="46"/>
      <c r="IWN2821" s="46"/>
      <c r="IWO2821" s="46"/>
      <c r="IWP2821" s="46"/>
      <c r="IWQ2821" s="46"/>
      <c r="IWR2821" s="46"/>
      <c r="IWS2821" s="46"/>
      <c r="IWT2821" s="46"/>
      <c r="IWU2821" s="46"/>
      <c r="IWV2821" s="46"/>
      <c r="IWW2821" s="46"/>
      <c r="IWX2821" s="46"/>
      <c r="IWY2821" s="46"/>
      <c r="IWZ2821" s="46"/>
      <c r="IXA2821" s="46"/>
      <c r="IXB2821" s="46"/>
      <c r="IXC2821" s="46"/>
      <c r="IXD2821" s="46"/>
      <c r="IXE2821" s="46"/>
      <c r="IXF2821" s="46"/>
      <c r="IXG2821" s="46"/>
      <c r="IXH2821" s="46"/>
      <c r="IXI2821" s="46"/>
      <c r="IXJ2821" s="46"/>
      <c r="IXK2821" s="46"/>
      <c r="IXL2821" s="46"/>
      <c r="IXM2821" s="46"/>
      <c r="IXN2821" s="46"/>
      <c r="IXO2821" s="46"/>
      <c r="IXP2821" s="46"/>
      <c r="IXQ2821" s="46"/>
      <c r="IXR2821" s="46"/>
      <c r="IXS2821" s="46"/>
      <c r="IXT2821" s="46"/>
      <c r="IXU2821" s="46"/>
      <c r="IXV2821" s="46"/>
      <c r="IXW2821" s="46"/>
      <c r="IXX2821" s="46"/>
      <c r="IXY2821" s="46"/>
      <c r="IXZ2821" s="46"/>
      <c r="IYA2821" s="46"/>
      <c r="IYB2821" s="46"/>
      <c r="IYC2821" s="46"/>
      <c r="IYD2821" s="46"/>
      <c r="IYE2821" s="46"/>
      <c r="IYF2821" s="46"/>
      <c r="IYG2821" s="46"/>
      <c r="IYH2821" s="46"/>
      <c r="IYI2821" s="46"/>
      <c r="IYJ2821" s="46"/>
      <c r="IYK2821" s="46"/>
      <c r="IYL2821" s="46"/>
      <c r="IYM2821" s="46"/>
      <c r="IYN2821" s="46"/>
      <c r="IYO2821" s="46"/>
      <c r="IYP2821" s="46"/>
      <c r="IYQ2821" s="46"/>
      <c r="IYR2821" s="46"/>
      <c r="IYS2821" s="46"/>
      <c r="IYT2821" s="46"/>
      <c r="IYU2821" s="46"/>
      <c r="IYV2821" s="46"/>
      <c r="IYW2821" s="46"/>
      <c r="IYX2821" s="46"/>
      <c r="IYY2821" s="46"/>
      <c r="IYZ2821" s="46"/>
      <c r="IZA2821" s="46"/>
      <c r="IZB2821" s="46"/>
      <c r="IZC2821" s="46"/>
      <c r="IZD2821" s="46"/>
      <c r="IZE2821" s="46"/>
      <c r="IZF2821" s="46"/>
      <c r="IZG2821" s="46"/>
      <c r="IZH2821" s="46"/>
      <c r="IZI2821" s="46"/>
      <c r="IZJ2821" s="46"/>
      <c r="IZK2821" s="46"/>
      <c r="IZL2821" s="46"/>
      <c r="IZM2821" s="46"/>
      <c r="IZN2821" s="46"/>
      <c r="IZO2821" s="46"/>
      <c r="IZP2821" s="46"/>
      <c r="IZQ2821" s="46"/>
      <c r="IZR2821" s="46"/>
      <c r="IZS2821" s="46"/>
      <c r="IZT2821" s="46"/>
      <c r="IZU2821" s="46"/>
      <c r="IZV2821" s="46"/>
      <c r="IZW2821" s="46"/>
      <c r="IZX2821" s="46"/>
      <c r="IZY2821" s="46"/>
      <c r="IZZ2821" s="46"/>
      <c r="JAA2821" s="46"/>
      <c r="JAB2821" s="46"/>
      <c r="JAC2821" s="46"/>
      <c r="JAD2821" s="46"/>
      <c r="JAE2821" s="46"/>
      <c r="JAF2821" s="46"/>
      <c r="JAG2821" s="46"/>
      <c r="JAH2821" s="46"/>
      <c r="JAI2821" s="46"/>
      <c r="JAJ2821" s="46"/>
      <c r="JAK2821" s="46"/>
      <c r="JAL2821" s="46"/>
      <c r="JAM2821" s="46"/>
      <c r="JAN2821" s="46"/>
      <c r="JAO2821" s="46"/>
      <c r="JAP2821" s="46"/>
      <c r="JAQ2821" s="46"/>
      <c r="JAR2821" s="46"/>
      <c r="JAS2821" s="46"/>
      <c r="JAT2821" s="46"/>
      <c r="JAU2821" s="46"/>
      <c r="JAV2821" s="46"/>
      <c r="JAW2821" s="46"/>
      <c r="JAX2821" s="46"/>
      <c r="JAY2821" s="46"/>
      <c r="JAZ2821" s="46"/>
      <c r="JBA2821" s="46"/>
      <c r="JBB2821" s="46"/>
      <c r="JBC2821" s="46"/>
      <c r="JBD2821" s="46"/>
      <c r="JBE2821" s="46"/>
      <c r="JBF2821" s="46"/>
      <c r="JBG2821" s="46"/>
      <c r="JBH2821" s="46"/>
      <c r="JBI2821" s="46"/>
      <c r="JBJ2821" s="46"/>
      <c r="JBK2821" s="46"/>
      <c r="JBL2821" s="46"/>
      <c r="JBM2821" s="46"/>
      <c r="JBN2821" s="46"/>
      <c r="JBO2821" s="46"/>
      <c r="JBP2821" s="46"/>
      <c r="JBQ2821" s="46"/>
      <c r="JBR2821" s="46"/>
      <c r="JBS2821" s="46"/>
      <c r="JBT2821" s="46"/>
      <c r="JBU2821" s="46"/>
      <c r="JBV2821" s="46"/>
      <c r="JBW2821" s="46"/>
      <c r="JBX2821" s="46"/>
      <c r="JBY2821" s="46"/>
      <c r="JBZ2821" s="46"/>
      <c r="JCA2821" s="46"/>
      <c r="JCB2821" s="46"/>
      <c r="JCC2821" s="46"/>
      <c r="JCD2821" s="46"/>
      <c r="JCE2821" s="46"/>
      <c r="JCF2821" s="46"/>
      <c r="JCG2821" s="46"/>
      <c r="JCH2821" s="46"/>
      <c r="JCI2821" s="46"/>
      <c r="JCJ2821" s="46"/>
      <c r="JCK2821" s="46"/>
      <c r="JCL2821" s="46"/>
      <c r="JCM2821" s="46"/>
      <c r="JCN2821" s="46"/>
      <c r="JCO2821" s="46"/>
      <c r="JCP2821" s="46"/>
      <c r="JCQ2821" s="46"/>
      <c r="JCR2821" s="46"/>
      <c r="JCS2821" s="46"/>
      <c r="JCT2821" s="46"/>
      <c r="JCU2821" s="46"/>
      <c r="JCV2821" s="46"/>
      <c r="JCW2821" s="46"/>
      <c r="JCX2821" s="46"/>
      <c r="JCY2821" s="46"/>
      <c r="JCZ2821" s="46"/>
      <c r="JDA2821" s="46"/>
      <c r="JDB2821" s="46"/>
      <c r="JDC2821" s="46"/>
      <c r="JDD2821" s="46"/>
      <c r="JDE2821" s="46"/>
      <c r="JDF2821" s="46"/>
      <c r="JDG2821" s="46"/>
      <c r="JDH2821" s="46"/>
      <c r="JDI2821" s="46"/>
      <c r="JDJ2821" s="46"/>
      <c r="JDK2821" s="46"/>
      <c r="JDL2821" s="46"/>
      <c r="JDM2821" s="46"/>
      <c r="JDN2821" s="46"/>
      <c r="JDO2821" s="46"/>
      <c r="JDP2821" s="46"/>
      <c r="JDQ2821" s="46"/>
      <c r="JDR2821" s="46"/>
      <c r="JDS2821" s="46"/>
      <c r="JDT2821" s="46"/>
      <c r="JDU2821" s="46"/>
      <c r="JDV2821" s="46"/>
      <c r="JDW2821" s="46"/>
      <c r="JDX2821" s="46"/>
      <c r="JDY2821" s="46"/>
      <c r="JDZ2821" s="46"/>
      <c r="JEA2821" s="46"/>
      <c r="JEB2821" s="46"/>
      <c r="JEC2821" s="46"/>
      <c r="JED2821" s="46"/>
      <c r="JEE2821" s="46"/>
      <c r="JEF2821" s="46"/>
      <c r="JEG2821" s="46"/>
      <c r="JEH2821" s="46"/>
      <c r="JEI2821" s="46"/>
      <c r="JEJ2821" s="46"/>
      <c r="JEK2821" s="46"/>
      <c r="JEL2821" s="46"/>
      <c r="JEM2821" s="46"/>
      <c r="JEN2821" s="46"/>
      <c r="JEO2821" s="46"/>
      <c r="JEP2821" s="46"/>
      <c r="JEQ2821" s="46"/>
      <c r="JER2821" s="46"/>
      <c r="JES2821" s="46"/>
      <c r="JET2821" s="46"/>
      <c r="JEU2821" s="46"/>
      <c r="JEV2821" s="46"/>
      <c r="JEW2821" s="46"/>
      <c r="JEX2821" s="46"/>
      <c r="JEY2821" s="46"/>
      <c r="JEZ2821" s="46"/>
      <c r="JFA2821" s="46"/>
      <c r="JFB2821" s="46"/>
      <c r="JFC2821" s="46"/>
      <c r="JFD2821" s="46"/>
      <c r="JFE2821" s="46"/>
      <c r="JFF2821" s="46"/>
      <c r="JFG2821" s="46"/>
      <c r="JFH2821" s="46"/>
      <c r="JFI2821" s="46"/>
      <c r="JFJ2821" s="46"/>
      <c r="JFK2821" s="46"/>
      <c r="JFL2821" s="46"/>
      <c r="JFM2821" s="46"/>
      <c r="JFN2821" s="46"/>
      <c r="JFO2821" s="46"/>
      <c r="JFP2821" s="46"/>
      <c r="JFQ2821" s="46"/>
      <c r="JFR2821" s="46"/>
      <c r="JFS2821" s="46"/>
      <c r="JFT2821" s="46"/>
      <c r="JFU2821" s="46"/>
      <c r="JFV2821" s="46"/>
      <c r="JFW2821" s="46"/>
      <c r="JFX2821" s="46"/>
      <c r="JFY2821" s="46"/>
      <c r="JFZ2821" s="46"/>
      <c r="JGA2821" s="46"/>
      <c r="JGB2821" s="46"/>
      <c r="JGC2821" s="46"/>
      <c r="JGD2821" s="46"/>
      <c r="JGE2821" s="46"/>
      <c r="JGF2821" s="46"/>
      <c r="JGG2821" s="46"/>
      <c r="JGH2821" s="46"/>
      <c r="JGI2821" s="46"/>
      <c r="JGJ2821" s="46"/>
      <c r="JGK2821" s="46"/>
      <c r="JGL2821" s="46"/>
      <c r="JGM2821" s="46"/>
      <c r="JGN2821" s="46"/>
      <c r="JGO2821" s="46"/>
      <c r="JGP2821" s="46"/>
      <c r="JGQ2821" s="46"/>
      <c r="JGR2821" s="46"/>
      <c r="JGS2821" s="46"/>
      <c r="JGT2821" s="46"/>
      <c r="JGU2821" s="46"/>
      <c r="JGV2821" s="46"/>
      <c r="JGW2821" s="46"/>
      <c r="JGX2821" s="46"/>
      <c r="JGY2821" s="46"/>
      <c r="JGZ2821" s="46"/>
      <c r="JHA2821" s="46"/>
      <c r="JHB2821" s="46"/>
      <c r="JHC2821" s="46"/>
      <c r="JHD2821" s="46"/>
      <c r="JHE2821" s="46"/>
      <c r="JHF2821" s="46"/>
      <c r="JHG2821" s="46"/>
      <c r="JHH2821" s="46"/>
      <c r="JHI2821" s="46"/>
      <c r="JHJ2821" s="46"/>
      <c r="JHK2821" s="46"/>
      <c r="JHL2821" s="46"/>
      <c r="JHM2821" s="46"/>
      <c r="JHN2821" s="46"/>
      <c r="JHO2821" s="46"/>
      <c r="JHP2821" s="46"/>
      <c r="JHQ2821" s="46"/>
      <c r="JHR2821" s="46"/>
      <c r="JHS2821" s="46"/>
      <c r="JHT2821" s="46"/>
      <c r="JHU2821" s="46"/>
      <c r="JHV2821" s="46"/>
      <c r="JHW2821" s="46"/>
      <c r="JHX2821" s="46"/>
      <c r="JHY2821" s="46"/>
      <c r="JHZ2821" s="46"/>
      <c r="JIA2821" s="46"/>
      <c r="JIB2821" s="46"/>
      <c r="JIC2821" s="46"/>
      <c r="JID2821" s="46"/>
      <c r="JIE2821" s="46"/>
      <c r="JIF2821" s="46"/>
      <c r="JIG2821" s="46"/>
      <c r="JIH2821" s="46"/>
      <c r="JII2821" s="46"/>
      <c r="JIJ2821" s="46"/>
      <c r="JIK2821" s="46"/>
      <c r="JIL2821" s="46"/>
      <c r="JIM2821" s="46"/>
      <c r="JIN2821" s="46"/>
      <c r="JIO2821" s="46"/>
      <c r="JIP2821" s="46"/>
      <c r="JIQ2821" s="46"/>
      <c r="JIR2821" s="46"/>
      <c r="JIS2821" s="46"/>
      <c r="JIT2821" s="46"/>
      <c r="JIU2821" s="46"/>
      <c r="JIV2821" s="46"/>
      <c r="JIW2821" s="46"/>
      <c r="JIX2821" s="46"/>
      <c r="JIY2821" s="46"/>
      <c r="JIZ2821" s="46"/>
      <c r="JJA2821" s="46"/>
      <c r="JJB2821" s="46"/>
      <c r="JJC2821" s="46"/>
      <c r="JJD2821" s="46"/>
      <c r="JJE2821" s="46"/>
      <c r="JJF2821" s="46"/>
      <c r="JJG2821" s="46"/>
      <c r="JJH2821" s="46"/>
      <c r="JJI2821" s="46"/>
      <c r="JJJ2821" s="46"/>
      <c r="JJK2821" s="46"/>
      <c r="JJL2821" s="46"/>
      <c r="JJM2821" s="46"/>
      <c r="JJN2821" s="46"/>
      <c r="JJO2821" s="46"/>
      <c r="JJP2821" s="46"/>
      <c r="JJQ2821" s="46"/>
      <c r="JJR2821" s="46"/>
      <c r="JJS2821" s="46"/>
      <c r="JJT2821" s="46"/>
      <c r="JJU2821" s="46"/>
      <c r="JJV2821" s="46"/>
      <c r="JJW2821" s="46"/>
      <c r="JJX2821" s="46"/>
      <c r="JJY2821" s="46"/>
      <c r="JJZ2821" s="46"/>
      <c r="JKA2821" s="46"/>
      <c r="JKB2821" s="46"/>
      <c r="JKC2821" s="46"/>
      <c r="JKD2821" s="46"/>
      <c r="JKE2821" s="46"/>
      <c r="JKF2821" s="46"/>
      <c r="JKG2821" s="46"/>
      <c r="JKH2821" s="46"/>
      <c r="JKI2821" s="46"/>
      <c r="JKJ2821" s="46"/>
      <c r="JKK2821" s="46"/>
      <c r="JKL2821" s="46"/>
      <c r="JKM2821" s="46"/>
      <c r="JKN2821" s="46"/>
      <c r="JKO2821" s="46"/>
      <c r="JKP2821" s="46"/>
      <c r="JKQ2821" s="46"/>
      <c r="JKR2821" s="46"/>
      <c r="JKS2821" s="46"/>
      <c r="JKT2821" s="46"/>
      <c r="JKU2821" s="46"/>
      <c r="JKV2821" s="46"/>
      <c r="JKW2821" s="46"/>
      <c r="JKX2821" s="46"/>
      <c r="JKY2821" s="46"/>
      <c r="JKZ2821" s="46"/>
      <c r="JLA2821" s="46"/>
      <c r="JLB2821" s="46"/>
      <c r="JLC2821" s="46"/>
      <c r="JLD2821" s="46"/>
      <c r="JLE2821" s="46"/>
      <c r="JLF2821" s="46"/>
      <c r="JLG2821" s="46"/>
      <c r="JLH2821" s="46"/>
      <c r="JLI2821" s="46"/>
      <c r="JLJ2821" s="46"/>
      <c r="JLK2821" s="46"/>
      <c r="JLL2821" s="46"/>
      <c r="JLM2821" s="46"/>
      <c r="JLN2821" s="46"/>
      <c r="JLO2821" s="46"/>
      <c r="JLP2821" s="46"/>
      <c r="JLQ2821" s="46"/>
      <c r="JLR2821" s="46"/>
      <c r="JLS2821" s="46"/>
      <c r="JLT2821" s="46"/>
      <c r="JLU2821" s="46"/>
      <c r="JLV2821" s="46"/>
      <c r="JLW2821" s="46"/>
      <c r="JLX2821" s="46"/>
      <c r="JLY2821" s="46"/>
      <c r="JLZ2821" s="46"/>
      <c r="JMA2821" s="46"/>
      <c r="JMB2821" s="46"/>
      <c r="JMC2821" s="46"/>
      <c r="JMD2821" s="46"/>
      <c r="JME2821" s="46"/>
      <c r="JMF2821" s="46"/>
      <c r="JMG2821" s="46"/>
      <c r="JMH2821" s="46"/>
      <c r="JMI2821" s="46"/>
      <c r="JMJ2821" s="46"/>
      <c r="JMK2821" s="46"/>
      <c r="JML2821" s="46"/>
      <c r="JMM2821" s="46"/>
      <c r="JMN2821" s="46"/>
      <c r="JMO2821" s="46"/>
      <c r="JMP2821" s="46"/>
      <c r="JMQ2821" s="46"/>
      <c r="JMR2821" s="46"/>
      <c r="JMS2821" s="46"/>
      <c r="JMT2821" s="46"/>
      <c r="JMU2821" s="46"/>
      <c r="JMV2821" s="46"/>
      <c r="JMW2821" s="46"/>
      <c r="JMX2821" s="46"/>
      <c r="JMY2821" s="46"/>
      <c r="JMZ2821" s="46"/>
      <c r="JNA2821" s="46"/>
      <c r="JNB2821" s="46"/>
      <c r="JNC2821" s="46"/>
      <c r="JND2821" s="46"/>
      <c r="JNE2821" s="46"/>
      <c r="JNF2821" s="46"/>
      <c r="JNG2821" s="46"/>
      <c r="JNH2821" s="46"/>
      <c r="JNI2821" s="46"/>
      <c r="JNJ2821" s="46"/>
      <c r="JNK2821" s="46"/>
      <c r="JNL2821" s="46"/>
      <c r="JNM2821" s="46"/>
      <c r="JNN2821" s="46"/>
      <c r="JNO2821" s="46"/>
      <c r="JNP2821" s="46"/>
      <c r="JNQ2821" s="46"/>
      <c r="JNR2821" s="46"/>
      <c r="JNS2821" s="46"/>
      <c r="JNT2821" s="46"/>
      <c r="JNU2821" s="46"/>
      <c r="JNV2821" s="46"/>
      <c r="JNW2821" s="46"/>
      <c r="JNX2821" s="46"/>
      <c r="JNY2821" s="46"/>
      <c r="JNZ2821" s="46"/>
      <c r="JOA2821" s="46"/>
      <c r="JOB2821" s="46"/>
      <c r="JOC2821" s="46"/>
      <c r="JOD2821" s="46"/>
      <c r="JOE2821" s="46"/>
      <c r="JOF2821" s="46"/>
      <c r="JOG2821" s="46"/>
      <c r="JOH2821" s="46"/>
      <c r="JOI2821" s="46"/>
      <c r="JOJ2821" s="46"/>
      <c r="JOK2821" s="46"/>
      <c r="JOL2821" s="46"/>
      <c r="JOM2821" s="46"/>
      <c r="JON2821" s="46"/>
      <c r="JOO2821" s="46"/>
      <c r="JOP2821" s="46"/>
      <c r="JOQ2821" s="46"/>
      <c r="JOR2821" s="46"/>
      <c r="JOS2821" s="46"/>
      <c r="JOT2821" s="46"/>
      <c r="JOU2821" s="46"/>
      <c r="JOV2821" s="46"/>
      <c r="JOW2821" s="46"/>
      <c r="JOX2821" s="46"/>
      <c r="JOY2821" s="46"/>
      <c r="JOZ2821" s="46"/>
      <c r="JPA2821" s="46"/>
      <c r="JPB2821" s="46"/>
      <c r="JPC2821" s="46"/>
      <c r="JPD2821" s="46"/>
      <c r="JPE2821" s="46"/>
      <c r="JPF2821" s="46"/>
      <c r="JPG2821" s="46"/>
      <c r="JPH2821" s="46"/>
      <c r="JPI2821" s="46"/>
      <c r="JPJ2821" s="46"/>
      <c r="JPK2821" s="46"/>
      <c r="JPL2821" s="46"/>
      <c r="JPM2821" s="46"/>
      <c r="JPN2821" s="46"/>
      <c r="JPO2821" s="46"/>
      <c r="JPP2821" s="46"/>
      <c r="JPQ2821" s="46"/>
      <c r="JPR2821" s="46"/>
      <c r="JPS2821" s="46"/>
      <c r="JPT2821" s="46"/>
      <c r="JPU2821" s="46"/>
      <c r="JPV2821" s="46"/>
      <c r="JPW2821" s="46"/>
      <c r="JPX2821" s="46"/>
      <c r="JPY2821" s="46"/>
      <c r="JPZ2821" s="46"/>
      <c r="JQA2821" s="46"/>
      <c r="JQB2821" s="46"/>
      <c r="JQC2821" s="46"/>
      <c r="JQD2821" s="46"/>
      <c r="JQE2821" s="46"/>
      <c r="JQF2821" s="46"/>
      <c r="JQG2821" s="46"/>
      <c r="JQH2821" s="46"/>
      <c r="JQI2821" s="46"/>
      <c r="JQJ2821" s="46"/>
      <c r="JQK2821" s="46"/>
      <c r="JQL2821" s="46"/>
      <c r="JQM2821" s="46"/>
      <c r="JQN2821" s="46"/>
      <c r="JQO2821" s="46"/>
      <c r="JQP2821" s="46"/>
      <c r="JQQ2821" s="46"/>
      <c r="JQR2821" s="46"/>
      <c r="JQS2821" s="46"/>
      <c r="JQT2821" s="46"/>
      <c r="JQU2821" s="46"/>
      <c r="JQV2821" s="46"/>
      <c r="JQW2821" s="46"/>
      <c r="JQX2821" s="46"/>
      <c r="JQY2821" s="46"/>
      <c r="JQZ2821" s="46"/>
      <c r="JRA2821" s="46"/>
      <c r="JRB2821" s="46"/>
      <c r="JRC2821" s="46"/>
      <c r="JRD2821" s="46"/>
      <c r="JRE2821" s="46"/>
      <c r="JRF2821" s="46"/>
      <c r="JRG2821" s="46"/>
      <c r="JRH2821" s="46"/>
      <c r="JRI2821" s="46"/>
      <c r="JRJ2821" s="46"/>
      <c r="JRK2821" s="46"/>
      <c r="JRL2821" s="46"/>
      <c r="JRM2821" s="46"/>
      <c r="JRN2821" s="46"/>
      <c r="JRO2821" s="46"/>
      <c r="JRP2821" s="46"/>
      <c r="JRQ2821" s="46"/>
      <c r="JRR2821" s="46"/>
      <c r="JRS2821" s="46"/>
      <c r="JRT2821" s="46"/>
      <c r="JRU2821" s="46"/>
      <c r="JRV2821" s="46"/>
      <c r="JRW2821" s="46"/>
      <c r="JRX2821" s="46"/>
      <c r="JRY2821" s="46"/>
      <c r="JRZ2821" s="46"/>
      <c r="JSA2821" s="46"/>
      <c r="JSB2821" s="46"/>
      <c r="JSC2821" s="46"/>
      <c r="JSD2821" s="46"/>
      <c r="JSE2821" s="46"/>
      <c r="JSF2821" s="46"/>
      <c r="JSG2821" s="46"/>
      <c r="JSH2821" s="46"/>
      <c r="JSI2821" s="46"/>
      <c r="JSJ2821" s="46"/>
      <c r="JSK2821" s="46"/>
      <c r="JSL2821" s="46"/>
      <c r="JSM2821" s="46"/>
      <c r="JSN2821" s="46"/>
      <c r="JSO2821" s="46"/>
      <c r="JSP2821" s="46"/>
      <c r="JSQ2821" s="46"/>
      <c r="JSR2821" s="46"/>
      <c r="JSS2821" s="46"/>
      <c r="JST2821" s="46"/>
      <c r="JSU2821" s="46"/>
      <c r="JSV2821" s="46"/>
      <c r="JSW2821" s="46"/>
      <c r="JSX2821" s="46"/>
      <c r="JSY2821" s="46"/>
      <c r="JSZ2821" s="46"/>
      <c r="JTA2821" s="46"/>
      <c r="JTB2821" s="46"/>
      <c r="JTC2821" s="46"/>
      <c r="JTD2821" s="46"/>
      <c r="JTE2821" s="46"/>
      <c r="JTF2821" s="46"/>
      <c r="JTG2821" s="46"/>
      <c r="JTH2821" s="46"/>
      <c r="JTI2821" s="46"/>
      <c r="JTJ2821" s="46"/>
      <c r="JTK2821" s="46"/>
      <c r="JTL2821" s="46"/>
      <c r="JTM2821" s="46"/>
      <c r="JTN2821" s="46"/>
      <c r="JTO2821" s="46"/>
      <c r="JTP2821" s="46"/>
      <c r="JTQ2821" s="46"/>
      <c r="JTR2821" s="46"/>
      <c r="JTS2821" s="46"/>
      <c r="JTT2821" s="46"/>
      <c r="JTU2821" s="46"/>
      <c r="JTV2821" s="46"/>
      <c r="JTW2821" s="46"/>
      <c r="JTX2821" s="46"/>
      <c r="JTY2821" s="46"/>
      <c r="JTZ2821" s="46"/>
      <c r="JUA2821" s="46"/>
      <c r="JUB2821" s="46"/>
      <c r="JUC2821" s="46"/>
      <c r="JUD2821" s="46"/>
      <c r="JUE2821" s="46"/>
      <c r="JUF2821" s="46"/>
      <c r="JUG2821" s="46"/>
      <c r="JUH2821" s="46"/>
      <c r="JUI2821" s="46"/>
      <c r="JUJ2821" s="46"/>
      <c r="JUK2821" s="46"/>
      <c r="JUL2821" s="46"/>
      <c r="JUM2821" s="46"/>
      <c r="JUN2821" s="46"/>
      <c r="JUO2821" s="46"/>
      <c r="JUP2821" s="46"/>
      <c r="JUQ2821" s="46"/>
      <c r="JUR2821" s="46"/>
      <c r="JUS2821" s="46"/>
      <c r="JUT2821" s="46"/>
      <c r="JUU2821" s="46"/>
      <c r="JUV2821" s="46"/>
      <c r="JUW2821" s="46"/>
      <c r="JUX2821" s="46"/>
      <c r="JUY2821" s="46"/>
      <c r="JUZ2821" s="46"/>
      <c r="JVA2821" s="46"/>
      <c r="JVB2821" s="46"/>
      <c r="JVC2821" s="46"/>
      <c r="JVD2821" s="46"/>
      <c r="JVE2821" s="46"/>
      <c r="JVF2821" s="46"/>
      <c r="JVG2821" s="46"/>
      <c r="JVH2821" s="46"/>
      <c r="JVI2821" s="46"/>
      <c r="JVJ2821" s="46"/>
      <c r="JVK2821" s="46"/>
      <c r="JVL2821" s="46"/>
      <c r="JVM2821" s="46"/>
      <c r="JVN2821" s="46"/>
      <c r="JVO2821" s="46"/>
      <c r="JVP2821" s="46"/>
      <c r="JVQ2821" s="46"/>
      <c r="JVR2821" s="46"/>
      <c r="JVS2821" s="46"/>
      <c r="JVT2821" s="46"/>
      <c r="JVU2821" s="46"/>
      <c r="JVV2821" s="46"/>
      <c r="JVW2821" s="46"/>
      <c r="JVX2821" s="46"/>
      <c r="JVY2821" s="46"/>
      <c r="JVZ2821" s="46"/>
      <c r="JWA2821" s="46"/>
      <c r="JWB2821" s="46"/>
      <c r="JWC2821" s="46"/>
      <c r="JWD2821" s="46"/>
      <c r="JWE2821" s="46"/>
      <c r="JWF2821" s="46"/>
      <c r="JWG2821" s="46"/>
      <c r="JWH2821" s="46"/>
      <c r="JWI2821" s="46"/>
      <c r="JWJ2821" s="46"/>
      <c r="JWK2821" s="46"/>
      <c r="JWL2821" s="46"/>
      <c r="JWM2821" s="46"/>
      <c r="JWN2821" s="46"/>
      <c r="JWO2821" s="46"/>
      <c r="JWP2821" s="46"/>
      <c r="JWQ2821" s="46"/>
      <c r="JWR2821" s="46"/>
      <c r="JWS2821" s="46"/>
      <c r="JWT2821" s="46"/>
      <c r="JWU2821" s="46"/>
      <c r="JWV2821" s="46"/>
      <c r="JWW2821" s="46"/>
      <c r="JWX2821" s="46"/>
      <c r="JWY2821" s="46"/>
      <c r="JWZ2821" s="46"/>
      <c r="JXA2821" s="46"/>
      <c r="JXB2821" s="46"/>
      <c r="JXC2821" s="46"/>
      <c r="JXD2821" s="46"/>
      <c r="JXE2821" s="46"/>
      <c r="JXF2821" s="46"/>
      <c r="JXG2821" s="46"/>
      <c r="JXH2821" s="46"/>
      <c r="JXI2821" s="46"/>
      <c r="JXJ2821" s="46"/>
      <c r="JXK2821" s="46"/>
      <c r="JXL2821" s="46"/>
      <c r="JXM2821" s="46"/>
      <c r="JXN2821" s="46"/>
      <c r="JXO2821" s="46"/>
      <c r="JXP2821" s="46"/>
      <c r="JXQ2821" s="46"/>
      <c r="JXR2821" s="46"/>
      <c r="JXS2821" s="46"/>
      <c r="JXT2821" s="46"/>
      <c r="JXU2821" s="46"/>
      <c r="JXV2821" s="46"/>
      <c r="JXW2821" s="46"/>
      <c r="JXX2821" s="46"/>
      <c r="JXY2821" s="46"/>
      <c r="JXZ2821" s="46"/>
      <c r="JYA2821" s="46"/>
      <c r="JYB2821" s="46"/>
      <c r="JYC2821" s="46"/>
      <c r="JYD2821" s="46"/>
      <c r="JYE2821" s="46"/>
      <c r="JYF2821" s="46"/>
      <c r="JYG2821" s="46"/>
      <c r="JYH2821" s="46"/>
      <c r="JYI2821" s="46"/>
      <c r="JYJ2821" s="46"/>
      <c r="JYK2821" s="46"/>
      <c r="JYL2821" s="46"/>
      <c r="JYM2821" s="46"/>
      <c r="JYN2821" s="46"/>
      <c r="JYO2821" s="46"/>
      <c r="JYP2821" s="46"/>
      <c r="JYQ2821" s="46"/>
      <c r="JYR2821" s="46"/>
      <c r="JYS2821" s="46"/>
      <c r="JYT2821" s="46"/>
      <c r="JYU2821" s="46"/>
      <c r="JYV2821" s="46"/>
      <c r="JYW2821" s="46"/>
      <c r="JYX2821" s="46"/>
      <c r="JYY2821" s="46"/>
      <c r="JYZ2821" s="46"/>
      <c r="JZA2821" s="46"/>
      <c r="JZB2821" s="46"/>
      <c r="JZC2821" s="46"/>
      <c r="JZD2821" s="46"/>
      <c r="JZE2821" s="46"/>
      <c r="JZF2821" s="46"/>
      <c r="JZG2821" s="46"/>
      <c r="JZH2821" s="46"/>
      <c r="JZI2821" s="46"/>
      <c r="JZJ2821" s="46"/>
      <c r="JZK2821" s="46"/>
      <c r="JZL2821" s="46"/>
      <c r="JZM2821" s="46"/>
      <c r="JZN2821" s="46"/>
      <c r="JZO2821" s="46"/>
      <c r="JZP2821" s="46"/>
      <c r="JZQ2821" s="46"/>
      <c r="JZR2821" s="46"/>
      <c r="JZS2821" s="46"/>
      <c r="JZT2821" s="46"/>
      <c r="JZU2821" s="46"/>
      <c r="JZV2821" s="46"/>
      <c r="JZW2821" s="46"/>
      <c r="JZX2821" s="46"/>
      <c r="JZY2821" s="46"/>
      <c r="JZZ2821" s="46"/>
      <c r="KAA2821" s="46"/>
      <c r="KAB2821" s="46"/>
      <c r="KAC2821" s="46"/>
      <c r="KAD2821" s="46"/>
      <c r="KAE2821" s="46"/>
      <c r="KAF2821" s="46"/>
      <c r="KAG2821" s="46"/>
      <c r="KAH2821" s="46"/>
      <c r="KAI2821" s="46"/>
      <c r="KAJ2821" s="46"/>
      <c r="KAK2821" s="46"/>
      <c r="KAL2821" s="46"/>
      <c r="KAM2821" s="46"/>
      <c r="KAN2821" s="46"/>
      <c r="KAO2821" s="46"/>
      <c r="KAP2821" s="46"/>
      <c r="KAQ2821" s="46"/>
      <c r="KAR2821" s="46"/>
      <c r="KAS2821" s="46"/>
      <c r="KAT2821" s="46"/>
      <c r="KAU2821" s="46"/>
      <c r="KAV2821" s="46"/>
      <c r="KAW2821" s="46"/>
      <c r="KAX2821" s="46"/>
      <c r="KAY2821" s="46"/>
      <c r="KAZ2821" s="46"/>
      <c r="KBA2821" s="46"/>
      <c r="KBB2821" s="46"/>
      <c r="KBC2821" s="46"/>
      <c r="KBD2821" s="46"/>
      <c r="KBE2821" s="46"/>
      <c r="KBF2821" s="46"/>
      <c r="KBG2821" s="46"/>
      <c r="KBH2821" s="46"/>
      <c r="KBI2821" s="46"/>
      <c r="KBJ2821" s="46"/>
      <c r="KBK2821" s="46"/>
      <c r="KBL2821" s="46"/>
      <c r="KBM2821" s="46"/>
      <c r="KBN2821" s="46"/>
      <c r="KBO2821" s="46"/>
      <c r="KBP2821" s="46"/>
      <c r="KBQ2821" s="46"/>
      <c r="KBR2821" s="46"/>
      <c r="KBS2821" s="46"/>
      <c r="KBT2821" s="46"/>
      <c r="KBU2821" s="46"/>
      <c r="KBV2821" s="46"/>
      <c r="KBW2821" s="46"/>
      <c r="KBX2821" s="46"/>
      <c r="KBY2821" s="46"/>
      <c r="KBZ2821" s="46"/>
      <c r="KCA2821" s="46"/>
      <c r="KCB2821" s="46"/>
      <c r="KCC2821" s="46"/>
      <c r="KCD2821" s="46"/>
      <c r="KCE2821" s="46"/>
      <c r="KCF2821" s="46"/>
      <c r="KCG2821" s="46"/>
      <c r="KCH2821" s="46"/>
      <c r="KCI2821" s="46"/>
      <c r="KCJ2821" s="46"/>
      <c r="KCK2821" s="46"/>
      <c r="KCL2821" s="46"/>
      <c r="KCM2821" s="46"/>
      <c r="KCN2821" s="46"/>
      <c r="KCO2821" s="46"/>
      <c r="KCP2821" s="46"/>
      <c r="KCQ2821" s="46"/>
      <c r="KCR2821" s="46"/>
      <c r="KCS2821" s="46"/>
      <c r="KCT2821" s="46"/>
      <c r="KCU2821" s="46"/>
      <c r="KCV2821" s="46"/>
      <c r="KCW2821" s="46"/>
      <c r="KCX2821" s="46"/>
      <c r="KCY2821" s="46"/>
      <c r="KCZ2821" s="46"/>
      <c r="KDA2821" s="46"/>
      <c r="KDB2821" s="46"/>
      <c r="KDC2821" s="46"/>
      <c r="KDD2821" s="46"/>
      <c r="KDE2821" s="46"/>
      <c r="KDF2821" s="46"/>
      <c r="KDG2821" s="46"/>
      <c r="KDH2821" s="46"/>
      <c r="KDI2821" s="46"/>
      <c r="KDJ2821" s="46"/>
      <c r="KDK2821" s="46"/>
      <c r="KDL2821" s="46"/>
      <c r="KDM2821" s="46"/>
      <c r="KDN2821" s="46"/>
      <c r="KDO2821" s="46"/>
      <c r="KDP2821" s="46"/>
      <c r="KDQ2821" s="46"/>
      <c r="KDR2821" s="46"/>
      <c r="KDS2821" s="46"/>
      <c r="KDT2821" s="46"/>
      <c r="KDU2821" s="46"/>
      <c r="KDV2821" s="46"/>
      <c r="KDW2821" s="46"/>
      <c r="KDX2821" s="46"/>
      <c r="KDY2821" s="46"/>
      <c r="KDZ2821" s="46"/>
      <c r="KEA2821" s="46"/>
      <c r="KEB2821" s="46"/>
      <c r="KEC2821" s="46"/>
      <c r="KED2821" s="46"/>
      <c r="KEE2821" s="46"/>
      <c r="KEF2821" s="46"/>
      <c r="KEG2821" s="46"/>
      <c r="KEH2821" s="46"/>
      <c r="KEI2821" s="46"/>
      <c r="KEJ2821" s="46"/>
      <c r="KEK2821" s="46"/>
      <c r="KEL2821" s="46"/>
      <c r="KEM2821" s="46"/>
      <c r="KEN2821" s="46"/>
      <c r="KEO2821" s="46"/>
      <c r="KEP2821" s="46"/>
      <c r="KEQ2821" s="46"/>
      <c r="KER2821" s="46"/>
      <c r="KES2821" s="46"/>
      <c r="KET2821" s="46"/>
      <c r="KEU2821" s="46"/>
      <c r="KEV2821" s="46"/>
      <c r="KEW2821" s="46"/>
      <c r="KEX2821" s="46"/>
      <c r="KEY2821" s="46"/>
      <c r="KEZ2821" s="46"/>
      <c r="KFA2821" s="46"/>
      <c r="KFB2821" s="46"/>
      <c r="KFC2821" s="46"/>
      <c r="KFD2821" s="46"/>
      <c r="KFE2821" s="46"/>
      <c r="KFF2821" s="46"/>
      <c r="KFG2821" s="46"/>
      <c r="KFH2821" s="46"/>
      <c r="KFI2821" s="46"/>
      <c r="KFJ2821" s="46"/>
      <c r="KFK2821" s="46"/>
      <c r="KFL2821" s="46"/>
      <c r="KFM2821" s="46"/>
      <c r="KFN2821" s="46"/>
      <c r="KFO2821" s="46"/>
      <c r="KFP2821" s="46"/>
      <c r="KFQ2821" s="46"/>
      <c r="KFR2821" s="46"/>
      <c r="KFS2821" s="46"/>
      <c r="KFT2821" s="46"/>
      <c r="KFU2821" s="46"/>
      <c r="KFV2821" s="46"/>
      <c r="KFW2821" s="46"/>
      <c r="KFX2821" s="46"/>
      <c r="KFY2821" s="46"/>
      <c r="KFZ2821" s="46"/>
      <c r="KGA2821" s="46"/>
      <c r="KGB2821" s="46"/>
      <c r="KGC2821" s="46"/>
      <c r="KGD2821" s="46"/>
      <c r="KGE2821" s="46"/>
      <c r="KGF2821" s="46"/>
      <c r="KGG2821" s="46"/>
      <c r="KGH2821" s="46"/>
      <c r="KGI2821" s="46"/>
      <c r="KGJ2821" s="46"/>
      <c r="KGK2821" s="46"/>
      <c r="KGL2821" s="46"/>
      <c r="KGM2821" s="46"/>
      <c r="KGN2821" s="46"/>
      <c r="KGO2821" s="46"/>
      <c r="KGP2821" s="46"/>
      <c r="KGQ2821" s="46"/>
      <c r="KGR2821" s="46"/>
      <c r="KGS2821" s="46"/>
      <c r="KGT2821" s="46"/>
      <c r="KGU2821" s="46"/>
      <c r="KGV2821" s="46"/>
      <c r="KGW2821" s="46"/>
      <c r="KGX2821" s="46"/>
      <c r="KGY2821" s="46"/>
      <c r="KGZ2821" s="46"/>
      <c r="KHA2821" s="46"/>
      <c r="KHB2821" s="46"/>
      <c r="KHC2821" s="46"/>
      <c r="KHD2821" s="46"/>
      <c r="KHE2821" s="46"/>
      <c r="KHF2821" s="46"/>
      <c r="KHG2821" s="46"/>
      <c r="KHH2821" s="46"/>
      <c r="KHI2821" s="46"/>
      <c r="KHJ2821" s="46"/>
      <c r="KHK2821" s="46"/>
      <c r="KHL2821" s="46"/>
      <c r="KHM2821" s="46"/>
      <c r="KHN2821" s="46"/>
      <c r="KHO2821" s="46"/>
      <c r="KHP2821" s="46"/>
      <c r="KHQ2821" s="46"/>
      <c r="KHR2821" s="46"/>
      <c r="KHS2821" s="46"/>
      <c r="KHT2821" s="46"/>
      <c r="KHU2821" s="46"/>
      <c r="KHV2821" s="46"/>
      <c r="KHW2821" s="46"/>
      <c r="KHX2821" s="46"/>
      <c r="KHY2821" s="46"/>
      <c r="KHZ2821" s="46"/>
      <c r="KIA2821" s="46"/>
      <c r="KIB2821" s="46"/>
      <c r="KIC2821" s="46"/>
      <c r="KID2821" s="46"/>
      <c r="KIE2821" s="46"/>
      <c r="KIF2821" s="46"/>
      <c r="KIG2821" s="46"/>
      <c r="KIH2821" s="46"/>
      <c r="KII2821" s="46"/>
      <c r="KIJ2821" s="46"/>
      <c r="KIK2821" s="46"/>
      <c r="KIL2821" s="46"/>
      <c r="KIM2821" s="46"/>
      <c r="KIN2821" s="46"/>
      <c r="KIO2821" s="46"/>
      <c r="KIP2821" s="46"/>
      <c r="KIQ2821" s="46"/>
      <c r="KIR2821" s="46"/>
      <c r="KIS2821" s="46"/>
      <c r="KIT2821" s="46"/>
      <c r="KIU2821" s="46"/>
      <c r="KIV2821" s="46"/>
      <c r="KIW2821" s="46"/>
      <c r="KIX2821" s="46"/>
      <c r="KIY2821" s="46"/>
      <c r="KIZ2821" s="46"/>
      <c r="KJA2821" s="46"/>
      <c r="KJB2821" s="46"/>
      <c r="KJC2821" s="46"/>
      <c r="KJD2821" s="46"/>
      <c r="KJE2821" s="46"/>
      <c r="KJF2821" s="46"/>
      <c r="KJG2821" s="46"/>
      <c r="KJH2821" s="46"/>
      <c r="KJI2821" s="46"/>
      <c r="KJJ2821" s="46"/>
      <c r="KJK2821" s="46"/>
      <c r="KJL2821" s="46"/>
      <c r="KJM2821" s="46"/>
      <c r="KJN2821" s="46"/>
      <c r="KJO2821" s="46"/>
      <c r="KJP2821" s="46"/>
      <c r="KJQ2821" s="46"/>
      <c r="KJR2821" s="46"/>
      <c r="KJS2821" s="46"/>
      <c r="KJT2821" s="46"/>
      <c r="KJU2821" s="46"/>
      <c r="KJV2821" s="46"/>
      <c r="KJW2821" s="46"/>
      <c r="KJX2821" s="46"/>
      <c r="KJY2821" s="46"/>
      <c r="KJZ2821" s="46"/>
      <c r="KKA2821" s="46"/>
      <c r="KKB2821" s="46"/>
      <c r="KKC2821" s="46"/>
      <c r="KKD2821" s="46"/>
      <c r="KKE2821" s="46"/>
      <c r="KKF2821" s="46"/>
      <c r="KKG2821" s="46"/>
      <c r="KKH2821" s="46"/>
      <c r="KKI2821" s="46"/>
      <c r="KKJ2821" s="46"/>
      <c r="KKK2821" s="46"/>
      <c r="KKL2821" s="46"/>
      <c r="KKM2821" s="46"/>
      <c r="KKN2821" s="46"/>
      <c r="KKO2821" s="46"/>
      <c r="KKP2821" s="46"/>
      <c r="KKQ2821" s="46"/>
      <c r="KKR2821" s="46"/>
      <c r="KKS2821" s="46"/>
      <c r="KKT2821" s="46"/>
      <c r="KKU2821" s="46"/>
      <c r="KKV2821" s="46"/>
      <c r="KKW2821" s="46"/>
      <c r="KKX2821" s="46"/>
      <c r="KKY2821" s="46"/>
      <c r="KKZ2821" s="46"/>
      <c r="KLA2821" s="46"/>
      <c r="KLB2821" s="46"/>
      <c r="KLC2821" s="46"/>
      <c r="KLD2821" s="46"/>
      <c r="KLE2821" s="46"/>
      <c r="KLF2821" s="46"/>
      <c r="KLG2821" s="46"/>
      <c r="KLH2821" s="46"/>
      <c r="KLI2821" s="46"/>
      <c r="KLJ2821" s="46"/>
      <c r="KLK2821" s="46"/>
      <c r="KLL2821" s="46"/>
      <c r="KLM2821" s="46"/>
      <c r="KLN2821" s="46"/>
      <c r="KLO2821" s="46"/>
      <c r="KLP2821" s="46"/>
      <c r="KLQ2821" s="46"/>
      <c r="KLR2821" s="46"/>
      <c r="KLS2821" s="46"/>
      <c r="KLT2821" s="46"/>
      <c r="KLU2821" s="46"/>
      <c r="KLV2821" s="46"/>
      <c r="KLW2821" s="46"/>
      <c r="KLX2821" s="46"/>
      <c r="KLY2821" s="46"/>
      <c r="KLZ2821" s="46"/>
      <c r="KMA2821" s="46"/>
      <c r="KMB2821" s="46"/>
      <c r="KMC2821" s="46"/>
      <c r="KMD2821" s="46"/>
      <c r="KME2821" s="46"/>
      <c r="KMF2821" s="46"/>
      <c r="KMG2821" s="46"/>
      <c r="KMH2821" s="46"/>
      <c r="KMI2821" s="46"/>
      <c r="KMJ2821" s="46"/>
      <c r="KMK2821" s="46"/>
      <c r="KML2821" s="46"/>
      <c r="KMM2821" s="46"/>
      <c r="KMN2821" s="46"/>
      <c r="KMO2821" s="46"/>
      <c r="KMP2821" s="46"/>
      <c r="KMQ2821" s="46"/>
      <c r="KMR2821" s="46"/>
      <c r="KMS2821" s="46"/>
      <c r="KMT2821" s="46"/>
      <c r="KMU2821" s="46"/>
      <c r="KMV2821" s="46"/>
      <c r="KMW2821" s="46"/>
      <c r="KMX2821" s="46"/>
      <c r="KMY2821" s="46"/>
      <c r="KMZ2821" s="46"/>
      <c r="KNA2821" s="46"/>
      <c r="KNB2821" s="46"/>
      <c r="KNC2821" s="46"/>
      <c r="KND2821" s="46"/>
      <c r="KNE2821" s="46"/>
      <c r="KNF2821" s="46"/>
      <c r="KNG2821" s="46"/>
      <c r="KNH2821" s="46"/>
      <c r="KNI2821" s="46"/>
      <c r="KNJ2821" s="46"/>
      <c r="KNK2821" s="46"/>
      <c r="KNL2821" s="46"/>
      <c r="KNM2821" s="46"/>
      <c r="KNN2821" s="46"/>
      <c r="KNO2821" s="46"/>
      <c r="KNP2821" s="46"/>
      <c r="KNQ2821" s="46"/>
      <c r="KNR2821" s="46"/>
      <c r="KNS2821" s="46"/>
      <c r="KNT2821" s="46"/>
      <c r="KNU2821" s="46"/>
      <c r="KNV2821" s="46"/>
      <c r="KNW2821" s="46"/>
      <c r="KNX2821" s="46"/>
      <c r="KNY2821" s="46"/>
      <c r="KNZ2821" s="46"/>
      <c r="KOA2821" s="46"/>
      <c r="KOB2821" s="46"/>
      <c r="KOC2821" s="46"/>
      <c r="KOD2821" s="46"/>
      <c r="KOE2821" s="46"/>
      <c r="KOF2821" s="46"/>
      <c r="KOG2821" s="46"/>
      <c r="KOH2821" s="46"/>
      <c r="KOI2821" s="46"/>
      <c r="KOJ2821" s="46"/>
      <c r="KOK2821" s="46"/>
      <c r="KOL2821" s="46"/>
      <c r="KOM2821" s="46"/>
      <c r="KON2821" s="46"/>
      <c r="KOO2821" s="46"/>
      <c r="KOP2821" s="46"/>
      <c r="KOQ2821" s="46"/>
      <c r="KOR2821" s="46"/>
      <c r="KOS2821" s="46"/>
      <c r="KOT2821" s="46"/>
      <c r="KOU2821" s="46"/>
      <c r="KOV2821" s="46"/>
      <c r="KOW2821" s="46"/>
      <c r="KOX2821" s="46"/>
      <c r="KOY2821" s="46"/>
      <c r="KOZ2821" s="46"/>
      <c r="KPA2821" s="46"/>
      <c r="KPB2821" s="46"/>
      <c r="KPC2821" s="46"/>
      <c r="KPD2821" s="46"/>
      <c r="KPE2821" s="46"/>
      <c r="KPF2821" s="46"/>
      <c r="KPG2821" s="46"/>
      <c r="KPH2821" s="46"/>
      <c r="KPI2821" s="46"/>
      <c r="KPJ2821" s="46"/>
      <c r="KPK2821" s="46"/>
      <c r="KPL2821" s="46"/>
      <c r="KPM2821" s="46"/>
      <c r="KPN2821" s="46"/>
      <c r="KPO2821" s="46"/>
      <c r="KPP2821" s="46"/>
      <c r="KPQ2821" s="46"/>
      <c r="KPR2821" s="46"/>
      <c r="KPS2821" s="46"/>
      <c r="KPT2821" s="46"/>
      <c r="KPU2821" s="46"/>
      <c r="KPV2821" s="46"/>
      <c r="KPW2821" s="46"/>
      <c r="KPX2821" s="46"/>
      <c r="KPY2821" s="46"/>
      <c r="KPZ2821" s="46"/>
      <c r="KQA2821" s="46"/>
      <c r="KQB2821" s="46"/>
      <c r="KQC2821" s="46"/>
      <c r="KQD2821" s="46"/>
      <c r="KQE2821" s="46"/>
      <c r="KQF2821" s="46"/>
      <c r="KQG2821" s="46"/>
      <c r="KQH2821" s="46"/>
      <c r="KQI2821" s="46"/>
      <c r="KQJ2821" s="46"/>
      <c r="KQK2821" s="46"/>
      <c r="KQL2821" s="46"/>
      <c r="KQM2821" s="46"/>
      <c r="KQN2821" s="46"/>
      <c r="KQO2821" s="46"/>
      <c r="KQP2821" s="46"/>
      <c r="KQQ2821" s="46"/>
      <c r="KQR2821" s="46"/>
      <c r="KQS2821" s="46"/>
      <c r="KQT2821" s="46"/>
      <c r="KQU2821" s="46"/>
      <c r="KQV2821" s="46"/>
      <c r="KQW2821" s="46"/>
      <c r="KQX2821" s="46"/>
      <c r="KQY2821" s="46"/>
      <c r="KQZ2821" s="46"/>
      <c r="KRA2821" s="46"/>
      <c r="KRB2821" s="46"/>
      <c r="KRC2821" s="46"/>
      <c r="KRD2821" s="46"/>
      <c r="KRE2821" s="46"/>
      <c r="KRF2821" s="46"/>
      <c r="KRG2821" s="46"/>
      <c r="KRH2821" s="46"/>
      <c r="KRI2821" s="46"/>
      <c r="KRJ2821" s="46"/>
      <c r="KRK2821" s="46"/>
      <c r="KRL2821" s="46"/>
      <c r="KRM2821" s="46"/>
      <c r="KRN2821" s="46"/>
      <c r="KRO2821" s="46"/>
      <c r="KRP2821" s="46"/>
      <c r="KRQ2821" s="46"/>
      <c r="KRR2821" s="46"/>
      <c r="KRS2821" s="46"/>
      <c r="KRT2821" s="46"/>
      <c r="KRU2821" s="46"/>
      <c r="KRV2821" s="46"/>
      <c r="KRW2821" s="46"/>
      <c r="KRX2821" s="46"/>
      <c r="KRY2821" s="46"/>
      <c r="KRZ2821" s="46"/>
      <c r="KSA2821" s="46"/>
      <c r="KSB2821" s="46"/>
      <c r="KSC2821" s="46"/>
      <c r="KSD2821" s="46"/>
      <c r="KSE2821" s="46"/>
      <c r="KSF2821" s="46"/>
      <c r="KSG2821" s="46"/>
      <c r="KSH2821" s="46"/>
      <c r="KSI2821" s="46"/>
      <c r="KSJ2821" s="46"/>
      <c r="KSK2821" s="46"/>
      <c r="KSL2821" s="46"/>
      <c r="KSM2821" s="46"/>
      <c r="KSN2821" s="46"/>
      <c r="KSO2821" s="46"/>
      <c r="KSP2821" s="46"/>
      <c r="KSQ2821" s="46"/>
      <c r="KSR2821" s="46"/>
      <c r="KSS2821" s="46"/>
      <c r="KST2821" s="46"/>
      <c r="KSU2821" s="46"/>
      <c r="KSV2821" s="46"/>
      <c r="KSW2821" s="46"/>
      <c r="KSX2821" s="46"/>
      <c r="KSY2821" s="46"/>
      <c r="KSZ2821" s="46"/>
      <c r="KTA2821" s="46"/>
      <c r="KTB2821" s="46"/>
      <c r="KTC2821" s="46"/>
      <c r="KTD2821" s="46"/>
      <c r="KTE2821" s="46"/>
      <c r="KTF2821" s="46"/>
      <c r="KTG2821" s="46"/>
      <c r="KTH2821" s="46"/>
      <c r="KTI2821" s="46"/>
      <c r="KTJ2821" s="46"/>
      <c r="KTK2821" s="46"/>
      <c r="KTL2821" s="46"/>
      <c r="KTM2821" s="46"/>
      <c r="KTN2821" s="46"/>
      <c r="KTO2821" s="46"/>
      <c r="KTP2821" s="46"/>
      <c r="KTQ2821" s="46"/>
      <c r="KTR2821" s="46"/>
      <c r="KTS2821" s="46"/>
      <c r="KTT2821" s="46"/>
      <c r="KTU2821" s="46"/>
      <c r="KTV2821" s="46"/>
      <c r="KTW2821" s="46"/>
      <c r="KTX2821" s="46"/>
      <c r="KTY2821" s="46"/>
      <c r="KTZ2821" s="46"/>
      <c r="KUA2821" s="46"/>
      <c r="KUB2821" s="46"/>
      <c r="KUC2821" s="46"/>
      <c r="KUD2821" s="46"/>
      <c r="KUE2821" s="46"/>
      <c r="KUF2821" s="46"/>
      <c r="KUG2821" s="46"/>
      <c r="KUH2821" s="46"/>
      <c r="KUI2821" s="46"/>
      <c r="KUJ2821" s="46"/>
      <c r="KUK2821" s="46"/>
      <c r="KUL2821" s="46"/>
      <c r="KUM2821" s="46"/>
      <c r="KUN2821" s="46"/>
      <c r="KUO2821" s="46"/>
      <c r="KUP2821" s="46"/>
      <c r="KUQ2821" s="46"/>
      <c r="KUR2821" s="46"/>
      <c r="KUS2821" s="46"/>
      <c r="KUT2821" s="46"/>
      <c r="KUU2821" s="46"/>
      <c r="KUV2821" s="46"/>
      <c r="KUW2821" s="46"/>
      <c r="KUX2821" s="46"/>
      <c r="KUY2821" s="46"/>
      <c r="KUZ2821" s="46"/>
      <c r="KVA2821" s="46"/>
      <c r="KVB2821" s="46"/>
      <c r="KVC2821" s="46"/>
      <c r="KVD2821" s="46"/>
      <c r="KVE2821" s="46"/>
      <c r="KVF2821" s="46"/>
      <c r="KVG2821" s="46"/>
      <c r="KVH2821" s="46"/>
      <c r="KVI2821" s="46"/>
      <c r="KVJ2821" s="46"/>
      <c r="KVK2821" s="46"/>
      <c r="KVL2821" s="46"/>
      <c r="KVM2821" s="46"/>
      <c r="KVN2821" s="46"/>
      <c r="KVO2821" s="46"/>
      <c r="KVP2821" s="46"/>
      <c r="KVQ2821" s="46"/>
      <c r="KVR2821" s="46"/>
      <c r="KVS2821" s="46"/>
      <c r="KVT2821" s="46"/>
      <c r="KVU2821" s="46"/>
      <c r="KVV2821" s="46"/>
      <c r="KVW2821" s="46"/>
      <c r="KVX2821" s="46"/>
      <c r="KVY2821" s="46"/>
      <c r="KVZ2821" s="46"/>
      <c r="KWA2821" s="46"/>
      <c r="KWB2821" s="46"/>
      <c r="KWC2821" s="46"/>
      <c r="KWD2821" s="46"/>
      <c r="KWE2821" s="46"/>
      <c r="KWF2821" s="46"/>
      <c r="KWG2821" s="46"/>
      <c r="KWH2821" s="46"/>
      <c r="KWI2821" s="46"/>
      <c r="KWJ2821" s="46"/>
      <c r="KWK2821" s="46"/>
      <c r="KWL2821" s="46"/>
      <c r="KWM2821" s="46"/>
      <c r="KWN2821" s="46"/>
      <c r="KWO2821" s="46"/>
      <c r="KWP2821" s="46"/>
      <c r="KWQ2821" s="46"/>
      <c r="KWR2821" s="46"/>
      <c r="KWS2821" s="46"/>
      <c r="KWT2821" s="46"/>
      <c r="KWU2821" s="46"/>
      <c r="KWV2821" s="46"/>
      <c r="KWW2821" s="46"/>
      <c r="KWX2821" s="46"/>
      <c r="KWY2821" s="46"/>
      <c r="KWZ2821" s="46"/>
      <c r="KXA2821" s="46"/>
      <c r="KXB2821" s="46"/>
      <c r="KXC2821" s="46"/>
      <c r="KXD2821" s="46"/>
      <c r="KXE2821" s="46"/>
      <c r="KXF2821" s="46"/>
      <c r="KXG2821" s="46"/>
      <c r="KXH2821" s="46"/>
      <c r="KXI2821" s="46"/>
      <c r="KXJ2821" s="46"/>
      <c r="KXK2821" s="46"/>
      <c r="KXL2821" s="46"/>
      <c r="KXM2821" s="46"/>
      <c r="KXN2821" s="46"/>
      <c r="KXO2821" s="46"/>
      <c r="KXP2821" s="46"/>
      <c r="KXQ2821" s="46"/>
      <c r="KXR2821" s="46"/>
      <c r="KXS2821" s="46"/>
      <c r="KXT2821" s="46"/>
      <c r="KXU2821" s="46"/>
      <c r="KXV2821" s="46"/>
      <c r="KXW2821" s="46"/>
      <c r="KXX2821" s="46"/>
      <c r="KXY2821" s="46"/>
      <c r="KXZ2821" s="46"/>
      <c r="KYA2821" s="46"/>
      <c r="KYB2821" s="46"/>
      <c r="KYC2821" s="46"/>
      <c r="KYD2821" s="46"/>
      <c r="KYE2821" s="46"/>
      <c r="KYF2821" s="46"/>
      <c r="KYG2821" s="46"/>
      <c r="KYH2821" s="46"/>
      <c r="KYI2821" s="46"/>
      <c r="KYJ2821" s="46"/>
      <c r="KYK2821" s="46"/>
      <c r="KYL2821" s="46"/>
      <c r="KYM2821" s="46"/>
      <c r="KYN2821" s="46"/>
      <c r="KYO2821" s="46"/>
      <c r="KYP2821" s="46"/>
      <c r="KYQ2821" s="46"/>
      <c r="KYR2821" s="46"/>
      <c r="KYS2821" s="46"/>
      <c r="KYT2821" s="46"/>
      <c r="KYU2821" s="46"/>
      <c r="KYV2821" s="46"/>
      <c r="KYW2821" s="46"/>
      <c r="KYX2821" s="46"/>
      <c r="KYY2821" s="46"/>
      <c r="KYZ2821" s="46"/>
      <c r="KZA2821" s="46"/>
      <c r="KZB2821" s="46"/>
      <c r="KZC2821" s="46"/>
      <c r="KZD2821" s="46"/>
      <c r="KZE2821" s="46"/>
      <c r="KZF2821" s="46"/>
      <c r="KZG2821" s="46"/>
      <c r="KZH2821" s="46"/>
      <c r="KZI2821" s="46"/>
      <c r="KZJ2821" s="46"/>
      <c r="KZK2821" s="46"/>
      <c r="KZL2821" s="46"/>
      <c r="KZM2821" s="46"/>
      <c r="KZN2821" s="46"/>
      <c r="KZO2821" s="46"/>
      <c r="KZP2821" s="46"/>
      <c r="KZQ2821" s="46"/>
      <c r="KZR2821" s="46"/>
      <c r="KZS2821" s="46"/>
      <c r="KZT2821" s="46"/>
      <c r="KZU2821" s="46"/>
      <c r="KZV2821" s="46"/>
      <c r="KZW2821" s="46"/>
      <c r="KZX2821" s="46"/>
      <c r="KZY2821" s="46"/>
      <c r="KZZ2821" s="46"/>
      <c r="LAA2821" s="46"/>
      <c r="LAB2821" s="46"/>
      <c r="LAC2821" s="46"/>
      <c r="LAD2821" s="46"/>
      <c r="LAE2821" s="46"/>
      <c r="LAF2821" s="46"/>
      <c r="LAG2821" s="46"/>
      <c r="LAH2821" s="46"/>
      <c r="LAI2821" s="46"/>
      <c r="LAJ2821" s="46"/>
      <c r="LAK2821" s="46"/>
      <c r="LAL2821" s="46"/>
      <c r="LAM2821" s="46"/>
      <c r="LAN2821" s="46"/>
      <c r="LAO2821" s="46"/>
      <c r="LAP2821" s="46"/>
      <c r="LAQ2821" s="46"/>
      <c r="LAR2821" s="46"/>
      <c r="LAS2821" s="46"/>
      <c r="LAT2821" s="46"/>
      <c r="LAU2821" s="46"/>
      <c r="LAV2821" s="46"/>
      <c r="LAW2821" s="46"/>
      <c r="LAX2821" s="46"/>
      <c r="LAY2821" s="46"/>
      <c r="LAZ2821" s="46"/>
      <c r="LBA2821" s="46"/>
      <c r="LBB2821" s="46"/>
      <c r="LBC2821" s="46"/>
      <c r="LBD2821" s="46"/>
      <c r="LBE2821" s="46"/>
      <c r="LBF2821" s="46"/>
      <c r="LBG2821" s="46"/>
      <c r="LBH2821" s="46"/>
      <c r="LBI2821" s="46"/>
      <c r="LBJ2821" s="46"/>
      <c r="LBK2821" s="46"/>
      <c r="LBL2821" s="46"/>
      <c r="LBM2821" s="46"/>
      <c r="LBN2821" s="46"/>
      <c r="LBO2821" s="46"/>
      <c r="LBP2821" s="46"/>
      <c r="LBQ2821" s="46"/>
      <c r="LBR2821" s="46"/>
      <c r="LBS2821" s="46"/>
      <c r="LBT2821" s="46"/>
      <c r="LBU2821" s="46"/>
      <c r="LBV2821" s="46"/>
      <c r="LBW2821" s="46"/>
      <c r="LBX2821" s="46"/>
      <c r="LBY2821" s="46"/>
      <c r="LBZ2821" s="46"/>
      <c r="LCA2821" s="46"/>
      <c r="LCB2821" s="46"/>
      <c r="LCC2821" s="46"/>
      <c r="LCD2821" s="46"/>
      <c r="LCE2821" s="46"/>
      <c r="LCF2821" s="46"/>
      <c r="LCG2821" s="46"/>
      <c r="LCH2821" s="46"/>
      <c r="LCI2821" s="46"/>
      <c r="LCJ2821" s="46"/>
      <c r="LCK2821" s="46"/>
      <c r="LCL2821" s="46"/>
      <c r="LCM2821" s="46"/>
      <c r="LCN2821" s="46"/>
      <c r="LCO2821" s="46"/>
      <c r="LCP2821" s="46"/>
      <c r="LCQ2821" s="46"/>
      <c r="LCR2821" s="46"/>
      <c r="LCS2821" s="46"/>
      <c r="LCT2821" s="46"/>
      <c r="LCU2821" s="46"/>
      <c r="LCV2821" s="46"/>
      <c r="LCW2821" s="46"/>
      <c r="LCX2821" s="46"/>
      <c r="LCY2821" s="46"/>
      <c r="LCZ2821" s="46"/>
      <c r="LDA2821" s="46"/>
      <c r="LDB2821" s="46"/>
      <c r="LDC2821" s="46"/>
      <c r="LDD2821" s="46"/>
      <c r="LDE2821" s="46"/>
      <c r="LDF2821" s="46"/>
      <c r="LDG2821" s="46"/>
      <c r="LDH2821" s="46"/>
      <c r="LDI2821" s="46"/>
      <c r="LDJ2821" s="46"/>
      <c r="LDK2821" s="46"/>
      <c r="LDL2821" s="46"/>
      <c r="LDM2821" s="46"/>
      <c r="LDN2821" s="46"/>
      <c r="LDO2821" s="46"/>
      <c r="LDP2821" s="46"/>
      <c r="LDQ2821" s="46"/>
      <c r="LDR2821" s="46"/>
      <c r="LDS2821" s="46"/>
      <c r="LDT2821" s="46"/>
      <c r="LDU2821" s="46"/>
      <c r="LDV2821" s="46"/>
      <c r="LDW2821" s="46"/>
      <c r="LDX2821" s="46"/>
      <c r="LDY2821" s="46"/>
      <c r="LDZ2821" s="46"/>
      <c r="LEA2821" s="46"/>
      <c r="LEB2821" s="46"/>
      <c r="LEC2821" s="46"/>
      <c r="LED2821" s="46"/>
      <c r="LEE2821" s="46"/>
      <c r="LEF2821" s="46"/>
      <c r="LEG2821" s="46"/>
      <c r="LEH2821" s="46"/>
      <c r="LEI2821" s="46"/>
      <c r="LEJ2821" s="46"/>
      <c r="LEK2821" s="46"/>
      <c r="LEL2821" s="46"/>
      <c r="LEM2821" s="46"/>
      <c r="LEN2821" s="46"/>
      <c r="LEO2821" s="46"/>
      <c r="LEP2821" s="46"/>
      <c r="LEQ2821" s="46"/>
      <c r="LER2821" s="46"/>
      <c r="LES2821" s="46"/>
      <c r="LET2821" s="46"/>
      <c r="LEU2821" s="46"/>
      <c r="LEV2821" s="46"/>
      <c r="LEW2821" s="46"/>
      <c r="LEX2821" s="46"/>
      <c r="LEY2821" s="46"/>
      <c r="LEZ2821" s="46"/>
      <c r="LFA2821" s="46"/>
      <c r="LFB2821" s="46"/>
      <c r="LFC2821" s="46"/>
      <c r="LFD2821" s="46"/>
      <c r="LFE2821" s="46"/>
      <c r="LFF2821" s="46"/>
      <c r="LFG2821" s="46"/>
      <c r="LFH2821" s="46"/>
      <c r="LFI2821" s="46"/>
      <c r="LFJ2821" s="46"/>
      <c r="LFK2821" s="46"/>
      <c r="LFL2821" s="46"/>
      <c r="LFM2821" s="46"/>
      <c r="LFN2821" s="46"/>
      <c r="LFO2821" s="46"/>
      <c r="LFP2821" s="46"/>
      <c r="LFQ2821" s="46"/>
      <c r="LFR2821" s="46"/>
      <c r="LFS2821" s="46"/>
      <c r="LFT2821" s="46"/>
      <c r="LFU2821" s="46"/>
      <c r="LFV2821" s="46"/>
      <c r="LFW2821" s="46"/>
      <c r="LFX2821" s="46"/>
      <c r="LFY2821" s="46"/>
      <c r="LFZ2821" s="46"/>
      <c r="LGA2821" s="46"/>
      <c r="LGB2821" s="46"/>
      <c r="LGC2821" s="46"/>
      <c r="LGD2821" s="46"/>
      <c r="LGE2821" s="46"/>
      <c r="LGF2821" s="46"/>
      <c r="LGG2821" s="46"/>
      <c r="LGH2821" s="46"/>
      <c r="LGI2821" s="46"/>
      <c r="LGJ2821" s="46"/>
      <c r="LGK2821" s="46"/>
      <c r="LGL2821" s="46"/>
      <c r="LGM2821" s="46"/>
      <c r="LGN2821" s="46"/>
      <c r="LGO2821" s="46"/>
      <c r="LGP2821" s="46"/>
      <c r="LGQ2821" s="46"/>
      <c r="LGR2821" s="46"/>
      <c r="LGS2821" s="46"/>
      <c r="LGT2821" s="46"/>
      <c r="LGU2821" s="46"/>
      <c r="LGV2821" s="46"/>
      <c r="LGW2821" s="46"/>
      <c r="LGX2821" s="46"/>
      <c r="LGY2821" s="46"/>
      <c r="LGZ2821" s="46"/>
      <c r="LHA2821" s="46"/>
      <c r="LHB2821" s="46"/>
      <c r="LHC2821" s="46"/>
      <c r="LHD2821" s="46"/>
      <c r="LHE2821" s="46"/>
      <c r="LHF2821" s="46"/>
      <c r="LHG2821" s="46"/>
      <c r="LHH2821" s="46"/>
      <c r="LHI2821" s="46"/>
      <c r="LHJ2821" s="46"/>
      <c r="LHK2821" s="46"/>
      <c r="LHL2821" s="46"/>
      <c r="LHM2821" s="46"/>
      <c r="LHN2821" s="46"/>
      <c r="LHO2821" s="46"/>
      <c r="LHP2821" s="46"/>
      <c r="LHQ2821" s="46"/>
      <c r="LHR2821" s="46"/>
      <c r="LHS2821" s="46"/>
      <c r="LHT2821" s="46"/>
      <c r="LHU2821" s="46"/>
      <c r="LHV2821" s="46"/>
      <c r="LHW2821" s="46"/>
      <c r="LHX2821" s="46"/>
      <c r="LHY2821" s="46"/>
      <c r="LHZ2821" s="46"/>
      <c r="LIA2821" s="46"/>
      <c r="LIB2821" s="46"/>
      <c r="LIC2821" s="46"/>
      <c r="LID2821" s="46"/>
      <c r="LIE2821" s="46"/>
      <c r="LIF2821" s="46"/>
      <c r="LIG2821" s="46"/>
      <c r="LIH2821" s="46"/>
      <c r="LII2821" s="46"/>
      <c r="LIJ2821" s="46"/>
      <c r="LIK2821" s="46"/>
      <c r="LIL2821" s="46"/>
      <c r="LIM2821" s="46"/>
      <c r="LIN2821" s="46"/>
      <c r="LIO2821" s="46"/>
      <c r="LIP2821" s="46"/>
      <c r="LIQ2821" s="46"/>
      <c r="LIR2821" s="46"/>
      <c r="LIS2821" s="46"/>
      <c r="LIT2821" s="46"/>
      <c r="LIU2821" s="46"/>
      <c r="LIV2821" s="46"/>
      <c r="LIW2821" s="46"/>
      <c r="LIX2821" s="46"/>
      <c r="LIY2821" s="46"/>
      <c r="LIZ2821" s="46"/>
      <c r="LJA2821" s="46"/>
      <c r="LJB2821" s="46"/>
      <c r="LJC2821" s="46"/>
      <c r="LJD2821" s="46"/>
      <c r="LJE2821" s="46"/>
      <c r="LJF2821" s="46"/>
      <c r="LJG2821" s="46"/>
      <c r="LJH2821" s="46"/>
      <c r="LJI2821" s="46"/>
      <c r="LJJ2821" s="46"/>
      <c r="LJK2821" s="46"/>
      <c r="LJL2821" s="46"/>
      <c r="LJM2821" s="46"/>
      <c r="LJN2821" s="46"/>
      <c r="LJO2821" s="46"/>
      <c r="LJP2821" s="46"/>
      <c r="LJQ2821" s="46"/>
      <c r="LJR2821" s="46"/>
      <c r="LJS2821" s="46"/>
      <c r="LJT2821" s="46"/>
      <c r="LJU2821" s="46"/>
      <c r="LJV2821" s="46"/>
      <c r="LJW2821" s="46"/>
      <c r="LJX2821" s="46"/>
      <c r="LJY2821" s="46"/>
      <c r="LJZ2821" s="46"/>
      <c r="LKA2821" s="46"/>
      <c r="LKB2821" s="46"/>
      <c r="LKC2821" s="46"/>
      <c r="LKD2821" s="46"/>
      <c r="LKE2821" s="46"/>
      <c r="LKF2821" s="46"/>
      <c r="LKG2821" s="46"/>
      <c r="LKH2821" s="46"/>
      <c r="LKI2821" s="46"/>
      <c r="LKJ2821" s="46"/>
      <c r="LKK2821" s="46"/>
      <c r="LKL2821" s="46"/>
      <c r="LKM2821" s="46"/>
      <c r="LKN2821" s="46"/>
      <c r="LKO2821" s="46"/>
      <c r="LKP2821" s="46"/>
      <c r="LKQ2821" s="46"/>
      <c r="LKR2821" s="46"/>
      <c r="LKS2821" s="46"/>
      <c r="LKT2821" s="46"/>
      <c r="LKU2821" s="46"/>
      <c r="LKV2821" s="46"/>
      <c r="LKW2821" s="46"/>
      <c r="LKX2821" s="46"/>
      <c r="LKY2821" s="46"/>
      <c r="LKZ2821" s="46"/>
      <c r="LLA2821" s="46"/>
      <c r="LLB2821" s="46"/>
      <c r="LLC2821" s="46"/>
      <c r="LLD2821" s="46"/>
      <c r="LLE2821" s="46"/>
      <c r="LLF2821" s="46"/>
      <c r="LLG2821" s="46"/>
      <c r="LLH2821" s="46"/>
      <c r="LLI2821" s="46"/>
      <c r="LLJ2821" s="46"/>
      <c r="LLK2821" s="46"/>
      <c r="LLL2821" s="46"/>
      <c r="LLM2821" s="46"/>
      <c r="LLN2821" s="46"/>
      <c r="LLO2821" s="46"/>
      <c r="LLP2821" s="46"/>
      <c r="LLQ2821" s="46"/>
      <c r="LLR2821" s="46"/>
      <c r="LLS2821" s="46"/>
      <c r="LLT2821" s="46"/>
      <c r="LLU2821" s="46"/>
      <c r="LLV2821" s="46"/>
      <c r="LLW2821" s="46"/>
      <c r="LLX2821" s="46"/>
      <c r="LLY2821" s="46"/>
      <c r="LLZ2821" s="46"/>
      <c r="LMA2821" s="46"/>
      <c r="LMB2821" s="46"/>
      <c r="LMC2821" s="46"/>
      <c r="LMD2821" s="46"/>
      <c r="LME2821" s="46"/>
      <c r="LMF2821" s="46"/>
      <c r="LMG2821" s="46"/>
      <c r="LMH2821" s="46"/>
      <c r="LMI2821" s="46"/>
      <c r="LMJ2821" s="46"/>
      <c r="LMK2821" s="46"/>
      <c r="LML2821" s="46"/>
      <c r="LMM2821" s="46"/>
      <c r="LMN2821" s="46"/>
      <c r="LMO2821" s="46"/>
      <c r="LMP2821" s="46"/>
      <c r="LMQ2821" s="46"/>
      <c r="LMR2821" s="46"/>
      <c r="LMS2821" s="46"/>
      <c r="LMT2821" s="46"/>
      <c r="LMU2821" s="46"/>
      <c r="LMV2821" s="46"/>
      <c r="LMW2821" s="46"/>
      <c r="LMX2821" s="46"/>
      <c r="LMY2821" s="46"/>
      <c r="LMZ2821" s="46"/>
      <c r="LNA2821" s="46"/>
      <c r="LNB2821" s="46"/>
      <c r="LNC2821" s="46"/>
      <c r="LND2821" s="46"/>
      <c r="LNE2821" s="46"/>
      <c r="LNF2821" s="46"/>
      <c r="LNG2821" s="46"/>
      <c r="LNH2821" s="46"/>
      <c r="LNI2821" s="46"/>
      <c r="LNJ2821" s="46"/>
      <c r="LNK2821" s="46"/>
      <c r="LNL2821" s="46"/>
      <c r="LNM2821" s="46"/>
      <c r="LNN2821" s="46"/>
      <c r="LNO2821" s="46"/>
      <c r="LNP2821" s="46"/>
      <c r="LNQ2821" s="46"/>
      <c r="LNR2821" s="46"/>
      <c r="LNS2821" s="46"/>
      <c r="LNT2821" s="46"/>
      <c r="LNU2821" s="46"/>
      <c r="LNV2821" s="46"/>
      <c r="LNW2821" s="46"/>
      <c r="LNX2821" s="46"/>
      <c r="LNY2821" s="46"/>
      <c r="LNZ2821" s="46"/>
      <c r="LOA2821" s="46"/>
      <c r="LOB2821" s="46"/>
      <c r="LOC2821" s="46"/>
      <c r="LOD2821" s="46"/>
      <c r="LOE2821" s="46"/>
      <c r="LOF2821" s="46"/>
      <c r="LOG2821" s="46"/>
      <c r="LOH2821" s="46"/>
      <c r="LOI2821" s="46"/>
      <c r="LOJ2821" s="46"/>
      <c r="LOK2821" s="46"/>
      <c r="LOL2821" s="46"/>
      <c r="LOM2821" s="46"/>
      <c r="LON2821" s="46"/>
      <c r="LOO2821" s="46"/>
      <c r="LOP2821" s="46"/>
      <c r="LOQ2821" s="46"/>
      <c r="LOR2821" s="46"/>
      <c r="LOS2821" s="46"/>
      <c r="LOT2821" s="46"/>
      <c r="LOU2821" s="46"/>
      <c r="LOV2821" s="46"/>
      <c r="LOW2821" s="46"/>
      <c r="LOX2821" s="46"/>
      <c r="LOY2821" s="46"/>
      <c r="LOZ2821" s="46"/>
      <c r="LPA2821" s="46"/>
      <c r="LPB2821" s="46"/>
      <c r="LPC2821" s="46"/>
      <c r="LPD2821" s="46"/>
      <c r="LPE2821" s="46"/>
      <c r="LPF2821" s="46"/>
      <c r="LPG2821" s="46"/>
      <c r="LPH2821" s="46"/>
      <c r="LPI2821" s="46"/>
      <c r="LPJ2821" s="46"/>
      <c r="LPK2821" s="46"/>
      <c r="LPL2821" s="46"/>
      <c r="LPM2821" s="46"/>
      <c r="LPN2821" s="46"/>
      <c r="LPO2821" s="46"/>
      <c r="LPP2821" s="46"/>
      <c r="LPQ2821" s="46"/>
      <c r="LPR2821" s="46"/>
      <c r="LPS2821" s="46"/>
      <c r="LPT2821" s="46"/>
      <c r="LPU2821" s="46"/>
      <c r="LPV2821" s="46"/>
      <c r="LPW2821" s="46"/>
      <c r="LPX2821" s="46"/>
      <c r="LPY2821" s="46"/>
      <c r="LPZ2821" s="46"/>
      <c r="LQA2821" s="46"/>
      <c r="LQB2821" s="46"/>
      <c r="LQC2821" s="46"/>
      <c r="LQD2821" s="46"/>
      <c r="LQE2821" s="46"/>
      <c r="LQF2821" s="46"/>
      <c r="LQG2821" s="46"/>
      <c r="LQH2821" s="46"/>
      <c r="LQI2821" s="46"/>
      <c r="LQJ2821" s="46"/>
      <c r="LQK2821" s="46"/>
      <c r="LQL2821" s="46"/>
      <c r="LQM2821" s="46"/>
      <c r="LQN2821" s="46"/>
      <c r="LQO2821" s="46"/>
      <c r="LQP2821" s="46"/>
      <c r="LQQ2821" s="46"/>
      <c r="LQR2821" s="46"/>
      <c r="LQS2821" s="46"/>
      <c r="LQT2821" s="46"/>
      <c r="LQU2821" s="46"/>
      <c r="LQV2821" s="46"/>
      <c r="LQW2821" s="46"/>
      <c r="LQX2821" s="46"/>
      <c r="LQY2821" s="46"/>
      <c r="LQZ2821" s="46"/>
      <c r="LRA2821" s="46"/>
      <c r="LRB2821" s="46"/>
      <c r="LRC2821" s="46"/>
      <c r="LRD2821" s="46"/>
      <c r="LRE2821" s="46"/>
      <c r="LRF2821" s="46"/>
      <c r="LRG2821" s="46"/>
      <c r="LRH2821" s="46"/>
      <c r="LRI2821" s="46"/>
      <c r="LRJ2821" s="46"/>
      <c r="LRK2821" s="46"/>
      <c r="LRL2821" s="46"/>
      <c r="LRM2821" s="46"/>
      <c r="LRN2821" s="46"/>
      <c r="LRO2821" s="46"/>
      <c r="LRP2821" s="46"/>
      <c r="LRQ2821" s="46"/>
      <c r="LRR2821" s="46"/>
      <c r="LRS2821" s="46"/>
      <c r="LRT2821" s="46"/>
      <c r="LRU2821" s="46"/>
      <c r="LRV2821" s="46"/>
      <c r="LRW2821" s="46"/>
      <c r="LRX2821" s="46"/>
      <c r="LRY2821" s="46"/>
      <c r="LRZ2821" s="46"/>
      <c r="LSA2821" s="46"/>
      <c r="LSB2821" s="46"/>
      <c r="LSC2821" s="46"/>
      <c r="LSD2821" s="46"/>
      <c r="LSE2821" s="46"/>
      <c r="LSF2821" s="46"/>
      <c r="LSG2821" s="46"/>
      <c r="LSH2821" s="46"/>
      <c r="LSI2821" s="46"/>
      <c r="LSJ2821" s="46"/>
      <c r="LSK2821" s="46"/>
      <c r="LSL2821" s="46"/>
      <c r="LSM2821" s="46"/>
      <c r="LSN2821" s="46"/>
      <c r="LSO2821" s="46"/>
      <c r="LSP2821" s="46"/>
      <c r="LSQ2821" s="46"/>
      <c r="LSR2821" s="46"/>
      <c r="LSS2821" s="46"/>
      <c r="LST2821" s="46"/>
      <c r="LSU2821" s="46"/>
      <c r="LSV2821" s="46"/>
      <c r="LSW2821" s="46"/>
      <c r="LSX2821" s="46"/>
      <c r="LSY2821" s="46"/>
      <c r="LSZ2821" s="46"/>
      <c r="LTA2821" s="46"/>
      <c r="LTB2821" s="46"/>
      <c r="LTC2821" s="46"/>
      <c r="LTD2821" s="46"/>
      <c r="LTE2821" s="46"/>
      <c r="LTF2821" s="46"/>
      <c r="LTG2821" s="46"/>
      <c r="LTH2821" s="46"/>
      <c r="LTI2821" s="46"/>
      <c r="LTJ2821" s="46"/>
      <c r="LTK2821" s="46"/>
      <c r="LTL2821" s="46"/>
      <c r="LTM2821" s="46"/>
      <c r="LTN2821" s="46"/>
      <c r="LTO2821" s="46"/>
      <c r="LTP2821" s="46"/>
      <c r="LTQ2821" s="46"/>
      <c r="LTR2821" s="46"/>
      <c r="LTS2821" s="46"/>
      <c r="LTT2821" s="46"/>
      <c r="LTU2821" s="46"/>
      <c r="LTV2821" s="46"/>
      <c r="LTW2821" s="46"/>
      <c r="LTX2821" s="46"/>
      <c r="LTY2821" s="46"/>
      <c r="LTZ2821" s="46"/>
      <c r="LUA2821" s="46"/>
      <c r="LUB2821" s="46"/>
      <c r="LUC2821" s="46"/>
      <c r="LUD2821" s="46"/>
      <c r="LUE2821" s="46"/>
      <c r="LUF2821" s="46"/>
      <c r="LUG2821" s="46"/>
      <c r="LUH2821" s="46"/>
      <c r="LUI2821" s="46"/>
      <c r="LUJ2821" s="46"/>
      <c r="LUK2821" s="46"/>
      <c r="LUL2821" s="46"/>
      <c r="LUM2821" s="46"/>
      <c r="LUN2821" s="46"/>
      <c r="LUO2821" s="46"/>
      <c r="LUP2821" s="46"/>
      <c r="LUQ2821" s="46"/>
      <c r="LUR2821" s="46"/>
      <c r="LUS2821" s="46"/>
      <c r="LUT2821" s="46"/>
      <c r="LUU2821" s="46"/>
      <c r="LUV2821" s="46"/>
      <c r="LUW2821" s="46"/>
      <c r="LUX2821" s="46"/>
      <c r="LUY2821" s="46"/>
      <c r="LUZ2821" s="46"/>
      <c r="LVA2821" s="46"/>
      <c r="LVB2821" s="46"/>
      <c r="LVC2821" s="46"/>
      <c r="LVD2821" s="46"/>
      <c r="LVE2821" s="46"/>
      <c r="LVF2821" s="46"/>
      <c r="LVG2821" s="46"/>
      <c r="LVH2821" s="46"/>
      <c r="LVI2821" s="46"/>
      <c r="LVJ2821" s="46"/>
      <c r="LVK2821" s="46"/>
      <c r="LVL2821" s="46"/>
      <c r="LVM2821" s="46"/>
      <c r="LVN2821" s="46"/>
      <c r="LVO2821" s="46"/>
      <c r="LVP2821" s="46"/>
      <c r="LVQ2821" s="46"/>
      <c r="LVR2821" s="46"/>
      <c r="LVS2821" s="46"/>
      <c r="LVT2821" s="46"/>
      <c r="LVU2821" s="46"/>
      <c r="LVV2821" s="46"/>
      <c r="LVW2821" s="46"/>
      <c r="LVX2821" s="46"/>
      <c r="LVY2821" s="46"/>
      <c r="LVZ2821" s="46"/>
      <c r="LWA2821" s="46"/>
      <c r="LWB2821" s="46"/>
      <c r="LWC2821" s="46"/>
      <c r="LWD2821" s="46"/>
      <c r="LWE2821" s="46"/>
      <c r="LWF2821" s="46"/>
      <c r="LWG2821" s="46"/>
      <c r="LWH2821" s="46"/>
      <c r="LWI2821" s="46"/>
      <c r="LWJ2821" s="46"/>
      <c r="LWK2821" s="46"/>
      <c r="LWL2821" s="46"/>
      <c r="LWM2821" s="46"/>
      <c r="LWN2821" s="46"/>
      <c r="LWO2821" s="46"/>
      <c r="LWP2821" s="46"/>
      <c r="LWQ2821" s="46"/>
      <c r="LWR2821" s="46"/>
      <c r="LWS2821" s="46"/>
      <c r="LWT2821" s="46"/>
      <c r="LWU2821" s="46"/>
      <c r="LWV2821" s="46"/>
      <c r="LWW2821" s="46"/>
      <c r="LWX2821" s="46"/>
      <c r="LWY2821" s="46"/>
      <c r="LWZ2821" s="46"/>
      <c r="LXA2821" s="46"/>
      <c r="LXB2821" s="46"/>
      <c r="LXC2821" s="46"/>
      <c r="LXD2821" s="46"/>
      <c r="LXE2821" s="46"/>
      <c r="LXF2821" s="46"/>
      <c r="LXG2821" s="46"/>
      <c r="LXH2821" s="46"/>
      <c r="LXI2821" s="46"/>
      <c r="LXJ2821" s="46"/>
      <c r="LXK2821" s="46"/>
      <c r="LXL2821" s="46"/>
      <c r="LXM2821" s="46"/>
      <c r="LXN2821" s="46"/>
      <c r="LXO2821" s="46"/>
      <c r="LXP2821" s="46"/>
      <c r="LXQ2821" s="46"/>
      <c r="LXR2821" s="46"/>
      <c r="LXS2821" s="46"/>
      <c r="LXT2821" s="46"/>
      <c r="LXU2821" s="46"/>
      <c r="LXV2821" s="46"/>
      <c r="LXW2821" s="46"/>
      <c r="LXX2821" s="46"/>
      <c r="LXY2821" s="46"/>
      <c r="LXZ2821" s="46"/>
      <c r="LYA2821" s="46"/>
      <c r="LYB2821" s="46"/>
      <c r="LYC2821" s="46"/>
      <c r="LYD2821" s="46"/>
      <c r="LYE2821" s="46"/>
      <c r="LYF2821" s="46"/>
      <c r="LYG2821" s="46"/>
      <c r="LYH2821" s="46"/>
      <c r="LYI2821" s="46"/>
      <c r="LYJ2821" s="46"/>
      <c r="LYK2821" s="46"/>
      <c r="LYL2821" s="46"/>
      <c r="LYM2821" s="46"/>
      <c r="LYN2821" s="46"/>
      <c r="LYO2821" s="46"/>
      <c r="LYP2821" s="46"/>
      <c r="LYQ2821" s="46"/>
      <c r="LYR2821" s="46"/>
      <c r="LYS2821" s="46"/>
      <c r="LYT2821" s="46"/>
      <c r="LYU2821" s="46"/>
      <c r="LYV2821" s="46"/>
      <c r="LYW2821" s="46"/>
      <c r="LYX2821" s="46"/>
      <c r="LYY2821" s="46"/>
      <c r="LYZ2821" s="46"/>
      <c r="LZA2821" s="46"/>
      <c r="LZB2821" s="46"/>
      <c r="LZC2821" s="46"/>
      <c r="LZD2821" s="46"/>
      <c r="LZE2821" s="46"/>
      <c r="LZF2821" s="46"/>
      <c r="LZG2821" s="46"/>
      <c r="LZH2821" s="46"/>
      <c r="LZI2821" s="46"/>
      <c r="LZJ2821" s="46"/>
      <c r="LZK2821" s="46"/>
      <c r="LZL2821" s="46"/>
      <c r="LZM2821" s="46"/>
      <c r="LZN2821" s="46"/>
      <c r="LZO2821" s="46"/>
      <c r="LZP2821" s="46"/>
      <c r="LZQ2821" s="46"/>
      <c r="LZR2821" s="46"/>
      <c r="LZS2821" s="46"/>
      <c r="LZT2821" s="46"/>
      <c r="LZU2821" s="46"/>
      <c r="LZV2821" s="46"/>
      <c r="LZW2821" s="46"/>
      <c r="LZX2821" s="46"/>
      <c r="LZY2821" s="46"/>
      <c r="LZZ2821" s="46"/>
      <c r="MAA2821" s="46"/>
      <c r="MAB2821" s="46"/>
      <c r="MAC2821" s="46"/>
      <c r="MAD2821" s="46"/>
      <c r="MAE2821" s="46"/>
      <c r="MAF2821" s="46"/>
      <c r="MAG2821" s="46"/>
      <c r="MAH2821" s="46"/>
      <c r="MAI2821" s="46"/>
      <c r="MAJ2821" s="46"/>
      <c r="MAK2821" s="46"/>
      <c r="MAL2821" s="46"/>
      <c r="MAM2821" s="46"/>
      <c r="MAN2821" s="46"/>
      <c r="MAO2821" s="46"/>
      <c r="MAP2821" s="46"/>
      <c r="MAQ2821" s="46"/>
      <c r="MAR2821" s="46"/>
      <c r="MAS2821" s="46"/>
      <c r="MAT2821" s="46"/>
      <c r="MAU2821" s="46"/>
      <c r="MAV2821" s="46"/>
      <c r="MAW2821" s="46"/>
      <c r="MAX2821" s="46"/>
      <c r="MAY2821" s="46"/>
      <c r="MAZ2821" s="46"/>
      <c r="MBA2821" s="46"/>
      <c r="MBB2821" s="46"/>
      <c r="MBC2821" s="46"/>
      <c r="MBD2821" s="46"/>
      <c r="MBE2821" s="46"/>
      <c r="MBF2821" s="46"/>
      <c r="MBG2821" s="46"/>
      <c r="MBH2821" s="46"/>
      <c r="MBI2821" s="46"/>
      <c r="MBJ2821" s="46"/>
      <c r="MBK2821" s="46"/>
      <c r="MBL2821" s="46"/>
      <c r="MBM2821" s="46"/>
      <c r="MBN2821" s="46"/>
      <c r="MBO2821" s="46"/>
      <c r="MBP2821" s="46"/>
      <c r="MBQ2821" s="46"/>
      <c r="MBR2821" s="46"/>
      <c r="MBS2821" s="46"/>
      <c r="MBT2821" s="46"/>
      <c r="MBU2821" s="46"/>
      <c r="MBV2821" s="46"/>
      <c r="MBW2821" s="46"/>
      <c r="MBX2821" s="46"/>
      <c r="MBY2821" s="46"/>
      <c r="MBZ2821" s="46"/>
      <c r="MCA2821" s="46"/>
      <c r="MCB2821" s="46"/>
      <c r="MCC2821" s="46"/>
      <c r="MCD2821" s="46"/>
      <c r="MCE2821" s="46"/>
      <c r="MCF2821" s="46"/>
      <c r="MCG2821" s="46"/>
      <c r="MCH2821" s="46"/>
      <c r="MCI2821" s="46"/>
      <c r="MCJ2821" s="46"/>
      <c r="MCK2821" s="46"/>
      <c r="MCL2821" s="46"/>
      <c r="MCM2821" s="46"/>
      <c r="MCN2821" s="46"/>
      <c r="MCO2821" s="46"/>
      <c r="MCP2821" s="46"/>
      <c r="MCQ2821" s="46"/>
      <c r="MCR2821" s="46"/>
      <c r="MCS2821" s="46"/>
      <c r="MCT2821" s="46"/>
      <c r="MCU2821" s="46"/>
      <c r="MCV2821" s="46"/>
      <c r="MCW2821" s="46"/>
      <c r="MCX2821" s="46"/>
      <c r="MCY2821" s="46"/>
      <c r="MCZ2821" s="46"/>
      <c r="MDA2821" s="46"/>
      <c r="MDB2821" s="46"/>
      <c r="MDC2821" s="46"/>
      <c r="MDD2821" s="46"/>
      <c r="MDE2821" s="46"/>
      <c r="MDF2821" s="46"/>
      <c r="MDG2821" s="46"/>
      <c r="MDH2821" s="46"/>
      <c r="MDI2821" s="46"/>
      <c r="MDJ2821" s="46"/>
      <c r="MDK2821" s="46"/>
      <c r="MDL2821" s="46"/>
      <c r="MDM2821" s="46"/>
      <c r="MDN2821" s="46"/>
      <c r="MDO2821" s="46"/>
      <c r="MDP2821" s="46"/>
      <c r="MDQ2821" s="46"/>
      <c r="MDR2821" s="46"/>
      <c r="MDS2821" s="46"/>
      <c r="MDT2821" s="46"/>
      <c r="MDU2821" s="46"/>
      <c r="MDV2821" s="46"/>
      <c r="MDW2821" s="46"/>
      <c r="MDX2821" s="46"/>
      <c r="MDY2821" s="46"/>
      <c r="MDZ2821" s="46"/>
      <c r="MEA2821" s="46"/>
      <c r="MEB2821" s="46"/>
      <c r="MEC2821" s="46"/>
      <c r="MED2821" s="46"/>
      <c r="MEE2821" s="46"/>
      <c r="MEF2821" s="46"/>
      <c r="MEG2821" s="46"/>
      <c r="MEH2821" s="46"/>
      <c r="MEI2821" s="46"/>
      <c r="MEJ2821" s="46"/>
      <c r="MEK2821" s="46"/>
      <c r="MEL2821" s="46"/>
      <c r="MEM2821" s="46"/>
      <c r="MEN2821" s="46"/>
      <c r="MEO2821" s="46"/>
      <c r="MEP2821" s="46"/>
      <c r="MEQ2821" s="46"/>
      <c r="MER2821" s="46"/>
      <c r="MES2821" s="46"/>
      <c r="MET2821" s="46"/>
      <c r="MEU2821" s="46"/>
      <c r="MEV2821" s="46"/>
      <c r="MEW2821" s="46"/>
      <c r="MEX2821" s="46"/>
      <c r="MEY2821" s="46"/>
      <c r="MEZ2821" s="46"/>
      <c r="MFA2821" s="46"/>
      <c r="MFB2821" s="46"/>
      <c r="MFC2821" s="46"/>
      <c r="MFD2821" s="46"/>
      <c r="MFE2821" s="46"/>
      <c r="MFF2821" s="46"/>
      <c r="MFG2821" s="46"/>
      <c r="MFH2821" s="46"/>
      <c r="MFI2821" s="46"/>
      <c r="MFJ2821" s="46"/>
      <c r="MFK2821" s="46"/>
      <c r="MFL2821" s="46"/>
      <c r="MFM2821" s="46"/>
      <c r="MFN2821" s="46"/>
      <c r="MFO2821" s="46"/>
      <c r="MFP2821" s="46"/>
      <c r="MFQ2821" s="46"/>
      <c r="MFR2821" s="46"/>
      <c r="MFS2821" s="46"/>
      <c r="MFT2821" s="46"/>
      <c r="MFU2821" s="46"/>
      <c r="MFV2821" s="46"/>
      <c r="MFW2821" s="46"/>
      <c r="MFX2821" s="46"/>
      <c r="MFY2821" s="46"/>
      <c r="MFZ2821" s="46"/>
      <c r="MGA2821" s="46"/>
      <c r="MGB2821" s="46"/>
      <c r="MGC2821" s="46"/>
      <c r="MGD2821" s="46"/>
      <c r="MGE2821" s="46"/>
      <c r="MGF2821" s="46"/>
      <c r="MGG2821" s="46"/>
      <c r="MGH2821" s="46"/>
      <c r="MGI2821" s="46"/>
      <c r="MGJ2821" s="46"/>
      <c r="MGK2821" s="46"/>
      <c r="MGL2821" s="46"/>
      <c r="MGM2821" s="46"/>
      <c r="MGN2821" s="46"/>
      <c r="MGO2821" s="46"/>
      <c r="MGP2821" s="46"/>
      <c r="MGQ2821" s="46"/>
      <c r="MGR2821" s="46"/>
      <c r="MGS2821" s="46"/>
      <c r="MGT2821" s="46"/>
      <c r="MGU2821" s="46"/>
      <c r="MGV2821" s="46"/>
      <c r="MGW2821" s="46"/>
      <c r="MGX2821" s="46"/>
      <c r="MGY2821" s="46"/>
      <c r="MGZ2821" s="46"/>
      <c r="MHA2821" s="46"/>
      <c r="MHB2821" s="46"/>
      <c r="MHC2821" s="46"/>
      <c r="MHD2821" s="46"/>
      <c r="MHE2821" s="46"/>
      <c r="MHF2821" s="46"/>
      <c r="MHG2821" s="46"/>
      <c r="MHH2821" s="46"/>
      <c r="MHI2821" s="46"/>
      <c r="MHJ2821" s="46"/>
      <c r="MHK2821" s="46"/>
      <c r="MHL2821" s="46"/>
      <c r="MHM2821" s="46"/>
      <c r="MHN2821" s="46"/>
      <c r="MHO2821" s="46"/>
      <c r="MHP2821" s="46"/>
      <c r="MHQ2821" s="46"/>
      <c r="MHR2821" s="46"/>
      <c r="MHS2821" s="46"/>
      <c r="MHT2821" s="46"/>
      <c r="MHU2821" s="46"/>
      <c r="MHV2821" s="46"/>
      <c r="MHW2821" s="46"/>
      <c r="MHX2821" s="46"/>
      <c r="MHY2821" s="46"/>
      <c r="MHZ2821" s="46"/>
      <c r="MIA2821" s="46"/>
      <c r="MIB2821" s="46"/>
      <c r="MIC2821" s="46"/>
      <c r="MID2821" s="46"/>
      <c r="MIE2821" s="46"/>
      <c r="MIF2821" s="46"/>
      <c r="MIG2821" s="46"/>
      <c r="MIH2821" s="46"/>
      <c r="MII2821" s="46"/>
      <c r="MIJ2821" s="46"/>
      <c r="MIK2821" s="46"/>
      <c r="MIL2821" s="46"/>
      <c r="MIM2821" s="46"/>
      <c r="MIN2821" s="46"/>
      <c r="MIO2821" s="46"/>
      <c r="MIP2821" s="46"/>
      <c r="MIQ2821" s="46"/>
      <c r="MIR2821" s="46"/>
      <c r="MIS2821" s="46"/>
      <c r="MIT2821" s="46"/>
      <c r="MIU2821" s="46"/>
      <c r="MIV2821" s="46"/>
      <c r="MIW2821" s="46"/>
      <c r="MIX2821" s="46"/>
      <c r="MIY2821" s="46"/>
      <c r="MIZ2821" s="46"/>
      <c r="MJA2821" s="46"/>
      <c r="MJB2821" s="46"/>
      <c r="MJC2821" s="46"/>
      <c r="MJD2821" s="46"/>
      <c r="MJE2821" s="46"/>
      <c r="MJF2821" s="46"/>
      <c r="MJG2821" s="46"/>
      <c r="MJH2821" s="46"/>
      <c r="MJI2821" s="46"/>
      <c r="MJJ2821" s="46"/>
      <c r="MJK2821" s="46"/>
      <c r="MJL2821" s="46"/>
      <c r="MJM2821" s="46"/>
      <c r="MJN2821" s="46"/>
      <c r="MJO2821" s="46"/>
      <c r="MJP2821" s="46"/>
      <c r="MJQ2821" s="46"/>
      <c r="MJR2821" s="46"/>
      <c r="MJS2821" s="46"/>
      <c r="MJT2821" s="46"/>
      <c r="MJU2821" s="46"/>
      <c r="MJV2821" s="46"/>
      <c r="MJW2821" s="46"/>
      <c r="MJX2821" s="46"/>
      <c r="MJY2821" s="46"/>
      <c r="MJZ2821" s="46"/>
      <c r="MKA2821" s="46"/>
      <c r="MKB2821" s="46"/>
      <c r="MKC2821" s="46"/>
      <c r="MKD2821" s="46"/>
      <c r="MKE2821" s="46"/>
      <c r="MKF2821" s="46"/>
      <c r="MKG2821" s="46"/>
      <c r="MKH2821" s="46"/>
      <c r="MKI2821" s="46"/>
      <c r="MKJ2821" s="46"/>
      <c r="MKK2821" s="46"/>
      <c r="MKL2821" s="46"/>
      <c r="MKM2821" s="46"/>
      <c r="MKN2821" s="46"/>
      <c r="MKO2821" s="46"/>
      <c r="MKP2821" s="46"/>
      <c r="MKQ2821" s="46"/>
      <c r="MKR2821" s="46"/>
      <c r="MKS2821" s="46"/>
      <c r="MKT2821" s="46"/>
      <c r="MKU2821" s="46"/>
      <c r="MKV2821" s="46"/>
      <c r="MKW2821" s="46"/>
      <c r="MKX2821" s="46"/>
      <c r="MKY2821" s="46"/>
      <c r="MKZ2821" s="46"/>
      <c r="MLA2821" s="46"/>
      <c r="MLB2821" s="46"/>
      <c r="MLC2821" s="46"/>
      <c r="MLD2821" s="46"/>
      <c r="MLE2821" s="46"/>
      <c r="MLF2821" s="46"/>
      <c r="MLG2821" s="46"/>
      <c r="MLH2821" s="46"/>
      <c r="MLI2821" s="46"/>
      <c r="MLJ2821" s="46"/>
      <c r="MLK2821" s="46"/>
      <c r="MLL2821" s="46"/>
      <c r="MLM2821" s="46"/>
      <c r="MLN2821" s="46"/>
      <c r="MLO2821" s="46"/>
      <c r="MLP2821" s="46"/>
      <c r="MLQ2821" s="46"/>
      <c r="MLR2821" s="46"/>
      <c r="MLS2821" s="46"/>
      <c r="MLT2821" s="46"/>
      <c r="MLU2821" s="46"/>
      <c r="MLV2821" s="46"/>
      <c r="MLW2821" s="46"/>
      <c r="MLX2821" s="46"/>
      <c r="MLY2821" s="46"/>
      <c r="MLZ2821" s="46"/>
      <c r="MMA2821" s="46"/>
      <c r="MMB2821" s="46"/>
      <c r="MMC2821" s="46"/>
      <c r="MMD2821" s="46"/>
      <c r="MME2821" s="46"/>
      <c r="MMF2821" s="46"/>
      <c r="MMG2821" s="46"/>
      <c r="MMH2821" s="46"/>
      <c r="MMI2821" s="46"/>
      <c r="MMJ2821" s="46"/>
      <c r="MMK2821" s="46"/>
      <c r="MML2821" s="46"/>
      <c r="MMM2821" s="46"/>
      <c r="MMN2821" s="46"/>
      <c r="MMO2821" s="46"/>
      <c r="MMP2821" s="46"/>
      <c r="MMQ2821" s="46"/>
      <c r="MMR2821" s="46"/>
      <c r="MMS2821" s="46"/>
      <c r="MMT2821" s="46"/>
      <c r="MMU2821" s="46"/>
      <c r="MMV2821" s="46"/>
      <c r="MMW2821" s="46"/>
      <c r="MMX2821" s="46"/>
      <c r="MMY2821" s="46"/>
      <c r="MMZ2821" s="46"/>
      <c r="MNA2821" s="46"/>
      <c r="MNB2821" s="46"/>
      <c r="MNC2821" s="46"/>
      <c r="MND2821" s="46"/>
      <c r="MNE2821" s="46"/>
      <c r="MNF2821" s="46"/>
      <c r="MNG2821" s="46"/>
      <c r="MNH2821" s="46"/>
      <c r="MNI2821" s="46"/>
      <c r="MNJ2821" s="46"/>
      <c r="MNK2821" s="46"/>
      <c r="MNL2821" s="46"/>
      <c r="MNM2821" s="46"/>
      <c r="MNN2821" s="46"/>
      <c r="MNO2821" s="46"/>
      <c r="MNP2821" s="46"/>
      <c r="MNQ2821" s="46"/>
      <c r="MNR2821" s="46"/>
      <c r="MNS2821" s="46"/>
      <c r="MNT2821" s="46"/>
      <c r="MNU2821" s="46"/>
      <c r="MNV2821" s="46"/>
      <c r="MNW2821" s="46"/>
      <c r="MNX2821" s="46"/>
      <c r="MNY2821" s="46"/>
      <c r="MNZ2821" s="46"/>
      <c r="MOA2821" s="46"/>
      <c r="MOB2821" s="46"/>
      <c r="MOC2821" s="46"/>
      <c r="MOD2821" s="46"/>
      <c r="MOE2821" s="46"/>
      <c r="MOF2821" s="46"/>
      <c r="MOG2821" s="46"/>
      <c r="MOH2821" s="46"/>
      <c r="MOI2821" s="46"/>
      <c r="MOJ2821" s="46"/>
      <c r="MOK2821" s="46"/>
      <c r="MOL2821" s="46"/>
      <c r="MOM2821" s="46"/>
      <c r="MON2821" s="46"/>
      <c r="MOO2821" s="46"/>
      <c r="MOP2821" s="46"/>
      <c r="MOQ2821" s="46"/>
      <c r="MOR2821" s="46"/>
      <c r="MOS2821" s="46"/>
      <c r="MOT2821" s="46"/>
      <c r="MOU2821" s="46"/>
      <c r="MOV2821" s="46"/>
      <c r="MOW2821" s="46"/>
      <c r="MOX2821" s="46"/>
      <c r="MOY2821" s="46"/>
      <c r="MOZ2821" s="46"/>
      <c r="MPA2821" s="46"/>
      <c r="MPB2821" s="46"/>
      <c r="MPC2821" s="46"/>
      <c r="MPD2821" s="46"/>
      <c r="MPE2821" s="46"/>
      <c r="MPF2821" s="46"/>
      <c r="MPG2821" s="46"/>
      <c r="MPH2821" s="46"/>
      <c r="MPI2821" s="46"/>
      <c r="MPJ2821" s="46"/>
      <c r="MPK2821" s="46"/>
      <c r="MPL2821" s="46"/>
      <c r="MPM2821" s="46"/>
      <c r="MPN2821" s="46"/>
      <c r="MPO2821" s="46"/>
      <c r="MPP2821" s="46"/>
      <c r="MPQ2821" s="46"/>
      <c r="MPR2821" s="46"/>
      <c r="MPS2821" s="46"/>
      <c r="MPT2821" s="46"/>
      <c r="MPU2821" s="46"/>
      <c r="MPV2821" s="46"/>
      <c r="MPW2821" s="46"/>
      <c r="MPX2821" s="46"/>
      <c r="MPY2821" s="46"/>
      <c r="MPZ2821" s="46"/>
      <c r="MQA2821" s="46"/>
      <c r="MQB2821" s="46"/>
      <c r="MQC2821" s="46"/>
      <c r="MQD2821" s="46"/>
      <c r="MQE2821" s="46"/>
      <c r="MQF2821" s="46"/>
      <c r="MQG2821" s="46"/>
      <c r="MQH2821" s="46"/>
      <c r="MQI2821" s="46"/>
      <c r="MQJ2821" s="46"/>
      <c r="MQK2821" s="46"/>
      <c r="MQL2821" s="46"/>
      <c r="MQM2821" s="46"/>
      <c r="MQN2821" s="46"/>
      <c r="MQO2821" s="46"/>
      <c r="MQP2821" s="46"/>
      <c r="MQQ2821" s="46"/>
      <c r="MQR2821" s="46"/>
      <c r="MQS2821" s="46"/>
      <c r="MQT2821" s="46"/>
      <c r="MQU2821" s="46"/>
      <c r="MQV2821" s="46"/>
      <c r="MQW2821" s="46"/>
      <c r="MQX2821" s="46"/>
      <c r="MQY2821" s="46"/>
      <c r="MQZ2821" s="46"/>
      <c r="MRA2821" s="46"/>
      <c r="MRB2821" s="46"/>
      <c r="MRC2821" s="46"/>
      <c r="MRD2821" s="46"/>
      <c r="MRE2821" s="46"/>
      <c r="MRF2821" s="46"/>
      <c r="MRG2821" s="46"/>
      <c r="MRH2821" s="46"/>
      <c r="MRI2821" s="46"/>
      <c r="MRJ2821" s="46"/>
      <c r="MRK2821" s="46"/>
      <c r="MRL2821" s="46"/>
      <c r="MRM2821" s="46"/>
      <c r="MRN2821" s="46"/>
      <c r="MRO2821" s="46"/>
      <c r="MRP2821" s="46"/>
      <c r="MRQ2821" s="46"/>
      <c r="MRR2821" s="46"/>
      <c r="MRS2821" s="46"/>
      <c r="MRT2821" s="46"/>
      <c r="MRU2821" s="46"/>
      <c r="MRV2821" s="46"/>
      <c r="MRW2821" s="46"/>
      <c r="MRX2821" s="46"/>
      <c r="MRY2821" s="46"/>
      <c r="MRZ2821" s="46"/>
      <c r="MSA2821" s="46"/>
      <c r="MSB2821" s="46"/>
      <c r="MSC2821" s="46"/>
      <c r="MSD2821" s="46"/>
      <c r="MSE2821" s="46"/>
      <c r="MSF2821" s="46"/>
      <c r="MSG2821" s="46"/>
      <c r="MSH2821" s="46"/>
      <c r="MSI2821" s="46"/>
      <c r="MSJ2821" s="46"/>
      <c r="MSK2821" s="46"/>
      <c r="MSL2821" s="46"/>
      <c r="MSM2821" s="46"/>
      <c r="MSN2821" s="46"/>
      <c r="MSO2821" s="46"/>
      <c r="MSP2821" s="46"/>
      <c r="MSQ2821" s="46"/>
      <c r="MSR2821" s="46"/>
      <c r="MSS2821" s="46"/>
      <c r="MST2821" s="46"/>
      <c r="MSU2821" s="46"/>
      <c r="MSV2821" s="46"/>
      <c r="MSW2821" s="46"/>
      <c r="MSX2821" s="46"/>
      <c r="MSY2821" s="46"/>
      <c r="MSZ2821" s="46"/>
      <c r="MTA2821" s="46"/>
      <c r="MTB2821" s="46"/>
      <c r="MTC2821" s="46"/>
      <c r="MTD2821" s="46"/>
      <c r="MTE2821" s="46"/>
      <c r="MTF2821" s="46"/>
      <c r="MTG2821" s="46"/>
      <c r="MTH2821" s="46"/>
      <c r="MTI2821" s="46"/>
      <c r="MTJ2821" s="46"/>
      <c r="MTK2821" s="46"/>
      <c r="MTL2821" s="46"/>
      <c r="MTM2821" s="46"/>
      <c r="MTN2821" s="46"/>
      <c r="MTO2821" s="46"/>
      <c r="MTP2821" s="46"/>
      <c r="MTQ2821" s="46"/>
      <c r="MTR2821" s="46"/>
      <c r="MTS2821" s="46"/>
      <c r="MTT2821" s="46"/>
      <c r="MTU2821" s="46"/>
      <c r="MTV2821" s="46"/>
      <c r="MTW2821" s="46"/>
      <c r="MTX2821" s="46"/>
      <c r="MTY2821" s="46"/>
      <c r="MTZ2821" s="46"/>
      <c r="MUA2821" s="46"/>
      <c r="MUB2821" s="46"/>
      <c r="MUC2821" s="46"/>
      <c r="MUD2821" s="46"/>
      <c r="MUE2821" s="46"/>
      <c r="MUF2821" s="46"/>
      <c r="MUG2821" s="46"/>
      <c r="MUH2821" s="46"/>
      <c r="MUI2821" s="46"/>
      <c r="MUJ2821" s="46"/>
      <c r="MUK2821" s="46"/>
      <c r="MUL2821" s="46"/>
      <c r="MUM2821" s="46"/>
      <c r="MUN2821" s="46"/>
      <c r="MUO2821" s="46"/>
      <c r="MUP2821" s="46"/>
      <c r="MUQ2821" s="46"/>
      <c r="MUR2821" s="46"/>
      <c r="MUS2821" s="46"/>
      <c r="MUT2821" s="46"/>
      <c r="MUU2821" s="46"/>
      <c r="MUV2821" s="46"/>
      <c r="MUW2821" s="46"/>
      <c r="MUX2821" s="46"/>
      <c r="MUY2821" s="46"/>
      <c r="MUZ2821" s="46"/>
      <c r="MVA2821" s="46"/>
      <c r="MVB2821" s="46"/>
      <c r="MVC2821" s="46"/>
      <c r="MVD2821" s="46"/>
      <c r="MVE2821" s="46"/>
      <c r="MVF2821" s="46"/>
      <c r="MVG2821" s="46"/>
      <c r="MVH2821" s="46"/>
      <c r="MVI2821" s="46"/>
      <c r="MVJ2821" s="46"/>
      <c r="MVK2821" s="46"/>
      <c r="MVL2821" s="46"/>
      <c r="MVM2821" s="46"/>
      <c r="MVN2821" s="46"/>
      <c r="MVO2821" s="46"/>
      <c r="MVP2821" s="46"/>
      <c r="MVQ2821" s="46"/>
      <c r="MVR2821" s="46"/>
      <c r="MVS2821" s="46"/>
      <c r="MVT2821" s="46"/>
      <c r="MVU2821" s="46"/>
      <c r="MVV2821" s="46"/>
      <c r="MVW2821" s="46"/>
      <c r="MVX2821" s="46"/>
      <c r="MVY2821" s="46"/>
      <c r="MVZ2821" s="46"/>
      <c r="MWA2821" s="46"/>
      <c r="MWB2821" s="46"/>
      <c r="MWC2821" s="46"/>
      <c r="MWD2821" s="46"/>
      <c r="MWE2821" s="46"/>
      <c r="MWF2821" s="46"/>
      <c r="MWG2821" s="46"/>
      <c r="MWH2821" s="46"/>
      <c r="MWI2821" s="46"/>
      <c r="MWJ2821" s="46"/>
      <c r="MWK2821" s="46"/>
      <c r="MWL2821" s="46"/>
      <c r="MWM2821" s="46"/>
      <c r="MWN2821" s="46"/>
      <c r="MWO2821" s="46"/>
      <c r="MWP2821" s="46"/>
      <c r="MWQ2821" s="46"/>
      <c r="MWR2821" s="46"/>
      <c r="MWS2821" s="46"/>
      <c r="MWT2821" s="46"/>
      <c r="MWU2821" s="46"/>
      <c r="MWV2821" s="46"/>
      <c r="MWW2821" s="46"/>
      <c r="MWX2821" s="46"/>
      <c r="MWY2821" s="46"/>
      <c r="MWZ2821" s="46"/>
      <c r="MXA2821" s="46"/>
      <c r="MXB2821" s="46"/>
      <c r="MXC2821" s="46"/>
      <c r="MXD2821" s="46"/>
      <c r="MXE2821" s="46"/>
      <c r="MXF2821" s="46"/>
      <c r="MXG2821" s="46"/>
      <c r="MXH2821" s="46"/>
      <c r="MXI2821" s="46"/>
      <c r="MXJ2821" s="46"/>
      <c r="MXK2821" s="46"/>
      <c r="MXL2821" s="46"/>
      <c r="MXM2821" s="46"/>
      <c r="MXN2821" s="46"/>
      <c r="MXO2821" s="46"/>
      <c r="MXP2821" s="46"/>
      <c r="MXQ2821" s="46"/>
      <c r="MXR2821" s="46"/>
      <c r="MXS2821" s="46"/>
      <c r="MXT2821" s="46"/>
      <c r="MXU2821" s="46"/>
      <c r="MXV2821" s="46"/>
      <c r="MXW2821" s="46"/>
      <c r="MXX2821" s="46"/>
      <c r="MXY2821" s="46"/>
      <c r="MXZ2821" s="46"/>
      <c r="MYA2821" s="46"/>
      <c r="MYB2821" s="46"/>
      <c r="MYC2821" s="46"/>
      <c r="MYD2821" s="46"/>
      <c r="MYE2821" s="46"/>
      <c r="MYF2821" s="46"/>
      <c r="MYG2821" s="46"/>
      <c r="MYH2821" s="46"/>
      <c r="MYI2821" s="46"/>
      <c r="MYJ2821" s="46"/>
      <c r="MYK2821" s="46"/>
      <c r="MYL2821" s="46"/>
      <c r="MYM2821" s="46"/>
      <c r="MYN2821" s="46"/>
      <c r="MYO2821" s="46"/>
      <c r="MYP2821" s="46"/>
      <c r="MYQ2821" s="46"/>
      <c r="MYR2821" s="46"/>
      <c r="MYS2821" s="46"/>
      <c r="MYT2821" s="46"/>
      <c r="MYU2821" s="46"/>
      <c r="MYV2821" s="46"/>
      <c r="MYW2821" s="46"/>
      <c r="MYX2821" s="46"/>
      <c r="MYY2821" s="46"/>
      <c r="MYZ2821" s="46"/>
      <c r="MZA2821" s="46"/>
      <c r="MZB2821" s="46"/>
      <c r="MZC2821" s="46"/>
      <c r="MZD2821" s="46"/>
      <c r="MZE2821" s="46"/>
      <c r="MZF2821" s="46"/>
      <c r="MZG2821" s="46"/>
      <c r="MZH2821" s="46"/>
      <c r="MZI2821" s="46"/>
      <c r="MZJ2821" s="46"/>
      <c r="MZK2821" s="46"/>
      <c r="MZL2821" s="46"/>
      <c r="MZM2821" s="46"/>
      <c r="MZN2821" s="46"/>
      <c r="MZO2821" s="46"/>
      <c r="MZP2821" s="46"/>
      <c r="MZQ2821" s="46"/>
      <c r="MZR2821" s="46"/>
      <c r="MZS2821" s="46"/>
      <c r="MZT2821" s="46"/>
      <c r="MZU2821" s="46"/>
      <c r="MZV2821" s="46"/>
      <c r="MZW2821" s="46"/>
      <c r="MZX2821" s="46"/>
      <c r="MZY2821" s="46"/>
      <c r="MZZ2821" s="46"/>
      <c r="NAA2821" s="46"/>
      <c r="NAB2821" s="46"/>
      <c r="NAC2821" s="46"/>
      <c r="NAD2821" s="46"/>
      <c r="NAE2821" s="46"/>
      <c r="NAF2821" s="46"/>
      <c r="NAG2821" s="46"/>
      <c r="NAH2821" s="46"/>
      <c r="NAI2821" s="46"/>
      <c r="NAJ2821" s="46"/>
      <c r="NAK2821" s="46"/>
      <c r="NAL2821" s="46"/>
      <c r="NAM2821" s="46"/>
      <c r="NAN2821" s="46"/>
      <c r="NAO2821" s="46"/>
      <c r="NAP2821" s="46"/>
      <c r="NAQ2821" s="46"/>
      <c r="NAR2821" s="46"/>
      <c r="NAS2821" s="46"/>
      <c r="NAT2821" s="46"/>
      <c r="NAU2821" s="46"/>
      <c r="NAV2821" s="46"/>
      <c r="NAW2821" s="46"/>
      <c r="NAX2821" s="46"/>
      <c r="NAY2821" s="46"/>
      <c r="NAZ2821" s="46"/>
      <c r="NBA2821" s="46"/>
      <c r="NBB2821" s="46"/>
      <c r="NBC2821" s="46"/>
      <c r="NBD2821" s="46"/>
      <c r="NBE2821" s="46"/>
      <c r="NBF2821" s="46"/>
      <c r="NBG2821" s="46"/>
      <c r="NBH2821" s="46"/>
      <c r="NBI2821" s="46"/>
      <c r="NBJ2821" s="46"/>
      <c r="NBK2821" s="46"/>
      <c r="NBL2821" s="46"/>
      <c r="NBM2821" s="46"/>
      <c r="NBN2821" s="46"/>
      <c r="NBO2821" s="46"/>
      <c r="NBP2821" s="46"/>
      <c r="NBQ2821" s="46"/>
      <c r="NBR2821" s="46"/>
      <c r="NBS2821" s="46"/>
      <c r="NBT2821" s="46"/>
      <c r="NBU2821" s="46"/>
      <c r="NBV2821" s="46"/>
      <c r="NBW2821" s="46"/>
      <c r="NBX2821" s="46"/>
      <c r="NBY2821" s="46"/>
      <c r="NBZ2821" s="46"/>
      <c r="NCA2821" s="46"/>
      <c r="NCB2821" s="46"/>
      <c r="NCC2821" s="46"/>
      <c r="NCD2821" s="46"/>
      <c r="NCE2821" s="46"/>
      <c r="NCF2821" s="46"/>
      <c r="NCG2821" s="46"/>
      <c r="NCH2821" s="46"/>
      <c r="NCI2821" s="46"/>
      <c r="NCJ2821" s="46"/>
      <c r="NCK2821" s="46"/>
      <c r="NCL2821" s="46"/>
      <c r="NCM2821" s="46"/>
      <c r="NCN2821" s="46"/>
      <c r="NCO2821" s="46"/>
      <c r="NCP2821" s="46"/>
      <c r="NCQ2821" s="46"/>
      <c r="NCR2821" s="46"/>
      <c r="NCS2821" s="46"/>
      <c r="NCT2821" s="46"/>
      <c r="NCU2821" s="46"/>
      <c r="NCV2821" s="46"/>
      <c r="NCW2821" s="46"/>
      <c r="NCX2821" s="46"/>
      <c r="NCY2821" s="46"/>
      <c r="NCZ2821" s="46"/>
      <c r="NDA2821" s="46"/>
      <c r="NDB2821" s="46"/>
      <c r="NDC2821" s="46"/>
      <c r="NDD2821" s="46"/>
      <c r="NDE2821" s="46"/>
      <c r="NDF2821" s="46"/>
      <c r="NDG2821" s="46"/>
      <c r="NDH2821" s="46"/>
      <c r="NDI2821" s="46"/>
      <c r="NDJ2821" s="46"/>
      <c r="NDK2821" s="46"/>
      <c r="NDL2821" s="46"/>
      <c r="NDM2821" s="46"/>
      <c r="NDN2821" s="46"/>
      <c r="NDO2821" s="46"/>
      <c r="NDP2821" s="46"/>
      <c r="NDQ2821" s="46"/>
      <c r="NDR2821" s="46"/>
      <c r="NDS2821" s="46"/>
      <c r="NDT2821" s="46"/>
      <c r="NDU2821" s="46"/>
      <c r="NDV2821" s="46"/>
      <c r="NDW2821" s="46"/>
      <c r="NDX2821" s="46"/>
      <c r="NDY2821" s="46"/>
      <c r="NDZ2821" s="46"/>
      <c r="NEA2821" s="46"/>
      <c r="NEB2821" s="46"/>
      <c r="NEC2821" s="46"/>
      <c r="NED2821" s="46"/>
      <c r="NEE2821" s="46"/>
      <c r="NEF2821" s="46"/>
      <c r="NEG2821" s="46"/>
      <c r="NEH2821" s="46"/>
      <c r="NEI2821" s="46"/>
      <c r="NEJ2821" s="46"/>
      <c r="NEK2821" s="46"/>
      <c r="NEL2821" s="46"/>
      <c r="NEM2821" s="46"/>
      <c r="NEN2821" s="46"/>
      <c r="NEO2821" s="46"/>
      <c r="NEP2821" s="46"/>
      <c r="NEQ2821" s="46"/>
      <c r="NER2821" s="46"/>
      <c r="NES2821" s="46"/>
      <c r="NET2821" s="46"/>
      <c r="NEU2821" s="46"/>
      <c r="NEV2821" s="46"/>
      <c r="NEW2821" s="46"/>
      <c r="NEX2821" s="46"/>
      <c r="NEY2821" s="46"/>
      <c r="NEZ2821" s="46"/>
      <c r="NFA2821" s="46"/>
      <c r="NFB2821" s="46"/>
      <c r="NFC2821" s="46"/>
      <c r="NFD2821" s="46"/>
      <c r="NFE2821" s="46"/>
      <c r="NFF2821" s="46"/>
      <c r="NFG2821" s="46"/>
      <c r="NFH2821" s="46"/>
      <c r="NFI2821" s="46"/>
      <c r="NFJ2821" s="46"/>
      <c r="NFK2821" s="46"/>
      <c r="NFL2821" s="46"/>
      <c r="NFM2821" s="46"/>
      <c r="NFN2821" s="46"/>
      <c r="NFO2821" s="46"/>
      <c r="NFP2821" s="46"/>
      <c r="NFQ2821" s="46"/>
      <c r="NFR2821" s="46"/>
      <c r="NFS2821" s="46"/>
      <c r="NFT2821" s="46"/>
      <c r="NFU2821" s="46"/>
      <c r="NFV2821" s="46"/>
      <c r="NFW2821" s="46"/>
      <c r="NFX2821" s="46"/>
      <c r="NFY2821" s="46"/>
      <c r="NFZ2821" s="46"/>
      <c r="NGA2821" s="46"/>
      <c r="NGB2821" s="46"/>
      <c r="NGC2821" s="46"/>
      <c r="NGD2821" s="46"/>
      <c r="NGE2821" s="46"/>
      <c r="NGF2821" s="46"/>
      <c r="NGG2821" s="46"/>
      <c r="NGH2821" s="46"/>
      <c r="NGI2821" s="46"/>
      <c r="NGJ2821" s="46"/>
      <c r="NGK2821" s="46"/>
      <c r="NGL2821" s="46"/>
      <c r="NGM2821" s="46"/>
      <c r="NGN2821" s="46"/>
      <c r="NGO2821" s="46"/>
      <c r="NGP2821" s="46"/>
      <c r="NGQ2821" s="46"/>
      <c r="NGR2821" s="46"/>
      <c r="NGS2821" s="46"/>
      <c r="NGT2821" s="46"/>
      <c r="NGU2821" s="46"/>
      <c r="NGV2821" s="46"/>
      <c r="NGW2821" s="46"/>
      <c r="NGX2821" s="46"/>
      <c r="NGY2821" s="46"/>
      <c r="NGZ2821" s="46"/>
      <c r="NHA2821" s="46"/>
      <c r="NHB2821" s="46"/>
      <c r="NHC2821" s="46"/>
      <c r="NHD2821" s="46"/>
      <c r="NHE2821" s="46"/>
      <c r="NHF2821" s="46"/>
      <c r="NHG2821" s="46"/>
      <c r="NHH2821" s="46"/>
      <c r="NHI2821" s="46"/>
      <c r="NHJ2821" s="46"/>
      <c r="NHK2821" s="46"/>
      <c r="NHL2821" s="46"/>
      <c r="NHM2821" s="46"/>
      <c r="NHN2821" s="46"/>
      <c r="NHO2821" s="46"/>
      <c r="NHP2821" s="46"/>
      <c r="NHQ2821" s="46"/>
      <c r="NHR2821" s="46"/>
      <c r="NHS2821" s="46"/>
      <c r="NHT2821" s="46"/>
      <c r="NHU2821" s="46"/>
      <c r="NHV2821" s="46"/>
      <c r="NHW2821" s="46"/>
      <c r="NHX2821" s="46"/>
      <c r="NHY2821" s="46"/>
      <c r="NHZ2821" s="46"/>
      <c r="NIA2821" s="46"/>
      <c r="NIB2821" s="46"/>
      <c r="NIC2821" s="46"/>
      <c r="NID2821" s="46"/>
      <c r="NIE2821" s="46"/>
      <c r="NIF2821" s="46"/>
      <c r="NIG2821" s="46"/>
      <c r="NIH2821" s="46"/>
      <c r="NII2821" s="46"/>
      <c r="NIJ2821" s="46"/>
      <c r="NIK2821" s="46"/>
      <c r="NIL2821" s="46"/>
      <c r="NIM2821" s="46"/>
      <c r="NIN2821" s="46"/>
      <c r="NIO2821" s="46"/>
      <c r="NIP2821" s="46"/>
      <c r="NIQ2821" s="46"/>
      <c r="NIR2821" s="46"/>
      <c r="NIS2821" s="46"/>
      <c r="NIT2821" s="46"/>
      <c r="NIU2821" s="46"/>
      <c r="NIV2821" s="46"/>
      <c r="NIW2821" s="46"/>
      <c r="NIX2821" s="46"/>
      <c r="NIY2821" s="46"/>
      <c r="NIZ2821" s="46"/>
      <c r="NJA2821" s="46"/>
      <c r="NJB2821" s="46"/>
      <c r="NJC2821" s="46"/>
      <c r="NJD2821" s="46"/>
      <c r="NJE2821" s="46"/>
      <c r="NJF2821" s="46"/>
      <c r="NJG2821" s="46"/>
      <c r="NJH2821" s="46"/>
      <c r="NJI2821" s="46"/>
      <c r="NJJ2821" s="46"/>
      <c r="NJK2821" s="46"/>
      <c r="NJL2821" s="46"/>
      <c r="NJM2821" s="46"/>
      <c r="NJN2821" s="46"/>
      <c r="NJO2821" s="46"/>
      <c r="NJP2821" s="46"/>
      <c r="NJQ2821" s="46"/>
      <c r="NJR2821" s="46"/>
      <c r="NJS2821" s="46"/>
      <c r="NJT2821" s="46"/>
      <c r="NJU2821" s="46"/>
      <c r="NJV2821" s="46"/>
      <c r="NJW2821" s="46"/>
      <c r="NJX2821" s="46"/>
      <c r="NJY2821" s="46"/>
      <c r="NJZ2821" s="46"/>
      <c r="NKA2821" s="46"/>
      <c r="NKB2821" s="46"/>
      <c r="NKC2821" s="46"/>
      <c r="NKD2821" s="46"/>
      <c r="NKE2821" s="46"/>
      <c r="NKF2821" s="46"/>
      <c r="NKG2821" s="46"/>
      <c r="NKH2821" s="46"/>
      <c r="NKI2821" s="46"/>
      <c r="NKJ2821" s="46"/>
      <c r="NKK2821" s="46"/>
      <c r="NKL2821" s="46"/>
      <c r="NKM2821" s="46"/>
      <c r="NKN2821" s="46"/>
      <c r="NKO2821" s="46"/>
      <c r="NKP2821" s="46"/>
      <c r="NKQ2821" s="46"/>
      <c r="NKR2821" s="46"/>
      <c r="NKS2821" s="46"/>
      <c r="NKT2821" s="46"/>
      <c r="NKU2821" s="46"/>
      <c r="NKV2821" s="46"/>
      <c r="NKW2821" s="46"/>
      <c r="NKX2821" s="46"/>
      <c r="NKY2821" s="46"/>
      <c r="NKZ2821" s="46"/>
      <c r="NLA2821" s="46"/>
      <c r="NLB2821" s="46"/>
      <c r="NLC2821" s="46"/>
      <c r="NLD2821" s="46"/>
      <c r="NLE2821" s="46"/>
      <c r="NLF2821" s="46"/>
      <c r="NLG2821" s="46"/>
      <c r="NLH2821" s="46"/>
      <c r="NLI2821" s="46"/>
      <c r="NLJ2821" s="46"/>
      <c r="NLK2821" s="46"/>
      <c r="NLL2821" s="46"/>
      <c r="NLM2821" s="46"/>
      <c r="NLN2821" s="46"/>
      <c r="NLO2821" s="46"/>
      <c r="NLP2821" s="46"/>
      <c r="NLQ2821" s="46"/>
      <c r="NLR2821" s="46"/>
      <c r="NLS2821" s="46"/>
      <c r="NLT2821" s="46"/>
      <c r="NLU2821" s="46"/>
      <c r="NLV2821" s="46"/>
      <c r="NLW2821" s="46"/>
      <c r="NLX2821" s="46"/>
      <c r="NLY2821" s="46"/>
      <c r="NLZ2821" s="46"/>
      <c r="NMA2821" s="46"/>
      <c r="NMB2821" s="46"/>
      <c r="NMC2821" s="46"/>
      <c r="NMD2821" s="46"/>
      <c r="NME2821" s="46"/>
      <c r="NMF2821" s="46"/>
      <c r="NMG2821" s="46"/>
      <c r="NMH2821" s="46"/>
      <c r="NMI2821" s="46"/>
      <c r="NMJ2821" s="46"/>
      <c r="NMK2821" s="46"/>
      <c r="NML2821" s="46"/>
      <c r="NMM2821" s="46"/>
      <c r="NMN2821" s="46"/>
      <c r="NMO2821" s="46"/>
      <c r="NMP2821" s="46"/>
      <c r="NMQ2821" s="46"/>
      <c r="NMR2821" s="46"/>
      <c r="NMS2821" s="46"/>
      <c r="NMT2821" s="46"/>
      <c r="NMU2821" s="46"/>
      <c r="NMV2821" s="46"/>
      <c r="NMW2821" s="46"/>
      <c r="NMX2821" s="46"/>
      <c r="NMY2821" s="46"/>
      <c r="NMZ2821" s="46"/>
      <c r="NNA2821" s="46"/>
      <c r="NNB2821" s="46"/>
      <c r="NNC2821" s="46"/>
      <c r="NND2821" s="46"/>
      <c r="NNE2821" s="46"/>
      <c r="NNF2821" s="46"/>
      <c r="NNG2821" s="46"/>
      <c r="NNH2821" s="46"/>
      <c r="NNI2821" s="46"/>
      <c r="NNJ2821" s="46"/>
      <c r="NNK2821" s="46"/>
      <c r="NNL2821" s="46"/>
      <c r="NNM2821" s="46"/>
      <c r="NNN2821" s="46"/>
      <c r="NNO2821" s="46"/>
      <c r="NNP2821" s="46"/>
      <c r="NNQ2821" s="46"/>
      <c r="NNR2821" s="46"/>
      <c r="NNS2821" s="46"/>
      <c r="NNT2821" s="46"/>
      <c r="NNU2821" s="46"/>
      <c r="NNV2821" s="46"/>
      <c r="NNW2821" s="46"/>
      <c r="NNX2821" s="46"/>
      <c r="NNY2821" s="46"/>
      <c r="NNZ2821" s="46"/>
      <c r="NOA2821" s="46"/>
      <c r="NOB2821" s="46"/>
      <c r="NOC2821" s="46"/>
      <c r="NOD2821" s="46"/>
      <c r="NOE2821" s="46"/>
      <c r="NOF2821" s="46"/>
      <c r="NOG2821" s="46"/>
      <c r="NOH2821" s="46"/>
      <c r="NOI2821" s="46"/>
      <c r="NOJ2821" s="46"/>
      <c r="NOK2821" s="46"/>
      <c r="NOL2821" s="46"/>
      <c r="NOM2821" s="46"/>
      <c r="NON2821" s="46"/>
      <c r="NOO2821" s="46"/>
      <c r="NOP2821" s="46"/>
      <c r="NOQ2821" s="46"/>
      <c r="NOR2821" s="46"/>
      <c r="NOS2821" s="46"/>
      <c r="NOT2821" s="46"/>
      <c r="NOU2821" s="46"/>
      <c r="NOV2821" s="46"/>
      <c r="NOW2821" s="46"/>
      <c r="NOX2821" s="46"/>
      <c r="NOY2821" s="46"/>
      <c r="NOZ2821" s="46"/>
      <c r="NPA2821" s="46"/>
      <c r="NPB2821" s="46"/>
      <c r="NPC2821" s="46"/>
      <c r="NPD2821" s="46"/>
      <c r="NPE2821" s="46"/>
      <c r="NPF2821" s="46"/>
      <c r="NPG2821" s="46"/>
      <c r="NPH2821" s="46"/>
      <c r="NPI2821" s="46"/>
      <c r="NPJ2821" s="46"/>
      <c r="NPK2821" s="46"/>
      <c r="NPL2821" s="46"/>
      <c r="NPM2821" s="46"/>
      <c r="NPN2821" s="46"/>
      <c r="NPO2821" s="46"/>
      <c r="NPP2821" s="46"/>
      <c r="NPQ2821" s="46"/>
      <c r="NPR2821" s="46"/>
      <c r="NPS2821" s="46"/>
      <c r="NPT2821" s="46"/>
      <c r="NPU2821" s="46"/>
      <c r="NPV2821" s="46"/>
      <c r="NPW2821" s="46"/>
      <c r="NPX2821" s="46"/>
      <c r="NPY2821" s="46"/>
      <c r="NPZ2821" s="46"/>
      <c r="NQA2821" s="46"/>
      <c r="NQB2821" s="46"/>
      <c r="NQC2821" s="46"/>
      <c r="NQD2821" s="46"/>
      <c r="NQE2821" s="46"/>
      <c r="NQF2821" s="46"/>
      <c r="NQG2821" s="46"/>
      <c r="NQH2821" s="46"/>
      <c r="NQI2821" s="46"/>
      <c r="NQJ2821" s="46"/>
      <c r="NQK2821" s="46"/>
      <c r="NQL2821" s="46"/>
      <c r="NQM2821" s="46"/>
      <c r="NQN2821" s="46"/>
      <c r="NQO2821" s="46"/>
      <c r="NQP2821" s="46"/>
      <c r="NQQ2821" s="46"/>
      <c r="NQR2821" s="46"/>
      <c r="NQS2821" s="46"/>
      <c r="NQT2821" s="46"/>
      <c r="NQU2821" s="46"/>
      <c r="NQV2821" s="46"/>
      <c r="NQW2821" s="46"/>
      <c r="NQX2821" s="46"/>
      <c r="NQY2821" s="46"/>
      <c r="NQZ2821" s="46"/>
      <c r="NRA2821" s="46"/>
      <c r="NRB2821" s="46"/>
      <c r="NRC2821" s="46"/>
      <c r="NRD2821" s="46"/>
      <c r="NRE2821" s="46"/>
      <c r="NRF2821" s="46"/>
      <c r="NRG2821" s="46"/>
      <c r="NRH2821" s="46"/>
      <c r="NRI2821" s="46"/>
      <c r="NRJ2821" s="46"/>
      <c r="NRK2821" s="46"/>
      <c r="NRL2821" s="46"/>
      <c r="NRM2821" s="46"/>
      <c r="NRN2821" s="46"/>
      <c r="NRO2821" s="46"/>
      <c r="NRP2821" s="46"/>
      <c r="NRQ2821" s="46"/>
      <c r="NRR2821" s="46"/>
      <c r="NRS2821" s="46"/>
      <c r="NRT2821" s="46"/>
      <c r="NRU2821" s="46"/>
      <c r="NRV2821" s="46"/>
      <c r="NRW2821" s="46"/>
      <c r="NRX2821" s="46"/>
      <c r="NRY2821" s="46"/>
      <c r="NRZ2821" s="46"/>
      <c r="NSA2821" s="46"/>
      <c r="NSB2821" s="46"/>
      <c r="NSC2821" s="46"/>
      <c r="NSD2821" s="46"/>
      <c r="NSE2821" s="46"/>
      <c r="NSF2821" s="46"/>
      <c r="NSG2821" s="46"/>
      <c r="NSH2821" s="46"/>
      <c r="NSI2821" s="46"/>
      <c r="NSJ2821" s="46"/>
      <c r="NSK2821" s="46"/>
      <c r="NSL2821" s="46"/>
      <c r="NSM2821" s="46"/>
      <c r="NSN2821" s="46"/>
      <c r="NSO2821" s="46"/>
      <c r="NSP2821" s="46"/>
      <c r="NSQ2821" s="46"/>
      <c r="NSR2821" s="46"/>
      <c r="NSS2821" s="46"/>
      <c r="NST2821" s="46"/>
      <c r="NSU2821" s="46"/>
      <c r="NSV2821" s="46"/>
      <c r="NSW2821" s="46"/>
      <c r="NSX2821" s="46"/>
      <c r="NSY2821" s="46"/>
      <c r="NSZ2821" s="46"/>
      <c r="NTA2821" s="46"/>
      <c r="NTB2821" s="46"/>
      <c r="NTC2821" s="46"/>
      <c r="NTD2821" s="46"/>
      <c r="NTE2821" s="46"/>
      <c r="NTF2821" s="46"/>
      <c r="NTG2821" s="46"/>
      <c r="NTH2821" s="46"/>
      <c r="NTI2821" s="46"/>
      <c r="NTJ2821" s="46"/>
      <c r="NTK2821" s="46"/>
      <c r="NTL2821" s="46"/>
      <c r="NTM2821" s="46"/>
      <c r="NTN2821" s="46"/>
      <c r="NTO2821" s="46"/>
      <c r="NTP2821" s="46"/>
      <c r="NTQ2821" s="46"/>
      <c r="NTR2821" s="46"/>
      <c r="NTS2821" s="46"/>
      <c r="NTT2821" s="46"/>
      <c r="NTU2821" s="46"/>
      <c r="NTV2821" s="46"/>
      <c r="NTW2821" s="46"/>
      <c r="NTX2821" s="46"/>
      <c r="NTY2821" s="46"/>
      <c r="NTZ2821" s="46"/>
      <c r="NUA2821" s="46"/>
      <c r="NUB2821" s="46"/>
      <c r="NUC2821" s="46"/>
      <c r="NUD2821" s="46"/>
      <c r="NUE2821" s="46"/>
      <c r="NUF2821" s="46"/>
      <c r="NUG2821" s="46"/>
      <c r="NUH2821" s="46"/>
      <c r="NUI2821" s="46"/>
      <c r="NUJ2821" s="46"/>
      <c r="NUK2821" s="46"/>
      <c r="NUL2821" s="46"/>
      <c r="NUM2821" s="46"/>
      <c r="NUN2821" s="46"/>
      <c r="NUO2821" s="46"/>
      <c r="NUP2821" s="46"/>
      <c r="NUQ2821" s="46"/>
      <c r="NUR2821" s="46"/>
      <c r="NUS2821" s="46"/>
      <c r="NUT2821" s="46"/>
      <c r="NUU2821" s="46"/>
      <c r="NUV2821" s="46"/>
      <c r="NUW2821" s="46"/>
      <c r="NUX2821" s="46"/>
      <c r="NUY2821" s="46"/>
      <c r="NUZ2821" s="46"/>
      <c r="NVA2821" s="46"/>
      <c r="NVB2821" s="46"/>
      <c r="NVC2821" s="46"/>
      <c r="NVD2821" s="46"/>
      <c r="NVE2821" s="46"/>
      <c r="NVF2821" s="46"/>
      <c r="NVG2821" s="46"/>
      <c r="NVH2821" s="46"/>
      <c r="NVI2821" s="46"/>
      <c r="NVJ2821" s="46"/>
      <c r="NVK2821" s="46"/>
      <c r="NVL2821" s="46"/>
      <c r="NVM2821" s="46"/>
      <c r="NVN2821" s="46"/>
      <c r="NVO2821" s="46"/>
      <c r="NVP2821" s="46"/>
      <c r="NVQ2821" s="46"/>
      <c r="NVR2821" s="46"/>
      <c r="NVS2821" s="46"/>
      <c r="NVT2821" s="46"/>
      <c r="NVU2821" s="46"/>
      <c r="NVV2821" s="46"/>
      <c r="NVW2821" s="46"/>
      <c r="NVX2821" s="46"/>
      <c r="NVY2821" s="46"/>
      <c r="NVZ2821" s="46"/>
      <c r="NWA2821" s="46"/>
      <c r="NWB2821" s="46"/>
      <c r="NWC2821" s="46"/>
      <c r="NWD2821" s="46"/>
      <c r="NWE2821" s="46"/>
      <c r="NWF2821" s="46"/>
      <c r="NWG2821" s="46"/>
      <c r="NWH2821" s="46"/>
      <c r="NWI2821" s="46"/>
      <c r="NWJ2821" s="46"/>
      <c r="NWK2821" s="46"/>
      <c r="NWL2821" s="46"/>
      <c r="NWM2821" s="46"/>
      <c r="NWN2821" s="46"/>
      <c r="NWO2821" s="46"/>
      <c r="NWP2821" s="46"/>
      <c r="NWQ2821" s="46"/>
      <c r="NWR2821" s="46"/>
      <c r="NWS2821" s="46"/>
      <c r="NWT2821" s="46"/>
      <c r="NWU2821" s="46"/>
      <c r="NWV2821" s="46"/>
      <c r="NWW2821" s="46"/>
      <c r="NWX2821" s="46"/>
      <c r="NWY2821" s="46"/>
      <c r="NWZ2821" s="46"/>
      <c r="NXA2821" s="46"/>
      <c r="NXB2821" s="46"/>
      <c r="NXC2821" s="46"/>
      <c r="NXD2821" s="46"/>
      <c r="NXE2821" s="46"/>
      <c r="NXF2821" s="46"/>
      <c r="NXG2821" s="46"/>
      <c r="NXH2821" s="46"/>
      <c r="NXI2821" s="46"/>
      <c r="NXJ2821" s="46"/>
      <c r="NXK2821" s="46"/>
      <c r="NXL2821" s="46"/>
      <c r="NXM2821" s="46"/>
      <c r="NXN2821" s="46"/>
      <c r="NXO2821" s="46"/>
      <c r="NXP2821" s="46"/>
      <c r="NXQ2821" s="46"/>
      <c r="NXR2821" s="46"/>
      <c r="NXS2821" s="46"/>
      <c r="NXT2821" s="46"/>
      <c r="NXU2821" s="46"/>
      <c r="NXV2821" s="46"/>
      <c r="NXW2821" s="46"/>
      <c r="NXX2821" s="46"/>
      <c r="NXY2821" s="46"/>
      <c r="NXZ2821" s="46"/>
      <c r="NYA2821" s="46"/>
      <c r="NYB2821" s="46"/>
      <c r="NYC2821" s="46"/>
      <c r="NYD2821" s="46"/>
      <c r="NYE2821" s="46"/>
      <c r="NYF2821" s="46"/>
      <c r="NYG2821" s="46"/>
      <c r="NYH2821" s="46"/>
      <c r="NYI2821" s="46"/>
      <c r="NYJ2821" s="46"/>
      <c r="NYK2821" s="46"/>
      <c r="NYL2821" s="46"/>
      <c r="NYM2821" s="46"/>
      <c r="NYN2821" s="46"/>
      <c r="NYO2821" s="46"/>
      <c r="NYP2821" s="46"/>
      <c r="NYQ2821" s="46"/>
      <c r="NYR2821" s="46"/>
      <c r="NYS2821" s="46"/>
      <c r="NYT2821" s="46"/>
      <c r="NYU2821" s="46"/>
      <c r="NYV2821" s="46"/>
      <c r="NYW2821" s="46"/>
      <c r="NYX2821" s="46"/>
      <c r="NYY2821" s="46"/>
      <c r="NYZ2821" s="46"/>
      <c r="NZA2821" s="46"/>
      <c r="NZB2821" s="46"/>
      <c r="NZC2821" s="46"/>
      <c r="NZD2821" s="46"/>
      <c r="NZE2821" s="46"/>
      <c r="NZF2821" s="46"/>
      <c r="NZG2821" s="46"/>
      <c r="NZH2821" s="46"/>
      <c r="NZI2821" s="46"/>
      <c r="NZJ2821" s="46"/>
      <c r="NZK2821" s="46"/>
      <c r="NZL2821" s="46"/>
      <c r="NZM2821" s="46"/>
      <c r="NZN2821" s="46"/>
      <c r="NZO2821" s="46"/>
      <c r="NZP2821" s="46"/>
      <c r="NZQ2821" s="46"/>
      <c r="NZR2821" s="46"/>
      <c r="NZS2821" s="46"/>
      <c r="NZT2821" s="46"/>
      <c r="NZU2821" s="46"/>
      <c r="NZV2821" s="46"/>
      <c r="NZW2821" s="46"/>
      <c r="NZX2821" s="46"/>
      <c r="NZY2821" s="46"/>
      <c r="NZZ2821" s="46"/>
      <c r="OAA2821" s="46"/>
      <c r="OAB2821" s="46"/>
      <c r="OAC2821" s="46"/>
      <c r="OAD2821" s="46"/>
      <c r="OAE2821" s="46"/>
      <c r="OAF2821" s="46"/>
      <c r="OAG2821" s="46"/>
      <c r="OAH2821" s="46"/>
      <c r="OAI2821" s="46"/>
      <c r="OAJ2821" s="46"/>
      <c r="OAK2821" s="46"/>
      <c r="OAL2821" s="46"/>
      <c r="OAM2821" s="46"/>
      <c r="OAN2821" s="46"/>
      <c r="OAO2821" s="46"/>
      <c r="OAP2821" s="46"/>
      <c r="OAQ2821" s="46"/>
      <c r="OAR2821" s="46"/>
      <c r="OAS2821" s="46"/>
      <c r="OAT2821" s="46"/>
      <c r="OAU2821" s="46"/>
      <c r="OAV2821" s="46"/>
      <c r="OAW2821" s="46"/>
      <c r="OAX2821" s="46"/>
      <c r="OAY2821" s="46"/>
      <c r="OAZ2821" s="46"/>
      <c r="OBA2821" s="46"/>
      <c r="OBB2821" s="46"/>
      <c r="OBC2821" s="46"/>
      <c r="OBD2821" s="46"/>
      <c r="OBE2821" s="46"/>
      <c r="OBF2821" s="46"/>
      <c r="OBG2821" s="46"/>
      <c r="OBH2821" s="46"/>
      <c r="OBI2821" s="46"/>
      <c r="OBJ2821" s="46"/>
      <c r="OBK2821" s="46"/>
      <c r="OBL2821" s="46"/>
      <c r="OBM2821" s="46"/>
      <c r="OBN2821" s="46"/>
      <c r="OBO2821" s="46"/>
      <c r="OBP2821" s="46"/>
      <c r="OBQ2821" s="46"/>
      <c r="OBR2821" s="46"/>
      <c r="OBS2821" s="46"/>
      <c r="OBT2821" s="46"/>
      <c r="OBU2821" s="46"/>
      <c r="OBV2821" s="46"/>
      <c r="OBW2821" s="46"/>
      <c r="OBX2821" s="46"/>
      <c r="OBY2821" s="46"/>
      <c r="OBZ2821" s="46"/>
      <c r="OCA2821" s="46"/>
      <c r="OCB2821" s="46"/>
      <c r="OCC2821" s="46"/>
      <c r="OCD2821" s="46"/>
      <c r="OCE2821" s="46"/>
      <c r="OCF2821" s="46"/>
      <c r="OCG2821" s="46"/>
      <c r="OCH2821" s="46"/>
      <c r="OCI2821" s="46"/>
      <c r="OCJ2821" s="46"/>
      <c r="OCK2821" s="46"/>
      <c r="OCL2821" s="46"/>
      <c r="OCM2821" s="46"/>
      <c r="OCN2821" s="46"/>
      <c r="OCO2821" s="46"/>
      <c r="OCP2821" s="46"/>
      <c r="OCQ2821" s="46"/>
      <c r="OCR2821" s="46"/>
      <c r="OCS2821" s="46"/>
      <c r="OCT2821" s="46"/>
      <c r="OCU2821" s="46"/>
      <c r="OCV2821" s="46"/>
      <c r="OCW2821" s="46"/>
      <c r="OCX2821" s="46"/>
      <c r="OCY2821" s="46"/>
      <c r="OCZ2821" s="46"/>
      <c r="ODA2821" s="46"/>
      <c r="ODB2821" s="46"/>
      <c r="ODC2821" s="46"/>
      <c r="ODD2821" s="46"/>
      <c r="ODE2821" s="46"/>
      <c r="ODF2821" s="46"/>
      <c r="ODG2821" s="46"/>
      <c r="ODH2821" s="46"/>
      <c r="ODI2821" s="46"/>
      <c r="ODJ2821" s="46"/>
      <c r="ODK2821" s="46"/>
      <c r="ODL2821" s="46"/>
      <c r="ODM2821" s="46"/>
      <c r="ODN2821" s="46"/>
      <c r="ODO2821" s="46"/>
      <c r="ODP2821" s="46"/>
      <c r="ODQ2821" s="46"/>
      <c r="ODR2821" s="46"/>
      <c r="ODS2821" s="46"/>
      <c r="ODT2821" s="46"/>
      <c r="ODU2821" s="46"/>
      <c r="ODV2821" s="46"/>
      <c r="ODW2821" s="46"/>
      <c r="ODX2821" s="46"/>
      <c r="ODY2821" s="46"/>
      <c r="ODZ2821" s="46"/>
      <c r="OEA2821" s="46"/>
      <c r="OEB2821" s="46"/>
      <c r="OEC2821" s="46"/>
      <c r="OED2821" s="46"/>
      <c r="OEE2821" s="46"/>
      <c r="OEF2821" s="46"/>
      <c r="OEG2821" s="46"/>
      <c r="OEH2821" s="46"/>
      <c r="OEI2821" s="46"/>
      <c r="OEJ2821" s="46"/>
      <c r="OEK2821" s="46"/>
      <c r="OEL2821" s="46"/>
      <c r="OEM2821" s="46"/>
      <c r="OEN2821" s="46"/>
      <c r="OEO2821" s="46"/>
      <c r="OEP2821" s="46"/>
      <c r="OEQ2821" s="46"/>
      <c r="OER2821" s="46"/>
      <c r="OES2821" s="46"/>
      <c r="OET2821" s="46"/>
      <c r="OEU2821" s="46"/>
      <c r="OEV2821" s="46"/>
      <c r="OEW2821" s="46"/>
      <c r="OEX2821" s="46"/>
      <c r="OEY2821" s="46"/>
      <c r="OEZ2821" s="46"/>
      <c r="OFA2821" s="46"/>
      <c r="OFB2821" s="46"/>
      <c r="OFC2821" s="46"/>
      <c r="OFD2821" s="46"/>
      <c r="OFE2821" s="46"/>
      <c r="OFF2821" s="46"/>
      <c r="OFG2821" s="46"/>
      <c r="OFH2821" s="46"/>
      <c r="OFI2821" s="46"/>
      <c r="OFJ2821" s="46"/>
      <c r="OFK2821" s="46"/>
      <c r="OFL2821" s="46"/>
      <c r="OFM2821" s="46"/>
      <c r="OFN2821" s="46"/>
      <c r="OFO2821" s="46"/>
      <c r="OFP2821" s="46"/>
      <c r="OFQ2821" s="46"/>
      <c r="OFR2821" s="46"/>
      <c r="OFS2821" s="46"/>
      <c r="OFT2821" s="46"/>
      <c r="OFU2821" s="46"/>
      <c r="OFV2821" s="46"/>
      <c r="OFW2821" s="46"/>
      <c r="OFX2821" s="46"/>
      <c r="OFY2821" s="46"/>
      <c r="OFZ2821" s="46"/>
      <c r="OGA2821" s="46"/>
      <c r="OGB2821" s="46"/>
      <c r="OGC2821" s="46"/>
      <c r="OGD2821" s="46"/>
      <c r="OGE2821" s="46"/>
      <c r="OGF2821" s="46"/>
      <c r="OGG2821" s="46"/>
      <c r="OGH2821" s="46"/>
      <c r="OGI2821" s="46"/>
      <c r="OGJ2821" s="46"/>
      <c r="OGK2821" s="46"/>
      <c r="OGL2821" s="46"/>
      <c r="OGM2821" s="46"/>
      <c r="OGN2821" s="46"/>
      <c r="OGO2821" s="46"/>
      <c r="OGP2821" s="46"/>
      <c r="OGQ2821" s="46"/>
      <c r="OGR2821" s="46"/>
      <c r="OGS2821" s="46"/>
      <c r="OGT2821" s="46"/>
      <c r="OGU2821" s="46"/>
      <c r="OGV2821" s="46"/>
      <c r="OGW2821" s="46"/>
      <c r="OGX2821" s="46"/>
      <c r="OGY2821" s="46"/>
      <c r="OGZ2821" s="46"/>
      <c r="OHA2821" s="46"/>
      <c r="OHB2821" s="46"/>
      <c r="OHC2821" s="46"/>
      <c r="OHD2821" s="46"/>
      <c r="OHE2821" s="46"/>
      <c r="OHF2821" s="46"/>
      <c r="OHG2821" s="46"/>
      <c r="OHH2821" s="46"/>
      <c r="OHI2821" s="46"/>
      <c r="OHJ2821" s="46"/>
      <c r="OHK2821" s="46"/>
      <c r="OHL2821" s="46"/>
      <c r="OHM2821" s="46"/>
      <c r="OHN2821" s="46"/>
      <c r="OHO2821" s="46"/>
      <c r="OHP2821" s="46"/>
      <c r="OHQ2821" s="46"/>
      <c r="OHR2821" s="46"/>
      <c r="OHS2821" s="46"/>
      <c r="OHT2821" s="46"/>
      <c r="OHU2821" s="46"/>
      <c r="OHV2821" s="46"/>
      <c r="OHW2821" s="46"/>
      <c r="OHX2821" s="46"/>
      <c r="OHY2821" s="46"/>
      <c r="OHZ2821" s="46"/>
      <c r="OIA2821" s="46"/>
      <c r="OIB2821" s="46"/>
      <c r="OIC2821" s="46"/>
      <c r="OID2821" s="46"/>
      <c r="OIE2821" s="46"/>
      <c r="OIF2821" s="46"/>
      <c r="OIG2821" s="46"/>
      <c r="OIH2821" s="46"/>
      <c r="OII2821" s="46"/>
      <c r="OIJ2821" s="46"/>
      <c r="OIK2821" s="46"/>
      <c r="OIL2821" s="46"/>
      <c r="OIM2821" s="46"/>
      <c r="OIN2821" s="46"/>
      <c r="OIO2821" s="46"/>
      <c r="OIP2821" s="46"/>
      <c r="OIQ2821" s="46"/>
      <c r="OIR2821" s="46"/>
      <c r="OIS2821" s="46"/>
      <c r="OIT2821" s="46"/>
      <c r="OIU2821" s="46"/>
      <c r="OIV2821" s="46"/>
      <c r="OIW2821" s="46"/>
      <c r="OIX2821" s="46"/>
      <c r="OIY2821" s="46"/>
      <c r="OIZ2821" s="46"/>
      <c r="OJA2821" s="46"/>
      <c r="OJB2821" s="46"/>
      <c r="OJC2821" s="46"/>
      <c r="OJD2821" s="46"/>
      <c r="OJE2821" s="46"/>
      <c r="OJF2821" s="46"/>
      <c r="OJG2821" s="46"/>
      <c r="OJH2821" s="46"/>
      <c r="OJI2821" s="46"/>
      <c r="OJJ2821" s="46"/>
      <c r="OJK2821" s="46"/>
      <c r="OJL2821" s="46"/>
      <c r="OJM2821" s="46"/>
      <c r="OJN2821" s="46"/>
      <c r="OJO2821" s="46"/>
      <c r="OJP2821" s="46"/>
      <c r="OJQ2821" s="46"/>
      <c r="OJR2821" s="46"/>
      <c r="OJS2821" s="46"/>
      <c r="OJT2821" s="46"/>
      <c r="OJU2821" s="46"/>
      <c r="OJV2821" s="46"/>
      <c r="OJW2821" s="46"/>
      <c r="OJX2821" s="46"/>
      <c r="OJY2821" s="46"/>
      <c r="OJZ2821" s="46"/>
      <c r="OKA2821" s="46"/>
      <c r="OKB2821" s="46"/>
      <c r="OKC2821" s="46"/>
      <c r="OKD2821" s="46"/>
      <c r="OKE2821" s="46"/>
      <c r="OKF2821" s="46"/>
      <c r="OKG2821" s="46"/>
      <c r="OKH2821" s="46"/>
      <c r="OKI2821" s="46"/>
      <c r="OKJ2821" s="46"/>
      <c r="OKK2821" s="46"/>
      <c r="OKL2821" s="46"/>
      <c r="OKM2821" s="46"/>
      <c r="OKN2821" s="46"/>
      <c r="OKO2821" s="46"/>
      <c r="OKP2821" s="46"/>
      <c r="OKQ2821" s="46"/>
      <c r="OKR2821" s="46"/>
      <c r="OKS2821" s="46"/>
      <c r="OKT2821" s="46"/>
      <c r="OKU2821" s="46"/>
      <c r="OKV2821" s="46"/>
      <c r="OKW2821" s="46"/>
      <c r="OKX2821" s="46"/>
      <c r="OKY2821" s="46"/>
      <c r="OKZ2821" s="46"/>
      <c r="OLA2821" s="46"/>
      <c r="OLB2821" s="46"/>
      <c r="OLC2821" s="46"/>
      <c r="OLD2821" s="46"/>
      <c r="OLE2821" s="46"/>
      <c r="OLF2821" s="46"/>
      <c r="OLG2821" s="46"/>
      <c r="OLH2821" s="46"/>
      <c r="OLI2821" s="46"/>
      <c r="OLJ2821" s="46"/>
      <c r="OLK2821" s="46"/>
      <c r="OLL2821" s="46"/>
      <c r="OLM2821" s="46"/>
      <c r="OLN2821" s="46"/>
      <c r="OLO2821" s="46"/>
      <c r="OLP2821" s="46"/>
      <c r="OLQ2821" s="46"/>
      <c r="OLR2821" s="46"/>
      <c r="OLS2821" s="46"/>
      <c r="OLT2821" s="46"/>
      <c r="OLU2821" s="46"/>
      <c r="OLV2821" s="46"/>
      <c r="OLW2821" s="46"/>
      <c r="OLX2821" s="46"/>
      <c r="OLY2821" s="46"/>
      <c r="OLZ2821" s="46"/>
      <c r="OMA2821" s="46"/>
      <c r="OMB2821" s="46"/>
      <c r="OMC2821" s="46"/>
      <c r="OMD2821" s="46"/>
      <c r="OME2821" s="46"/>
      <c r="OMF2821" s="46"/>
      <c r="OMG2821" s="46"/>
      <c r="OMH2821" s="46"/>
      <c r="OMI2821" s="46"/>
      <c r="OMJ2821" s="46"/>
      <c r="OMK2821" s="46"/>
      <c r="OML2821" s="46"/>
      <c r="OMM2821" s="46"/>
      <c r="OMN2821" s="46"/>
      <c r="OMO2821" s="46"/>
      <c r="OMP2821" s="46"/>
      <c r="OMQ2821" s="46"/>
      <c r="OMR2821" s="46"/>
      <c r="OMS2821" s="46"/>
      <c r="OMT2821" s="46"/>
      <c r="OMU2821" s="46"/>
      <c r="OMV2821" s="46"/>
      <c r="OMW2821" s="46"/>
      <c r="OMX2821" s="46"/>
      <c r="OMY2821" s="46"/>
      <c r="OMZ2821" s="46"/>
      <c r="ONA2821" s="46"/>
      <c r="ONB2821" s="46"/>
      <c r="ONC2821" s="46"/>
      <c r="OND2821" s="46"/>
      <c r="ONE2821" s="46"/>
      <c r="ONF2821" s="46"/>
      <c r="ONG2821" s="46"/>
      <c r="ONH2821" s="46"/>
      <c r="ONI2821" s="46"/>
      <c r="ONJ2821" s="46"/>
      <c r="ONK2821" s="46"/>
      <c r="ONL2821" s="46"/>
      <c r="ONM2821" s="46"/>
      <c r="ONN2821" s="46"/>
      <c r="ONO2821" s="46"/>
      <c r="ONP2821" s="46"/>
      <c r="ONQ2821" s="46"/>
      <c r="ONR2821" s="46"/>
      <c r="ONS2821" s="46"/>
      <c r="ONT2821" s="46"/>
      <c r="ONU2821" s="46"/>
      <c r="ONV2821" s="46"/>
      <c r="ONW2821" s="46"/>
      <c r="ONX2821" s="46"/>
      <c r="ONY2821" s="46"/>
      <c r="ONZ2821" s="46"/>
      <c r="OOA2821" s="46"/>
      <c r="OOB2821" s="46"/>
      <c r="OOC2821" s="46"/>
      <c r="OOD2821" s="46"/>
      <c r="OOE2821" s="46"/>
      <c r="OOF2821" s="46"/>
      <c r="OOG2821" s="46"/>
      <c r="OOH2821" s="46"/>
      <c r="OOI2821" s="46"/>
      <c r="OOJ2821" s="46"/>
      <c r="OOK2821" s="46"/>
      <c r="OOL2821" s="46"/>
      <c r="OOM2821" s="46"/>
      <c r="OON2821" s="46"/>
      <c r="OOO2821" s="46"/>
      <c r="OOP2821" s="46"/>
      <c r="OOQ2821" s="46"/>
      <c r="OOR2821" s="46"/>
      <c r="OOS2821" s="46"/>
      <c r="OOT2821" s="46"/>
      <c r="OOU2821" s="46"/>
      <c r="OOV2821" s="46"/>
      <c r="OOW2821" s="46"/>
      <c r="OOX2821" s="46"/>
      <c r="OOY2821" s="46"/>
      <c r="OOZ2821" s="46"/>
      <c r="OPA2821" s="46"/>
      <c r="OPB2821" s="46"/>
      <c r="OPC2821" s="46"/>
      <c r="OPD2821" s="46"/>
      <c r="OPE2821" s="46"/>
      <c r="OPF2821" s="46"/>
      <c r="OPG2821" s="46"/>
      <c r="OPH2821" s="46"/>
      <c r="OPI2821" s="46"/>
      <c r="OPJ2821" s="46"/>
      <c r="OPK2821" s="46"/>
      <c r="OPL2821" s="46"/>
      <c r="OPM2821" s="46"/>
      <c r="OPN2821" s="46"/>
      <c r="OPO2821" s="46"/>
      <c r="OPP2821" s="46"/>
      <c r="OPQ2821" s="46"/>
      <c r="OPR2821" s="46"/>
      <c r="OPS2821" s="46"/>
      <c r="OPT2821" s="46"/>
      <c r="OPU2821" s="46"/>
      <c r="OPV2821" s="46"/>
      <c r="OPW2821" s="46"/>
      <c r="OPX2821" s="46"/>
      <c r="OPY2821" s="46"/>
      <c r="OPZ2821" s="46"/>
      <c r="OQA2821" s="46"/>
      <c r="OQB2821" s="46"/>
      <c r="OQC2821" s="46"/>
      <c r="OQD2821" s="46"/>
      <c r="OQE2821" s="46"/>
      <c r="OQF2821" s="46"/>
      <c r="OQG2821" s="46"/>
      <c r="OQH2821" s="46"/>
      <c r="OQI2821" s="46"/>
      <c r="OQJ2821" s="46"/>
      <c r="OQK2821" s="46"/>
      <c r="OQL2821" s="46"/>
      <c r="OQM2821" s="46"/>
      <c r="OQN2821" s="46"/>
      <c r="OQO2821" s="46"/>
      <c r="OQP2821" s="46"/>
      <c r="OQQ2821" s="46"/>
      <c r="OQR2821" s="46"/>
      <c r="OQS2821" s="46"/>
      <c r="OQT2821" s="46"/>
      <c r="OQU2821" s="46"/>
      <c r="OQV2821" s="46"/>
      <c r="OQW2821" s="46"/>
      <c r="OQX2821" s="46"/>
      <c r="OQY2821" s="46"/>
      <c r="OQZ2821" s="46"/>
      <c r="ORA2821" s="46"/>
      <c r="ORB2821" s="46"/>
      <c r="ORC2821" s="46"/>
      <c r="ORD2821" s="46"/>
      <c r="ORE2821" s="46"/>
      <c r="ORF2821" s="46"/>
      <c r="ORG2821" s="46"/>
      <c r="ORH2821" s="46"/>
      <c r="ORI2821" s="46"/>
      <c r="ORJ2821" s="46"/>
      <c r="ORK2821" s="46"/>
      <c r="ORL2821" s="46"/>
      <c r="ORM2821" s="46"/>
      <c r="ORN2821" s="46"/>
      <c r="ORO2821" s="46"/>
      <c r="ORP2821" s="46"/>
      <c r="ORQ2821" s="46"/>
      <c r="ORR2821" s="46"/>
      <c r="ORS2821" s="46"/>
      <c r="ORT2821" s="46"/>
      <c r="ORU2821" s="46"/>
      <c r="ORV2821" s="46"/>
      <c r="ORW2821" s="46"/>
      <c r="ORX2821" s="46"/>
      <c r="ORY2821" s="46"/>
      <c r="ORZ2821" s="46"/>
      <c r="OSA2821" s="46"/>
      <c r="OSB2821" s="46"/>
      <c r="OSC2821" s="46"/>
      <c r="OSD2821" s="46"/>
      <c r="OSE2821" s="46"/>
      <c r="OSF2821" s="46"/>
      <c r="OSG2821" s="46"/>
      <c r="OSH2821" s="46"/>
      <c r="OSI2821" s="46"/>
      <c r="OSJ2821" s="46"/>
      <c r="OSK2821" s="46"/>
      <c r="OSL2821" s="46"/>
      <c r="OSM2821" s="46"/>
      <c r="OSN2821" s="46"/>
      <c r="OSO2821" s="46"/>
      <c r="OSP2821" s="46"/>
      <c r="OSQ2821" s="46"/>
      <c r="OSR2821" s="46"/>
      <c r="OSS2821" s="46"/>
      <c r="OST2821" s="46"/>
      <c r="OSU2821" s="46"/>
      <c r="OSV2821" s="46"/>
      <c r="OSW2821" s="46"/>
      <c r="OSX2821" s="46"/>
      <c r="OSY2821" s="46"/>
      <c r="OSZ2821" s="46"/>
      <c r="OTA2821" s="46"/>
      <c r="OTB2821" s="46"/>
      <c r="OTC2821" s="46"/>
      <c r="OTD2821" s="46"/>
      <c r="OTE2821" s="46"/>
      <c r="OTF2821" s="46"/>
      <c r="OTG2821" s="46"/>
      <c r="OTH2821" s="46"/>
      <c r="OTI2821" s="46"/>
      <c r="OTJ2821" s="46"/>
      <c r="OTK2821" s="46"/>
      <c r="OTL2821" s="46"/>
      <c r="OTM2821" s="46"/>
      <c r="OTN2821" s="46"/>
      <c r="OTO2821" s="46"/>
      <c r="OTP2821" s="46"/>
      <c r="OTQ2821" s="46"/>
      <c r="OTR2821" s="46"/>
      <c r="OTS2821" s="46"/>
      <c r="OTT2821" s="46"/>
      <c r="OTU2821" s="46"/>
      <c r="OTV2821" s="46"/>
      <c r="OTW2821" s="46"/>
      <c r="OTX2821" s="46"/>
      <c r="OTY2821" s="46"/>
      <c r="OTZ2821" s="46"/>
      <c r="OUA2821" s="46"/>
      <c r="OUB2821" s="46"/>
      <c r="OUC2821" s="46"/>
      <c r="OUD2821" s="46"/>
      <c r="OUE2821" s="46"/>
      <c r="OUF2821" s="46"/>
      <c r="OUG2821" s="46"/>
      <c r="OUH2821" s="46"/>
      <c r="OUI2821" s="46"/>
      <c r="OUJ2821" s="46"/>
      <c r="OUK2821" s="46"/>
      <c r="OUL2821" s="46"/>
      <c r="OUM2821" s="46"/>
      <c r="OUN2821" s="46"/>
      <c r="OUO2821" s="46"/>
      <c r="OUP2821" s="46"/>
      <c r="OUQ2821" s="46"/>
      <c r="OUR2821" s="46"/>
      <c r="OUS2821" s="46"/>
      <c r="OUT2821" s="46"/>
      <c r="OUU2821" s="46"/>
      <c r="OUV2821" s="46"/>
      <c r="OUW2821" s="46"/>
      <c r="OUX2821" s="46"/>
      <c r="OUY2821" s="46"/>
      <c r="OUZ2821" s="46"/>
      <c r="OVA2821" s="46"/>
      <c r="OVB2821" s="46"/>
      <c r="OVC2821" s="46"/>
      <c r="OVD2821" s="46"/>
      <c r="OVE2821" s="46"/>
      <c r="OVF2821" s="46"/>
      <c r="OVG2821" s="46"/>
      <c r="OVH2821" s="46"/>
      <c r="OVI2821" s="46"/>
      <c r="OVJ2821" s="46"/>
      <c r="OVK2821" s="46"/>
      <c r="OVL2821" s="46"/>
      <c r="OVM2821" s="46"/>
      <c r="OVN2821" s="46"/>
      <c r="OVO2821" s="46"/>
      <c r="OVP2821" s="46"/>
      <c r="OVQ2821" s="46"/>
      <c r="OVR2821" s="46"/>
      <c r="OVS2821" s="46"/>
      <c r="OVT2821" s="46"/>
      <c r="OVU2821" s="46"/>
      <c r="OVV2821" s="46"/>
      <c r="OVW2821" s="46"/>
      <c r="OVX2821" s="46"/>
      <c r="OVY2821" s="46"/>
      <c r="OVZ2821" s="46"/>
      <c r="OWA2821" s="46"/>
      <c r="OWB2821" s="46"/>
      <c r="OWC2821" s="46"/>
      <c r="OWD2821" s="46"/>
      <c r="OWE2821" s="46"/>
      <c r="OWF2821" s="46"/>
      <c r="OWG2821" s="46"/>
      <c r="OWH2821" s="46"/>
      <c r="OWI2821" s="46"/>
      <c r="OWJ2821" s="46"/>
      <c r="OWK2821" s="46"/>
      <c r="OWL2821" s="46"/>
      <c r="OWM2821" s="46"/>
      <c r="OWN2821" s="46"/>
      <c r="OWO2821" s="46"/>
      <c r="OWP2821" s="46"/>
      <c r="OWQ2821" s="46"/>
      <c r="OWR2821" s="46"/>
      <c r="OWS2821" s="46"/>
      <c r="OWT2821" s="46"/>
      <c r="OWU2821" s="46"/>
      <c r="OWV2821" s="46"/>
      <c r="OWW2821" s="46"/>
      <c r="OWX2821" s="46"/>
      <c r="OWY2821" s="46"/>
      <c r="OWZ2821" s="46"/>
      <c r="OXA2821" s="46"/>
      <c r="OXB2821" s="46"/>
      <c r="OXC2821" s="46"/>
      <c r="OXD2821" s="46"/>
      <c r="OXE2821" s="46"/>
      <c r="OXF2821" s="46"/>
      <c r="OXG2821" s="46"/>
      <c r="OXH2821" s="46"/>
      <c r="OXI2821" s="46"/>
      <c r="OXJ2821" s="46"/>
      <c r="OXK2821" s="46"/>
      <c r="OXL2821" s="46"/>
      <c r="OXM2821" s="46"/>
      <c r="OXN2821" s="46"/>
      <c r="OXO2821" s="46"/>
      <c r="OXP2821" s="46"/>
      <c r="OXQ2821" s="46"/>
      <c r="OXR2821" s="46"/>
      <c r="OXS2821" s="46"/>
      <c r="OXT2821" s="46"/>
      <c r="OXU2821" s="46"/>
      <c r="OXV2821" s="46"/>
      <c r="OXW2821" s="46"/>
      <c r="OXX2821" s="46"/>
      <c r="OXY2821" s="46"/>
      <c r="OXZ2821" s="46"/>
      <c r="OYA2821" s="46"/>
      <c r="OYB2821" s="46"/>
      <c r="OYC2821" s="46"/>
      <c r="OYD2821" s="46"/>
      <c r="OYE2821" s="46"/>
      <c r="OYF2821" s="46"/>
      <c r="OYG2821" s="46"/>
      <c r="OYH2821" s="46"/>
      <c r="OYI2821" s="46"/>
      <c r="OYJ2821" s="46"/>
      <c r="OYK2821" s="46"/>
      <c r="OYL2821" s="46"/>
      <c r="OYM2821" s="46"/>
      <c r="OYN2821" s="46"/>
      <c r="OYO2821" s="46"/>
      <c r="OYP2821" s="46"/>
      <c r="OYQ2821" s="46"/>
      <c r="OYR2821" s="46"/>
      <c r="OYS2821" s="46"/>
      <c r="OYT2821" s="46"/>
      <c r="OYU2821" s="46"/>
      <c r="OYV2821" s="46"/>
      <c r="OYW2821" s="46"/>
      <c r="OYX2821" s="46"/>
      <c r="OYY2821" s="46"/>
      <c r="OYZ2821" s="46"/>
      <c r="OZA2821" s="46"/>
      <c r="OZB2821" s="46"/>
      <c r="OZC2821" s="46"/>
      <c r="OZD2821" s="46"/>
      <c r="OZE2821" s="46"/>
      <c r="OZF2821" s="46"/>
      <c r="OZG2821" s="46"/>
      <c r="OZH2821" s="46"/>
      <c r="OZI2821" s="46"/>
      <c r="OZJ2821" s="46"/>
      <c r="OZK2821" s="46"/>
      <c r="OZL2821" s="46"/>
      <c r="OZM2821" s="46"/>
      <c r="OZN2821" s="46"/>
      <c r="OZO2821" s="46"/>
      <c r="OZP2821" s="46"/>
      <c r="OZQ2821" s="46"/>
      <c r="OZR2821" s="46"/>
      <c r="OZS2821" s="46"/>
      <c r="OZT2821" s="46"/>
      <c r="OZU2821" s="46"/>
      <c r="OZV2821" s="46"/>
      <c r="OZW2821" s="46"/>
      <c r="OZX2821" s="46"/>
      <c r="OZY2821" s="46"/>
      <c r="OZZ2821" s="46"/>
      <c r="PAA2821" s="46"/>
      <c r="PAB2821" s="46"/>
      <c r="PAC2821" s="46"/>
      <c r="PAD2821" s="46"/>
      <c r="PAE2821" s="46"/>
      <c r="PAF2821" s="46"/>
      <c r="PAG2821" s="46"/>
      <c r="PAH2821" s="46"/>
      <c r="PAI2821" s="46"/>
      <c r="PAJ2821" s="46"/>
      <c r="PAK2821" s="46"/>
      <c r="PAL2821" s="46"/>
      <c r="PAM2821" s="46"/>
      <c r="PAN2821" s="46"/>
      <c r="PAO2821" s="46"/>
      <c r="PAP2821" s="46"/>
      <c r="PAQ2821" s="46"/>
      <c r="PAR2821" s="46"/>
      <c r="PAS2821" s="46"/>
      <c r="PAT2821" s="46"/>
      <c r="PAU2821" s="46"/>
      <c r="PAV2821" s="46"/>
      <c r="PAW2821" s="46"/>
      <c r="PAX2821" s="46"/>
      <c r="PAY2821" s="46"/>
      <c r="PAZ2821" s="46"/>
      <c r="PBA2821" s="46"/>
      <c r="PBB2821" s="46"/>
      <c r="PBC2821" s="46"/>
      <c r="PBD2821" s="46"/>
      <c r="PBE2821" s="46"/>
      <c r="PBF2821" s="46"/>
      <c r="PBG2821" s="46"/>
      <c r="PBH2821" s="46"/>
      <c r="PBI2821" s="46"/>
      <c r="PBJ2821" s="46"/>
      <c r="PBK2821" s="46"/>
      <c r="PBL2821" s="46"/>
      <c r="PBM2821" s="46"/>
      <c r="PBN2821" s="46"/>
      <c r="PBO2821" s="46"/>
      <c r="PBP2821" s="46"/>
      <c r="PBQ2821" s="46"/>
      <c r="PBR2821" s="46"/>
      <c r="PBS2821" s="46"/>
      <c r="PBT2821" s="46"/>
      <c r="PBU2821" s="46"/>
      <c r="PBV2821" s="46"/>
      <c r="PBW2821" s="46"/>
      <c r="PBX2821" s="46"/>
      <c r="PBY2821" s="46"/>
      <c r="PBZ2821" s="46"/>
      <c r="PCA2821" s="46"/>
      <c r="PCB2821" s="46"/>
      <c r="PCC2821" s="46"/>
      <c r="PCD2821" s="46"/>
      <c r="PCE2821" s="46"/>
      <c r="PCF2821" s="46"/>
      <c r="PCG2821" s="46"/>
      <c r="PCH2821" s="46"/>
      <c r="PCI2821" s="46"/>
      <c r="PCJ2821" s="46"/>
      <c r="PCK2821" s="46"/>
      <c r="PCL2821" s="46"/>
      <c r="PCM2821" s="46"/>
      <c r="PCN2821" s="46"/>
      <c r="PCO2821" s="46"/>
      <c r="PCP2821" s="46"/>
      <c r="PCQ2821" s="46"/>
      <c r="PCR2821" s="46"/>
      <c r="PCS2821" s="46"/>
      <c r="PCT2821" s="46"/>
      <c r="PCU2821" s="46"/>
      <c r="PCV2821" s="46"/>
      <c r="PCW2821" s="46"/>
      <c r="PCX2821" s="46"/>
      <c r="PCY2821" s="46"/>
      <c r="PCZ2821" s="46"/>
      <c r="PDA2821" s="46"/>
      <c r="PDB2821" s="46"/>
      <c r="PDC2821" s="46"/>
      <c r="PDD2821" s="46"/>
      <c r="PDE2821" s="46"/>
      <c r="PDF2821" s="46"/>
      <c r="PDG2821" s="46"/>
      <c r="PDH2821" s="46"/>
      <c r="PDI2821" s="46"/>
      <c r="PDJ2821" s="46"/>
      <c r="PDK2821" s="46"/>
      <c r="PDL2821" s="46"/>
      <c r="PDM2821" s="46"/>
      <c r="PDN2821" s="46"/>
      <c r="PDO2821" s="46"/>
      <c r="PDP2821" s="46"/>
      <c r="PDQ2821" s="46"/>
      <c r="PDR2821" s="46"/>
      <c r="PDS2821" s="46"/>
      <c r="PDT2821" s="46"/>
      <c r="PDU2821" s="46"/>
      <c r="PDV2821" s="46"/>
      <c r="PDW2821" s="46"/>
      <c r="PDX2821" s="46"/>
      <c r="PDY2821" s="46"/>
      <c r="PDZ2821" s="46"/>
      <c r="PEA2821" s="46"/>
      <c r="PEB2821" s="46"/>
      <c r="PEC2821" s="46"/>
      <c r="PED2821" s="46"/>
      <c r="PEE2821" s="46"/>
      <c r="PEF2821" s="46"/>
      <c r="PEG2821" s="46"/>
      <c r="PEH2821" s="46"/>
      <c r="PEI2821" s="46"/>
      <c r="PEJ2821" s="46"/>
      <c r="PEK2821" s="46"/>
      <c r="PEL2821" s="46"/>
      <c r="PEM2821" s="46"/>
      <c r="PEN2821" s="46"/>
      <c r="PEO2821" s="46"/>
      <c r="PEP2821" s="46"/>
      <c r="PEQ2821" s="46"/>
      <c r="PER2821" s="46"/>
      <c r="PES2821" s="46"/>
      <c r="PET2821" s="46"/>
      <c r="PEU2821" s="46"/>
      <c r="PEV2821" s="46"/>
      <c r="PEW2821" s="46"/>
      <c r="PEX2821" s="46"/>
      <c r="PEY2821" s="46"/>
      <c r="PEZ2821" s="46"/>
      <c r="PFA2821" s="46"/>
      <c r="PFB2821" s="46"/>
      <c r="PFC2821" s="46"/>
      <c r="PFD2821" s="46"/>
      <c r="PFE2821" s="46"/>
      <c r="PFF2821" s="46"/>
      <c r="PFG2821" s="46"/>
      <c r="PFH2821" s="46"/>
      <c r="PFI2821" s="46"/>
      <c r="PFJ2821" s="46"/>
      <c r="PFK2821" s="46"/>
      <c r="PFL2821" s="46"/>
      <c r="PFM2821" s="46"/>
      <c r="PFN2821" s="46"/>
      <c r="PFO2821" s="46"/>
      <c r="PFP2821" s="46"/>
      <c r="PFQ2821" s="46"/>
      <c r="PFR2821" s="46"/>
      <c r="PFS2821" s="46"/>
      <c r="PFT2821" s="46"/>
      <c r="PFU2821" s="46"/>
      <c r="PFV2821" s="46"/>
      <c r="PFW2821" s="46"/>
      <c r="PFX2821" s="46"/>
      <c r="PFY2821" s="46"/>
      <c r="PFZ2821" s="46"/>
      <c r="PGA2821" s="46"/>
      <c r="PGB2821" s="46"/>
      <c r="PGC2821" s="46"/>
      <c r="PGD2821" s="46"/>
      <c r="PGE2821" s="46"/>
      <c r="PGF2821" s="46"/>
      <c r="PGG2821" s="46"/>
      <c r="PGH2821" s="46"/>
      <c r="PGI2821" s="46"/>
      <c r="PGJ2821" s="46"/>
      <c r="PGK2821" s="46"/>
      <c r="PGL2821" s="46"/>
      <c r="PGM2821" s="46"/>
      <c r="PGN2821" s="46"/>
      <c r="PGO2821" s="46"/>
      <c r="PGP2821" s="46"/>
      <c r="PGQ2821" s="46"/>
      <c r="PGR2821" s="46"/>
      <c r="PGS2821" s="46"/>
      <c r="PGT2821" s="46"/>
      <c r="PGU2821" s="46"/>
      <c r="PGV2821" s="46"/>
      <c r="PGW2821" s="46"/>
      <c r="PGX2821" s="46"/>
      <c r="PGY2821" s="46"/>
      <c r="PGZ2821" s="46"/>
      <c r="PHA2821" s="46"/>
      <c r="PHB2821" s="46"/>
      <c r="PHC2821" s="46"/>
      <c r="PHD2821" s="46"/>
      <c r="PHE2821" s="46"/>
      <c r="PHF2821" s="46"/>
      <c r="PHG2821" s="46"/>
      <c r="PHH2821" s="46"/>
      <c r="PHI2821" s="46"/>
      <c r="PHJ2821" s="46"/>
      <c r="PHK2821" s="46"/>
      <c r="PHL2821" s="46"/>
      <c r="PHM2821" s="46"/>
      <c r="PHN2821" s="46"/>
      <c r="PHO2821" s="46"/>
      <c r="PHP2821" s="46"/>
      <c r="PHQ2821" s="46"/>
      <c r="PHR2821" s="46"/>
      <c r="PHS2821" s="46"/>
      <c r="PHT2821" s="46"/>
      <c r="PHU2821" s="46"/>
      <c r="PHV2821" s="46"/>
      <c r="PHW2821" s="46"/>
      <c r="PHX2821" s="46"/>
      <c r="PHY2821" s="46"/>
      <c r="PHZ2821" s="46"/>
      <c r="PIA2821" s="46"/>
      <c r="PIB2821" s="46"/>
      <c r="PIC2821" s="46"/>
      <c r="PID2821" s="46"/>
      <c r="PIE2821" s="46"/>
      <c r="PIF2821" s="46"/>
      <c r="PIG2821" s="46"/>
      <c r="PIH2821" s="46"/>
      <c r="PII2821" s="46"/>
      <c r="PIJ2821" s="46"/>
      <c r="PIK2821" s="46"/>
      <c r="PIL2821" s="46"/>
      <c r="PIM2821" s="46"/>
      <c r="PIN2821" s="46"/>
      <c r="PIO2821" s="46"/>
      <c r="PIP2821" s="46"/>
      <c r="PIQ2821" s="46"/>
      <c r="PIR2821" s="46"/>
      <c r="PIS2821" s="46"/>
      <c r="PIT2821" s="46"/>
      <c r="PIU2821" s="46"/>
      <c r="PIV2821" s="46"/>
      <c r="PIW2821" s="46"/>
      <c r="PIX2821" s="46"/>
      <c r="PIY2821" s="46"/>
      <c r="PIZ2821" s="46"/>
      <c r="PJA2821" s="46"/>
      <c r="PJB2821" s="46"/>
      <c r="PJC2821" s="46"/>
      <c r="PJD2821" s="46"/>
      <c r="PJE2821" s="46"/>
      <c r="PJF2821" s="46"/>
      <c r="PJG2821" s="46"/>
      <c r="PJH2821" s="46"/>
      <c r="PJI2821" s="46"/>
      <c r="PJJ2821" s="46"/>
      <c r="PJK2821" s="46"/>
      <c r="PJL2821" s="46"/>
      <c r="PJM2821" s="46"/>
      <c r="PJN2821" s="46"/>
      <c r="PJO2821" s="46"/>
      <c r="PJP2821" s="46"/>
      <c r="PJQ2821" s="46"/>
      <c r="PJR2821" s="46"/>
      <c r="PJS2821" s="46"/>
      <c r="PJT2821" s="46"/>
      <c r="PJU2821" s="46"/>
      <c r="PJV2821" s="46"/>
      <c r="PJW2821" s="46"/>
      <c r="PJX2821" s="46"/>
      <c r="PJY2821" s="46"/>
      <c r="PJZ2821" s="46"/>
      <c r="PKA2821" s="46"/>
      <c r="PKB2821" s="46"/>
      <c r="PKC2821" s="46"/>
      <c r="PKD2821" s="46"/>
      <c r="PKE2821" s="46"/>
      <c r="PKF2821" s="46"/>
      <c r="PKG2821" s="46"/>
      <c r="PKH2821" s="46"/>
      <c r="PKI2821" s="46"/>
      <c r="PKJ2821" s="46"/>
      <c r="PKK2821" s="46"/>
      <c r="PKL2821" s="46"/>
      <c r="PKM2821" s="46"/>
      <c r="PKN2821" s="46"/>
      <c r="PKO2821" s="46"/>
      <c r="PKP2821" s="46"/>
      <c r="PKQ2821" s="46"/>
      <c r="PKR2821" s="46"/>
      <c r="PKS2821" s="46"/>
      <c r="PKT2821" s="46"/>
      <c r="PKU2821" s="46"/>
      <c r="PKV2821" s="46"/>
      <c r="PKW2821" s="46"/>
      <c r="PKX2821" s="46"/>
      <c r="PKY2821" s="46"/>
      <c r="PKZ2821" s="46"/>
      <c r="PLA2821" s="46"/>
      <c r="PLB2821" s="46"/>
      <c r="PLC2821" s="46"/>
      <c r="PLD2821" s="46"/>
      <c r="PLE2821" s="46"/>
      <c r="PLF2821" s="46"/>
      <c r="PLG2821" s="46"/>
      <c r="PLH2821" s="46"/>
      <c r="PLI2821" s="46"/>
      <c r="PLJ2821" s="46"/>
      <c r="PLK2821" s="46"/>
      <c r="PLL2821" s="46"/>
      <c r="PLM2821" s="46"/>
      <c r="PLN2821" s="46"/>
      <c r="PLO2821" s="46"/>
      <c r="PLP2821" s="46"/>
      <c r="PLQ2821" s="46"/>
      <c r="PLR2821" s="46"/>
      <c r="PLS2821" s="46"/>
      <c r="PLT2821" s="46"/>
      <c r="PLU2821" s="46"/>
      <c r="PLV2821" s="46"/>
      <c r="PLW2821" s="46"/>
      <c r="PLX2821" s="46"/>
      <c r="PLY2821" s="46"/>
      <c r="PLZ2821" s="46"/>
      <c r="PMA2821" s="46"/>
      <c r="PMB2821" s="46"/>
      <c r="PMC2821" s="46"/>
      <c r="PMD2821" s="46"/>
      <c r="PME2821" s="46"/>
      <c r="PMF2821" s="46"/>
      <c r="PMG2821" s="46"/>
      <c r="PMH2821" s="46"/>
      <c r="PMI2821" s="46"/>
      <c r="PMJ2821" s="46"/>
      <c r="PMK2821" s="46"/>
      <c r="PML2821" s="46"/>
      <c r="PMM2821" s="46"/>
      <c r="PMN2821" s="46"/>
      <c r="PMO2821" s="46"/>
      <c r="PMP2821" s="46"/>
      <c r="PMQ2821" s="46"/>
      <c r="PMR2821" s="46"/>
      <c r="PMS2821" s="46"/>
      <c r="PMT2821" s="46"/>
      <c r="PMU2821" s="46"/>
      <c r="PMV2821" s="46"/>
      <c r="PMW2821" s="46"/>
      <c r="PMX2821" s="46"/>
      <c r="PMY2821" s="46"/>
      <c r="PMZ2821" s="46"/>
      <c r="PNA2821" s="46"/>
      <c r="PNB2821" s="46"/>
      <c r="PNC2821" s="46"/>
      <c r="PND2821" s="46"/>
      <c r="PNE2821" s="46"/>
      <c r="PNF2821" s="46"/>
      <c r="PNG2821" s="46"/>
      <c r="PNH2821" s="46"/>
      <c r="PNI2821" s="46"/>
      <c r="PNJ2821" s="46"/>
      <c r="PNK2821" s="46"/>
      <c r="PNL2821" s="46"/>
      <c r="PNM2821" s="46"/>
      <c r="PNN2821" s="46"/>
      <c r="PNO2821" s="46"/>
      <c r="PNP2821" s="46"/>
      <c r="PNQ2821" s="46"/>
      <c r="PNR2821" s="46"/>
      <c r="PNS2821" s="46"/>
      <c r="PNT2821" s="46"/>
      <c r="PNU2821" s="46"/>
      <c r="PNV2821" s="46"/>
      <c r="PNW2821" s="46"/>
      <c r="PNX2821" s="46"/>
      <c r="PNY2821" s="46"/>
      <c r="PNZ2821" s="46"/>
      <c r="POA2821" s="46"/>
      <c r="POB2821" s="46"/>
      <c r="POC2821" s="46"/>
      <c r="POD2821" s="46"/>
      <c r="POE2821" s="46"/>
      <c r="POF2821" s="46"/>
      <c r="POG2821" s="46"/>
      <c r="POH2821" s="46"/>
      <c r="POI2821" s="46"/>
      <c r="POJ2821" s="46"/>
      <c r="POK2821" s="46"/>
      <c r="POL2821" s="46"/>
      <c r="POM2821" s="46"/>
      <c r="PON2821" s="46"/>
      <c r="POO2821" s="46"/>
      <c r="POP2821" s="46"/>
      <c r="POQ2821" s="46"/>
      <c r="POR2821" s="46"/>
      <c r="POS2821" s="46"/>
      <c r="POT2821" s="46"/>
      <c r="POU2821" s="46"/>
      <c r="POV2821" s="46"/>
      <c r="POW2821" s="46"/>
      <c r="POX2821" s="46"/>
      <c r="POY2821" s="46"/>
      <c r="POZ2821" s="46"/>
      <c r="PPA2821" s="46"/>
      <c r="PPB2821" s="46"/>
      <c r="PPC2821" s="46"/>
      <c r="PPD2821" s="46"/>
      <c r="PPE2821" s="46"/>
      <c r="PPF2821" s="46"/>
      <c r="PPG2821" s="46"/>
      <c r="PPH2821" s="46"/>
      <c r="PPI2821" s="46"/>
      <c r="PPJ2821" s="46"/>
      <c r="PPK2821" s="46"/>
      <c r="PPL2821" s="46"/>
      <c r="PPM2821" s="46"/>
      <c r="PPN2821" s="46"/>
      <c r="PPO2821" s="46"/>
      <c r="PPP2821" s="46"/>
      <c r="PPQ2821" s="46"/>
      <c r="PPR2821" s="46"/>
      <c r="PPS2821" s="46"/>
      <c r="PPT2821" s="46"/>
      <c r="PPU2821" s="46"/>
      <c r="PPV2821" s="46"/>
      <c r="PPW2821" s="46"/>
      <c r="PPX2821" s="46"/>
      <c r="PPY2821" s="46"/>
      <c r="PPZ2821" s="46"/>
      <c r="PQA2821" s="46"/>
      <c r="PQB2821" s="46"/>
      <c r="PQC2821" s="46"/>
      <c r="PQD2821" s="46"/>
      <c r="PQE2821" s="46"/>
      <c r="PQF2821" s="46"/>
      <c r="PQG2821" s="46"/>
      <c r="PQH2821" s="46"/>
      <c r="PQI2821" s="46"/>
      <c r="PQJ2821" s="46"/>
      <c r="PQK2821" s="46"/>
      <c r="PQL2821" s="46"/>
      <c r="PQM2821" s="46"/>
      <c r="PQN2821" s="46"/>
      <c r="PQO2821" s="46"/>
      <c r="PQP2821" s="46"/>
      <c r="PQQ2821" s="46"/>
      <c r="PQR2821" s="46"/>
      <c r="PQS2821" s="46"/>
      <c r="PQT2821" s="46"/>
      <c r="PQU2821" s="46"/>
      <c r="PQV2821" s="46"/>
      <c r="PQW2821" s="46"/>
      <c r="PQX2821" s="46"/>
      <c r="PQY2821" s="46"/>
      <c r="PQZ2821" s="46"/>
      <c r="PRA2821" s="46"/>
      <c r="PRB2821" s="46"/>
      <c r="PRC2821" s="46"/>
      <c r="PRD2821" s="46"/>
      <c r="PRE2821" s="46"/>
      <c r="PRF2821" s="46"/>
      <c r="PRG2821" s="46"/>
      <c r="PRH2821" s="46"/>
      <c r="PRI2821" s="46"/>
      <c r="PRJ2821" s="46"/>
      <c r="PRK2821" s="46"/>
      <c r="PRL2821" s="46"/>
      <c r="PRM2821" s="46"/>
      <c r="PRN2821" s="46"/>
      <c r="PRO2821" s="46"/>
      <c r="PRP2821" s="46"/>
      <c r="PRQ2821" s="46"/>
      <c r="PRR2821" s="46"/>
      <c r="PRS2821" s="46"/>
      <c r="PRT2821" s="46"/>
      <c r="PRU2821" s="46"/>
      <c r="PRV2821" s="46"/>
      <c r="PRW2821" s="46"/>
      <c r="PRX2821" s="46"/>
      <c r="PRY2821" s="46"/>
      <c r="PRZ2821" s="46"/>
      <c r="PSA2821" s="46"/>
      <c r="PSB2821" s="46"/>
      <c r="PSC2821" s="46"/>
      <c r="PSD2821" s="46"/>
      <c r="PSE2821" s="46"/>
      <c r="PSF2821" s="46"/>
      <c r="PSG2821" s="46"/>
      <c r="PSH2821" s="46"/>
      <c r="PSI2821" s="46"/>
      <c r="PSJ2821" s="46"/>
      <c r="PSK2821" s="46"/>
      <c r="PSL2821" s="46"/>
      <c r="PSM2821" s="46"/>
      <c r="PSN2821" s="46"/>
      <c r="PSO2821" s="46"/>
      <c r="PSP2821" s="46"/>
      <c r="PSQ2821" s="46"/>
      <c r="PSR2821" s="46"/>
      <c r="PSS2821" s="46"/>
      <c r="PST2821" s="46"/>
      <c r="PSU2821" s="46"/>
      <c r="PSV2821" s="46"/>
      <c r="PSW2821" s="46"/>
      <c r="PSX2821" s="46"/>
      <c r="PSY2821" s="46"/>
      <c r="PSZ2821" s="46"/>
      <c r="PTA2821" s="46"/>
      <c r="PTB2821" s="46"/>
      <c r="PTC2821" s="46"/>
      <c r="PTD2821" s="46"/>
      <c r="PTE2821" s="46"/>
      <c r="PTF2821" s="46"/>
      <c r="PTG2821" s="46"/>
      <c r="PTH2821" s="46"/>
      <c r="PTI2821" s="46"/>
      <c r="PTJ2821" s="46"/>
      <c r="PTK2821" s="46"/>
      <c r="PTL2821" s="46"/>
      <c r="PTM2821" s="46"/>
      <c r="PTN2821" s="46"/>
      <c r="PTO2821" s="46"/>
      <c r="PTP2821" s="46"/>
      <c r="PTQ2821" s="46"/>
      <c r="PTR2821" s="46"/>
      <c r="PTS2821" s="46"/>
      <c r="PTT2821" s="46"/>
      <c r="PTU2821" s="46"/>
      <c r="PTV2821" s="46"/>
      <c r="PTW2821" s="46"/>
      <c r="PTX2821" s="46"/>
      <c r="PTY2821" s="46"/>
      <c r="PTZ2821" s="46"/>
      <c r="PUA2821" s="46"/>
      <c r="PUB2821" s="46"/>
      <c r="PUC2821" s="46"/>
      <c r="PUD2821" s="46"/>
      <c r="PUE2821" s="46"/>
      <c r="PUF2821" s="46"/>
      <c r="PUG2821" s="46"/>
      <c r="PUH2821" s="46"/>
      <c r="PUI2821" s="46"/>
      <c r="PUJ2821" s="46"/>
      <c r="PUK2821" s="46"/>
      <c r="PUL2821" s="46"/>
      <c r="PUM2821" s="46"/>
      <c r="PUN2821" s="46"/>
      <c r="PUO2821" s="46"/>
      <c r="PUP2821" s="46"/>
      <c r="PUQ2821" s="46"/>
      <c r="PUR2821" s="46"/>
      <c r="PUS2821" s="46"/>
      <c r="PUT2821" s="46"/>
      <c r="PUU2821" s="46"/>
      <c r="PUV2821" s="46"/>
      <c r="PUW2821" s="46"/>
      <c r="PUX2821" s="46"/>
      <c r="PUY2821" s="46"/>
      <c r="PUZ2821" s="46"/>
      <c r="PVA2821" s="46"/>
      <c r="PVB2821" s="46"/>
      <c r="PVC2821" s="46"/>
      <c r="PVD2821" s="46"/>
      <c r="PVE2821" s="46"/>
      <c r="PVF2821" s="46"/>
      <c r="PVG2821" s="46"/>
      <c r="PVH2821" s="46"/>
      <c r="PVI2821" s="46"/>
      <c r="PVJ2821" s="46"/>
      <c r="PVK2821" s="46"/>
      <c r="PVL2821" s="46"/>
      <c r="PVM2821" s="46"/>
      <c r="PVN2821" s="46"/>
      <c r="PVO2821" s="46"/>
      <c r="PVP2821" s="46"/>
      <c r="PVQ2821" s="46"/>
      <c r="PVR2821" s="46"/>
      <c r="PVS2821" s="46"/>
      <c r="PVT2821" s="46"/>
      <c r="PVU2821" s="46"/>
      <c r="PVV2821" s="46"/>
      <c r="PVW2821" s="46"/>
      <c r="PVX2821" s="46"/>
      <c r="PVY2821" s="46"/>
      <c r="PVZ2821" s="46"/>
      <c r="PWA2821" s="46"/>
      <c r="PWB2821" s="46"/>
      <c r="PWC2821" s="46"/>
      <c r="PWD2821" s="46"/>
      <c r="PWE2821" s="46"/>
      <c r="PWF2821" s="46"/>
      <c r="PWG2821" s="46"/>
      <c r="PWH2821" s="46"/>
      <c r="PWI2821" s="46"/>
      <c r="PWJ2821" s="46"/>
      <c r="PWK2821" s="46"/>
      <c r="PWL2821" s="46"/>
      <c r="PWM2821" s="46"/>
      <c r="PWN2821" s="46"/>
      <c r="PWO2821" s="46"/>
      <c r="PWP2821" s="46"/>
      <c r="PWQ2821" s="46"/>
      <c r="PWR2821" s="46"/>
      <c r="PWS2821" s="46"/>
      <c r="PWT2821" s="46"/>
      <c r="PWU2821" s="46"/>
      <c r="PWV2821" s="46"/>
      <c r="PWW2821" s="46"/>
      <c r="PWX2821" s="46"/>
      <c r="PWY2821" s="46"/>
      <c r="PWZ2821" s="46"/>
      <c r="PXA2821" s="46"/>
      <c r="PXB2821" s="46"/>
      <c r="PXC2821" s="46"/>
      <c r="PXD2821" s="46"/>
      <c r="PXE2821" s="46"/>
      <c r="PXF2821" s="46"/>
      <c r="PXG2821" s="46"/>
      <c r="PXH2821" s="46"/>
      <c r="PXI2821" s="46"/>
      <c r="PXJ2821" s="46"/>
      <c r="PXK2821" s="46"/>
      <c r="PXL2821" s="46"/>
      <c r="PXM2821" s="46"/>
      <c r="PXN2821" s="46"/>
      <c r="PXO2821" s="46"/>
      <c r="PXP2821" s="46"/>
      <c r="PXQ2821" s="46"/>
      <c r="PXR2821" s="46"/>
      <c r="PXS2821" s="46"/>
      <c r="PXT2821" s="46"/>
      <c r="PXU2821" s="46"/>
      <c r="PXV2821" s="46"/>
      <c r="PXW2821" s="46"/>
      <c r="PXX2821" s="46"/>
      <c r="PXY2821" s="46"/>
      <c r="PXZ2821" s="46"/>
      <c r="PYA2821" s="46"/>
      <c r="PYB2821" s="46"/>
      <c r="PYC2821" s="46"/>
      <c r="PYD2821" s="46"/>
      <c r="PYE2821" s="46"/>
      <c r="PYF2821" s="46"/>
      <c r="PYG2821" s="46"/>
      <c r="PYH2821" s="46"/>
      <c r="PYI2821" s="46"/>
      <c r="PYJ2821" s="46"/>
      <c r="PYK2821" s="46"/>
      <c r="PYL2821" s="46"/>
      <c r="PYM2821" s="46"/>
      <c r="PYN2821" s="46"/>
      <c r="PYO2821" s="46"/>
      <c r="PYP2821" s="46"/>
      <c r="PYQ2821" s="46"/>
      <c r="PYR2821" s="46"/>
      <c r="PYS2821" s="46"/>
      <c r="PYT2821" s="46"/>
      <c r="PYU2821" s="46"/>
      <c r="PYV2821" s="46"/>
      <c r="PYW2821" s="46"/>
      <c r="PYX2821" s="46"/>
      <c r="PYY2821" s="46"/>
      <c r="PYZ2821" s="46"/>
      <c r="PZA2821" s="46"/>
      <c r="PZB2821" s="46"/>
      <c r="PZC2821" s="46"/>
      <c r="PZD2821" s="46"/>
      <c r="PZE2821" s="46"/>
      <c r="PZF2821" s="46"/>
      <c r="PZG2821" s="46"/>
      <c r="PZH2821" s="46"/>
      <c r="PZI2821" s="46"/>
      <c r="PZJ2821" s="46"/>
      <c r="PZK2821" s="46"/>
      <c r="PZL2821" s="46"/>
      <c r="PZM2821" s="46"/>
      <c r="PZN2821" s="46"/>
      <c r="PZO2821" s="46"/>
      <c r="PZP2821" s="46"/>
      <c r="PZQ2821" s="46"/>
      <c r="PZR2821" s="46"/>
      <c r="PZS2821" s="46"/>
      <c r="PZT2821" s="46"/>
      <c r="PZU2821" s="46"/>
      <c r="PZV2821" s="46"/>
      <c r="PZW2821" s="46"/>
      <c r="PZX2821" s="46"/>
      <c r="PZY2821" s="46"/>
      <c r="PZZ2821" s="46"/>
      <c r="QAA2821" s="46"/>
      <c r="QAB2821" s="46"/>
      <c r="QAC2821" s="46"/>
      <c r="QAD2821" s="46"/>
      <c r="QAE2821" s="46"/>
      <c r="QAF2821" s="46"/>
      <c r="QAG2821" s="46"/>
      <c r="QAH2821" s="46"/>
      <c r="QAI2821" s="46"/>
      <c r="QAJ2821" s="46"/>
      <c r="QAK2821" s="46"/>
      <c r="QAL2821" s="46"/>
      <c r="QAM2821" s="46"/>
      <c r="QAN2821" s="46"/>
      <c r="QAO2821" s="46"/>
      <c r="QAP2821" s="46"/>
      <c r="QAQ2821" s="46"/>
      <c r="QAR2821" s="46"/>
      <c r="QAS2821" s="46"/>
      <c r="QAT2821" s="46"/>
      <c r="QAU2821" s="46"/>
      <c r="QAV2821" s="46"/>
      <c r="QAW2821" s="46"/>
      <c r="QAX2821" s="46"/>
      <c r="QAY2821" s="46"/>
      <c r="QAZ2821" s="46"/>
      <c r="QBA2821" s="46"/>
      <c r="QBB2821" s="46"/>
      <c r="QBC2821" s="46"/>
      <c r="QBD2821" s="46"/>
      <c r="QBE2821" s="46"/>
      <c r="QBF2821" s="46"/>
      <c r="QBG2821" s="46"/>
      <c r="QBH2821" s="46"/>
      <c r="QBI2821" s="46"/>
      <c r="QBJ2821" s="46"/>
      <c r="QBK2821" s="46"/>
      <c r="QBL2821" s="46"/>
      <c r="QBM2821" s="46"/>
      <c r="QBN2821" s="46"/>
      <c r="QBO2821" s="46"/>
      <c r="QBP2821" s="46"/>
      <c r="QBQ2821" s="46"/>
      <c r="QBR2821" s="46"/>
      <c r="QBS2821" s="46"/>
      <c r="QBT2821" s="46"/>
      <c r="QBU2821" s="46"/>
      <c r="QBV2821" s="46"/>
      <c r="QBW2821" s="46"/>
      <c r="QBX2821" s="46"/>
      <c r="QBY2821" s="46"/>
      <c r="QBZ2821" s="46"/>
      <c r="QCA2821" s="46"/>
      <c r="QCB2821" s="46"/>
      <c r="QCC2821" s="46"/>
      <c r="QCD2821" s="46"/>
      <c r="QCE2821" s="46"/>
      <c r="QCF2821" s="46"/>
      <c r="QCG2821" s="46"/>
      <c r="QCH2821" s="46"/>
      <c r="QCI2821" s="46"/>
      <c r="QCJ2821" s="46"/>
      <c r="QCK2821" s="46"/>
      <c r="QCL2821" s="46"/>
      <c r="QCM2821" s="46"/>
      <c r="QCN2821" s="46"/>
      <c r="QCO2821" s="46"/>
      <c r="QCP2821" s="46"/>
      <c r="QCQ2821" s="46"/>
      <c r="QCR2821" s="46"/>
      <c r="QCS2821" s="46"/>
      <c r="QCT2821" s="46"/>
      <c r="QCU2821" s="46"/>
      <c r="QCV2821" s="46"/>
      <c r="QCW2821" s="46"/>
      <c r="QCX2821" s="46"/>
      <c r="QCY2821" s="46"/>
      <c r="QCZ2821" s="46"/>
      <c r="QDA2821" s="46"/>
      <c r="QDB2821" s="46"/>
      <c r="QDC2821" s="46"/>
      <c r="QDD2821" s="46"/>
      <c r="QDE2821" s="46"/>
      <c r="QDF2821" s="46"/>
      <c r="QDG2821" s="46"/>
      <c r="QDH2821" s="46"/>
      <c r="QDI2821" s="46"/>
      <c r="QDJ2821" s="46"/>
      <c r="QDK2821" s="46"/>
      <c r="QDL2821" s="46"/>
      <c r="QDM2821" s="46"/>
      <c r="QDN2821" s="46"/>
      <c r="QDO2821" s="46"/>
      <c r="QDP2821" s="46"/>
      <c r="QDQ2821" s="46"/>
      <c r="QDR2821" s="46"/>
      <c r="QDS2821" s="46"/>
      <c r="QDT2821" s="46"/>
      <c r="QDU2821" s="46"/>
      <c r="QDV2821" s="46"/>
      <c r="QDW2821" s="46"/>
      <c r="QDX2821" s="46"/>
      <c r="QDY2821" s="46"/>
      <c r="QDZ2821" s="46"/>
      <c r="QEA2821" s="46"/>
      <c r="QEB2821" s="46"/>
      <c r="QEC2821" s="46"/>
      <c r="QED2821" s="46"/>
      <c r="QEE2821" s="46"/>
      <c r="QEF2821" s="46"/>
      <c r="QEG2821" s="46"/>
      <c r="QEH2821" s="46"/>
      <c r="QEI2821" s="46"/>
      <c r="QEJ2821" s="46"/>
      <c r="QEK2821" s="46"/>
      <c r="QEL2821" s="46"/>
      <c r="QEM2821" s="46"/>
      <c r="QEN2821" s="46"/>
      <c r="QEO2821" s="46"/>
      <c r="QEP2821" s="46"/>
      <c r="QEQ2821" s="46"/>
      <c r="QER2821" s="46"/>
      <c r="QES2821" s="46"/>
      <c r="QET2821" s="46"/>
      <c r="QEU2821" s="46"/>
      <c r="QEV2821" s="46"/>
      <c r="QEW2821" s="46"/>
      <c r="QEX2821" s="46"/>
      <c r="QEY2821" s="46"/>
      <c r="QEZ2821" s="46"/>
      <c r="QFA2821" s="46"/>
      <c r="QFB2821" s="46"/>
      <c r="QFC2821" s="46"/>
      <c r="QFD2821" s="46"/>
      <c r="QFE2821" s="46"/>
      <c r="QFF2821" s="46"/>
      <c r="QFG2821" s="46"/>
      <c r="QFH2821" s="46"/>
      <c r="QFI2821" s="46"/>
      <c r="QFJ2821" s="46"/>
      <c r="QFK2821" s="46"/>
      <c r="QFL2821" s="46"/>
      <c r="QFM2821" s="46"/>
      <c r="QFN2821" s="46"/>
      <c r="QFO2821" s="46"/>
      <c r="QFP2821" s="46"/>
      <c r="QFQ2821" s="46"/>
      <c r="QFR2821" s="46"/>
      <c r="QFS2821" s="46"/>
      <c r="QFT2821" s="46"/>
      <c r="QFU2821" s="46"/>
      <c r="QFV2821" s="46"/>
      <c r="QFW2821" s="46"/>
      <c r="QFX2821" s="46"/>
      <c r="QFY2821" s="46"/>
      <c r="QFZ2821" s="46"/>
      <c r="QGA2821" s="46"/>
      <c r="QGB2821" s="46"/>
      <c r="QGC2821" s="46"/>
      <c r="QGD2821" s="46"/>
      <c r="QGE2821" s="46"/>
      <c r="QGF2821" s="46"/>
      <c r="QGG2821" s="46"/>
      <c r="QGH2821" s="46"/>
      <c r="QGI2821" s="46"/>
      <c r="QGJ2821" s="46"/>
      <c r="QGK2821" s="46"/>
      <c r="QGL2821" s="46"/>
      <c r="QGM2821" s="46"/>
      <c r="QGN2821" s="46"/>
      <c r="QGO2821" s="46"/>
      <c r="QGP2821" s="46"/>
      <c r="QGQ2821" s="46"/>
      <c r="QGR2821" s="46"/>
      <c r="QGS2821" s="46"/>
      <c r="QGT2821" s="46"/>
      <c r="QGU2821" s="46"/>
      <c r="QGV2821" s="46"/>
      <c r="QGW2821" s="46"/>
      <c r="QGX2821" s="46"/>
      <c r="QGY2821" s="46"/>
      <c r="QGZ2821" s="46"/>
      <c r="QHA2821" s="46"/>
      <c r="QHB2821" s="46"/>
      <c r="QHC2821" s="46"/>
      <c r="QHD2821" s="46"/>
      <c r="QHE2821" s="46"/>
      <c r="QHF2821" s="46"/>
      <c r="QHG2821" s="46"/>
      <c r="QHH2821" s="46"/>
      <c r="QHI2821" s="46"/>
      <c r="QHJ2821" s="46"/>
      <c r="QHK2821" s="46"/>
      <c r="QHL2821" s="46"/>
      <c r="QHM2821" s="46"/>
      <c r="QHN2821" s="46"/>
      <c r="QHO2821" s="46"/>
      <c r="QHP2821" s="46"/>
      <c r="QHQ2821" s="46"/>
      <c r="QHR2821" s="46"/>
      <c r="QHS2821" s="46"/>
      <c r="QHT2821" s="46"/>
      <c r="QHU2821" s="46"/>
      <c r="QHV2821" s="46"/>
      <c r="QHW2821" s="46"/>
      <c r="QHX2821" s="46"/>
      <c r="QHY2821" s="46"/>
      <c r="QHZ2821" s="46"/>
      <c r="QIA2821" s="46"/>
      <c r="QIB2821" s="46"/>
      <c r="QIC2821" s="46"/>
      <c r="QID2821" s="46"/>
      <c r="QIE2821" s="46"/>
      <c r="QIF2821" s="46"/>
      <c r="QIG2821" s="46"/>
      <c r="QIH2821" s="46"/>
      <c r="QII2821" s="46"/>
      <c r="QIJ2821" s="46"/>
      <c r="QIK2821" s="46"/>
      <c r="QIL2821" s="46"/>
      <c r="QIM2821" s="46"/>
      <c r="QIN2821" s="46"/>
      <c r="QIO2821" s="46"/>
      <c r="QIP2821" s="46"/>
      <c r="QIQ2821" s="46"/>
      <c r="QIR2821" s="46"/>
      <c r="QIS2821" s="46"/>
      <c r="QIT2821" s="46"/>
      <c r="QIU2821" s="46"/>
      <c r="QIV2821" s="46"/>
      <c r="QIW2821" s="46"/>
      <c r="QIX2821" s="46"/>
      <c r="QIY2821" s="46"/>
      <c r="QIZ2821" s="46"/>
      <c r="QJA2821" s="46"/>
      <c r="QJB2821" s="46"/>
      <c r="QJC2821" s="46"/>
      <c r="QJD2821" s="46"/>
      <c r="QJE2821" s="46"/>
      <c r="QJF2821" s="46"/>
      <c r="QJG2821" s="46"/>
      <c r="QJH2821" s="46"/>
      <c r="QJI2821" s="46"/>
      <c r="QJJ2821" s="46"/>
      <c r="QJK2821" s="46"/>
      <c r="QJL2821" s="46"/>
      <c r="QJM2821" s="46"/>
      <c r="QJN2821" s="46"/>
      <c r="QJO2821" s="46"/>
      <c r="QJP2821" s="46"/>
      <c r="QJQ2821" s="46"/>
      <c r="QJR2821" s="46"/>
      <c r="QJS2821" s="46"/>
      <c r="QJT2821" s="46"/>
      <c r="QJU2821" s="46"/>
      <c r="QJV2821" s="46"/>
      <c r="QJW2821" s="46"/>
      <c r="QJX2821" s="46"/>
      <c r="QJY2821" s="46"/>
      <c r="QJZ2821" s="46"/>
      <c r="QKA2821" s="46"/>
      <c r="QKB2821" s="46"/>
      <c r="QKC2821" s="46"/>
      <c r="QKD2821" s="46"/>
      <c r="QKE2821" s="46"/>
      <c r="QKF2821" s="46"/>
      <c r="QKG2821" s="46"/>
      <c r="QKH2821" s="46"/>
      <c r="QKI2821" s="46"/>
      <c r="QKJ2821" s="46"/>
      <c r="QKK2821" s="46"/>
      <c r="QKL2821" s="46"/>
      <c r="QKM2821" s="46"/>
      <c r="QKN2821" s="46"/>
      <c r="QKO2821" s="46"/>
      <c r="QKP2821" s="46"/>
      <c r="QKQ2821" s="46"/>
      <c r="QKR2821" s="46"/>
      <c r="QKS2821" s="46"/>
      <c r="QKT2821" s="46"/>
      <c r="QKU2821" s="46"/>
      <c r="QKV2821" s="46"/>
      <c r="QKW2821" s="46"/>
      <c r="QKX2821" s="46"/>
      <c r="QKY2821" s="46"/>
      <c r="QKZ2821" s="46"/>
      <c r="QLA2821" s="46"/>
      <c r="QLB2821" s="46"/>
      <c r="QLC2821" s="46"/>
      <c r="QLD2821" s="46"/>
      <c r="QLE2821" s="46"/>
      <c r="QLF2821" s="46"/>
      <c r="QLG2821" s="46"/>
      <c r="QLH2821" s="46"/>
      <c r="QLI2821" s="46"/>
      <c r="QLJ2821" s="46"/>
      <c r="QLK2821" s="46"/>
      <c r="QLL2821" s="46"/>
      <c r="QLM2821" s="46"/>
      <c r="QLN2821" s="46"/>
      <c r="QLO2821" s="46"/>
      <c r="QLP2821" s="46"/>
      <c r="QLQ2821" s="46"/>
      <c r="QLR2821" s="46"/>
      <c r="QLS2821" s="46"/>
      <c r="QLT2821" s="46"/>
      <c r="QLU2821" s="46"/>
      <c r="QLV2821" s="46"/>
      <c r="QLW2821" s="46"/>
      <c r="QLX2821" s="46"/>
      <c r="QLY2821" s="46"/>
      <c r="QLZ2821" s="46"/>
      <c r="QMA2821" s="46"/>
      <c r="QMB2821" s="46"/>
      <c r="QMC2821" s="46"/>
      <c r="QMD2821" s="46"/>
      <c r="QME2821" s="46"/>
      <c r="QMF2821" s="46"/>
      <c r="QMG2821" s="46"/>
      <c r="QMH2821" s="46"/>
      <c r="QMI2821" s="46"/>
      <c r="QMJ2821" s="46"/>
      <c r="QMK2821" s="46"/>
      <c r="QML2821" s="46"/>
      <c r="QMM2821" s="46"/>
      <c r="QMN2821" s="46"/>
      <c r="QMO2821" s="46"/>
      <c r="QMP2821" s="46"/>
      <c r="QMQ2821" s="46"/>
      <c r="QMR2821" s="46"/>
      <c r="QMS2821" s="46"/>
      <c r="QMT2821" s="46"/>
      <c r="QMU2821" s="46"/>
      <c r="QMV2821" s="46"/>
      <c r="QMW2821" s="46"/>
      <c r="QMX2821" s="46"/>
      <c r="QMY2821" s="46"/>
      <c r="QMZ2821" s="46"/>
      <c r="QNA2821" s="46"/>
      <c r="QNB2821" s="46"/>
      <c r="QNC2821" s="46"/>
      <c r="QND2821" s="46"/>
      <c r="QNE2821" s="46"/>
      <c r="QNF2821" s="46"/>
      <c r="QNG2821" s="46"/>
      <c r="QNH2821" s="46"/>
      <c r="QNI2821" s="46"/>
      <c r="QNJ2821" s="46"/>
      <c r="QNK2821" s="46"/>
      <c r="QNL2821" s="46"/>
      <c r="QNM2821" s="46"/>
      <c r="QNN2821" s="46"/>
      <c r="QNO2821" s="46"/>
      <c r="QNP2821" s="46"/>
      <c r="QNQ2821" s="46"/>
      <c r="QNR2821" s="46"/>
      <c r="QNS2821" s="46"/>
      <c r="QNT2821" s="46"/>
      <c r="QNU2821" s="46"/>
      <c r="QNV2821" s="46"/>
      <c r="QNW2821" s="46"/>
      <c r="QNX2821" s="46"/>
      <c r="QNY2821" s="46"/>
      <c r="QNZ2821" s="46"/>
      <c r="QOA2821" s="46"/>
      <c r="QOB2821" s="46"/>
      <c r="QOC2821" s="46"/>
      <c r="QOD2821" s="46"/>
      <c r="QOE2821" s="46"/>
      <c r="QOF2821" s="46"/>
      <c r="QOG2821" s="46"/>
      <c r="QOH2821" s="46"/>
      <c r="QOI2821" s="46"/>
      <c r="QOJ2821" s="46"/>
      <c r="QOK2821" s="46"/>
      <c r="QOL2821" s="46"/>
      <c r="QOM2821" s="46"/>
      <c r="QON2821" s="46"/>
      <c r="QOO2821" s="46"/>
      <c r="QOP2821" s="46"/>
      <c r="QOQ2821" s="46"/>
      <c r="QOR2821" s="46"/>
      <c r="QOS2821" s="46"/>
      <c r="QOT2821" s="46"/>
      <c r="QOU2821" s="46"/>
      <c r="QOV2821" s="46"/>
      <c r="QOW2821" s="46"/>
      <c r="QOX2821" s="46"/>
      <c r="QOY2821" s="46"/>
      <c r="QOZ2821" s="46"/>
      <c r="QPA2821" s="46"/>
      <c r="QPB2821" s="46"/>
      <c r="QPC2821" s="46"/>
      <c r="QPD2821" s="46"/>
      <c r="QPE2821" s="46"/>
      <c r="QPF2821" s="46"/>
      <c r="QPG2821" s="46"/>
      <c r="QPH2821" s="46"/>
      <c r="QPI2821" s="46"/>
      <c r="QPJ2821" s="46"/>
      <c r="QPK2821" s="46"/>
      <c r="QPL2821" s="46"/>
      <c r="QPM2821" s="46"/>
      <c r="QPN2821" s="46"/>
      <c r="QPO2821" s="46"/>
      <c r="QPP2821" s="46"/>
      <c r="QPQ2821" s="46"/>
      <c r="QPR2821" s="46"/>
      <c r="QPS2821" s="46"/>
      <c r="QPT2821" s="46"/>
      <c r="QPU2821" s="46"/>
      <c r="QPV2821" s="46"/>
      <c r="QPW2821" s="46"/>
      <c r="QPX2821" s="46"/>
      <c r="QPY2821" s="46"/>
      <c r="QPZ2821" s="46"/>
      <c r="QQA2821" s="46"/>
      <c r="QQB2821" s="46"/>
      <c r="QQC2821" s="46"/>
      <c r="QQD2821" s="46"/>
      <c r="QQE2821" s="46"/>
      <c r="QQF2821" s="46"/>
      <c r="QQG2821" s="46"/>
      <c r="QQH2821" s="46"/>
      <c r="QQI2821" s="46"/>
      <c r="QQJ2821" s="46"/>
      <c r="QQK2821" s="46"/>
      <c r="QQL2821" s="46"/>
      <c r="QQM2821" s="46"/>
      <c r="QQN2821" s="46"/>
      <c r="QQO2821" s="46"/>
      <c r="QQP2821" s="46"/>
      <c r="QQQ2821" s="46"/>
      <c r="QQR2821" s="46"/>
      <c r="QQS2821" s="46"/>
      <c r="QQT2821" s="46"/>
      <c r="QQU2821" s="46"/>
      <c r="QQV2821" s="46"/>
      <c r="QQW2821" s="46"/>
      <c r="QQX2821" s="46"/>
      <c r="QQY2821" s="46"/>
      <c r="QQZ2821" s="46"/>
      <c r="QRA2821" s="46"/>
      <c r="QRB2821" s="46"/>
      <c r="QRC2821" s="46"/>
      <c r="QRD2821" s="46"/>
      <c r="QRE2821" s="46"/>
      <c r="QRF2821" s="46"/>
      <c r="QRG2821" s="46"/>
      <c r="QRH2821" s="46"/>
      <c r="QRI2821" s="46"/>
      <c r="QRJ2821" s="46"/>
      <c r="QRK2821" s="46"/>
      <c r="QRL2821" s="46"/>
      <c r="QRM2821" s="46"/>
      <c r="QRN2821" s="46"/>
      <c r="QRO2821" s="46"/>
      <c r="QRP2821" s="46"/>
      <c r="QRQ2821" s="46"/>
      <c r="QRR2821" s="46"/>
      <c r="QRS2821" s="46"/>
      <c r="QRT2821" s="46"/>
      <c r="QRU2821" s="46"/>
      <c r="QRV2821" s="46"/>
      <c r="QRW2821" s="46"/>
      <c r="QRX2821" s="46"/>
      <c r="QRY2821" s="46"/>
      <c r="QRZ2821" s="46"/>
      <c r="QSA2821" s="46"/>
      <c r="QSB2821" s="46"/>
      <c r="QSC2821" s="46"/>
      <c r="QSD2821" s="46"/>
      <c r="QSE2821" s="46"/>
      <c r="QSF2821" s="46"/>
      <c r="QSG2821" s="46"/>
      <c r="QSH2821" s="46"/>
      <c r="QSI2821" s="46"/>
      <c r="QSJ2821" s="46"/>
      <c r="QSK2821" s="46"/>
      <c r="QSL2821" s="46"/>
      <c r="QSM2821" s="46"/>
      <c r="QSN2821" s="46"/>
      <c r="QSO2821" s="46"/>
      <c r="QSP2821" s="46"/>
      <c r="QSQ2821" s="46"/>
      <c r="QSR2821" s="46"/>
      <c r="QSS2821" s="46"/>
      <c r="QST2821" s="46"/>
      <c r="QSU2821" s="46"/>
      <c r="QSV2821" s="46"/>
      <c r="QSW2821" s="46"/>
      <c r="QSX2821" s="46"/>
      <c r="QSY2821" s="46"/>
      <c r="QSZ2821" s="46"/>
      <c r="QTA2821" s="46"/>
      <c r="QTB2821" s="46"/>
      <c r="QTC2821" s="46"/>
      <c r="QTD2821" s="46"/>
      <c r="QTE2821" s="46"/>
      <c r="QTF2821" s="46"/>
      <c r="QTG2821" s="46"/>
      <c r="QTH2821" s="46"/>
      <c r="QTI2821" s="46"/>
      <c r="QTJ2821" s="46"/>
      <c r="QTK2821" s="46"/>
      <c r="QTL2821" s="46"/>
      <c r="QTM2821" s="46"/>
      <c r="QTN2821" s="46"/>
      <c r="QTO2821" s="46"/>
      <c r="QTP2821" s="46"/>
      <c r="QTQ2821" s="46"/>
      <c r="QTR2821" s="46"/>
      <c r="QTS2821" s="46"/>
      <c r="QTT2821" s="46"/>
      <c r="QTU2821" s="46"/>
      <c r="QTV2821" s="46"/>
      <c r="QTW2821" s="46"/>
      <c r="QTX2821" s="46"/>
      <c r="QTY2821" s="46"/>
      <c r="QTZ2821" s="46"/>
      <c r="QUA2821" s="46"/>
      <c r="QUB2821" s="46"/>
      <c r="QUC2821" s="46"/>
      <c r="QUD2821" s="46"/>
      <c r="QUE2821" s="46"/>
      <c r="QUF2821" s="46"/>
      <c r="QUG2821" s="46"/>
      <c r="QUH2821" s="46"/>
      <c r="QUI2821" s="46"/>
      <c r="QUJ2821" s="46"/>
      <c r="QUK2821" s="46"/>
      <c r="QUL2821" s="46"/>
      <c r="QUM2821" s="46"/>
      <c r="QUN2821" s="46"/>
      <c r="QUO2821" s="46"/>
      <c r="QUP2821" s="46"/>
      <c r="QUQ2821" s="46"/>
      <c r="QUR2821" s="46"/>
      <c r="QUS2821" s="46"/>
      <c r="QUT2821" s="46"/>
      <c r="QUU2821" s="46"/>
      <c r="QUV2821" s="46"/>
      <c r="QUW2821" s="46"/>
      <c r="QUX2821" s="46"/>
      <c r="QUY2821" s="46"/>
      <c r="QUZ2821" s="46"/>
      <c r="QVA2821" s="46"/>
      <c r="QVB2821" s="46"/>
      <c r="QVC2821" s="46"/>
      <c r="QVD2821" s="46"/>
      <c r="QVE2821" s="46"/>
      <c r="QVF2821" s="46"/>
      <c r="QVG2821" s="46"/>
      <c r="QVH2821" s="46"/>
      <c r="QVI2821" s="46"/>
      <c r="QVJ2821" s="46"/>
      <c r="QVK2821" s="46"/>
      <c r="QVL2821" s="46"/>
      <c r="QVM2821" s="46"/>
      <c r="QVN2821" s="46"/>
      <c r="QVO2821" s="46"/>
      <c r="QVP2821" s="46"/>
      <c r="QVQ2821" s="46"/>
      <c r="QVR2821" s="46"/>
      <c r="QVS2821" s="46"/>
      <c r="QVT2821" s="46"/>
      <c r="QVU2821" s="46"/>
      <c r="QVV2821" s="46"/>
      <c r="QVW2821" s="46"/>
      <c r="QVX2821" s="46"/>
      <c r="QVY2821" s="46"/>
      <c r="QVZ2821" s="46"/>
      <c r="QWA2821" s="46"/>
      <c r="QWB2821" s="46"/>
      <c r="QWC2821" s="46"/>
      <c r="QWD2821" s="46"/>
      <c r="QWE2821" s="46"/>
      <c r="QWF2821" s="46"/>
      <c r="QWG2821" s="46"/>
      <c r="QWH2821" s="46"/>
      <c r="QWI2821" s="46"/>
      <c r="QWJ2821" s="46"/>
      <c r="QWK2821" s="46"/>
      <c r="QWL2821" s="46"/>
      <c r="QWM2821" s="46"/>
      <c r="QWN2821" s="46"/>
      <c r="QWO2821" s="46"/>
      <c r="QWP2821" s="46"/>
      <c r="QWQ2821" s="46"/>
      <c r="QWR2821" s="46"/>
      <c r="QWS2821" s="46"/>
      <c r="QWT2821" s="46"/>
      <c r="QWU2821" s="46"/>
      <c r="QWV2821" s="46"/>
      <c r="QWW2821" s="46"/>
      <c r="QWX2821" s="46"/>
      <c r="QWY2821" s="46"/>
      <c r="QWZ2821" s="46"/>
      <c r="QXA2821" s="46"/>
      <c r="QXB2821" s="46"/>
      <c r="QXC2821" s="46"/>
      <c r="QXD2821" s="46"/>
      <c r="QXE2821" s="46"/>
      <c r="QXF2821" s="46"/>
      <c r="QXG2821" s="46"/>
      <c r="QXH2821" s="46"/>
      <c r="QXI2821" s="46"/>
      <c r="QXJ2821" s="46"/>
      <c r="QXK2821" s="46"/>
      <c r="QXL2821" s="46"/>
      <c r="QXM2821" s="46"/>
      <c r="QXN2821" s="46"/>
      <c r="QXO2821" s="46"/>
      <c r="QXP2821" s="46"/>
      <c r="QXQ2821" s="46"/>
      <c r="QXR2821" s="46"/>
      <c r="QXS2821" s="46"/>
      <c r="QXT2821" s="46"/>
      <c r="QXU2821" s="46"/>
      <c r="QXV2821" s="46"/>
      <c r="QXW2821" s="46"/>
      <c r="QXX2821" s="46"/>
      <c r="QXY2821" s="46"/>
      <c r="QXZ2821" s="46"/>
      <c r="QYA2821" s="46"/>
      <c r="QYB2821" s="46"/>
      <c r="QYC2821" s="46"/>
      <c r="QYD2821" s="46"/>
      <c r="QYE2821" s="46"/>
      <c r="QYF2821" s="46"/>
      <c r="QYG2821" s="46"/>
      <c r="QYH2821" s="46"/>
      <c r="QYI2821" s="46"/>
      <c r="QYJ2821" s="46"/>
      <c r="QYK2821" s="46"/>
      <c r="QYL2821" s="46"/>
      <c r="QYM2821" s="46"/>
      <c r="QYN2821" s="46"/>
      <c r="QYO2821" s="46"/>
      <c r="QYP2821" s="46"/>
      <c r="QYQ2821" s="46"/>
      <c r="QYR2821" s="46"/>
      <c r="QYS2821" s="46"/>
      <c r="QYT2821" s="46"/>
      <c r="QYU2821" s="46"/>
      <c r="QYV2821" s="46"/>
      <c r="QYW2821" s="46"/>
      <c r="QYX2821" s="46"/>
      <c r="QYY2821" s="46"/>
      <c r="QYZ2821" s="46"/>
      <c r="QZA2821" s="46"/>
      <c r="QZB2821" s="46"/>
      <c r="QZC2821" s="46"/>
      <c r="QZD2821" s="46"/>
      <c r="QZE2821" s="46"/>
      <c r="QZF2821" s="46"/>
      <c r="QZG2821" s="46"/>
      <c r="QZH2821" s="46"/>
      <c r="QZI2821" s="46"/>
      <c r="QZJ2821" s="46"/>
      <c r="QZK2821" s="46"/>
      <c r="QZL2821" s="46"/>
      <c r="QZM2821" s="46"/>
      <c r="QZN2821" s="46"/>
      <c r="QZO2821" s="46"/>
      <c r="QZP2821" s="46"/>
      <c r="QZQ2821" s="46"/>
      <c r="QZR2821" s="46"/>
      <c r="QZS2821" s="46"/>
      <c r="QZT2821" s="46"/>
      <c r="QZU2821" s="46"/>
      <c r="QZV2821" s="46"/>
      <c r="QZW2821" s="46"/>
      <c r="QZX2821" s="46"/>
      <c r="QZY2821" s="46"/>
      <c r="QZZ2821" s="46"/>
      <c r="RAA2821" s="46"/>
      <c r="RAB2821" s="46"/>
      <c r="RAC2821" s="46"/>
      <c r="RAD2821" s="46"/>
      <c r="RAE2821" s="46"/>
      <c r="RAF2821" s="46"/>
      <c r="RAG2821" s="46"/>
      <c r="RAH2821" s="46"/>
      <c r="RAI2821" s="46"/>
      <c r="RAJ2821" s="46"/>
      <c r="RAK2821" s="46"/>
      <c r="RAL2821" s="46"/>
      <c r="RAM2821" s="46"/>
      <c r="RAN2821" s="46"/>
      <c r="RAO2821" s="46"/>
      <c r="RAP2821" s="46"/>
      <c r="RAQ2821" s="46"/>
      <c r="RAR2821" s="46"/>
      <c r="RAS2821" s="46"/>
      <c r="RAT2821" s="46"/>
      <c r="RAU2821" s="46"/>
      <c r="RAV2821" s="46"/>
      <c r="RAW2821" s="46"/>
      <c r="RAX2821" s="46"/>
      <c r="RAY2821" s="46"/>
      <c r="RAZ2821" s="46"/>
      <c r="RBA2821" s="46"/>
      <c r="RBB2821" s="46"/>
      <c r="RBC2821" s="46"/>
      <c r="RBD2821" s="46"/>
      <c r="RBE2821" s="46"/>
      <c r="RBF2821" s="46"/>
      <c r="RBG2821" s="46"/>
      <c r="RBH2821" s="46"/>
      <c r="RBI2821" s="46"/>
      <c r="RBJ2821" s="46"/>
      <c r="RBK2821" s="46"/>
      <c r="RBL2821" s="46"/>
      <c r="RBM2821" s="46"/>
      <c r="RBN2821" s="46"/>
      <c r="RBO2821" s="46"/>
      <c r="RBP2821" s="46"/>
      <c r="RBQ2821" s="46"/>
      <c r="RBR2821" s="46"/>
      <c r="RBS2821" s="46"/>
      <c r="RBT2821" s="46"/>
      <c r="RBU2821" s="46"/>
      <c r="RBV2821" s="46"/>
      <c r="RBW2821" s="46"/>
      <c r="RBX2821" s="46"/>
      <c r="RBY2821" s="46"/>
      <c r="RBZ2821" s="46"/>
      <c r="RCA2821" s="46"/>
      <c r="RCB2821" s="46"/>
      <c r="RCC2821" s="46"/>
      <c r="RCD2821" s="46"/>
      <c r="RCE2821" s="46"/>
      <c r="RCF2821" s="46"/>
      <c r="RCG2821" s="46"/>
      <c r="RCH2821" s="46"/>
      <c r="RCI2821" s="46"/>
      <c r="RCJ2821" s="46"/>
      <c r="RCK2821" s="46"/>
      <c r="RCL2821" s="46"/>
      <c r="RCM2821" s="46"/>
      <c r="RCN2821" s="46"/>
      <c r="RCO2821" s="46"/>
      <c r="RCP2821" s="46"/>
      <c r="RCQ2821" s="46"/>
      <c r="RCR2821" s="46"/>
      <c r="RCS2821" s="46"/>
      <c r="RCT2821" s="46"/>
      <c r="RCU2821" s="46"/>
      <c r="RCV2821" s="46"/>
      <c r="RCW2821" s="46"/>
      <c r="RCX2821" s="46"/>
      <c r="RCY2821" s="46"/>
      <c r="RCZ2821" s="46"/>
      <c r="RDA2821" s="46"/>
      <c r="RDB2821" s="46"/>
      <c r="RDC2821" s="46"/>
      <c r="RDD2821" s="46"/>
      <c r="RDE2821" s="46"/>
      <c r="RDF2821" s="46"/>
      <c r="RDG2821" s="46"/>
      <c r="RDH2821" s="46"/>
      <c r="RDI2821" s="46"/>
      <c r="RDJ2821" s="46"/>
      <c r="RDK2821" s="46"/>
      <c r="RDL2821" s="46"/>
      <c r="RDM2821" s="46"/>
      <c r="RDN2821" s="46"/>
      <c r="RDO2821" s="46"/>
      <c r="RDP2821" s="46"/>
      <c r="RDQ2821" s="46"/>
      <c r="RDR2821" s="46"/>
      <c r="RDS2821" s="46"/>
      <c r="RDT2821" s="46"/>
      <c r="RDU2821" s="46"/>
      <c r="RDV2821" s="46"/>
      <c r="RDW2821" s="46"/>
      <c r="RDX2821" s="46"/>
      <c r="RDY2821" s="46"/>
      <c r="RDZ2821" s="46"/>
      <c r="REA2821" s="46"/>
      <c r="REB2821" s="46"/>
      <c r="REC2821" s="46"/>
      <c r="RED2821" s="46"/>
      <c r="REE2821" s="46"/>
      <c r="REF2821" s="46"/>
      <c r="REG2821" s="46"/>
      <c r="REH2821" s="46"/>
      <c r="REI2821" s="46"/>
      <c r="REJ2821" s="46"/>
      <c r="REK2821" s="46"/>
      <c r="REL2821" s="46"/>
      <c r="REM2821" s="46"/>
      <c r="REN2821" s="46"/>
      <c r="REO2821" s="46"/>
      <c r="REP2821" s="46"/>
      <c r="REQ2821" s="46"/>
      <c r="RER2821" s="46"/>
      <c r="RES2821" s="46"/>
      <c r="RET2821" s="46"/>
      <c r="REU2821" s="46"/>
      <c r="REV2821" s="46"/>
      <c r="REW2821" s="46"/>
      <c r="REX2821" s="46"/>
      <c r="REY2821" s="46"/>
      <c r="REZ2821" s="46"/>
      <c r="RFA2821" s="46"/>
      <c r="RFB2821" s="46"/>
      <c r="RFC2821" s="46"/>
      <c r="RFD2821" s="46"/>
      <c r="RFE2821" s="46"/>
      <c r="RFF2821" s="46"/>
      <c r="RFG2821" s="46"/>
      <c r="RFH2821" s="46"/>
      <c r="RFI2821" s="46"/>
      <c r="RFJ2821" s="46"/>
      <c r="RFK2821" s="46"/>
      <c r="RFL2821" s="46"/>
      <c r="RFM2821" s="46"/>
      <c r="RFN2821" s="46"/>
      <c r="RFO2821" s="46"/>
      <c r="RFP2821" s="46"/>
      <c r="RFQ2821" s="46"/>
      <c r="RFR2821" s="46"/>
      <c r="RFS2821" s="46"/>
      <c r="RFT2821" s="46"/>
      <c r="RFU2821" s="46"/>
      <c r="RFV2821" s="46"/>
      <c r="RFW2821" s="46"/>
      <c r="RFX2821" s="46"/>
      <c r="RFY2821" s="46"/>
      <c r="RFZ2821" s="46"/>
      <c r="RGA2821" s="46"/>
      <c r="RGB2821" s="46"/>
      <c r="RGC2821" s="46"/>
      <c r="RGD2821" s="46"/>
      <c r="RGE2821" s="46"/>
      <c r="RGF2821" s="46"/>
      <c r="RGG2821" s="46"/>
      <c r="RGH2821" s="46"/>
      <c r="RGI2821" s="46"/>
      <c r="RGJ2821" s="46"/>
      <c r="RGK2821" s="46"/>
      <c r="RGL2821" s="46"/>
      <c r="RGM2821" s="46"/>
      <c r="RGN2821" s="46"/>
      <c r="RGO2821" s="46"/>
      <c r="RGP2821" s="46"/>
      <c r="RGQ2821" s="46"/>
      <c r="RGR2821" s="46"/>
      <c r="RGS2821" s="46"/>
      <c r="RGT2821" s="46"/>
      <c r="RGU2821" s="46"/>
      <c r="RGV2821" s="46"/>
      <c r="RGW2821" s="46"/>
      <c r="RGX2821" s="46"/>
      <c r="RGY2821" s="46"/>
      <c r="RGZ2821" s="46"/>
      <c r="RHA2821" s="46"/>
      <c r="RHB2821" s="46"/>
      <c r="RHC2821" s="46"/>
      <c r="RHD2821" s="46"/>
      <c r="RHE2821" s="46"/>
      <c r="RHF2821" s="46"/>
      <c r="RHG2821" s="46"/>
      <c r="RHH2821" s="46"/>
      <c r="RHI2821" s="46"/>
      <c r="RHJ2821" s="46"/>
      <c r="RHK2821" s="46"/>
      <c r="RHL2821" s="46"/>
      <c r="RHM2821" s="46"/>
      <c r="RHN2821" s="46"/>
      <c r="RHO2821" s="46"/>
      <c r="RHP2821" s="46"/>
      <c r="RHQ2821" s="46"/>
      <c r="RHR2821" s="46"/>
      <c r="RHS2821" s="46"/>
      <c r="RHT2821" s="46"/>
      <c r="RHU2821" s="46"/>
      <c r="RHV2821" s="46"/>
      <c r="RHW2821" s="46"/>
      <c r="RHX2821" s="46"/>
      <c r="RHY2821" s="46"/>
      <c r="RHZ2821" s="46"/>
      <c r="RIA2821" s="46"/>
      <c r="RIB2821" s="46"/>
      <c r="RIC2821" s="46"/>
      <c r="RID2821" s="46"/>
      <c r="RIE2821" s="46"/>
      <c r="RIF2821" s="46"/>
      <c r="RIG2821" s="46"/>
      <c r="RIH2821" s="46"/>
      <c r="RII2821" s="46"/>
      <c r="RIJ2821" s="46"/>
      <c r="RIK2821" s="46"/>
      <c r="RIL2821" s="46"/>
      <c r="RIM2821" s="46"/>
      <c r="RIN2821" s="46"/>
      <c r="RIO2821" s="46"/>
      <c r="RIP2821" s="46"/>
      <c r="RIQ2821" s="46"/>
      <c r="RIR2821" s="46"/>
      <c r="RIS2821" s="46"/>
      <c r="RIT2821" s="46"/>
      <c r="RIU2821" s="46"/>
      <c r="RIV2821" s="46"/>
      <c r="RIW2821" s="46"/>
      <c r="RIX2821" s="46"/>
      <c r="RIY2821" s="46"/>
      <c r="RIZ2821" s="46"/>
      <c r="RJA2821" s="46"/>
      <c r="RJB2821" s="46"/>
      <c r="RJC2821" s="46"/>
      <c r="RJD2821" s="46"/>
      <c r="RJE2821" s="46"/>
      <c r="RJF2821" s="46"/>
      <c r="RJG2821" s="46"/>
      <c r="RJH2821" s="46"/>
      <c r="RJI2821" s="46"/>
      <c r="RJJ2821" s="46"/>
      <c r="RJK2821" s="46"/>
      <c r="RJL2821" s="46"/>
      <c r="RJM2821" s="46"/>
      <c r="RJN2821" s="46"/>
      <c r="RJO2821" s="46"/>
      <c r="RJP2821" s="46"/>
      <c r="RJQ2821" s="46"/>
      <c r="RJR2821" s="46"/>
      <c r="RJS2821" s="46"/>
      <c r="RJT2821" s="46"/>
      <c r="RJU2821" s="46"/>
      <c r="RJV2821" s="46"/>
      <c r="RJW2821" s="46"/>
      <c r="RJX2821" s="46"/>
      <c r="RJY2821" s="46"/>
      <c r="RJZ2821" s="46"/>
      <c r="RKA2821" s="46"/>
      <c r="RKB2821" s="46"/>
      <c r="RKC2821" s="46"/>
      <c r="RKD2821" s="46"/>
      <c r="RKE2821" s="46"/>
      <c r="RKF2821" s="46"/>
      <c r="RKG2821" s="46"/>
      <c r="RKH2821" s="46"/>
      <c r="RKI2821" s="46"/>
      <c r="RKJ2821" s="46"/>
      <c r="RKK2821" s="46"/>
      <c r="RKL2821" s="46"/>
      <c r="RKM2821" s="46"/>
      <c r="RKN2821" s="46"/>
      <c r="RKO2821" s="46"/>
      <c r="RKP2821" s="46"/>
      <c r="RKQ2821" s="46"/>
      <c r="RKR2821" s="46"/>
      <c r="RKS2821" s="46"/>
      <c r="RKT2821" s="46"/>
      <c r="RKU2821" s="46"/>
      <c r="RKV2821" s="46"/>
      <c r="RKW2821" s="46"/>
      <c r="RKX2821" s="46"/>
      <c r="RKY2821" s="46"/>
      <c r="RKZ2821" s="46"/>
      <c r="RLA2821" s="46"/>
      <c r="RLB2821" s="46"/>
      <c r="RLC2821" s="46"/>
      <c r="RLD2821" s="46"/>
      <c r="RLE2821" s="46"/>
      <c r="RLF2821" s="46"/>
      <c r="RLG2821" s="46"/>
      <c r="RLH2821" s="46"/>
      <c r="RLI2821" s="46"/>
      <c r="RLJ2821" s="46"/>
      <c r="RLK2821" s="46"/>
      <c r="RLL2821" s="46"/>
      <c r="RLM2821" s="46"/>
      <c r="RLN2821" s="46"/>
      <c r="RLO2821" s="46"/>
      <c r="RLP2821" s="46"/>
      <c r="RLQ2821" s="46"/>
      <c r="RLR2821" s="46"/>
      <c r="RLS2821" s="46"/>
      <c r="RLT2821" s="46"/>
      <c r="RLU2821" s="46"/>
      <c r="RLV2821" s="46"/>
      <c r="RLW2821" s="46"/>
      <c r="RLX2821" s="46"/>
      <c r="RLY2821" s="46"/>
      <c r="RLZ2821" s="46"/>
      <c r="RMA2821" s="46"/>
      <c r="RMB2821" s="46"/>
      <c r="RMC2821" s="46"/>
      <c r="RMD2821" s="46"/>
      <c r="RME2821" s="46"/>
      <c r="RMF2821" s="46"/>
      <c r="RMG2821" s="46"/>
      <c r="RMH2821" s="46"/>
      <c r="RMI2821" s="46"/>
      <c r="RMJ2821" s="46"/>
      <c r="RMK2821" s="46"/>
      <c r="RML2821" s="46"/>
      <c r="RMM2821" s="46"/>
      <c r="RMN2821" s="46"/>
      <c r="RMO2821" s="46"/>
      <c r="RMP2821" s="46"/>
      <c r="RMQ2821" s="46"/>
      <c r="RMR2821" s="46"/>
      <c r="RMS2821" s="46"/>
      <c r="RMT2821" s="46"/>
      <c r="RMU2821" s="46"/>
      <c r="RMV2821" s="46"/>
      <c r="RMW2821" s="46"/>
      <c r="RMX2821" s="46"/>
      <c r="RMY2821" s="46"/>
      <c r="RMZ2821" s="46"/>
      <c r="RNA2821" s="46"/>
      <c r="RNB2821" s="46"/>
      <c r="RNC2821" s="46"/>
      <c r="RND2821" s="46"/>
      <c r="RNE2821" s="46"/>
      <c r="RNF2821" s="46"/>
      <c r="RNG2821" s="46"/>
      <c r="RNH2821" s="46"/>
      <c r="RNI2821" s="46"/>
      <c r="RNJ2821" s="46"/>
      <c r="RNK2821" s="46"/>
      <c r="RNL2821" s="46"/>
      <c r="RNM2821" s="46"/>
      <c r="RNN2821" s="46"/>
      <c r="RNO2821" s="46"/>
      <c r="RNP2821" s="46"/>
      <c r="RNQ2821" s="46"/>
      <c r="RNR2821" s="46"/>
      <c r="RNS2821" s="46"/>
      <c r="RNT2821" s="46"/>
      <c r="RNU2821" s="46"/>
      <c r="RNV2821" s="46"/>
      <c r="RNW2821" s="46"/>
      <c r="RNX2821" s="46"/>
      <c r="RNY2821" s="46"/>
      <c r="RNZ2821" s="46"/>
      <c r="ROA2821" s="46"/>
      <c r="ROB2821" s="46"/>
      <c r="ROC2821" s="46"/>
      <c r="ROD2821" s="46"/>
      <c r="ROE2821" s="46"/>
      <c r="ROF2821" s="46"/>
      <c r="ROG2821" s="46"/>
      <c r="ROH2821" s="46"/>
      <c r="ROI2821" s="46"/>
      <c r="ROJ2821" s="46"/>
      <c r="ROK2821" s="46"/>
      <c r="ROL2821" s="46"/>
      <c r="ROM2821" s="46"/>
      <c r="RON2821" s="46"/>
      <c r="ROO2821" s="46"/>
      <c r="ROP2821" s="46"/>
      <c r="ROQ2821" s="46"/>
      <c r="ROR2821" s="46"/>
      <c r="ROS2821" s="46"/>
      <c r="ROT2821" s="46"/>
      <c r="ROU2821" s="46"/>
      <c r="ROV2821" s="46"/>
      <c r="ROW2821" s="46"/>
      <c r="ROX2821" s="46"/>
      <c r="ROY2821" s="46"/>
      <c r="ROZ2821" s="46"/>
      <c r="RPA2821" s="46"/>
      <c r="RPB2821" s="46"/>
      <c r="RPC2821" s="46"/>
      <c r="RPD2821" s="46"/>
      <c r="RPE2821" s="46"/>
      <c r="RPF2821" s="46"/>
      <c r="RPG2821" s="46"/>
      <c r="RPH2821" s="46"/>
      <c r="RPI2821" s="46"/>
      <c r="RPJ2821" s="46"/>
      <c r="RPK2821" s="46"/>
      <c r="RPL2821" s="46"/>
      <c r="RPM2821" s="46"/>
      <c r="RPN2821" s="46"/>
      <c r="RPO2821" s="46"/>
      <c r="RPP2821" s="46"/>
      <c r="RPQ2821" s="46"/>
      <c r="RPR2821" s="46"/>
      <c r="RPS2821" s="46"/>
      <c r="RPT2821" s="46"/>
      <c r="RPU2821" s="46"/>
      <c r="RPV2821" s="46"/>
      <c r="RPW2821" s="46"/>
      <c r="RPX2821" s="46"/>
      <c r="RPY2821" s="46"/>
      <c r="RPZ2821" s="46"/>
      <c r="RQA2821" s="46"/>
      <c r="RQB2821" s="46"/>
      <c r="RQC2821" s="46"/>
      <c r="RQD2821" s="46"/>
      <c r="RQE2821" s="46"/>
      <c r="RQF2821" s="46"/>
      <c r="RQG2821" s="46"/>
      <c r="RQH2821" s="46"/>
      <c r="RQI2821" s="46"/>
      <c r="RQJ2821" s="46"/>
      <c r="RQK2821" s="46"/>
      <c r="RQL2821" s="46"/>
      <c r="RQM2821" s="46"/>
      <c r="RQN2821" s="46"/>
      <c r="RQO2821" s="46"/>
      <c r="RQP2821" s="46"/>
      <c r="RQQ2821" s="46"/>
      <c r="RQR2821" s="46"/>
      <c r="RQS2821" s="46"/>
      <c r="RQT2821" s="46"/>
      <c r="RQU2821" s="46"/>
      <c r="RQV2821" s="46"/>
      <c r="RQW2821" s="46"/>
      <c r="RQX2821" s="46"/>
      <c r="RQY2821" s="46"/>
      <c r="RQZ2821" s="46"/>
      <c r="RRA2821" s="46"/>
      <c r="RRB2821" s="46"/>
      <c r="RRC2821" s="46"/>
      <c r="RRD2821" s="46"/>
      <c r="RRE2821" s="46"/>
      <c r="RRF2821" s="46"/>
      <c r="RRG2821" s="46"/>
      <c r="RRH2821" s="46"/>
      <c r="RRI2821" s="46"/>
      <c r="RRJ2821" s="46"/>
      <c r="RRK2821" s="46"/>
      <c r="RRL2821" s="46"/>
      <c r="RRM2821" s="46"/>
      <c r="RRN2821" s="46"/>
      <c r="RRO2821" s="46"/>
      <c r="RRP2821" s="46"/>
      <c r="RRQ2821" s="46"/>
      <c r="RRR2821" s="46"/>
      <c r="RRS2821" s="46"/>
      <c r="RRT2821" s="46"/>
      <c r="RRU2821" s="46"/>
      <c r="RRV2821" s="46"/>
      <c r="RRW2821" s="46"/>
      <c r="RRX2821" s="46"/>
      <c r="RRY2821" s="46"/>
      <c r="RRZ2821" s="46"/>
      <c r="RSA2821" s="46"/>
      <c r="RSB2821" s="46"/>
      <c r="RSC2821" s="46"/>
      <c r="RSD2821" s="46"/>
      <c r="RSE2821" s="46"/>
      <c r="RSF2821" s="46"/>
      <c r="RSG2821" s="46"/>
      <c r="RSH2821" s="46"/>
      <c r="RSI2821" s="46"/>
      <c r="RSJ2821" s="46"/>
      <c r="RSK2821" s="46"/>
      <c r="RSL2821" s="46"/>
      <c r="RSM2821" s="46"/>
      <c r="RSN2821" s="46"/>
      <c r="RSO2821" s="46"/>
      <c r="RSP2821" s="46"/>
      <c r="RSQ2821" s="46"/>
      <c r="RSR2821" s="46"/>
      <c r="RSS2821" s="46"/>
      <c r="RST2821" s="46"/>
      <c r="RSU2821" s="46"/>
      <c r="RSV2821" s="46"/>
      <c r="RSW2821" s="46"/>
      <c r="RSX2821" s="46"/>
      <c r="RSY2821" s="46"/>
      <c r="RSZ2821" s="46"/>
      <c r="RTA2821" s="46"/>
      <c r="RTB2821" s="46"/>
      <c r="RTC2821" s="46"/>
      <c r="RTD2821" s="46"/>
      <c r="RTE2821" s="46"/>
      <c r="RTF2821" s="46"/>
      <c r="RTG2821" s="46"/>
      <c r="RTH2821" s="46"/>
      <c r="RTI2821" s="46"/>
      <c r="RTJ2821" s="46"/>
      <c r="RTK2821" s="46"/>
      <c r="RTL2821" s="46"/>
      <c r="RTM2821" s="46"/>
      <c r="RTN2821" s="46"/>
      <c r="RTO2821" s="46"/>
      <c r="RTP2821" s="46"/>
      <c r="RTQ2821" s="46"/>
      <c r="RTR2821" s="46"/>
      <c r="RTS2821" s="46"/>
      <c r="RTT2821" s="46"/>
      <c r="RTU2821" s="46"/>
      <c r="RTV2821" s="46"/>
      <c r="RTW2821" s="46"/>
      <c r="RTX2821" s="46"/>
      <c r="RTY2821" s="46"/>
      <c r="RTZ2821" s="46"/>
      <c r="RUA2821" s="46"/>
      <c r="RUB2821" s="46"/>
      <c r="RUC2821" s="46"/>
      <c r="RUD2821" s="46"/>
      <c r="RUE2821" s="46"/>
      <c r="RUF2821" s="46"/>
      <c r="RUG2821" s="46"/>
      <c r="RUH2821" s="46"/>
      <c r="RUI2821" s="46"/>
      <c r="RUJ2821" s="46"/>
      <c r="RUK2821" s="46"/>
      <c r="RUL2821" s="46"/>
      <c r="RUM2821" s="46"/>
      <c r="RUN2821" s="46"/>
      <c r="RUO2821" s="46"/>
      <c r="RUP2821" s="46"/>
      <c r="RUQ2821" s="46"/>
      <c r="RUR2821" s="46"/>
      <c r="RUS2821" s="46"/>
      <c r="RUT2821" s="46"/>
      <c r="RUU2821" s="46"/>
      <c r="RUV2821" s="46"/>
      <c r="RUW2821" s="46"/>
      <c r="RUX2821" s="46"/>
      <c r="RUY2821" s="46"/>
      <c r="RUZ2821" s="46"/>
      <c r="RVA2821" s="46"/>
      <c r="RVB2821" s="46"/>
      <c r="RVC2821" s="46"/>
      <c r="RVD2821" s="46"/>
      <c r="RVE2821" s="46"/>
      <c r="RVF2821" s="46"/>
      <c r="RVG2821" s="46"/>
      <c r="RVH2821" s="46"/>
      <c r="RVI2821" s="46"/>
      <c r="RVJ2821" s="46"/>
      <c r="RVK2821" s="46"/>
      <c r="RVL2821" s="46"/>
      <c r="RVM2821" s="46"/>
      <c r="RVN2821" s="46"/>
      <c r="RVO2821" s="46"/>
      <c r="RVP2821" s="46"/>
      <c r="RVQ2821" s="46"/>
      <c r="RVR2821" s="46"/>
      <c r="RVS2821" s="46"/>
      <c r="RVT2821" s="46"/>
      <c r="RVU2821" s="46"/>
      <c r="RVV2821" s="46"/>
      <c r="RVW2821" s="46"/>
      <c r="RVX2821" s="46"/>
      <c r="RVY2821" s="46"/>
      <c r="RVZ2821" s="46"/>
      <c r="RWA2821" s="46"/>
      <c r="RWB2821" s="46"/>
      <c r="RWC2821" s="46"/>
      <c r="RWD2821" s="46"/>
      <c r="RWE2821" s="46"/>
      <c r="RWF2821" s="46"/>
      <c r="RWG2821" s="46"/>
      <c r="RWH2821" s="46"/>
      <c r="RWI2821" s="46"/>
      <c r="RWJ2821" s="46"/>
      <c r="RWK2821" s="46"/>
      <c r="RWL2821" s="46"/>
      <c r="RWM2821" s="46"/>
      <c r="RWN2821" s="46"/>
      <c r="RWO2821" s="46"/>
      <c r="RWP2821" s="46"/>
      <c r="RWQ2821" s="46"/>
      <c r="RWR2821" s="46"/>
      <c r="RWS2821" s="46"/>
      <c r="RWT2821" s="46"/>
      <c r="RWU2821" s="46"/>
      <c r="RWV2821" s="46"/>
      <c r="RWW2821" s="46"/>
      <c r="RWX2821" s="46"/>
      <c r="RWY2821" s="46"/>
      <c r="RWZ2821" s="46"/>
      <c r="RXA2821" s="46"/>
      <c r="RXB2821" s="46"/>
      <c r="RXC2821" s="46"/>
      <c r="RXD2821" s="46"/>
      <c r="RXE2821" s="46"/>
      <c r="RXF2821" s="46"/>
      <c r="RXG2821" s="46"/>
      <c r="RXH2821" s="46"/>
      <c r="RXI2821" s="46"/>
      <c r="RXJ2821" s="46"/>
      <c r="RXK2821" s="46"/>
      <c r="RXL2821" s="46"/>
      <c r="RXM2821" s="46"/>
      <c r="RXN2821" s="46"/>
      <c r="RXO2821" s="46"/>
      <c r="RXP2821" s="46"/>
      <c r="RXQ2821" s="46"/>
      <c r="RXR2821" s="46"/>
      <c r="RXS2821" s="46"/>
      <c r="RXT2821" s="46"/>
      <c r="RXU2821" s="46"/>
      <c r="RXV2821" s="46"/>
      <c r="RXW2821" s="46"/>
      <c r="RXX2821" s="46"/>
      <c r="RXY2821" s="46"/>
      <c r="RXZ2821" s="46"/>
      <c r="RYA2821" s="46"/>
      <c r="RYB2821" s="46"/>
      <c r="RYC2821" s="46"/>
      <c r="RYD2821" s="46"/>
      <c r="RYE2821" s="46"/>
      <c r="RYF2821" s="46"/>
      <c r="RYG2821" s="46"/>
      <c r="RYH2821" s="46"/>
      <c r="RYI2821" s="46"/>
      <c r="RYJ2821" s="46"/>
      <c r="RYK2821" s="46"/>
      <c r="RYL2821" s="46"/>
      <c r="RYM2821" s="46"/>
      <c r="RYN2821" s="46"/>
      <c r="RYO2821" s="46"/>
      <c r="RYP2821" s="46"/>
      <c r="RYQ2821" s="46"/>
      <c r="RYR2821" s="46"/>
      <c r="RYS2821" s="46"/>
      <c r="RYT2821" s="46"/>
      <c r="RYU2821" s="46"/>
      <c r="RYV2821" s="46"/>
      <c r="RYW2821" s="46"/>
      <c r="RYX2821" s="46"/>
      <c r="RYY2821" s="46"/>
      <c r="RYZ2821" s="46"/>
      <c r="RZA2821" s="46"/>
      <c r="RZB2821" s="46"/>
      <c r="RZC2821" s="46"/>
      <c r="RZD2821" s="46"/>
      <c r="RZE2821" s="46"/>
      <c r="RZF2821" s="46"/>
      <c r="RZG2821" s="46"/>
      <c r="RZH2821" s="46"/>
      <c r="RZI2821" s="46"/>
      <c r="RZJ2821" s="46"/>
      <c r="RZK2821" s="46"/>
      <c r="RZL2821" s="46"/>
      <c r="RZM2821" s="46"/>
      <c r="RZN2821" s="46"/>
      <c r="RZO2821" s="46"/>
      <c r="RZP2821" s="46"/>
      <c r="RZQ2821" s="46"/>
      <c r="RZR2821" s="46"/>
      <c r="RZS2821" s="46"/>
      <c r="RZT2821" s="46"/>
      <c r="RZU2821" s="46"/>
      <c r="RZV2821" s="46"/>
      <c r="RZW2821" s="46"/>
      <c r="RZX2821" s="46"/>
      <c r="RZY2821" s="46"/>
      <c r="RZZ2821" s="46"/>
      <c r="SAA2821" s="46"/>
      <c r="SAB2821" s="46"/>
      <c r="SAC2821" s="46"/>
      <c r="SAD2821" s="46"/>
      <c r="SAE2821" s="46"/>
      <c r="SAF2821" s="46"/>
      <c r="SAG2821" s="46"/>
      <c r="SAH2821" s="46"/>
      <c r="SAI2821" s="46"/>
      <c r="SAJ2821" s="46"/>
      <c r="SAK2821" s="46"/>
      <c r="SAL2821" s="46"/>
      <c r="SAM2821" s="46"/>
      <c r="SAN2821" s="46"/>
      <c r="SAO2821" s="46"/>
      <c r="SAP2821" s="46"/>
      <c r="SAQ2821" s="46"/>
      <c r="SAR2821" s="46"/>
      <c r="SAS2821" s="46"/>
      <c r="SAT2821" s="46"/>
      <c r="SAU2821" s="46"/>
      <c r="SAV2821" s="46"/>
      <c r="SAW2821" s="46"/>
      <c r="SAX2821" s="46"/>
      <c r="SAY2821" s="46"/>
      <c r="SAZ2821" s="46"/>
      <c r="SBA2821" s="46"/>
      <c r="SBB2821" s="46"/>
      <c r="SBC2821" s="46"/>
      <c r="SBD2821" s="46"/>
      <c r="SBE2821" s="46"/>
      <c r="SBF2821" s="46"/>
      <c r="SBG2821" s="46"/>
      <c r="SBH2821" s="46"/>
      <c r="SBI2821" s="46"/>
      <c r="SBJ2821" s="46"/>
      <c r="SBK2821" s="46"/>
      <c r="SBL2821" s="46"/>
      <c r="SBM2821" s="46"/>
      <c r="SBN2821" s="46"/>
      <c r="SBO2821" s="46"/>
      <c r="SBP2821" s="46"/>
      <c r="SBQ2821" s="46"/>
      <c r="SBR2821" s="46"/>
      <c r="SBS2821" s="46"/>
      <c r="SBT2821" s="46"/>
      <c r="SBU2821" s="46"/>
      <c r="SBV2821" s="46"/>
      <c r="SBW2821" s="46"/>
      <c r="SBX2821" s="46"/>
      <c r="SBY2821" s="46"/>
      <c r="SBZ2821" s="46"/>
      <c r="SCA2821" s="46"/>
      <c r="SCB2821" s="46"/>
      <c r="SCC2821" s="46"/>
      <c r="SCD2821" s="46"/>
      <c r="SCE2821" s="46"/>
      <c r="SCF2821" s="46"/>
      <c r="SCG2821" s="46"/>
      <c r="SCH2821" s="46"/>
      <c r="SCI2821" s="46"/>
      <c r="SCJ2821" s="46"/>
      <c r="SCK2821" s="46"/>
      <c r="SCL2821" s="46"/>
      <c r="SCM2821" s="46"/>
      <c r="SCN2821" s="46"/>
      <c r="SCO2821" s="46"/>
      <c r="SCP2821" s="46"/>
      <c r="SCQ2821" s="46"/>
      <c r="SCR2821" s="46"/>
      <c r="SCS2821" s="46"/>
      <c r="SCT2821" s="46"/>
      <c r="SCU2821" s="46"/>
      <c r="SCV2821" s="46"/>
      <c r="SCW2821" s="46"/>
      <c r="SCX2821" s="46"/>
      <c r="SCY2821" s="46"/>
      <c r="SCZ2821" s="46"/>
      <c r="SDA2821" s="46"/>
      <c r="SDB2821" s="46"/>
      <c r="SDC2821" s="46"/>
      <c r="SDD2821" s="46"/>
      <c r="SDE2821" s="46"/>
      <c r="SDF2821" s="46"/>
      <c r="SDG2821" s="46"/>
      <c r="SDH2821" s="46"/>
      <c r="SDI2821" s="46"/>
      <c r="SDJ2821" s="46"/>
      <c r="SDK2821" s="46"/>
      <c r="SDL2821" s="46"/>
      <c r="SDM2821" s="46"/>
      <c r="SDN2821" s="46"/>
      <c r="SDO2821" s="46"/>
      <c r="SDP2821" s="46"/>
      <c r="SDQ2821" s="46"/>
      <c r="SDR2821" s="46"/>
      <c r="SDS2821" s="46"/>
      <c r="SDT2821" s="46"/>
      <c r="SDU2821" s="46"/>
      <c r="SDV2821" s="46"/>
      <c r="SDW2821" s="46"/>
      <c r="SDX2821" s="46"/>
      <c r="SDY2821" s="46"/>
      <c r="SDZ2821" s="46"/>
      <c r="SEA2821" s="46"/>
      <c r="SEB2821" s="46"/>
      <c r="SEC2821" s="46"/>
      <c r="SED2821" s="46"/>
      <c r="SEE2821" s="46"/>
      <c r="SEF2821" s="46"/>
      <c r="SEG2821" s="46"/>
      <c r="SEH2821" s="46"/>
      <c r="SEI2821" s="46"/>
      <c r="SEJ2821" s="46"/>
      <c r="SEK2821" s="46"/>
      <c r="SEL2821" s="46"/>
      <c r="SEM2821" s="46"/>
      <c r="SEN2821" s="46"/>
      <c r="SEO2821" s="46"/>
      <c r="SEP2821" s="46"/>
      <c r="SEQ2821" s="46"/>
      <c r="SER2821" s="46"/>
      <c r="SES2821" s="46"/>
      <c r="SET2821" s="46"/>
      <c r="SEU2821" s="46"/>
      <c r="SEV2821" s="46"/>
      <c r="SEW2821" s="46"/>
      <c r="SEX2821" s="46"/>
      <c r="SEY2821" s="46"/>
      <c r="SEZ2821" s="46"/>
      <c r="SFA2821" s="46"/>
      <c r="SFB2821" s="46"/>
      <c r="SFC2821" s="46"/>
      <c r="SFD2821" s="46"/>
      <c r="SFE2821" s="46"/>
      <c r="SFF2821" s="46"/>
      <c r="SFG2821" s="46"/>
      <c r="SFH2821" s="46"/>
      <c r="SFI2821" s="46"/>
      <c r="SFJ2821" s="46"/>
      <c r="SFK2821" s="46"/>
      <c r="SFL2821" s="46"/>
      <c r="SFM2821" s="46"/>
      <c r="SFN2821" s="46"/>
      <c r="SFO2821" s="46"/>
      <c r="SFP2821" s="46"/>
      <c r="SFQ2821" s="46"/>
      <c r="SFR2821" s="46"/>
      <c r="SFS2821" s="46"/>
      <c r="SFT2821" s="46"/>
      <c r="SFU2821" s="46"/>
      <c r="SFV2821" s="46"/>
      <c r="SFW2821" s="46"/>
      <c r="SFX2821" s="46"/>
      <c r="SFY2821" s="46"/>
      <c r="SFZ2821" s="46"/>
      <c r="SGA2821" s="46"/>
      <c r="SGB2821" s="46"/>
      <c r="SGC2821" s="46"/>
      <c r="SGD2821" s="46"/>
      <c r="SGE2821" s="46"/>
      <c r="SGF2821" s="46"/>
      <c r="SGG2821" s="46"/>
      <c r="SGH2821" s="46"/>
      <c r="SGI2821" s="46"/>
      <c r="SGJ2821" s="46"/>
      <c r="SGK2821" s="46"/>
      <c r="SGL2821" s="46"/>
      <c r="SGM2821" s="46"/>
      <c r="SGN2821" s="46"/>
      <c r="SGO2821" s="46"/>
      <c r="SGP2821" s="46"/>
      <c r="SGQ2821" s="46"/>
      <c r="SGR2821" s="46"/>
      <c r="SGS2821" s="46"/>
      <c r="SGT2821" s="46"/>
      <c r="SGU2821" s="46"/>
      <c r="SGV2821" s="46"/>
      <c r="SGW2821" s="46"/>
      <c r="SGX2821" s="46"/>
      <c r="SGY2821" s="46"/>
      <c r="SGZ2821" s="46"/>
      <c r="SHA2821" s="46"/>
      <c r="SHB2821" s="46"/>
      <c r="SHC2821" s="46"/>
      <c r="SHD2821" s="46"/>
      <c r="SHE2821" s="46"/>
      <c r="SHF2821" s="46"/>
      <c r="SHG2821" s="46"/>
      <c r="SHH2821" s="46"/>
      <c r="SHI2821" s="46"/>
      <c r="SHJ2821" s="46"/>
      <c r="SHK2821" s="46"/>
      <c r="SHL2821" s="46"/>
      <c r="SHM2821" s="46"/>
      <c r="SHN2821" s="46"/>
      <c r="SHO2821" s="46"/>
      <c r="SHP2821" s="46"/>
      <c r="SHQ2821" s="46"/>
      <c r="SHR2821" s="46"/>
      <c r="SHS2821" s="46"/>
      <c r="SHT2821" s="46"/>
      <c r="SHU2821" s="46"/>
      <c r="SHV2821" s="46"/>
      <c r="SHW2821" s="46"/>
      <c r="SHX2821" s="46"/>
      <c r="SHY2821" s="46"/>
      <c r="SHZ2821" s="46"/>
      <c r="SIA2821" s="46"/>
      <c r="SIB2821" s="46"/>
      <c r="SIC2821" s="46"/>
      <c r="SID2821" s="46"/>
      <c r="SIE2821" s="46"/>
      <c r="SIF2821" s="46"/>
      <c r="SIG2821" s="46"/>
      <c r="SIH2821" s="46"/>
      <c r="SII2821" s="46"/>
      <c r="SIJ2821" s="46"/>
      <c r="SIK2821" s="46"/>
      <c r="SIL2821" s="46"/>
      <c r="SIM2821" s="46"/>
      <c r="SIN2821" s="46"/>
      <c r="SIO2821" s="46"/>
      <c r="SIP2821" s="46"/>
      <c r="SIQ2821" s="46"/>
      <c r="SIR2821" s="46"/>
      <c r="SIS2821" s="46"/>
      <c r="SIT2821" s="46"/>
      <c r="SIU2821" s="46"/>
      <c r="SIV2821" s="46"/>
      <c r="SIW2821" s="46"/>
      <c r="SIX2821" s="46"/>
      <c r="SIY2821" s="46"/>
      <c r="SIZ2821" s="46"/>
      <c r="SJA2821" s="46"/>
      <c r="SJB2821" s="46"/>
      <c r="SJC2821" s="46"/>
      <c r="SJD2821" s="46"/>
      <c r="SJE2821" s="46"/>
      <c r="SJF2821" s="46"/>
      <c r="SJG2821" s="46"/>
      <c r="SJH2821" s="46"/>
      <c r="SJI2821" s="46"/>
      <c r="SJJ2821" s="46"/>
      <c r="SJK2821" s="46"/>
      <c r="SJL2821" s="46"/>
      <c r="SJM2821" s="46"/>
      <c r="SJN2821" s="46"/>
      <c r="SJO2821" s="46"/>
      <c r="SJP2821" s="46"/>
      <c r="SJQ2821" s="46"/>
      <c r="SJR2821" s="46"/>
      <c r="SJS2821" s="46"/>
      <c r="SJT2821" s="46"/>
      <c r="SJU2821" s="46"/>
      <c r="SJV2821" s="46"/>
      <c r="SJW2821" s="46"/>
      <c r="SJX2821" s="46"/>
      <c r="SJY2821" s="46"/>
      <c r="SJZ2821" s="46"/>
      <c r="SKA2821" s="46"/>
      <c r="SKB2821" s="46"/>
      <c r="SKC2821" s="46"/>
      <c r="SKD2821" s="46"/>
      <c r="SKE2821" s="46"/>
      <c r="SKF2821" s="46"/>
      <c r="SKG2821" s="46"/>
      <c r="SKH2821" s="46"/>
      <c r="SKI2821" s="46"/>
      <c r="SKJ2821" s="46"/>
      <c r="SKK2821" s="46"/>
      <c r="SKL2821" s="46"/>
      <c r="SKM2821" s="46"/>
      <c r="SKN2821" s="46"/>
      <c r="SKO2821" s="46"/>
      <c r="SKP2821" s="46"/>
      <c r="SKQ2821" s="46"/>
      <c r="SKR2821" s="46"/>
      <c r="SKS2821" s="46"/>
      <c r="SKT2821" s="46"/>
      <c r="SKU2821" s="46"/>
      <c r="SKV2821" s="46"/>
      <c r="SKW2821" s="46"/>
      <c r="SKX2821" s="46"/>
      <c r="SKY2821" s="46"/>
      <c r="SKZ2821" s="46"/>
      <c r="SLA2821" s="46"/>
      <c r="SLB2821" s="46"/>
      <c r="SLC2821" s="46"/>
      <c r="SLD2821" s="46"/>
      <c r="SLE2821" s="46"/>
      <c r="SLF2821" s="46"/>
      <c r="SLG2821" s="46"/>
      <c r="SLH2821" s="46"/>
      <c r="SLI2821" s="46"/>
      <c r="SLJ2821" s="46"/>
      <c r="SLK2821" s="46"/>
      <c r="SLL2821" s="46"/>
      <c r="SLM2821" s="46"/>
      <c r="SLN2821" s="46"/>
      <c r="SLO2821" s="46"/>
      <c r="SLP2821" s="46"/>
      <c r="SLQ2821" s="46"/>
      <c r="SLR2821" s="46"/>
      <c r="SLS2821" s="46"/>
      <c r="SLT2821" s="46"/>
      <c r="SLU2821" s="46"/>
      <c r="SLV2821" s="46"/>
      <c r="SLW2821" s="46"/>
      <c r="SLX2821" s="46"/>
      <c r="SLY2821" s="46"/>
      <c r="SLZ2821" s="46"/>
      <c r="SMA2821" s="46"/>
      <c r="SMB2821" s="46"/>
      <c r="SMC2821" s="46"/>
      <c r="SMD2821" s="46"/>
      <c r="SME2821" s="46"/>
      <c r="SMF2821" s="46"/>
      <c r="SMG2821" s="46"/>
      <c r="SMH2821" s="46"/>
      <c r="SMI2821" s="46"/>
      <c r="SMJ2821" s="46"/>
      <c r="SMK2821" s="46"/>
      <c r="SML2821" s="46"/>
      <c r="SMM2821" s="46"/>
      <c r="SMN2821" s="46"/>
      <c r="SMO2821" s="46"/>
      <c r="SMP2821" s="46"/>
      <c r="SMQ2821" s="46"/>
      <c r="SMR2821" s="46"/>
      <c r="SMS2821" s="46"/>
      <c r="SMT2821" s="46"/>
      <c r="SMU2821" s="46"/>
      <c r="SMV2821" s="46"/>
      <c r="SMW2821" s="46"/>
      <c r="SMX2821" s="46"/>
      <c r="SMY2821" s="46"/>
      <c r="SMZ2821" s="46"/>
      <c r="SNA2821" s="46"/>
      <c r="SNB2821" s="46"/>
      <c r="SNC2821" s="46"/>
      <c r="SND2821" s="46"/>
      <c r="SNE2821" s="46"/>
      <c r="SNF2821" s="46"/>
      <c r="SNG2821" s="46"/>
      <c r="SNH2821" s="46"/>
      <c r="SNI2821" s="46"/>
      <c r="SNJ2821" s="46"/>
      <c r="SNK2821" s="46"/>
      <c r="SNL2821" s="46"/>
      <c r="SNM2821" s="46"/>
      <c r="SNN2821" s="46"/>
      <c r="SNO2821" s="46"/>
      <c r="SNP2821" s="46"/>
      <c r="SNQ2821" s="46"/>
      <c r="SNR2821" s="46"/>
      <c r="SNS2821" s="46"/>
      <c r="SNT2821" s="46"/>
      <c r="SNU2821" s="46"/>
      <c r="SNV2821" s="46"/>
      <c r="SNW2821" s="46"/>
      <c r="SNX2821" s="46"/>
      <c r="SNY2821" s="46"/>
      <c r="SNZ2821" s="46"/>
      <c r="SOA2821" s="46"/>
      <c r="SOB2821" s="46"/>
      <c r="SOC2821" s="46"/>
      <c r="SOD2821" s="46"/>
      <c r="SOE2821" s="46"/>
      <c r="SOF2821" s="46"/>
      <c r="SOG2821" s="46"/>
      <c r="SOH2821" s="46"/>
      <c r="SOI2821" s="46"/>
      <c r="SOJ2821" s="46"/>
      <c r="SOK2821" s="46"/>
      <c r="SOL2821" s="46"/>
      <c r="SOM2821" s="46"/>
      <c r="SON2821" s="46"/>
      <c r="SOO2821" s="46"/>
      <c r="SOP2821" s="46"/>
      <c r="SOQ2821" s="46"/>
      <c r="SOR2821" s="46"/>
      <c r="SOS2821" s="46"/>
      <c r="SOT2821" s="46"/>
      <c r="SOU2821" s="46"/>
      <c r="SOV2821" s="46"/>
      <c r="SOW2821" s="46"/>
      <c r="SOX2821" s="46"/>
      <c r="SOY2821" s="46"/>
      <c r="SOZ2821" s="46"/>
      <c r="SPA2821" s="46"/>
      <c r="SPB2821" s="46"/>
      <c r="SPC2821" s="46"/>
      <c r="SPD2821" s="46"/>
      <c r="SPE2821" s="46"/>
      <c r="SPF2821" s="46"/>
      <c r="SPG2821" s="46"/>
      <c r="SPH2821" s="46"/>
      <c r="SPI2821" s="46"/>
      <c r="SPJ2821" s="46"/>
      <c r="SPK2821" s="46"/>
      <c r="SPL2821" s="46"/>
      <c r="SPM2821" s="46"/>
      <c r="SPN2821" s="46"/>
      <c r="SPO2821" s="46"/>
      <c r="SPP2821" s="46"/>
      <c r="SPQ2821" s="46"/>
      <c r="SPR2821" s="46"/>
      <c r="SPS2821" s="46"/>
      <c r="SPT2821" s="46"/>
      <c r="SPU2821" s="46"/>
      <c r="SPV2821" s="46"/>
      <c r="SPW2821" s="46"/>
      <c r="SPX2821" s="46"/>
      <c r="SPY2821" s="46"/>
      <c r="SPZ2821" s="46"/>
      <c r="SQA2821" s="46"/>
      <c r="SQB2821" s="46"/>
      <c r="SQC2821" s="46"/>
      <c r="SQD2821" s="46"/>
      <c r="SQE2821" s="46"/>
      <c r="SQF2821" s="46"/>
      <c r="SQG2821" s="46"/>
      <c r="SQH2821" s="46"/>
      <c r="SQI2821" s="46"/>
      <c r="SQJ2821" s="46"/>
      <c r="SQK2821" s="46"/>
      <c r="SQL2821" s="46"/>
      <c r="SQM2821" s="46"/>
      <c r="SQN2821" s="46"/>
      <c r="SQO2821" s="46"/>
      <c r="SQP2821" s="46"/>
      <c r="SQQ2821" s="46"/>
      <c r="SQR2821" s="46"/>
      <c r="SQS2821" s="46"/>
      <c r="SQT2821" s="46"/>
      <c r="SQU2821" s="46"/>
      <c r="SQV2821" s="46"/>
      <c r="SQW2821" s="46"/>
      <c r="SQX2821" s="46"/>
      <c r="SQY2821" s="46"/>
      <c r="SQZ2821" s="46"/>
      <c r="SRA2821" s="46"/>
      <c r="SRB2821" s="46"/>
      <c r="SRC2821" s="46"/>
      <c r="SRD2821" s="46"/>
      <c r="SRE2821" s="46"/>
      <c r="SRF2821" s="46"/>
      <c r="SRG2821" s="46"/>
      <c r="SRH2821" s="46"/>
      <c r="SRI2821" s="46"/>
      <c r="SRJ2821" s="46"/>
      <c r="SRK2821" s="46"/>
      <c r="SRL2821" s="46"/>
      <c r="SRM2821" s="46"/>
      <c r="SRN2821" s="46"/>
      <c r="SRO2821" s="46"/>
      <c r="SRP2821" s="46"/>
      <c r="SRQ2821" s="46"/>
      <c r="SRR2821" s="46"/>
      <c r="SRS2821" s="46"/>
      <c r="SRT2821" s="46"/>
      <c r="SRU2821" s="46"/>
      <c r="SRV2821" s="46"/>
      <c r="SRW2821" s="46"/>
      <c r="SRX2821" s="46"/>
      <c r="SRY2821" s="46"/>
      <c r="SRZ2821" s="46"/>
      <c r="SSA2821" s="46"/>
      <c r="SSB2821" s="46"/>
      <c r="SSC2821" s="46"/>
      <c r="SSD2821" s="46"/>
      <c r="SSE2821" s="46"/>
      <c r="SSF2821" s="46"/>
      <c r="SSG2821" s="46"/>
      <c r="SSH2821" s="46"/>
      <c r="SSI2821" s="46"/>
      <c r="SSJ2821" s="46"/>
      <c r="SSK2821" s="46"/>
      <c r="SSL2821" s="46"/>
      <c r="SSM2821" s="46"/>
      <c r="SSN2821" s="46"/>
      <c r="SSO2821" s="46"/>
      <c r="SSP2821" s="46"/>
      <c r="SSQ2821" s="46"/>
      <c r="SSR2821" s="46"/>
      <c r="SSS2821" s="46"/>
      <c r="SST2821" s="46"/>
      <c r="SSU2821" s="46"/>
      <c r="SSV2821" s="46"/>
      <c r="SSW2821" s="46"/>
      <c r="SSX2821" s="46"/>
      <c r="SSY2821" s="46"/>
      <c r="SSZ2821" s="46"/>
      <c r="STA2821" s="46"/>
      <c r="STB2821" s="46"/>
      <c r="STC2821" s="46"/>
      <c r="STD2821" s="46"/>
      <c r="STE2821" s="46"/>
      <c r="STF2821" s="46"/>
      <c r="STG2821" s="46"/>
      <c r="STH2821" s="46"/>
      <c r="STI2821" s="46"/>
      <c r="STJ2821" s="46"/>
      <c r="STK2821" s="46"/>
      <c r="STL2821" s="46"/>
      <c r="STM2821" s="46"/>
      <c r="STN2821" s="46"/>
      <c r="STO2821" s="46"/>
      <c r="STP2821" s="46"/>
      <c r="STQ2821" s="46"/>
      <c r="STR2821" s="46"/>
      <c r="STS2821" s="46"/>
      <c r="STT2821" s="46"/>
      <c r="STU2821" s="46"/>
      <c r="STV2821" s="46"/>
      <c r="STW2821" s="46"/>
      <c r="STX2821" s="46"/>
      <c r="STY2821" s="46"/>
      <c r="STZ2821" s="46"/>
      <c r="SUA2821" s="46"/>
      <c r="SUB2821" s="46"/>
      <c r="SUC2821" s="46"/>
      <c r="SUD2821" s="46"/>
      <c r="SUE2821" s="46"/>
      <c r="SUF2821" s="46"/>
      <c r="SUG2821" s="46"/>
      <c r="SUH2821" s="46"/>
      <c r="SUI2821" s="46"/>
      <c r="SUJ2821" s="46"/>
      <c r="SUK2821" s="46"/>
      <c r="SUL2821" s="46"/>
      <c r="SUM2821" s="46"/>
      <c r="SUN2821" s="46"/>
      <c r="SUO2821" s="46"/>
      <c r="SUP2821" s="46"/>
      <c r="SUQ2821" s="46"/>
      <c r="SUR2821" s="46"/>
      <c r="SUS2821" s="46"/>
      <c r="SUT2821" s="46"/>
      <c r="SUU2821" s="46"/>
      <c r="SUV2821" s="46"/>
      <c r="SUW2821" s="46"/>
      <c r="SUX2821" s="46"/>
      <c r="SUY2821" s="46"/>
      <c r="SUZ2821" s="46"/>
      <c r="SVA2821" s="46"/>
      <c r="SVB2821" s="46"/>
      <c r="SVC2821" s="46"/>
      <c r="SVD2821" s="46"/>
      <c r="SVE2821" s="46"/>
      <c r="SVF2821" s="46"/>
      <c r="SVG2821" s="46"/>
      <c r="SVH2821" s="46"/>
      <c r="SVI2821" s="46"/>
      <c r="SVJ2821" s="46"/>
      <c r="SVK2821" s="46"/>
      <c r="SVL2821" s="46"/>
      <c r="SVM2821" s="46"/>
      <c r="SVN2821" s="46"/>
      <c r="SVO2821" s="46"/>
      <c r="SVP2821" s="46"/>
      <c r="SVQ2821" s="46"/>
      <c r="SVR2821" s="46"/>
      <c r="SVS2821" s="46"/>
      <c r="SVT2821" s="46"/>
      <c r="SVU2821" s="46"/>
      <c r="SVV2821" s="46"/>
      <c r="SVW2821" s="46"/>
      <c r="SVX2821" s="46"/>
      <c r="SVY2821" s="46"/>
      <c r="SVZ2821" s="46"/>
      <c r="SWA2821" s="46"/>
      <c r="SWB2821" s="46"/>
      <c r="SWC2821" s="46"/>
      <c r="SWD2821" s="46"/>
      <c r="SWE2821" s="46"/>
      <c r="SWF2821" s="46"/>
      <c r="SWG2821" s="46"/>
      <c r="SWH2821" s="46"/>
      <c r="SWI2821" s="46"/>
      <c r="SWJ2821" s="46"/>
      <c r="SWK2821" s="46"/>
      <c r="SWL2821" s="46"/>
      <c r="SWM2821" s="46"/>
      <c r="SWN2821" s="46"/>
      <c r="SWO2821" s="46"/>
      <c r="SWP2821" s="46"/>
      <c r="SWQ2821" s="46"/>
      <c r="SWR2821" s="46"/>
      <c r="SWS2821" s="46"/>
      <c r="SWT2821" s="46"/>
      <c r="SWU2821" s="46"/>
      <c r="SWV2821" s="46"/>
      <c r="SWW2821" s="46"/>
      <c r="SWX2821" s="46"/>
      <c r="SWY2821" s="46"/>
      <c r="SWZ2821" s="46"/>
      <c r="SXA2821" s="46"/>
      <c r="SXB2821" s="46"/>
      <c r="SXC2821" s="46"/>
      <c r="SXD2821" s="46"/>
      <c r="SXE2821" s="46"/>
      <c r="SXF2821" s="46"/>
      <c r="SXG2821" s="46"/>
      <c r="SXH2821" s="46"/>
      <c r="SXI2821" s="46"/>
      <c r="SXJ2821" s="46"/>
      <c r="SXK2821" s="46"/>
      <c r="SXL2821" s="46"/>
      <c r="SXM2821" s="46"/>
      <c r="SXN2821" s="46"/>
      <c r="SXO2821" s="46"/>
      <c r="SXP2821" s="46"/>
      <c r="SXQ2821" s="46"/>
      <c r="SXR2821" s="46"/>
      <c r="SXS2821" s="46"/>
      <c r="SXT2821" s="46"/>
      <c r="SXU2821" s="46"/>
      <c r="SXV2821" s="46"/>
      <c r="SXW2821" s="46"/>
      <c r="SXX2821" s="46"/>
      <c r="SXY2821" s="46"/>
      <c r="SXZ2821" s="46"/>
      <c r="SYA2821" s="46"/>
      <c r="SYB2821" s="46"/>
      <c r="SYC2821" s="46"/>
      <c r="SYD2821" s="46"/>
      <c r="SYE2821" s="46"/>
      <c r="SYF2821" s="46"/>
      <c r="SYG2821" s="46"/>
      <c r="SYH2821" s="46"/>
      <c r="SYI2821" s="46"/>
      <c r="SYJ2821" s="46"/>
      <c r="SYK2821" s="46"/>
      <c r="SYL2821" s="46"/>
      <c r="SYM2821" s="46"/>
      <c r="SYN2821" s="46"/>
      <c r="SYO2821" s="46"/>
      <c r="SYP2821" s="46"/>
      <c r="SYQ2821" s="46"/>
      <c r="SYR2821" s="46"/>
      <c r="SYS2821" s="46"/>
      <c r="SYT2821" s="46"/>
      <c r="SYU2821" s="46"/>
      <c r="SYV2821" s="46"/>
      <c r="SYW2821" s="46"/>
      <c r="SYX2821" s="46"/>
      <c r="SYY2821" s="46"/>
      <c r="SYZ2821" s="46"/>
      <c r="SZA2821" s="46"/>
      <c r="SZB2821" s="46"/>
      <c r="SZC2821" s="46"/>
      <c r="SZD2821" s="46"/>
      <c r="SZE2821" s="46"/>
      <c r="SZF2821" s="46"/>
      <c r="SZG2821" s="46"/>
      <c r="SZH2821" s="46"/>
      <c r="SZI2821" s="46"/>
      <c r="SZJ2821" s="46"/>
      <c r="SZK2821" s="46"/>
      <c r="SZL2821" s="46"/>
      <c r="SZM2821" s="46"/>
      <c r="SZN2821" s="46"/>
      <c r="SZO2821" s="46"/>
      <c r="SZP2821" s="46"/>
      <c r="SZQ2821" s="46"/>
      <c r="SZR2821" s="46"/>
      <c r="SZS2821" s="46"/>
      <c r="SZT2821" s="46"/>
      <c r="SZU2821" s="46"/>
      <c r="SZV2821" s="46"/>
      <c r="SZW2821" s="46"/>
      <c r="SZX2821" s="46"/>
      <c r="SZY2821" s="46"/>
      <c r="SZZ2821" s="46"/>
      <c r="TAA2821" s="46"/>
      <c r="TAB2821" s="46"/>
      <c r="TAC2821" s="46"/>
      <c r="TAD2821" s="46"/>
      <c r="TAE2821" s="46"/>
      <c r="TAF2821" s="46"/>
      <c r="TAG2821" s="46"/>
      <c r="TAH2821" s="46"/>
      <c r="TAI2821" s="46"/>
      <c r="TAJ2821" s="46"/>
      <c r="TAK2821" s="46"/>
      <c r="TAL2821" s="46"/>
      <c r="TAM2821" s="46"/>
      <c r="TAN2821" s="46"/>
      <c r="TAO2821" s="46"/>
      <c r="TAP2821" s="46"/>
      <c r="TAQ2821" s="46"/>
      <c r="TAR2821" s="46"/>
      <c r="TAS2821" s="46"/>
      <c r="TAT2821" s="46"/>
      <c r="TAU2821" s="46"/>
      <c r="TAV2821" s="46"/>
      <c r="TAW2821" s="46"/>
      <c r="TAX2821" s="46"/>
      <c r="TAY2821" s="46"/>
      <c r="TAZ2821" s="46"/>
      <c r="TBA2821" s="46"/>
      <c r="TBB2821" s="46"/>
      <c r="TBC2821" s="46"/>
      <c r="TBD2821" s="46"/>
      <c r="TBE2821" s="46"/>
      <c r="TBF2821" s="46"/>
      <c r="TBG2821" s="46"/>
      <c r="TBH2821" s="46"/>
      <c r="TBI2821" s="46"/>
      <c r="TBJ2821" s="46"/>
      <c r="TBK2821" s="46"/>
      <c r="TBL2821" s="46"/>
      <c r="TBM2821" s="46"/>
      <c r="TBN2821" s="46"/>
      <c r="TBO2821" s="46"/>
      <c r="TBP2821" s="46"/>
      <c r="TBQ2821" s="46"/>
      <c r="TBR2821" s="46"/>
      <c r="TBS2821" s="46"/>
      <c r="TBT2821" s="46"/>
      <c r="TBU2821" s="46"/>
      <c r="TBV2821" s="46"/>
      <c r="TBW2821" s="46"/>
      <c r="TBX2821" s="46"/>
      <c r="TBY2821" s="46"/>
      <c r="TBZ2821" s="46"/>
      <c r="TCA2821" s="46"/>
      <c r="TCB2821" s="46"/>
      <c r="TCC2821" s="46"/>
      <c r="TCD2821" s="46"/>
      <c r="TCE2821" s="46"/>
      <c r="TCF2821" s="46"/>
      <c r="TCG2821" s="46"/>
      <c r="TCH2821" s="46"/>
      <c r="TCI2821" s="46"/>
      <c r="TCJ2821" s="46"/>
      <c r="TCK2821" s="46"/>
      <c r="TCL2821" s="46"/>
      <c r="TCM2821" s="46"/>
      <c r="TCN2821" s="46"/>
      <c r="TCO2821" s="46"/>
      <c r="TCP2821" s="46"/>
      <c r="TCQ2821" s="46"/>
      <c r="TCR2821" s="46"/>
      <c r="TCS2821" s="46"/>
      <c r="TCT2821" s="46"/>
      <c r="TCU2821" s="46"/>
      <c r="TCV2821" s="46"/>
      <c r="TCW2821" s="46"/>
      <c r="TCX2821" s="46"/>
      <c r="TCY2821" s="46"/>
      <c r="TCZ2821" s="46"/>
      <c r="TDA2821" s="46"/>
      <c r="TDB2821" s="46"/>
      <c r="TDC2821" s="46"/>
      <c r="TDD2821" s="46"/>
      <c r="TDE2821" s="46"/>
      <c r="TDF2821" s="46"/>
      <c r="TDG2821" s="46"/>
      <c r="TDH2821" s="46"/>
      <c r="TDI2821" s="46"/>
      <c r="TDJ2821" s="46"/>
      <c r="TDK2821" s="46"/>
      <c r="TDL2821" s="46"/>
      <c r="TDM2821" s="46"/>
      <c r="TDN2821" s="46"/>
      <c r="TDO2821" s="46"/>
      <c r="TDP2821" s="46"/>
      <c r="TDQ2821" s="46"/>
      <c r="TDR2821" s="46"/>
      <c r="TDS2821" s="46"/>
      <c r="TDT2821" s="46"/>
      <c r="TDU2821" s="46"/>
      <c r="TDV2821" s="46"/>
      <c r="TDW2821" s="46"/>
      <c r="TDX2821" s="46"/>
      <c r="TDY2821" s="46"/>
      <c r="TDZ2821" s="46"/>
      <c r="TEA2821" s="46"/>
      <c r="TEB2821" s="46"/>
      <c r="TEC2821" s="46"/>
      <c r="TED2821" s="46"/>
      <c r="TEE2821" s="46"/>
      <c r="TEF2821" s="46"/>
      <c r="TEG2821" s="46"/>
      <c r="TEH2821" s="46"/>
      <c r="TEI2821" s="46"/>
      <c r="TEJ2821" s="46"/>
      <c r="TEK2821" s="46"/>
      <c r="TEL2821" s="46"/>
      <c r="TEM2821" s="46"/>
      <c r="TEN2821" s="46"/>
      <c r="TEO2821" s="46"/>
      <c r="TEP2821" s="46"/>
      <c r="TEQ2821" s="46"/>
      <c r="TER2821" s="46"/>
      <c r="TES2821" s="46"/>
      <c r="TET2821" s="46"/>
      <c r="TEU2821" s="46"/>
      <c r="TEV2821" s="46"/>
      <c r="TEW2821" s="46"/>
      <c r="TEX2821" s="46"/>
      <c r="TEY2821" s="46"/>
      <c r="TEZ2821" s="46"/>
      <c r="TFA2821" s="46"/>
      <c r="TFB2821" s="46"/>
      <c r="TFC2821" s="46"/>
      <c r="TFD2821" s="46"/>
      <c r="TFE2821" s="46"/>
      <c r="TFF2821" s="46"/>
      <c r="TFG2821" s="46"/>
      <c r="TFH2821" s="46"/>
      <c r="TFI2821" s="46"/>
      <c r="TFJ2821" s="46"/>
      <c r="TFK2821" s="46"/>
      <c r="TFL2821" s="46"/>
      <c r="TFM2821" s="46"/>
      <c r="TFN2821" s="46"/>
      <c r="TFO2821" s="46"/>
      <c r="TFP2821" s="46"/>
      <c r="TFQ2821" s="46"/>
      <c r="TFR2821" s="46"/>
      <c r="TFS2821" s="46"/>
      <c r="TFT2821" s="46"/>
      <c r="TFU2821" s="46"/>
      <c r="TFV2821" s="46"/>
      <c r="TFW2821" s="46"/>
      <c r="TFX2821" s="46"/>
      <c r="TFY2821" s="46"/>
      <c r="TFZ2821" s="46"/>
      <c r="TGA2821" s="46"/>
      <c r="TGB2821" s="46"/>
      <c r="TGC2821" s="46"/>
      <c r="TGD2821" s="46"/>
      <c r="TGE2821" s="46"/>
      <c r="TGF2821" s="46"/>
      <c r="TGG2821" s="46"/>
      <c r="TGH2821" s="46"/>
      <c r="TGI2821" s="46"/>
      <c r="TGJ2821" s="46"/>
      <c r="TGK2821" s="46"/>
      <c r="TGL2821" s="46"/>
      <c r="TGM2821" s="46"/>
      <c r="TGN2821" s="46"/>
      <c r="TGO2821" s="46"/>
      <c r="TGP2821" s="46"/>
      <c r="TGQ2821" s="46"/>
      <c r="TGR2821" s="46"/>
      <c r="TGS2821" s="46"/>
      <c r="TGT2821" s="46"/>
      <c r="TGU2821" s="46"/>
      <c r="TGV2821" s="46"/>
      <c r="TGW2821" s="46"/>
      <c r="TGX2821" s="46"/>
      <c r="TGY2821" s="46"/>
      <c r="TGZ2821" s="46"/>
      <c r="THA2821" s="46"/>
      <c r="THB2821" s="46"/>
      <c r="THC2821" s="46"/>
      <c r="THD2821" s="46"/>
      <c r="THE2821" s="46"/>
      <c r="THF2821" s="46"/>
      <c r="THG2821" s="46"/>
      <c r="THH2821" s="46"/>
      <c r="THI2821" s="46"/>
      <c r="THJ2821" s="46"/>
      <c r="THK2821" s="46"/>
      <c r="THL2821" s="46"/>
      <c r="THM2821" s="46"/>
      <c r="THN2821" s="46"/>
      <c r="THO2821" s="46"/>
      <c r="THP2821" s="46"/>
      <c r="THQ2821" s="46"/>
      <c r="THR2821" s="46"/>
      <c r="THS2821" s="46"/>
      <c r="THT2821" s="46"/>
      <c r="THU2821" s="46"/>
      <c r="THV2821" s="46"/>
      <c r="THW2821" s="46"/>
      <c r="THX2821" s="46"/>
      <c r="THY2821" s="46"/>
      <c r="THZ2821" s="46"/>
      <c r="TIA2821" s="46"/>
      <c r="TIB2821" s="46"/>
      <c r="TIC2821" s="46"/>
      <c r="TID2821" s="46"/>
      <c r="TIE2821" s="46"/>
      <c r="TIF2821" s="46"/>
      <c r="TIG2821" s="46"/>
      <c r="TIH2821" s="46"/>
      <c r="TII2821" s="46"/>
      <c r="TIJ2821" s="46"/>
      <c r="TIK2821" s="46"/>
      <c r="TIL2821" s="46"/>
      <c r="TIM2821" s="46"/>
      <c r="TIN2821" s="46"/>
      <c r="TIO2821" s="46"/>
      <c r="TIP2821" s="46"/>
      <c r="TIQ2821" s="46"/>
      <c r="TIR2821" s="46"/>
      <c r="TIS2821" s="46"/>
      <c r="TIT2821" s="46"/>
      <c r="TIU2821" s="46"/>
      <c r="TIV2821" s="46"/>
      <c r="TIW2821" s="46"/>
      <c r="TIX2821" s="46"/>
      <c r="TIY2821" s="46"/>
      <c r="TIZ2821" s="46"/>
      <c r="TJA2821" s="46"/>
      <c r="TJB2821" s="46"/>
      <c r="TJC2821" s="46"/>
      <c r="TJD2821" s="46"/>
      <c r="TJE2821" s="46"/>
      <c r="TJF2821" s="46"/>
      <c r="TJG2821" s="46"/>
      <c r="TJH2821" s="46"/>
      <c r="TJI2821" s="46"/>
      <c r="TJJ2821" s="46"/>
      <c r="TJK2821" s="46"/>
      <c r="TJL2821" s="46"/>
      <c r="TJM2821" s="46"/>
      <c r="TJN2821" s="46"/>
      <c r="TJO2821" s="46"/>
      <c r="TJP2821" s="46"/>
      <c r="TJQ2821" s="46"/>
      <c r="TJR2821" s="46"/>
      <c r="TJS2821" s="46"/>
      <c r="TJT2821" s="46"/>
      <c r="TJU2821" s="46"/>
      <c r="TJV2821" s="46"/>
      <c r="TJW2821" s="46"/>
      <c r="TJX2821" s="46"/>
      <c r="TJY2821" s="46"/>
      <c r="TJZ2821" s="46"/>
      <c r="TKA2821" s="46"/>
      <c r="TKB2821" s="46"/>
      <c r="TKC2821" s="46"/>
      <c r="TKD2821" s="46"/>
      <c r="TKE2821" s="46"/>
      <c r="TKF2821" s="46"/>
      <c r="TKG2821" s="46"/>
      <c r="TKH2821" s="46"/>
      <c r="TKI2821" s="46"/>
      <c r="TKJ2821" s="46"/>
      <c r="TKK2821" s="46"/>
      <c r="TKL2821" s="46"/>
      <c r="TKM2821" s="46"/>
      <c r="TKN2821" s="46"/>
      <c r="TKO2821" s="46"/>
      <c r="TKP2821" s="46"/>
      <c r="TKQ2821" s="46"/>
      <c r="TKR2821" s="46"/>
      <c r="TKS2821" s="46"/>
      <c r="TKT2821" s="46"/>
      <c r="TKU2821" s="46"/>
      <c r="TKV2821" s="46"/>
      <c r="TKW2821" s="46"/>
      <c r="TKX2821" s="46"/>
      <c r="TKY2821" s="46"/>
      <c r="TKZ2821" s="46"/>
      <c r="TLA2821" s="46"/>
      <c r="TLB2821" s="46"/>
      <c r="TLC2821" s="46"/>
      <c r="TLD2821" s="46"/>
      <c r="TLE2821" s="46"/>
      <c r="TLF2821" s="46"/>
      <c r="TLG2821" s="46"/>
      <c r="TLH2821" s="46"/>
      <c r="TLI2821" s="46"/>
      <c r="TLJ2821" s="46"/>
      <c r="TLK2821" s="46"/>
      <c r="TLL2821" s="46"/>
      <c r="TLM2821" s="46"/>
      <c r="TLN2821" s="46"/>
      <c r="TLO2821" s="46"/>
      <c r="TLP2821" s="46"/>
      <c r="TLQ2821" s="46"/>
      <c r="TLR2821" s="46"/>
      <c r="TLS2821" s="46"/>
      <c r="TLT2821" s="46"/>
      <c r="TLU2821" s="46"/>
      <c r="TLV2821" s="46"/>
      <c r="TLW2821" s="46"/>
      <c r="TLX2821" s="46"/>
      <c r="TLY2821" s="46"/>
      <c r="TLZ2821" s="46"/>
      <c r="TMA2821" s="46"/>
      <c r="TMB2821" s="46"/>
      <c r="TMC2821" s="46"/>
      <c r="TMD2821" s="46"/>
      <c r="TME2821" s="46"/>
      <c r="TMF2821" s="46"/>
      <c r="TMG2821" s="46"/>
      <c r="TMH2821" s="46"/>
      <c r="TMI2821" s="46"/>
      <c r="TMJ2821" s="46"/>
      <c r="TMK2821" s="46"/>
      <c r="TML2821" s="46"/>
      <c r="TMM2821" s="46"/>
      <c r="TMN2821" s="46"/>
      <c r="TMO2821" s="46"/>
      <c r="TMP2821" s="46"/>
      <c r="TMQ2821" s="46"/>
      <c r="TMR2821" s="46"/>
      <c r="TMS2821" s="46"/>
      <c r="TMT2821" s="46"/>
      <c r="TMU2821" s="46"/>
      <c r="TMV2821" s="46"/>
      <c r="TMW2821" s="46"/>
      <c r="TMX2821" s="46"/>
      <c r="TMY2821" s="46"/>
      <c r="TMZ2821" s="46"/>
      <c r="TNA2821" s="46"/>
      <c r="TNB2821" s="46"/>
      <c r="TNC2821" s="46"/>
      <c r="TND2821" s="46"/>
      <c r="TNE2821" s="46"/>
      <c r="TNF2821" s="46"/>
      <c r="TNG2821" s="46"/>
      <c r="TNH2821" s="46"/>
      <c r="TNI2821" s="46"/>
      <c r="TNJ2821" s="46"/>
      <c r="TNK2821" s="46"/>
      <c r="TNL2821" s="46"/>
      <c r="TNM2821" s="46"/>
      <c r="TNN2821" s="46"/>
      <c r="TNO2821" s="46"/>
      <c r="TNP2821" s="46"/>
      <c r="TNQ2821" s="46"/>
      <c r="TNR2821" s="46"/>
      <c r="TNS2821" s="46"/>
      <c r="TNT2821" s="46"/>
      <c r="TNU2821" s="46"/>
      <c r="TNV2821" s="46"/>
      <c r="TNW2821" s="46"/>
      <c r="TNX2821" s="46"/>
      <c r="TNY2821" s="46"/>
      <c r="TNZ2821" s="46"/>
      <c r="TOA2821" s="46"/>
      <c r="TOB2821" s="46"/>
      <c r="TOC2821" s="46"/>
      <c r="TOD2821" s="46"/>
      <c r="TOE2821" s="46"/>
      <c r="TOF2821" s="46"/>
      <c r="TOG2821" s="46"/>
      <c r="TOH2821" s="46"/>
      <c r="TOI2821" s="46"/>
      <c r="TOJ2821" s="46"/>
      <c r="TOK2821" s="46"/>
      <c r="TOL2821" s="46"/>
      <c r="TOM2821" s="46"/>
      <c r="TON2821" s="46"/>
      <c r="TOO2821" s="46"/>
      <c r="TOP2821" s="46"/>
      <c r="TOQ2821" s="46"/>
      <c r="TOR2821" s="46"/>
      <c r="TOS2821" s="46"/>
      <c r="TOT2821" s="46"/>
      <c r="TOU2821" s="46"/>
      <c r="TOV2821" s="46"/>
      <c r="TOW2821" s="46"/>
      <c r="TOX2821" s="46"/>
      <c r="TOY2821" s="46"/>
      <c r="TOZ2821" s="46"/>
      <c r="TPA2821" s="46"/>
      <c r="TPB2821" s="46"/>
      <c r="TPC2821" s="46"/>
      <c r="TPD2821" s="46"/>
      <c r="TPE2821" s="46"/>
      <c r="TPF2821" s="46"/>
      <c r="TPG2821" s="46"/>
      <c r="TPH2821" s="46"/>
      <c r="TPI2821" s="46"/>
      <c r="TPJ2821" s="46"/>
      <c r="TPK2821" s="46"/>
      <c r="TPL2821" s="46"/>
      <c r="TPM2821" s="46"/>
      <c r="TPN2821" s="46"/>
      <c r="TPO2821" s="46"/>
      <c r="TPP2821" s="46"/>
      <c r="TPQ2821" s="46"/>
      <c r="TPR2821" s="46"/>
      <c r="TPS2821" s="46"/>
      <c r="TPT2821" s="46"/>
      <c r="TPU2821" s="46"/>
      <c r="TPV2821" s="46"/>
      <c r="TPW2821" s="46"/>
      <c r="TPX2821" s="46"/>
      <c r="TPY2821" s="46"/>
      <c r="TPZ2821" s="46"/>
      <c r="TQA2821" s="46"/>
      <c r="TQB2821" s="46"/>
      <c r="TQC2821" s="46"/>
      <c r="TQD2821" s="46"/>
      <c r="TQE2821" s="46"/>
      <c r="TQF2821" s="46"/>
      <c r="TQG2821" s="46"/>
      <c r="TQH2821" s="46"/>
      <c r="TQI2821" s="46"/>
      <c r="TQJ2821" s="46"/>
      <c r="TQK2821" s="46"/>
      <c r="TQL2821" s="46"/>
      <c r="TQM2821" s="46"/>
      <c r="TQN2821" s="46"/>
      <c r="TQO2821" s="46"/>
      <c r="TQP2821" s="46"/>
      <c r="TQQ2821" s="46"/>
      <c r="TQR2821" s="46"/>
      <c r="TQS2821" s="46"/>
      <c r="TQT2821" s="46"/>
      <c r="TQU2821" s="46"/>
      <c r="TQV2821" s="46"/>
      <c r="TQW2821" s="46"/>
      <c r="TQX2821" s="46"/>
      <c r="TQY2821" s="46"/>
      <c r="TQZ2821" s="46"/>
      <c r="TRA2821" s="46"/>
      <c r="TRB2821" s="46"/>
      <c r="TRC2821" s="46"/>
      <c r="TRD2821" s="46"/>
      <c r="TRE2821" s="46"/>
      <c r="TRF2821" s="46"/>
      <c r="TRG2821" s="46"/>
      <c r="TRH2821" s="46"/>
      <c r="TRI2821" s="46"/>
      <c r="TRJ2821" s="46"/>
      <c r="TRK2821" s="46"/>
      <c r="TRL2821" s="46"/>
      <c r="TRM2821" s="46"/>
      <c r="TRN2821" s="46"/>
      <c r="TRO2821" s="46"/>
      <c r="TRP2821" s="46"/>
      <c r="TRQ2821" s="46"/>
      <c r="TRR2821" s="46"/>
      <c r="TRS2821" s="46"/>
      <c r="TRT2821" s="46"/>
      <c r="TRU2821" s="46"/>
      <c r="TRV2821" s="46"/>
      <c r="TRW2821" s="46"/>
      <c r="TRX2821" s="46"/>
      <c r="TRY2821" s="46"/>
      <c r="TRZ2821" s="46"/>
      <c r="TSA2821" s="46"/>
      <c r="TSB2821" s="46"/>
      <c r="TSC2821" s="46"/>
      <c r="TSD2821" s="46"/>
      <c r="TSE2821" s="46"/>
      <c r="TSF2821" s="46"/>
      <c r="TSG2821" s="46"/>
      <c r="TSH2821" s="46"/>
      <c r="TSI2821" s="46"/>
      <c r="TSJ2821" s="46"/>
      <c r="TSK2821" s="46"/>
      <c r="TSL2821" s="46"/>
      <c r="TSM2821" s="46"/>
      <c r="TSN2821" s="46"/>
      <c r="TSO2821" s="46"/>
      <c r="TSP2821" s="46"/>
      <c r="TSQ2821" s="46"/>
      <c r="TSR2821" s="46"/>
      <c r="TSS2821" s="46"/>
      <c r="TST2821" s="46"/>
      <c r="TSU2821" s="46"/>
      <c r="TSV2821" s="46"/>
      <c r="TSW2821" s="46"/>
      <c r="TSX2821" s="46"/>
      <c r="TSY2821" s="46"/>
      <c r="TSZ2821" s="46"/>
      <c r="TTA2821" s="46"/>
      <c r="TTB2821" s="46"/>
      <c r="TTC2821" s="46"/>
      <c r="TTD2821" s="46"/>
      <c r="TTE2821" s="46"/>
      <c r="TTF2821" s="46"/>
      <c r="TTG2821" s="46"/>
      <c r="TTH2821" s="46"/>
      <c r="TTI2821" s="46"/>
      <c r="TTJ2821" s="46"/>
      <c r="TTK2821" s="46"/>
      <c r="TTL2821" s="46"/>
      <c r="TTM2821" s="46"/>
      <c r="TTN2821" s="46"/>
      <c r="TTO2821" s="46"/>
      <c r="TTP2821" s="46"/>
      <c r="TTQ2821" s="46"/>
      <c r="TTR2821" s="46"/>
      <c r="TTS2821" s="46"/>
      <c r="TTT2821" s="46"/>
      <c r="TTU2821" s="46"/>
      <c r="TTV2821" s="46"/>
      <c r="TTW2821" s="46"/>
      <c r="TTX2821" s="46"/>
      <c r="TTY2821" s="46"/>
      <c r="TTZ2821" s="46"/>
      <c r="TUA2821" s="46"/>
      <c r="TUB2821" s="46"/>
      <c r="TUC2821" s="46"/>
      <c r="TUD2821" s="46"/>
      <c r="TUE2821" s="46"/>
      <c r="TUF2821" s="46"/>
      <c r="TUG2821" s="46"/>
      <c r="TUH2821" s="46"/>
      <c r="TUI2821" s="46"/>
      <c r="TUJ2821" s="46"/>
      <c r="TUK2821" s="46"/>
      <c r="TUL2821" s="46"/>
      <c r="TUM2821" s="46"/>
      <c r="TUN2821" s="46"/>
      <c r="TUO2821" s="46"/>
      <c r="TUP2821" s="46"/>
      <c r="TUQ2821" s="46"/>
      <c r="TUR2821" s="46"/>
      <c r="TUS2821" s="46"/>
      <c r="TUT2821" s="46"/>
      <c r="TUU2821" s="46"/>
      <c r="TUV2821" s="46"/>
      <c r="TUW2821" s="46"/>
      <c r="TUX2821" s="46"/>
      <c r="TUY2821" s="46"/>
      <c r="TUZ2821" s="46"/>
      <c r="TVA2821" s="46"/>
      <c r="TVB2821" s="46"/>
      <c r="TVC2821" s="46"/>
      <c r="TVD2821" s="46"/>
      <c r="TVE2821" s="46"/>
      <c r="TVF2821" s="46"/>
      <c r="TVG2821" s="46"/>
      <c r="TVH2821" s="46"/>
      <c r="TVI2821" s="46"/>
      <c r="TVJ2821" s="46"/>
      <c r="TVK2821" s="46"/>
      <c r="TVL2821" s="46"/>
      <c r="TVM2821" s="46"/>
      <c r="TVN2821" s="46"/>
      <c r="TVO2821" s="46"/>
      <c r="TVP2821" s="46"/>
      <c r="TVQ2821" s="46"/>
      <c r="TVR2821" s="46"/>
      <c r="TVS2821" s="46"/>
      <c r="TVT2821" s="46"/>
      <c r="TVU2821" s="46"/>
      <c r="TVV2821" s="46"/>
      <c r="TVW2821" s="46"/>
      <c r="TVX2821" s="46"/>
      <c r="TVY2821" s="46"/>
      <c r="TVZ2821" s="46"/>
      <c r="TWA2821" s="46"/>
      <c r="TWB2821" s="46"/>
      <c r="TWC2821" s="46"/>
      <c r="TWD2821" s="46"/>
      <c r="TWE2821" s="46"/>
      <c r="TWF2821" s="46"/>
      <c r="TWG2821" s="46"/>
      <c r="TWH2821" s="46"/>
      <c r="TWI2821" s="46"/>
      <c r="TWJ2821" s="46"/>
      <c r="TWK2821" s="46"/>
      <c r="TWL2821" s="46"/>
      <c r="TWM2821" s="46"/>
      <c r="TWN2821" s="46"/>
      <c r="TWO2821" s="46"/>
      <c r="TWP2821" s="46"/>
      <c r="TWQ2821" s="46"/>
      <c r="TWR2821" s="46"/>
      <c r="TWS2821" s="46"/>
      <c r="TWT2821" s="46"/>
      <c r="TWU2821" s="46"/>
      <c r="TWV2821" s="46"/>
      <c r="TWW2821" s="46"/>
      <c r="TWX2821" s="46"/>
      <c r="TWY2821" s="46"/>
      <c r="TWZ2821" s="46"/>
      <c r="TXA2821" s="46"/>
      <c r="TXB2821" s="46"/>
      <c r="TXC2821" s="46"/>
      <c r="TXD2821" s="46"/>
      <c r="TXE2821" s="46"/>
      <c r="TXF2821" s="46"/>
      <c r="TXG2821" s="46"/>
      <c r="TXH2821" s="46"/>
      <c r="TXI2821" s="46"/>
      <c r="TXJ2821" s="46"/>
      <c r="TXK2821" s="46"/>
      <c r="TXL2821" s="46"/>
      <c r="TXM2821" s="46"/>
      <c r="TXN2821" s="46"/>
      <c r="TXO2821" s="46"/>
      <c r="TXP2821" s="46"/>
      <c r="TXQ2821" s="46"/>
      <c r="TXR2821" s="46"/>
      <c r="TXS2821" s="46"/>
      <c r="TXT2821" s="46"/>
      <c r="TXU2821" s="46"/>
      <c r="TXV2821" s="46"/>
      <c r="TXW2821" s="46"/>
      <c r="TXX2821" s="46"/>
      <c r="TXY2821" s="46"/>
      <c r="TXZ2821" s="46"/>
      <c r="TYA2821" s="46"/>
      <c r="TYB2821" s="46"/>
      <c r="TYC2821" s="46"/>
      <c r="TYD2821" s="46"/>
      <c r="TYE2821" s="46"/>
      <c r="TYF2821" s="46"/>
      <c r="TYG2821" s="46"/>
      <c r="TYH2821" s="46"/>
      <c r="TYI2821" s="46"/>
      <c r="TYJ2821" s="46"/>
      <c r="TYK2821" s="46"/>
      <c r="TYL2821" s="46"/>
      <c r="TYM2821" s="46"/>
      <c r="TYN2821" s="46"/>
      <c r="TYO2821" s="46"/>
      <c r="TYP2821" s="46"/>
      <c r="TYQ2821" s="46"/>
      <c r="TYR2821" s="46"/>
      <c r="TYS2821" s="46"/>
      <c r="TYT2821" s="46"/>
      <c r="TYU2821" s="46"/>
      <c r="TYV2821" s="46"/>
      <c r="TYW2821" s="46"/>
      <c r="TYX2821" s="46"/>
      <c r="TYY2821" s="46"/>
      <c r="TYZ2821" s="46"/>
      <c r="TZA2821" s="46"/>
      <c r="TZB2821" s="46"/>
      <c r="TZC2821" s="46"/>
      <c r="TZD2821" s="46"/>
      <c r="TZE2821" s="46"/>
      <c r="TZF2821" s="46"/>
      <c r="TZG2821" s="46"/>
      <c r="TZH2821" s="46"/>
      <c r="TZI2821" s="46"/>
      <c r="TZJ2821" s="46"/>
      <c r="TZK2821" s="46"/>
      <c r="TZL2821" s="46"/>
      <c r="TZM2821" s="46"/>
      <c r="TZN2821" s="46"/>
      <c r="TZO2821" s="46"/>
      <c r="TZP2821" s="46"/>
      <c r="TZQ2821" s="46"/>
      <c r="TZR2821" s="46"/>
      <c r="TZS2821" s="46"/>
      <c r="TZT2821" s="46"/>
      <c r="TZU2821" s="46"/>
      <c r="TZV2821" s="46"/>
      <c r="TZW2821" s="46"/>
      <c r="TZX2821" s="46"/>
      <c r="TZY2821" s="46"/>
      <c r="TZZ2821" s="46"/>
      <c r="UAA2821" s="46"/>
      <c r="UAB2821" s="46"/>
      <c r="UAC2821" s="46"/>
      <c r="UAD2821" s="46"/>
      <c r="UAE2821" s="46"/>
      <c r="UAF2821" s="46"/>
      <c r="UAG2821" s="46"/>
      <c r="UAH2821" s="46"/>
      <c r="UAI2821" s="46"/>
      <c r="UAJ2821" s="46"/>
      <c r="UAK2821" s="46"/>
      <c r="UAL2821" s="46"/>
      <c r="UAM2821" s="46"/>
      <c r="UAN2821" s="46"/>
      <c r="UAO2821" s="46"/>
      <c r="UAP2821" s="46"/>
      <c r="UAQ2821" s="46"/>
      <c r="UAR2821" s="46"/>
      <c r="UAS2821" s="46"/>
      <c r="UAT2821" s="46"/>
      <c r="UAU2821" s="46"/>
      <c r="UAV2821" s="46"/>
      <c r="UAW2821" s="46"/>
      <c r="UAX2821" s="46"/>
      <c r="UAY2821" s="46"/>
      <c r="UAZ2821" s="46"/>
      <c r="UBA2821" s="46"/>
      <c r="UBB2821" s="46"/>
      <c r="UBC2821" s="46"/>
      <c r="UBD2821" s="46"/>
      <c r="UBE2821" s="46"/>
      <c r="UBF2821" s="46"/>
      <c r="UBG2821" s="46"/>
      <c r="UBH2821" s="46"/>
      <c r="UBI2821" s="46"/>
      <c r="UBJ2821" s="46"/>
      <c r="UBK2821" s="46"/>
      <c r="UBL2821" s="46"/>
      <c r="UBM2821" s="46"/>
      <c r="UBN2821" s="46"/>
      <c r="UBO2821" s="46"/>
      <c r="UBP2821" s="46"/>
      <c r="UBQ2821" s="46"/>
      <c r="UBR2821" s="46"/>
      <c r="UBS2821" s="46"/>
      <c r="UBT2821" s="46"/>
      <c r="UBU2821" s="46"/>
      <c r="UBV2821" s="46"/>
      <c r="UBW2821" s="46"/>
      <c r="UBX2821" s="46"/>
      <c r="UBY2821" s="46"/>
      <c r="UBZ2821" s="46"/>
      <c r="UCA2821" s="46"/>
      <c r="UCB2821" s="46"/>
      <c r="UCC2821" s="46"/>
      <c r="UCD2821" s="46"/>
      <c r="UCE2821" s="46"/>
      <c r="UCF2821" s="46"/>
      <c r="UCG2821" s="46"/>
      <c r="UCH2821" s="46"/>
      <c r="UCI2821" s="46"/>
      <c r="UCJ2821" s="46"/>
      <c r="UCK2821" s="46"/>
      <c r="UCL2821" s="46"/>
      <c r="UCM2821" s="46"/>
      <c r="UCN2821" s="46"/>
      <c r="UCO2821" s="46"/>
      <c r="UCP2821" s="46"/>
      <c r="UCQ2821" s="46"/>
      <c r="UCR2821" s="46"/>
      <c r="UCS2821" s="46"/>
      <c r="UCT2821" s="46"/>
      <c r="UCU2821" s="46"/>
      <c r="UCV2821" s="46"/>
      <c r="UCW2821" s="46"/>
      <c r="UCX2821" s="46"/>
      <c r="UCY2821" s="46"/>
      <c r="UCZ2821" s="46"/>
      <c r="UDA2821" s="46"/>
      <c r="UDB2821" s="46"/>
      <c r="UDC2821" s="46"/>
      <c r="UDD2821" s="46"/>
      <c r="UDE2821" s="46"/>
      <c r="UDF2821" s="46"/>
      <c r="UDG2821" s="46"/>
      <c r="UDH2821" s="46"/>
      <c r="UDI2821" s="46"/>
      <c r="UDJ2821" s="46"/>
      <c r="UDK2821" s="46"/>
      <c r="UDL2821" s="46"/>
      <c r="UDM2821" s="46"/>
      <c r="UDN2821" s="46"/>
      <c r="UDO2821" s="46"/>
      <c r="UDP2821" s="46"/>
      <c r="UDQ2821" s="46"/>
      <c r="UDR2821" s="46"/>
      <c r="UDS2821" s="46"/>
      <c r="UDT2821" s="46"/>
      <c r="UDU2821" s="46"/>
      <c r="UDV2821" s="46"/>
      <c r="UDW2821" s="46"/>
      <c r="UDX2821" s="46"/>
      <c r="UDY2821" s="46"/>
      <c r="UDZ2821" s="46"/>
      <c r="UEA2821" s="46"/>
      <c r="UEB2821" s="46"/>
      <c r="UEC2821" s="46"/>
      <c r="UED2821" s="46"/>
      <c r="UEE2821" s="46"/>
      <c r="UEF2821" s="46"/>
      <c r="UEG2821" s="46"/>
      <c r="UEH2821" s="46"/>
      <c r="UEI2821" s="46"/>
      <c r="UEJ2821" s="46"/>
      <c r="UEK2821" s="46"/>
      <c r="UEL2821" s="46"/>
      <c r="UEM2821" s="46"/>
      <c r="UEN2821" s="46"/>
      <c r="UEO2821" s="46"/>
      <c r="UEP2821" s="46"/>
      <c r="UEQ2821" s="46"/>
      <c r="UER2821" s="46"/>
      <c r="UES2821" s="46"/>
      <c r="UET2821" s="46"/>
      <c r="UEU2821" s="46"/>
      <c r="UEV2821" s="46"/>
      <c r="UEW2821" s="46"/>
      <c r="UEX2821" s="46"/>
      <c r="UEY2821" s="46"/>
      <c r="UEZ2821" s="46"/>
      <c r="UFA2821" s="46"/>
      <c r="UFB2821" s="46"/>
      <c r="UFC2821" s="46"/>
      <c r="UFD2821" s="46"/>
      <c r="UFE2821" s="46"/>
      <c r="UFF2821" s="46"/>
      <c r="UFG2821" s="46"/>
      <c r="UFH2821" s="46"/>
      <c r="UFI2821" s="46"/>
      <c r="UFJ2821" s="46"/>
      <c r="UFK2821" s="46"/>
      <c r="UFL2821" s="46"/>
      <c r="UFM2821" s="46"/>
      <c r="UFN2821" s="46"/>
      <c r="UFO2821" s="46"/>
      <c r="UFP2821" s="46"/>
      <c r="UFQ2821" s="46"/>
      <c r="UFR2821" s="46"/>
      <c r="UFS2821" s="46"/>
      <c r="UFT2821" s="46"/>
      <c r="UFU2821" s="46"/>
      <c r="UFV2821" s="46"/>
      <c r="UFW2821" s="46"/>
      <c r="UFX2821" s="46"/>
      <c r="UFY2821" s="46"/>
      <c r="UFZ2821" s="46"/>
      <c r="UGA2821" s="46"/>
      <c r="UGB2821" s="46"/>
      <c r="UGC2821" s="46"/>
      <c r="UGD2821" s="46"/>
      <c r="UGE2821" s="46"/>
      <c r="UGF2821" s="46"/>
      <c r="UGG2821" s="46"/>
      <c r="UGH2821" s="46"/>
      <c r="UGI2821" s="46"/>
      <c r="UGJ2821" s="46"/>
      <c r="UGK2821" s="46"/>
      <c r="UGL2821" s="46"/>
      <c r="UGM2821" s="46"/>
      <c r="UGN2821" s="46"/>
      <c r="UGO2821" s="46"/>
      <c r="UGP2821" s="46"/>
      <c r="UGQ2821" s="46"/>
      <c r="UGR2821" s="46"/>
      <c r="UGS2821" s="46"/>
      <c r="UGT2821" s="46"/>
      <c r="UGU2821" s="46"/>
      <c r="UGV2821" s="46"/>
      <c r="UGW2821" s="46"/>
      <c r="UGX2821" s="46"/>
      <c r="UGY2821" s="46"/>
      <c r="UGZ2821" s="46"/>
      <c r="UHA2821" s="46"/>
      <c r="UHB2821" s="46"/>
      <c r="UHC2821" s="46"/>
      <c r="UHD2821" s="46"/>
      <c r="UHE2821" s="46"/>
      <c r="UHF2821" s="46"/>
      <c r="UHG2821" s="46"/>
      <c r="UHH2821" s="46"/>
      <c r="UHI2821" s="46"/>
      <c r="UHJ2821" s="46"/>
      <c r="UHK2821" s="46"/>
      <c r="UHL2821" s="46"/>
      <c r="UHM2821" s="46"/>
      <c r="UHN2821" s="46"/>
      <c r="UHO2821" s="46"/>
      <c r="UHP2821" s="46"/>
      <c r="UHQ2821" s="46"/>
      <c r="UHR2821" s="46"/>
      <c r="UHS2821" s="46"/>
      <c r="UHT2821" s="46"/>
      <c r="UHU2821" s="46"/>
      <c r="UHV2821" s="46"/>
      <c r="UHW2821" s="46"/>
      <c r="UHX2821" s="46"/>
      <c r="UHY2821" s="46"/>
      <c r="UHZ2821" s="46"/>
      <c r="UIA2821" s="46"/>
      <c r="UIB2821" s="46"/>
      <c r="UIC2821" s="46"/>
      <c r="UID2821" s="46"/>
      <c r="UIE2821" s="46"/>
      <c r="UIF2821" s="46"/>
      <c r="UIG2821" s="46"/>
      <c r="UIH2821" s="46"/>
      <c r="UII2821" s="46"/>
      <c r="UIJ2821" s="46"/>
      <c r="UIK2821" s="46"/>
      <c r="UIL2821" s="46"/>
      <c r="UIM2821" s="46"/>
      <c r="UIN2821" s="46"/>
      <c r="UIO2821" s="46"/>
      <c r="UIP2821" s="46"/>
      <c r="UIQ2821" s="46"/>
      <c r="UIR2821" s="46"/>
      <c r="UIS2821" s="46"/>
      <c r="UIT2821" s="46"/>
      <c r="UIU2821" s="46"/>
      <c r="UIV2821" s="46"/>
      <c r="UIW2821" s="46"/>
      <c r="UIX2821" s="46"/>
      <c r="UIY2821" s="46"/>
      <c r="UIZ2821" s="46"/>
      <c r="UJA2821" s="46"/>
      <c r="UJB2821" s="46"/>
      <c r="UJC2821" s="46"/>
      <c r="UJD2821" s="46"/>
      <c r="UJE2821" s="46"/>
      <c r="UJF2821" s="46"/>
      <c r="UJG2821" s="46"/>
      <c r="UJH2821" s="46"/>
      <c r="UJI2821" s="46"/>
      <c r="UJJ2821" s="46"/>
      <c r="UJK2821" s="46"/>
      <c r="UJL2821" s="46"/>
      <c r="UJM2821" s="46"/>
      <c r="UJN2821" s="46"/>
      <c r="UJO2821" s="46"/>
      <c r="UJP2821" s="46"/>
      <c r="UJQ2821" s="46"/>
      <c r="UJR2821" s="46"/>
      <c r="UJS2821" s="46"/>
      <c r="UJT2821" s="46"/>
      <c r="UJU2821" s="46"/>
      <c r="UJV2821" s="46"/>
      <c r="UJW2821" s="46"/>
      <c r="UJX2821" s="46"/>
      <c r="UJY2821" s="46"/>
      <c r="UJZ2821" s="46"/>
      <c r="UKA2821" s="46"/>
      <c r="UKB2821" s="46"/>
      <c r="UKC2821" s="46"/>
      <c r="UKD2821" s="46"/>
      <c r="UKE2821" s="46"/>
      <c r="UKF2821" s="46"/>
      <c r="UKG2821" s="46"/>
      <c r="UKH2821" s="46"/>
      <c r="UKI2821" s="46"/>
      <c r="UKJ2821" s="46"/>
      <c r="UKK2821" s="46"/>
      <c r="UKL2821" s="46"/>
      <c r="UKM2821" s="46"/>
      <c r="UKN2821" s="46"/>
      <c r="UKO2821" s="46"/>
      <c r="UKP2821" s="46"/>
      <c r="UKQ2821" s="46"/>
      <c r="UKR2821" s="46"/>
      <c r="UKS2821" s="46"/>
      <c r="UKT2821" s="46"/>
      <c r="UKU2821" s="46"/>
      <c r="UKV2821" s="46"/>
      <c r="UKW2821" s="46"/>
      <c r="UKX2821" s="46"/>
      <c r="UKY2821" s="46"/>
      <c r="UKZ2821" s="46"/>
      <c r="ULA2821" s="46"/>
      <c r="ULB2821" s="46"/>
      <c r="ULC2821" s="46"/>
      <c r="ULD2821" s="46"/>
      <c r="ULE2821" s="46"/>
      <c r="ULF2821" s="46"/>
      <c r="ULG2821" s="46"/>
      <c r="ULH2821" s="46"/>
      <c r="ULI2821" s="46"/>
      <c r="ULJ2821" s="46"/>
      <c r="ULK2821" s="46"/>
      <c r="ULL2821" s="46"/>
      <c r="ULM2821" s="46"/>
      <c r="ULN2821" s="46"/>
      <c r="ULO2821" s="46"/>
      <c r="ULP2821" s="46"/>
      <c r="ULQ2821" s="46"/>
      <c r="ULR2821" s="46"/>
      <c r="ULS2821" s="46"/>
      <c r="ULT2821" s="46"/>
      <c r="ULU2821" s="46"/>
      <c r="ULV2821" s="46"/>
      <c r="ULW2821" s="46"/>
      <c r="ULX2821" s="46"/>
      <c r="ULY2821" s="46"/>
      <c r="ULZ2821" s="46"/>
      <c r="UMA2821" s="46"/>
      <c r="UMB2821" s="46"/>
      <c r="UMC2821" s="46"/>
      <c r="UMD2821" s="46"/>
      <c r="UME2821" s="46"/>
      <c r="UMF2821" s="46"/>
      <c r="UMG2821" s="46"/>
      <c r="UMH2821" s="46"/>
      <c r="UMI2821" s="46"/>
      <c r="UMJ2821" s="46"/>
      <c r="UMK2821" s="46"/>
      <c r="UML2821" s="46"/>
      <c r="UMM2821" s="46"/>
      <c r="UMN2821" s="46"/>
      <c r="UMO2821" s="46"/>
      <c r="UMP2821" s="46"/>
      <c r="UMQ2821" s="46"/>
      <c r="UMR2821" s="46"/>
      <c r="UMS2821" s="46"/>
      <c r="UMT2821" s="46"/>
      <c r="UMU2821" s="46"/>
      <c r="UMV2821" s="46"/>
      <c r="UMW2821" s="46"/>
      <c r="UMX2821" s="46"/>
      <c r="UMY2821" s="46"/>
      <c r="UMZ2821" s="46"/>
      <c r="UNA2821" s="46"/>
      <c r="UNB2821" s="46"/>
      <c r="UNC2821" s="46"/>
      <c r="UND2821" s="46"/>
      <c r="UNE2821" s="46"/>
      <c r="UNF2821" s="46"/>
      <c r="UNG2821" s="46"/>
      <c r="UNH2821" s="46"/>
      <c r="UNI2821" s="46"/>
      <c r="UNJ2821" s="46"/>
      <c r="UNK2821" s="46"/>
      <c r="UNL2821" s="46"/>
      <c r="UNM2821" s="46"/>
      <c r="UNN2821" s="46"/>
      <c r="UNO2821" s="46"/>
      <c r="UNP2821" s="46"/>
      <c r="UNQ2821" s="46"/>
      <c r="UNR2821" s="46"/>
      <c r="UNS2821" s="46"/>
      <c r="UNT2821" s="46"/>
      <c r="UNU2821" s="46"/>
      <c r="UNV2821" s="46"/>
      <c r="UNW2821" s="46"/>
      <c r="UNX2821" s="46"/>
      <c r="UNY2821" s="46"/>
      <c r="UNZ2821" s="46"/>
      <c r="UOA2821" s="46"/>
      <c r="UOB2821" s="46"/>
      <c r="UOC2821" s="46"/>
      <c r="UOD2821" s="46"/>
      <c r="UOE2821" s="46"/>
      <c r="UOF2821" s="46"/>
      <c r="UOG2821" s="46"/>
      <c r="UOH2821" s="46"/>
      <c r="UOI2821" s="46"/>
      <c r="UOJ2821" s="46"/>
      <c r="UOK2821" s="46"/>
      <c r="UOL2821" s="46"/>
      <c r="UOM2821" s="46"/>
      <c r="UON2821" s="46"/>
      <c r="UOO2821" s="46"/>
      <c r="UOP2821" s="46"/>
      <c r="UOQ2821" s="46"/>
      <c r="UOR2821" s="46"/>
      <c r="UOS2821" s="46"/>
      <c r="UOT2821" s="46"/>
      <c r="UOU2821" s="46"/>
      <c r="UOV2821" s="46"/>
      <c r="UOW2821" s="46"/>
      <c r="UOX2821" s="46"/>
      <c r="UOY2821" s="46"/>
      <c r="UOZ2821" s="46"/>
      <c r="UPA2821" s="46"/>
      <c r="UPB2821" s="46"/>
      <c r="UPC2821" s="46"/>
      <c r="UPD2821" s="46"/>
      <c r="UPE2821" s="46"/>
      <c r="UPF2821" s="46"/>
      <c r="UPG2821" s="46"/>
      <c r="UPH2821" s="46"/>
      <c r="UPI2821" s="46"/>
      <c r="UPJ2821" s="46"/>
      <c r="UPK2821" s="46"/>
      <c r="UPL2821" s="46"/>
      <c r="UPM2821" s="46"/>
      <c r="UPN2821" s="46"/>
      <c r="UPO2821" s="46"/>
      <c r="UPP2821" s="46"/>
      <c r="UPQ2821" s="46"/>
      <c r="UPR2821" s="46"/>
      <c r="UPS2821" s="46"/>
      <c r="UPT2821" s="46"/>
      <c r="UPU2821" s="46"/>
      <c r="UPV2821" s="46"/>
      <c r="UPW2821" s="46"/>
      <c r="UPX2821" s="46"/>
      <c r="UPY2821" s="46"/>
      <c r="UPZ2821" s="46"/>
      <c r="UQA2821" s="46"/>
      <c r="UQB2821" s="46"/>
      <c r="UQC2821" s="46"/>
      <c r="UQD2821" s="46"/>
      <c r="UQE2821" s="46"/>
      <c r="UQF2821" s="46"/>
      <c r="UQG2821" s="46"/>
      <c r="UQH2821" s="46"/>
      <c r="UQI2821" s="46"/>
      <c r="UQJ2821" s="46"/>
      <c r="UQK2821" s="46"/>
      <c r="UQL2821" s="46"/>
      <c r="UQM2821" s="46"/>
      <c r="UQN2821" s="46"/>
      <c r="UQO2821" s="46"/>
      <c r="UQP2821" s="46"/>
      <c r="UQQ2821" s="46"/>
      <c r="UQR2821" s="46"/>
      <c r="UQS2821" s="46"/>
      <c r="UQT2821" s="46"/>
      <c r="UQU2821" s="46"/>
      <c r="UQV2821" s="46"/>
      <c r="UQW2821" s="46"/>
      <c r="UQX2821" s="46"/>
      <c r="UQY2821" s="46"/>
      <c r="UQZ2821" s="46"/>
      <c r="URA2821" s="46"/>
      <c r="URB2821" s="46"/>
      <c r="URC2821" s="46"/>
      <c r="URD2821" s="46"/>
      <c r="URE2821" s="46"/>
      <c r="URF2821" s="46"/>
      <c r="URG2821" s="46"/>
      <c r="URH2821" s="46"/>
      <c r="URI2821" s="46"/>
      <c r="URJ2821" s="46"/>
      <c r="URK2821" s="46"/>
      <c r="URL2821" s="46"/>
      <c r="URM2821" s="46"/>
      <c r="URN2821" s="46"/>
      <c r="URO2821" s="46"/>
      <c r="URP2821" s="46"/>
      <c r="URQ2821" s="46"/>
      <c r="URR2821" s="46"/>
      <c r="URS2821" s="46"/>
      <c r="URT2821" s="46"/>
      <c r="URU2821" s="46"/>
      <c r="URV2821" s="46"/>
      <c r="URW2821" s="46"/>
      <c r="URX2821" s="46"/>
      <c r="URY2821" s="46"/>
      <c r="URZ2821" s="46"/>
      <c r="USA2821" s="46"/>
      <c r="USB2821" s="46"/>
      <c r="USC2821" s="46"/>
      <c r="USD2821" s="46"/>
      <c r="USE2821" s="46"/>
      <c r="USF2821" s="46"/>
      <c r="USG2821" s="46"/>
      <c r="USH2821" s="46"/>
      <c r="USI2821" s="46"/>
      <c r="USJ2821" s="46"/>
      <c r="USK2821" s="46"/>
      <c r="USL2821" s="46"/>
      <c r="USM2821" s="46"/>
      <c r="USN2821" s="46"/>
      <c r="USO2821" s="46"/>
      <c r="USP2821" s="46"/>
      <c r="USQ2821" s="46"/>
      <c r="USR2821" s="46"/>
      <c r="USS2821" s="46"/>
      <c r="UST2821" s="46"/>
      <c r="USU2821" s="46"/>
      <c r="USV2821" s="46"/>
      <c r="USW2821" s="46"/>
      <c r="USX2821" s="46"/>
      <c r="USY2821" s="46"/>
      <c r="USZ2821" s="46"/>
      <c r="UTA2821" s="46"/>
      <c r="UTB2821" s="46"/>
      <c r="UTC2821" s="46"/>
      <c r="UTD2821" s="46"/>
      <c r="UTE2821" s="46"/>
      <c r="UTF2821" s="46"/>
      <c r="UTG2821" s="46"/>
      <c r="UTH2821" s="46"/>
      <c r="UTI2821" s="46"/>
      <c r="UTJ2821" s="46"/>
      <c r="UTK2821" s="46"/>
      <c r="UTL2821" s="46"/>
      <c r="UTM2821" s="46"/>
      <c r="UTN2821" s="46"/>
      <c r="UTO2821" s="46"/>
      <c r="UTP2821" s="46"/>
      <c r="UTQ2821" s="46"/>
      <c r="UTR2821" s="46"/>
      <c r="UTS2821" s="46"/>
      <c r="UTT2821" s="46"/>
      <c r="UTU2821" s="46"/>
      <c r="UTV2821" s="46"/>
      <c r="UTW2821" s="46"/>
      <c r="UTX2821" s="46"/>
      <c r="UTY2821" s="46"/>
      <c r="UTZ2821" s="46"/>
      <c r="UUA2821" s="46"/>
      <c r="UUB2821" s="46"/>
      <c r="UUC2821" s="46"/>
      <c r="UUD2821" s="46"/>
      <c r="UUE2821" s="46"/>
      <c r="UUF2821" s="46"/>
      <c r="UUG2821" s="46"/>
      <c r="UUH2821" s="46"/>
      <c r="UUI2821" s="46"/>
      <c r="UUJ2821" s="46"/>
      <c r="UUK2821" s="46"/>
      <c r="UUL2821" s="46"/>
      <c r="UUM2821" s="46"/>
      <c r="UUN2821" s="46"/>
      <c r="UUO2821" s="46"/>
      <c r="UUP2821" s="46"/>
      <c r="UUQ2821" s="46"/>
      <c r="UUR2821" s="46"/>
      <c r="UUS2821" s="46"/>
      <c r="UUT2821" s="46"/>
      <c r="UUU2821" s="46"/>
      <c r="UUV2821" s="46"/>
      <c r="UUW2821" s="46"/>
      <c r="UUX2821" s="46"/>
      <c r="UUY2821" s="46"/>
      <c r="UUZ2821" s="46"/>
      <c r="UVA2821" s="46"/>
      <c r="UVB2821" s="46"/>
      <c r="UVC2821" s="46"/>
      <c r="UVD2821" s="46"/>
      <c r="UVE2821" s="46"/>
      <c r="UVF2821" s="46"/>
      <c r="UVG2821" s="46"/>
      <c r="UVH2821" s="46"/>
      <c r="UVI2821" s="46"/>
      <c r="UVJ2821" s="46"/>
      <c r="UVK2821" s="46"/>
      <c r="UVL2821" s="46"/>
      <c r="UVM2821" s="46"/>
      <c r="UVN2821" s="46"/>
      <c r="UVO2821" s="46"/>
      <c r="UVP2821" s="46"/>
      <c r="UVQ2821" s="46"/>
      <c r="UVR2821" s="46"/>
      <c r="UVS2821" s="46"/>
      <c r="UVT2821" s="46"/>
      <c r="UVU2821" s="46"/>
      <c r="UVV2821" s="46"/>
      <c r="UVW2821" s="46"/>
      <c r="UVX2821" s="46"/>
      <c r="UVY2821" s="46"/>
      <c r="UVZ2821" s="46"/>
      <c r="UWA2821" s="46"/>
      <c r="UWB2821" s="46"/>
      <c r="UWC2821" s="46"/>
      <c r="UWD2821" s="46"/>
      <c r="UWE2821" s="46"/>
      <c r="UWF2821" s="46"/>
      <c r="UWG2821" s="46"/>
      <c r="UWH2821" s="46"/>
      <c r="UWI2821" s="46"/>
      <c r="UWJ2821" s="46"/>
      <c r="UWK2821" s="46"/>
      <c r="UWL2821" s="46"/>
      <c r="UWM2821" s="46"/>
      <c r="UWN2821" s="46"/>
      <c r="UWO2821" s="46"/>
      <c r="UWP2821" s="46"/>
      <c r="UWQ2821" s="46"/>
      <c r="UWR2821" s="46"/>
      <c r="UWS2821" s="46"/>
      <c r="UWT2821" s="46"/>
      <c r="UWU2821" s="46"/>
      <c r="UWV2821" s="46"/>
      <c r="UWW2821" s="46"/>
      <c r="UWX2821" s="46"/>
      <c r="UWY2821" s="46"/>
      <c r="UWZ2821" s="46"/>
      <c r="UXA2821" s="46"/>
      <c r="UXB2821" s="46"/>
      <c r="UXC2821" s="46"/>
      <c r="UXD2821" s="46"/>
      <c r="UXE2821" s="46"/>
      <c r="UXF2821" s="46"/>
      <c r="UXG2821" s="46"/>
      <c r="UXH2821" s="46"/>
      <c r="UXI2821" s="46"/>
      <c r="UXJ2821" s="46"/>
      <c r="UXK2821" s="46"/>
      <c r="UXL2821" s="46"/>
      <c r="UXM2821" s="46"/>
      <c r="UXN2821" s="46"/>
      <c r="UXO2821" s="46"/>
      <c r="UXP2821" s="46"/>
      <c r="UXQ2821" s="46"/>
      <c r="UXR2821" s="46"/>
      <c r="UXS2821" s="46"/>
      <c r="UXT2821" s="46"/>
      <c r="UXU2821" s="46"/>
      <c r="UXV2821" s="46"/>
      <c r="UXW2821" s="46"/>
      <c r="UXX2821" s="46"/>
      <c r="UXY2821" s="46"/>
      <c r="UXZ2821" s="46"/>
      <c r="UYA2821" s="46"/>
      <c r="UYB2821" s="46"/>
      <c r="UYC2821" s="46"/>
      <c r="UYD2821" s="46"/>
      <c r="UYE2821" s="46"/>
      <c r="UYF2821" s="46"/>
      <c r="UYG2821" s="46"/>
      <c r="UYH2821" s="46"/>
      <c r="UYI2821" s="46"/>
      <c r="UYJ2821" s="46"/>
      <c r="UYK2821" s="46"/>
      <c r="UYL2821" s="46"/>
      <c r="UYM2821" s="46"/>
      <c r="UYN2821" s="46"/>
      <c r="UYO2821" s="46"/>
      <c r="UYP2821" s="46"/>
      <c r="UYQ2821" s="46"/>
      <c r="UYR2821" s="46"/>
      <c r="UYS2821" s="46"/>
      <c r="UYT2821" s="46"/>
      <c r="UYU2821" s="46"/>
      <c r="UYV2821" s="46"/>
      <c r="UYW2821" s="46"/>
      <c r="UYX2821" s="46"/>
      <c r="UYY2821" s="46"/>
      <c r="UYZ2821" s="46"/>
      <c r="UZA2821" s="46"/>
      <c r="UZB2821" s="46"/>
      <c r="UZC2821" s="46"/>
      <c r="UZD2821" s="46"/>
      <c r="UZE2821" s="46"/>
      <c r="UZF2821" s="46"/>
      <c r="UZG2821" s="46"/>
      <c r="UZH2821" s="46"/>
      <c r="UZI2821" s="46"/>
      <c r="UZJ2821" s="46"/>
      <c r="UZK2821" s="46"/>
      <c r="UZL2821" s="46"/>
      <c r="UZM2821" s="46"/>
      <c r="UZN2821" s="46"/>
      <c r="UZO2821" s="46"/>
      <c r="UZP2821" s="46"/>
      <c r="UZQ2821" s="46"/>
      <c r="UZR2821" s="46"/>
      <c r="UZS2821" s="46"/>
      <c r="UZT2821" s="46"/>
      <c r="UZU2821" s="46"/>
      <c r="UZV2821" s="46"/>
      <c r="UZW2821" s="46"/>
      <c r="UZX2821" s="46"/>
      <c r="UZY2821" s="46"/>
      <c r="UZZ2821" s="46"/>
      <c r="VAA2821" s="46"/>
      <c r="VAB2821" s="46"/>
      <c r="VAC2821" s="46"/>
      <c r="VAD2821" s="46"/>
      <c r="VAE2821" s="46"/>
      <c r="VAF2821" s="46"/>
      <c r="VAG2821" s="46"/>
      <c r="VAH2821" s="46"/>
      <c r="VAI2821" s="46"/>
      <c r="VAJ2821" s="46"/>
      <c r="VAK2821" s="46"/>
      <c r="VAL2821" s="46"/>
      <c r="VAM2821" s="46"/>
      <c r="VAN2821" s="46"/>
      <c r="VAO2821" s="46"/>
      <c r="VAP2821" s="46"/>
      <c r="VAQ2821" s="46"/>
      <c r="VAR2821" s="46"/>
      <c r="VAS2821" s="46"/>
      <c r="VAT2821" s="46"/>
      <c r="VAU2821" s="46"/>
      <c r="VAV2821" s="46"/>
      <c r="VAW2821" s="46"/>
      <c r="VAX2821" s="46"/>
      <c r="VAY2821" s="46"/>
      <c r="VAZ2821" s="46"/>
      <c r="VBA2821" s="46"/>
      <c r="VBB2821" s="46"/>
      <c r="VBC2821" s="46"/>
      <c r="VBD2821" s="46"/>
      <c r="VBE2821" s="46"/>
      <c r="VBF2821" s="46"/>
      <c r="VBG2821" s="46"/>
      <c r="VBH2821" s="46"/>
      <c r="VBI2821" s="46"/>
      <c r="VBJ2821" s="46"/>
      <c r="VBK2821" s="46"/>
      <c r="VBL2821" s="46"/>
      <c r="VBM2821" s="46"/>
      <c r="VBN2821" s="46"/>
      <c r="VBO2821" s="46"/>
      <c r="VBP2821" s="46"/>
      <c r="VBQ2821" s="46"/>
      <c r="VBR2821" s="46"/>
      <c r="VBS2821" s="46"/>
      <c r="VBT2821" s="46"/>
      <c r="VBU2821" s="46"/>
      <c r="VBV2821" s="46"/>
      <c r="VBW2821" s="46"/>
      <c r="VBX2821" s="46"/>
      <c r="VBY2821" s="46"/>
      <c r="VBZ2821" s="46"/>
      <c r="VCA2821" s="46"/>
      <c r="VCB2821" s="46"/>
      <c r="VCC2821" s="46"/>
      <c r="VCD2821" s="46"/>
      <c r="VCE2821" s="46"/>
      <c r="VCF2821" s="46"/>
      <c r="VCG2821" s="46"/>
      <c r="VCH2821" s="46"/>
      <c r="VCI2821" s="46"/>
      <c r="VCJ2821" s="46"/>
      <c r="VCK2821" s="46"/>
      <c r="VCL2821" s="46"/>
      <c r="VCM2821" s="46"/>
      <c r="VCN2821" s="46"/>
      <c r="VCO2821" s="46"/>
      <c r="VCP2821" s="46"/>
      <c r="VCQ2821" s="46"/>
      <c r="VCR2821" s="46"/>
      <c r="VCS2821" s="46"/>
      <c r="VCT2821" s="46"/>
      <c r="VCU2821" s="46"/>
      <c r="VCV2821" s="46"/>
      <c r="VCW2821" s="46"/>
      <c r="VCX2821" s="46"/>
      <c r="VCY2821" s="46"/>
      <c r="VCZ2821" s="46"/>
      <c r="VDA2821" s="46"/>
      <c r="VDB2821" s="46"/>
      <c r="VDC2821" s="46"/>
      <c r="VDD2821" s="46"/>
      <c r="VDE2821" s="46"/>
      <c r="VDF2821" s="46"/>
      <c r="VDG2821" s="46"/>
      <c r="VDH2821" s="46"/>
      <c r="VDI2821" s="46"/>
      <c r="VDJ2821" s="46"/>
      <c r="VDK2821" s="46"/>
      <c r="VDL2821" s="46"/>
      <c r="VDM2821" s="46"/>
      <c r="VDN2821" s="46"/>
      <c r="VDO2821" s="46"/>
      <c r="VDP2821" s="46"/>
      <c r="VDQ2821" s="46"/>
      <c r="VDR2821" s="46"/>
      <c r="VDS2821" s="46"/>
      <c r="VDT2821" s="46"/>
      <c r="VDU2821" s="46"/>
      <c r="VDV2821" s="46"/>
      <c r="VDW2821" s="46"/>
      <c r="VDX2821" s="46"/>
      <c r="VDY2821" s="46"/>
      <c r="VDZ2821" s="46"/>
      <c r="VEA2821" s="46"/>
      <c r="VEB2821" s="46"/>
      <c r="VEC2821" s="46"/>
      <c r="VED2821" s="46"/>
      <c r="VEE2821" s="46"/>
      <c r="VEF2821" s="46"/>
      <c r="VEG2821" s="46"/>
      <c r="VEH2821" s="46"/>
      <c r="VEI2821" s="46"/>
      <c r="VEJ2821" s="46"/>
      <c r="VEK2821" s="46"/>
      <c r="VEL2821" s="46"/>
      <c r="VEM2821" s="46"/>
      <c r="VEN2821" s="46"/>
      <c r="VEO2821" s="46"/>
      <c r="VEP2821" s="46"/>
      <c r="VEQ2821" s="46"/>
      <c r="VER2821" s="46"/>
      <c r="VES2821" s="46"/>
      <c r="VET2821" s="46"/>
      <c r="VEU2821" s="46"/>
      <c r="VEV2821" s="46"/>
      <c r="VEW2821" s="46"/>
      <c r="VEX2821" s="46"/>
      <c r="VEY2821" s="46"/>
      <c r="VEZ2821" s="46"/>
      <c r="VFA2821" s="46"/>
      <c r="VFB2821" s="46"/>
      <c r="VFC2821" s="46"/>
      <c r="VFD2821" s="46"/>
      <c r="VFE2821" s="46"/>
      <c r="VFF2821" s="46"/>
      <c r="VFG2821" s="46"/>
      <c r="VFH2821" s="46"/>
      <c r="VFI2821" s="46"/>
      <c r="VFJ2821" s="46"/>
      <c r="VFK2821" s="46"/>
      <c r="VFL2821" s="46"/>
      <c r="VFM2821" s="46"/>
      <c r="VFN2821" s="46"/>
      <c r="VFO2821" s="46"/>
      <c r="VFP2821" s="46"/>
      <c r="VFQ2821" s="46"/>
      <c r="VFR2821" s="46"/>
      <c r="VFS2821" s="46"/>
      <c r="VFT2821" s="46"/>
      <c r="VFU2821" s="46"/>
      <c r="VFV2821" s="46"/>
      <c r="VFW2821" s="46"/>
      <c r="VFX2821" s="46"/>
      <c r="VFY2821" s="46"/>
      <c r="VFZ2821" s="46"/>
      <c r="VGA2821" s="46"/>
      <c r="VGB2821" s="46"/>
      <c r="VGC2821" s="46"/>
      <c r="VGD2821" s="46"/>
      <c r="VGE2821" s="46"/>
      <c r="VGF2821" s="46"/>
      <c r="VGG2821" s="46"/>
      <c r="VGH2821" s="46"/>
      <c r="VGI2821" s="46"/>
      <c r="VGJ2821" s="46"/>
      <c r="VGK2821" s="46"/>
      <c r="VGL2821" s="46"/>
      <c r="VGM2821" s="46"/>
      <c r="VGN2821" s="46"/>
      <c r="VGO2821" s="46"/>
      <c r="VGP2821" s="46"/>
      <c r="VGQ2821" s="46"/>
      <c r="VGR2821" s="46"/>
      <c r="VGS2821" s="46"/>
      <c r="VGT2821" s="46"/>
      <c r="VGU2821" s="46"/>
      <c r="VGV2821" s="46"/>
      <c r="VGW2821" s="46"/>
      <c r="VGX2821" s="46"/>
      <c r="VGY2821" s="46"/>
      <c r="VGZ2821" s="46"/>
      <c r="VHA2821" s="46"/>
      <c r="VHB2821" s="46"/>
      <c r="VHC2821" s="46"/>
      <c r="VHD2821" s="46"/>
      <c r="VHE2821" s="46"/>
      <c r="VHF2821" s="46"/>
      <c r="VHG2821" s="46"/>
      <c r="VHH2821" s="46"/>
      <c r="VHI2821" s="46"/>
      <c r="VHJ2821" s="46"/>
      <c r="VHK2821" s="46"/>
      <c r="VHL2821" s="46"/>
      <c r="VHM2821" s="46"/>
      <c r="VHN2821" s="46"/>
      <c r="VHO2821" s="46"/>
      <c r="VHP2821" s="46"/>
      <c r="VHQ2821" s="46"/>
      <c r="VHR2821" s="46"/>
      <c r="VHS2821" s="46"/>
      <c r="VHT2821" s="46"/>
      <c r="VHU2821" s="46"/>
      <c r="VHV2821" s="46"/>
      <c r="VHW2821" s="46"/>
      <c r="VHX2821" s="46"/>
      <c r="VHY2821" s="46"/>
      <c r="VHZ2821" s="46"/>
      <c r="VIA2821" s="46"/>
      <c r="VIB2821" s="46"/>
      <c r="VIC2821" s="46"/>
      <c r="VID2821" s="46"/>
      <c r="VIE2821" s="46"/>
      <c r="VIF2821" s="46"/>
      <c r="VIG2821" s="46"/>
      <c r="VIH2821" s="46"/>
      <c r="VII2821" s="46"/>
      <c r="VIJ2821" s="46"/>
      <c r="VIK2821" s="46"/>
      <c r="VIL2821" s="46"/>
      <c r="VIM2821" s="46"/>
      <c r="VIN2821" s="46"/>
      <c r="VIO2821" s="46"/>
      <c r="VIP2821" s="46"/>
      <c r="VIQ2821" s="46"/>
      <c r="VIR2821" s="46"/>
      <c r="VIS2821" s="46"/>
      <c r="VIT2821" s="46"/>
      <c r="VIU2821" s="46"/>
      <c r="VIV2821" s="46"/>
      <c r="VIW2821" s="46"/>
      <c r="VIX2821" s="46"/>
      <c r="VIY2821" s="46"/>
      <c r="VIZ2821" s="46"/>
      <c r="VJA2821" s="46"/>
      <c r="VJB2821" s="46"/>
      <c r="VJC2821" s="46"/>
      <c r="VJD2821" s="46"/>
      <c r="VJE2821" s="46"/>
      <c r="VJF2821" s="46"/>
      <c r="VJG2821" s="46"/>
      <c r="VJH2821" s="46"/>
      <c r="VJI2821" s="46"/>
      <c r="VJJ2821" s="46"/>
      <c r="VJK2821" s="46"/>
      <c r="VJL2821" s="46"/>
      <c r="VJM2821" s="46"/>
      <c r="VJN2821" s="46"/>
      <c r="VJO2821" s="46"/>
      <c r="VJP2821" s="46"/>
      <c r="VJQ2821" s="46"/>
      <c r="VJR2821" s="46"/>
      <c r="VJS2821" s="46"/>
      <c r="VJT2821" s="46"/>
      <c r="VJU2821" s="46"/>
      <c r="VJV2821" s="46"/>
      <c r="VJW2821" s="46"/>
      <c r="VJX2821" s="46"/>
      <c r="VJY2821" s="46"/>
      <c r="VJZ2821" s="46"/>
      <c r="VKA2821" s="46"/>
      <c r="VKB2821" s="46"/>
      <c r="VKC2821" s="46"/>
      <c r="VKD2821" s="46"/>
      <c r="VKE2821" s="46"/>
      <c r="VKF2821" s="46"/>
      <c r="VKG2821" s="46"/>
      <c r="VKH2821" s="46"/>
      <c r="VKI2821" s="46"/>
      <c r="VKJ2821" s="46"/>
      <c r="VKK2821" s="46"/>
      <c r="VKL2821" s="46"/>
      <c r="VKM2821" s="46"/>
      <c r="VKN2821" s="46"/>
      <c r="VKO2821" s="46"/>
      <c r="VKP2821" s="46"/>
      <c r="VKQ2821" s="46"/>
      <c r="VKR2821" s="46"/>
      <c r="VKS2821" s="46"/>
      <c r="VKT2821" s="46"/>
      <c r="VKU2821" s="46"/>
      <c r="VKV2821" s="46"/>
      <c r="VKW2821" s="46"/>
      <c r="VKX2821" s="46"/>
      <c r="VKY2821" s="46"/>
      <c r="VKZ2821" s="46"/>
      <c r="VLA2821" s="46"/>
      <c r="VLB2821" s="46"/>
      <c r="VLC2821" s="46"/>
      <c r="VLD2821" s="46"/>
      <c r="VLE2821" s="46"/>
      <c r="VLF2821" s="46"/>
      <c r="VLG2821" s="46"/>
      <c r="VLH2821" s="46"/>
      <c r="VLI2821" s="46"/>
      <c r="VLJ2821" s="46"/>
      <c r="VLK2821" s="46"/>
      <c r="VLL2821" s="46"/>
      <c r="VLM2821" s="46"/>
      <c r="VLN2821" s="46"/>
      <c r="VLO2821" s="46"/>
      <c r="VLP2821" s="46"/>
      <c r="VLQ2821" s="46"/>
      <c r="VLR2821" s="46"/>
      <c r="VLS2821" s="46"/>
      <c r="VLT2821" s="46"/>
      <c r="VLU2821" s="46"/>
      <c r="VLV2821" s="46"/>
      <c r="VLW2821" s="46"/>
      <c r="VLX2821" s="46"/>
      <c r="VLY2821" s="46"/>
      <c r="VLZ2821" s="46"/>
      <c r="VMA2821" s="46"/>
      <c r="VMB2821" s="46"/>
      <c r="VMC2821" s="46"/>
      <c r="VMD2821" s="46"/>
      <c r="VME2821" s="46"/>
      <c r="VMF2821" s="46"/>
      <c r="VMG2821" s="46"/>
      <c r="VMH2821" s="46"/>
      <c r="VMI2821" s="46"/>
      <c r="VMJ2821" s="46"/>
      <c r="VMK2821" s="46"/>
      <c r="VML2821" s="46"/>
      <c r="VMM2821" s="46"/>
      <c r="VMN2821" s="46"/>
      <c r="VMO2821" s="46"/>
      <c r="VMP2821" s="46"/>
      <c r="VMQ2821" s="46"/>
      <c r="VMR2821" s="46"/>
      <c r="VMS2821" s="46"/>
      <c r="VMT2821" s="46"/>
      <c r="VMU2821" s="46"/>
      <c r="VMV2821" s="46"/>
      <c r="VMW2821" s="46"/>
      <c r="VMX2821" s="46"/>
      <c r="VMY2821" s="46"/>
      <c r="VMZ2821" s="46"/>
      <c r="VNA2821" s="46"/>
      <c r="VNB2821" s="46"/>
      <c r="VNC2821" s="46"/>
      <c r="VND2821" s="46"/>
      <c r="VNE2821" s="46"/>
      <c r="VNF2821" s="46"/>
      <c r="VNG2821" s="46"/>
      <c r="VNH2821" s="46"/>
      <c r="VNI2821" s="46"/>
      <c r="VNJ2821" s="46"/>
      <c r="VNK2821" s="46"/>
      <c r="VNL2821" s="46"/>
      <c r="VNM2821" s="46"/>
      <c r="VNN2821" s="46"/>
      <c r="VNO2821" s="46"/>
      <c r="VNP2821" s="46"/>
      <c r="VNQ2821" s="46"/>
      <c r="VNR2821" s="46"/>
      <c r="VNS2821" s="46"/>
      <c r="VNT2821" s="46"/>
      <c r="VNU2821" s="46"/>
      <c r="VNV2821" s="46"/>
      <c r="VNW2821" s="46"/>
      <c r="VNX2821" s="46"/>
      <c r="VNY2821" s="46"/>
      <c r="VNZ2821" s="46"/>
      <c r="VOA2821" s="46"/>
      <c r="VOB2821" s="46"/>
      <c r="VOC2821" s="46"/>
      <c r="VOD2821" s="46"/>
      <c r="VOE2821" s="46"/>
      <c r="VOF2821" s="46"/>
      <c r="VOG2821" s="46"/>
      <c r="VOH2821" s="46"/>
      <c r="VOI2821" s="46"/>
      <c r="VOJ2821" s="46"/>
      <c r="VOK2821" s="46"/>
      <c r="VOL2821" s="46"/>
      <c r="VOM2821" s="46"/>
      <c r="VON2821" s="46"/>
      <c r="VOO2821" s="46"/>
      <c r="VOP2821" s="46"/>
      <c r="VOQ2821" s="46"/>
      <c r="VOR2821" s="46"/>
      <c r="VOS2821" s="46"/>
      <c r="VOT2821" s="46"/>
      <c r="VOU2821" s="46"/>
      <c r="VOV2821" s="46"/>
      <c r="VOW2821" s="46"/>
      <c r="VOX2821" s="46"/>
      <c r="VOY2821" s="46"/>
      <c r="VOZ2821" s="46"/>
      <c r="VPA2821" s="46"/>
      <c r="VPB2821" s="46"/>
      <c r="VPC2821" s="46"/>
      <c r="VPD2821" s="46"/>
      <c r="VPE2821" s="46"/>
      <c r="VPF2821" s="46"/>
      <c r="VPG2821" s="46"/>
      <c r="VPH2821" s="46"/>
      <c r="VPI2821" s="46"/>
      <c r="VPJ2821" s="46"/>
      <c r="VPK2821" s="46"/>
      <c r="VPL2821" s="46"/>
      <c r="VPM2821" s="46"/>
      <c r="VPN2821" s="46"/>
      <c r="VPO2821" s="46"/>
      <c r="VPP2821" s="46"/>
      <c r="VPQ2821" s="46"/>
      <c r="VPR2821" s="46"/>
      <c r="VPS2821" s="46"/>
      <c r="VPT2821" s="46"/>
      <c r="VPU2821" s="46"/>
      <c r="VPV2821" s="46"/>
      <c r="VPW2821" s="46"/>
      <c r="VPX2821" s="46"/>
      <c r="VPY2821" s="46"/>
      <c r="VPZ2821" s="46"/>
      <c r="VQA2821" s="46"/>
      <c r="VQB2821" s="46"/>
      <c r="VQC2821" s="46"/>
      <c r="VQD2821" s="46"/>
      <c r="VQE2821" s="46"/>
      <c r="VQF2821" s="46"/>
      <c r="VQG2821" s="46"/>
      <c r="VQH2821" s="46"/>
      <c r="VQI2821" s="46"/>
      <c r="VQJ2821" s="46"/>
      <c r="VQK2821" s="46"/>
      <c r="VQL2821" s="46"/>
      <c r="VQM2821" s="46"/>
      <c r="VQN2821" s="46"/>
      <c r="VQO2821" s="46"/>
      <c r="VQP2821" s="46"/>
      <c r="VQQ2821" s="46"/>
      <c r="VQR2821" s="46"/>
      <c r="VQS2821" s="46"/>
      <c r="VQT2821" s="46"/>
      <c r="VQU2821" s="46"/>
      <c r="VQV2821" s="46"/>
      <c r="VQW2821" s="46"/>
      <c r="VQX2821" s="46"/>
      <c r="VQY2821" s="46"/>
      <c r="VQZ2821" s="46"/>
      <c r="VRA2821" s="46"/>
      <c r="VRB2821" s="46"/>
      <c r="VRC2821" s="46"/>
      <c r="VRD2821" s="46"/>
      <c r="VRE2821" s="46"/>
      <c r="VRF2821" s="46"/>
      <c r="VRG2821" s="46"/>
      <c r="VRH2821" s="46"/>
      <c r="VRI2821" s="46"/>
      <c r="VRJ2821" s="46"/>
      <c r="VRK2821" s="46"/>
      <c r="VRL2821" s="46"/>
      <c r="VRM2821" s="46"/>
      <c r="VRN2821" s="46"/>
      <c r="VRO2821" s="46"/>
      <c r="VRP2821" s="46"/>
      <c r="VRQ2821" s="46"/>
      <c r="VRR2821" s="46"/>
      <c r="VRS2821" s="46"/>
      <c r="VRT2821" s="46"/>
      <c r="VRU2821" s="46"/>
      <c r="VRV2821" s="46"/>
      <c r="VRW2821" s="46"/>
      <c r="VRX2821" s="46"/>
      <c r="VRY2821" s="46"/>
      <c r="VRZ2821" s="46"/>
      <c r="VSA2821" s="46"/>
      <c r="VSB2821" s="46"/>
      <c r="VSC2821" s="46"/>
      <c r="VSD2821" s="46"/>
      <c r="VSE2821" s="46"/>
      <c r="VSF2821" s="46"/>
      <c r="VSG2821" s="46"/>
      <c r="VSH2821" s="46"/>
      <c r="VSI2821" s="46"/>
      <c r="VSJ2821" s="46"/>
      <c r="VSK2821" s="46"/>
      <c r="VSL2821" s="46"/>
      <c r="VSM2821" s="46"/>
      <c r="VSN2821" s="46"/>
      <c r="VSO2821" s="46"/>
      <c r="VSP2821" s="46"/>
      <c r="VSQ2821" s="46"/>
      <c r="VSR2821" s="46"/>
      <c r="VSS2821" s="46"/>
      <c r="VST2821" s="46"/>
      <c r="VSU2821" s="46"/>
      <c r="VSV2821" s="46"/>
      <c r="VSW2821" s="46"/>
      <c r="VSX2821" s="46"/>
      <c r="VSY2821" s="46"/>
      <c r="VSZ2821" s="46"/>
      <c r="VTA2821" s="46"/>
      <c r="VTB2821" s="46"/>
      <c r="VTC2821" s="46"/>
      <c r="VTD2821" s="46"/>
      <c r="VTE2821" s="46"/>
      <c r="VTF2821" s="46"/>
      <c r="VTG2821" s="46"/>
      <c r="VTH2821" s="46"/>
      <c r="VTI2821" s="46"/>
      <c r="VTJ2821" s="46"/>
      <c r="VTK2821" s="46"/>
      <c r="VTL2821" s="46"/>
      <c r="VTM2821" s="46"/>
      <c r="VTN2821" s="46"/>
      <c r="VTO2821" s="46"/>
      <c r="VTP2821" s="46"/>
      <c r="VTQ2821" s="46"/>
      <c r="VTR2821" s="46"/>
      <c r="VTS2821" s="46"/>
      <c r="VTT2821" s="46"/>
      <c r="VTU2821" s="46"/>
      <c r="VTV2821" s="46"/>
      <c r="VTW2821" s="46"/>
      <c r="VTX2821" s="46"/>
      <c r="VTY2821" s="46"/>
      <c r="VTZ2821" s="46"/>
      <c r="VUA2821" s="46"/>
      <c r="VUB2821" s="46"/>
      <c r="VUC2821" s="46"/>
      <c r="VUD2821" s="46"/>
      <c r="VUE2821" s="46"/>
      <c r="VUF2821" s="46"/>
      <c r="VUG2821" s="46"/>
      <c r="VUH2821" s="46"/>
      <c r="VUI2821" s="46"/>
      <c r="VUJ2821" s="46"/>
      <c r="VUK2821" s="46"/>
      <c r="VUL2821" s="46"/>
      <c r="VUM2821" s="46"/>
      <c r="VUN2821" s="46"/>
      <c r="VUO2821" s="46"/>
      <c r="VUP2821" s="46"/>
      <c r="VUQ2821" s="46"/>
      <c r="VUR2821" s="46"/>
      <c r="VUS2821" s="46"/>
      <c r="VUT2821" s="46"/>
      <c r="VUU2821" s="46"/>
      <c r="VUV2821" s="46"/>
      <c r="VUW2821" s="46"/>
      <c r="VUX2821" s="46"/>
      <c r="VUY2821" s="46"/>
      <c r="VUZ2821" s="46"/>
      <c r="VVA2821" s="46"/>
      <c r="VVB2821" s="46"/>
      <c r="VVC2821" s="46"/>
      <c r="VVD2821" s="46"/>
      <c r="VVE2821" s="46"/>
      <c r="VVF2821" s="46"/>
      <c r="VVG2821" s="46"/>
      <c r="VVH2821" s="46"/>
      <c r="VVI2821" s="46"/>
      <c r="VVJ2821" s="46"/>
      <c r="VVK2821" s="46"/>
      <c r="VVL2821" s="46"/>
      <c r="VVM2821" s="46"/>
      <c r="VVN2821" s="46"/>
      <c r="VVO2821" s="46"/>
      <c r="VVP2821" s="46"/>
      <c r="VVQ2821" s="46"/>
      <c r="VVR2821" s="46"/>
      <c r="VVS2821" s="46"/>
      <c r="VVT2821" s="46"/>
      <c r="VVU2821" s="46"/>
      <c r="VVV2821" s="46"/>
      <c r="VVW2821" s="46"/>
      <c r="VVX2821" s="46"/>
      <c r="VVY2821" s="46"/>
      <c r="VVZ2821" s="46"/>
      <c r="VWA2821" s="46"/>
      <c r="VWB2821" s="46"/>
      <c r="VWC2821" s="46"/>
      <c r="VWD2821" s="46"/>
      <c r="VWE2821" s="46"/>
      <c r="VWF2821" s="46"/>
      <c r="VWG2821" s="46"/>
      <c r="VWH2821" s="46"/>
      <c r="VWI2821" s="46"/>
      <c r="VWJ2821" s="46"/>
      <c r="VWK2821" s="46"/>
      <c r="VWL2821" s="46"/>
      <c r="VWM2821" s="46"/>
      <c r="VWN2821" s="46"/>
      <c r="VWO2821" s="46"/>
      <c r="VWP2821" s="46"/>
      <c r="VWQ2821" s="46"/>
      <c r="VWR2821" s="46"/>
      <c r="VWS2821" s="46"/>
      <c r="VWT2821" s="46"/>
      <c r="VWU2821" s="46"/>
      <c r="VWV2821" s="46"/>
      <c r="VWW2821" s="46"/>
      <c r="VWX2821" s="46"/>
      <c r="VWY2821" s="46"/>
      <c r="VWZ2821" s="46"/>
      <c r="VXA2821" s="46"/>
      <c r="VXB2821" s="46"/>
      <c r="VXC2821" s="46"/>
      <c r="VXD2821" s="46"/>
      <c r="VXE2821" s="46"/>
      <c r="VXF2821" s="46"/>
      <c r="VXG2821" s="46"/>
      <c r="VXH2821" s="46"/>
      <c r="VXI2821" s="46"/>
      <c r="VXJ2821" s="46"/>
      <c r="VXK2821" s="46"/>
      <c r="VXL2821" s="46"/>
      <c r="VXM2821" s="46"/>
      <c r="VXN2821" s="46"/>
      <c r="VXO2821" s="46"/>
      <c r="VXP2821" s="46"/>
      <c r="VXQ2821" s="46"/>
      <c r="VXR2821" s="46"/>
      <c r="VXS2821" s="46"/>
      <c r="VXT2821" s="46"/>
      <c r="VXU2821" s="46"/>
      <c r="VXV2821" s="46"/>
      <c r="VXW2821" s="46"/>
      <c r="VXX2821" s="46"/>
      <c r="VXY2821" s="46"/>
      <c r="VXZ2821" s="46"/>
      <c r="VYA2821" s="46"/>
      <c r="VYB2821" s="46"/>
      <c r="VYC2821" s="46"/>
      <c r="VYD2821" s="46"/>
      <c r="VYE2821" s="46"/>
      <c r="VYF2821" s="46"/>
      <c r="VYG2821" s="46"/>
      <c r="VYH2821" s="46"/>
      <c r="VYI2821" s="46"/>
      <c r="VYJ2821" s="46"/>
      <c r="VYK2821" s="46"/>
      <c r="VYL2821" s="46"/>
      <c r="VYM2821" s="46"/>
      <c r="VYN2821" s="46"/>
      <c r="VYO2821" s="46"/>
      <c r="VYP2821" s="46"/>
      <c r="VYQ2821" s="46"/>
      <c r="VYR2821" s="46"/>
      <c r="VYS2821" s="46"/>
      <c r="VYT2821" s="46"/>
      <c r="VYU2821" s="46"/>
      <c r="VYV2821" s="46"/>
      <c r="VYW2821" s="46"/>
      <c r="VYX2821" s="46"/>
      <c r="VYY2821" s="46"/>
      <c r="VYZ2821" s="46"/>
      <c r="VZA2821" s="46"/>
      <c r="VZB2821" s="46"/>
      <c r="VZC2821" s="46"/>
      <c r="VZD2821" s="46"/>
      <c r="VZE2821" s="46"/>
      <c r="VZF2821" s="46"/>
      <c r="VZG2821" s="46"/>
      <c r="VZH2821" s="46"/>
      <c r="VZI2821" s="46"/>
      <c r="VZJ2821" s="46"/>
      <c r="VZK2821" s="46"/>
      <c r="VZL2821" s="46"/>
      <c r="VZM2821" s="46"/>
      <c r="VZN2821" s="46"/>
      <c r="VZO2821" s="46"/>
      <c r="VZP2821" s="46"/>
      <c r="VZQ2821" s="46"/>
      <c r="VZR2821" s="46"/>
      <c r="VZS2821" s="46"/>
      <c r="VZT2821" s="46"/>
      <c r="VZU2821" s="46"/>
      <c r="VZV2821" s="46"/>
      <c r="VZW2821" s="46"/>
      <c r="VZX2821" s="46"/>
      <c r="VZY2821" s="46"/>
      <c r="VZZ2821" s="46"/>
      <c r="WAA2821" s="46"/>
      <c r="WAB2821" s="46"/>
      <c r="WAC2821" s="46"/>
      <c r="WAD2821" s="46"/>
      <c r="WAE2821" s="46"/>
      <c r="WAF2821" s="46"/>
      <c r="WAG2821" s="46"/>
      <c r="WAH2821" s="46"/>
      <c r="WAI2821" s="46"/>
      <c r="WAJ2821" s="46"/>
      <c r="WAK2821" s="46"/>
      <c r="WAL2821" s="46"/>
      <c r="WAM2821" s="46"/>
      <c r="WAN2821" s="46"/>
      <c r="WAO2821" s="46"/>
      <c r="WAP2821" s="46"/>
      <c r="WAQ2821" s="46"/>
      <c r="WAR2821" s="46"/>
      <c r="WAS2821" s="46"/>
      <c r="WAT2821" s="46"/>
      <c r="WAU2821" s="46"/>
      <c r="WAV2821" s="46"/>
      <c r="WAW2821" s="46"/>
      <c r="WAX2821" s="46"/>
      <c r="WAY2821" s="46"/>
      <c r="WAZ2821" s="46"/>
      <c r="WBA2821" s="46"/>
      <c r="WBB2821" s="46"/>
      <c r="WBC2821" s="46"/>
      <c r="WBD2821" s="46"/>
      <c r="WBE2821" s="46"/>
      <c r="WBF2821" s="46"/>
      <c r="WBG2821" s="46"/>
      <c r="WBH2821" s="46"/>
      <c r="WBI2821" s="46"/>
      <c r="WBJ2821" s="46"/>
      <c r="WBK2821" s="46"/>
      <c r="WBL2821" s="46"/>
      <c r="WBM2821" s="46"/>
      <c r="WBN2821" s="46"/>
      <c r="WBO2821" s="46"/>
      <c r="WBP2821" s="46"/>
      <c r="WBQ2821" s="46"/>
      <c r="WBR2821" s="46"/>
      <c r="WBS2821" s="46"/>
      <c r="WBT2821" s="46"/>
      <c r="WBU2821" s="46"/>
      <c r="WBV2821" s="46"/>
      <c r="WBW2821" s="46"/>
      <c r="WBX2821" s="46"/>
      <c r="WBY2821" s="46"/>
      <c r="WBZ2821" s="46"/>
      <c r="WCA2821" s="46"/>
      <c r="WCB2821" s="46"/>
      <c r="WCC2821" s="46"/>
      <c r="WCD2821" s="46"/>
      <c r="WCE2821" s="46"/>
      <c r="WCF2821" s="46"/>
      <c r="WCG2821" s="46"/>
      <c r="WCH2821" s="46"/>
      <c r="WCI2821" s="46"/>
      <c r="WCJ2821" s="46"/>
      <c r="WCK2821" s="46"/>
      <c r="WCL2821" s="46"/>
      <c r="WCM2821" s="46"/>
      <c r="WCN2821" s="46"/>
      <c r="WCO2821" s="46"/>
      <c r="WCP2821" s="46"/>
      <c r="WCQ2821" s="46"/>
      <c r="WCR2821" s="46"/>
      <c r="WCS2821" s="46"/>
      <c r="WCT2821" s="46"/>
      <c r="WCU2821" s="46"/>
      <c r="WCV2821" s="46"/>
      <c r="WCW2821" s="46"/>
      <c r="WCX2821" s="46"/>
      <c r="WCY2821" s="46"/>
      <c r="WCZ2821" s="46"/>
      <c r="WDA2821" s="46"/>
      <c r="WDB2821" s="46"/>
      <c r="WDC2821" s="46"/>
      <c r="WDD2821" s="46"/>
      <c r="WDE2821" s="46"/>
      <c r="WDF2821" s="46"/>
      <c r="WDG2821" s="46"/>
      <c r="WDH2821" s="46"/>
      <c r="WDI2821" s="46"/>
      <c r="WDJ2821" s="46"/>
      <c r="WDK2821" s="46"/>
      <c r="WDL2821" s="46"/>
      <c r="WDM2821" s="46"/>
      <c r="WDN2821" s="46"/>
      <c r="WDO2821" s="46"/>
      <c r="WDP2821" s="46"/>
      <c r="WDQ2821" s="46"/>
      <c r="WDR2821" s="46"/>
      <c r="WDS2821" s="46"/>
      <c r="WDT2821" s="46"/>
      <c r="WDU2821" s="46"/>
      <c r="WDV2821" s="46"/>
      <c r="WDW2821" s="46"/>
      <c r="WDX2821" s="46"/>
      <c r="WDY2821" s="46"/>
      <c r="WDZ2821" s="46"/>
      <c r="WEA2821" s="46"/>
      <c r="WEB2821" s="46"/>
      <c r="WEC2821" s="46"/>
      <c r="WED2821" s="46"/>
      <c r="WEE2821" s="46"/>
      <c r="WEF2821" s="46"/>
      <c r="WEG2821" s="46"/>
      <c r="WEH2821" s="46"/>
      <c r="WEI2821" s="46"/>
      <c r="WEJ2821" s="46"/>
      <c r="WEK2821" s="46"/>
      <c r="WEL2821" s="46"/>
      <c r="WEM2821" s="46"/>
      <c r="WEN2821" s="46"/>
      <c r="WEO2821" s="46"/>
      <c r="WEP2821" s="46"/>
      <c r="WEQ2821" s="46"/>
      <c r="WER2821" s="46"/>
      <c r="WES2821" s="46"/>
      <c r="WET2821" s="46"/>
      <c r="WEU2821" s="46"/>
      <c r="WEV2821" s="46"/>
      <c r="WEW2821" s="46"/>
      <c r="WEX2821" s="46"/>
      <c r="WEY2821" s="46"/>
      <c r="WEZ2821" s="46"/>
      <c r="WFA2821" s="46"/>
      <c r="WFB2821" s="46"/>
      <c r="WFC2821" s="46"/>
      <c r="WFD2821" s="46"/>
      <c r="WFE2821" s="46"/>
      <c r="WFF2821" s="46"/>
      <c r="WFG2821" s="46"/>
      <c r="WFH2821" s="46"/>
      <c r="WFI2821" s="46"/>
      <c r="WFJ2821" s="46"/>
      <c r="WFK2821" s="46"/>
      <c r="WFL2821" s="46"/>
      <c r="WFM2821" s="46"/>
      <c r="WFN2821" s="46"/>
      <c r="WFO2821" s="46"/>
      <c r="WFP2821" s="46"/>
      <c r="WFQ2821" s="46"/>
      <c r="WFR2821" s="46"/>
      <c r="WFS2821" s="46"/>
      <c r="WFT2821" s="46"/>
      <c r="WFU2821" s="46"/>
      <c r="WFV2821" s="46"/>
      <c r="WFW2821" s="46"/>
      <c r="WFX2821" s="46"/>
      <c r="WFY2821" s="46"/>
      <c r="WFZ2821" s="46"/>
      <c r="WGA2821" s="46"/>
      <c r="WGB2821" s="46"/>
      <c r="WGC2821" s="46"/>
      <c r="WGD2821" s="46"/>
      <c r="WGE2821" s="46"/>
      <c r="WGF2821" s="46"/>
      <c r="WGG2821" s="46"/>
      <c r="WGH2821" s="46"/>
      <c r="WGI2821" s="46"/>
      <c r="WGJ2821" s="46"/>
      <c r="WGK2821" s="46"/>
      <c r="WGL2821" s="46"/>
      <c r="WGM2821" s="46"/>
      <c r="WGN2821" s="46"/>
      <c r="WGO2821" s="46"/>
      <c r="WGP2821" s="46"/>
      <c r="WGQ2821" s="46"/>
      <c r="WGR2821" s="46"/>
      <c r="WGS2821" s="46"/>
      <c r="WGT2821" s="46"/>
      <c r="WGU2821" s="46"/>
      <c r="WGV2821" s="46"/>
      <c r="WGW2821" s="46"/>
      <c r="WGX2821" s="46"/>
      <c r="WGY2821" s="46"/>
      <c r="WGZ2821" s="46"/>
      <c r="WHA2821" s="46"/>
      <c r="WHB2821" s="46"/>
      <c r="WHC2821" s="46"/>
      <c r="WHD2821" s="46"/>
      <c r="WHE2821" s="46"/>
      <c r="WHF2821" s="46"/>
      <c r="WHG2821" s="46"/>
      <c r="WHH2821" s="46"/>
      <c r="WHI2821" s="46"/>
      <c r="WHJ2821" s="46"/>
      <c r="WHK2821" s="46"/>
      <c r="WHL2821" s="46"/>
      <c r="WHM2821" s="46"/>
      <c r="WHN2821" s="46"/>
      <c r="WHO2821" s="46"/>
      <c r="WHP2821" s="46"/>
      <c r="WHQ2821" s="46"/>
      <c r="WHR2821" s="46"/>
      <c r="WHS2821" s="46"/>
      <c r="WHT2821" s="46"/>
      <c r="WHU2821" s="46"/>
      <c r="WHV2821" s="46"/>
      <c r="WHW2821" s="46"/>
      <c r="WHX2821" s="46"/>
      <c r="WHY2821" s="46"/>
      <c r="WHZ2821" s="46"/>
      <c r="WIA2821" s="46"/>
      <c r="WIB2821" s="46"/>
      <c r="WIC2821" s="46"/>
      <c r="WID2821" s="46"/>
      <c r="WIE2821" s="46"/>
      <c r="WIF2821" s="46"/>
      <c r="WIG2821" s="46"/>
      <c r="WIH2821" s="46"/>
      <c r="WII2821" s="46"/>
      <c r="WIJ2821" s="46"/>
      <c r="WIK2821" s="46"/>
      <c r="WIL2821" s="46"/>
      <c r="WIM2821" s="46"/>
      <c r="WIN2821" s="46"/>
      <c r="WIO2821" s="46"/>
      <c r="WIP2821" s="46"/>
      <c r="WIQ2821" s="46"/>
      <c r="WIR2821" s="46"/>
      <c r="WIS2821" s="46"/>
      <c r="WIT2821" s="46"/>
      <c r="WIU2821" s="46"/>
      <c r="WIV2821" s="46"/>
      <c r="WIW2821" s="46"/>
      <c r="WIX2821" s="46"/>
      <c r="WIY2821" s="46"/>
      <c r="WIZ2821" s="46"/>
      <c r="WJA2821" s="46"/>
      <c r="WJB2821" s="46"/>
      <c r="WJC2821" s="46"/>
      <c r="WJD2821" s="46"/>
      <c r="WJE2821" s="46"/>
      <c r="WJF2821" s="46"/>
      <c r="WJG2821" s="46"/>
      <c r="WJH2821" s="46"/>
      <c r="WJI2821" s="46"/>
      <c r="WJJ2821" s="46"/>
      <c r="WJK2821" s="46"/>
      <c r="WJL2821" s="46"/>
      <c r="WJM2821" s="46"/>
      <c r="WJN2821" s="46"/>
      <c r="WJO2821" s="46"/>
      <c r="WJP2821" s="46"/>
      <c r="WJQ2821" s="46"/>
      <c r="WJR2821" s="46"/>
      <c r="WJS2821" s="46"/>
      <c r="WJT2821" s="46"/>
      <c r="WJU2821" s="46"/>
      <c r="WJV2821" s="46"/>
      <c r="WJW2821" s="46"/>
      <c r="WJX2821" s="46"/>
      <c r="WJY2821" s="46"/>
      <c r="WJZ2821" s="46"/>
      <c r="WKA2821" s="46"/>
      <c r="WKB2821" s="46"/>
      <c r="WKC2821" s="46"/>
      <c r="WKD2821" s="46"/>
      <c r="WKE2821" s="46"/>
      <c r="WKF2821" s="46"/>
      <c r="WKG2821" s="46"/>
      <c r="WKH2821" s="46"/>
      <c r="WKI2821" s="46"/>
      <c r="WKJ2821" s="46"/>
      <c r="WKK2821" s="46"/>
      <c r="WKL2821" s="46"/>
      <c r="WKM2821" s="46"/>
      <c r="WKN2821" s="46"/>
      <c r="WKO2821" s="46"/>
      <c r="WKP2821" s="46"/>
      <c r="WKQ2821" s="46"/>
      <c r="WKR2821" s="46"/>
      <c r="WKS2821" s="46"/>
      <c r="WKT2821" s="46"/>
      <c r="WKU2821" s="46"/>
      <c r="WKV2821" s="46"/>
      <c r="WKW2821" s="46"/>
      <c r="WKX2821" s="46"/>
      <c r="WKY2821" s="46"/>
      <c r="WKZ2821" s="46"/>
      <c r="WLA2821" s="46"/>
      <c r="WLB2821" s="46"/>
      <c r="WLC2821" s="46"/>
      <c r="WLD2821" s="46"/>
      <c r="WLE2821" s="46"/>
      <c r="WLF2821" s="46"/>
      <c r="WLG2821" s="46"/>
      <c r="WLH2821" s="46"/>
      <c r="WLI2821" s="46"/>
      <c r="WLJ2821" s="46"/>
      <c r="WLK2821" s="46"/>
      <c r="WLL2821" s="46"/>
      <c r="WLM2821" s="46"/>
      <c r="WLN2821" s="46"/>
      <c r="WLO2821" s="46"/>
      <c r="WLP2821" s="46"/>
      <c r="WLQ2821" s="46"/>
      <c r="WLR2821" s="46"/>
      <c r="WLS2821" s="46"/>
      <c r="WLT2821" s="46"/>
      <c r="WLU2821" s="46"/>
      <c r="WLV2821" s="46"/>
      <c r="WLW2821" s="46"/>
      <c r="WLX2821" s="46"/>
      <c r="WLY2821" s="46"/>
      <c r="WLZ2821" s="46"/>
      <c r="WMA2821" s="46"/>
      <c r="WMB2821" s="46"/>
      <c r="WMC2821" s="46"/>
      <c r="WMD2821" s="46"/>
      <c r="WME2821" s="46"/>
      <c r="WMF2821" s="46"/>
      <c r="WMG2821" s="46"/>
      <c r="WMH2821" s="46"/>
      <c r="WMI2821" s="46"/>
      <c r="WMJ2821" s="46"/>
      <c r="WMK2821" s="46"/>
      <c r="WML2821" s="46"/>
      <c r="WMM2821" s="46"/>
      <c r="WMN2821" s="46"/>
      <c r="WMO2821" s="46"/>
      <c r="WMP2821" s="46"/>
      <c r="WMQ2821" s="46"/>
      <c r="WMR2821" s="46"/>
      <c r="WMS2821" s="46"/>
      <c r="WMT2821" s="46"/>
      <c r="WMU2821" s="46"/>
      <c r="WMV2821" s="46"/>
      <c r="WMW2821" s="46"/>
      <c r="WMX2821" s="46"/>
      <c r="WMY2821" s="46"/>
      <c r="WMZ2821" s="46"/>
      <c r="WNA2821" s="46"/>
      <c r="WNB2821" s="46"/>
      <c r="WNC2821" s="46"/>
      <c r="WND2821" s="46"/>
      <c r="WNE2821" s="46"/>
      <c r="WNF2821" s="46"/>
      <c r="WNG2821" s="46"/>
      <c r="WNH2821" s="46"/>
      <c r="WNI2821" s="46"/>
      <c r="WNJ2821" s="46"/>
      <c r="WNK2821" s="46"/>
      <c r="WNL2821" s="46"/>
      <c r="WNM2821" s="46"/>
      <c r="WNN2821" s="46"/>
      <c r="WNO2821" s="46"/>
      <c r="WNP2821" s="46"/>
      <c r="WNQ2821" s="46"/>
      <c r="WNR2821" s="46"/>
      <c r="WNS2821" s="46"/>
      <c r="WNT2821" s="46"/>
      <c r="WNU2821" s="46"/>
      <c r="WNV2821" s="46"/>
      <c r="WNW2821" s="46"/>
      <c r="WNX2821" s="46"/>
      <c r="WNY2821" s="46"/>
      <c r="WNZ2821" s="46"/>
      <c r="WOA2821" s="46"/>
      <c r="WOB2821" s="46"/>
      <c r="WOC2821" s="46"/>
      <c r="WOD2821" s="46"/>
      <c r="WOE2821" s="46"/>
      <c r="WOF2821" s="46"/>
      <c r="WOG2821" s="46"/>
      <c r="WOH2821" s="46"/>
      <c r="WOI2821" s="46"/>
      <c r="WOJ2821" s="46"/>
      <c r="WOK2821" s="46"/>
      <c r="WOL2821" s="46"/>
      <c r="WOM2821" s="46"/>
      <c r="WON2821" s="46"/>
      <c r="WOO2821" s="46"/>
      <c r="WOP2821" s="46"/>
      <c r="WOQ2821" s="46"/>
      <c r="WOR2821" s="46"/>
      <c r="WOS2821" s="46"/>
      <c r="WOT2821" s="46"/>
      <c r="WOU2821" s="46"/>
      <c r="WOV2821" s="46"/>
      <c r="WOW2821" s="46"/>
      <c r="WOX2821" s="46"/>
      <c r="WOY2821" s="46"/>
      <c r="WOZ2821" s="46"/>
      <c r="WPA2821" s="46"/>
      <c r="WPB2821" s="46"/>
      <c r="WPC2821" s="46"/>
      <c r="WPD2821" s="46"/>
      <c r="WPE2821" s="46"/>
      <c r="WPF2821" s="46"/>
      <c r="WPG2821" s="46"/>
      <c r="WPH2821" s="46"/>
      <c r="WPI2821" s="46"/>
      <c r="WPJ2821" s="46"/>
      <c r="WPK2821" s="46"/>
      <c r="WPL2821" s="46"/>
      <c r="WPM2821" s="46"/>
      <c r="WPN2821" s="46"/>
      <c r="WPO2821" s="46"/>
      <c r="WPP2821" s="46"/>
      <c r="WPQ2821" s="46"/>
      <c r="WPR2821" s="46"/>
      <c r="WPS2821" s="46"/>
      <c r="WPT2821" s="46"/>
      <c r="WPU2821" s="46"/>
      <c r="WPV2821" s="46"/>
      <c r="WPW2821" s="46"/>
      <c r="WPX2821" s="46"/>
      <c r="WPY2821" s="46"/>
      <c r="WPZ2821" s="46"/>
      <c r="WQA2821" s="46"/>
      <c r="WQB2821" s="46"/>
      <c r="WQC2821" s="46"/>
      <c r="WQD2821" s="46"/>
      <c r="WQE2821" s="46"/>
      <c r="WQF2821" s="46"/>
      <c r="WQG2821" s="46"/>
      <c r="WQH2821" s="46"/>
      <c r="WQI2821" s="46"/>
      <c r="WQJ2821" s="46"/>
      <c r="WQK2821" s="46"/>
      <c r="WQL2821" s="46"/>
      <c r="WQM2821" s="46"/>
      <c r="WQN2821" s="46"/>
      <c r="WQO2821" s="46"/>
      <c r="WQP2821" s="46"/>
      <c r="WQQ2821" s="46"/>
      <c r="WQR2821" s="46"/>
      <c r="WQS2821" s="46"/>
      <c r="WQT2821" s="46"/>
      <c r="WQU2821" s="46"/>
      <c r="WQV2821" s="46"/>
      <c r="WQW2821" s="46"/>
      <c r="WQX2821" s="46"/>
      <c r="WQY2821" s="46"/>
      <c r="WQZ2821" s="46"/>
      <c r="WRA2821" s="46"/>
      <c r="WRB2821" s="46"/>
      <c r="WRC2821" s="46"/>
      <c r="WRD2821" s="46"/>
      <c r="WRE2821" s="46"/>
      <c r="WRF2821" s="46"/>
      <c r="WRG2821" s="46"/>
      <c r="WRH2821" s="46"/>
      <c r="WRI2821" s="46"/>
      <c r="WRJ2821" s="46"/>
      <c r="WRK2821" s="46"/>
      <c r="WRL2821" s="46"/>
      <c r="WRM2821" s="46"/>
      <c r="WRN2821" s="46"/>
      <c r="WRO2821" s="46"/>
      <c r="WRP2821" s="46"/>
      <c r="WRQ2821" s="46"/>
      <c r="WRR2821" s="46"/>
      <c r="WRS2821" s="46"/>
      <c r="WRT2821" s="46"/>
      <c r="WRU2821" s="46"/>
      <c r="WRV2821" s="46"/>
      <c r="WRW2821" s="46"/>
      <c r="WRX2821" s="46"/>
      <c r="WRY2821" s="46"/>
      <c r="WRZ2821" s="46"/>
      <c r="WSA2821" s="46"/>
      <c r="WSB2821" s="46"/>
      <c r="WSC2821" s="46"/>
      <c r="WSD2821" s="46"/>
      <c r="WSE2821" s="46"/>
      <c r="WSF2821" s="46"/>
      <c r="WSG2821" s="46"/>
      <c r="WSH2821" s="46"/>
      <c r="WSI2821" s="46"/>
      <c r="WSJ2821" s="46"/>
      <c r="WSK2821" s="46"/>
      <c r="WSL2821" s="46"/>
      <c r="WSM2821" s="46"/>
      <c r="WSN2821" s="46"/>
      <c r="WSO2821" s="46"/>
      <c r="WSP2821" s="46"/>
      <c r="WSQ2821" s="46"/>
      <c r="WSR2821" s="46"/>
      <c r="WSS2821" s="46"/>
      <c r="WST2821" s="46"/>
      <c r="WSU2821" s="46"/>
      <c r="WSV2821" s="46"/>
      <c r="WSW2821" s="46"/>
      <c r="WSX2821" s="46"/>
      <c r="WSY2821" s="46"/>
      <c r="WSZ2821" s="46"/>
      <c r="WTA2821" s="46"/>
      <c r="WTB2821" s="46"/>
      <c r="WTC2821" s="46"/>
      <c r="WTD2821" s="46"/>
      <c r="WTE2821" s="46"/>
      <c r="WTF2821" s="46"/>
      <c r="WTG2821" s="46"/>
      <c r="WTH2821" s="46"/>
      <c r="WTI2821" s="46"/>
      <c r="WTJ2821" s="46"/>
      <c r="WTK2821" s="46"/>
      <c r="WTL2821" s="46"/>
      <c r="WTM2821" s="46"/>
      <c r="WTN2821" s="46"/>
      <c r="WTO2821" s="46"/>
      <c r="WTP2821" s="46"/>
      <c r="WTQ2821" s="46"/>
      <c r="WTR2821" s="46"/>
      <c r="WTS2821" s="46"/>
      <c r="WTT2821" s="46"/>
      <c r="WTU2821" s="46"/>
      <c r="WTV2821" s="46"/>
      <c r="WTW2821" s="46"/>
      <c r="WTX2821" s="46"/>
      <c r="WTY2821" s="46"/>
      <c r="WTZ2821" s="46"/>
      <c r="WUA2821" s="46"/>
      <c r="WUB2821" s="46"/>
      <c r="WUC2821" s="46"/>
      <c r="WUD2821" s="46"/>
      <c r="WUE2821" s="46"/>
      <c r="WUF2821" s="46"/>
      <c r="WUG2821" s="46"/>
      <c r="WUH2821" s="46"/>
      <c r="WUI2821" s="46"/>
      <c r="WUJ2821" s="46"/>
      <c r="WUK2821" s="46"/>
      <c r="WUL2821" s="46"/>
      <c r="WUM2821" s="46"/>
      <c r="WUN2821" s="46"/>
      <c r="WUO2821" s="46"/>
      <c r="WUP2821" s="46"/>
      <c r="WUQ2821" s="46"/>
      <c r="WUR2821" s="46"/>
      <c r="WUS2821" s="46"/>
      <c r="WUT2821" s="46"/>
      <c r="WUU2821" s="46"/>
      <c r="WUV2821" s="46"/>
      <c r="WUW2821" s="46"/>
      <c r="WUX2821" s="46"/>
      <c r="WUY2821" s="46"/>
      <c r="WUZ2821" s="46"/>
      <c r="WVA2821" s="46"/>
      <c r="WVB2821" s="46"/>
      <c r="WVC2821" s="46"/>
      <c r="WVD2821" s="46"/>
      <c r="WVE2821" s="46"/>
      <c r="WVF2821" s="46"/>
      <c r="WVG2821" s="46"/>
      <c r="WVH2821" s="46"/>
      <c r="WVI2821" s="46"/>
      <c r="WVJ2821" s="46"/>
      <c r="WVK2821" s="46"/>
      <c r="WVL2821" s="46"/>
      <c r="WVM2821" s="46"/>
      <c r="WVN2821" s="46"/>
      <c r="WVO2821" s="46"/>
      <c r="WVP2821" s="46"/>
      <c r="WVQ2821" s="46"/>
      <c r="WVR2821" s="46"/>
      <c r="WVS2821" s="46"/>
      <c r="WVT2821" s="46"/>
      <c r="WVU2821" s="46"/>
      <c r="WVV2821" s="46"/>
      <c r="WVW2821" s="46"/>
      <c r="WVX2821" s="46"/>
      <c r="WVY2821" s="46"/>
      <c r="WVZ2821" s="46"/>
      <c r="WWA2821" s="46"/>
      <c r="WWB2821" s="46"/>
      <c r="WWC2821" s="46"/>
      <c r="WWD2821" s="46"/>
      <c r="WWE2821" s="46"/>
      <c r="WWF2821" s="46"/>
      <c r="WWG2821" s="46"/>
      <c r="WWH2821" s="46"/>
      <c r="WWI2821" s="46"/>
      <c r="WWJ2821" s="46"/>
      <c r="WWK2821" s="46"/>
      <c r="WWL2821" s="46"/>
      <c r="WWM2821" s="46"/>
      <c r="WWN2821" s="46"/>
      <c r="WWO2821" s="46"/>
      <c r="WWP2821" s="46"/>
      <c r="WWQ2821" s="46"/>
      <c r="WWR2821" s="46"/>
      <c r="WWS2821" s="46"/>
      <c r="WWT2821" s="46"/>
      <c r="WWU2821" s="46"/>
      <c r="WWV2821" s="46"/>
      <c r="WWW2821" s="46"/>
      <c r="WWX2821" s="46"/>
      <c r="WWY2821" s="46"/>
      <c r="WWZ2821" s="46"/>
      <c r="WXA2821" s="46"/>
      <c r="WXB2821" s="46"/>
      <c r="WXC2821" s="46"/>
      <c r="WXD2821" s="46"/>
      <c r="WXE2821" s="46"/>
      <c r="WXF2821" s="46"/>
      <c r="WXG2821" s="46"/>
      <c r="WXH2821" s="46"/>
      <c r="WXI2821" s="46"/>
      <c r="WXJ2821" s="46"/>
      <c r="WXK2821" s="46"/>
      <c r="WXL2821" s="46"/>
      <c r="WXM2821" s="46"/>
      <c r="WXN2821" s="46"/>
      <c r="WXO2821" s="46"/>
      <c r="WXP2821" s="46"/>
      <c r="WXQ2821" s="46"/>
      <c r="WXR2821" s="46"/>
      <c r="WXS2821" s="46"/>
      <c r="WXT2821" s="46"/>
      <c r="WXU2821" s="46"/>
      <c r="WXV2821" s="46"/>
      <c r="WXW2821" s="46"/>
      <c r="WXX2821" s="46"/>
      <c r="WXY2821" s="46"/>
      <c r="WXZ2821" s="46"/>
      <c r="WYA2821" s="46"/>
      <c r="WYB2821" s="46"/>
      <c r="WYC2821" s="46"/>
      <c r="WYD2821" s="46"/>
      <c r="WYE2821" s="46"/>
      <c r="WYF2821" s="46"/>
      <c r="WYG2821" s="46"/>
      <c r="WYH2821" s="46"/>
      <c r="WYI2821" s="46"/>
      <c r="WYJ2821" s="46"/>
      <c r="WYK2821" s="46"/>
      <c r="WYL2821" s="46"/>
      <c r="WYM2821" s="46"/>
      <c r="WYN2821" s="46"/>
      <c r="WYO2821" s="46"/>
      <c r="WYP2821" s="46"/>
      <c r="WYQ2821" s="46"/>
      <c r="WYR2821" s="46"/>
      <c r="WYS2821" s="46"/>
      <c r="WYT2821" s="46"/>
      <c r="WYU2821" s="46"/>
      <c r="WYV2821" s="46"/>
      <c r="WYW2821" s="46"/>
      <c r="WYX2821" s="46"/>
      <c r="WYY2821" s="46"/>
      <c r="WYZ2821" s="46"/>
      <c r="WZA2821" s="46"/>
      <c r="WZB2821" s="46"/>
      <c r="WZC2821" s="46"/>
      <c r="WZD2821" s="46"/>
      <c r="WZE2821" s="46"/>
      <c r="WZF2821" s="46"/>
      <c r="WZG2821" s="46"/>
      <c r="WZH2821" s="46"/>
      <c r="WZI2821" s="46"/>
      <c r="WZJ2821" s="46"/>
      <c r="WZK2821" s="46"/>
      <c r="WZL2821" s="46"/>
      <c r="WZM2821" s="46"/>
      <c r="WZN2821" s="46"/>
      <c r="WZO2821" s="46"/>
      <c r="WZP2821" s="46"/>
      <c r="WZQ2821" s="46"/>
      <c r="WZR2821" s="46"/>
      <c r="WZS2821" s="46"/>
      <c r="WZT2821" s="46"/>
      <c r="WZU2821" s="46"/>
      <c r="WZV2821" s="46"/>
      <c r="WZW2821" s="46"/>
      <c r="WZX2821" s="46"/>
      <c r="WZY2821" s="46"/>
      <c r="WZZ2821" s="46"/>
      <c r="XAA2821" s="46"/>
      <c r="XAB2821" s="46"/>
      <c r="XAC2821" s="46"/>
      <c r="XAD2821" s="46"/>
      <c r="XAE2821" s="46"/>
      <c r="XAF2821" s="46"/>
      <c r="XAG2821" s="46"/>
      <c r="XAH2821" s="46"/>
      <c r="XAI2821" s="46"/>
      <c r="XAJ2821" s="46"/>
      <c r="XAK2821" s="46"/>
      <c r="XAL2821" s="46"/>
      <c r="XAM2821" s="46"/>
      <c r="XAN2821" s="46"/>
      <c r="XAO2821" s="46"/>
      <c r="XAP2821" s="46"/>
      <c r="XAQ2821" s="46"/>
      <c r="XAR2821" s="46"/>
      <c r="XAS2821" s="46"/>
      <c r="XAT2821" s="46"/>
      <c r="XAU2821" s="46"/>
      <c r="XAV2821" s="46"/>
      <c r="XAW2821" s="46"/>
      <c r="XAX2821" s="46"/>
      <c r="XAY2821" s="46"/>
      <c r="XAZ2821" s="46"/>
      <c r="XBA2821" s="46"/>
      <c r="XBB2821" s="46"/>
      <c r="XBC2821" s="46"/>
      <c r="XBD2821" s="46"/>
      <c r="XBE2821" s="46"/>
      <c r="XBF2821" s="46"/>
      <c r="XBG2821" s="46"/>
      <c r="XBH2821" s="46"/>
      <c r="XBI2821" s="46"/>
      <c r="XBJ2821" s="46"/>
      <c r="XBK2821" s="46"/>
      <c r="XBL2821" s="46"/>
      <c r="XBM2821" s="46"/>
      <c r="XBN2821" s="46"/>
      <c r="XBO2821" s="46"/>
      <c r="XBP2821" s="46"/>
      <c r="XBQ2821" s="46"/>
      <c r="XBR2821" s="46"/>
      <c r="XBS2821" s="46"/>
      <c r="XBT2821" s="46"/>
      <c r="XBU2821" s="46"/>
      <c r="XBV2821" s="46"/>
      <c r="XBW2821" s="46"/>
      <c r="XBX2821" s="46"/>
      <c r="XBY2821" s="46"/>
      <c r="XBZ2821" s="46"/>
      <c r="XCA2821" s="46"/>
      <c r="XCB2821" s="46"/>
      <c r="XCC2821" s="46"/>
      <c r="XCD2821" s="46"/>
      <c r="XCE2821" s="46"/>
      <c r="XCF2821" s="46"/>
      <c r="XCG2821" s="46"/>
      <c r="XCH2821" s="46"/>
      <c r="XCI2821" s="46"/>
      <c r="XCJ2821" s="46"/>
      <c r="XCK2821" s="46"/>
      <c r="XCL2821" s="46"/>
      <c r="XCM2821" s="46"/>
      <c r="XCN2821" s="46"/>
      <c r="XCO2821" s="46"/>
      <c r="XCP2821" s="46"/>
      <c r="XCQ2821" s="46"/>
      <c r="XCR2821" s="46"/>
      <c r="XCS2821" s="46"/>
      <c r="XCT2821" s="46"/>
      <c r="XCU2821" s="46"/>
      <c r="XCV2821" s="46"/>
      <c r="XCW2821" s="46"/>
      <c r="XCX2821" s="46"/>
      <c r="XCY2821" s="46"/>
      <c r="XCZ2821" s="46"/>
      <c r="XDA2821" s="46"/>
      <c r="XDB2821" s="46"/>
      <c r="XDC2821" s="46"/>
      <c r="XDD2821" s="46"/>
      <c r="XDE2821" s="46"/>
      <c r="XDF2821" s="46"/>
      <c r="XDG2821" s="46"/>
      <c r="XDH2821" s="46"/>
      <c r="XDI2821" s="46"/>
      <c r="XDJ2821" s="46"/>
      <c r="XDK2821" s="46"/>
      <c r="XDL2821" s="46"/>
      <c r="XDM2821" s="46"/>
      <c r="XDN2821" s="46"/>
      <c r="XDO2821" s="46"/>
      <c r="XDP2821" s="46"/>
      <c r="XDQ2821" s="46"/>
      <c r="XDR2821" s="46"/>
      <c r="XDS2821" s="46"/>
      <c r="XDT2821" s="46"/>
      <c r="XDU2821" s="46"/>
      <c r="XDV2821" s="46"/>
      <c r="XDW2821" s="46"/>
      <c r="XDX2821" s="46"/>
      <c r="XDY2821" s="46"/>
      <c r="XDZ2821" s="46"/>
      <c r="XEA2821" s="46"/>
      <c r="XEB2821" s="46"/>
      <c r="XEC2821" s="46"/>
      <c r="XED2821" s="46"/>
      <c r="XEE2821" s="46"/>
      <c r="XEF2821" s="46"/>
      <c r="XEG2821" s="46"/>
      <c r="XEH2821" s="46"/>
      <c r="XEI2821" s="46"/>
      <c r="XEJ2821" s="46"/>
      <c r="XEK2821" s="46"/>
      <c r="XEL2821" s="46"/>
      <c r="XEM2821" s="46"/>
      <c r="XEN2821" s="46"/>
      <c r="XEO2821" s="46"/>
      <c r="XEP2821" s="46"/>
      <c r="XEQ2821" s="46"/>
      <c r="XER2821" s="46"/>
      <c r="XES2821" s="46"/>
      <c r="XET2821" s="46"/>
      <c r="XEU2821" s="46"/>
      <c r="XEV2821" s="46"/>
      <c r="XEW2821" s="46"/>
      <c r="XEX2821" s="46"/>
      <c r="XEY2821" s="46"/>
      <c r="XEZ2821" s="46"/>
      <c r="XFA2821" s="46"/>
      <c r="XFB2821" s="46"/>
      <c r="XFC2821" s="46"/>
    </row>
    <row r="2822" spans="1:16383" s="46" customFormat="1" ht="15" customHeight="1">
      <c r="A2822" s="7"/>
      <c r="B2822" s="24"/>
      <c r="C2822" s="21"/>
      <c r="D2822" s="54"/>
      <c r="E2822" s="35"/>
      <c r="F2822" s="21"/>
      <c r="G2822" s="21"/>
      <c r="H2822" s="21"/>
      <c r="I2822" s="21"/>
      <c r="J2822" s="21"/>
      <c r="K2822" s="21"/>
      <c r="L2822" s="21"/>
      <c r="M2822" s="21"/>
      <c r="N2822" s="21"/>
      <c r="O2822" s="21"/>
      <c r="P2822" s="21"/>
      <c r="Q2822" s="21"/>
      <c r="R2822" s="21"/>
      <c r="S2822" s="21"/>
      <c r="T2822" s="21"/>
      <c r="U2822" s="41"/>
      <c r="V2822" s="55"/>
      <c r="W2822" s="55"/>
    </row>
    <row r="2823" spans="1:16383" s="47" customFormat="1" ht="15" customHeight="1">
      <c r="A2823" s="7"/>
      <c r="B2823" s="24"/>
      <c r="C2823" s="21"/>
      <c r="D2823" s="54"/>
      <c r="E2823" s="35"/>
      <c r="F2823" s="21"/>
      <c r="G2823" s="21"/>
      <c r="H2823" s="21"/>
      <c r="I2823" s="21"/>
      <c r="J2823" s="21"/>
      <c r="K2823" s="21"/>
      <c r="L2823" s="21"/>
      <c r="M2823" s="21"/>
      <c r="N2823" s="21"/>
      <c r="O2823" s="21"/>
      <c r="P2823" s="21"/>
      <c r="Q2823" s="21"/>
      <c r="R2823" s="21"/>
      <c r="S2823" s="21"/>
      <c r="T2823" s="21"/>
      <c r="U2823" s="41"/>
      <c r="V2823" s="55"/>
      <c r="W2823" s="55"/>
    </row>
    <row r="2824" spans="1:16383" s="47" customFormat="1" ht="15" customHeight="1">
      <c r="A2824" s="7"/>
      <c r="B2824" s="24"/>
      <c r="C2824" s="21"/>
      <c r="D2824" s="54"/>
      <c r="E2824" s="35"/>
      <c r="F2824" s="21"/>
      <c r="G2824" s="21"/>
      <c r="H2824" s="21"/>
      <c r="I2824" s="21"/>
      <c r="J2824" s="21"/>
      <c r="K2824" s="21"/>
      <c r="L2824" s="21"/>
      <c r="M2824" s="21"/>
      <c r="N2824" s="21"/>
      <c r="O2824" s="21"/>
      <c r="P2824" s="21"/>
      <c r="Q2824" s="21"/>
      <c r="R2824" s="21"/>
      <c r="S2824" s="21"/>
      <c r="T2824" s="21"/>
      <c r="U2824" s="41"/>
      <c r="V2824" s="55"/>
      <c r="W2824" s="55"/>
    </row>
    <row r="2825" spans="1:16383" s="47" customFormat="1" ht="15" customHeight="1">
      <c r="A2825" s="7"/>
      <c r="B2825" s="24"/>
      <c r="C2825" s="21"/>
      <c r="D2825" s="54"/>
      <c r="E2825" s="35"/>
      <c r="F2825" s="21"/>
      <c r="G2825" s="21"/>
      <c r="H2825" s="21"/>
      <c r="I2825" s="21"/>
      <c r="J2825" s="21"/>
      <c r="K2825" s="21"/>
      <c r="L2825" s="21"/>
      <c r="M2825" s="21"/>
      <c r="N2825" s="21"/>
      <c r="O2825" s="21"/>
      <c r="P2825" s="21"/>
      <c r="Q2825" s="21"/>
      <c r="R2825" s="21"/>
      <c r="S2825" s="21"/>
      <c r="T2825" s="21"/>
      <c r="U2825" s="41"/>
      <c r="V2825" s="55"/>
      <c r="W2825" s="55"/>
    </row>
    <row r="2826" spans="1:16383" s="47" customFormat="1" ht="15" customHeight="1">
      <c r="A2826" s="7"/>
      <c r="B2826" s="24"/>
      <c r="C2826" s="21"/>
      <c r="D2826" s="54"/>
      <c r="E2826" s="35"/>
      <c r="F2826" s="21"/>
      <c r="G2826" s="21"/>
      <c r="H2826" s="21"/>
      <c r="I2826" s="21"/>
      <c r="J2826" s="21"/>
      <c r="K2826" s="21"/>
      <c r="L2826" s="21"/>
      <c r="M2826" s="21"/>
      <c r="N2826" s="21"/>
      <c r="O2826" s="21"/>
      <c r="P2826" s="21"/>
      <c r="Q2826" s="21"/>
      <c r="R2826" s="21"/>
      <c r="S2826" s="21"/>
      <c r="T2826" s="21"/>
      <c r="U2826" s="41"/>
      <c r="V2826" s="55"/>
      <c r="W2826" s="55"/>
    </row>
    <row r="2827" spans="1:16383" s="47" customFormat="1" ht="15" customHeight="1">
      <c r="A2827" s="7"/>
      <c r="B2827" s="24"/>
      <c r="C2827" s="21"/>
      <c r="D2827" s="54"/>
      <c r="E2827" s="35"/>
      <c r="F2827" s="21"/>
      <c r="G2827" s="21"/>
      <c r="H2827" s="21"/>
      <c r="I2827" s="21"/>
      <c r="J2827" s="21"/>
      <c r="K2827" s="21"/>
      <c r="L2827" s="21"/>
      <c r="M2827" s="21"/>
      <c r="N2827" s="21"/>
      <c r="O2827" s="21"/>
      <c r="P2827" s="21"/>
      <c r="Q2827" s="21"/>
      <c r="R2827" s="21"/>
      <c r="S2827" s="21"/>
      <c r="T2827" s="21"/>
      <c r="U2827" s="41"/>
      <c r="V2827" s="55"/>
      <c r="W2827" s="55"/>
    </row>
    <row r="2828" spans="1:16383" s="47" customFormat="1" ht="15" customHeight="1">
      <c r="A2828" s="7"/>
      <c r="B2828" s="24"/>
      <c r="C2828" s="21"/>
      <c r="D2828" s="54"/>
      <c r="E2828" s="35"/>
      <c r="F2828" s="21"/>
      <c r="G2828" s="21"/>
      <c r="H2828" s="21"/>
      <c r="I2828" s="21"/>
      <c r="J2828" s="21"/>
      <c r="K2828" s="21"/>
      <c r="L2828" s="21"/>
      <c r="M2828" s="21"/>
      <c r="N2828" s="21"/>
      <c r="O2828" s="21"/>
      <c r="P2828" s="21"/>
      <c r="Q2828" s="21"/>
      <c r="R2828" s="21"/>
      <c r="S2828" s="21"/>
      <c r="T2828" s="21"/>
      <c r="U2828" s="41"/>
      <c r="V2828" s="55"/>
      <c r="W2828" s="55"/>
    </row>
    <row r="2829" spans="1:16383" s="47" customFormat="1" ht="15" customHeight="1">
      <c r="A2829" s="7"/>
      <c r="B2829" s="24"/>
      <c r="C2829" s="21"/>
      <c r="D2829" s="54"/>
      <c r="E2829" s="35"/>
      <c r="F2829" s="21"/>
      <c r="G2829" s="21"/>
      <c r="H2829" s="21"/>
      <c r="I2829" s="21"/>
      <c r="J2829" s="21"/>
      <c r="K2829" s="21"/>
      <c r="L2829" s="21"/>
      <c r="M2829" s="21"/>
      <c r="N2829" s="21"/>
      <c r="O2829" s="21"/>
      <c r="P2829" s="21"/>
      <c r="Q2829" s="21"/>
      <c r="R2829" s="21"/>
      <c r="S2829" s="21"/>
      <c r="T2829" s="21"/>
      <c r="U2829" s="41"/>
      <c r="V2829" s="55"/>
      <c r="W2829" s="55"/>
    </row>
    <row r="2830" spans="1:16383" s="47" customFormat="1" ht="15" customHeight="1">
      <c r="A2830" s="7"/>
      <c r="B2830" s="24"/>
      <c r="C2830" s="21"/>
      <c r="D2830" s="54"/>
      <c r="E2830" s="35"/>
      <c r="F2830" s="21"/>
      <c r="G2830" s="21"/>
      <c r="H2830" s="21"/>
      <c r="I2830" s="21"/>
      <c r="J2830" s="21"/>
      <c r="K2830" s="21"/>
      <c r="L2830" s="21"/>
      <c r="M2830" s="21"/>
      <c r="N2830" s="21"/>
      <c r="O2830" s="21"/>
      <c r="P2830" s="21"/>
      <c r="Q2830" s="21"/>
      <c r="R2830" s="21"/>
      <c r="S2830" s="21"/>
      <c r="T2830" s="21"/>
      <c r="U2830" s="41"/>
      <c r="V2830" s="55"/>
      <c r="W2830" s="55"/>
    </row>
    <row r="2831" spans="1:16383" s="47" customFormat="1" ht="15" customHeight="1">
      <c r="A2831" s="7"/>
      <c r="B2831" s="24"/>
      <c r="C2831" s="21"/>
      <c r="D2831" s="54"/>
      <c r="E2831" s="35"/>
      <c r="F2831" s="21"/>
      <c r="G2831" s="21"/>
      <c r="H2831" s="21"/>
      <c r="I2831" s="21"/>
      <c r="J2831" s="21"/>
      <c r="K2831" s="21"/>
      <c r="L2831" s="21"/>
      <c r="M2831" s="21"/>
      <c r="N2831" s="21"/>
      <c r="O2831" s="21"/>
      <c r="P2831" s="21"/>
      <c r="Q2831" s="21"/>
      <c r="R2831" s="21"/>
      <c r="S2831" s="21"/>
      <c r="T2831" s="21"/>
      <c r="U2831" s="41"/>
      <c r="V2831" s="55"/>
      <c r="W2831" s="55"/>
    </row>
    <row r="2832" spans="1:16383" s="47" customFormat="1" ht="15" customHeight="1">
      <c r="A2832" s="7"/>
      <c r="B2832" s="24"/>
      <c r="C2832" s="21"/>
      <c r="D2832" s="54"/>
      <c r="E2832" s="35"/>
      <c r="F2832" s="21"/>
      <c r="G2832" s="21"/>
      <c r="H2832" s="21"/>
      <c r="I2832" s="21"/>
      <c r="J2832" s="21"/>
      <c r="K2832" s="21"/>
      <c r="L2832" s="21"/>
      <c r="M2832" s="21"/>
      <c r="N2832" s="21"/>
      <c r="O2832" s="21"/>
      <c r="P2832" s="21"/>
      <c r="Q2832" s="21"/>
      <c r="R2832" s="21"/>
      <c r="S2832" s="21"/>
      <c r="T2832" s="21"/>
      <c r="U2832" s="41"/>
      <c r="V2832" s="55"/>
      <c r="W2832" s="55"/>
    </row>
    <row r="2833" spans="1:23" s="47" customFormat="1" ht="15" customHeight="1">
      <c r="A2833" s="7"/>
      <c r="B2833" s="24"/>
      <c r="C2833" s="21"/>
      <c r="D2833" s="54"/>
      <c r="E2833" s="35"/>
      <c r="F2833" s="21"/>
      <c r="G2833" s="21"/>
      <c r="H2833" s="21"/>
      <c r="I2833" s="21"/>
      <c r="J2833" s="21"/>
      <c r="K2833" s="21"/>
      <c r="L2833" s="21"/>
      <c r="M2833" s="21"/>
      <c r="N2833" s="21"/>
      <c r="O2833" s="21"/>
      <c r="P2833" s="21"/>
      <c r="Q2833" s="21"/>
      <c r="R2833" s="21"/>
      <c r="S2833" s="21"/>
      <c r="T2833" s="21"/>
      <c r="U2833" s="41"/>
      <c r="V2833" s="55"/>
      <c r="W2833" s="55"/>
    </row>
    <row r="2834" spans="1:23" s="47" customFormat="1" ht="15" customHeight="1">
      <c r="A2834" s="7"/>
      <c r="B2834" s="24"/>
      <c r="C2834" s="21"/>
      <c r="D2834" s="54"/>
      <c r="E2834" s="35"/>
      <c r="F2834" s="21"/>
      <c r="G2834" s="21"/>
      <c r="H2834" s="21"/>
      <c r="I2834" s="21"/>
      <c r="J2834" s="21"/>
      <c r="K2834" s="21"/>
      <c r="L2834" s="21"/>
      <c r="M2834" s="21"/>
      <c r="N2834" s="21"/>
      <c r="O2834" s="21"/>
      <c r="P2834" s="21"/>
      <c r="Q2834" s="21"/>
      <c r="R2834" s="21"/>
      <c r="S2834" s="21"/>
      <c r="T2834" s="21"/>
      <c r="U2834" s="41"/>
      <c r="V2834" s="55"/>
      <c r="W2834" s="55"/>
    </row>
    <row r="2835" spans="1:23" s="47" customFormat="1" ht="15" customHeight="1">
      <c r="A2835" s="7"/>
      <c r="B2835" s="24"/>
      <c r="C2835" s="21"/>
      <c r="D2835" s="54"/>
      <c r="E2835" s="35"/>
      <c r="F2835" s="21"/>
      <c r="G2835" s="21"/>
      <c r="H2835" s="21"/>
      <c r="I2835" s="21"/>
      <c r="J2835" s="21"/>
      <c r="K2835" s="21"/>
      <c r="L2835" s="21"/>
      <c r="M2835" s="21"/>
      <c r="N2835" s="21"/>
      <c r="O2835" s="21"/>
      <c r="P2835" s="21"/>
      <c r="Q2835" s="21"/>
      <c r="R2835" s="21"/>
      <c r="S2835" s="21"/>
      <c r="T2835" s="21"/>
      <c r="U2835" s="41"/>
      <c r="V2835" s="55"/>
      <c r="W2835" s="55"/>
    </row>
    <row r="2836" spans="1:23" s="47" customFormat="1" ht="15" customHeight="1">
      <c r="A2836" s="7"/>
      <c r="B2836" s="24"/>
      <c r="C2836" s="21"/>
      <c r="D2836" s="54"/>
      <c r="E2836" s="35"/>
      <c r="F2836" s="21"/>
      <c r="G2836" s="21"/>
      <c r="H2836" s="21"/>
      <c r="I2836" s="21"/>
      <c r="J2836" s="21"/>
      <c r="K2836" s="21"/>
      <c r="L2836" s="21"/>
      <c r="M2836" s="21"/>
      <c r="N2836" s="21"/>
      <c r="O2836" s="21"/>
      <c r="P2836" s="21"/>
      <c r="Q2836" s="21"/>
      <c r="R2836" s="21"/>
      <c r="S2836" s="21"/>
      <c r="T2836" s="21"/>
      <c r="U2836" s="41"/>
      <c r="V2836" s="55"/>
      <c r="W2836" s="55"/>
    </row>
    <row r="2837" spans="1:23" s="47" customFormat="1" ht="15" customHeight="1">
      <c r="A2837" s="7"/>
      <c r="B2837" s="24"/>
      <c r="C2837" s="21"/>
      <c r="D2837" s="54"/>
      <c r="E2837" s="35"/>
      <c r="F2837" s="21"/>
      <c r="G2837" s="21"/>
      <c r="H2837" s="21"/>
      <c r="I2837" s="21"/>
      <c r="J2837" s="21"/>
      <c r="K2837" s="21"/>
      <c r="L2837" s="21"/>
      <c r="M2837" s="21"/>
      <c r="N2837" s="21"/>
      <c r="O2837" s="21"/>
      <c r="P2837" s="21"/>
      <c r="Q2837" s="21"/>
      <c r="R2837" s="21"/>
      <c r="S2837" s="21"/>
      <c r="T2837" s="21"/>
      <c r="U2837" s="41"/>
      <c r="V2837" s="55"/>
      <c r="W2837" s="55"/>
    </row>
    <row r="2838" spans="1:23" s="47" customFormat="1" ht="15" customHeight="1">
      <c r="A2838" s="7"/>
      <c r="B2838" s="24"/>
      <c r="C2838" s="21"/>
      <c r="D2838" s="54"/>
      <c r="E2838" s="35"/>
      <c r="F2838" s="21"/>
      <c r="G2838" s="21"/>
      <c r="H2838" s="21"/>
      <c r="I2838" s="21"/>
      <c r="J2838" s="21"/>
      <c r="K2838" s="21"/>
      <c r="L2838" s="21"/>
      <c r="M2838" s="21"/>
      <c r="N2838" s="21"/>
      <c r="O2838" s="21"/>
      <c r="P2838" s="21"/>
      <c r="Q2838" s="21"/>
      <c r="R2838" s="21"/>
      <c r="S2838" s="21"/>
      <c r="T2838" s="21"/>
      <c r="U2838" s="41"/>
      <c r="V2838" s="55"/>
      <c r="W2838" s="55"/>
    </row>
    <row r="2839" spans="1:23" s="47" customFormat="1" ht="15" customHeight="1">
      <c r="A2839" s="7"/>
      <c r="B2839" s="24"/>
      <c r="C2839" s="21"/>
      <c r="D2839" s="54"/>
      <c r="E2839" s="35"/>
      <c r="F2839" s="21"/>
      <c r="G2839" s="21"/>
      <c r="H2839" s="21"/>
      <c r="I2839" s="21"/>
      <c r="J2839" s="21"/>
      <c r="K2839" s="21"/>
      <c r="L2839" s="21"/>
      <c r="M2839" s="21"/>
      <c r="N2839" s="21"/>
      <c r="O2839" s="21"/>
      <c r="P2839" s="21"/>
      <c r="Q2839" s="21"/>
      <c r="R2839" s="21"/>
      <c r="S2839" s="21"/>
      <c r="T2839" s="21"/>
      <c r="U2839" s="41"/>
      <c r="V2839" s="55"/>
      <c r="W2839" s="55"/>
    </row>
    <row r="2840" spans="1:23" s="47" customFormat="1" ht="15" customHeight="1">
      <c r="A2840" s="7"/>
      <c r="B2840" s="24"/>
      <c r="C2840" s="21"/>
      <c r="D2840" s="54"/>
      <c r="E2840" s="35"/>
      <c r="F2840" s="21"/>
      <c r="G2840" s="21"/>
      <c r="H2840" s="21"/>
      <c r="I2840" s="21"/>
      <c r="J2840" s="21"/>
      <c r="K2840" s="21"/>
      <c r="L2840" s="21"/>
      <c r="M2840" s="21"/>
      <c r="N2840" s="21"/>
      <c r="O2840" s="21"/>
      <c r="P2840" s="21"/>
      <c r="Q2840" s="21"/>
      <c r="R2840" s="21"/>
      <c r="S2840" s="21"/>
      <c r="T2840" s="21"/>
      <c r="U2840" s="41"/>
      <c r="V2840" s="55"/>
      <c r="W2840" s="55"/>
    </row>
    <row r="2841" spans="1:23" s="47" customFormat="1" ht="15" customHeight="1">
      <c r="A2841" s="7"/>
      <c r="B2841" s="24"/>
      <c r="C2841" s="21"/>
      <c r="D2841" s="54"/>
      <c r="E2841" s="35"/>
      <c r="F2841" s="21"/>
      <c r="G2841" s="21"/>
      <c r="H2841" s="21"/>
      <c r="I2841" s="21"/>
      <c r="J2841" s="21"/>
      <c r="K2841" s="21"/>
      <c r="L2841" s="21"/>
      <c r="M2841" s="21"/>
      <c r="N2841" s="21"/>
      <c r="O2841" s="21"/>
      <c r="P2841" s="21"/>
      <c r="Q2841" s="21"/>
      <c r="R2841" s="21"/>
      <c r="S2841" s="21"/>
      <c r="T2841" s="21"/>
      <c r="U2841" s="41"/>
      <c r="V2841" s="55"/>
      <c r="W2841" s="55"/>
    </row>
    <row r="2842" spans="1:23" s="47" customFormat="1" ht="15" customHeight="1">
      <c r="A2842" s="7"/>
      <c r="B2842" s="24"/>
      <c r="C2842" s="21"/>
      <c r="D2842" s="54"/>
      <c r="E2842" s="35"/>
      <c r="F2842" s="21"/>
      <c r="G2842" s="21"/>
      <c r="H2842" s="21"/>
      <c r="I2842" s="21"/>
      <c r="J2842" s="21"/>
      <c r="K2842" s="21"/>
      <c r="L2842" s="21"/>
      <c r="M2842" s="21"/>
      <c r="N2842" s="21"/>
      <c r="O2842" s="21"/>
      <c r="P2842" s="21"/>
      <c r="Q2842" s="21"/>
      <c r="R2842" s="21"/>
      <c r="S2842" s="21"/>
      <c r="T2842" s="21"/>
      <c r="U2842" s="41"/>
      <c r="V2842" s="55"/>
      <c r="W2842" s="55"/>
    </row>
    <row r="2843" spans="1:23" s="47" customFormat="1" ht="15" customHeight="1">
      <c r="A2843" s="7"/>
      <c r="B2843" s="24"/>
      <c r="C2843" s="21"/>
      <c r="D2843" s="54"/>
      <c r="E2843" s="35"/>
      <c r="F2843" s="21"/>
      <c r="G2843" s="21"/>
      <c r="H2843" s="21"/>
      <c r="I2843" s="21"/>
      <c r="J2843" s="21"/>
      <c r="K2843" s="21"/>
      <c r="L2843" s="21"/>
      <c r="M2843" s="21"/>
      <c r="N2843" s="21"/>
      <c r="O2843" s="21"/>
      <c r="P2843" s="21"/>
      <c r="Q2843" s="21"/>
      <c r="R2843" s="21"/>
      <c r="S2843" s="21"/>
      <c r="T2843" s="21"/>
      <c r="U2843" s="41"/>
      <c r="V2843" s="55"/>
      <c r="W2843" s="55"/>
    </row>
    <row r="2844" spans="1:23" s="47" customFormat="1" ht="15" customHeight="1">
      <c r="A2844" s="7"/>
      <c r="B2844" s="24"/>
      <c r="C2844" s="21"/>
      <c r="D2844" s="54"/>
      <c r="E2844" s="35"/>
      <c r="F2844" s="21"/>
      <c r="G2844" s="21"/>
      <c r="H2844" s="21"/>
      <c r="I2844" s="21"/>
      <c r="J2844" s="21"/>
      <c r="K2844" s="21"/>
      <c r="L2844" s="21"/>
      <c r="M2844" s="21"/>
      <c r="N2844" s="21"/>
      <c r="O2844" s="21"/>
      <c r="P2844" s="21"/>
      <c r="Q2844" s="21"/>
      <c r="R2844" s="21"/>
      <c r="S2844" s="21"/>
      <c r="T2844" s="21"/>
      <c r="U2844" s="41"/>
      <c r="V2844" s="55"/>
      <c r="W2844" s="55"/>
    </row>
    <row r="2845" spans="1:23" s="47" customFormat="1" ht="15" customHeight="1">
      <c r="A2845" s="7"/>
      <c r="B2845" s="24"/>
      <c r="C2845" s="21"/>
      <c r="D2845" s="54"/>
      <c r="E2845" s="35"/>
      <c r="F2845" s="21"/>
      <c r="G2845" s="21"/>
      <c r="H2845" s="21"/>
      <c r="I2845" s="21"/>
      <c r="J2845" s="21"/>
      <c r="K2845" s="21"/>
      <c r="L2845" s="21"/>
      <c r="M2845" s="21"/>
      <c r="N2845" s="21"/>
      <c r="O2845" s="21"/>
      <c r="P2845" s="21"/>
      <c r="Q2845" s="21"/>
      <c r="R2845" s="21"/>
      <c r="S2845" s="21"/>
      <c r="T2845" s="21"/>
      <c r="U2845" s="41"/>
      <c r="V2845" s="55"/>
      <c r="W2845" s="55"/>
    </row>
    <row r="2846" spans="1:23" s="47" customFormat="1" ht="15" customHeight="1">
      <c r="A2846" s="7"/>
      <c r="B2846" s="24"/>
      <c r="C2846" s="21"/>
      <c r="D2846" s="54"/>
      <c r="E2846" s="35"/>
      <c r="F2846" s="21"/>
      <c r="G2846" s="21"/>
      <c r="H2846" s="21"/>
      <c r="I2846" s="21"/>
      <c r="J2846" s="21"/>
      <c r="K2846" s="21"/>
      <c r="L2846" s="21"/>
      <c r="M2846" s="21"/>
      <c r="N2846" s="21"/>
      <c r="O2846" s="21"/>
      <c r="P2846" s="21"/>
      <c r="Q2846" s="21"/>
      <c r="R2846" s="21"/>
      <c r="S2846" s="21"/>
      <c r="T2846" s="21"/>
      <c r="U2846" s="41"/>
      <c r="V2846" s="55"/>
      <c r="W2846" s="55"/>
    </row>
    <row r="2847" spans="1:23" s="47" customFormat="1" ht="15" customHeight="1">
      <c r="A2847" s="7"/>
      <c r="B2847" s="24"/>
      <c r="C2847" s="21"/>
      <c r="D2847" s="54"/>
      <c r="E2847" s="35"/>
      <c r="F2847" s="21"/>
      <c r="G2847" s="21"/>
      <c r="H2847" s="21"/>
      <c r="I2847" s="21"/>
      <c r="J2847" s="21"/>
      <c r="K2847" s="21"/>
      <c r="L2847" s="21"/>
      <c r="M2847" s="21"/>
      <c r="N2847" s="21"/>
      <c r="O2847" s="21"/>
      <c r="P2847" s="21"/>
      <c r="Q2847" s="21"/>
      <c r="R2847" s="21"/>
      <c r="S2847" s="21"/>
      <c r="T2847" s="21"/>
      <c r="U2847" s="41"/>
      <c r="V2847" s="55"/>
      <c r="W2847" s="55"/>
    </row>
    <row r="2848" spans="1:23" s="47" customFormat="1" ht="15" customHeight="1">
      <c r="A2848" s="7"/>
      <c r="B2848" s="24"/>
      <c r="C2848" s="21"/>
      <c r="D2848" s="54"/>
      <c r="E2848" s="35"/>
      <c r="F2848" s="21"/>
      <c r="G2848" s="21"/>
      <c r="H2848" s="21"/>
      <c r="I2848" s="21"/>
      <c r="J2848" s="21"/>
      <c r="K2848" s="21"/>
      <c r="L2848" s="21"/>
      <c r="M2848" s="21"/>
      <c r="N2848" s="21"/>
      <c r="O2848" s="21"/>
      <c r="P2848" s="21"/>
      <c r="Q2848" s="21"/>
      <c r="R2848" s="21"/>
      <c r="S2848" s="21"/>
      <c r="T2848" s="21"/>
      <c r="U2848" s="41"/>
      <c r="V2848" s="55"/>
      <c r="W2848" s="55"/>
    </row>
    <row r="2849" spans="1:16383" s="47" customFormat="1" ht="15" customHeight="1">
      <c r="A2849" s="7"/>
      <c r="B2849" s="24"/>
      <c r="C2849" s="21"/>
      <c r="D2849" s="54"/>
      <c r="E2849" s="35"/>
      <c r="F2849" s="21"/>
      <c r="G2849" s="21"/>
      <c r="H2849" s="21"/>
      <c r="I2849" s="21"/>
      <c r="J2849" s="21"/>
      <c r="K2849" s="21"/>
      <c r="L2849" s="21"/>
      <c r="M2849" s="21"/>
      <c r="N2849" s="21"/>
      <c r="O2849" s="21"/>
      <c r="P2849" s="21"/>
      <c r="Q2849" s="21"/>
      <c r="R2849" s="21"/>
      <c r="S2849" s="21"/>
      <c r="T2849" s="21"/>
      <c r="U2849" s="41"/>
      <c r="V2849" s="55"/>
      <c r="W2849" s="55"/>
      <c r="X2849" s="126"/>
    </row>
    <row r="2850" spans="1:16383" s="47" customFormat="1" ht="15" customHeight="1">
      <c r="A2850" s="7"/>
      <c r="B2850" s="24"/>
      <c r="C2850" s="21"/>
      <c r="D2850" s="54"/>
      <c r="E2850" s="35"/>
      <c r="F2850" s="21"/>
      <c r="G2850" s="21"/>
      <c r="H2850" s="21"/>
      <c r="I2850" s="21"/>
      <c r="J2850" s="21"/>
      <c r="K2850" s="21"/>
      <c r="L2850" s="21"/>
      <c r="M2850" s="21"/>
      <c r="N2850" s="21"/>
      <c r="O2850" s="21"/>
      <c r="P2850" s="21"/>
      <c r="Q2850" s="21"/>
      <c r="R2850" s="21"/>
      <c r="S2850" s="21"/>
      <c r="T2850" s="21"/>
      <c r="U2850" s="41"/>
      <c r="V2850" s="55"/>
      <c r="W2850" s="55"/>
    </row>
    <row r="2851" spans="1:16383" s="47" customFormat="1" ht="15" customHeight="1">
      <c r="A2851" s="7"/>
      <c r="B2851" s="24"/>
      <c r="C2851" s="21"/>
      <c r="D2851" s="54"/>
      <c r="E2851" s="35"/>
      <c r="F2851" s="21"/>
      <c r="G2851" s="21"/>
      <c r="H2851" s="21"/>
      <c r="I2851" s="21"/>
      <c r="J2851" s="21"/>
      <c r="K2851" s="21"/>
      <c r="L2851" s="21"/>
      <c r="M2851" s="21"/>
      <c r="N2851" s="21"/>
      <c r="O2851" s="21"/>
      <c r="P2851" s="21"/>
      <c r="Q2851" s="21"/>
      <c r="R2851" s="21"/>
      <c r="S2851" s="21"/>
      <c r="T2851" s="21"/>
      <c r="U2851" s="41"/>
      <c r="V2851" s="55"/>
      <c r="W2851" s="55"/>
      <c r="X2851" s="126"/>
    </row>
    <row r="2852" spans="1:16383" s="47" customFormat="1" ht="15" customHeight="1">
      <c r="A2852" s="7"/>
      <c r="B2852" s="24"/>
      <c r="C2852" s="21"/>
      <c r="D2852" s="54"/>
      <c r="E2852" s="35"/>
      <c r="F2852" s="21"/>
      <c r="G2852" s="21"/>
      <c r="H2852" s="21"/>
      <c r="I2852" s="21"/>
      <c r="J2852" s="21"/>
      <c r="K2852" s="21"/>
      <c r="L2852" s="21"/>
      <c r="M2852" s="21"/>
      <c r="N2852" s="21"/>
      <c r="O2852" s="21"/>
      <c r="P2852" s="21"/>
      <c r="Q2852" s="21"/>
      <c r="R2852" s="21"/>
      <c r="S2852" s="21"/>
      <c r="T2852" s="21"/>
      <c r="U2852" s="41"/>
      <c r="V2852" s="55"/>
      <c r="W2852" s="55"/>
    </row>
    <row r="2853" spans="1:16383" s="47" customFormat="1" ht="15" customHeight="1">
      <c r="A2853" s="7"/>
      <c r="B2853" s="24"/>
      <c r="C2853" s="21"/>
      <c r="D2853" s="54"/>
      <c r="E2853" s="35"/>
      <c r="F2853" s="21"/>
      <c r="G2853" s="21"/>
      <c r="H2853" s="21"/>
      <c r="I2853" s="21"/>
      <c r="J2853" s="21"/>
      <c r="K2853" s="21"/>
      <c r="L2853" s="21"/>
      <c r="M2853" s="21"/>
      <c r="N2853" s="21"/>
      <c r="O2853" s="21"/>
      <c r="P2853" s="21"/>
      <c r="Q2853" s="21"/>
      <c r="R2853" s="21"/>
      <c r="S2853" s="21"/>
      <c r="T2853" s="21"/>
      <c r="U2853" s="41"/>
      <c r="V2853" s="55"/>
      <c r="W2853" s="55"/>
    </row>
    <row r="2854" spans="1:16383" s="47" customFormat="1" ht="15" customHeight="1">
      <c r="A2854" s="7"/>
      <c r="B2854" s="24"/>
      <c r="C2854" s="21"/>
      <c r="D2854" s="54"/>
      <c r="E2854" s="35"/>
      <c r="F2854" s="21"/>
      <c r="G2854" s="21"/>
      <c r="H2854" s="21"/>
      <c r="I2854" s="21"/>
      <c r="J2854" s="21"/>
      <c r="K2854" s="21"/>
      <c r="L2854" s="21"/>
      <c r="M2854" s="21"/>
      <c r="N2854" s="21"/>
      <c r="O2854" s="21"/>
      <c r="P2854" s="21"/>
      <c r="Q2854" s="21"/>
      <c r="R2854" s="21"/>
      <c r="S2854" s="21"/>
      <c r="T2854" s="21"/>
      <c r="U2854" s="41"/>
      <c r="V2854" s="55"/>
      <c r="W2854" s="55"/>
    </row>
    <row r="2855" spans="1:16383" s="47" customFormat="1" ht="15" customHeight="1">
      <c r="A2855" s="7"/>
      <c r="B2855" s="24"/>
      <c r="C2855" s="21"/>
      <c r="D2855" s="54"/>
      <c r="E2855" s="35"/>
      <c r="F2855" s="21"/>
      <c r="G2855" s="21"/>
      <c r="H2855" s="21"/>
      <c r="I2855" s="21"/>
      <c r="J2855" s="21"/>
      <c r="K2855" s="21"/>
      <c r="L2855" s="21"/>
      <c r="M2855" s="21"/>
      <c r="N2855" s="21"/>
      <c r="O2855" s="21"/>
      <c r="P2855" s="21"/>
      <c r="Q2855" s="21"/>
      <c r="R2855" s="21"/>
      <c r="S2855" s="21"/>
      <c r="T2855" s="21"/>
      <c r="U2855" s="41"/>
      <c r="V2855" s="55"/>
      <c r="W2855" s="55"/>
      <c r="X2855" s="126"/>
    </row>
    <row r="2856" spans="1:16383" s="47" customFormat="1" ht="15" customHeight="1">
      <c r="A2856" s="7"/>
      <c r="B2856" s="24"/>
      <c r="C2856" s="21"/>
      <c r="D2856" s="54"/>
      <c r="E2856" s="35"/>
      <c r="F2856" s="21"/>
      <c r="G2856" s="21"/>
      <c r="H2856" s="21"/>
      <c r="I2856" s="21"/>
      <c r="J2856" s="21"/>
      <c r="K2856" s="21"/>
      <c r="L2856" s="21"/>
      <c r="M2856" s="21"/>
      <c r="N2856" s="21"/>
      <c r="O2856" s="21"/>
      <c r="P2856" s="21"/>
      <c r="Q2856" s="21"/>
      <c r="R2856" s="21"/>
      <c r="S2856" s="21"/>
      <c r="T2856" s="21"/>
      <c r="U2856" s="41"/>
      <c r="V2856" s="55"/>
      <c r="W2856" s="55"/>
    </row>
    <row r="2857" spans="1:16383" s="47" customFormat="1" ht="15" customHeight="1">
      <c r="A2857" s="7"/>
      <c r="B2857" s="24"/>
      <c r="C2857" s="21"/>
      <c r="D2857" s="54"/>
      <c r="E2857" s="35"/>
      <c r="F2857" s="21"/>
      <c r="G2857" s="21"/>
      <c r="H2857" s="21"/>
      <c r="I2857" s="21"/>
      <c r="J2857" s="21"/>
      <c r="K2857" s="21"/>
      <c r="L2857" s="21"/>
      <c r="M2857" s="21"/>
      <c r="N2857" s="21"/>
      <c r="O2857" s="21"/>
      <c r="P2857" s="21"/>
      <c r="Q2857" s="21"/>
      <c r="R2857" s="21"/>
      <c r="S2857" s="21"/>
      <c r="T2857" s="21"/>
      <c r="U2857" s="41"/>
      <c r="V2857" s="55"/>
      <c r="W2857" s="55"/>
    </row>
    <row r="2858" spans="1:16383" s="47" customFormat="1" ht="15" customHeight="1">
      <c r="A2858" s="7"/>
      <c r="B2858" s="24"/>
      <c r="C2858" s="21"/>
      <c r="D2858" s="54"/>
      <c r="E2858" s="35"/>
      <c r="F2858" s="21"/>
      <c r="G2858" s="21"/>
      <c r="H2858" s="21"/>
      <c r="I2858" s="21"/>
      <c r="J2858" s="21"/>
      <c r="K2858" s="21"/>
      <c r="L2858" s="21"/>
      <c r="M2858" s="21"/>
      <c r="N2858" s="21"/>
      <c r="O2858" s="21"/>
      <c r="P2858" s="21"/>
      <c r="Q2858" s="21"/>
      <c r="R2858" s="21"/>
      <c r="S2858" s="21"/>
      <c r="T2858" s="21"/>
      <c r="U2858" s="41"/>
      <c r="V2858" s="55"/>
      <c r="W2858" s="55"/>
    </row>
    <row r="2859" spans="1:16383" s="47" customFormat="1" ht="15" customHeight="1">
      <c r="A2859" s="7"/>
      <c r="B2859" s="24"/>
      <c r="C2859" s="21"/>
      <c r="D2859" s="54"/>
      <c r="E2859" s="35"/>
      <c r="F2859" s="21"/>
      <c r="G2859" s="21"/>
      <c r="H2859" s="21"/>
      <c r="I2859" s="21"/>
      <c r="J2859" s="21"/>
      <c r="K2859" s="21"/>
      <c r="L2859" s="21"/>
      <c r="M2859" s="21"/>
      <c r="N2859" s="21"/>
      <c r="O2859" s="21"/>
      <c r="P2859" s="21"/>
      <c r="Q2859" s="21"/>
      <c r="R2859" s="21"/>
      <c r="S2859" s="21"/>
      <c r="T2859" s="21"/>
      <c r="U2859" s="41"/>
      <c r="V2859" s="55"/>
      <c r="W2859" s="55"/>
    </row>
    <row r="2860" spans="1:16383" s="47" customFormat="1" ht="15" customHeight="1">
      <c r="A2860" s="7"/>
      <c r="B2860" s="24"/>
      <c r="C2860" s="21"/>
      <c r="D2860" s="54"/>
      <c r="E2860" s="35"/>
      <c r="F2860" s="21"/>
      <c r="G2860" s="21"/>
      <c r="H2860" s="21"/>
      <c r="I2860" s="21"/>
      <c r="J2860" s="21"/>
      <c r="K2860" s="21"/>
      <c r="L2860" s="21"/>
      <c r="M2860" s="21"/>
      <c r="N2860" s="21"/>
      <c r="O2860" s="21"/>
      <c r="P2860" s="21"/>
      <c r="Q2860" s="21"/>
      <c r="R2860" s="21"/>
      <c r="S2860" s="21"/>
      <c r="T2860" s="21"/>
      <c r="U2860" s="41"/>
      <c r="V2860" s="55"/>
      <c r="W2860" s="55"/>
    </row>
    <row r="2861" spans="1:16383" s="47" customFormat="1" ht="15" customHeight="1">
      <c r="A2861" s="7"/>
      <c r="B2861" s="24"/>
      <c r="C2861" s="21"/>
      <c r="D2861" s="54"/>
      <c r="E2861" s="35"/>
      <c r="F2861" s="21"/>
      <c r="G2861" s="21"/>
      <c r="H2861" s="21"/>
      <c r="I2861" s="21"/>
      <c r="J2861" s="21"/>
      <c r="K2861" s="21"/>
      <c r="L2861" s="21"/>
      <c r="M2861" s="21"/>
      <c r="N2861" s="21"/>
      <c r="O2861" s="21"/>
      <c r="P2861" s="21"/>
      <c r="Q2861" s="21"/>
      <c r="R2861" s="21"/>
      <c r="S2861" s="21"/>
      <c r="T2861" s="21"/>
      <c r="U2861" s="41"/>
      <c r="V2861" s="55"/>
      <c r="W2861" s="55"/>
    </row>
    <row r="2862" spans="1:16383" s="47" customFormat="1" ht="15" customHeight="1">
      <c r="A2862" s="7"/>
      <c r="B2862" s="24"/>
      <c r="C2862" s="21"/>
      <c r="D2862" s="54"/>
      <c r="E2862" s="35"/>
      <c r="F2862" s="21"/>
      <c r="G2862" s="21"/>
      <c r="H2862" s="21"/>
      <c r="I2862" s="21"/>
      <c r="J2862" s="21"/>
      <c r="K2862" s="21"/>
      <c r="L2862" s="21"/>
      <c r="M2862" s="21"/>
      <c r="N2862" s="21"/>
      <c r="O2862" s="21"/>
      <c r="P2862" s="21"/>
      <c r="Q2862" s="21"/>
      <c r="R2862" s="21"/>
      <c r="S2862" s="21"/>
      <c r="T2862" s="21"/>
      <c r="U2862" s="41"/>
      <c r="V2862" s="55"/>
      <c r="W2862" s="55"/>
    </row>
    <row r="2863" spans="1:16383" s="47" customFormat="1" ht="15" customHeight="1">
      <c r="A2863" s="7"/>
      <c r="B2863" s="24"/>
      <c r="C2863" s="21"/>
      <c r="D2863" s="54"/>
      <c r="E2863" s="35"/>
      <c r="F2863" s="21"/>
      <c r="G2863" s="21"/>
      <c r="H2863" s="21"/>
      <c r="I2863" s="21"/>
      <c r="J2863" s="21"/>
      <c r="K2863" s="21"/>
      <c r="L2863" s="21"/>
      <c r="M2863" s="21"/>
      <c r="N2863" s="21"/>
      <c r="O2863" s="21"/>
      <c r="P2863" s="21"/>
      <c r="Q2863" s="21"/>
      <c r="R2863" s="21"/>
      <c r="S2863" s="21"/>
      <c r="T2863" s="21"/>
      <c r="U2863" s="41"/>
      <c r="V2863" s="55"/>
      <c r="W2863" s="55"/>
      <c r="X2863" s="126"/>
    </row>
    <row r="2864" spans="1:16383" s="82" customFormat="1" ht="15" customHeight="1">
      <c r="A2864" s="7"/>
      <c r="B2864" s="24"/>
      <c r="C2864" s="21"/>
      <c r="D2864" s="54"/>
      <c r="E2864" s="35"/>
      <c r="F2864" s="21"/>
      <c r="G2864" s="21"/>
      <c r="H2864" s="21"/>
      <c r="I2864" s="21"/>
      <c r="J2864" s="21"/>
      <c r="K2864" s="21"/>
      <c r="L2864" s="21"/>
      <c r="M2864" s="21"/>
      <c r="N2864" s="21"/>
      <c r="O2864" s="21"/>
      <c r="P2864" s="21"/>
      <c r="Q2864" s="21"/>
      <c r="R2864" s="21"/>
      <c r="S2864" s="21"/>
      <c r="T2864" s="21"/>
      <c r="U2864" s="41"/>
      <c r="V2864" s="55"/>
      <c r="W2864" s="55"/>
      <c r="X2864" s="46"/>
      <c r="Y2864" s="46"/>
      <c r="Z2864" s="46"/>
      <c r="AA2864" s="46"/>
      <c r="AB2864" s="46"/>
      <c r="AC2864" s="46"/>
      <c r="AD2864" s="46"/>
      <c r="AE2864" s="46"/>
      <c r="AF2864" s="46"/>
      <c r="AG2864" s="46"/>
      <c r="AH2864" s="46"/>
      <c r="AI2864" s="46"/>
      <c r="AJ2864" s="46"/>
      <c r="AK2864" s="46"/>
      <c r="AL2864" s="46"/>
      <c r="AM2864" s="46"/>
      <c r="AN2864" s="46"/>
      <c r="AO2864" s="46"/>
      <c r="AP2864" s="46"/>
      <c r="AQ2864" s="46"/>
      <c r="AR2864" s="46"/>
      <c r="AS2864" s="46"/>
      <c r="AT2864" s="46"/>
      <c r="AU2864" s="46"/>
      <c r="AV2864" s="46"/>
      <c r="AW2864" s="46"/>
      <c r="AX2864" s="46"/>
      <c r="AY2864" s="46"/>
      <c r="AZ2864" s="46"/>
      <c r="BA2864" s="46"/>
      <c r="BB2864" s="46"/>
      <c r="BC2864" s="46"/>
      <c r="BD2864" s="46"/>
      <c r="BE2864" s="46"/>
      <c r="BF2864" s="46"/>
      <c r="BG2864" s="46"/>
      <c r="BH2864" s="46"/>
      <c r="BI2864" s="46"/>
      <c r="BJ2864" s="46"/>
      <c r="BK2864" s="46"/>
      <c r="BL2864" s="46"/>
      <c r="BM2864" s="46"/>
      <c r="BN2864" s="46"/>
      <c r="BO2864" s="46"/>
      <c r="BP2864" s="46"/>
      <c r="BQ2864" s="46"/>
      <c r="BR2864" s="46"/>
      <c r="BS2864" s="46"/>
      <c r="BT2864" s="46"/>
      <c r="BU2864" s="46"/>
      <c r="BV2864" s="46"/>
      <c r="BW2864" s="46"/>
      <c r="BX2864" s="46"/>
      <c r="BY2864" s="46"/>
      <c r="BZ2864" s="46"/>
      <c r="CA2864" s="46"/>
      <c r="CB2864" s="46"/>
      <c r="CC2864" s="46"/>
      <c r="CD2864" s="46"/>
      <c r="CE2864" s="46"/>
      <c r="CF2864" s="46"/>
      <c r="CG2864" s="46"/>
      <c r="CH2864" s="46"/>
      <c r="CI2864" s="46"/>
      <c r="CJ2864" s="46"/>
      <c r="CK2864" s="46"/>
      <c r="CL2864" s="46"/>
      <c r="CM2864" s="46"/>
      <c r="CN2864" s="46"/>
      <c r="CO2864" s="46"/>
      <c r="CP2864" s="46"/>
      <c r="CQ2864" s="46"/>
      <c r="CR2864" s="46"/>
      <c r="CS2864" s="46"/>
      <c r="CT2864" s="46"/>
      <c r="CU2864" s="46"/>
      <c r="CV2864" s="46"/>
      <c r="CW2864" s="46"/>
      <c r="CX2864" s="46"/>
      <c r="CY2864" s="46"/>
      <c r="CZ2864" s="46"/>
      <c r="DA2864" s="46"/>
      <c r="DB2864" s="46"/>
      <c r="DC2864" s="46"/>
      <c r="DD2864" s="46"/>
      <c r="DE2864" s="46"/>
      <c r="DF2864" s="46"/>
      <c r="DG2864" s="46"/>
      <c r="DH2864" s="46"/>
      <c r="DI2864" s="46"/>
      <c r="DJ2864" s="46"/>
      <c r="DK2864" s="46"/>
      <c r="DL2864" s="46"/>
      <c r="DM2864" s="46"/>
      <c r="DN2864" s="46"/>
      <c r="DO2864" s="46"/>
      <c r="DP2864" s="46"/>
      <c r="DQ2864" s="46"/>
      <c r="DR2864" s="46"/>
      <c r="DS2864" s="46"/>
      <c r="DT2864" s="46"/>
      <c r="DU2864" s="46"/>
      <c r="DV2864" s="46"/>
      <c r="DW2864" s="46"/>
      <c r="DX2864" s="46"/>
      <c r="DY2864" s="46"/>
      <c r="DZ2864" s="46"/>
      <c r="EA2864" s="46"/>
      <c r="EB2864" s="46"/>
      <c r="EC2864" s="46"/>
      <c r="ED2864" s="46"/>
      <c r="EE2864" s="46"/>
      <c r="EF2864" s="46"/>
      <c r="EG2864" s="46"/>
      <c r="EH2864" s="46"/>
      <c r="EI2864" s="46"/>
      <c r="EJ2864" s="46"/>
      <c r="EK2864" s="46"/>
      <c r="EL2864" s="46"/>
      <c r="EM2864" s="46"/>
      <c r="EN2864" s="46"/>
      <c r="EO2864" s="46"/>
      <c r="EP2864" s="46"/>
      <c r="EQ2864" s="46"/>
      <c r="ER2864" s="46"/>
      <c r="ES2864" s="46"/>
      <c r="ET2864" s="46"/>
      <c r="EU2864" s="46"/>
      <c r="EV2864" s="46"/>
      <c r="EW2864" s="46"/>
      <c r="EX2864" s="46"/>
      <c r="EY2864" s="46"/>
      <c r="EZ2864" s="46"/>
      <c r="FA2864" s="46"/>
      <c r="FB2864" s="46"/>
      <c r="FC2864" s="46"/>
      <c r="FD2864" s="46"/>
      <c r="FE2864" s="46"/>
      <c r="FF2864" s="46"/>
      <c r="FG2864" s="46"/>
      <c r="FH2864" s="46"/>
      <c r="FI2864" s="46"/>
      <c r="FJ2864" s="46"/>
      <c r="FK2864" s="46"/>
      <c r="FL2864" s="46"/>
      <c r="FM2864" s="46"/>
      <c r="FN2864" s="46"/>
      <c r="FO2864" s="46"/>
      <c r="FP2864" s="46"/>
      <c r="FQ2864" s="46"/>
      <c r="FR2864" s="46"/>
      <c r="FS2864" s="46"/>
      <c r="FT2864" s="46"/>
      <c r="FU2864" s="46"/>
      <c r="FV2864" s="46"/>
      <c r="FW2864" s="46"/>
      <c r="FX2864" s="46"/>
      <c r="FY2864" s="46"/>
      <c r="FZ2864" s="46"/>
      <c r="GA2864" s="46"/>
      <c r="GB2864" s="46"/>
      <c r="GC2864" s="46"/>
      <c r="GD2864" s="46"/>
      <c r="GE2864" s="46"/>
      <c r="GF2864" s="46"/>
      <c r="GG2864" s="46"/>
      <c r="GH2864" s="46"/>
      <c r="GI2864" s="46"/>
      <c r="GJ2864" s="46"/>
      <c r="GK2864" s="46"/>
      <c r="GL2864" s="46"/>
      <c r="GM2864" s="46"/>
      <c r="GN2864" s="46"/>
      <c r="GO2864" s="46"/>
      <c r="GP2864" s="46"/>
      <c r="GQ2864" s="46"/>
      <c r="GR2864" s="46"/>
      <c r="GS2864" s="46"/>
      <c r="GT2864" s="46"/>
      <c r="GU2864" s="46"/>
      <c r="GV2864" s="46"/>
      <c r="GW2864" s="46"/>
      <c r="GX2864" s="46"/>
      <c r="GY2864" s="46"/>
      <c r="GZ2864" s="46"/>
      <c r="HA2864" s="46"/>
      <c r="HB2864" s="46"/>
      <c r="HC2864" s="46"/>
      <c r="HD2864" s="46"/>
      <c r="HE2864" s="46"/>
      <c r="HF2864" s="46"/>
      <c r="HG2864" s="46"/>
      <c r="HH2864" s="46"/>
      <c r="HI2864" s="46"/>
      <c r="HJ2864" s="46"/>
      <c r="HK2864" s="46"/>
      <c r="HL2864" s="46"/>
      <c r="HM2864" s="46"/>
      <c r="HN2864" s="46"/>
      <c r="HO2864" s="46"/>
      <c r="HP2864" s="46"/>
      <c r="HQ2864" s="46"/>
      <c r="HR2864" s="46"/>
      <c r="HS2864" s="46"/>
      <c r="HT2864" s="46"/>
      <c r="HU2864" s="46"/>
      <c r="HV2864" s="46"/>
      <c r="HW2864" s="46"/>
      <c r="HX2864" s="46"/>
      <c r="HY2864" s="46"/>
      <c r="HZ2864" s="46"/>
      <c r="IA2864" s="46"/>
      <c r="IB2864" s="46"/>
      <c r="IC2864" s="46"/>
      <c r="ID2864" s="46"/>
      <c r="IE2864" s="46"/>
      <c r="IF2864" s="46"/>
      <c r="IG2864" s="46"/>
      <c r="IH2864" s="46"/>
      <c r="II2864" s="46"/>
      <c r="IJ2864" s="46"/>
      <c r="IK2864" s="46"/>
      <c r="IL2864" s="46"/>
      <c r="IM2864" s="46"/>
      <c r="IN2864" s="46"/>
      <c r="IO2864" s="46"/>
      <c r="IP2864" s="46"/>
      <c r="IQ2864" s="46"/>
      <c r="IR2864" s="46"/>
      <c r="IS2864" s="46"/>
      <c r="IT2864" s="46"/>
      <c r="IU2864" s="46"/>
      <c r="IV2864" s="46"/>
      <c r="IW2864" s="46"/>
      <c r="IX2864" s="46"/>
      <c r="IY2864" s="46"/>
      <c r="IZ2864" s="46"/>
      <c r="JA2864" s="46"/>
      <c r="JB2864" s="46"/>
      <c r="JC2864" s="46"/>
      <c r="JD2864" s="46"/>
      <c r="JE2864" s="46"/>
      <c r="JF2864" s="46"/>
      <c r="JG2864" s="46"/>
      <c r="JH2864" s="46"/>
      <c r="JI2864" s="46"/>
      <c r="JJ2864" s="46"/>
      <c r="JK2864" s="46"/>
      <c r="JL2864" s="46"/>
      <c r="JM2864" s="46"/>
      <c r="JN2864" s="46"/>
      <c r="JO2864" s="46"/>
      <c r="JP2864" s="46"/>
      <c r="JQ2864" s="46"/>
      <c r="JR2864" s="46"/>
      <c r="JS2864" s="46"/>
      <c r="JT2864" s="46"/>
      <c r="JU2864" s="46"/>
      <c r="JV2864" s="46"/>
      <c r="JW2864" s="46"/>
      <c r="JX2864" s="46"/>
      <c r="JY2864" s="46"/>
      <c r="JZ2864" s="46"/>
      <c r="KA2864" s="46"/>
      <c r="KB2864" s="46"/>
      <c r="KC2864" s="46"/>
      <c r="KD2864" s="46"/>
      <c r="KE2864" s="46"/>
      <c r="KF2864" s="46"/>
      <c r="KG2864" s="46"/>
      <c r="KH2864" s="46"/>
      <c r="KI2864" s="46"/>
      <c r="KJ2864" s="46"/>
      <c r="KK2864" s="46"/>
      <c r="KL2864" s="46"/>
      <c r="KM2864" s="46"/>
      <c r="KN2864" s="46"/>
      <c r="KO2864" s="46"/>
      <c r="KP2864" s="46"/>
      <c r="KQ2864" s="46"/>
      <c r="KR2864" s="46"/>
      <c r="KS2864" s="46"/>
      <c r="KT2864" s="46"/>
      <c r="KU2864" s="46"/>
      <c r="KV2864" s="46"/>
      <c r="KW2864" s="46"/>
      <c r="KX2864" s="46"/>
      <c r="KY2864" s="46"/>
      <c r="KZ2864" s="46"/>
      <c r="LA2864" s="46"/>
      <c r="LB2864" s="46"/>
      <c r="LC2864" s="46"/>
      <c r="LD2864" s="46"/>
      <c r="LE2864" s="46"/>
      <c r="LF2864" s="46"/>
      <c r="LG2864" s="46"/>
      <c r="LH2864" s="46"/>
      <c r="LI2864" s="46"/>
      <c r="LJ2864" s="46"/>
      <c r="LK2864" s="46"/>
      <c r="LL2864" s="46"/>
      <c r="LM2864" s="46"/>
      <c r="LN2864" s="46"/>
      <c r="LO2864" s="46"/>
      <c r="LP2864" s="46"/>
      <c r="LQ2864" s="46"/>
      <c r="LR2864" s="46"/>
      <c r="LS2864" s="46"/>
      <c r="LT2864" s="46"/>
      <c r="LU2864" s="46"/>
      <c r="LV2864" s="46"/>
      <c r="LW2864" s="46"/>
      <c r="LX2864" s="46"/>
      <c r="LY2864" s="46"/>
      <c r="LZ2864" s="46"/>
      <c r="MA2864" s="46"/>
      <c r="MB2864" s="46"/>
      <c r="MC2864" s="46"/>
      <c r="MD2864" s="46"/>
      <c r="ME2864" s="46"/>
      <c r="MF2864" s="46"/>
      <c r="MG2864" s="46"/>
      <c r="MH2864" s="46"/>
      <c r="MI2864" s="46"/>
      <c r="MJ2864" s="46"/>
      <c r="MK2864" s="46"/>
      <c r="ML2864" s="46"/>
      <c r="MM2864" s="46"/>
      <c r="MN2864" s="46"/>
      <c r="MO2864" s="46"/>
      <c r="MP2864" s="46"/>
      <c r="MQ2864" s="46"/>
      <c r="MR2864" s="46"/>
      <c r="MS2864" s="46"/>
      <c r="MT2864" s="46"/>
      <c r="MU2864" s="46"/>
      <c r="MV2864" s="46"/>
      <c r="MW2864" s="46"/>
      <c r="MX2864" s="46"/>
      <c r="MY2864" s="46"/>
      <c r="MZ2864" s="46"/>
      <c r="NA2864" s="46"/>
      <c r="NB2864" s="46"/>
      <c r="NC2864" s="46"/>
      <c r="ND2864" s="46"/>
      <c r="NE2864" s="46"/>
      <c r="NF2864" s="46"/>
      <c r="NG2864" s="46"/>
      <c r="NH2864" s="46"/>
      <c r="NI2864" s="46"/>
      <c r="NJ2864" s="46"/>
      <c r="NK2864" s="46"/>
      <c r="NL2864" s="46"/>
      <c r="NM2864" s="46"/>
      <c r="NN2864" s="46"/>
      <c r="NO2864" s="46"/>
      <c r="NP2864" s="46"/>
      <c r="NQ2864" s="46"/>
      <c r="NR2864" s="46"/>
      <c r="NS2864" s="46"/>
      <c r="NT2864" s="46"/>
      <c r="NU2864" s="46"/>
      <c r="NV2864" s="46"/>
      <c r="NW2864" s="46"/>
      <c r="NX2864" s="46"/>
      <c r="NY2864" s="46"/>
      <c r="NZ2864" s="46"/>
      <c r="OA2864" s="46"/>
      <c r="OB2864" s="46"/>
      <c r="OC2864" s="46"/>
      <c r="OD2864" s="46"/>
      <c r="OE2864" s="46"/>
      <c r="OF2864" s="46"/>
      <c r="OG2864" s="46"/>
      <c r="OH2864" s="46"/>
      <c r="OI2864" s="46"/>
      <c r="OJ2864" s="46"/>
      <c r="OK2864" s="46"/>
      <c r="OL2864" s="46"/>
      <c r="OM2864" s="46"/>
      <c r="ON2864" s="46"/>
      <c r="OO2864" s="46"/>
      <c r="OP2864" s="46"/>
      <c r="OQ2864" s="46"/>
      <c r="OR2864" s="46"/>
      <c r="OS2864" s="46"/>
      <c r="OT2864" s="46"/>
      <c r="OU2864" s="46"/>
      <c r="OV2864" s="46"/>
      <c r="OW2864" s="46"/>
      <c r="OX2864" s="46"/>
      <c r="OY2864" s="46"/>
      <c r="OZ2864" s="46"/>
      <c r="PA2864" s="46"/>
      <c r="PB2864" s="46"/>
      <c r="PC2864" s="46"/>
      <c r="PD2864" s="46"/>
      <c r="PE2864" s="46"/>
      <c r="PF2864" s="46"/>
      <c r="PG2864" s="46"/>
      <c r="PH2864" s="46"/>
      <c r="PI2864" s="46"/>
      <c r="PJ2864" s="46"/>
      <c r="PK2864" s="46"/>
      <c r="PL2864" s="46"/>
      <c r="PM2864" s="46"/>
      <c r="PN2864" s="46"/>
      <c r="PO2864" s="46"/>
      <c r="PP2864" s="46"/>
      <c r="PQ2864" s="46"/>
      <c r="PR2864" s="46"/>
      <c r="PS2864" s="46"/>
      <c r="PT2864" s="46"/>
      <c r="PU2864" s="46"/>
      <c r="PV2864" s="46"/>
      <c r="PW2864" s="46"/>
      <c r="PX2864" s="46"/>
      <c r="PY2864" s="46"/>
      <c r="PZ2864" s="46"/>
      <c r="QA2864" s="46"/>
      <c r="QB2864" s="46"/>
      <c r="QC2864" s="46"/>
      <c r="QD2864" s="46"/>
      <c r="QE2864" s="46"/>
      <c r="QF2864" s="46"/>
      <c r="QG2864" s="46"/>
      <c r="QH2864" s="46"/>
      <c r="QI2864" s="46"/>
      <c r="QJ2864" s="46"/>
      <c r="QK2864" s="46"/>
      <c r="QL2864" s="46"/>
      <c r="QM2864" s="46"/>
      <c r="QN2864" s="46"/>
      <c r="QO2864" s="46"/>
      <c r="QP2864" s="46"/>
      <c r="QQ2864" s="46"/>
      <c r="QR2864" s="46"/>
      <c r="QS2864" s="46"/>
      <c r="QT2864" s="46"/>
      <c r="QU2864" s="46"/>
      <c r="QV2864" s="46"/>
      <c r="QW2864" s="46"/>
      <c r="QX2864" s="46"/>
      <c r="QY2864" s="46"/>
      <c r="QZ2864" s="46"/>
      <c r="RA2864" s="46"/>
      <c r="RB2864" s="46"/>
      <c r="RC2864" s="46"/>
      <c r="RD2864" s="46"/>
      <c r="RE2864" s="46"/>
      <c r="RF2864" s="46"/>
      <c r="RG2864" s="46"/>
      <c r="RH2864" s="46"/>
      <c r="RI2864" s="46"/>
      <c r="RJ2864" s="46"/>
      <c r="RK2864" s="46"/>
      <c r="RL2864" s="46"/>
      <c r="RM2864" s="46"/>
      <c r="RN2864" s="46"/>
      <c r="RO2864" s="46"/>
      <c r="RP2864" s="46"/>
      <c r="RQ2864" s="46"/>
      <c r="RR2864" s="46"/>
      <c r="RS2864" s="46"/>
      <c r="RT2864" s="46"/>
      <c r="RU2864" s="46"/>
      <c r="RV2864" s="46"/>
      <c r="RW2864" s="46"/>
      <c r="RX2864" s="46"/>
      <c r="RY2864" s="46"/>
      <c r="RZ2864" s="46"/>
      <c r="SA2864" s="46"/>
      <c r="SB2864" s="46"/>
      <c r="SC2864" s="46"/>
      <c r="SD2864" s="46"/>
      <c r="SE2864" s="46"/>
      <c r="SF2864" s="46"/>
      <c r="SG2864" s="46"/>
      <c r="SH2864" s="46"/>
      <c r="SI2864" s="46"/>
      <c r="SJ2864" s="46"/>
      <c r="SK2864" s="46"/>
      <c r="SL2864" s="46"/>
      <c r="SM2864" s="46"/>
      <c r="SN2864" s="46"/>
      <c r="SO2864" s="46"/>
      <c r="SP2864" s="46"/>
      <c r="SQ2864" s="46"/>
      <c r="SR2864" s="46"/>
      <c r="SS2864" s="46"/>
      <c r="ST2864" s="46"/>
      <c r="SU2864" s="46"/>
      <c r="SV2864" s="46"/>
      <c r="SW2864" s="46"/>
      <c r="SX2864" s="46"/>
      <c r="SY2864" s="46"/>
      <c r="SZ2864" s="46"/>
      <c r="TA2864" s="46"/>
      <c r="TB2864" s="46"/>
      <c r="TC2864" s="46"/>
      <c r="TD2864" s="46"/>
      <c r="TE2864" s="46"/>
      <c r="TF2864" s="46"/>
      <c r="TG2864" s="46"/>
      <c r="TH2864" s="46"/>
      <c r="TI2864" s="46"/>
      <c r="TJ2864" s="46"/>
      <c r="TK2864" s="46"/>
      <c r="TL2864" s="46"/>
      <c r="TM2864" s="46"/>
      <c r="TN2864" s="46"/>
      <c r="TO2864" s="46"/>
      <c r="TP2864" s="46"/>
      <c r="TQ2864" s="46"/>
      <c r="TR2864" s="46"/>
      <c r="TS2864" s="46"/>
      <c r="TT2864" s="46"/>
      <c r="TU2864" s="46"/>
      <c r="TV2864" s="46"/>
      <c r="TW2864" s="46"/>
      <c r="TX2864" s="46"/>
      <c r="TY2864" s="46"/>
      <c r="TZ2864" s="46"/>
      <c r="UA2864" s="46"/>
      <c r="UB2864" s="46"/>
      <c r="UC2864" s="46"/>
      <c r="UD2864" s="46"/>
      <c r="UE2864" s="46"/>
      <c r="UF2864" s="46"/>
      <c r="UG2864" s="46"/>
      <c r="UH2864" s="46"/>
      <c r="UI2864" s="46"/>
      <c r="UJ2864" s="46"/>
      <c r="UK2864" s="46"/>
      <c r="UL2864" s="46"/>
      <c r="UM2864" s="46"/>
      <c r="UN2864" s="46"/>
      <c r="UO2864" s="46"/>
      <c r="UP2864" s="46"/>
      <c r="UQ2864" s="46"/>
      <c r="UR2864" s="46"/>
      <c r="US2864" s="46"/>
      <c r="UT2864" s="46"/>
      <c r="UU2864" s="46"/>
      <c r="UV2864" s="46"/>
      <c r="UW2864" s="46"/>
      <c r="UX2864" s="46"/>
      <c r="UY2864" s="46"/>
      <c r="UZ2864" s="46"/>
      <c r="VA2864" s="46"/>
      <c r="VB2864" s="46"/>
      <c r="VC2864" s="46"/>
      <c r="VD2864" s="46"/>
      <c r="VE2864" s="46"/>
      <c r="VF2864" s="46"/>
      <c r="VG2864" s="46"/>
      <c r="VH2864" s="46"/>
      <c r="VI2864" s="46"/>
      <c r="VJ2864" s="46"/>
      <c r="VK2864" s="46"/>
      <c r="VL2864" s="46"/>
      <c r="VM2864" s="46"/>
      <c r="VN2864" s="46"/>
      <c r="VO2864" s="46"/>
      <c r="VP2864" s="46"/>
      <c r="VQ2864" s="46"/>
      <c r="VR2864" s="46"/>
      <c r="VS2864" s="46"/>
      <c r="VT2864" s="46"/>
      <c r="VU2864" s="46"/>
      <c r="VV2864" s="46"/>
      <c r="VW2864" s="46"/>
      <c r="VX2864" s="46"/>
      <c r="VY2864" s="46"/>
      <c r="VZ2864" s="46"/>
      <c r="WA2864" s="46"/>
      <c r="WB2864" s="46"/>
      <c r="WC2864" s="46"/>
      <c r="WD2864" s="46"/>
      <c r="WE2864" s="46"/>
      <c r="WF2864" s="46"/>
      <c r="WG2864" s="46"/>
      <c r="WH2864" s="46"/>
      <c r="WI2864" s="46"/>
      <c r="WJ2864" s="46"/>
      <c r="WK2864" s="46"/>
      <c r="WL2864" s="46"/>
      <c r="WM2864" s="46"/>
      <c r="WN2864" s="46"/>
      <c r="WO2864" s="46"/>
      <c r="WP2864" s="46"/>
      <c r="WQ2864" s="46"/>
      <c r="WR2864" s="46"/>
      <c r="WS2864" s="46"/>
      <c r="WT2864" s="46"/>
      <c r="WU2864" s="46"/>
      <c r="WV2864" s="46"/>
      <c r="WW2864" s="46"/>
      <c r="WX2864" s="46"/>
      <c r="WY2864" s="46"/>
      <c r="WZ2864" s="46"/>
      <c r="XA2864" s="46"/>
      <c r="XB2864" s="46"/>
      <c r="XC2864" s="46"/>
      <c r="XD2864" s="46"/>
      <c r="XE2864" s="46"/>
      <c r="XF2864" s="46"/>
      <c r="XG2864" s="46"/>
      <c r="XH2864" s="46"/>
      <c r="XI2864" s="46"/>
      <c r="XJ2864" s="46"/>
      <c r="XK2864" s="46"/>
      <c r="XL2864" s="46"/>
      <c r="XM2864" s="46"/>
      <c r="XN2864" s="46"/>
      <c r="XO2864" s="46"/>
      <c r="XP2864" s="46"/>
      <c r="XQ2864" s="46"/>
      <c r="XR2864" s="46"/>
      <c r="XS2864" s="46"/>
      <c r="XT2864" s="46"/>
      <c r="XU2864" s="46"/>
      <c r="XV2864" s="46"/>
      <c r="XW2864" s="46"/>
      <c r="XX2864" s="46"/>
      <c r="XY2864" s="46"/>
      <c r="XZ2864" s="46"/>
      <c r="YA2864" s="46"/>
      <c r="YB2864" s="46"/>
      <c r="YC2864" s="46"/>
      <c r="YD2864" s="46"/>
      <c r="YE2864" s="46"/>
      <c r="YF2864" s="46"/>
      <c r="YG2864" s="46"/>
      <c r="YH2864" s="46"/>
      <c r="YI2864" s="46"/>
      <c r="YJ2864" s="46"/>
      <c r="YK2864" s="46"/>
      <c r="YL2864" s="46"/>
      <c r="YM2864" s="46"/>
      <c r="YN2864" s="46"/>
      <c r="YO2864" s="46"/>
      <c r="YP2864" s="46"/>
      <c r="YQ2864" s="46"/>
      <c r="YR2864" s="46"/>
      <c r="YS2864" s="46"/>
      <c r="YT2864" s="46"/>
      <c r="YU2864" s="46"/>
      <c r="YV2864" s="46"/>
      <c r="YW2864" s="46"/>
      <c r="YX2864" s="46"/>
      <c r="YY2864" s="46"/>
      <c r="YZ2864" s="46"/>
      <c r="ZA2864" s="46"/>
      <c r="ZB2864" s="46"/>
      <c r="ZC2864" s="46"/>
      <c r="ZD2864" s="46"/>
      <c r="ZE2864" s="46"/>
      <c r="ZF2864" s="46"/>
      <c r="ZG2864" s="46"/>
      <c r="ZH2864" s="46"/>
      <c r="ZI2864" s="46"/>
      <c r="ZJ2864" s="46"/>
      <c r="ZK2864" s="46"/>
      <c r="ZL2864" s="46"/>
      <c r="ZM2864" s="46"/>
      <c r="ZN2864" s="46"/>
      <c r="ZO2864" s="46"/>
      <c r="ZP2864" s="46"/>
      <c r="ZQ2864" s="46"/>
      <c r="ZR2864" s="46"/>
      <c r="ZS2864" s="46"/>
      <c r="ZT2864" s="46"/>
      <c r="ZU2864" s="46"/>
      <c r="ZV2864" s="46"/>
      <c r="ZW2864" s="46"/>
      <c r="ZX2864" s="46"/>
      <c r="ZY2864" s="46"/>
      <c r="ZZ2864" s="46"/>
      <c r="AAA2864" s="46"/>
      <c r="AAB2864" s="46"/>
      <c r="AAC2864" s="46"/>
      <c r="AAD2864" s="46"/>
      <c r="AAE2864" s="46"/>
      <c r="AAF2864" s="46"/>
      <c r="AAG2864" s="46"/>
      <c r="AAH2864" s="46"/>
      <c r="AAI2864" s="46"/>
      <c r="AAJ2864" s="46"/>
      <c r="AAK2864" s="46"/>
      <c r="AAL2864" s="46"/>
      <c r="AAM2864" s="46"/>
      <c r="AAN2864" s="46"/>
      <c r="AAO2864" s="46"/>
      <c r="AAP2864" s="46"/>
      <c r="AAQ2864" s="46"/>
      <c r="AAR2864" s="46"/>
      <c r="AAS2864" s="46"/>
      <c r="AAT2864" s="46"/>
      <c r="AAU2864" s="46"/>
      <c r="AAV2864" s="46"/>
      <c r="AAW2864" s="46"/>
      <c r="AAX2864" s="46"/>
      <c r="AAY2864" s="46"/>
      <c r="AAZ2864" s="46"/>
      <c r="ABA2864" s="46"/>
      <c r="ABB2864" s="46"/>
      <c r="ABC2864" s="46"/>
      <c r="ABD2864" s="46"/>
      <c r="ABE2864" s="46"/>
      <c r="ABF2864" s="46"/>
      <c r="ABG2864" s="46"/>
      <c r="ABH2864" s="46"/>
      <c r="ABI2864" s="46"/>
      <c r="ABJ2864" s="46"/>
      <c r="ABK2864" s="46"/>
      <c r="ABL2864" s="46"/>
      <c r="ABM2864" s="46"/>
      <c r="ABN2864" s="46"/>
      <c r="ABO2864" s="46"/>
      <c r="ABP2864" s="46"/>
      <c r="ABQ2864" s="46"/>
      <c r="ABR2864" s="46"/>
      <c r="ABS2864" s="46"/>
      <c r="ABT2864" s="46"/>
      <c r="ABU2864" s="46"/>
      <c r="ABV2864" s="46"/>
      <c r="ABW2864" s="46"/>
      <c r="ABX2864" s="46"/>
      <c r="ABY2864" s="46"/>
      <c r="ABZ2864" s="46"/>
      <c r="ACA2864" s="46"/>
      <c r="ACB2864" s="46"/>
      <c r="ACC2864" s="46"/>
      <c r="ACD2864" s="46"/>
      <c r="ACE2864" s="46"/>
      <c r="ACF2864" s="46"/>
      <c r="ACG2864" s="46"/>
      <c r="ACH2864" s="46"/>
      <c r="ACI2864" s="46"/>
      <c r="ACJ2864" s="46"/>
      <c r="ACK2864" s="46"/>
      <c r="ACL2864" s="46"/>
      <c r="ACM2864" s="46"/>
      <c r="ACN2864" s="46"/>
      <c r="ACO2864" s="46"/>
      <c r="ACP2864" s="46"/>
      <c r="ACQ2864" s="46"/>
      <c r="ACR2864" s="46"/>
      <c r="ACS2864" s="46"/>
      <c r="ACT2864" s="46"/>
      <c r="ACU2864" s="46"/>
      <c r="ACV2864" s="46"/>
      <c r="ACW2864" s="46"/>
      <c r="ACX2864" s="46"/>
      <c r="ACY2864" s="46"/>
      <c r="ACZ2864" s="46"/>
      <c r="ADA2864" s="46"/>
      <c r="ADB2864" s="46"/>
      <c r="ADC2864" s="46"/>
      <c r="ADD2864" s="46"/>
      <c r="ADE2864" s="46"/>
      <c r="ADF2864" s="46"/>
      <c r="ADG2864" s="46"/>
      <c r="ADH2864" s="46"/>
      <c r="ADI2864" s="46"/>
      <c r="ADJ2864" s="46"/>
      <c r="ADK2864" s="46"/>
      <c r="ADL2864" s="46"/>
      <c r="ADM2864" s="46"/>
      <c r="ADN2864" s="46"/>
      <c r="ADO2864" s="46"/>
      <c r="ADP2864" s="46"/>
      <c r="ADQ2864" s="46"/>
      <c r="ADR2864" s="46"/>
      <c r="ADS2864" s="46"/>
      <c r="ADT2864" s="46"/>
      <c r="ADU2864" s="46"/>
      <c r="ADV2864" s="46"/>
      <c r="ADW2864" s="46"/>
      <c r="ADX2864" s="46"/>
      <c r="ADY2864" s="46"/>
      <c r="ADZ2864" s="46"/>
      <c r="AEA2864" s="46"/>
      <c r="AEB2864" s="46"/>
      <c r="AEC2864" s="46"/>
      <c r="AED2864" s="46"/>
      <c r="AEE2864" s="46"/>
      <c r="AEF2864" s="46"/>
      <c r="AEG2864" s="46"/>
      <c r="AEH2864" s="46"/>
      <c r="AEI2864" s="46"/>
      <c r="AEJ2864" s="46"/>
      <c r="AEK2864" s="46"/>
      <c r="AEL2864" s="46"/>
      <c r="AEM2864" s="46"/>
      <c r="AEN2864" s="46"/>
      <c r="AEO2864" s="46"/>
      <c r="AEP2864" s="46"/>
      <c r="AEQ2864" s="46"/>
      <c r="AER2864" s="46"/>
      <c r="AES2864" s="46"/>
      <c r="AET2864" s="46"/>
      <c r="AEU2864" s="46"/>
      <c r="AEV2864" s="46"/>
      <c r="AEW2864" s="46"/>
      <c r="AEX2864" s="46"/>
      <c r="AEY2864" s="46"/>
      <c r="AEZ2864" s="46"/>
      <c r="AFA2864" s="46"/>
      <c r="AFB2864" s="46"/>
      <c r="AFC2864" s="46"/>
      <c r="AFD2864" s="46"/>
      <c r="AFE2864" s="46"/>
      <c r="AFF2864" s="46"/>
      <c r="AFG2864" s="46"/>
      <c r="AFH2864" s="46"/>
      <c r="AFI2864" s="46"/>
      <c r="AFJ2864" s="46"/>
      <c r="AFK2864" s="46"/>
      <c r="AFL2864" s="46"/>
      <c r="AFM2864" s="46"/>
      <c r="AFN2864" s="46"/>
      <c r="AFO2864" s="46"/>
      <c r="AFP2864" s="46"/>
      <c r="AFQ2864" s="46"/>
      <c r="AFR2864" s="46"/>
      <c r="AFS2864" s="46"/>
      <c r="AFT2864" s="46"/>
      <c r="AFU2864" s="46"/>
      <c r="AFV2864" s="46"/>
      <c r="AFW2864" s="46"/>
      <c r="AFX2864" s="46"/>
      <c r="AFY2864" s="46"/>
      <c r="AFZ2864" s="46"/>
      <c r="AGA2864" s="46"/>
      <c r="AGB2864" s="46"/>
      <c r="AGC2864" s="46"/>
      <c r="AGD2864" s="46"/>
      <c r="AGE2864" s="46"/>
      <c r="AGF2864" s="46"/>
      <c r="AGG2864" s="46"/>
      <c r="AGH2864" s="46"/>
      <c r="AGI2864" s="46"/>
      <c r="AGJ2864" s="46"/>
      <c r="AGK2864" s="46"/>
      <c r="AGL2864" s="46"/>
      <c r="AGM2864" s="46"/>
      <c r="AGN2864" s="46"/>
      <c r="AGO2864" s="46"/>
      <c r="AGP2864" s="46"/>
      <c r="AGQ2864" s="46"/>
      <c r="AGR2864" s="46"/>
      <c r="AGS2864" s="46"/>
      <c r="AGT2864" s="46"/>
      <c r="AGU2864" s="46"/>
      <c r="AGV2864" s="46"/>
      <c r="AGW2864" s="46"/>
      <c r="AGX2864" s="46"/>
      <c r="AGY2864" s="46"/>
      <c r="AGZ2864" s="46"/>
      <c r="AHA2864" s="46"/>
      <c r="AHB2864" s="46"/>
      <c r="AHC2864" s="46"/>
      <c r="AHD2864" s="46"/>
      <c r="AHE2864" s="46"/>
      <c r="AHF2864" s="46"/>
      <c r="AHG2864" s="46"/>
      <c r="AHH2864" s="46"/>
      <c r="AHI2864" s="46"/>
      <c r="AHJ2864" s="46"/>
      <c r="AHK2864" s="46"/>
      <c r="AHL2864" s="46"/>
      <c r="AHM2864" s="46"/>
      <c r="AHN2864" s="46"/>
      <c r="AHO2864" s="46"/>
      <c r="AHP2864" s="46"/>
      <c r="AHQ2864" s="46"/>
      <c r="AHR2864" s="46"/>
      <c r="AHS2864" s="46"/>
      <c r="AHT2864" s="46"/>
      <c r="AHU2864" s="46"/>
      <c r="AHV2864" s="46"/>
      <c r="AHW2864" s="46"/>
      <c r="AHX2864" s="46"/>
      <c r="AHY2864" s="46"/>
      <c r="AHZ2864" s="46"/>
      <c r="AIA2864" s="46"/>
      <c r="AIB2864" s="46"/>
      <c r="AIC2864" s="46"/>
      <c r="AID2864" s="46"/>
      <c r="AIE2864" s="46"/>
      <c r="AIF2864" s="46"/>
      <c r="AIG2864" s="46"/>
      <c r="AIH2864" s="46"/>
      <c r="AII2864" s="46"/>
      <c r="AIJ2864" s="46"/>
      <c r="AIK2864" s="46"/>
      <c r="AIL2864" s="46"/>
      <c r="AIM2864" s="46"/>
      <c r="AIN2864" s="46"/>
      <c r="AIO2864" s="46"/>
      <c r="AIP2864" s="46"/>
      <c r="AIQ2864" s="46"/>
      <c r="AIR2864" s="46"/>
      <c r="AIS2864" s="46"/>
      <c r="AIT2864" s="46"/>
      <c r="AIU2864" s="46"/>
      <c r="AIV2864" s="46"/>
      <c r="AIW2864" s="46"/>
      <c r="AIX2864" s="46"/>
      <c r="AIY2864" s="46"/>
      <c r="AIZ2864" s="46"/>
      <c r="AJA2864" s="46"/>
      <c r="AJB2864" s="46"/>
      <c r="AJC2864" s="46"/>
      <c r="AJD2864" s="46"/>
      <c r="AJE2864" s="46"/>
      <c r="AJF2864" s="46"/>
      <c r="AJG2864" s="46"/>
      <c r="AJH2864" s="46"/>
      <c r="AJI2864" s="46"/>
      <c r="AJJ2864" s="46"/>
      <c r="AJK2864" s="46"/>
      <c r="AJL2864" s="46"/>
      <c r="AJM2864" s="46"/>
      <c r="AJN2864" s="46"/>
      <c r="AJO2864" s="46"/>
      <c r="AJP2864" s="46"/>
      <c r="AJQ2864" s="46"/>
      <c r="AJR2864" s="46"/>
      <c r="AJS2864" s="46"/>
      <c r="AJT2864" s="46"/>
      <c r="AJU2864" s="46"/>
      <c r="AJV2864" s="46"/>
      <c r="AJW2864" s="46"/>
      <c r="AJX2864" s="46"/>
      <c r="AJY2864" s="46"/>
      <c r="AJZ2864" s="46"/>
      <c r="AKA2864" s="46"/>
      <c r="AKB2864" s="46"/>
      <c r="AKC2864" s="46"/>
      <c r="AKD2864" s="46"/>
      <c r="AKE2864" s="46"/>
      <c r="AKF2864" s="46"/>
      <c r="AKG2864" s="46"/>
      <c r="AKH2864" s="46"/>
      <c r="AKI2864" s="46"/>
      <c r="AKJ2864" s="46"/>
      <c r="AKK2864" s="46"/>
      <c r="AKL2864" s="46"/>
      <c r="AKM2864" s="46"/>
      <c r="AKN2864" s="46"/>
      <c r="AKO2864" s="46"/>
      <c r="AKP2864" s="46"/>
      <c r="AKQ2864" s="46"/>
      <c r="AKR2864" s="46"/>
      <c r="AKS2864" s="46"/>
      <c r="AKT2864" s="46"/>
      <c r="AKU2864" s="46"/>
      <c r="AKV2864" s="46"/>
      <c r="AKW2864" s="46"/>
      <c r="AKX2864" s="46"/>
      <c r="AKY2864" s="46"/>
      <c r="AKZ2864" s="46"/>
      <c r="ALA2864" s="46"/>
      <c r="ALB2864" s="46"/>
      <c r="ALC2864" s="46"/>
      <c r="ALD2864" s="46"/>
      <c r="ALE2864" s="46"/>
      <c r="ALF2864" s="46"/>
      <c r="ALG2864" s="46"/>
      <c r="ALH2864" s="46"/>
      <c r="ALI2864" s="46"/>
      <c r="ALJ2864" s="46"/>
      <c r="ALK2864" s="46"/>
      <c r="ALL2864" s="46"/>
      <c r="ALM2864" s="46"/>
      <c r="ALN2864" s="46"/>
      <c r="ALO2864" s="46"/>
      <c r="ALP2864" s="46"/>
      <c r="ALQ2864" s="46"/>
      <c r="ALR2864" s="46"/>
      <c r="ALS2864" s="46"/>
      <c r="ALT2864" s="46"/>
      <c r="ALU2864" s="46"/>
      <c r="ALV2864" s="46"/>
      <c r="ALW2864" s="46"/>
      <c r="ALX2864" s="46"/>
      <c r="ALY2864" s="46"/>
      <c r="ALZ2864" s="46"/>
      <c r="AMA2864" s="46"/>
      <c r="AMB2864" s="46"/>
      <c r="AMC2864" s="46"/>
      <c r="AMD2864" s="46"/>
      <c r="AME2864" s="46"/>
      <c r="AMF2864" s="46"/>
      <c r="AMG2864" s="46"/>
      <c r="AMH2864" s="46"/>
      <c r="AMI2864" s="46"/>
      <c r="AMJ2864" s="46"/>
      <c r="AMK2864" s="46"/>
      <c r="AML2864" s="46"/>
      <c r="AMM2864" s="46"/>
      <c r="AMN2864" s="46"/>
      <c r="AMO2864" s="46"/>
      <c r="AMP2864" s="46"/>
      <c r="AMQ2864" s="46"/>
      <c r="AMR2864" s="46"/>
      <c r="AMS2864" s="46"/>
      <c r="AMT2864" s="46"/>
      <c r="AMU2864" s="46"/>
      <c r="AMV2864" s="46"/>
      <c r="AMW2864" s="46"/>
      <c r="AMX2864" s="46"/>
      <c r="AMY2864" s="46"/>
      <c r="AMZ2864" s="46"/>
      <c r="ANA2864" s="46"/>
      <c r="ANB2864" s="46"/>
      <c r="ANC2864" s="46"/>
      <c r="AND2864" s="46"/>
      <c r="ANE2864" s="46"/>
      <c r="ANF2864" s="46"/>
      <c r="ANG2864" s="46"/>
      <c r="ANH2864" s="46"/>
      <c r="ANI2864" s="46"/>
      <c r="ANJ2864" s="46"/>
      <c r="ANK2864" s="46"/>
      <c r="ANL2864" s="46"/>
      <c r="ANM2864" s="46"/>
      <c r="ANN2864" s="46"/>
      <c r="ANO2864" s="46"/>
      <c r="ANP2864" s="46"/>
      <c r="ANQ2864" s="46"/>
      <c r="ANR2864" s="46"/>
      <c r="ANS2864" s="46"/>
      <c r="ANT2864" s="46"/>
      <c r="ANU2864" s="46"/>
      <c r="ANV2864" s="46"/>
      <c r="ANW2864" s="46"/>
      <c r="ANX2864" s="46"/>
      <c r="ANY2864" s="46"/>
      <c r="ANZ2864" s="46"/>
      <c r="AOA2864" s="46"/>
      <c r="AOB2864" s="46"/>
      <c r="AOC2864" s="46"/>
      <c r="AOD2864" s="46"/>
      <c r="AOE2864" s="46"/>
      <c r="AOF2864" s="46"/>
      <c r="AOG2864" s="46"/>
      <c r="AOH2864" s="46"/>
      <c r="AOI2864" s="46"/>
      <c r="AOJ2864" s="46"/>
      <c r="AOK2864" s="46"/>
      <c r="AOL2864" s="46"/>
      <c r="AOM2864" s="46"/>
      <c r="AON2864" s="46"/>
      <c r="AOO2864" s="46"/>
      <c r="AOP2864" s="46"/>
      <c r="AOQ2864" s="46"/>
      <c r="AOR2864" s="46"/>
      <c r="AOS2864" s="46"/>
      <c r="AOT2864" s="46"/>
      <c r="AOU2864" s="46"/>
      <c r="AOV2864" s="46"/>
      <c r="AOW2864" s="46"/>
      <c r="AOX2864" s="46"/>
      <c r="AOY2864" s="46"/>
      <c r="AOZ2864" s="46"/>
      <c r="APA2864" s="46"/>
      <c r="APB2864" s="46"/>
      <c r="APC2864" s="46"/>
      <c r="APD2864" s="46"/>
      <c r="APE2864" s="46"/>
      <c r="APF2864" s="46"/>
      <c r="APG2864" s="46"/>
      <c r="APH2864" s="46"/>
      <c r="API2864" s="46"/>
      <c r="APJ2864" s="46"/>
      <c r="APK2864" s="46"/>
      <c r="APL2864" s="46"/>
      <c r="APM2864" s="46"/>
      <c r="APN2864" s="46"/>
      <c r="APO2864" s="46"/>
      <c r="APP2864" s="46"/>
      <c r="APQ2864" s="46"/>
      <c r="APR2864" s="46"/>
      <c r="APS2864" s="46"/>
      <c r="APT2864" s="46"/>
      <c r="APU2864" s="46"/>
      <c r="APV2864" s="46"/>
      <c r="APW2864" s="46"/>
      <c r="APX2864" s="46"/>
      <c r="APY2864" s="46"/>
      <c r="APZ2864" s="46"/>
      <c r="AQA2864" s="46"/>
      <c r="AQB2864" s="46"/>
      <c r="AQC2864" s="46"/>
      <c r="AQD2864" s="46"/>
      <c r="AQE2864" s="46"/>
      <c r="AQF2864" s="46"/>
      <c r="AQG2864" s="46"/>
      <c r="AQH2864" s="46"/>
      <c r="AQI2864" s="46"/>
      <c r="AQJ2864" s="46"/>
      <c r="AQK2864" s="46"/>
      <c r="AQL2864" s="46"/>
      <c r="AQM2864" s="46"/>
      <c r="AQN2864" s="46"/>
      <c r="AQO2864" s="46"/>
      <c r="AQP2864" s="46"/>
      <c r="AQQ2864" s="46"/>
      <c r="AQR2864" s="46"/>
      <c r="AQS2864" s="46"/>
      <c r="AQT2864" s="46"/>
      <c r="AQU2864" s="46"/>
      <c r="AQV2864" s="46"/>
      <c r="AQW2864" s="46"/>
      <c r="AQX2864" s="46"/>
      <c r="AQY2864" s="46"/>
      <c r="AQZ2864" s="46"/>
      <c r="ARA2864" s="46"/>
      <c r="ARB2864" s="46"/>
      <c r="ARC2864" s="46"/>
      <c r="ARD2864" s="46"/>
      <c r="ARE2864" s="46"/>
      <c r="ARF2864" s="46"/>
      <c r="ARG2864" s="46"/>
      <c r="ARH2864" s="46"/>
      <c r="ARI2864" s="46"/>
      <c r="ARJ2864" s="46"/>
      <c r="ARK2864" s="46"/>
      <c r="ARL2864" s="46"/>
      <c r="ARM2864" s="46"/>
      <c r="ARN2864" s="46"/>
      <c r="ARO2864" s="46"/>
      <c r="ARP2864" s="46"/>
      <c r="ARQ2864" s="46"/>
      <c r="ARR2864" s="46"/>
      <c r="ARS2864" s="46"/>
      <c r="ART2864" s="46"/>
      <c r="ARU2864" s="46"/>
      <c r="ARV2864" s="46"/>
      <c r="ARW2864" s="46"/>
      <c r="ARX2864" s="46"/>
      <c r="ARY2864" s="46"/>
      <c r="ARZ2864" s="46"/>
      <c r="ASA2864" s="46"/>
      <c r="ASB2864" s="46"/>
      <c r="ASC2864" s="46"/>
      <c r="ASD2864" s="46"/>
      <c r="ASE2864" s="46"/>
      <c r="ASF2864" s="46"/>
      <c r="ASG2864" s="46"/>
      <c r="ASH2864" s="46"/>
      <c r="ASI2864" s="46"/>
      <c r="ASJ2864" s="46"/>
      <c r="ASK2864" s="46"/>
      <c r="ASL2864" s="46"/>
      <c r="ASM2864" s="46"/>
      <c r="ASN2864" s="46"/>
      <c r="ASO2864" s="46"/>
      <c r="ASP2864" s="46"/>
      <c r="ASQ2864" s="46"/>
      <c r="ASR2864" s="46"/>
      <c r="ASS2864" s="46"/>
      <c r="AST2864" s="46"/>
      <c r="ASU2864" s="46"/>
      <c r="ASV2864" s="46"/>
      <c r="ASW2864" s="46"/>
      <c r="ASX2864" s="46"/>
      <c r="ASY2864" s="46"/>
      <c r="ASZ2864" s="46"/>
      <c r="ATA2864" s="46"/>
      <c r="ATB2864" s="46"/>
      <c r="ATC2864" s="46"/>
      <c r="ATD2864" s="46"/>
      <c r="ATE2864" s="46"/>
      <c r="ATF2864" s="46"/>
      <c r="ATG2864" s="46"/>
      <c r="ATH2864" s="46"/>
      <c r="ATI2864" s="46"/>
      <c r="ATJ2864" s="46"/>
      <c r="ATK2864" s="46"/>
      <c r="ATL2864" s="46"/>
      <c r="ATM2864" s="46"/>
      <c r="ATN2864" s="46"/>
      <c r="ATO2864" s="46"/>
      <c r="ATP2864" s="46"/>
      <c r="ATQ2864" s="46"/>
      <c r="ATR2864" s="46"/>
      <c r="ATS2864" s="46"/>
      <c r="ATT2864" s="46"/>
      <c r="ATU2864" s="46"/>
      <c r="ATV2864" s="46"/>
      <c r="ATW2864" s="46"/>
      <c r="ATX2864" s="46"/>
      <c r="ATY2864" s="46"/>
      <c r="ATZ2864" s="46"/>
      <c r="AUA2864" s="46"/>
      <c r="AUB2864" s="46"/>
      <c r="AUC2864" s="46"/>
      <c r="AUD2864" s="46"/>
      <c r="AUE2864" s="46"/>
      <c r="AUF2864" s="46"/>
      <c r="AUG2864" s="46"/>
      <c r="AUH2864" s="46"/>
      <c r="AUI2864" s="46"/>
      <c r="AUJ2864" s="46"/>
      <c r="AUK2864" s="46"/>
      <c r="AUL2864" s="46"/>
      <c r="AUM2864" s="46"/>
      <c r="AUN2864" s="46"/>
      <c r="AUO2864" s="46"/>
      <c r="AUP2864" s="46"/>
      <c r="AUQ2864" s="46"/>
      <c r="AUR2864" s="46"/>
      <c r="AUS2864" s="46"/>
      <c r="AUT2864" s="46"/>
      <c r="AUU2864" s="46"/>
      <c r="AUV2864" s="46"/>
      <c r="AUW2864" s="46"/>
      <c r="AUX2864" s="46"/>
      <c r="AUY2864" s="46"/>
      <c r="AUZ2864" s="46"/>
      <c r="AVA2864" s="46"/>
      <c r="AVB2864" s="46"/>
      <c r="AVC2864" s="46"/>
      <c r="AVD2864" s="46"/>
      <c r="AVE2864" s="46"/>
      <c r="AVF2864" s="46"/>
      <c r="AVG2864" s="46"/>
      <c r="AVH2864" s="46"/>
      <c r="AVI2864" s="46"/>
      <c r="AVJ2864" s="46"/>
      <c r="AVK2864" s="46"/>
      <c r="AVL2864" s="46"/>
      <c r="AVM2864" s="46"/>
      <c r="AVN2864" s="46"/>
      <c r="AVO2864" s="46"/>
      <c r="AVP2864" s="46"/>
      <c r="AVQ2864" s="46"/>
      <c r="AVR2864" s="46"/>
      <c r="AVS2864" s="46"/>
      <c r="AVT2864" s="46"/>
      <c r="AVU2864" s="46"/>
      <c r="AVV2864" s="46"/>
      <c r="AVW2864" s="46"/>
      <c r="AVX2864" s="46"/>
      <c r="AVY2864" s="46"/>
      <c r="AVZ2864" s="46"/>
      <c r="AWA2864" s="46"/>
      <c r="AWB2864" s="46"/>
      <c r="AWC2864" s="46"/>
      <c r="AWD2864" s="46"/>
      <c r="AWE2864" s="46"/>
      <c r="AWF2864" s="46"/>
      <c r="AWG2864" s="46"/>
      <c r="AWH2864" s="46"/>
      <c r="AWI2864" s="46"/>
      <c r="AWJ2864" s="46"/>
      <c r="AWK2864" s="46"/>
      <c r="AWL2864" s="46"/>
      <c r="AWM2864" s="46"/>
      <c r="AWN2864" s="46"/>
      <c r="AWO2864" s="46"/>
      <c r="AWP2864" s="46"/>
      <c r="AWQ2864" s="46"/>
      <c r="AWR2864" s="46"/>
      <c r="AWS2864" s="46"/>
      <c r="AWT2864" s="46"/>
      <c r="AWU2864" s="46"/>
      <c r="AWV2864" s="46"/>
      <c r="AWW2864" s="46"/>
      <c r="AWX2864" s="46"/>
      <c r="AWY2864" s="46"/>
      <c r="AWZ2864" s="46"/>
      <c r="AXA2864" s="46"/>
      <c r="AXB2864" s="46"/>
      <c r="AXC2864" s="46"/>
      <c r="AXD2864" s="46"/>
      <c r="AXE2864" s="46"/>
      <c r="AXF2864" s="46"/>
      <c r="AXG2864" s="46"/>
      <c r="AXH2864" s="46"/>
      <c r="AXI2864" s="46"/>
      <c r="AXJ2864" s="46"/>
      <c r="AXK2864" s="46"/>
      <c r="AXL2864" s="46"/>
      <c r="AXM2864" s="46"/>
      <c r="AXN2864" s="46"/>
      <c r="AXO2864" s="46"/>
      <c r="AXP2864" s="46"/>
      <c r="AXQ2864" s="46"/>
      <c r="AXR2864" s="46"/>
      <c r="AXS2864" s="46"/>
      <c r="AXT2864" s="46"/>
      <c r="AXU2864" s="46"/>
      <c r="AXV2864" s="46"/>
      <c r="AXW2864" s="46"/>
      <c r="AXX2864" s="46"/>
      <c r="AXY2864" s="46"/>
      <c r="AXZ2864" s="46"/>
      <c r="AYA2864" s="46"/>
      <c r="AYB2864" s="46"/>
      <c r="AYC2864" s="46"/>
      <c r="AYD2864" s="46"/>
      <c r="AYE2864" s="46"/>
      <c r="AYF2864" s="46"/>
      <c r="AYG2864" s="46"/>
      <c r="AYH2864" s="46"/>
      <c r="AYI2864" s="46"/>
      <c r="AYJ2864" s="46"/>
      <c r="AYK2864" s="46"/>
      <c r="AYL2864" s="46"/>
      <c r="AYM2864" s="46"/>
      <c r="AYN2864" s="46"/>
      <c r="AYO2864" s="46"/>
      <c r="AYP2864" s="46"/>
      <c r="AYQ2864" s="46"/>
      <c r="AYR2864" s="46"/>
      <c r="AYS2864" s="46"/>
      <c r="AYT2864" s="46"/>
      <c r="AYU2864" s="46"/>
      <c r="AYV2864" s="46"/>
      <c r="AYW2864" s="46"/>
      <c r="AYX2864" s="46"/>
      <c r="AYY2864" s="46"/>
      <c r="AYZ2864" s="46"/>
      <c r="AZA2864" s="46"/>
      <c r="AZB2864" s="46"/>
      <c r="AZC2864" s="46"/>
      <c r="AZD2864" s="46"/>
      <c r="AZE2864" s="46"/>
      <c r="AZF2864" s="46"/>
      <c r="AZG2864" s="46"/>
      <c r="AZH2864" s="46"/>
      <c r="AZI2864" s="46"/>
      <c r="AZJ2864" s="46"/>
      <c r="AZK2864" s="46"/>
      <c r="AZL2864" s="46"/>
      <c r="AZM2864" s="46"/>
      <c r="AZN2864" s="46"/>
      <c r="AZO2864" s="46"/>
      <c r="AZP2864" s="46"/>
      <c r="AZQ2864" s="46"/>
      <c r="AZR2864" s="46"/>
      <c r="AZS2864" s="46"/>
      <c r="AZT2864" s="46"/>
      <c r="AZU2864" s="46"/>
      <c r="AZV2864" s="46"/>
      <c r="AZW2864" s="46"/>
      <c r="AZX2864" s="46"/>
      <c r="AZY2864" s="46"/>
      <c r="AZZ2864" s="46"/>
      <c r="BAA2864" s="46"/>
      <c r="BAB2864" s="46"/>
      <c r="BAC2864" s="46"/>
      <c r="BAD2864" s="46"/>
      <c r="BAE2864" s="46"/>
      <c r="BAF2864" s="46"/>
      <c r="BAG2864" s="46"/>
      <c r="BAH2864" s="46"/>
      <c r="BAI2864" s="46"/>
      <c r="BAJ2864" s="46"/>
      <c r="BAK2864" s="46"/>
      <c r="BAL2864" s="46"/>
      <c r="BAM2864" s="46"/>
      <c r="BAN2864" s="46"/>
      <c r="BAO2864" s="46"/>
      <c r="BAP2864" s="46"/>
      <c r="BAQ2864" s="46"/>
      <c r="BAR2864" s="46"/>
      <c r="BAS2864" s="46"/>
      <c r="BAT2864" s="46"/>
      <c r="BAU2864" s="46"/>
      <c r="BAV2864" s="46"/>
      <c r="BAW2864" s="46"/>
      <c r="BAX2864" s="46"/>
      <c r="BAY2864" s="46"/>
      <c r="BAZ2864" s="46"/>
      <c r="BBA2864" s="46"/>
      <c r="BBB2864" s="46"/>
      <c r="BBC2864" s="46"/>
      <c r="BBD2864" s="46"/>
      <c r="BBE2864" s="46"/>
      <c r="BBF2864" s="46"/>
      <c r="BBG2864" s="46"/>
      <c r="BBH2864" s="46"/>
      <c r="BBI2864" s="46"/>
      <c r="BBJ2864" s="46"/>
      <c r="BBK2864" s="46"/>
      <c r="BBL2864" s="46"/>
      <c r="BBM2864" s="46"/>
      <c r="BBN2864" s="46"/>
      <c r="BBO2864" s="46"/>
      <c r="BBP2864" s="46"/>
      <c r="BBQ2864" s="46"/>
      <c r="BBR2864" s="46"/>
      <c r="BBS2864" s="46"/>
      <c r="BBT2864" s="46"/>
      <c r="BBU2864" s="46"/>
      <c r="BBV2864" s="46"/>
      <c r="BBW2864" s="46"/>
      <c r="BBX2864" s="46"/>
      <c r="BBY2864" s="46"/>
      <c r="BBZ2864" s="46"/>
      <c r="BCA2864" s="46"/>
      <c r="BCB2864" s="46"/>
      <c r="BCC2864" s="46"/>
      <c r="BCD2864" s="46"/>
      <c r="BCE2864" s="46"/>
      <c r="BCF2864" s="46"/>
      <c r="BCG2864" s="46"/>
      <c r="BCH2864" s="46"/>
      <c r="BCI2864" s="46"/>
      <c r="BCJ2864" s="46"/>
      <c r="BCK2864" s="46"/>
      <c r="BCL2864" s="46"/>
      <c r="BCM2864" s="46"/>
      <c r="BCN2864" s="46"/>
      <c r="BCO2864" s="46"/>
      <c r="BCP2864" s="46"/>
      <c r="BCQ2864" s="46"/>
      <c r="BCR2864" s="46"/>
      <c r="BCS2864" s="46"/>
      <c r="BCT2864" s="46"/>
      <c r="BCU2864" s="46"/>
      <c r="BCV2864" s="46"/>
      <c r="BCW2864" s="46"/>
      <c r="BCX2864" s="46"/>
      <c r="BCY2864" s="46"/>
      <c r="BCZ2864" s="46"/>
      <c r="BDA2864" s="46"/>
      <c r="BDB2864" s="46"/>
      <c r="BDC2864" s="46"/>
      <c r="BDD2864" s="46"/>
      <c r="BDE2864" s="46"/>
      <c r="BDF2864" s="46"/>
      <c r="BDG2864" s="46"/>
      <c r="BDH2864" s="46"/>
      <c r="BDI2864" s="46"/>
      <c r="BDJ2864" s="46"/>
      <c r="BDK2864" s="46"/>
      <c r="BDL2864" s="46"/>
      <c r="BDM2864" s="46"/>
      <c r="BDN2864" s="46"/>
      <c r="BDO2864" s="46"/>
      <c r="BDP2864" s="46"/>
      <c r="BDQ2864" s="46"/>
      <c r="BDR2864" s="46"/>
      <c r="BDS2864" s="46"/>
      <c r="BDT2864" s="46"/>
      <c r="BDU2864" s="46"/>
      <c r="BDV2864" s="46"/>
      <c r="BDW2864" s="46"/>
      <c r="BDX2864" s="46"/>
      <c r="BDY2864" s="46"/>
      <c r="BDZ2864" s="46"/>
      <c r="BEA2864" s="46"/>
      <c r="BEB2864" s="46"/>
      <c r="BEC2864" s="46"/>
      <c r="BED2864" s="46"/>
      <c r="BEE2864" s="46"/>
      <c r="BEF2864" s="46"/>
      <c r="BEG2864" s="46"/>
      <c r="BEH2864" s="46"/>
      <c r="BEI2864" s="46"/>
      <c r="BEJ2864" s="46"/>
      <c r="BEK2864" s="46"/>
      <c r="BEL2864" s="46"/>
      <c r="BEM2864" s="46"/>
      <c r="BEN2864" s="46"/>
      <c r="BEO2864" s="46"/>
      <c r="BEP2864" s="46"/>
      <c r="BEQ2864" s="46"/>
      <c r="BER2864" s="46"/>
      <c r="BES2864" s="46"/>
      <c r="BET2864" s="46"/>
      <c r="BEU2864" s="46"/>
      <c r="BEV2864" s="46"/>
      <c r="BEW2864" s="46"/>
      <c r="BEX2864" s="46"/>
      <c r="BEY2864" s="46"/>
      <c r="BEZ2864" s="46"/>
      <c r="BFA2864" s="46"/>
      <c r="BFB2864" s="46"/>
      <c r="BFC2864" s="46"/>
      <c r="BFD2864" s="46"/>
      <c r="BFE2864" s="46"/>
      <c r="BFF2864" s="46"/>
      <c r="BFG2864" s="46"/>
      <c r="BFH2864" s="46"/>
      <c r="BFI2864" s="46"/>
      <c r="BFJ2864" s="46"/>
      <c r="BFK2864" s="46"/>
      <c r="BFL2864" s="46"/>
      <c r="BFM2864" s="46"/>
      <c r="BFN2864" s="46"/>
      <c r="BFO2864" s="46"/>
      <c r="BFP2864" s="46"/>
      <c r="BFQ2864" s="46"/>
      <c r="BFR2864" s="46"/>
      <c r="BFS2864" s="46"/>
      <c r="BFT2864" s="46"/>
      <c r="BFU2864" s="46"/>
      <c r="BFV2864" s="46"/>
      <c r="BFW2864" s="46"/>
      <c r="BFX2864" s="46"/>
      <c r="BFY2864" s="46"/>
      <c r="BFZ2864" s="46"/>
      <c r="BGA2864" s="46"/>
      <c r="BGB2864" s="46"/>
      <c r="BGC2864" s="46"/>
      <c r="BGD2864" s="46"/>
      <c r="BGE2864" s="46"/>
      <c r="BGF2864" s="46"/>
      <c r="BGG2864" s="46"/>
      <c r="BGH2864" s="46"/>
      <c r="BGI2864" s="46"/>
      <c r="BGJ2864" s="46"/>
      <c r="BGK2864" s="46"/>
      <c r="BGL2864" s="46"/>
      <c r="BGM2864" s="46"/>
      <c r="BGN2864" s="46"/>
      <c r="BGO2864" s="46"/>
      <c r="BGP2864" s="46"/>
      <c r="BGQ2864" s="46"/>
      <c r="BGR2864" s="46"/>
      <c r="BGS2864" s="46"/>
      <c r="BGT2864" s="46"/>
      <c r="BGU2864" s="46"/>
      <c r="BGV2864" s="46"/>
      <c r="BGW2864" s="46"/>
      <c r="BGX2864" s="46"/>
      <c r="BGY2864" s="46"/>
      <c r="BGZ2864" s="46"/>
      <c r="BHA2864" s="46"/>
      <c r="BHB2864" s="46"/>
      <c r="BHC2864" s="46"/>
      <c r="BHD2864" s="46"/>
      <c r="BHE2864" s="46"/>
      <c r="BHF2864" s="46"/>
      <c r="BHG2864" s="46"/>
      <c r="BHH2864" s="46"/>
      <c r="BHI2864" s="46"/>
      <c r="BHJ2864" s="46"/>
      <c r="BHK2864" s="46"/>
      <c r="BHL2864" s="46"/>
      <c r="BHM2864" s="46"/>
      <c r="BHN2864" s="46"/>
      <c r="BHO2864" s="46"/>
      <c r="BHP2864" s="46"/>
      <c r="BHQ2864" s="46"/>
      <c r="BHR2864" s="46"/>
      <c r="BHS2864" s="46"/>
      <c r="BHT2864" s="46"/>
      <c r="BHU2864" s="46"/>
      <c r="BHV2864" s="46"/>
      <c r="BHW2864" s="46"/>
      <c r="BHX2864" s="46"/>
      <c r="BHY2864" s="46"/>
      <c r="BHZ2864" s="46"/>
      <c r="BIA2864" s="46"/>
      <c r="BIB2864" s="46"/>
      <c r="BIC2864" s="46"/>
      <c r="BID2864" s="46"/>
      <c r="BIE2864" s="46"/>
      <c r="BIF2864" s="46"/>
      <c r="BIG2864" s="46"/>
      <c r="BIH2864" s="46"/>
      <c r="BII2864" s="46"/>
      <c r="BIJ2864" s="46"/>
      <c r="BIK2864" s="46"/>
      <c r="BIL2864" s="46"/>
      <c r="BIM2864" s="46"/>
      <c r="BIN2864" s="46"/>
      <c r="BIO2864" s="46"/>
      <c r="BIP2864" s="46"/>
      <c r="BIQ2864" s="46"/>
      <c r="BIR2864" s="46"/>
      <c r="BIS2864" s="46"/>
      <c r="BIT2864" s="46"/>
      <c r="BIU2864" s="46"/>
      <c r="BIV2864" s="46"/>
      <c r="BIW2864" s="46"/>
      <c r="BIX2864" s="46"/>
      <c r="BIY2864" s="46"/>
      <c r="BIZ2864" s="46"/>
      <c r="BJA2864" s="46"/>
      <c r="BJB2864" s="46"/>
      <c r="BJC2864" s="46"/>
      <c r="BJD2864" s="46"/>
      <c r="BJE2864" s="46"/>
      <c r="BJF2864" s="46"/>
      <c r="BJG2864" s="46"/>
      <c r="BJH2864" s="46"/>
      <c r="BJI2864" s="46"/>
      <c r="BJJ2864" s="46"/>
      <c r="BJK2864" s="46"/>
      <c r="BJL2864" s="46"/>
      <c r="BJM2864" s="46"/>
      <c r="BJN2864" s="46"/>
      <c r="BJO2864" s="46"/>
      <c r="BJP2864" s="46"/>
      <c r="BJQ2864" s="46"/>
      <c r="BJR2864" s="46"/>
      <c r="BJS2864" s="46"/>
      <c r="BJT2864" s="46"/>
      <c r="BJU2864" s="46"/>
      <c r="BJV2864" s="46"/>
      <c r="BJW2864" s="46"/>
      <c r="BJX2864" s="46"/>
      <c r="BJY2864" s="46"/>
      <c r="BJZ2864" s="46"/>
      <c r="BKA2864" s="46"/>
      <c r="BKB2864" s="46"/>
      <c r="BKC2864" s="46"/>
      <c r="BKD2864" s="46"/>
      <c r="BKE2864" s="46"/>
      <c r="BKF2864" s="46"/>
      <c r="BKG2864" s="46"/>
      <c r="BKH2864" s="46"/>
      <c r="BKI2864" s="46"/>
      <c r="BKJ2864" s="46"/>
      <c r="BKK2864" s="46"/>
      <c r="BKL2864" s="46"/>
      <c r="BKM2864" s="46"/>
      <c r="BKN2864" s="46"/>
      <c r="BKO2864" s="46"/>
      <c r="BKP2864" s="46"/>
      <c r="BKQ2864" s="46"/>
      <c r="BKR2864" s="46"/>
      <c r="BKS2864" s="46"/>
      <c r="BKT2864" s="46"/>
      <c r="BKU2864" s="46"/>
      <c r="BKV2864" s="46"/>
      <c r="BKW2864" s="46"/>
      <c r="BKX2864" s="46"/>
      <c r="BKY2864" s="46"/>
      <c r="BKZ2864" s="46"/>
      <c r="BLA2864" s="46"/>
      <c r="BLB2864" s="46"/>
      <c r="BLC2864" s="46"/>
      <c r="BLD2864" s="46"/>
      <c r="BLE2864" s="46"/>
      <c r="BLF2864" s="46"/>
      <c r="BLG2864" s="46"/>
      <c r="BLH2864" s="46"/>
      <c r="BLI2864" s="46"/>
      <c r="BLJ2864" s="46"/>
      <c r="BLK2864" s="46"/>
      <c r="BLL2864" s="46"/>
      <c r="BLM2864" s="46"/>
      <c r="BLN2864" s="46"/>
      <c r="BLO2864" s="46"/>
      <c r="BLP2864" s="46"/>
      <c r="BLQ2864" s="46"/>
      <c r="BLR2864" s="46"/>
      <c r="BLS2864" s="46"/>
      <c r="BLT2864" s="46"/>
      <c r="BLU2864" s="46"/>
      <c r="BLV2864" s="46"/>
      <c r="BLW2864" s="46"/>
      <c r="BLX2864" s="46"/>
      <c r="BLY2864" s="46"/>
      <c r="BLZ2864" s="46"/>
      <c r="BMA2864" s="46"/>
      <c r="BMB2864" s="46"/>
      <c r="BMC2864" s="46"/>
      <c r="BMD2864" s="46"/>
      <c r="BME2864" s="46"/>
      <c r="BMF2864" s="46"/>
      <c r="BMG2864" s="46"/>
      <c r="BMH2864" s="46"/>
      <c r="BMI2864" s="46"/>
      <c r="BMJ2864" s="46"/>
      <c r="BMK2864" s="46"/>
      <c r="BML2864" s="46"/>
      <c r="BMM2864" s="46"/>
      <c r="BMN2864" s="46"/>
      <c r="BMO2864" s="46"/>
      <c r="BMP2864" s="46"/>
      <c r="BMQ2864" s="46"/>
      <c r="BMR2864" s="46"/>
      <c r="BMS2864" s="46"/>
      <c r="BMT2864" s="46"/>
      <c r="BMU2864" s="46"/>
      <c r="BMV2864" s="46"/>
      <c r="BMW2864" s="46"/>
      <c r="BMX2864" s="46"/>
      <c r="BMY2864" s="46"/>
      <c r="BMZ2864" s="46"/>
      <c r="BNA2864" s="46"/>
      <c r="BNB2864" s="46"/>
      <c r="BNC2864" s="46"/>
      <c r="BND2864" s="46"/>
      <c r="BNE2864" s="46"/>
      <c r="BNF2864" s="46"/>
      <c r="BNG2864" s="46"/>
      <c r="BNH2864" s="46"/>
      <c r="BNI2864" s="46"/>
      <c r="BNJ2864" s="46"/>
      <c r="BNK2864" s="46"/>
      <c r="BNL2864" s="46"/>
      <c r="BNM2864" s="46"/>
      <c r="BNN2864" s="46"/>
      <c r="BNO2864" s="46"/>
      <c r="BNP2864" s="46"/>
      <c r="BNQ2864" s="46"/>
      <c r="BNR2864" s="46"/>
      <c r="BNS2864" s="46"/>
      <c r="BNT2864" s="46"/>
      <c r="BNU2864" s="46"/>
      <c r="BNV2864" s="46"/>
      <c r="BNW2864" s="46"/>
      <c r="BNX2864" s="46"/>
      <c r="BNY2864" s="46"/>
      <c r="BNZ2864" s="46"/>
      <c r="BOA2864" s="46"/>
      <c r="BOB2864" s="46"/>
      <c r="BOC2864" s="46"/>
      <c r="BOD2864" s="46"/>
      <c r="BOE2864" s="46"/>
      <c r="BOF2864" s="46"/>
      <c r="BOG2864" s="46"/>
      <c r="BOH2864" s="46"/>
      <c r="BOI2864" s="46"/>
      <c r="BOJ2864" s="46"/>
      <c r="BOK2864" s="46"/>
      <c r="BOL2864" s="46"/>
      <c r="BOM2864" s="46"/>
      <c r="BON2864" s="46"/>
      <c r="BOO2864" s="46"/>
      <c r="BOP2864" s="46"/>
      <c r="BOQ2864" s="46"/>
      <c r="BOR2864" s="46"/>
      <c r="BOS2864" s="46"/>
      <c r="BOT2864" s="46"/>
      <c r="BOU2864" s="46"/>
      <c r="BOV2864" s="46"/>
      <c r="BOW2864" s="46"/>
      <c r="BOX2864" s="46"/>
      <c r="BOY2864" s="46"/>
      <c r="BOZ2864" s="46"/>
      <c r="BPA2864" s="46"/>
      <c r="BPB2864" s="46"/>
      <c r="BPC2864" s="46"/>
      <c r="BPD2864" s="46"/>
      <c r="BPE2864" s="46"/>
      <c r="BPF2864" s="46"/>
      <c r="BPG2864" s="46"/>
      <c r="BPH2864" s="46"/>
      <c r="BPI2864" s="46"/>
      <c r="BPJ2864" s="46"/>
      <c r="BPK2864" s="46"/>
      <c r="BPL2864" s="46"/>
      <c r="BPM2864" s="46"/>
      <c r="BPN2864" s="46"/>
      <c r="BPO2864" s="46"/>
      <c r="BPP2864" s="46"/>
      <c r="BPQ2864" s="46"/>
      <c r="BPR2864" s="46"/>
      <c r="BPS2864" s="46"/>
      <c r="BPT2864" s="46"/>
      <c r="BPU2864" s="46"/>
      <c r="BPV2864" s="46"/>
      <c r="BPW2864" s="46"/>
      <c r="BPX2864" s="46"/>
      <c r="BPY2864" s="46"/>
      <c r="BPZ2864" s="46"/>
      <c r="BQA2864" s="46"/>
      <c r="BQB2864" s="46"/>
      <c r="BQC2864" s="46"/>
      <c r="BQD2864" s="46"/>
      <c r="BQE2864" s="46"/>
      <c r="BQF2864" s="46"/>
      <c r="BQG2864" s="46"/>
      <c r="BQH2864" s="46"/>
      <c r="BQI2864" s="46"/>
      <c r="BQJ2864" s="46"/>
      <c r="BQK2864" s="46"/>
      <c r="BQL2864" s="46"/>
      <c r="BQM2864" s="46"/>
      <c r="BQN2864" s="46"/>
      <c r="BQO2864" s="46"/>
      <c r="BQP2864" s="46"/>
      <c r="BQQ2864" s="46"/>
      <c r="BQR2864" s="46"/>
      <c r="BQS2864" s="46"/>
      <c r="BQT2864" s="46"/>
      <c r="BQU2864" s="46"/>
      <c r="BQV2864" s="46"/>
      <c r="BQW2864" s="46"/>
      <c r="BQX2864" s="46"/>
      <c r="BQY2864" s="46"/>
      <c r="BQZ2864" s="46"/>
      <c r="BRA2864" s="46"/>
      <c r="BRB2864" s="46"/>
      <c r="BRC2864" s="46"/>
      <c r="BRD2864" s="46"/>
      <c r="BRE2864" s="46"/>
      <c r="BRF2864" s="46"/>
      <c r="BRG2864" s="46"/>
      <c r="BRH2864" s="46"/>
      <c r="BRI2864" s="46"/>
      <c r="BRJ2864" s="46"/>
      <c r="BRK2864" s="46"/>
      <c r="BRL2864" s="46"/>
      <c r="BRM2864" s="46"/>
      <c r="BRN2864" s="46"/>
      <c r="BRO2864" s="46"/>
      <c r="BRP2864" s="46"/>
      <c r="BRQ2864" s="46"/>
      <c r="BRR2864" s="46"/>
      <c r="BRS2864" s="46"/>
      <c r="BRT2864" s="46"/>
      <c r="BRU2864" s="46"/>
      <c r="BRV2864" s="46"/>
      <c r="BRW2864" s="46"/>
      <c r="BRX2864" s="46"/>
      <c r="BRY2864" s="46"/>
      <c r="BRZ2864" s="46"/>
      <c r="BSA2864" s="46"/>
      <c r="BSB2864" s="46"/>
      <c r="BSC2864" s="46"/>
      <c r="BSD2864" s="46"/>
      <c r="BSE2864" s="46"/>
      <c r="BSF2864" s="46"/>
      <c r="BSG2864" s="46"/>
      <c r="BSH2864" s="46"/>
      <c r="BSI2864" s="46"/>
      <c r="BSJ2864" s="46"/>
      <c r="BSK2864" s="46"/>
      <c r="BSL2864" s="46"/>
      <c r="BSM2864" s="46"/>
      <c r="BSN2864" s="46"/>
      <c r="BSO2864" s="46"/>
      <c r="BSP2864" s="46"/>
      <c r="BSQ2864" s="46"/>
      <c r="BSR2864" s="46"/>
      <c r="BSS2864" s="46"/>
      <c r="BST2864" s="46"/>
      <c r="BSU2864" s="46"/>
      <c r="BSV2864" s="46"/>
      <c r="BSW2864" s="46"/>
      <c r="BSX2864" s="46"/>
      <c r="BSY2864" s="46"/>
      <c r="BSZ2864" s="46"/>
      <c r="BTA2864" s="46"/>
      <c r="BTB2864" s="46"/>
      <c r="BTC2864" s="46"/>
      <c r="BTD2864" s="46"/>
      <c r="BTE2864" s="46"/>
      <c r="BTF2864" s="46"/>
      <c r="BTG2864" s="46"/>
      <c r="BTH2864" s="46"/>
      <c r="BTI2864" s="46"/>
      <c r="BTJ2864" s="46"/>
      <c r="BTK2864" s="46"/>
      <c r="BTL2864" s="46"/>
      <c r="BTM2864" s="46"/>
      <c r="BTN2864" s="46"/>
      <c r="BTO2864" s="46"/>
      <c r="BTP2864" s="46"/>
      <c r="BTQ2864" s="46"/>
      <c r="BTR2864" s="46"/>
      <c r="BTS2864" s="46"/>
      <c r="BTT2864" s="46"/>
      <c r="BTU2864" s="46"/>
      <c r="BTV2864" s="46"/>
      <c r="BTW2864" s="46"/>
      <c r="BTX2864" s="46"/>
      <c r="BTY2864" s="46"/>
      <c r="BTZ2864" s="46"/>
      <c r="BUA2864" s="46"/>
      <c r="BUB2864" s="46"/>
      <c r="BUC2864" s="46"/>
      <c r="BUD2864" s="46"/>
      <c r="BUE2864" s="46"/>
      <c r="BUF2864" s="46"/>
      <c r="BUG2864" s="46"/>
      <c r="BUH2864" s="46"/>
      <c r="BUI2864" s="46"/>
      <c r="BUJ2864" s="46"/>
      <c r="BUK2864" s="46"/>
      <c r="BUL2864" s="46"/>
      <c r="BUM2864" s="46"/>
      <c r="BUN2864" s="46"/>
      <c r="BUO2864" s="46"/>
      <c r="BUP2864" s="46"/>
      <c r="BUQ2864" s="46"/>
      <c r="BUR2864" s="46"/>
      <c r="BUS2864" s="46"/>
      <c r="BUT2864" s="46"/>
      <c r="BUU2864" s="46"/>
      <c r="BUV2864" s="46"/>
      <c r="BUW2864" s="46"/>
      <c r="BUX2864" s="46"/>
      <c r="BUY2864" s="46"/>
      <c r="BUZ2864" s="46"/>
      <c r="BVA2864" s="46"/>
      <c r="BVB2864" s="46"/>
      <c r="BVC2864" s="46"/>
      <c r="BVD2864" s="46"/>
      <c r="BVE2864" s="46"/>
      <c r="BVF2864" s="46"/>
      <c r="BVG2864" s="46"/>
      <c r="BVH2864" s="46"/>
      <c r="BVI2864" s="46"/>
      <c r="BVJ2864" s="46"/>
      <c r="BVK2864" s="46"/>
      <c r="BVL2864" s="46"/>
      <c r="BVM2864" s="46"/>
      <c r="BVN2864" s="46"/>
      <c r="BVO2864" s="46"/>
      <c r="BVP2864" s="46"/>
      <c r="BVQ2864" s="46"/>
      <c r="BVR2864" s="46"/>
      <c r="BVS2864" s="46"/>
      <c r="BVT2864" s="46"/>
      <c r="BVU2864" s="46"/>
      <c r="BVV2864" s="46"/>
      <c r="BVW2864" s="46"/>
      <c r="BVX2864" s="46"/>
      <c r="BVY2864" s="46"/>
      <c r="BVZ2864" s="46"/>
      <c r="BWA2864" s="46"/>
      <c r="BWB2864" s="46"/>
      <c r="BWC2864" s="46"/>
      <c r="BWD2864" s="46"/>
      <c r="BWE2864" s="46"/>
      <c r="BWF2864" s="46"/>
      <c r="BWG2864" s="46"/>
      <c r="BWH2864" s="46"/>
      <c r="BWI2864" s="46"/>
      <c r="BWJ2864" s="46"/>
      <c r="BWK2864" s="46"/>
      <c r="BWL2864" s="46"/>
      <c r="BWM2864" s="46"/>
      <c r="BWN2864" s="46"/>
      <c r="BWO2864" s="46"/>
      <c r="BWP2864" s="46"/>
      <c r="BWQ2864" s="46"/>
      <c r="BWR2864" s="46"/>
      <c r="BWS2864" s="46"/>
      <c r="BWT2864" s="46"/>
      <c r="BWU2864" s="46"/>
      <c r="BWV2864" s="46"/>
      <c r="BWW2864" s="46"/>
      <c r="BWX2864" s="46"/>
      <c r="BWY2864" s="46"/>
      <c r="BWZ2864" s="46"/>
      <c r="BXA2864" s="46"/>
      <c r="BXB2864" s="46"/>
      <c r="BXC2864" s="46"/>
      <c r="BXD2864" s="46"/>
      <c r="BXE2864" s="46"/>
      <c r="BXF2864" s="46"/>
      <c r="BXG2864" s="46"/>
      <c r="BXH2864" s="46"/>
      <c r="BXI2864" s="46"/>
      <c r="BXJ2864" s="46"/>
      <c r="BXK2864" s="46"/>
      <c r="BXL2864" s="46"/>
      <c r="BXM2864" s="46"/>
      <c r="BXN2864" s="46"/>
      <c r="BXO2864" s="46"/>
      <c r="BXP2864" s="46"/>
      <c r="BXQ2864" s="46"/>
      <c r="BXR2864" s="46"/>
      <c r="BXS2864" s="46"/>
      <c r="BXT2864" s="46"/>
      <c r="BXU2864" s="46"/>
      <c r="BXV2864" s="46"/>
      <c r="BXW2864" s="46"/>
      <c r="BXX2864" s="46"/>
      <c r="BXY2864" s="46"/>
      <c r="BXZ2864" s="46"/>
      <c r="BYA2864" s="46"/>
      <c r="BYB2864" s="46"/>
      <c r="BYC2864" s="46"/>
      <c r="BYD2864" s="46"/>
      <c r="BYE2864" s="46"/>
      <c r="BYF2864" s="46"/>
      <c r="BYG2864" s="46"/>
      <c r="BYH2864" s="46"/>
      <c r="BYI2864" s="46"/>
      <c r="BYJ2864" s="46"/>
      <c r="BYK2864" s="46"/>
      <c r="BYL2864" s="46"/>
      <c r="BYM2864" s="46"/>
      <c r="BYN2864" s="46"/>
      <c r="BYO2864" s="46"/>
      <c r="BYP2864" s="46"/>
      <c r="BYQ2864" s="46"/>
      <c r="BYR2864" s="46"/>
      <c r="BYS2864" s="46"/>
      <c r="BYT2864" s="46"/>
      <c r="BYU2864" s="46"/>
      <c r="BYV2864" s="46"/>
      <c r="BYW2864" s="46"/>
      <c r="BYX2864" s="46"/>
      <c r="BYY2864" s="46"/>
      <c r="BYZ2864" s="46"/>
      <c r="BZA2864" s="46"/>
      <c r="BZB2864" s="46"/>
      <c r="BZC2864" s="46"/>
      <c r="BZD2864" s="46"/>
      <c r="BZE2864" s="46"/>
      <c r="BZF2864" s="46"/>
      <c r="BZG2864" s="46"/>
      <c r="BZH2864" s="46"/>
      <c r="BZI2864" s="46"/>
      <c r="BZJ2864" s="46"/>
      <c r="BZK2864" s="46"/>
      <c r="BZL2864" s="46"/>
      <c r="BZM2864" s="46"/>
      <c r="BZN2864" s="46"/>
      <c r="BZO2864" s="46"/>
      <c r="BZP2864" s="46"/>
      <c r="BZQ2864" s="46"/>
      <c r="BZR2864" s="46"/>
      <c r="BZS2864" s="46"/>
      <c r="BZT2864" s="46"/>
      <c r="BZU2864" s="46"/>
      <c r="BZV2864" s="46"/>
      <c r="BZW2864" s="46"/>
      <c r="BZX2864" s="46"/>
      <c r="BZY2864" s="46"/>
      <c r="BZZ2864" s="46"/>
      <c r="CAA2864" s="46"/>
      <c r="CAB2864" s="46"/>
      <c r="CAC2864" s="46"/>
      <c r="CAD2864" s="46"/>
      <c r="CAE2864" s="46"/>
      <c r="CAF2864" s="46"/>
      <c r="CAG2864" s="46"/>
      <c r="CAH2864" s="46"/>
      <c r="CAI2864" s="46"/>
      <c r="CAJ2864" s="46"/>
      <c r="CAK2864" s="46"/>
      <c r="CAL2864" s="46"/>
      <c r="CAM2864" s="46"/>
      <c r="CAN2864" s="46"/>
      <c r="CAO2864" s="46"/>
      <c r="CAP2864" s="46"/>
      <c r="CAQ2864" s="46"/>
      <c r="CAR2864" s="46"/>
      <c r="CAS2864" s="46"/>
      <c r="CAT2864" s="46"/>
      <c r="CAU2864" s="46"/>
      <c r="CAV2864" s="46"/>
      <c r="CAW2864" s="46"/>
      <c r="CAX2864" s="46"/>
      <c r="CAY2864" s="46"/>
      <c r="CAZ2864" s="46"/>
      <c r="CBA2864" s="46"/>
      <c r="CBB2864" s="46"/>
      <c r="CBC2864" s="46"/>
      <c r="CBD2864" s="46"/>
      <c r="CBE2864" s="46"/>
      <c r="CBF2864" s="46"/>
      <c r="CBG2864" s="46"/>
      <c r="CBH2864" s="46"/>
      <c r="CBI2864" s="46"/>
      <c r="CBJ2864" s="46"/>
      <c r="CBK2864" s="46"/>
      <c r="CBL2864" s="46"/>
      <c r="CBM2864" s="46"/>
      <c r="CBN2864" s="46"/>
      <c r="CBO2864" s="46"/>
      <c r="CBP2864" s="46"/>
      <c r="CBQ2864" s="46"/>
      <c r="CBR2864" s="46"/>
      <c r="CBS2864" s="46"/>
      <c r="CBT2864" s="46"/>
      <c r="CBU2864" s="46"/>
      <c r="CBV2864" s="46"/>
      <c r="CBW2864" s="46"/>
      <c r="CBX2864" s="46"/>
      <c r="CBY2864" s="46"/>
      <c r="CBZ2864" s="46"/>
      <c r="CCA2864" s="46"/>
      <c r="CCB2864" s="46"/>
      <c r="CCC2864" s="46"/>
      <c r="CCD2864" s="46"/>
      <c r="CCE2864" s="46"/>
      <c r="CCF2864" s="46"/>
      <c r="CCG2864" s="46"/>
      <c r="CCH2864" s="46"/>
      <c r="CCI2864" s="46"/>
      <c r="CCJ2864" s="46"/>
      <c r="CCK2864" s="46"/>
      <c r="CCL2864" s="46"/>
      <c r="CCM2864" s="46"/>
      <c r="CCN2864" s="46"/>
      <c r="CCO2864" s="46"/>
      <c r="CCP2864" s="46"/>
      <c r="CCQ2864" s="46"/>
      <c r="CCR2864" s="46"/>
      <c r="CCS2864" s="46"/>
      <c r="CCT2864" s="46"/>
      <c r="CCU2864" s="46"/>
      <c r="CCV2864" s="46"/>
      <c r="CCW2864" s="46"/>
      <c r="CCX2864" s="46"/>
      <c r="CCY2864" s="46"/>
      <c r="CCZ2864" s="46"/>
      <c r="CDA2864" s="46"/>
      <c r="CDB2864" s="46"/>
      <c r="CDC2864" s="46"/>
      <c r="CDD2864" s="46"/>
      <c r="CDE2864" s="46"/>
      <c r="CDF2864" s="46"/>
      <c r="CDG2864" s="46"/>
      <c r="CDH2864" s="46"/>
      <c r="CDI2864" s="46"/>
      <c r="CDJ2864" s="46"/>
      <c r="CDK2864" s="46"/>
      <c r="CDL2864" s="46"/>
      <c r="CDM2864" s="46"/>
      <c r="CDN2864" s="46"/>
      <c r="CDO2864" s="46"/>
      <c r="CDP2864" s="46"/>
      <c r="CDQ2864" s="46"/>
      <c r="CDR2864" s="46"/>
      <c r="CDS2864" s="46"/>
      <c r="CDT2864" s="46"/>
      <c r="CDU2864" s="46"/>
      <c r="CDV2864" s="46"/>
      <c r="CDW2864" s="46"/>
      <c r="CDX2864" s="46"/>
      <c r="CDY2864" s="46"/>
      <c r="CDZ2864" s="46"/>
      <c r="CEA2864" s="46"/>
      <c r="CEB2864" s="46"/>
      <c r="CEC2864" s="46"/>
      <c r="CED2864" s="46"/>
      <c r="CEE2864" s="46"/>
      <c r="CEF2864" s="46"/>
      <c r="CEG2864" s="46"/>
      <c r="CEH2864" s="46"/>
      <c r="CEI2864" s="46"/>
      <c r="CEJ2864" s="46"/>
      <c r="CEK2864" s="46"/>
      <c r="CEL2864" s="46"/>
      <c r="CEM2864" s="46"/>
      <c r="CEN2864" s="46"/>
      <c r="CEO2864" s="46"/>
      <c r="CEP2864" s="46"/>
      <c r="CEQ2864" s="46"/>
      <c r="CER2864" s="46"/>
      <c r="CES2864" s="46"/>
      <c r="CET2864" s="46"/>
      <c r="CEU2864" s="46"/>
      <c r="CEV2864" s="46"/>
      <c r="CEW2864" s="46"/>
      <c r="CEX2864" s="46"/>
      <c r="CEY2864" s="46"/>
      <c r="CEZ2864" s="46"/>
      <c r="CFA2864" s="46"/>
      <c r="CFB2864" s="46"/>
      <c r="CFC2864" s="46"/>
      <c r="CFD2864" s="46"/>
      <c r="CFE2864" s="46"/>
      <c r="CFF2864" s="46"/>
      <c r="CFG2864" s="46"/>
      <c r="CFH2864" s="46"/>
      <c r="CFI2864" s="46"/>
      <c r="CFJ2864" s="46"/>
      <c r="CFK2864" s="46"/>
      <c r="CFL2864" s="46"/>
      <c r="CFM2864" s="46"/>
      <c r="CFN2864" s="46"/>
      <c r="CFO2864" s="46"/>
      <c r="CFP2864" s="46"/>
      <c r="CFQ2864" s="46"/>
      <c r="CFR2864" s="46"/>
      <c r="CFS2864" s="46"/>
      <c r="CFT2864" s="46"/>
      <c r="CFU2864" s="46"/>
      <c r="CFV2864" s="46"/>
      <c r="CFW2864" s="46"/>
      <c r="CFX2864" s="46"/>
      <c r="CFY2864" s="46"/>
      <c r="CFZ2864" s="46"/>
      <c r="CGA2864" s="46"/>
      <c r="CGB2864" s="46"/>
      <c r="CGC2864" s="46"/>
      <c r="CGD2864" s="46"/>
      <c r="CGE2864" s="46"/>
      <c r="CGF2864" s="46"/>
      <c r="CGG2864" s="46"/>
      <c r="CGH2864" s="46"/>
      <c r="CGI2864" s="46"/>
      <c r="CGJ2864" s="46"/>
      <c r="CGK2864" s="46"/>
      <c r="CGL2864" s="46"/>
      <c r="CGM2864" s="46"/>
      <c r="CGN2864" s="46"/>
      <c r="CGO2864" s="46"/>
      <c r="CGP2864" s="46"/>
      <c r="CGQ2864" s="46"/>
      <c r="CGR2864" s="46"/>
      <c r="CGS2864" s="46"/>
      <c r="CGT2864" s="46"/>
      <c r="CGU2864" s="46"/>
      <c r="CGV2864" s="46"/>
      <c r="CGW2864" s="46"/>
      <c r="CGX2864" s="46"/>
      <c r="CGY2864" s="46"/>
      <c r="CGZ2864" s="46"/>
      <c r="CHA2864" s="46"/>
      <c r="CHB2864" s="46"/>
      <c r="CHC2864" s="46"/>
      <c r="CHD2864" s="46"/>
      <c r="CHE2864" s="46"/>
      <c r="CHF2864" s="46"/>
      <c r="CHG2864" s="46"/>
      <c r="CHH2864" s="46"/>
      <c r="CHI2864" s="46"/>
      <c r="CHJ2864" s="46"/>
      <c r="CHK2864" s="46"/>
      <c r="CHL2864" s="46"/>
      <c r="CHM2864" s="46"/>
      <c r="CHN2864" s="46"/>
      <c r="CHO2864" s="46"/>
      <c r="CHP2864" s="46"/>
      <c r="CHQ2864" s="46"/>
      <c r="CHR2864" s="46"/>
      <c r="CHS2864" s="46"/>
      <c r="CHT2864" s="46"/>
      <c r="CHU2864" s="46"/>
      <c r="CHV2864" s="46"/>
      <c r="CHW2864" s="46"/>
      <c r="CHX2864" s="46"/>
      <c r="CHY2864" s="46"/>
      <c r="CHZ2864" s="46"/>
      <c r="CIA2864" s="46"/>
      <c r="CIB2864" s="46"/>
      <c r="CIC2864" s="46"/>
      <c r="CID2864" s="46"/>
      <c r="CIE2864" s="46"/>
      <c r="CIF2864" s="46"/>
      <c r="CIG2864" s="46"/>
      <c r="CIH2864" s="46"/>
      <c r="CII2864" s="46"/>
      <c r="CIJ2864" s="46"/>
      <c r="CIK2864" s="46"/>
      <c r="CIL2864" s="46"/>
      <c r="CIM2864" s="46"/>
      <c r="CIN2864" s="46"/>
      <c r="CIO2864" s="46"/>
      <c r="CIP2864" s="46"/>
      <c r="CIQ2864" s="46"/>
      <c r="CIR2864" s="46"/>
      <c r="CIS2864" s="46"/>
      <c r="CIT2864" s="46"/>
      <c r="CIU2864" s="46"/>
      <c r="CIV2864" s="46"/>
      <c r="CIW2864" s="46"/>
      <c r="CIX2864" s="46"/>
      <c r="CIY2864" s="46"/>
      <c r="CIZ2864" s="46"/>
      <c r="CJA2864" s="46"/>
      <c r="CJB2864" s="46"/>
      <c r="CJC2864" s="46"/>
      <c r="CJD2864" s="46"/>
      <c r="CJE2864" s="46"/>
      <c r="CJF2864" s="46"/>
      <c r="CJG2864" s="46"/>
      <c r="CJH2864" s="46"/>
      <c r="CJI2864" s="46"/>
      <c r="CJJ2864" s="46"/>
      <c r="CJK2864" s="46"/>
      <c r="CJL2864" s="46"/>
      <c r="CJM2864" s="46"/>
      <c r="CJN2864" s="46"/>
      <c r="CJO2864" s="46"/>
      <c r="CJP2864" s="46"/>
      <c r="CJQ2864" s="46"/>
      <c r="CJR2864" s="46"/>
      <c r="CJS2864" s="46"/>
      <c r="CJT2864" s="46"/>
      <c r="CJU2864" s="46"/>
      <c r="CJV2864" s="46"/>
      <c r="CJW2864" s="46"/>
      <c r="CJX2864" s="46"/>
      <c r="CJY2864" s="46"/>
      <c r="CJZ2864" s="46"/>
      <c r="CKA2864" s="46"/>
      <c r="CKB2864" s="46"/>
      <c r="CKC2864" s="46"/>
      <c r="CKD2864" s="46"/>
      <c r="CKE2864" s="46"/>
      <c r="CKF2864" s="46"/>
      <c r="CKG2864" s="46"/>
      <c r="CKH2864" s="46"/>
      <c r="CKI2864" s="46"/>
      <c r="CKJ2864" s="46"/>
      <c r="CKK2864" s="46"/>
      <c r="CKL2864" s="46"/>
      <c r="CKM2864" s="46"/>
      <c r="CKN2864" s="46"/>
      <c r="CKO2864" s="46"/>
      <c r="CKP2864" s="46"/>
      <c r="CKQ2864" s="46"/>
      <c r="CKR2864" s="46"/>
      <c r="CKS2864" s="46"/>
      <c r="CKT2864" s="46"/>
      <c r="CKU2864" s="46"/>
      <c r="CKV2864" s="46"/>
      <c r="CKW2864" s="46"/>
      <c r="CKX2864" s="46"/>
      <c r="CKY2864" s="46"/>
      <c r="CKZ2864" s="46"/>
      <c r="CLA2864" s="46"/>
      <c r="CLB2864" s="46"/>
      <c r="CLC2864" s="46"/>
      <c r="CLD2864" s="46"/>
      <c r="CLE2864" s="46"/>
      <c r="CLF2864" s="46"/>
      <c r="CLG2864" s="46"/>
      <c r="CLH2864" s="46"/>
      <c r="CLI2864" s="46"/>
      <c r="CLJ2864" s="46"/>
      <c r="CLK2864" s="46"/>
      <c r="CLL2864" s="46"/>
      <c r="CLM2864" s="46"/>
      <c r="CLN2864" s="46"/>
      <c r="CLO2864" s="46"/>
      <c r="CLP2864" s="46"/>
      <c r="CLQ2864" s="46"/>
      <c r="CLR2864" s="46"/>
      <c r="CLS2864" s="46"/>
      <c r="CLT2864" s="46"/>
      <c r="CLU2864" s="46"/>
      <c r="CLV2864" s="46"/>
      <c r="CLW2864" s="46"/>
      <c r="CLX2864" s="46"/>
      <c r="CLY2864" s="46"/>
      <c r="CLZ2864" s="46"/>
      <c r="CMA2864" s="46"/>
      <c r="CMB2864" s="46"/>
      <c r="CMC2864" s="46"/>
      <c r="CMD2864" s="46"/>
      <c r="CME2864" s="46"/>
      <c r="CMF2864" s="46"/>
      <c r="CMG2864" s="46"/>
      <c r="CMH2864" s="46"/>
      <c r="CMI2864" s="46"/>
      <c r="CMJ2864" s="46"/>
      <c r="CMK2864" s="46"/>
      <c r="CML2864" s="46"/>
      <c r="CMM2864" s="46"/>
      <c r="CMN2864" s="46"/>
      <c r="CMO2864" s="46"/>
      <c r="CMP2864" s="46"/>
      <c r="CMQ2864" s="46"/>
      <c r="CMR2864" s="46"/>
      <c r="CMS2864" s="46"/>
      <c r="CMT2864" s="46"/>
      <c r="CMU2864" s="46"/>
      <c r="CMV2864" s="46"/>
      <c r="CMW2864" s="46"/>
      <c r="CMX2864" s="46"/>
      <c r="CMY2864" s="46"/>
      <c r="CMZ2864" s="46"/>
      <c r="CNA2864" s="46"/>
      <c r="CNB2864" s="46"/>
      <c r="CNC2864" s="46"/>
      <c r="CND2864" s="46"/>
      <c r="CNE2864" s="46"/>
      <c r="CNF2864" s="46"/>
      <c r="CNG2864" s="46"/>
      <c r="CNH2864" s="46"/>
      <c r="CNI2864" s="46"/>
      <c r="CNJ2864" s="46"/>
      <c r="CNK2864" s="46"/>
      <c r="CNL2864" s="46"/>
      <c r="CNM2864" s="46"/>
      <c r="CNN2864" s="46"/>
      <c r="CNO2864" s="46"/>
      <c r="CNP2864" s="46"/>
      <c r="CNQ2864" s="46"/>
      <c r="CNR2864" s="46"/>
      <c r="CNS2864" s="46"/>
      <c r="CNT2864" s="46"/>
      <c r="CNU2864" s="46"/>
      <c r="CNV2864" s="46"/>
      <c r="CNW2864" s="46"/>
      <c r="CNX2864" s="46"/>
      <c r="CNY2864" s="46"/>
      <c r="CNZ2864" s="46"/>
      <c r="COA2864" s="46"/>
      <c r="COB2864" s="46"/>
      <c r="COC2864" s="46"/>
      <c r="COD2864" s="46"/>
      <c r="COE2864" s="46"/>
      <c r="COF2864" s="46"/>
      <c r="COG2864" s="46"/>
      <c r="COH2864" s="46"/>
      <c r="COI2864" s="46"/>
      <c r="COJ2864" s="46"/>
      <c r="COK2864" s="46"/>
      <c r="COL2864" s="46"/>
      <c r="COM2864" s="46"/>
      <c r="CON2864" s="46"/>
      <c r="COO2864" s="46"/>
      <c r="COP2864" s="46"/>
      <c r="COQ2864" s="46"/>
      <c r="COR2864" s="46"/>
      <c r="COS2864" s="46"/>
      <c r="COT2864" s="46"/>
      <c r="COU2864" s="46"/>
      <c r="COV2864" s="46"/>
      <c r="COW2864" s="46"/>
      <c r="COX2864" s="46"/>
      <c r="COY2864" s="46"/>
      <c r="COZ2864" s="46"/>
      <c r="CPA2864" s="46"/>
      <c r="CPB2864" s="46"/>
      <c r="CPC2864" s="46"/>
      <c r="CPD2864" s="46"/>
      <c r="CPE2864" s="46"/>
      <c r="CPF2864" s="46"/>
      <c r="CPG2864" s="46"/>
      <c r="CPH2864" s="46"/>
      <c r="CPI2864" s="46"/>
      <c r="CPJ2864" s="46"/>
      <c r="CPK2864" s="46"/>
      <c r="CPL2864" s="46"/>
      <c r="CPM2864" s="46"/>
      <c r="CPN2864" s="46"/>
      <c r="CPO2864" s="46"/>
      <c r="CPP2864" s="46"/>
      <c r="CPQ2864" s="46"/>
      <c r="CPR2864" s="46"/>
      <c r="CPS2864" s="46"/>
      <c r="CPT2864" s="46"/>
      <c r="CPU2864" s="46"/>
      <c r="CPV2864" s="46"/>
      <c r="CPW2864" s="46"/>
      <c r="CPX2864" s="46"/>
      <c r="CPY2864" s="46"/>
      <c r="CPZ2864" s="46"/>
      <c r="CQA2864" s="46"/>
      <c r="CQB2864" s="46"/>
      <c r="CQC2864" s="46"/>
      <c r="CQD2864" s="46"/>
      <c r="CQE2864" s="46"/>
      <c r="CQF2864" s="46"/>
      <c r="CQG2864" s="46"/>
      <c r="CQH2864" s="46"/>
      <c r="CQI2864" s="46"/>
      <c r="CQJ2864" s="46"/>
      <c r="CQK2864" s="46"/>
      <c r="CQL2864" s="46"/>
      <c r="CQM2864" s="46"/>
      <c r="CQN2864" s="46"/>
      <c r="CQO2864" s="46"/>
      <c r="CQP2864" s="46"/>
      <c r="CQQ2864" s="46"/>
      <c r="CQR2864" s="46"/>
      <c r="CQS2864" s="46"/>
      <c r="CQT2864" s="46"/>
      <c r="CQU2864" s="46"/>
      <c r="CQV2864" s="46"/>
      <c r="CQW2864" s="46"/>
      <c r="CQX2864" s="46"/>
      <c r="CQY2864" s="46"/>
      <c r="CQZ2864" s="46"/>
      <c r="CRA2864" s="46"/>
      <c r="CRB2864" s="46"/>
      <c r="CRC2864" s="46"/>
      <c r="CRD2864" s="46"/>
      <c r="CRE2864" s="46"/>
      <c r="CRF2864" s="46"/>
      <c r="CRG2864" s="46"/>
      <c r="CRH2864" s="46"/>
      <c r="CRI2864" s="46"/>
      <c r="CRJ2864" s="46"/>
      <c r="CRK2864" s="46"/>
      <c r="CRL2864" s="46"/>
      <c r="CRM2864" s="46"/>
      <c r="CRN2864" s="46"/>
      <c r="CRO2864" s="46"/>
      <c r="CRP2864" s="46"/>
      <c r="CRQ2864" s="46"/>
      <c r="CRR2864" s="46"/>
      <c r="CRS2864" s="46"/>
      <c r="CRT2864" s="46"/>
      <c r="CRU2864" s="46"/>
      <c r="CRV2864" s="46"/>
      <c r="CRW2864" s="46"/>
      <c r="CRX2864" s="46"/>
      <c r="CRY2864" s="46"/>
      <c r="CRZ2864" s="46"/>
      <c r="CSA2864" s="46"/>
      <c r="CSB2864" s="46"/>
      <c r="CSC2864" s="46"/>
      <c r="CSD2864" s="46"/>
      <c r="CSE2864" s="46"/>
      <c r="CSF2864" s="46"/>
      <c r="CSG2864" s="46"/>
      <c r="CSH2864" s="46"/>
      <c r="CSI2864" s="46"/>
      <c r="CSJ2864" s="46"/>
      <c r="CSK2864" s="46"/>
      <c r="CSL2864" s="46"/>
      <c r="CSM2864" s="46"/>
      <c r="CSN2864" s="46"/>
      <c r="CSO2864" s="46"/>
      <c r="CSP2864" s="46"/>
      <c r="CSQ2864" s="46"/>
      <c r="CSR2864" s="46"/>
      <c r="CSS2864" s="46"/>
      <c r="CST2864" s="46"/>
      <c r="CSU2864" s="46"/>
      <c r="CSV2864" s="46"/>
      <c r="CSW2864" s="46"/>
      <c r="CSX2864" s="46"/>
      <c r="CSY2864" s="46"/>
      <c r="CSZ2864" s="46"/>
      <c r="CTA2864" s="46"/>
      <c r="CTB2864" s="46"/>
      <c r="CTC2864" s="46"/>
      <c r="CTD2864" s="46"/>
      <c r="CTE2864" s="46"/>
      <c r="CTF2864" s="46"/>
      <c r="CTG2864" s="46"/>
      <c r="CTH2864" s="46"/>
      <c r="CTI2864" s="46"/>
      <c r="CTJ2864" s="46"/>
      <c r="CTK2864" s="46"/>
      <c r="CTL2864" s="46"/>
      <c r="CTM2864" s="46"/>
      <c r="CTN2864" s="46"/>
      <c r="CTO2864" s="46"/>
      <c r="CTP2864" s="46"/>
      <c r="CTQ2864" s="46"/>
      <c r="CTR2864" s="46"/>
      <c r="CTS2864" s="46"/>
      <c r="CTT2864" s="46"/>
      <c r="CTU2864" s="46"/>
      <c r="CTV2864" s="46"/>
      <c r="CTW2864" s="46"/>
      <c r="CTX2864" s="46"/>
      <c r="CTY2864" s="46"/>
      <c r="CTZ2864" s="46"/>
      <c r="CUA2864" s="46"/>
      <c r="CUB2864" s="46"/>
      <c r="CUC2864" s="46"/>
      <c r="CUD2864" s="46"/>
      <c r="CUE2864" s="46"/>
      <c r="CUF2864" s="46"/>
      <c r="CUG2864" s="46"/>
      <c r="CUH2864" s="46"/>
      <c r="CUI2864" s="46"/>
      <c r="CUJ2864" s="46"/>
      <c r="CUK2864" s="46"/>
      <c r="CUL2864" s="46"/>
      <c r="CUM2864" s="46"/>
      <c r="CUN2864" s="46"/>
      <c r="CUO2864" s="46"/>
      <c r="CUP2864" s="46"/>
      <c r="CUQ2864" s="46"/>
      <c r="CUR2864" s="46"/>
      <c r="CUS2864" s="46"/>
      <c r="CUT2864" s="46"/>
      <c r="CUU2864" s="46"/>
      <c r="CUV2864" s="46"/>
      <c r="CUW2864" s="46"/>
      <c r="CUX2864" s="46"/>
      <c r="CUY2864" s="46"/>
      <c r="CUZ2864" s="46"/>
      <c r="CVA2864" s="46"/>
      <c r="CVB2864" s="46"/>
      <c r="CVC2864" s="46"/>
      <c r="CVD2864" s="46"/>
      <c r="CVE2864" s="46"/>
      <c r="CVF2864" s="46"/>
      <c r="CVG2864" s="46"/>
      <c r="CVH2864" s="46"/>
      <c r="CVI2864" s="46"/>
      <c r="CVJ2864" s="46"/>
      <c r="CVK2864" s="46"/>
      <c r="CVL2864" s="46"/>
      <c r="CVM2864" s="46"/>
      <c r="CVN2864" s="46"/>
      <c r="CVO2864" s="46"/>
      <c r="CVP2864" s="46"/>
      <c r="CVQ2864" s="46"/>
      <c r="CVR2864" s="46"/>
      <c r="CVS2864" s="46"/>
      <c r="CVT2864" s="46"/>
      <c r="CVU2864" s="46"/>
      <c r="CVV2864" s="46"/>
      <c r="CVW2864" s="46"/>
      <c r="CVX2864" s="46"/>
      <c r="CVY2864" s="46"/>
      <c r="CVZ2864" s="46"/>
      <c r="CWA2864" s="46"/>
      <c r="CWB2864" s="46"/>
      <c r="CWC2864" s="46"/>
      <c r="CWD2864" s="46"/>
      <c r="CWE2864" s="46"/>
      <c r="CWF2864" s="46"/>
      <c r="CWG2864" s="46"/>
      <c r="CWH2864" s="46"/>
      <c r="CWI2864" s="46"/>
      <c r="CWJ2864" s="46"/>
      <c r="CWK2864" s="46"/>
      <c r="CWL2864" s="46"/>
      <c r="CWM2864" s="46"/>
      <c r="CWN2864" s="46"/>
      <c r="CWO2864" s="46"/>
      <c r="CWP2864" s="46"/>
      <c r="CWQ2864" s="46"/>
      <c r="CWR2864" s="46"/>
      <c r="CWS2864" s="46"/>
      <c r="CWT2864" s="46"/>
      <c r="CWU2864" s="46"/>
      <c r="CWV2864" s="46"/>
      <c r="CWW2864" s="46"/>
      <c r="CWX2864" s="46"/>
      <c r="CWY2864" s="46"/>
      <c r="CWZ2864" s="46"/>
      <c r="CXA2864" s="46"/>
      <c r="CXB2864" s="46"/>
      <c r="CXC2864" s="46"/>
      <c r="CXD2864" s="46"/>
      <c r="CXE2864" s="46"/>
      <c r="CXF2864" s="46"/>
      <c r="CXG2864" s="46"/>
      <c r="CXH2864" s="46"/>
      <c r="CXI2864" s="46"/>
      <c r="CXJ2864" s="46"/>
      <c r="CXK2864" s="46"/>
      <c r="CXL2864" s="46"/>
      <c r="CXM2864" s="46"/>
      <c r="CXN2864" s="46"/>
      <c r="CXO2864" s="46"/>
      <c r="CXP2864" s="46"/>
      <c r="CXQ2864" s="46"/>
      <c r="CXR2864" s="46"/>
      <c r="CXS2864" s="46"/>
      <c r="CXT2864" s="46"/>
      <c r="CXU2864" s="46"/>
      <c r="CXV2864" s="46"/>
      <c r="CXW2864" s="46"/>
      <c r="CXX2864" s="46"/>
      <c r="CXY2864" s="46"/>
      <c r="CXZ2864" s="46"/>
      <c r="CYA2864" s="46"/>
      <c r="CYB2864" s="46"/>
      <c r="CYC2864" s="46"/>
      <c r="CYD2864" s="46"/>
      <c r="CYE2864" s="46"/>
      <c r="CYF2864" s="46"/>
      <c r="CYG2864" s="46"/>
      <c r="CYH2864" s="46"/>
      <c r="CYI2864" s="46"/>
      <c r="CYJ2864" s="46"/>
      <c r="CYK2864" s="46"/>
      <c r="CYL2864" s="46"/>
      <c r="CYM2864" s="46"/>
      <c r="CYN2864" s="46"/>
      <c r="CYO2864" s="46"/>
      <c r="CYP2864" s="46"/>
      <c r="CYQ2864" s="46"/>
      <c r="CYR2864" s="46"/>
      <c r="CYS2864" s="46"/>
      <c r="CYT2864" s="46"/>
      <c r="CYU2864" s="46"/>
      <c r="CYV2864" s="46"/>
      <c r="CYW2864" s="46"/>
      <c r="CYX2864" s="46"/>
      <c r="CYY2864" s="46"/>
      <c r="CYZ2864" s="46"/>
      <c r="CZA2864" s="46"/>
      <c r="CZB2864" s="46"/>
      <c r="CZC2864" s="46"/>
      <c r="CZD2864" s="46"/>
      <c r="CZE2864" s="46"/>
      <c r="CZF2864" s="46"/>
      <c r="CZG2864" s="46"/>
      <c r="CZH2864" s="46"/>
      <c r="CZI2864" s="46"/>
      <c r="CZJ2864" s="46"/>
      <c r="CZK2864" s="46"/>
      <c r="CZL2864" s="46"/>
      <c r="CZM2864" s="46"/>
      <c r="CZN2864" s="46"/>
      <c r="CZO2864" s="46"/>
      <c r="CZP2864" s="46"/>
      <c r="CZQ2864" s="46"/>
      <c r="CZR2864" s="46"/>
      <c r="CZS2864" s="46"/>
      <c r="CZT2864" s="46"/>
      <c r="CZU2864" s="46"/>
      <c r="CZV2864" s="46"/>
      <c r="CZW2864" s="46"/>
      <c r="CZX2864" s="46"/>
      <c r="CZY2864" s="46"/>
      <c r="CZZ2864" s="46"/>
      <c r="DAA2864" s="46"/>
      <c r="DAB2864" s="46"/>
      <c r="DAC2864" s="46"/>
      <c r="DAD2864" s="46"/>
      <c r="DAE2864" s="46"/>
      <c r="DAF2864" s="46"/>
      <c r="DAG2864" s="46"/>
      <c r="DAH2864" s="46"/>
      <c r="DAI2864" s="46"/>
      <c r="DAJ2864" s="46"/>
      <c r="DAK2864" s="46"/>
      <c r="DAL2864" s="46"/>
      <c r="DAM2864" s="46"/>
      <c r="DAN2864" s="46"/>
      <c r="DAO2864" s="46"/>
      <c r="DAP2864" s="46"/>
      <c r="DAQ2864" s="46"/>
      <c r="DAR2864" s="46"/>
      <c r="DAS2864" s="46"/>
      <c r="DAT2864" s="46"/>
      <c r="DAU2864" s="46"/>
      <c r="DAV2864" s="46"/>
      <c r="DAW2864" s="46"/>
      <c r="DAX2864" s="46"/>
      <c r="DAY2864" s="46"/>
      <c r="DAZ2864" s="46"/>
      <c r="DBA2864" s="46"/>
      <c r="DBB2864" s="46"/>
      <c r="DBC2864" s="46"/>
      <c r="DBD2864" s="46"/>
      <c r="DBE2864" s="46"/>
      <c r="DBF2864" s="46"/>
      <c r="DBG2864" s="46"/>
      <c r="DBH2864" s="46"/>
      <c r="DBI2864" s="46"/>
      <c r="DBJ2864" s="46"/>
      <c r="DBK2864" s="46"/>
      <c r="DBL2864" s="46"/>
      <c r="DBM2864" s="46"/>
      <c r="DBN2864" s="46"/>
      <c r="DBO2864" s="46"/>
      <c r="DBP2864" s="46"/>
      <c r="DBQ2864" s="46"/>
      <c r="DBR2864" s="46"/>
      <c r="DBS2864" s="46"/>
      <c r="DBT2864" s="46"/>
      <c r="DBU2864" s="46"/>
      <c r="DBV2864" s="46"/>
      <c r="DBW2864" s="46"/>
      <c r="DBX2864" s="46"/>
      <c r="DBY2864" s="46"/>
      <c r="DBZ2864" s="46"/>
      <c r="DCA2864" s="46"/>
      <c r="DCB2864" s="46"/>
      <c r="DCC2864" s="46"/>
      <c r="DCD2864" s="46"/>
      <c r="DCE2864" s="46"/>
      <c r="DCF2864" s="46"/>
      <c r="DCG2864" s="46"/>
      <c r="DCH2864" s="46"/>
      <c r="DCI2864" s="46"/>
      <c r="DCJ2864" s="46"/>
      <c r="DCK2864" s="46"/>
      <c r="DCL2864" s="46"/>
      <c r="DCM2864" s="46"/>
      <c r="DCN2864" s="46"/>
      <c r="DCO2864" s="46"/>
      <c r="DCP2864" s="46"/>
      <c r="DCQ2864" s="46"/>
      <c r="DCR2864" s="46"/>
      <c r="DCS2864" s="46"/>
      <c r="DCT2864" s="46"/>
      <c r="DCU2864" s="46"/>
      <c r="DCV2864" s="46"/>
      <c r="DCW2864" s="46"/>
      <c r="DCX2864" s="46"/>
      <c r="DCY2864" s="46"/>
      <c r="DCZ2864" s="46"/>
      <c r="DDA2864" s="46"/>
      <c r="DDB2864" s="46"/>
      <c r="DDC2864" s="46"/>
      <c r="DDD2864" s="46"/>
      <c r="DDE2864" s="46"/>
      <c r="DDF2864" s="46"/>
      <c r="DDG2864" s="46"/>
      <c r="DDH2864" s="46"/>
      <c r="DDI2864" s="46"/>
      <c r="DDJ2864" s="46"/>
      <c r="DDK2864" s="46"/>
      <c r="DDL2864" s="46"/>
      <c r="DDM2864" s="46"/>
      <c r="DDN2864" s="46"/>
      <c r="DDO2864" s="46"/>
      <c r="DDP2864" s="46"/>
      <c r="DDQ2864" s="46"/>
      <c r="DDR2864" s="46"/>
      <c r="DDS2864" s="46"/>
      <c r="DDT2864" s="46"/>
      <c r="DDU2864" s="46"/>
      <c r="DDV2864" s="46"/>
      <c r="DDW2864" s="46"/>
      <c r="DDX2864" s="46"/>
      <c r="DDY2864" s="46"/>
      <c r="DDZ2864" s="46"/>
      <c r="DEA2864" s="46"/>
      <c r="DEB2864" s="46"/>
      <c r="DEC2864" s="46"/>
      <c r="DED2864" s="46"/>
      <c r="DEE2864" s="46"/>
      <c r="DEF2864" s="46"/>
      <c r="DEG2864" s="46"/>
      <c r="DEH2864" s="46"/>
      <c r="DEI2864" s="46"/>
      <c r="DEJ2864" s="46"/>
      <c r="DEK2864" s="46"/>
      <c r="DEL2864" s="46"/>
      <c r="DEM2864" s="46"/>
      <c r="DEN2864" s="46"/>
      <c r="DEO2864" s="46"/>
      <c r="DEP2864" s="46"/>
      <c r="DEQ2864" s="46"/>
      <c r="DER2864" s="46"/>
      <c r="DES2864" s="46"/>
      <c r="DET2864" s="46"/>
      <c r="DEU2864" s="46"/>
      <c r="DEV2864" s="46"/>
      <c r="DEW2864" s="46"/>
      <c r="DEX2864" s="46"/>
      <c r="DEY2864" s="46"/>
      <c r="DEZ2864" s="46"/>
      <c r="DFA2864" s="46"/>
      <c r="DFB2864" s="46"/>
      <c r="DFC2864" s="46"/>
      <c r="DFD2864" s="46"/>
      <c r="DFE2864" s="46"/>
      <c r="DFF2864" s="46"/>
      <c r="DFG2864" s="46"/>
      <c r="DFH2864" s="46"/>
      <c r="DFI2864" s="46"/>
      <c r="DFJ2864" s="46"/>
      <c r="DFK2864" s="46"/>
      <c r="DFL2864" s="46"/>
      <c r="DFM2864" s="46"/>
      <c r="DFN2864" s="46"/>
      <c r="DFO2864" s="46"/>
      <c r="DFP2864" s="46"/>
      <c r="DFQ2864" s="46"/>
      <c r="DFR2864" s="46"/>
      <c r="DFS2864" s="46"/>
      <c r="DFT2864" s="46"/>
      <c r="DFU2864" s="46"/>
      <c r="DFV2864" s="46"/>
      <c r="DFW2864" s="46"/>
      <c r="DFX2864" s="46"/>
      <c r="DFY2864" s="46"/>
      <c r="DFZ2864" s="46"/>
      <c r="DGA2864" s="46"/>
      <c r="DGB2864" s="46"/>
      <c r="DGC2864" s="46"/>
      <c r="DGD2864" s="46"/>
      <c r="DGE2864" s="46"/>
      <c r="DGF2864" s="46"/>
      <c r="DGG2864" s="46"/>
      <c r="DGH2864" s="46"/>
      <c r="DGI2864" s="46"/>
      <c r="DGJ2864" s="46"/>
      <c r="DGK2864" s="46"/>
      <c r="DGL2864" s="46"/>
      <c r="DGM2864" s="46"/>
      <c r="DGN2864" s="46"/>
      <c r="DGO2864" s="46"/>
      <c r="DGP2864" s="46"/>
      <c r="DGQ2864" s="46"/>
      <c r="DGR2864" s="46"/>
      <c r="DGS2864" s="46"/>
      <c r="DGT2864" s="46"/>
      <c r="DGU2864" s="46"/>
      <c r="DGV2864" s="46"/>
      <c r="DGW2864" s="46"/>
      <c r="DGX2864" s="46"/>
      <c r="DGY2864" s="46"/>
      <c r="DGZ2864" s="46"/>
      <c r="DHA2864" s="46"/>
      <c r="DHB2864" s="46"/>
      <c r="DHC2864" s="46"/>
      <c r="DHD2864" s="46"/>
      <c r="DHE2864" s="46"/>
      <c r="DHF2864" s="46"/>
      <c r="DHG2864" s="46"/>
      <c r="DHH2864" s="46"/>
      <c r="DHI2864" s="46"/>
      <c r="DHJ2864" s="46"/>
      <c r="DHK2864" s="46"/>
      <c r="DHL2864" s="46"/>
      <c r="DHM2864" s="46"/>
      <c r="DHN2864" s="46"/>
      <c r="DHO2864" s="46"/>
      <c r="DHP2864" s="46"/>
      <c r="DHQ2864" s="46"/>
      <c r="DHR2864" s="46"/>
      <c r="DHS2864" s="46"/>
      <c r="DHT2864" s="46"/>
      <c r="DHU2864" s="46"/>
      <c r="DHV2864" s="46"/>
      <c r="DHW2864" s="46"/>
      <c r="DHX2864" s="46"/>
      <c r="DHY2864" s="46"/>
      <c r="DHZ2864" s="46"/>
      <c r="DIA2864" s="46"/>
      <c r="DIB2864" s="46"/>
      <c r="DIC2864" s="46"/>
      <c r="DID2864" s="46"/>
      <c r="DIE2864" s="46"/>
      <c r="DIF2864" s="46"/>
      <c r="DIG2864" s="46"/>
      <c r="DIH2864" s="46"/>
      <c r="DII2864" s="46"/>
      <c r="DIJ2864" s="46"/>
      <c r="DIK2864" s="46"/>
      <c r="DIL2864" s="46"/>
      <c r="DIM2864" s="46"/>
      <c r="DIN2864" s="46"/>
      <c r="DIO2864" s="46"/>
      <c r="DIP2864" s="46"/>
      <c r="DIQ2864" s="46"/>
      <c r="DIR2864" s="46"/>
      <c r="DIS2864" s="46"/>
      <c r="DIT2864" s="46"/>
      <c r="DIU2864" s="46"/>
      <c r="DIV2864" s="46"/>
      <c r="DIW2864" s="46"/>
      <c r="DIX2864" s="46"/>
      <c r="DIY2864" s="46"/>
      <c r="DIZ2864" s="46"/>
      <c r="DJA2864" s="46"/>
      <c r="DJB2864" s="46"/>
      <c r="DJC2864" s="46"/>
      <c r="DJD2864" s="46"/>
      <c r="DJE2864" s="46"/>
      <c r="DJF2864" s="46"/>
      <c r="DJG2864" s="46"/>
      <c r="DJH2864" s="46"/>
      <c r="DJI2864" s="46"/>
      <c r="DJJ2864" s="46"/>
      <c r="DJK2864" s="46"/>
      <c r="DJL2864" s="46"/>
      <c r="DJM2864" s="46"/>
      <c r="DJN2864" s="46"/>
      <c r="DJO2864" s="46"/>
      <c r="DJP2864" s="46"/>
      <c r="DJQ2864" s="46"/>
      <c r="DJR2864" s="46"/>
      <c r="DJS2864" s="46"/>
      <c r="DJT2864" s="46"/>
      <c r="DJU2864" s="46"/>
      <c r="DJV2864" s="46"/>
      <c r="DJW2864" s="46"/>
      <c r="DJX2864" s="46"/>
      <c r="DJY2864" s="46"/>
      <c r="DJZ2864" s="46"/>
      <c r="DKA2864" s="46"/>
      <c r="DKB2864" s="46"/>
      <c r="DKC2864" s="46"/>
      <c r="DKD2864" s="46"/>
      <c r="DKE2864" s="46"/>
      <c r="DKF2864" s="46"/>
      <c r="DKG2864" s="46"/>
      <c r="DKH2864" s="46"/>
      <c r="DKI2864" s="46"/>
      <c r="DKJ2864" s="46"/>
      <c r="DKK2864" s="46"/>
      <c r="DKL2864" s="46"/>
      <c r="DKM2864" s="46"/>
      <c r="DKN2864" s="46"/>
      <c r="DKO2864" s="46"/>
      <c r="DKP2864" s="46"/>
      <c r="DKQ2864" s="46"/>
      <c r="DKR2864" s="46"/>
      <c r="DKS2864" s="46"/>
      <c r="DKT2864" s="46"/>
      <c r="DKU2864" s="46"/>
      <c r="DKV2864" s="46"/>
      <c r="DKW2864" s="46"/>
      <c r="DKX2864" s="46"/>
      <c r="DKY2864" s="46"/>
      <c r="DKZ2864" s="46"/>
      <c r="DLA2864" s="46"/>
      <c r="DLB2864" s="46"/>
      <c r="DLC2864" s="46"/>
      <c r="DLD2864" s="46"/>
      <c r="DLE2864" s="46"/>
      <c r="DLF2864" s="46"/>
      <c r="DLG2864" s="46"/>
      <c r="DLH2864" s="46"/>
      <c r="DLI2864" s="46"/>
      <c r="DLJ2864" s="46"/>
      <c r="DLK2864" s="46"/>
      <c r="DLL2864" s="46"/>
      <c r="DLM2864" s="46"/>
      <c r="DLN2864" s="46"/>
      <c r="DLO2864" s="46"/>
      <c r="DLP2864" s="46"/>
      <c r="DLQ2864" s="46"/>
      <c r="DLR2864" s="46"/>
      <c r="DLS2864" s="46"/>
      <c r="DLT2864" s="46"/>
      <c r="DLU2864" s="46"/>
      <c r="DLV2864" s="46"/>
      <c r="DLW2864" s="46"/>
      <c r="DLX2864" s="46"/>
      <c r="DLY2864" s="46"/>
      <c r="DLZ2864" s="46"/>
      <c r="DMA2864" s="46"/>
      <c r="DMB2864" s="46"/>
      <c r="DMC2864" s="46"/>
      <c r="DMD2864" s="46"/>
      <c r="DME2864" s="46"/>
      <c r="DMF2864" s="46"/>
      <c r="DMG2864" s="46"/>
      <c r="DMH2864" s="46"/>
      <c r="DMI2864" s="46"/>
      <c r="DMJ2864" s="46"/>
      <c r="DMK2864" s="46"/>
      <c r="DML2864" s="46"/>
      <c r="DMM2864" s="46"/>
      <c r="DMN2864" s="46"/>
      <c r="DMO2864" s="46"/>
      <c r="DMP2864" s="46"/>
      <c r="DMQ2864" s="46"/>
      <c r="DMR2864" s="46"/>
      <c r="DMS2864" s="46"/>
      <c r="DMT2864" s="46"/>
      <c r="DMU2864" s="46"/>
      <c r="DMV2864" s="46"/>
      <c r="DMW2864" s="46"/>
      <c r="DMX2864" s="46"/>
      <c r="DMY2864" s="46"/>
      <c r="DMZ2864" s="46"/>
      <c r="DNA2864" s="46"/>
      <c r="DNB2864" s="46"/>
      <c r="DNC2864" s="46"/>
      <c r="DND2864" s="46"/>
      <c r="DNE2864" s="46"/>
      <c r="DNF2864" s="46"/>
      <c r="DNG2864" s="46"/>
      <c r="DNH2864" s="46"/>
      <c r="DNI2864" s="46"/>
      <c r="DNJ2864" s="46"/>
      <c r="DNK2864" s="46"/>
      <c r="DNL2864" s="46"/>
      <c r="DNM2864" s="46"/>
      <c r="DNN2864" s="46"/>
      <c r="DNO2864" s="46"/>
      <c r="DNP2864" s="46"/>
      <c r="DNQ2864" s="46"/>
      <c r="DNR2864" s="46"/>
      <c r="DNS2864" s="46"/>
      <c r="DNT2864" s="46"/>
      <c r="DNU2864" s="46"/>
      <c r="DNV2864" s="46"/>
      <c r="DNW2864" s="46"/>
      <c r="DNX2864" s="46"/>
      <c r="DNY2864" s="46"/>
      <c r="DNZ2864" s="46"/>
      <c r="DOA2864" s="46"/>
      <c r="DOB2864" s="46"/>
      <c r="DOC2864" s="46"/>
      <c r="DOD2864" s="46"/>
      <c r="DOE2864" s="46"/>
      <c r="DOF2864" s="46"/>
      <c r="DOG2864" s="46"/>
      <c r="DOH2864" s="46"/>
      <c r="DOI2864" s="46"/>
      <c r="DOJ2864" s="46"/>
      <c r="DOK2864" s="46"/>
      <c r="DOL2864" s="46"/>
      <c r="DOM2864" s="46"/>
      <c r="DON2864" s="46"/>
      <c r="DOO2864" s="46"/>
      <c r="DOP2864" s="46"/>
      <c r="DOQ2864" s="46"/>
      <c r="DOR2864" s="46"/>
      <c r="DOS2864" s="46"/>
      <c r="DOT2864" s="46"/>
      <c r="DOU2864" s="46"/>
      <c r="DOV2864" s="46"/>
      <c r="DOW2864" s="46"/>
      <c r="DOX2864" s="46"/>
      <c r="DOY2864" s="46"/>
      <c r="DOZ2864" s="46"/>
      <c r="DPA2864" s="46"/>
      <c r="DPB2864" s="46"/>
      <c r="DPC2864" s="46"/>
      <c r="DPD2864" s="46"/>
      <c r="DPE2864" s="46"/>
      <c r="DPF2864" s="46"/>
      <c r="DPG2864" s="46"/>
      <c r="DPH2864" s="46"/>
      <c r="DPI2864" s="46"/>
      <c r="DPJ2864" s="46"/>
      <c r="DPK2864" s="46"/>
      <c r="DPL2864" s="46"/>
      <c r="DPM2864" s="46"/>
      <c r="DPN2864" s="46"/>
      <c r="DPO2864" s="46"/>
      <c r="DPP2864" s="46"/>
      <c r="DPQ2864" s="46"/>
      <c r="DPR2864" s="46"/>
      <c r="DPS2864" s="46"/>
      <c r="DPT2864" s="46"/>
      <c r="DPU2864" s="46"/>
      <c r="DPV2864" s="46"/>
      <c r="DPW2864" s="46"/>
      <c r="DPX2864" s="46"/>
      <c r="DPY2864" s="46"/>
      <c r="DPZ2864" s="46"/>
      <c r="DQA2864" s="46"/>
      <c r="DQB2864" s="46"/>
      <c r="DQC2864" s="46"/>
      <c r="DQD2864" s="46"/>
      <c r="DQE2864" s="46"/>
      <c r="DQF2864" s="46"/>
      <c r="DQG2864" s="46"/>
      <c r="DQH2864" s="46"/>
      <c r="DQI2864" s="46"/>
      <c r="DQJ2864" s="46"/>
      <c r="DQK2864" s="46"/>
      <c r="DQL2864" s="46"/>
      <c r="DQM2864" s="46"/>
      <c r="DQN2864" s="46"/>
      <c r="DQO2864" s="46"/>
      <c r="DQP2864" s="46"/>
      <c r="DQQ2864" s="46"/>
      <c r="DQR2864" s="46"/>
      <c r="DQS2864" s="46"/>
      <c r="DQT2864" s="46"/>
      <c r="DQU2864" s="46"/>
      <c r="DQV2864" s="46"/>
      <c r="DQW2864" s="46"/>
      <c r="DQX2864" s="46"/>
      <c r="DQY2864" s="46"/>
      <c r="DQZ2864" s="46"/>
      <c r="DRA2864" s="46"/>
      <c r="DRB2864" s="46"/>
      <c r="DRC2864" s="46"/>
      <c r="DRD2864" s="46"/>
      <c r="DRE2864" s="46"/>
      <c r="DRF2864" s="46"/>
      <c r="DRG2864" s="46"/>
      <c r="DRH2864" s="46"/>
      <c r="DRI2864" s="46"/>
      <c r="DRJ2864" s="46"/>
      <c r="DRK2864" s="46"/>
      <c r="DRL2864" s="46"/>
      <c r="DRM2864" s="46"/>
      <c r="DRN2864" s="46"/>
      <c r="DRO2864" s="46"/>
      <c r="DRP2864" s="46"/>
      <c r="DRQ2864" s="46"/>
      <c r="DRR2864" s="46"/>
      <c r="DRS2864" s="46"/>
      <c r="DRT2864" s="46"/>
      <c r="DRU2864" s="46"/>
      <c r="DRV2864" s="46"/>
      <c r="DRW2864" s="46"/>
      <c r="DRX2864" s="46"/>
      <c r="DRY2864" s="46"/>
      <c r="DRZ2864" s="46"/>
      <c r="DSA2864" s="46"/>
      <c r="DSB2864" s="46"/>
      <c r="DSC2864" s="46"/>
      <c r="DSD2864" s="46"/>
      <c r="DSE2864" s="46"/>
      <c r="DSF2864" s="46"/>
      <c r="DSG2864" s="46"/>
      <c r="DSH2864" s="46"/>
      <c r="DSI2864" s="46"/>
      <c r="DSJ2864" s="46"/>
      <c r="DSK2864" s="46"/>
      <c r="DSL2864" s="46"/>
      <c r="DSM2864" s="46"/>
      <c r="DSN2864" s="46"/>
      <c r="DSO2864" s="46"/>
      <c r="DSP2864" s="46"/>
      <c r="DSQ2864" s="46"/>
      <c r="DSR2864" s="46"/>
      <c r="DSS2864" s="46"/>
      <c r="DST2864" s="46"/>
      <c r="DSU2864" s="46"/>
      <c r="DSV2864" s="46"/>
      <c r="DSW2864" s="46"/>
      <c r="DSX2864" s="46"/>
      <c r="DSY2864" s="46"/>
      <c r="DSZ2864" s="46"/>
      <c r="DTA2864" s="46"/>
      <c r="DTB2864" s="46"/>
      <c r="DTC2864" s="46"/>
      <c r="DTD2864" s="46"/>
      <c r="DTE2864" s="46"/>
      <c r="DTF2864" s="46"/>
      <c r="DTG2864" s="46"/>
      <c r="DTH2864" s="46"/>
      <c r="DTI2864" s="46"/>
      <c r="DTJ2864" s="46"/>
      <c r="DTK2864" s="46"/>
      <c r="DTL2864" s="46"/>
      <c r="DTM2864" s="46"/>
      <c r="DTN2864" s="46"/>
      <c r="DTO2864" s="46"/>
      <c r="DTP2864" s="46"/>
      <c r="DTQ2864" s="46"/>
      <c r="DTR2864" s="46"/>
      <c r="DTS2864" s="46"/>
      <c r="DTT2864" s="46"/>
      <c r="DTU2864" s="46"/>
      <c r="DTV2864" s="46"/>
      <c r="DTW2864" s="46"/>
      <c r="DTX2864" s="46"/>
      <c r="DTY2864" s="46"/>
      <c r="DTZ2864" s="46"/>
      <c r="DUA2864" s="46"/>
      <c r="DUB2864" s="46"/>
      <c r="DUC2864" s="46"/>
      <c r="DUD2864" s="46"/>
      <c r="DUE2864" s="46"/>
      <c r="DUF2864" s="46"/>
      <c r="DUG2864" s="46"/>
      <c r="DUH2864" s="46"/>
      <c r="DUI2864" s="46"/>
      <c r="DUJ2864" s="46"/>
      <c r="DUK2864" s="46"/>
      <c r="DUL2864" s="46"/>
      <c r="DUM2864" s="46"/>
      <c r="DUN2864" s="46"/>
      <c r="DUO2864" s="46"/>
      <c r="DUP2864" s="46"/>
      <c r="DUQ2864" s="46"/>
      <c r="DUR2864" s="46"/>
      <c r="DUS2864" s="46"/>
      <c r="DUT2864" s="46"/>
      <c r="DUU2864" s="46"/>
      <c r="DUV2864" s="46"/>
      <c r="DUW2864" s="46"/>
      <c r="DUX2864" s="46"/>
      <c r="DUY2864" s="46"/>
      <c r="DUZ2864" s="46"/>
      <c r="DVA2864" s="46"/>
      <c r="DVB2864" s="46"/>
      <c r="DVC2864" s="46"/>
      <c r="DVD2864" s="46"/>
      <c r="DVE2864" s="46"/>
      <c r="DVF2864" s="46"/>
      <c r="DVG2864" s="46"/>
      <c r="DVH2864" s="46"/>
      <c r="DVI2864" s="46"/>
      <c r="DVJ2864" s="46"/>
      <c r="DVK2864" s="46"/>
      <c r="DVL2864" s="46"/>
      <c r="DVM2864" s="46"/>
      <c r="DVN2864" s="46"/>
      <c r="DVO2864" s="46"/>
      <c r="DVP2864" s="46"/>
      <c r="DVQ2864" s="46"/>
      <c r="DVR2864" s="46"/>
      <c r="DVS2864" s="46"/>
      <c r="DVT2864" s="46"/>
      <c r="DVU2864" s="46"/>
      <c r="DVV2864" s="46"/>
      <c r="DVW2864" s="46"/>
      <c r="DVX2864" s="46"/>
      <c r="DVY2864" s="46"/>
      <c r="DVZ2864" s="46"/>
      <c r="DWA2864" s="46"/>
      <c r="DWB2864" s="46"/>
      <c r="DWC2864" s="46"/>
      <c r="DWD2864" s="46"/>
      <c r="DWE2864" s="46"/>
      <c r="DWF2864" s="46"/>
      <c r="DWG2864" s="46"/>
      <c r="DWH2864" s="46"/>
      <c r="DWI2864" s="46"/>
      <c r="DWJ2864" s="46"/>
      <c r="DWK2864" s="46"/>
      <c r="DWL2864" s="46"/>
      <c r="DWM2864" s="46"/>
      <c r="DWN2864" s="46"/>
      <c r="DWO2864" s="46"/>
      <c r="DWP2864" s="46"/>
      <c r="DWQ2864" s="46"/>
      <c r="DWR2864" s="46"/>
      <c r="DWS2864" s="46"/>
      <c r="DWT2864" s="46"/>
      <c r="DWU2864" s="46"/>
      <c r="DWV2864" s="46"/>
      <c r="DWW2864" s="46"/>
      <c r="DWX2864" s="46"/>
      <c r="DWY2864" s="46"/>
      <c r="DWZ2864" s="46"/>
      <c r="DXA2864" s="46"/>
      <c r="DXB2864" s="46"/>
      <c r="DXC2864" s="46"/>
      <c r="DXD2864" s="46"/>
      <c r="DXE2864" s="46"/>
      <c r="DXF2864" s="46"/>
      <c r="DXG2864" s="46"/>
      <c r="DXH2864" s="46"/>
      <c r="DXI2864" s="46"/>
      <c r="DXJ2864" s="46"/>
      <c r="DXK2864" s="46"/>
      <c r="DXL2864" s="46"/>
      <c r="DXM2864" s="46"/>
      <c r="DXN2864" s="46"/>
      <c r="DXO2864" s="46"/>
      <c r="DXP2864" s="46"/>
      <c r="DXQ2864" s="46"/>
      <c r="DXR2864" s="46"/>
      <c r="DXS2864" s="46"/>
      <c r="DXT2864" s="46"/>
      <c r="DXU2864" s="46"/>
      <c r="DXV2864" s="46"/>
      <c r="DXW2864" s="46"/>
      <c r="DXX2864" s="46"/>
      <c r="DXY2864" s="46"/>
      <c r="DXZ2864" s="46"/>
      <c r="DYA2864" s="46"/>
      <c r="DYB2864" s="46"/>
      <c r="DYC2864" s="46"/>
      <c r="DYD2864" s="46"/>
      <c r="DYE2864" s="46"/>
      <c r="DYF2864" s="46"/>
      <c r="DYG2864" s="46"/>
      <c r="DYH2864" s="46"/>
      <c r="DYI2864" s="46"/>
      <c r="DYJ2864" s="46"/>
      <c r="DYK2864" s="46"/>
      <c r="DYL2864" s="46"/>
      <c r="DYM2864" s="46"/>
      <c r="DYN2864" s="46"/>
      <c r="DYO2864" s="46"/>
      <c r="DYP2864" s="46"/>
      <c r="DYQ2864" s="46"/>
      <c r="DYR2864" s="46"/>
      <c r="DYS2864" s="46"/>
      <c r="DYT2864" s="46"/>
      <c r="DYU2864" s="46"/>
      <c r="DYV2864" s="46"/>
      <c r="DYW2864" s="46"/>
      <c r="DYX2864" s="46"/>
      <c r="DYY2864" s="46"/>
      <c r="DYZ2864" s="46"/>
      <c r="DZA2864" s="46"/>
      <c r="DZB2864" s="46"/>
      <c r="DZC2864" s="46"/>
      <c r="DZD2864" s="46"/>
      <c r="DZE2864" s="46"/>
      <c r="DZF2864" s="46"/>
      <c r="DZG2864" s="46"/>
      <c r="DZH2864" s="46"/>
      <c r="DZI2864" s="46"/>
      <c r="DZJ2864" s="46"/>
      <c r="DZK2864" s="46"/>
      <c r="DZL2864" s="46"/>
      <c r="DZM2864" s="46"/>
      <c r="DZN2864" s="46"/>
      <c r="DZO2864" s="46"/>
      <c r="DZP2864" s="46"/>
      <c r="DZQ2864" s="46"/>
      <c r="DZR2864" s="46"/>
      <c r="DZS2864" s="46"/>
      <c r="DZT2864" s="46"/>
      <c r="DZU2864" s="46"/>
      <c r="DZV2864" s="46"/>
      <c r="DZW2864" s="46"/>
      <c r="DZX2864" s="46"/>
      <c r="DZY2864" s="46"/>
      <c r="DZZ2864" s="46"/>
      <c r="EAA2864" s="46"/>
      <c r="EAB2864" s="46"/>
      <c r="EAC2864" s="46"/>
      <c r="EAD2864" s="46"/>
      <c r="EAE2864" s="46"/>
      <c r="EAF2864" s="46"/>
      <c r="EAG2864" s="46"/>
      <c r="EAH2864" s="46"/>
      <c r="EAI2864" s="46"/>
      <c r="EAJ2864" s="46"/>
      <c r="EAK2864" s="46"/>
      <c r="EAL2864" s="46"/>
      <c r="EAM2864" s="46"/>
      <c r="EAN2864" s="46"/>
      <c r="EAO2864" s="46"/>
      <c r="EAP2864" s="46"/>
      <c r="EAQ2864" s="46"/>
      <c r="EAR2864" s="46"/>
      <c r="EAS2864" s="46"/>
      <c r="EAT2864" s="46"/>
      <c r="EAU2864" s="46"/>
      <c r="EAV2864" s="46"/>
      <c r="EAW2864" s="46"/>
      <c r="EAX2864" s="46"/>
      <c r="EAY2864" s="46"/>
      <c r="EAZ2864" s="46"/>
      <c r="EBA2864" s="46"/>
      <c r="EBB2864" s="46"/>
      <c r="EBC2864" s="46"/>
      <c r="EBD2864" s="46"/>
      <c r="EBE2864" s="46"/>
      <c r="EBF2864" s="46"/>
      <c r="EBG2864" s="46"/>
      <c r="EBH2864" s="46"/>
      <c r="EBI2864" s="46"/>
      <c r="EBJ2864" s="46"/>
      <c r="EBK2864" s="46"/>
      <c r="EBL2864" s="46"/>
      <c r="EBM2864" s="46"/>
      <c r="EBN2864" s="46"/>
      <c r="EBO2864" s="46"/>
      <c r="EBP2864" s="46"/>
      <c r="EBQ2864" s="46"/>
      <c r="EBR2864" s="46"/>
      <c r="EBS2864" s="46"/>
      <c r="EBT2864" s="46"/>
      <c r="EBU2864" s="46"/>
      <c r="EBV2864" s="46"/>
      <c r="EBW2864" s="46"/>
      <c r="EBX2864" s="46"/>
      <c r="EBY2864" s="46"/>
      <c r="EBZ2864" s="46"/>
      <c r="ECA2864" s="46"/>
      <c r="ECB2864" s="46"/>
      <c r="ECC2864" s="46"/>
      <c r="ECD2864" s="46"/>
      <c r="ECE2864" s="46"/>
      <c r="ECF2864" s="46"/>
      <c r="ECG2864" s="46"/>
      <c r="ECH2864" s="46"/>
      <c r="ECI2864" s="46"/>
      <c r="ECJ2864" s="46"/>
      <c r="ECK2864" s="46"/>
      <c r="ECL2864" s="46"/>
      <c r="ECM2864" s="46"/>
      <c r="ECN2864" s="46"/>
      <c r="ECO2864" s="46"/>
      <c r="ECP2864" s="46"/>
      <c r="ECQ2864" s="46"/>
      <c r="ECR2864" s="46"/>
      <c r="ECS2864" s="46"/>
      <c r="ECT2864" s="46"/>
      <c r="ECU2864" s="46"/>
      <c r="ECV2864" s="46"/>
      <c r="ECW2864" s="46"/>
      <c r="ECX2864" s="46"/>
      <c r="ECY2864" s="46"/>
      <c r="ECZ2864" s="46"/>
      <c r="EDA2864" s="46"/>
      <c r="EDB2864" s="46"/>
      <c r="EDC2864" s="46"/>
      <c r="EDD2864" s="46"/>
      <c r="EDE2864" s="46"/>
      <c r="EDF2864" s="46"/>
      <c r="EDG2864" s="46"/>
      <c r="EDH2864" s="46"/>
      <c r="EDI2864" s="46"/>
      <c r="EDJ2864" s="46"/>
      <c r="EDK2864" s="46"/>
      <c r="EDL2864" s="46"/>
      <c r="EDM2864" s="46"/>
      <c r="EDN2864" s="46"/>
      <c r="EDO2864" s="46"/>
      <c r="EDP2864" s="46"/>
      <c r="EDQ2864" s="46"/>
      <c r="EDR2864" s="46"/>
      <c r="EDS2864" s="46"/>
      <c r="EDT2864" s="46"/>
      <c r="EDU2864" s="46"/>
      <c r="EDV2864" s="46"/>
      <c r="EDW2864" s="46"/>
      <c r="EDX2864" s="46"/>
      <c r="EDY2864" s="46"/>
      <c r="EDZ2864" s="46"/>
      <c r="EEA2864" s="46"/>
      <c r="EEB2864" s="46"/>
      <c r="EEC2864" s="46"/>
      <c r="EED2864" s="46"/>
      <c r="EEE2864" s="46"/>
      <c r="EEF2864" s="46"/>
      <c r="EEG2864" s="46"/>
      <c r="EEH2864" s="46"/>
      <c r="EEI2864" s="46"/>
      <c r="EEJ2864" s="46"/>
      <c r="EEK2864" s="46"/>
      <c r="EEL2864" s="46"/>
      <c r="EEM2864" s="46"/>
      <c r="EEN2864" s="46"/>
      <c r="EEO2864" s="46"/>
      <c r="EEP2864" s="46"/>
      <c r="EEQ2864" s="46"/>
      <c r="EER2864" s="46"/>
      <c r="EES2864" s="46"/>
      <c r="EET2864" s="46"/>
      <c r="EEU2864" s="46"/>
      <c r="EEV2864" s="46"/>
      <c r="EEW2864" s="46"/>
      <c r="EEX2864" s="46"/>
      <c r="EEY2864" s="46"/>
      <c r="EEZ2864" s="46"/>
      <c r="EFA2864" s="46"/>
      <c r="EFB2864" s="46"/>
      <c r="EFC2864" s="46"/>
      <c r="EFD2864" s="46"/>
      <c r="EFE2864" s="46"/>
      <c r="EFF2864" s="46"/>
      <c r="EFG2864" s="46"/>
      <c r="EFH2864" s="46"/>
      <c r="EFI2864" s="46"/>
      <c r="EFJ2864" s="46"/>
      <c r="EFK2864" s="46"/>
      <c r="EFL2864" s="46"/>
      <c r="EFM2864" s="46"/>
      <c r="EFN2864" s="46"/>
      <c r="EFO2864" s="46"/>
      <c r="EFP2864" s="46"/>
      <c r="EFQ2864" s="46"/>
      <c r="EFR2864" s="46"/>
      <c r="EFS2864" s="46"/>
      <c r="EFT2864" s="46"/>
      <c r="EFU2864" s="46"/>
      <c r="EFV2864" s="46"/>
      <c r="EFW2864" s="46"/>
      <c r="EFX2864" s="46"/>
      <c r="EFY2864" s="46"/>
      <c r="EFZ2864" s="46"/>
      <c r="EGA2864" s="46"/>
      <c r="EGB2864" s="46"/>
      <c r="EGC2864" s="46"/>
      <c r="EGD2864" s="46"/>
      <c r="EGE2864" s="46"/>
      <c r="EGF2864" s="46"/>
      <c r="EGG2864" s="46"/>
      <c r="EGH2864" s="46"/>
      <c r="EGI2864" s="46"/>
      <c r="EGJ2864" s="46"/>
      <c r="EGK2864" s="46"/>
      <c r="EGL2864" s="46"/>
      <c r="EGM2864" s="46"/>
      <c r="EGN2864" s="46"/>
      <c r="EGO2864" s="46"/>
      <c r="EGP2864" s="46"/>
      <c r="EGQ2864" s="46"/>
      <c r="EGR2864" s="46"/>
      <c r="EGS2864" s="46"/>
      <c r="EGT2864" s="46"/>
      <c r="EGU2864" s="46"/>
      <c r="EGV2864" s="46"/>
      <c r="EGW2864" s="46"/>
      <c r="EGX2864" s="46"/>
      <c r="EGY2864" s="46"/>
      <c r="EGZ2864" s="46"/>
      <c r="EHA2864" s="46"/>
      <c r="EHB2864" s="46"/>
      <c r="EHC2864" s="46"/>
      <c r="EHD2864" s="46"/>
      <c r="EHE2864" s="46"/>
      <c r="EHF2864" s="46"/>
      <c r="EHG2864" s="46"/>
      <c r="EHH2864" s="46"/>
      <c r="EHI2864" s="46"/>
      <c r="EHJ2864" s="46"/>
      <c r="EHK2864" s="46"/>
      <c r="EHL2864" s="46"/>
      <c r="EHM2864" s="46"/>
      <c r="EHN2864" s="46"/>
      <c r="EHO2864" s="46"/>
      <c r="EHP2864" s="46"/>
      <c r="EHQ2864" s="46"/>
      <c r="EHR2864" s="46"/>
      <c r="EHS2864" s="46"/>
      <c r="EHT2864" s="46"/>
      <c r="EHU2864" s="46"/>
      <c r="EHV2864" s="46"/>
      <c r="EHW2864" s="46"/>
      <c r="EHX2864" s="46"/>
      <c r="EHY2864" s="46"/>
      <c r="EHZ2864" s="46"/>
      <c r="EIA2864" s="46"/>
      <c r="EIB2864" s="46"/>
      <c r="EIC2864" s="46"/>
      <c r="EID2864" s="46"/>
      <c r="EIE2864" s="46"/>
      <c r="EIF2864" s="46"/>
      <c r="EIG2864" s="46"/>
      <c r="EIH2864" s="46"/>
      <c r="EII2864" s="46"/>
      <c r="EIJ2864" s="46"/>
      <c r="EIK2864" s="46"/>
      <c r="EIL2864" s="46"/>
      <c r="EIM2864" s="46"/>
      <c r="EIN2864" s="46"/>
      <c r="EIO2864" s="46"/>
      <c r="EIP2864" s="46"/>
      <c r="EIQ2864" s="46"/>
      <c r="EIR2864" s="46"/>
      <c r="EIS2864" s="46"/>
      <c r="EIT2864" s="46"/>
      <c r="EIU2864" s="46"/>
      <c r="EIV2864" s="46"/>
      <c r="EIW2864" s="46"/>
      <c r="EIX2864" s="46"/>
      <c r="EIY2864" s="46"/>
      <c r="EIZ2864" s="46"/>
      <c r="EJA2864" s="46"/>
      <c r="EJB2864" s="46"/>
      <c r="EJC2864" s="46"/>
      <c r="EJD2864" s="46"/>
      <c r="EJE2864" s="46"/>
      <c r="EJF2864" s="46"/>
      <c r="EJG2864" s="46"/>
      <c r="EJH2864" s="46"/>
      <c r="EJI2864" s="46"/>
      <c r="EJJ2864" s="46"/>
      <c r="EJK2864" s="46"/>
      <c r="EJL2864" s="46"/>
      <c r="EJM2864" s="46"/>
      <c r="EJN2864" s="46"/>
      <c r="EJO2864" s="46"/>
      <c r="EJP2864" s="46"/>
      <c r="EJQ2864" s="46"/>
      <c r="EJR2864" s="46"/>
      <c r="EJS2864" s="46"/>
      <c r="EJT2864" s="46"/>
      <c r="EJU2864" s="46"/>
      <c r="EJV2864" s="46"/>
      <c r="EJW2864" s="46"/>
      <c r="EJX2864" s="46"/>
      <c r="EJY2864" s="46"/>
      <c r="EJZ2864" s="46"/>
      <c r="EKA2864" s="46"/>
      <c r="EKB2864" s="46"/>
      <c r="EKC2864" s="46"/>
      <c r="EKD2864" s="46"/>
      <c r="EKE2864" s="46"/>
      <c r="EKF2864" s="46"/>
      <c r="EKG2864" s="46"/>
      <c r="EKH2864" s="46"/>
      <c r="EKI2864" s="46"/>
      <c r="EKJ2864" s="46"/>
      <c r="EKK2864" s="46"/>
      <c r="EKL2864" s="46"/>
      <c r="EKM2864" s="46"/>
      <c r="EKN2864" s="46"/>
      <c r="EKO2864" s="46"/>
      <c r="EKP2864" s="46"/>
      <c r="EKQ2864" s="46"/>
      <c r="EKR2864" s="46"/>
      <c r="EKS2864" s="46"/>
      <c r="EKT2864" s="46"/>
      <c r="EKU2864" s="46"/>
      <c r="EKV2864" s="46"/>
      <c r="EKW2864" s="46"/>
      <c r="EKX2864" s="46"/>
      <c r="EKY2864" s="46"/>
      <c r="EKZ2864" s="46"/>
      <c r="ELA2864" s="46"/>
      <c r="ELB2864" s="46"/>
      <c r="ELC2864" s="46"/>
      <c r="ELD2864" s="46"/>
      <c r="ELE2864" s="46"/>
      <c r="ELF2864" s="46"/>
      <c r="ELG2864" s="46"/>
      <c r="ELH2864" s="46"/>
      <c r="ELI2864" s="46"/>
      <c r="ELJ2864" s="46"/>
      <c r="ELK2864" s="46"/>
      <c r="ELL2864" s="46"/>
      <c r="ELM2864" s="46"/>
      <c r="ELN2864" s="46"/>
      <c r="ELO2864" s="46"/>
      <c r="ELP2864" s="46"/>
      <c r="ELQ2864" s="46"/>
      <c r="ELR2864" s="46"/>
      <c r="ELS2864" s="46"/>
      <c r="ELT2864" s="46"/>
      <c r="ELU2864" s="46"/>
      <c r="ELV2864" s="46"/>
      <c r="ELW2864" s="46"/>
      <c r="ELX2864" s="46"/>
      <c r="ELY2864" s="46"/>
      <c r="ELZ2864" s="46"/>
      <c r="EMA2864" s="46"/>
      <c r="EMB2864" s="46"/>
      <c r="EMC2864" s="46"/>
      <c r="EMD2864" s="46"/>
      <c r="EME2864" s="46"/>
      <c r="EMF2864" s="46"/>
      <c r="EMG2864" s="46"/>
      <c r="EMH2864" s="46"/>
      <c r="EMI2864" s="46"/>
      <c r="EMJ2864" s="46"/>
      <c r="EMK2864" s="46"/>
      <c r="EML2864" s="46"/>
      <c r="EMM2864" s="46"/>
      <c r="EMN2864" s="46"/>
      <c r="EMO2864" s="46"/>
      <c r="EMP2864" s="46"/>
      <c r="EMQ2864" s="46"/>
      <c r="EMR2864" s="46"/>
      <c r="EMS2864" s="46"/>
      <c r="EMT2864" s="46"/>
      <c r="EMU2864" s="46"/>
      <c r="EMV2864" s="46"/>
      <c r="EMW2864" s="46"/>
      <c r="EMX2864" s="46"/>
      <c r="EMY2864" s="46"/>
      <c r="EMZ2864" s="46"/>
      <c r="ENA2864" s="46"/>
      <c r="ENB2864" s="46"/>
      <c r="ENC2864" s="46"/>
      <c r="END2864" s="46"/>
      <c r="ENE2864" s="46"/>
      <c r="ENF2864" s="46"/>
      <c r="ENG2864" s="46"/>
      <c r="ENH2864" s="46"/>
      <c r="ENI2864" s="46"/>
      <c r="ENJ2864" s="46"/>
      <c r="ENK2864" s="46"/>
      <c r="ENL2864" s="46"/>
      <c r="ENM2864" s="46"/>
      <c r="ENN2864" s="46"/>
      <c r="ENO2864" s="46"/>
      <c r="ENP2864" s="46"/>
      <c r="ENQ2864" s="46"/>
      <c r="ENR2864" s="46"/>
      <c r="ENS2864" s="46"/>
      <c r="ENT2864" s="46"/>
      <c r="ENU2864" s="46"/>
      <c r="ENV2864" s="46"/>
      <c r="ENW2864" s="46"/>
      <c r="ENX2864" s="46"/>
      <c r="ENY2864" s="46"/>
      <c r="ENZ2864" s="46"/>
      <c r="EOA2864" s="46"/>
      <c r="EOB2864" s="46"/>
      <c r="EOC2864" s="46"/>
      <c r="EOD2864" s="46"/>
      <c r="EOE2864" s="46"/>
      <c r="EOF2864" s="46"/>
      <c r="EOG2864" s="46"/>
      <c r="EOH2864" s="46"/>
      <c r="EOI2864" s="46"/>
      <c r="EOJ2864" s="46"/>
      <c r="EOK2864" s="46"/>
      <c r="EOL2864" s="46"/>
      <c r="EOM2864" s="46"/>
      <c r="EON2864" s="46"/>
      <c r="EOO2864" s="46"/>
      <c r="EOP2864" s="46"/>
      <c r="EOQ2864" s="46"/>
      <c r="EOR2864" s="46"/>
      <c r="EOS2864" s="46"/>
      <c r="EOT2864" s="46"/>
      <c r="EOU2864" s="46"/>
      <c r="EOV2864" s="46"/>
      <c r="EOW2864" s="46"/>
      <c r="EOX2864" s="46"/>
      <c r="EOY2864" s="46"/>
      <c r="EOZ2864" s="46"/>
      <c r="EPA2864" s="46"/>
      <c r="EPB2864" s="46"/>
      <c r="EPC2864" s="46"/>
      <c r="EPD2864" s="46"/>
      <c r="EPE2864" s="46"/>
      <c r="EPF2864" s="46"/>
      <c r="EPG2864" s="46"/>
      <c r="EPH2864" s="46"/>
      <c r="EPI2864" s="46"/>
      <c r="EPJ2864" s="46"/>
      <c r="EPK2864" s="46"/>
      <c r="EPL2864" s="46"/>
      <c r="EPM2864" s="46"/>
      <c r="EPN2864" s="46"/>
      <c r="EPO2864" s="46"/>
      <c r="EPP2864" s="46"/>
      <c r="EPQ2864" s="46"/>
      <c r="EPR2864" s="46"/>
      <c r="EPS2864" s="46"/>
      <c r="EPT2864" s="46"/>
      <c r="EPU2864" s="46"/>
      <c r="EPV2864" s="46"/>
      <c r="EPW2864" s="46"/>
      <c r="EPX2864" s="46"/>
      <c r="EPY2864" s="46"/>
      <c r="EPZ2864" s="46"/>
      <c r="EQA2864" s="46"/>
      <c r="EQB2864" s="46"/>
      <c r="EQC2864" s="46"/>
      <c r="EQD2864" s="46"/>
      <c r="EQE2864" s="46"/>
      <c r="EQF2864" s="46"/>
      <c r="EQG2864" s="46"/>
      <c r="EQH2864" s="46"/>
      <c r="EQI2864" s="46"/>
      <c r="EQJ2864" s="46"/>
      <c r="EQK2864" s="46"/>
      <c r="EQL2864" s="46"/>
      <c r="EQM2864" s="46"/>
      <c r="EQN2864" s="46"/>
      <c r="EQO2864" s="46"/>
      <c r="EQP2864" s="46"/>
      <c r="EQQ2864" s="46"/>
      <c r="EQR2864" s="46"/>
      <c r="EQS2864" s="46"/>
      <c r="EQT2864" s="46"/>
      <c r="EQU2864" s="46"/>
      <c r="EQV2864" s="46"/>
      <c r="EQW2864" s="46"/>
      <c r="EQX2864" s="46"/>
      <c r="EQY2864" s="46"/>
      <c r="EQZ2864" s="46"/>
      <c r="ERA2864" s="46"/>
      <c r="ERB2864" s="46"/>
      <c r="ERC2864" s="46"/>
      <c r="ERD2864" s="46"/>
      <c r="ERE2864" s="46"/>
      <c r="ERF2864" s="46"/>
      <c r="ERG2864" s="46"/>
      <c r="ERH2864" s="46"/>
      <c r="ERI2864" s="46"/>
      <c r="ERJ2864" s="46"/>
      <c r="ERK2864" s="46"/>
      <c r="ERL2864" s="46"/>
      <c r="ERM2864" s="46"/>
      <c r="ERN2864" s="46"/>
      <c r="ERO2864" s="46"/>
      <c r="ERP2864" s="46"/>
      <c r="ERQ2864" s="46"/>
      <c r="ERR2864" s="46"/>
      <c r="ERS2864" s="46"/>
      <c r="ERT2864" s="46"/>
      <c r="ERU2864" s="46"/>
      <c r="ERV2864" s="46"/>
      <c r="ERW2864" s="46"/>
      <c r="ERX2864" s="46"/>
      <c r="ERY2864" s="46"/>
      <c r="ERZ2864" s="46"/>
      <c r="ESA2864" s="46"/>
      <c r="ESB2864" s="46"/>
      <c r="ESC2864" s="46"/>
      <c r="ESD2864" s="46"/>
      <c r="ESE2864" s="46"/>
      <c r="ESF2864" s="46"/>
      <c r="ESG2864" s="46"/>
      <c r="ESH2864" s="46"/>
      <c r="ESI2864" s="46"/>
      <c r="ESJ2864" s="46"/>
      <c r="ESK2864" s="46"/>
      <c r="ESL2864" s="46"/>
      <c r="ESM2864" s="46"/>
      <c r="ESN2864" s="46"/>
      <c r="ESO2864" s="46"/>
      <c r="ESP2864" s="46"/>
      <c r="ESQ2864" s="46"/>
      <c r="ESR2864" s="46"/>
      <c r="ESS2864" s="46"/>
      <c r="EST2864" s="46"/>
      <c r="ESU2864" s="46"/>
      <c r="ESV2864" s="46"/>
      <c r="ESW2864" s="46"/>
      <c r="ESX2864" s="46"/>
      <c r="ESY2864" s="46"/>
      <c r="ESZ2864" s="46"/>
      <c r="ETA2864" s="46"/>
      <c r="ETB2864" s="46"/>
      <c r="ETC2864" s="46"/>
      <c r="ETD2864" s="46"/>
      <c r="ETE2864" s="46"/>
      <c r="ETF2864" s="46"/>
      <c r="ETG2864" s="46"/>
      <c r="ETH2864" s="46"/>
      <c r="ETI2864" s="46"/>
      <c r="ETJ2864" s="46"/>
      <c r="ETK2864" s="46"/>
      <c r="ETL2864" s="46"/>
      <c r="ETM2864" s="46"/>
      <c r="ETN2864" s="46"/>
      <c r="ETO2864" s="46"/>
      <c r="ETP2864" s="46"/>
      <c r="ETQ2864" s="46"/>
      <c r="ETR2864" s="46"/>
      <c r="ETS2864" s="46"/>
      <c r="ETT2864" s="46"/>
      <c r="ETU2864" s="46"/>
      <c r="ETV2864" s="46"/>
      <c r="ETW2864" s="46"/>
      <c r="ETX2864" s="46"/>
      <c r="ETY2864" s="46"/>
      <c r="ETZ2864" s="46"/>
      <c r="EUA2864" s="46"/>
      <c r="EUB2864" s="46"/>
      <c r="EUC2864" s="46"/>
      <c r="EUD2864" s="46"/>
      <c r="EUE2864" s="46"/>
      <c r="EUF2864" s="46"/>
      <c r="EUG2864" s="46"/>
      <c r="EUH2864" s="46"/>
      <c r="EUI2864" s="46"/>
      <c r="EUJ2864" s="46"/>
      <c r="EUK2864" s="46"/>
      <c r="EUL2864" s="46"/>
      <c r="EUM2864" s="46"/>
      <c r="EUN2864" s="46"/>
      <c r="EUO2864" s="46"/>
      <c r="EUP2864" s="46"/>
      <c r="EUQ2864" s="46"/>
      <c r="EUR2864" s="46"/>
      <c r="EUS2864" s="46"/>
      <c r="EUT2864" s="46"/>
      <c r="EUU2864" s="46"/>
      <c r="EUV2864" s="46"/>
      <c r="EUW2864" s="46"/>
      <c r="EUX2864" s="46"/>
      <c r="EUY2864" s="46"/>
      <c r="EUZ2864" s="46"/>
      <c r="EVA2864" s="46"/>
      <c r="EVB2864" s="46"/>
      <c r="EVC2864" s="46"/>
      <c r="EVD2864" s="46"/>
      <c r="EVE2864" s="46"/>
      <c r="EVF2864" s="46"/>
      <c r="EVG2864" s="46"/>
      <c r="EVH2864" s="46"/>
      <c r="EVI2864" s="46"/>
      <c r="EVJ2864" s="46"/>
      <c r="EVK2864" s="46"/>
      <c r="EVL2864" s="46"/>
      <c r="EVM2864" s="46"/>
      <c r="EVN2864" s="46"/>
      <c r="EVO2864" s="46"/>
      <c r="EVP2864" s="46"/>
      <c r="EVQ2864" s="46"/>
      <c r="EVR2864" s="46"/>
      <c r="EVS2864" s="46"/>
      <c r="EVT2864" s="46"/>
      <c r="EVU2864" s="46"/>
      <c r="EVV2864" s="46"/>
      <c r="EVW2864" s="46"/>
      <c r="EVX2864" s="46"/>
      <c r="EVY2864" s="46"/>
      <c r="EVZ2864" s="46"/>
      <c r="EWA2864" s="46"/>
      <c r="EWB2864" s="46"/>
      <c r="EWC2864" s="46"/>
      <c r="EWD2864" s="46"/>
      <c r="EWE2864" s="46"/>
      <c r="EWF2864" s="46"/>
      <c r="EWG2864" s="46"/>
      <c r="EWH2864" s="46"/>
      <c r="EWI2864" s="46"/>
      <c r="EWJ2864" s="46"/>
      <c r="EWK2864" s="46"/>
      <c r="EWL2864" s="46"/>
      <c r="EWM2864" s="46"/>
      <c r="EWN2864" s="46"/>
      <c r="EWO2864" s="46"/>
      <c r="EWP2864" s="46"/>
      <c r="EWQ2864" s="46"/>
      <c r="EWR2864" s="46"/>
      <c r="EWS2864" s="46"/>
      <c r="EWT2864" s="46"/>
      <c r="EWU2864" s="46"/>
      <c r="EWV2864" s="46"/>
      <c r="EWW2864" s="46"/>
      <c r="EWX2864" s="46"/>
      <c r="EWY2864" s="46"/>
      <c r="EWZ2864" s="46"/>
      <c r="EXA2864" s="46"/>
      <c r="EXB2864" s="46"/>
      <c r="EXC2864" s="46"/>
      <c r="EXD2864" s="46"/>
      <c r="EXE2864" s="46"/>
      <c r="EXF2864" s="46"/>
      <c r="EXG2864" s="46"/>
      <c r="EXH2864" s="46"/>
      <c r="EXI2864" s="46"/>
      <c r="EXJ2864" s="46"/>
      <c r="EXK2864" s="46"/>
      <c r="EXL2864" s="46"/>
      <c r="EXM2864" s="46"/>
      <c r="EXN2864" s="46"/>
      <c r="EXO2864" s="46"/>
      <c r="EXP2864" s="46"/>
      <c r="EXQ2864" s="46"/>
      <c r="EXR2864" s="46"/>
      <c r="EXS2864" s="46"/>
      <c r="EXT2864" s="46"/>
      <c r="EXU2864" s="46"/>
      <c r="EXV2864" s="46"/>
      <c r="EXW2864" s="46"/>
      <c r="EXX2864" s="46"/>
      <c r="EXY2864" s="46"/>
      <c r="EXZ2864" s="46"/>
      <c r="EYA2864" s="46"/>
      <c r="EYB2864" s="46"/>
      <c r="EYC2864" s="46"/>
      <c r="EYD2864" s="46"/>
      <c r="EYE2864" s="46"/>
      <c r="EYF2864" s="46"/>
      <c r="EYG2864" s="46"/>
      <c r="EYH2864" s="46"/>
      <c r="EYI2864" s="46"/>
      <c r="EYJ2864" s="46"/>
      <c r="EYK2864" s="46"/>
      <c r="EYL2864" s="46"/>
      <c r="EYM2864" s="46"/>
      <c r="EYN2864" s="46"/>
      <c r="EYO2864" s="46"/>
      <c r="EYP2864" s="46"/>
      <c r="EYQ2864" s="46"/>
      <c r="EYR2864" s="46"/>
      <c r="EYS2864" s="46"/>
      <c r="EYT2864" s="46"/>
      <c r="EYU2864" s="46"/>
      <c r="EYV2864" s="46"/>
      <c r="EYW2864" s="46"/>
      <c r="EYX2864" s="46"/>
      <c r="EYY2864" s="46"/>
      <c r="EYZ2864" s="46"/>
      <c r="EZA2864" s="46"/>
      <c r="EZB2864" s="46"/>
      <c r="EZC2864" s="46"/>
      <c r="EZD2864" s="46"/>
      <c r="EZE2864" s="46"/>
      <c r="EZF2864" s="46"/>
      <c r="EZG2864" s="46"/>
      <c r="EZH2864" s="46"/>
      <c r="EZI2864" s="46"/>
      <c r="EZJ2864" s="46"/>
      <c r="EZK2864" s="46"/>
      <c r="EZL2864" s="46"/>
      <c r="EZM2864" s="46"/>
      <c r="EZN2864" s="46"/>
      <c r="EZO2864" s="46"/>
      <c r="EZP2864" s="46"/>
      <c r="EZQ2864" s="46"/>
      <c r="EZR2864" s="46"/>
      <c r="EZS2864" s="46"/>
      <c r="EZT2864" s="46"/>
      <c r="EZU2864" s="46"/>
      <c r="EZV2864" s="46"/>
      <c r="EZW2864" s="46"/>
      <c r="EZX2864" s="46"/>
      <c r="EZY2864" s="46"/>
      <c r="EZZ2864" s="46"/>
      <c r="FAA2864" s="46"/>
      <c r="FAB2864" s="46"/>
      <c r="FAC2864" s="46"/>
      <c r="FAD2864" s="46"/>
      <c r="FAE2864" s="46"/>
      <c r="FAF2864" s="46"/>
      <c r="FAG2864" s="46"/>
      <c r="FAH2864" s="46"/>
      <c r="FAI2864" s="46"/>
      <c r="FAJ2864" s="46"/>
      <c r="FAK2864" s="46"/>
      <c r="FAL2864" s="46"/>
      <c r="FAM2864" s="46"/>
      <c r="FAN2864" s="46"/>
      <c r="FAO2864" s="46"/>
      <c r="FAP2864" s="46"/>
      <c r="FAQ2864" s="46"/>
      <c r="FAR2864" s="46"/>
      <c r="FAS2864" s="46"/>
      <c r="FAT2864" s="46"/>
      <c r="FAU2864" s="46"/>
      <c r="FAV2864" s="46"/>
      <c r="FAW2864" s="46"/>
      <c r="FAX2864" s="46"/>
      <c r="FAY2864" s="46"/>
      <c r="FAZ2864" s="46"/>
      <c r="FBA2864" s="46"/>
      <c r="FBB2864" s="46"/>
      <c r="FBC2864" s="46"/>
      <c r="FBD2864" s="46"/>
      <c r="FBE2864" s="46"/>
      <c r="FBF2864" s="46"/>
      <c r="FBG2864" s="46"/>
      <c r="FBH2864" s="46"/>
      <c r="FBI2864" s="46"/>
      <c r="FBJ2864" s="46"/>
      <c r="FBK2864" s="46"/>
      <c r="FBL2864" s="46"/>
      <c r="FBM2864" s="46"/>
      <c r="FBN2864" s="46"/>
      <c r="FBO2864" s="46"/>
      <c r="FBP2864" s="46"/>
      <c r="FBQ2864" s="46"/>
      <c r="FBR2864" s="46"/>
      <c r="FBS2864" s="46"/>
      <c r="FBT2864" s="46"/>
      <c r="FBU2864" s="46"/>
      <c r="FBV2864" s="46"/>
      <c r="FBW2864" s="46"/>
      <c r="FBX2864" s="46"/>
      <c r="FBY2864" s="46"/>
      <c r="FBZ2864" s="46"/>
      <c r="FCA2864" s="46"/>
      <c r="FCB2864" s="46"/>
      <c r="FCC2864" s="46"/>
      <c r="FCD2864" s="46"/>
      <c r="FCE2864" s="46"/>
      <c r="FCF2864" s="46"/>
      <c r="FCG2864" s="46"/>
      <c r="FCH2864" s="46"/>
      <c r="FCI2864" s="46"/>
      <c r="FCJ2864" s="46"/>
      <c r="FCK2864" s="46"/>
      <c r="FCL2864" s="46"/>
      <c r="FCM2864" s="46"/>
      <c r="FCN2864" s="46"/>
      <c r="FCO2864" s="46"/>
      <c r="FCP2864" s="46"/>
      <c r="FCQ2864" s="46"/>
      <c r="FCR2864" s="46"/>
      <c r="FCS2864" s="46"/>
      <c r="FCT2864" s="46"/>
      <c r="FCU2864" s="46"/>
      <c r="FCV2864" s="46"/>
      <c r="FCW2864" s="46"/>
      <c r="FCX2864" s="46"/>
      <c r="FCY2864" s="46"/>
      <c r="FCZ2864" s="46"/>
      <c r="FDA2864" s="46"/>
      <c r="FDB2864" s="46"/>
      <c r="FDC2864" s="46"/>
      <c r="FDD2864" s="46"/>
      <c r="FDE2864" s="46"/>
      <c r="FDF2864" s="46"/>
      <c r="FDG2864" s="46"/>
      <c r="FDH2864" s="46"/>
      <c r="FDI2864" s="46"/>
      <c r="FDJ2864" s="46"/>
      <c r="FDK2864" s="46"/>
      <c r="FDL2864" s="46"/>
      <c r="FDM2864" s="46"/>
      <c r="FDN2864" s="46"/>
      <c r="FDO2864" s="46"/>
      <c r="FDP2864" s="46"/>
      <c r="FDQ2864" s="46"/>
      <c r="FDR2864" s="46"/>
      <c r="FDS2864" s="46"/>
      <c r="FDT2864" s="46"/>
      <c r="FDU2864" s="46"/>
      <c r="FDV2864" s="46"/>
      <c r="FDW2864" s="46"/>
      <c r="FDX2864" s="46"/>
      <c r="FDY2864" s="46"/>
      <c r="FDZ2864" s="46"/>
      <c r="FEA2864" s="46"/>
      <c r="FEB2864" s="46"/>
      <c r="FEC2864" s="46"/>
      <c r="FED2864" s="46"/>
      <c r="FEE2864" s="46"/>
      <c r="FEF2864" s="46"/>
      <c r="FEG2864" s="46"/>
      <c r="FEH2864" s="46"/>
      <c r="FEI2864" s="46"/>
      <c r="FEJ2864" s="46"/>
      <c r="FEK2864" s="46"/>
      <c r="FEL2864" s="46"/>
      <c r="FEM2864" s="46"/>
      <c r="FEN2864" s="46"/>
      <c r="FEO2864" s="46"/>
      <c r="FEP2864" s="46"/>
      <c r="FEQ2864" s="46"/>
      <c r="FER2864" s="46"/>
      <c r="FES2864" s="46"/>
      <c r="FET2864" s="46"/>
      <c r="FEU2864" s="46"/>
      <c r="FEV2864" s="46"/>
      <c r="FEW2864" s="46"/>
      <c r="FEX2864" s="46"/>
      <c r="FEY2864" s="46"/>
      <c r="FEZ2864" s="46"/>
      <c r="FFA2864" s="46"/>
      <c r="FFB2864" s="46"/>
      <c r="FFC2864" s="46"/>
      <c r="FFD2864" s="46"/>
      <c r="FFE2864" s="46"/>
      <c r="FFF2864" s="46"/>
      <c r="FFG2864" s="46"/>
      <c r="FFH2864" s="46"/>
      <c r="FFI2864" s="46"/>
      <c r="FFJ2864" s="46"/>
      <c r="FFK2864" s="46"/>
      <c r="FFL2864" s="46"/>
      <c r="FFM2864" s="46"/>
      <c r="FFN2864" s="46"/>
      <c r="FFO2864" s="46"/>
      <c r="FFP2864" s="46"/>
      <c r="FFQ2864" s="46"/>
      <c r="FFR2864" s="46"/>
      <c r="FFS2864" s="46"/>
      <c r="FFT2864" s="46"/>
      <c r="FFU2864" s="46"/>
      <c r="FFV2864" s="46"/>
      <c r="FFW2864" s="46"/>
      <c r="FFX2864" s="46"/>
      <c r="FFY2864" s="46"/>
      <c r="FFZ2864" s="46"/>
      <c r="FGA2864" s="46"/>
      <c r="FGB2864" s="46"/>
      <c r="FGC2864" s="46"/>
      <c r="FGD2864" s="46"/>
      <c r="FGE2864" s="46"/>
      <c r="FGF2864" s="46"/>
      <c r="FGG2864" s="46"/>
      <c r="FGH2864" s="46"/>
      <c r="FGI2864" s="46"/>
      <c r="FGJ2864" s="46"/>
      <c r="FGK2864" s="46"/>
      <c r="FGL2864" s="46"/>
      <c r="FGM2864" s="46"/>
      <c r="FGN2864" s="46"/>
      <c r="FGO2864" s="46"/>
      <c r="FGP2864" s="46"/>
      <c r="FGQ2864" s="46"/>
      <c r="FGR2864" s="46"/>
      <c r="FGS2864" s="46"/>
      <c r="FGT2864" s="46"/>
      <c r="FGU2864" s="46"/>
      <c r="FGV2864" s="46"/>
      <c r="FGW2864" s="46"/>
      <c r="FGX2864" s="46"/>
      <c r="FGY2864" s="46"/>
      <c r="FGZ2864" s="46"/>
      <c r="FHA2864" s="46"/>
      <c r="FHB2864" s="46"/>
      <c r="FHC2864" s="46"/>
      <c r="FHD2864" s="46"/>
      <c r="FHE2864" s="46"/>
      <c r="FHF2864" s="46"/>
      <c r="FHG2864" s="46"/>
      <c r="FHH2864" s="46"/>
      <c r="FHI2864" s="46"/>
      <c r="FHJ2864" s="46"/>
      <c r="FHK2864" s="46"/>
      <c r="FHL2864" s="46"/>
      <c r="FHM2864" s="46"/>
      <c r="FHN2864" s="46"/>
      <c r="FHO2864" s="46"/>
      <c r="FHP2864" s="46"/>
      <c r="FHQ2864" s="46"/>
      <c r="FHR2864" s="46"/>
      <c r="FHS2864" s="46"/>
      <c r="FHT2864" s="46"/>
      <c r="FHU2864" s="46"/>
      <c r="FHV2864" s="46"/>
      <c r="FHW2864" s="46"/>
      <c r="FHX2864" s="46"/>
      <c r="FHY2864" s="46"/>
      <c r="FHZ2864" s="46"/>
      <c r="FIA2864" s="46"/>
      <c r="FIB2864" s="46"/>
      <c r="FIC2864" s="46"/>
      <c r="FID2864" s="46"/>
      <c r="FIE2864" s="46"/>
      <c r="FIF2864" s="46"/>
      <c r="FIG2864" s="46"/>
      <c r="FIH2864" s="46"/>
      <c r="FII2864" s="46"/>
      <c r="FIJ2864" s="46"/>
      <c r="FIK2864" s="46"/>
      <c r="FIL2864" s="46"/>
      <c r="FIM2864" s="46"/>
      <c r="FIN2864" s="46"/>
      <c r="FIO2864" s="46"/>
      <c r="FIP2864" s="46"/>
      <c r="FIQ2864" s="46"/>
      <c r="FIR2864" s="46"/>
      <c r="FIS2864" s="46"/>
      <c r="FIT2864" s="46"/>
      <c r="FIU2864" s="46"/>
      <c r="FIV2864" s="46"/>
      <c r="FIW2864" s="46"/>
      <c r="FIX2864" s="46"/>
      <c r="FIY2864" s="46"/>
      <c r="FIZ2864" s="46"/>
      <c r="FJA2864" s="46"/>
      <c r="FJB2864" s="46"/>
      <c r="FJC2864" s="46"/>
      <c r="FJD2864" s="46"/>
      <c r="FJE2864" s="46"/>
      <c r="FJF2864" s="46"/>
      <c r="FJG2864" s="46"/>
      <c r="FJH2864" s="46"/>
      <c r="FJI2864" s="46"/>
      <c r="FJJ2864" s="46"/>
      <c r="FJK2864" s="46"/>
      <c r="FJL2864" s="46"/>
      <c r="FJM2864" s="46"/>
      <c r="FJN2864" s="46"/>
      <c r="FJO2864" s="46"/>
      <c r="FJP2864" s="46"/>
      <c r="FJQ2864" s="46"/>
      <c r="FJR2864" s="46"/>
      <c r="FJS2864" s="46"/>
      <c r="FJT2864" s="46"/>
      <c r="FJU2864" s="46"/>
      <c r="FJV2864" s="46"/>
      <c r="FJW2864" s="46"/>
      <c r="FJX2864" s="46"/>
      <c r="FJY2864" s="46"/>
      <c r="FJZ2864" s="46"/>
      <c r="FKA2864" s="46"/>
      <c r="FKB2864" s="46"/>
      <c r="FKC2864" s="46"/>
      <c r="FKD2864" s="46"/>
      <c r="FKE2864" s="46"/>
      <c r="FKF2864" s="46"/>
      <c r="FKG2864" s="46"/>
      <c r="FKH2864" s="46"/>
      <c r="FKI2864" s="46"/>
      <c r="FKJ2864" s="46"/>
      <c r="FKK2864" s="46"/>
      <c r="FKL2864" s="46"/>
      <c r="FKM2864" s="46"/>
      <c r="FKN2864" s="46"/>
      <c r="FKO2864" s="46"/>
      <c r="FKP2864" s="46"/>
      <c r="FKQ2864" s="46"/>
      <c r="FKR2864" s="46"/>
      <c r="FKS2864" s="46"/>
      <c r="FKT2864" s="46"/>
      <c r="FKU2864" s="46"/>
      <c r="FKV2864" s="46"/>
      <c r="FKW2864" s="46"/>
      <c r="FKX2864" s="46"/>
      <c r="FKY2864" s="46"/>
      <c r="FKZ2864" s="46"/>
      <c r="FLA2864" s="46"/>
      <c r="FLB2864" s="46"/>
      <c r="FLC2864" s="46"/>
      <c r="FLD2864" s="46"/>
      <c r="FLE2864" s="46"/>
      <c r="FLF2864" s="46"/>
      <c r="FLG2864" s="46"/>
      <c r="FLH2864" s="46"/>
      <c r="FLI2864" s="46"/>
      <c r="FLJ2864" s="46"/>
      <c r="FLK2864" s="46"/>
      <c r="FLL2864" s="46"/>
      <c r="FLM2864" s="46"/>
      <c r="FLN2864" s="46"/>
      <c r="FLO2864" s="46"/>
      <c r="FLP2864" s="46"/>
      <c r="FLQ2864" s="46"/>
      <c r="FLR2864" s="46"/>
      <c r="FLS2864" s="46"/>
      <c r="FLT2864" s="46"/>
      <c r="FLU2864" s="46"/>
      <c r="FLV2864" s="46"/>
      <c r="FLW2864" s="46"/>
      <c r="FLX2864" s="46"/>
      <c r="FLY2864" s="46"/>
      <c r="FLZ2864" s="46"/>
      <c r="FMA2864" s="46"/>
      <c r="FMB2864" s="46"/>
      <c r="FMC2864" s="46"/>
      <c r="FMD2864" s="46"/>
      <c r="FME2864" s="46"/>
      <c r="FMF2864" s="46"/>
      <c r="FMG2864" s="46"/>
      <c r="FMH2864" s="46"/>
      <c r="FMI2864" s="46"/>
      <c r="FMJ2864" s="46"/>
      <c r="FMK2864" s="46"/>
      <c r="FML2864" s="46"/>
      <c r="FMM2864" s="46"/>
      <c r="FMN2864" s="46"/>
      <c r="FMO2864" s="46"/>
      <c r="FMP2864" s="46"/>
      <c r="FMQ2864" s="46"/>
      <c r="FMR2864" s="46"/>
      <c r="FMS2864" s="46"/>
      <c r="FMT2864" s="46"/>
      <c r="FMU2864" s="46"/>
      <c r="FMV2864" s="46"/>
      <c r="FMW2864" s="46"/>
      <c r="FMX2864" s="46"/>
      <c r="FMY2864" s="46"/>
      <c r="FMZ2864" s="46"/>
      <c r="FNA2864" s="46"/>
      <c r="FNB2864" s="46"/>
      <c r="FNC2864" s="46"/>
      <c r="FND2864" s="46"/>
      <c r="FNE2864" s="46"/>
      <c r="FNF2864" s="46"/>
      <c r="FNG2864" s="46"/>
      <c r="FNH2864" s="46"/>
      <c r="FNI2864" s="46"/>
      <c r="FNJ2864" s="46"/>
      <c r="FNK2864" s="46"/>
      <c r="FNL2864" s="46"/>
      <c r="FNM2864" s="46"/>
      <c r="FNN2864" s="46"/>
      <c r="FNO2864" s="46"/>
      <c r="FNP2864" s="46"/>
      <c r="FNQ2864" s="46"/>
      <c r="FNR2864" s="46"/>
      <c r="FNS2864" s="46"/>
      <c r="FNT2864" s="46"/>
      <c r="FNU2864" s="46"/>
      <c r="FNV2864" s="46"/>
      <c r="FNW2864" s="46"/>
      <c r="FNX2864" s="46"/>
      <c r="FNY2864" s="46"/>
      <c r="FNZ2864" s="46"/>
      <c r="FOA2864" s="46"/>
      <c r="FOB2864" s="46"/>
      <c r="FOC2864" s="46"/>
      <c r="FOD2864" s="46"/>
      <c r="FOE2864" s="46"/>
      <c r="FOF2864" s="46"/>
      <c r="FOG2864" s="46"/>
      <c r="FOH2864" s="46"/>
      <c r="FOI2864" s="46"/>
      <c r="FOJ2864" s="46"/>
      <c r="FOK2864" s="46"/>
      <c r="FOL2864" s="46"/>
      <c r="FOM2864" s="46"/>
      <c r="FON2864" s="46"/>
      <c r="FOO2864" s="46"/>
      <c r="FOP2864" s="46"/>
      <c r="FOQ2864" s="46"/>
      <c r="FOR2864" s="46"/>
      <c r="FOS2864" s="46"/>
      <c r="FOT2864" s="46"/>
      <c r="FOU2864" s="46"/>
      <c r="FOV2864" s="46"/>
      <c r="FOW2864" s="46"/>
      <c r="FOX2864" s="46"/>
      <c r="FOY2864" s="46"/>
      <c r="FOZ2864" s="46"/>
      <c r="FPA2864" s="46"/>
      <c r="FPB2864" s="46"/>
      <c r="FPC2864" s="46"/>
      <c r="FPD2864" s="46"/>
      <c r="FPE2864" s="46"/>
      <c r="FPF2864" s="46"/>
      <c r="FPG2864" s="46"/>
      <c r="FPH2864" s="46"/>
      <c r="FPI2864" s="46"/>
      <c r="FPJ2864" s="46"/>
      <c r="FPK2864" s="46"/>
      <c r="FPL2864" s="46"/>
      <c r="FPM2864" s="46"/>
      <c r="FPN2864" s="46"/>
      <c r="FPO2864" s="46"/>
      <c r="FPP2864" s="46"/>
      <c r="FPQ2864" s="46"/>
      <c r="FPR2864" s="46"/>
      <c r="FPS2864" s="46"/>
      <c r="FPT2864" s="46"/>
      <c r="FPU2864" s="46"/>
      <c r="FPV2864" s="46"/>
      <c r="FPW2864" s="46"/>
      <c r="FPX2864" s="46"/>
      <c r="FPY2864" s="46"/>
      <c r="FPZ2864" s="46"/>
      <c r="FQA2864" s="46"/>
      <c r="FQB2864" s="46"/>
      <c r="FQC2864" s="46"/>
      <c r="FQD2864" s="46"/>
      <c r="FQE2864" s="46"/>
      <c r="FQF2864" s="46"/>
      <c r="FQG2864" s="46"/>
      <c r="FQH2864" s="46"/>
      <c r="FQI2864" s="46"/>
      <c r="FQJ2864" s="46"/>
      <c r="FQK2864" s="46"/>
      <c r="FQL2864" s="46"/>
      <c r="FQM2864" s="46"/>
      <c r="FQN2864" s="46"/>
      <c r="FQO2864" s="46"/>
      <c r="FQP2864" s="46"/>
      <c r="FQQ2864" s="46"/>
      <c r="FQR2864" s="46"/>
      <c r="FQS2864" s="46"/>
      <c r="FQT2864" s="46"/>
      <c r="FQU2864" s="46"/>
      <c r="FQV2864" s="46"/>
      <c r="FQW2864" s="46"/>
      <c r="FQX2864" s="46"/>
      <c r="FQY2864" s="46"/>
      <c r="FQZ2864" s="46"/>
      <c r="FRA2864" s="46"/>
      <c r="FRB2864" s="46"/>
      <c r="FRC2864" s="46"/>
      <c r="FRD2864" s="46"/>
      <c r="FRE2864" s="46"/>
      <c r="FRF2864" s="46"/>
      <c r="FRG2864" s="46"/>
      <c r="FRH2864" s="46"/>
      <c r="FRI2864" s="46"/>
      <c r="FRJ2864" s="46"/>
      <c r="FRK2864" s="46"/>
      <c r="FRL2864" s="46"/>
      <c r="FRM2864" s="46"/>
      <c r="FRN2864" s="46"/>
      <c r="FRO2864" s="46"/>
      <c r="FRP2864" s="46"/>
      <c r="FRQ2864" s="46"/>
      <c r="FRR2864" s="46"/>
      <c r="FRS2864" s="46"/>
      <c r="FRT2864" s="46"/>
      <c r="FRU2864" s="46"/>
      <c r="FRV2864" s="46"/>
      <c r="FRW2864" s="46"/>
      <c r="FRX2864" s="46"/>
      <c r="FRY2864" s="46"/>
      <c r="FRZ2864" s="46"/>
      <c r="FSA2864" s="46"/>
      <c r="FSB2864" s="46"/>
      <c r="FSC2864" s="46"/>
      <c r="FSD2864" s="46"/>
      <c r="FSE2864" s="46"/>
      <c r="FSF2864" s="46"/>
      <c r="FSG2864" s="46"/>
      <c r="FSH2864" s="46"/>
      <c r="FSI2864" s="46"/>
      <c r="FSJ2864" s="46"/>
      <c r="FSK2864" s="46"/>
      <c r="FSL2864" s="46"/>
      <c r="FSM2864" s="46"/>
      <c r="FSN2864" s="46"/>
      <c r="FSO2864" s="46"/>
      <c r="FSP2864" s="46"/>
      <c r="FSQ2864" s="46"/>
      <c r="FSR2864" s="46"/>
      <c r="FSS2864" s="46"/>
      <c r="FST2864" s="46"/>
      <c r="FSU2864" s="46"/>
      <c r="FSV2864" s="46"/>
      <c r="FSW2864" s="46"/>
      <c r="FSX2864" s="46"/>
      <c r="FSY2864" s="46"/>
      <c r="FSZ2864" s="46"/>
      <c r="FTA2864" s="46"/>
      <c r="FTB2864" s="46"/>
      <c r="FTC2864" s="46"/>
      <c r="FTD2864" s="46"/>
      <c r="FTE2864" s="46"/>
      <c r="FTF2864" s="46"/>
      <c r="FTG2864" s="46"/>
      <c r="FTH2864" s="46"/>
      <c r="FTI2864" s="46"/>
      <c r="FTJ2864" s="46"/>
      <c r="FTK2864" s="46"/>
      <c r="FTL2864" s="46"/>
      <c r="FTM2864" s="46"/>
      <c r="FTN2864" s="46"/>
      <c r="FTO2864" s="46"/>
      <c r="FTP2864" s="46"/>
      <c r="FTQ2864" s="46"/>
      <c r="FTR2864" s="46"/>
      <c r="FTS2864" s="46"/>
      <c r="FTT2864" s="46"/>
      <c r="FTU2864" s="46"/>
      <c r="FTV2864" s="46"/>
      <c r="FTW2864" s="46"/>
      <c r="FTX2864" s="46"/>
      <c r="FTY2864" s="46"/>
      <c r="FTZ2864" s="46"/>
      <c r="FUA2864" s="46"/>
      <c r="FUB2864" s="46"/>
      <c r="FUC2864" s="46"/>
      <c r="FUD2864" s="46"/>
      <c r="FUE2864" s="46"/>
      <c r="FUF2864" s="46"/>
      <c r="FUG2864" s="46"/>
      <c r="FUH2864" s="46"/>
      <c r="FUI2864" s="46"/>
      <c r="FUJ2864" s="46"/>
      <c r="FUK2864" s="46"/>
      <c r="FUL2864" s="46"/>
      <c r="FUM2864" s="46"/>
      <c r="FUN2864" s="46"/>
      <c r="FUO2864" s="46"/>
      <c r="FUP2864" s="46"/>
      <c r="FUQ2864" s="46"/>
      <c r="FUR2864" s="46"/>
      <c r="FUS2864" s="46"/>
      <c r="FUT2864" s="46"/>
      <c r="FUU2864" s="46"/>
      <c r="FUV2864" s="46"/>
      <c r="FUW2864" s="46"/>
      <c r="FUX2864" s="46"/>
      <c r="FUY2864" s="46"/>
      <c r="FUZ2864" s="46"/>
      <c r="FVA2864" s="46"/>
      <c r="FVB2864" s="46"/>
      <c r="FVC2864" s="46"/>
      <c r="FVD2864" s="46"/>
      <c r="FVE2864" s="46"/>
      <c r="FVF2864" s="46"/>
      <c r="FVG2864" s="46"/>
      <c r="FVH2864" s="46"/>
      <c r="FVI2864" s="46"/>
      <c r="FVJ2864" s="46"/>
      <c r="FVK2864" s="46"/>
      <c r="FVL2864" s="46"/>
      <c r="FVM2864" s="46"/>
      <c r="FVN2864" s="46"/>
      <c r="FVO2864" s="46"/>
      <c r="FVP2864" s="46"/>
      <c r="FVQ2864" s="46"/>
      <c r="FVR2864" s="46"/>
      <c r="FVS2864" s="46"/>
      <c r="FVT2864" s="46"/>
      <c r="FVU2864" s="46"/>
      <c r="FVV2864" s="46"/>
      <c r="FVW2864" s="46"/>
      <c r="FVX2864" s="46"/>
      <c r="FVY2864" s="46"/>
      <c r="FVZ2864" s="46"/>
      <c r="FWA2864" s="46"/>
      <c r="FWB2864" s="46"/>
      <c r="FWC2864" s="46"/>
      <c r="FWD2864" s="46"/>
      <c r="FWE2864" s="46"/>
      <c r="FWF2864" s="46"/>
      <c r="FWG2864" s="46"/>
      <c r="FWH2864" s="46"/>
      <c r="FWI2864" s="46"/>
      <c r="FWJ2864" s="46"/>
      <c r="FWK2864" s="46"/>
      <c r="FWL2864" s="46"/>
      <c r="FWM2864" s="46"/>
      <c r="FWN2864" s="46"/>
      <c r="FWO2864" s="46"/>
      <c r="FWP2864" s="46"/>
      <c r="FWQ2864" s="46"/>
      <c r="FWR2864" s="46"/>
      <c r="FWS2864" s="46"/>
      <c r="FWT2864" s="46"/>
      <c r="FWU2864" s="46"/>
      <c r="FWV2864" s="46"/>
      <c r="FWW2864" s="46"/>
      <c r="FWX2864" s="46"/>
      <c r="FWY2864" s="46"/>
      <c r="FWZ2864" s="46"/>
      <c r="FXA2864" s="46"/>
      <c r="FXB2864" s="46"/>
      <c r="FXC2864" s="46"/>
      <c r="FXD2864" s="46"/>
      <c r="FXE2864" s="46"/>
      <c r="FXF2864" s="46"/>
      <c r="FXG2864" s="46"/>
      <c r="FXH2864" s="46"/>
      <c r="FXI2864" s="46"/>
      <c r="FXJ2864" s="46"/>
      <c r="FXK2864" s="46"/>
      <c r="FXL2864" s="46"/>
      <c r="FXM2864" s="46"/>
      <c r="FXN2864" s="46"/>
      <c r="FXO2864" s="46"/>
      <c r="FXP2864" s="46"/>
      <c r="FXQ2864" s="46"/>
      <c r="FXR2864" s="46"/>
      <c r="FXS2864" s="46"/>
      <c r="FXT2864" s="46"/>
      <c r="FXU2864" s="46"/>
      <c r="FXV2864" s="46"/>
      <c r="FXW2864" s="46"/>
      <c r="FXX2864" s="46"/>
      <c r="FXY2864" s="46"/>
      <c r="FXZ2864" s="46"/>
      <c r="FYA2864" s="46"/>
      <c r="FYB2864" s="46"/>
      <c r="FYC2864" s="46"/>
      <c r="FYD2864" s="46"/>
      <c r="FYE2864" s="46"/>
      <c r="FYF2864" s="46"/>
      <c r="FYG2864" s="46"/>
      <c r="FYH2864" s="46"/>
      <c r="FYI2864" s="46"/>
      <c r="FYJ2864" s="46"/>
      <c r="FYK2864" s="46"/>
      <c r="FYL2864" s="46"/>
      <c r="FYM2864" s="46"/>
      <c r="FYN2864" s="46"/>
      <c r="FYO2864" s="46"/>
      <c r="FYP2864" s="46"/>
      <c r="FYQ2864" s="46"/>
      <c r="FYR2864" s="46"/>
      <c r="FYS2864" s="46"/>
      <c r="FYT2864" s="46"/>
      <c r="FYU2864" s="46"/>
      <c r="FYV2864" s="46"/>
      <c r="FYW2864" s="46"/>
      <c r="FYX2864" s="46"/>
      <c r="FYY2864" s="46"/>
      <c r="FYZ2864" s="46"/>
      <c r="FZA2864" s="46"/>
      <c r="FZB2864" s="46"/>
      <c r="FZC2864" s="46"/>
      <c r="FZD2864" s="46"/>
      <c r="FZE2864" s="46"/>
      <c r="FZF2864" s="46"/>
      <c r="FZG2864" s="46"/>
      <c r="FZH2864" s="46"/>
      <c r="FZI2864" s="46"/>
      <c r="FZJ2864" s="46"/>
      <c r="FZK2864" s="46"/>
      <c r="FZL2864" s="46"/>
      <c r="FZM2864" s="46"/>
      <c r="FZN2864" s="46"/>
      <c r="FZO2864" s="46"/>
      <c r="FZP2864" s="46"/>
      <c r="FZQ2864" s="46"/>
      <c r="FZR2864" s="46"/>
      <c r="FZS2864" s="46"/>
      <c r="FZT2864" s="46"/>
      <c r="FZU2864" s="46"/>
      <c r="FZV2864" s="46"/>
      <c r="FZW2864" s="46"/>
      <c r="FZX2864" s="46"/>
      <c r="FZY2864" s="46"/>
      <c r="FZZ2864" s="46"/>
      <c r="GAA2864" s="46"/>
      <c r="GAB2864" s="46"/>
      <c r="GAC2864" s="46"/>
      <c r="GAD2864" s="46"/>
      <c r="GAE2864" s="46"/>
      <c r="GAF2864" s="46"/>
      <c r="GAG2864" s="46"/>
      <c r="GAH2864" s="46"/>
      <c r="GAI2864" s="46"/>
      <c r="GAJ2864" s="46"/>
      <c r="GAK2864" s="46"/>
      <c r="GAL2864" s="46"/>
      <c r="GAM2864" s="46"/>
      <c r="GAN2864" s="46"/>
      <c r="GAO2864" s="46"/>
      <c r="GAP2864" s="46"/>
      <c r="GAQ2864" s="46"/>
      <c r="GAR2864" s="46"/>
      <c r="GAS2864" s="46"/>
      <c r="GAT2864" s="46"/>
      <c r="GAU2864" s="46"/>
      <c r="GAV2864" s="46"/>
      <c r="GAW2864" s="46"/>
      <c r="GAX2864" s="46"/>
      <c r="GAY2864" s="46"/>
      <c r="GAZ2864" s="46"/>
      <c r="GBA2864" s="46"/>
      <c r="GBB2864" s="46"/>
      <c r="GBC2864" s="46"/>
      <c r="GBD2864" s="46"/>
      <c r="GBE2864" s="46"/>
      <c r="GBF2864" s="46"/>
      <c r="GBG2864" s="46"/>
      <c r="GBH2864" s="46"/>
      <c r="GBI2864" s="46"/>
      <c r="GBJ2864" s="46"/>
      <c r="GBK2864" s="46"/>
      <c r="GBL2864" s="46"/>
      <c r="GBM2864" s="46"/>
      <c r="GBN2864" s="46"/>
      <c r="GBO2864" s="46"/>
      <c r="GBP2864" s="46"/>
      <c r="GBQ2864" s="46"/>
      <c r="GBR2864" s="46"/>
      <c r="GBS2864" s="46"/>
      <c r="GBT2864" s="46"/>
      <c r="GBU2864" s="46"/>
      <c r="GBV2864" s="46"/>
      <c r="GBW2864" s="46"/>
      <c r="GBX2864" s="46"/>
      <c r="GBY2864" s="46"/>
      <c r="GBZ2864" s="46"/>
      <c r="GCA2864" s="46"/>
      <c r="GCB2864" s="46"/>
      <c r="GCC2864" s="46"/>
      <c r="GCD2864" s="46"/>
      <c r="GCE2864" s="46"/>
      <c r="GCF2864" s="46"/>
      <c r="GCG2864" s="46"/>
      <c r="GCH2864" s="46"/>
      <c r="GCI2864" s="46"/>
      <c r="GCJ2864" s="46"/>
      <c r="GCK2864" s="46"/>
      <c r="GCL2864" s="46"/>
      <c r="GCM2864" s="46"/>
      <c r="GCN2864" s="46"/>
      <c r="GCO2864" s="46"/>
      <c r="GCP2864" s="46"/>
      <c r="GCQ2864" s="46"/>
      <c r="GCR2864" s="46"/>
      <c r="GCS2864" s="46"/>
      <c r="GCT2864" s="46"/>
      <c r="GCU2864" s="46"/>
      <c r="GCV2864" s="46"/>
      <c r="GCW2864" s="46"/>
      <c r="GCX2864" s="46"/>
      <c r="GCY2864" s="46"/>
      <c r="GCZ2864" s="46"/>
      <c r="GDA2864" s="46"/>
      <c r="GDB2864" s="46"/>
      <c r="GDC2864" s="46"/>
      <c r="GDD2864" s="46"/>
      <c r="GDE2864" s="46"/>
      <c r="GDF2864" s="46"/>
      <c r="GDG2864" s="46"/>
      <c r="GDH2864" s="46"/>
      <c r="GDI2864" s="46"/>
      <c r="GDJ2864" s="46"/>
      <c r="GDK2864" s="46"/>
      <c r="GDL2864" s="46"/>
      <c r="GDM2864" s="46"/>
      <c r="GDN2864" s="46"/>
      <c r="GDO2864" s="46"/>
      <c r="GDP2864" s="46"/>
      <c r="GDQ2864" s="46"/>
      <c r="GDR2864" s="46"/>
      <c r="GDS2864" s="46"/>
      <c r="GDT2864" s="46"/>
      <c r="GDU2864" s="46"/>
      <c r="GDV2864" s="46"/>
      <c r="GDW2864" s="46"/>
      <c r="GDX2864" s="46"/>
      <c r="GDY2864" s="46"/>
      <c r="GDZ2864" s="46"/>
      <c r="GEA2864" s="46"/>
      <c r="GEB2864" s="46"/>
      <c r="GEC2864" s="46"/>
      <c r="GED2864" s="46"/>
      <c r="GEE2864" s="46"/>
      <c r="GEF2864" s="46"/>
      <c r="GEG2864" s="46"/>
      <c r="GEH2864" s="46"/>
      <c r="GEI2864" s="46"/>
      <c r="GEJ2864" s="46"/>
      <c r="GEK2864" s="46"/>
      <c r="GEL2864" s="46"/>
      <c r="GEM2864" s="46"/>
      <c r="GEN2864" s="46"/>
      <c r="GEO2864" s="46"/>
      <c r="GEP2864" s="46"/>
      <c r="GEQ2864" s="46"/>
      <c r="GER2864" s="46"/>
      <c r="GES2864" s="46"/>
      <c r="GET2864" s="46"/>
      <c r="GEU2864" s="46"/>
      <c r="GEV2864" s="46"/>
      <c r="GEW2864" s="46"/>
      <c r="GEX2864" s="46"/>
      <c r="GEY2864" s="46"/>
      <c r="GEZ2864" s="46"/>
      <c r="GFA2864" s="46"/>
      <c r="GFB2864" s="46"/>
      <c r="GFC2864" s="46"/>
      <c r="GFD2864" s="46"/>
      <c r="GFE2864" s="46"/>
      <c r="GFF2864" s="46"/>
      <c r="GFG2864" s="46"/>
      <c r="GFH2864" s="46"/>
      <c r="GFI2864" s="46"/>
      <c r="GFJ2864" s="46"/>
      <c r="GFK2864" s="46"/>
      <c r="GFL2864" s="46"/>
      <c r="GFM2864" s="46"/>
      <c r="GFN2864" s="46"/>
      <c r="GFO2864" s="46"/>
      <c r="GFP2864" s="46"/>
      <c r="GFQ2864" s="46"/>
      <c r="GFR2864" s="46"/>
      <c r="GFS2864" s="46"/>
      <c r="GFT2864" s="46"/>
      <c r="GFU2864" s="46"/>
      <c r="GFV2864" s="46"/>
      <c r="GFW2864" s="46"/>
      <c r="GFX2864" s="46"/>
      <c r="GFY2864" s="46"/>
      <c r="GFZ2864" s="46"/>
      <c r="GGA2864" s="46"/>
      <c r="GGB2864" s="46"/>
      <c r="GGC2864" s="46"/>
      <c r="GGD2864" s="46"/>
      <c r="GGE2864" s="46"/>
      <c r="GGF2864" s="46"/>
      <c r="GGG2864" s="46"/>
      <c r="GGH2864" s="46"/>
      <c r="GGI2864" s="46"/>
      <c r="GGJ2864" s="46"/>
      <c r="GGK2864" s="46"/>
      <c r="GGL2864" s="46"/>
      <c r="GGM2864" s="46"/>
      <c r="GGN2864" s="46"/>
      <c r="GGO2864" s="46"/>
      <c r="GGP2864" s="46"/>
      <c r="GGQ2864" s="46"/>
      <c r="GGR2864" s="46"/>
      <c r="GGS2864" s="46"/>
      <c r="GGT2864" s="46"/>
      <c r="GGU2864" s="46"/>
      <c r="GGV2864" s="46"/>
      <c r="GGW2864" s="46"/>
      <c r="GGX2864" s="46"/>
      <c r="GGY2864" s="46"/>
      <c r="GGZ2864" s="46"/>
      <c r="GHA2864" s="46"/>
      <c r="GHB2864" s="46"/>
      <c r="GHC2864" s="46"/>
      <c r="GHD2864" s="46"/>
      <c r="GHE2864" s="46"/>
      <c r="GHF2864" s="46"/>
      <c r="GHG2864" s="46"/>
      <c r="GHH2864" s="46"/>
      <c r="GHI2864" s="46"/>
      <c r="GHJ2864" s="46"/>
      <c r="GHK2864" s="46"/>
      <c r="GHL2864" s="46"/>
      <c r="GHM2864" s="46"/>
      <c r="GHN2864" s="46"/>
      <c r="GHO2864" s="46"/>
      <c r="GHP2864" s="46"/>
      <c r="GHQ2864" s="46"/>
      <c r="GHR2864" s="46"/>
      <c r="GHS2864" s="46"/>
      <c r="GHT2864" s="46"/>
      <c r="GHU2864" s="46"/>
      <c r="GHV2864" s="46"/>
      <c r="GHW2864" s="46"/>
      <c r="GHX2864" s="46"/>
      <c r="GHY2864" s="46"/>
      <c r="GHZ2864" s="46"/>
      <c r="GIA2864" s="46"/>
      <c r="GIB2864" s="46"/>
      <c r="GIC2864" s="46"/>
      <c r="GID2864" s="46"/>
      <c r="GIE2864" s="46"/>
      <c r="GIF2864" s="46"/>
      <c r="GIG2864" s="46"/>
      <c r="GIH2864" s="46"/>
      <c r="GII2864" s="46"/>
      <c r="GIJ2864" s="46"/>
      <c r="GIK2864" s="46"/>
      <c r="GIL2864" s="46"/>
      <c r="GIM2864" s="46"/>
      <c r="GIN2864" s="46"/>
      <c r="GIO2864" s="46"/>
      <c r="GIP2864" s="46"/>
      <c r="GIQ2864" s="46"/>
      <c r="GIR2864" s="46"/>
      <c r="GIS2864" s="46"/>
      <c r="GIT2864" s="46"/>
      <c r="GIU2864" s="46"/>
      <c r="GIV2864" s="46"/>
      <c r="GIW2864" s="46"/>
      <c r="GIX2864" s="46"/>
      <c r="GIY2864" s="46"/>
      <c r="GIZ2864" s="46"/>
      <c r="GJA2864" s="46"/>
      <c r="GJB2864" s="46"/>
      <c r="GJC2864" s="46"/>
      <c r="GJD2864" s="46"/>
      <c r="GJE2864" s="46"/>
      <c r="GJF2864" s="46"/>
      <c r="GJG2864" s="46"/>
      <c r="GJH2864" s="46"/>
      <c r="GJI2864" s="46"/>
      <c r="GJJ2864" s="46"/>
      <c r="GJK2864" s="46"/>
      <c r="GJL2864" s="46"/>
      <c r="GJM2864" s="46"/>
      <c r="GJN2864" s="46"/>
      <c r="GJO2864" s="46"/>
      <c r="GJP2864" s="46"/>
      <c r="GJQ2864" s="46"/>
      <c r="GJR2864" s="46"/>
      <c r="GJS2864" s="46"/>
      <c r="GJT2864" s="46"/>
      <c r="GJU2864" s="46"/>
      <c r="GJV2864" s="46"/>
      <c r="GJW2864" s="46"/>
      <c r="GJX2864" s="46"/>
      <c r="GJY2864" s="46"/>
      <c r="GJZ2864" s="46"/>
      <c r="GKA2864" s="46"/>
      <c r="GKB2864" s="46"/>
      <c r="GKC2864" s="46"/>
      <c r="GKD2864" s="46"/>
      <c r="GKE2864" s="46"/>
      <c r="GKF2864" s="46"/>
      <c r="GKG2864" s="46"/>
      <c r="GKH2864" s="46"/>
      <c r="GKI2864" s="46"/>
      <c r="GKJ2864" s="46"/>
      <c r="GKK2864" s="46"/>
      <c r="GKL2864" s="46"/>
      <c r="GKM2864" s="46"/>
      <c r="GKN2864" s="46"/>
      <c r="GKO2864" s="46"/>
      <c r="GKP2864" s="46"/>
      <c r="GKQ2864" s="46"/>
      <c r="GKR2864" s="46"/>
      <c r="GKS2864" s="46"/>
      <c r="GKT2864" s="46"/>
      <c r="GKU2864" s="46"/>
      <c r="GKV2864" s="46"/>
      <c r="GKW2864" s="46"/>
      <c r="GKX2864" s="46"/>
      <c r="GKY2864" s="46"/>
      <c r="GKZ2864" s="46"/>
      <c r="GLA2864" s="46"/>
      <c r="GLB2864" s="46"/>
      <c r="GLC2864" s="46"/>
      <c r="GLD2864" s="46"/>
      <c r="GLE2864" s="46"/>
      <c r="GLF2864" s="46"/>
      <c r="GLG2864" s="46"/>
      <c r="GLH2864" s="46"/>
      <c r="GLI2864" s="46"/>
      <c r="GLJ2864" s="46"/>
      <c r="GLK2864" s="46"/>
      <c r="GLL2864" s="46"/>
      <c r="GLM2864" s="46"/>
      <c r="GLN2864" s="46"/>
      <c r="GLO2864" s="46"/>
      <c r="GLP2864" s="46"/>
      <c r="GLQ2864" s="46"/>
      <c r="GLR2864" s="46"/>
      <c r="GLS2864" s="46"/>
      <c r="GLT2864" s="46"/>
      <c r="GLU2864" s="46"/>
      <c r="GLV2864" s="46"/>
      <c r="GLW2864" s="46"/>
      <c r="GLX2864" s="46"/>
      <c r="GLY2864" s="46"/>
      <c r="GLZ2864" s="46"/>
      <c r="GMA2864" s="46"/>
      <c r="GMB2864" s="46"/>
      <c r="GMC2864" s="46"/>
      <c r="GMD2864" s="46"/>
      <c r="GME2864" s="46"/>
      <c r="GMF2864" s="46"/>
      <c r="GMG2864" s="46"/>
      <c r="GMH2864" s="46"/>
      <c r="GMI2864" s="46"/>
      <c r="GMJ2864" s="46"/>
      <c r="GMK2864" s="46"/>
      <c r="GML2864" s="46"/>
      <c r="GMM2864" s="46"/>
      <c r="GMN2864" s="46"/>
      <c r="GMO2864" s="46"/>
      <c r="GMP2864" s="46"/>
      <c r="GMQ2864" s="46"/>
      <c r="GMR2864" s="46"/>
      <c r="GMS2864" s="46"/>
      <c r="GMT2864" s="46"/>
      <c r="GMU2864" s="46"/>
      <c r="GMV2864" s="46"/>
      <c r="GMW2864" s="46"/>
      <c r="GMX2864" s="46"/>
      <c r="GMY2864" s="46"/>
      <c r="GMZ2864" s="46"/>
      <c r="GNA2864" s="46"/>
      <c r="GNB2864" s="46"/>
      <c r="GNC2864" s="46"/>
      <c r="GND2864" s="46"/>
      <c r="GNE2864" s="46"/>
      <c r="GNF2864" s="46"/>
      <c r="GNG2864" s="46"/>
      <c r="GNH2864" s="46"/>
      <c r="GNI2864" s="46"/>
      <c r="GNJ2864" s="46"/>
      <c r="GNK2864" s="46"/>
      <c r="GNL2864" s="46"/>
      <c r="GNM2864" s="46"/>
      <c r="GNN2864" s="46"/>
      <c r="GNO2864" s="46"/>
      <c r="GNP2864" s="46"/>
      <c r="GNQ2864" s="46"/>
      <c r="GNR2864" s="46"/>
      <c r="GNS2864" s="46"/>
      <c r="GNT2864" s="46"/>
      <c r="GNU2864" s="46"/>
      <c r="GNV2864" s="46"/>
      <c r="GNW2864" s="46"/>
      <c r="GNX2864" s="46"/>
      <c r="GNY2864" s="46"/>
      <c r="GNZ2864" s="46"/>
      <c r="GOA2864" s="46"/>
      <c r="GOB2864" s="46"/>
      <c r="GOC2864" s="46"/>
      <c r="GOD2864" s="46"/>
      <c r="GOE2864" s="46"/>
      <c r="GOF2864" s="46"/>
      <c r="GOG2864" s="46"/>
      <c r="GOH2864" s="46"/>
      <c r="GOI2864" s="46"/>
      <c r="GOJ2864" s="46"/>
      <c r="GOK2864" s="46"/>
      <c r="GOL2864" s="46"/>
      <c r="GOM2864" s="46"/>
      <c r="GON2864" s="46"/>
      <c r="GOO2864" s="46"/>
      <c r="GOP2864" s="46"/>
      <c r="GOQ2864" s="46"/>
      <c r="GOR2864" s="46"/>
      <c r="GOS2864" s="46"/>
      <c r="GOT2864" s="46"/>
      <c r="GOU2864" s="46"/>
      <c r="GOV2864" s="46"/>
      <c r="GOW2864" s="46"/>
      <c r="GOX2864" s="46"/>
      <c r="GOY2864" s="46"/>
      <c r="GOZ2864" s="46"/>
      <c r="GPA2864" s="46"/>
      <c r="GPB2864" s="46"/>
      <c r="GPC2864" s="46"/>
      <c r="GPD2864" s="46"/>
      <c r="GPE2864" s="46"/>
      <c r="GPF2864" s="46"/>
      <c r="GPG2864" s="46"/>
      <c r="GPH2864" s="46"/>
      <c r="GPI2864" s="46"/>
      <c r="GPJ2864" s="46"/>
      <c r="GPK2864" s="46"/>
      <c r="GPL2864" s="46"/>
      <c r="GPM2864" s="46"/>
      <c r="GPN2864" s="46"/>
      <c r="GPO2864" s="46"/>
      <c r="GPP2864" s="46"/>
      <c r="GPQ2864" s="46"/>
      <c r="GPR2864" s="46"/>
      <c r="GPS2864" s="46"/>
      <c r="GPT2864" s="46"/>
      <c r="GPU2864" s="46"/>
      <c r="GPV2864" s="46"/>
      <c r="GPW2864" s="46"/>
      <c r="GPX2864" s="46"/>
      <c r="GPY2864" s="46"/>
      <c r="GPZ2864" s="46"/>
      <c r="GQA2864" s="46"/>
      <c r="GQB2864" s="46"/>
      <c r="GQC2864" s="46"/>
      <c r="GQD2864" s="46"/>
      <c r="GQE2864" s="46"/>
      <c r="GQF2864" s="46"/>
      <c r="GQG2864" s="46"/>
      <c r="GQH2864" s="46"/>
      <c r="GQI2864" s="46"/>
      <c r="GQJ2864" s="46"/>
      <c r="GQK2864" s="46"/>
      <c r="GQL2864" s="46"/>
      <c r="GQM2864" s="46"/>
      <c r="GQN2864" s="46"/>
      <c r="GQO2864" s="46"/>
      <c r="GQP2864" s="46"/>
      <c r="GQQ2864" s="46"/>
      <c r="GQR2864" s="46"/>
      <c r="GQS2864" s="46"/>
      <c r="GQT2864" s="46"/>
      <c r="GQU2864" s="46"/>
      <c r="GQV2864" s="46"/>
      <c r="GQW2864" s="46"/>
      <c r="GQX2864" s="46"/>
      <c r="GQY2864" s="46"/>
      <c r="GQZ2864" s="46"/>
      <c r="GRA2864" s="46"/>
      <c r="GRB2864" s="46"/>
      <c r="GRC2864" s="46"/>
      <c r="GRD2864" s="46"/>
      <c r="GRE2864" s="46"/>
      <c r="GRF2864" s="46"/>
      <c r="GRG2864" s="46"/>
      <c r="GRH2864" s="46"/>
      <c r="GRI2864" s="46"/>
      <c r="GRJ2864" s="46"/>
      <c r="GRK2864" s="46"/>
      <c r="GRL2864" s="46"/>
      <c r="GRM2864" s="46"/>
      <c r="GRN2864" s="46"/>
      <c r="GRO2864" s="46"/>
      <c r="GRP2864" s="46"/>
      <c r="GRQ2864" s="46"/>
      <c r="GRR2864" s="46"/>
      <c r="GRS2864" s="46"/>
      <c r="GRT2864" s="46"/>
      <c r="GRU2864" s="46"/>
      <c r="GRV2864" s="46"/>
      <c r="GRW2864" s="46"/>
      <c r="GRX2864" s="46"/>
      <c r="GRY2864" s="46"/>
      <c r="GRZ2864" s="46"/>
      <c r="GSA2864" s="46"/>
      <c r="GSB2864" s="46"/>
      <c r="GSC2864" s="46"/>
      <c r="GSD2864" s="46"/>
      <c r="GSE2864" s="46"/>
      <c r="GSF2864" s="46"/>
      <c r="GSG2864" s="46"/>
      <c r="GSH2864" s="46"/>
      <c r="GSI2864" s="46"/>
      <c r="GSJ2864" s="46"/>
      <c r="GSK2864" s="46"/>
      <c r="GSL2864" s="46"/>
      <c r="GSM2864" s="46"/>
      <c r="GSN2864" s="46"/>
      <c r="GSO2864" s="46"/>
      <c r="GSP2864" s="46"/>
      <c r="GSQ2864" s="46"/>
      <c r="GSR2864" s="46"/>
      <c r="GSS2864" s="46"/>
      <c r="GST2864" s="46"/>
      <c r="GSU2864" s="46"/>
      <c r="GSV2864" s="46"/>
      <c r="GSW2864" s="46"/>
      <c r="GSX2864" s="46"/>
      <c r="GSY2864" s="46"/>
      <c r="GSZ2864" s="46"/>
      <c r="GTA2864" s="46"/>
      <c r="GTB2864" s="46"/>
      <c r="GTC2864" s="46"/>
      <c r="GTD2864" s="46"/>
      <c r="GTE2864" s="46"/>
      <c r="GTF2864" s="46"/>
      <c r="GTG2864" s="46"/>
      <c r="GTH2864" s="46"/>
      <c r="GTI2864" s="46"/>
      <c r="GTJ2864" s="46"/>
      <c r="GTK2864" s="46"/>
      <c r="GTL2864" s="46"/>
      <c r="GTM2864" s="46"/>
      <c r="GTN2864" s="46"/>
      <c r="GTO2864" s="46"/>
      <c r="GTP2864" s="46"/>
      <c r="GTQ2864" s="46"/>
      <c r="GTR2864" s="46"/>
      <c r="GTS2864" s="46"/>
      <c r="GTT2864" s="46"/>
      <c r="GTU2864" s="46"/>
      <c r="GTV2864" s="46"/>
      <c r="GTW2864" s="46"/>
      <c r="GTX2864" s="46"/>
      <c r="GTY2864" s="46"/>
      <c r="GTZ2864" s="46"/>
      <c r="GUA2864" s="46"/>
      <c r="GUB2864" s="46"/>
      <c r="GUC2864" s="46"/>
      <c r="GUD2864" s="46"/>
      <c r="GUE2864" s="46"/>
      <c r="GUF2864" s="46"/>
      <c r="GUG2864" s="46"/>
      <c r="GUH2864" s="46"/>
      <c r="GUI2864" s="46"/>
      <c r="GUJ2864" s="46"/>
      <c r="GUK2864" s="46"/>
      <c r="GUL2864" s="46"/>
      <c r="GUM2864" s="46"/>
      <c r="GUN2864" s="46"/>
      <c r="GUO2864" s="46"/>
      <c r="GUP2864" s="46"/>
      <c r="GUQ2864" s="46"/>
      <c r="GUR2864" s="46"/>
      <c r="GUS2864" s="46"/>
      <c r="GUT2864" s="46"/>
      <c r="GUU2864" s="46"/>
      <c r="GUV2864" s="46"/>
      <c r="GUW2864" s="46"/>
      <c r="GUX2864" s="46"/>
      <c r="GUY2864" s="46"/>
      <c r="GUZ2864" s="46"/>
      <c r="GVA2864" s="46"/>
      <c r="GVB2864" s="46"/>
      <c r="GVC2864" s="46"/>
      <c r="GVD2864" s="46"/>
      <c r="GVE2864" s="46"/>
      <c r="GVF2864" s="46"/>
      <c r="GVG2864" s="46"/>
      <c r="GVH2864" s="46"/>
      <c r="GVI2864" s="46"/>
      <c r="GVJ2864" s="46"/>
      <c r="GVK2864" s="46"/>
      <c r="GVL2864" s="46"/>
      <c r="GVM2864" s="46"/>
      <c r="GVN2864" s="46"/>
      <c r="GVO2864" s="46"/>
      <c r="GVP2864" s="46"/>
      <c r="GVQ2864" s="46"/>
      <c r="GVR2864" s="46"/>
      <c r="GVS2864" s="46"/>
      <c r="GVT2864" s="46"/>
      <c r="GVU2864" s="46"/>
      <c r="GVV2864" s="46"/>
      <c r="GVW2864" s="46"/>
      <c r="GVX2864" s="46"/>
      <c r="GVY2864" s="46"/>
      <c r="GVZ2864" s="46"/>
      <c r="GWA2864" s="46"/>
      <c r="GWB2864" s="46"/>
      <c r="GWC2864" s="46"/>
      <c r="GWD2864" s="46"/>
      <c r="GWE2864" s="46"/>
      <c r="GWF2864" s="46"/>
      <c r="GWG2864" s="46"/>
      <c r="GWH2864" s="46"/>
      <c r="GWI2864" s="46"/>
      <c r="GWJ2864" s="46"/>
      <c r="GWK2864" s="46"/>
      <c r="GWL2864" s="46"/>
      <c r="GWM2864" s="46"/>
      <c r="GWN2864" s="46"/>
      <c r="GWO2864" s="46"/>
      <c r="GWP2864" s="46"/>
      <c r="GWQ2864" s="46"/>
      <c r="GWR2864" s="46"/>
      <c r="GWS2864" s="46"/>
      <c r="GWT2864" s="46"/>
      <c r="GWU2864" s="46"/>
      <c r="GWV2864" s="46"/>
      <c r="GWW2864" s="46"/>
      <c r="GWX2864" s="46"/>
      <c r="GWY2864" s="46"/>
      <c r="GWZ2864" s="46"/>
      <c r="GXA2864" s="46"/>
      <c r="GXB2864" s="46"/>
      <c r="GXC2864" s="46"/>
      <c r="GXD2864" s="46"/>
      <c r="GXE2864" s="46"/>
      <c r="GXF2864" s="46"/>
      <c r="GXG2864" s="46"/>
      <c r="GXH2864" s="46"/>
      <c r="GXI2864" s="46"/>
      <c r="GXJ2864" s="46"/>
      <c r="GXK2864" s="46"/>
      <c r="GXL2864" s="46"/>
      <c r="GXM2864" s="46"/>
      <c r="GXN2864" s="46"/>
      <c r="GXO2864" s="46"/>
      <c r="GXP2864" s="46"/>
      <c r="GXQ2864" s="46"/>
      <c r="GXR2864" s="46"/>
      <c r="GXS2864" s="46"/>
      <c r="GXT2864" s="46"/>
      <c r="GXU2864" s="46"/>
      <c r="GXV2864" s="46"/>
      <c r="GXW2864" s="46"/>
      <c r="GXX2864" s="46"/>
      <c r="GXY2864" s="46"/>
      <c r="GXZ2864" s="46"/>
      <c r="GYA2864" s="46"/>
      <c r="GYB2864" s="46"/>
      <c r="GYC2864" s="46"/>
      <c r="GYD2864" s="46"/>
      <c r="GYE2864" s="46"/>
      <c r="GYF2864" s="46"/>
      <c r="GYG2864" s="46"/>
      <c r="GYH2864" s="46"/>
      <c r="GYI2864" s="46"/>
      <c r="GYJ2864" s="46"/>
      <c r="GYK2864" s="46"/>
      <c r="GYL2864" s="46"/>
      <c r="GYM2864" s="46"/>
      <c r="GYN2864" s="46"/>
      <c r="GYO2864" s="46"/>
      <c r="GYP2864" s="46"/>
      <c r="GYQ2864" s="46"/>
      <c r="GYR2864" s="46"/>
      <c r="GYS2864" s="46"/>
      <c r="GYT2864" s="46"/>
      <c r="GYU2864" s="46"/>
      <c r="GYV2864" s="46"/>
      <c r="GYW2864" s="46"/>
      <c r="GYX2864" s="46"/>
      <c r="GYY2864" s="46"/>
      <c r="GYZ2864" s="46"/>
      <c r="GZA2864" s="46"/>
      <c r="GZB2864" s="46"/>
      <c r="GZC2864" s="46"/>
      <c r="GZD2864" s="46"/>
      <c r="GZE2864" s="46"/>
      <c r="GZF2864" s="46"/>
      <c r="GZG2864" s="46"/>
      <c r="GZH2864" s="46"/>
      <c r="GZI2864" s="46"/>
      <c r="GZJ2864" s="46"/>
      <c r="GZK2864" s="46"/>
      <c r="GZL2864" s="46"/>
      <c r="GZM2864" s="46"/>
      <c r="GZN2864" s="46"/>
      <c r="GZO2864" s="46"/>
      <c r="GZP2864" s="46"/>
      <c r="GZQ2864" s="46"/>
      <c r="GZR2864" s="46"/>
      <c r="GZS2864" s="46"/>
      <c r="GZT2864" s="46"/>
      <c r="GZU2864" s="46"/>
      <c r="GZV2864" s="46"/>
      <c r="GZW2864" s="46"/>
      <c r="GZX2864" s="46"/>
      <c r="GZY2864" s="46"/>
      <c r="GZZ2864" s="46"/>
      <c r="HAA2864" s="46"/>
      <c r="HAB2864" s="46"/>
      <c r="HAC2864" s="46"/>
      <c r="HAD2864" s="46"/>
      <c r="HAE2864" s="46"/>
      <c r="HAF2864" s="46"/>
      <c r="HAG2864" s="46"/>
      <c r="HAH2864" s="46"/>
      <c r="HAI2864" s="46"/>
      <c r="HAJ2864" s="46"/>
      <c r="HAK2864" s="46"/>
      <c r="HAL2864" s="46"/>
      <c r="HAM2864" s="46"/>
      <c r="HAN2864" s="46"/>
      <c r="HAO2864" s="46"/>
      <c r="HAP2864" s="46"/>
      <c r="HAQ2864" s="46"/>
      <c r="HAR2864" s="46"/>
      <c r="HAS2864" s="46"/>
      <c r="HAT2864" s="46"/>
      <c r="HAU2864" s="46"/>
      <c r="HAV2864" s="46"/>
      <c r="HAW2864" s="46"/>
      <c r="HAX2864" s="46"/>
      <c r="HAY2864" s="46"/>
      <c r="HAZ2864" s="46"/>
      <c r="HBA2864" s="46"/>
      <c r="HBB2864" s="46"/>
      <c r="HBC2864" s="46"/>
      <c r="HBD2864" s="46"/>
      <c r="HBE2864" s="46"/>
      <c r="HBF2864" s="46"/>
      <c r="HBG2864" s="46"/>
      <c r="HBH2864" s="46"/>
      <c r="HBI2864" s="46"/>
      <c r="HBJ2864" s="46"/>
      <c r="HBK2864" s="46"/>
      <c r="HBL2864" s="46"/>
      <c r="HBM2864" s="46"/>
      <c r="HBN2864" s="46"/>
      <c r="HBO2864" s="46"/>
      <c r="HBP2864" s="46"/>
      <c r="HBQ2864" s="46"/>
      <c r="HBR2864" s="46"/>
      <c r="HBS2864" s="46"/>
      <c r="HBT2864" s="46"/>
      <c r="HBU2864" s="46"/>
      <c r="HBV2864" s="46"/>
      <c r="HBW2864" s="46"/>
      <c r="HBX2864" s="46"/>
      <c r="HBY2864" s="46"/>
      <c r="HBZ2864" s="46"/>
      <c r="HCA2864" s="46"/>
      <c r="HCB2864" s="46"/>
      <c r="HCC2864" s="46"/>
      <c r="HCD2864" s="46"/>
      <c r="HCE2864" s="46"/>
      <c r="HCF2864" s="46"/>
      <c r="HCG2864" s="46"/>
      <c r="HCH2864" s="46"/>
      <c r="HCI2864" s="46"/>
      <c r="HCJ2864" s="46"/>
      <c r="HCK2864" s="46"/>
      <c r="HCL2864" s="46"/>
      <c r="HCM2864" s="46"/>
      <c r="HCN2864" s="46"/>
      <c r="HCO2864" s="46"/>
      <c r="HCP2864" s="46"/>
      <c r="HCQ2864" s="46"/>
      <c r="HCR2864" s="46"/>
      <c r="HCS2864" s="46"/>
      <c r="HCT2864" s="46"/>
      <c r="HCU2864" s="46"/>
      <c r="HCV2864" s="46"/>
      <c r="HCW2864" s="46"/>
      <c r="HCX2864" s="46"/>
      <c r="HCY2864" s="46"/>
      <c r="HCZ2864" s="46"/>
      <c r="HDA2864" s="46"/>
      <c r="HDB2864" s="46"/>
      <c r="HDC2864" s="46"/>
      <c r="HDD2864" s="46"/>
      <c r="HDE2864" s="46"/>
      <c r="HDF2864" s="46"/>
      <c r="HDG2864" s="46"/>
      <c r="HDH2864" s="46"/>
      <c r="HDI2864" s="46"/>
      <c r="HDJ2864" s="46"/>
      <c r="HDK2864" s="46"/>
      <c r="HDL2864" s="46"/>
      <c r="HDM2864" s="46"/>
      <c r="HDN2864" s="46"/>
      <c r="HDO2864" s="46"/>
      <c r="HDP2864" s="46"/>
      <c r="HDQ2864" s="46"/>
      <c r="HDR2864" s="46"/>
      <c r="HDS2864" s="46"/>
      <c r="HDT2864" s="46"/>
      <c r="HDU2864" s="46"/>
      <c r="HDV2864" s="46"/>
      <c r="HDW2864" s="46"/>
      <c r="HDX2864" s="46"/>
      <c r="HDY2864" s="46"/>
      <c r="HDZ2864" s="46"/>
      <c r="HEA2864" s="46"/>
      <c r="HEB2864" s="46"/>
      <c r="HEC2864" s="46"/>
      <c r="HED2864" s="46"/>
      <c r="HEE2864" s="46"/>
      <c r="HEF2864" s="46"/>
      <c r="HEG2864" s="46"/>
      <c r="HEH2864" s="46"/>
      <c r="HEI2864" s="46"/>
      <c r="HEJ2864" s="46"/>
      <c r="HEK2864" s="46"/>
      <c r="HEL2864" s="46"/>
      <c r="HEM2864" s="46"/>
      <c r="HEN2864" s="46"/>
      <c r="HEO2864" s="46"/>
      <c r="HEP2864" s="46"/>
      <c r="HEQ2864" s="46"/>
      <c r="HER2864" s="46"/>
      <c r="HES2864" s="46"/>
      <c r="HET2864" s="46"/>
      <c r="HEU2864" s="46"/>
      <c r="HEV2864" s="46"/>
      <c r="HEW2864" s="46"/>
      <c r="HEX2864" s="46"/>
      <c r="HEY2864" s="46"/>
      <c r="HEZ2864" s="46"/>
      <c r="HFA2864" s="46"/>
      <c r="HFB2864" s="46"/>
      <c r="HFC2864" s="46"/>
      <c r="HFD2864" s="46"/>
      <c r="HFE2864" s="46"/>
      <c r="HFF2864" s="46"/>
      <c r="HFG2864" s="46"/>
      <c r="HFH2864" s="46"/>
      <c r="HFI2864" s="46"/>
      <c r="HFJ2864" s="46"/>
      <c r="HFK2864" s="46"/>
      <c r="HFL2864" s="46"/>
      <c r="HFM2864" s="46"/>
      <c r="HFN2864" s="46"/>
      <c r="HFO2864" s="46"/>
      <c r="HFP2864" s="46"/>
      <c r="HFQ2864" s="46"/>
      <c r="HFR2864" s="46"/>
      <c r="HFS2864" s="46"/>
      <c r="HFT2864" s="46"/>
      <c r="HFU2864" s="46"/>
      <c r="HFV2864" s="46"/>
      <c r="HFW2864" s="46"/>
      <c r="HFX2864" s="46"/>
      <c r="HFY2864" s="46"/>
      <c r="HFZ2864" s="46"/>
      <c r="HGA2864" s="46"/>
      <c r="HGB2864" s="46"/>
      <c r="HGC2864" s="46"/>
      <c r="HGD2864" s="46"/>
      <c r="HGE2864" s="46"/>
      <c r="HGF2864" s="46"/>
      <c r="HGG2864" s="46"/>
      <c r="HGH2864" s="46"/>
      <c r="HGI2864" s="46"/>
      <c r="HGJ2864" s="46"/>
      <c r="HGK2864" s="46"/>
      <c r="HGL2864" s="46"/>
      <c r="HGM2864" s="46"/>
      <c r="HGN2864" s="46"/>
      <c r="HGO2864" s="46"/>
      <c r="HGP2864" s="46"/>
      <c r="HGQ2864" s="46"/>
      <c r="HGR2864" s="46"/>
      <c r="HGS2864" s="46"/>
      <c r="HGT2864" s="46"/>
      <c r="HGU2864" s="46"/>
      <c r="HGV2864" s="46"/>
      <c r="HGW2864" s="46"/>
      <c r="HGX2864" s="46"/>
      <c r="HGY2864" s="46"/>
      <c r="HGZ2864" s="46"/>
      <c r="HHA2864" s="46"/>
      <c r="HHB2864" s="46"/>
      <c r="HHC2864" s="46"/>
      <c r="HHD2864" s="46"/>
      <c r="HHE2864" s="46"/>
      <c r="HHF2864" s="46"/>
      <c r="HHG2864" s="46"/>
      <c r="HHH2864" s="46"/>
      <c r="HHI2864" s="46"/>
      <c r="HHJ2864" s="46"/>
      <c r="HHK2864" s="46"/>
      <c r="HHL2864" s="46"/>
      <c r="HHM2864" s="46"/>
      <c r="HHN2864" s="46"/>
      <c r="HHO2864" s="46"/>
      <c r="HHP2864" s="46"/>
      <c r="HHQ2864" s="46"/>
      <c r="HHR2864" s="46"/>
      <c r="HHS2864" s="46"/>
      <c r="HHT2864" s="46"/>
      <c r="HHU2864" s="46"/>
      <c r="HHV2864" s="46"/>
      <c r="HHW2864" s="46"/>
      <c r="HHX2864" s="46"/>
      <c r="HHY2864" s="46"/>
      <c r="HHZ2864" s="46"/>
      <c r="HIA2864" s="46"/>
      <c r="HIB2864" s="46"/>
      <c r="HIC2864" s="46"/>
      <c r="HID2864" s="46"/>
      <c r="HIE2864" s="46"/>
      <c r="HIF2864" s="46"/>
      <c r="HIG2864" s="46"/>
      <c r="HIH2864" s="46"/>
      <c r="HII2864" s="46"/>
      <c r="HIJ2864" s="46"/>
      <c r="HIK2864" s="46"/>
      <c r="HIL2864" s="46"/>
      <c r="HIM2864" s="46"/>
      <c r="HIN2864" s="46"/>
      <c r="HIO2864" s="46"/>
      <c r="HIP2864" s="46"/>
      <c r="HIQ2864" s="46"/>
      <c r="HIR2864" s="46"/>
      <c r="HIS2864" s="46"/>
      <c r="HIT2864" s="46"/>
      <c r="HIU2864" s="46"/>
      <c r="HIV2864" s="46"/>
      <c r="HIW2864" s="46"/>
      <c r="HIX2864" s="46"/>
      <c r="HIY2864" s="46"/>
      <c r="HIZ2864" s="46"/>
      <c r="HJA2864" s="46"/>
      <c r="HJB2864" s="46"/>
      <c r="HJC2864" s="46"/>
      <c r="HJD2864" s="46"/>
      <c r="HJE2864" s="46"/>
      <c r="HJF2864" s="46"/>
      <c r="HJG2864" s="46"/>
      <c r="HJH2864" s="46"/>
      <c r="HJI2864" s="46"/>
      <c r="HJJ2864" s="46"/>
      <c r="HJK2864" s="46"/>
      <c r="HJL2864" s="46"/>
      <c r="HJM2864" s="46"/>
      <c r="HJN2864" s="46"/>
      <c r="HJO2864" s="46"/>
      <c r="HJP2864" s="46"/>
      <c r="HJQ2864" s="46"/>
      <c r="HJR2864" s="46"/>
      <c r="HJS2864" s="46"/>
      <c r="HJT2864" s="46"/>
      <c r="HJU2864" s="46"/>
      <c r="HJV2864" s="46"/>
      <c r="HJW2864" s="46"/>
      <c r="HJX2864" s="46"/>
      <c r="HJY2864" s="46"/>
      <c r="HJZ2864" s="46"/>
      <c r="HKA2864" s="46"/>
      <c r="HKB2864" s="46"/>
      <c r="HKC2864" s="46"/>
      <c r="HKD2864" s="46"/>
      <c r="HKE2864" s="46"/>
      <c r="HKF2864" s="46"/>
      <c r="HKG2864" s="46"/>
      <c r="HKH2864" s="46"/>
      <c r="HKI2864" s="46"/>
      <c r="HKJ2864" s="46"/>
      <c r="HKK2864" s="46"/>
      <c r="HKL2864" s="46"/>
      <c r="HKM2864" s="46"/>
      <c r="HKN2864" s="46"/>
      <c r="HKO2864" s="46"/>
      <c r="HKP2864" s="46"/>
      <c r="HKQ2864" s="46"/>
      <c r="HKR2864" s="46"/>
      <c r="HKS2864" s="46"/>
      <c r="HKT2864" s="46"/>
      <c r="HKU2864" s="46"/>
      <c r="HKV2864" s="46"/>
      <c r="HKW2864" s="46"/>
      <c r="HKX2864" s="46"/>
      <c r="HKY2864" s="46"/>
      <c r="HKZ2864" s="46"/>
      <c r="HLA2864" s="46"/>
      <c r="HLB2864" s="46"/>
      <c r="HLC2864" s="46"/>
      <c r="HLD2864" s="46"/>
      <c r="HLE2864" s="46"/>
      <c r="HLF2864" s="46"/>
      <c r="HLG2864" s="46"/>
      <c r="HLH2864" s="46"/>
      <c r="HLI2864" s="46"/>
      <c r="HLJ2864" s="46"/>
      <c r="HLK2864" s="46"/>
      <c r="HLL2864" s="46"/>
      <c r="HLM2864" s="46"/>
      <c r="HLN2864" s="46"/>
      <c r="HLO2864" s="46"/>
      <c r="HLP2864" s="46"/>
      <c r="HLQ2864" s="46"/>
      <c r="HLR2864" s="46"/>
      <c r="HLS2864" s="46"/>
      <c r="HLT2864" s="46"/>
      <c r="HLU2864" s="46"/>
      <c r="HLV2864" s="46"/>
      <c r="HLW2864" s="46"/>
      <c r="HLX2864" s="46"/>
      <c r="HLY2864" s="46"/>
      <c r="HLZ2864" s="46"/>
      <c r="HMA2864" s="46"/>
      <c r="HMB2864" s="46"/>
      <c r="HMC2864" s="46"/>
      <c r="HMD2864" s="46"/>
      <c r="HME2864" s="46"/>
      <c r="HMF2864" s="46"/>
      <c r="HMG2864" s="46"/>
      <c r="HMH2864" s="46"/>
      <c r="HMI2864" s="46"/>
      <c r="HMJ2864" s="46"/>
      <c r="HMK2864" s="46"/>
      <c r="HML2864" s="46"/>
      <c r="HMM2864" s="46"/>
      <c r="HMN2864" s="46"/>
      <c r="HMO2864" s="46"/>
      <c r="HMP2864" s="46"/>
      <c r="HMQ2864" s="46"/>
      <c r="HMR2864" s="46"/>
      <c r="HMS2864" s="46"/>
      <c r="HMT2864" s="46"/>
      <c r="HMU2864" s="46"/>
      <c r="HMV2864" s="46"/>
      <c r="HMW2864" s="46"/>
      <c r="HMX2864" s="46"/>
      <c r="HMY2864" s="46"/>
      <c r="HMZ2864" s="46"/>
      <c r="HNA2864" s="46"/>
      <c r="HNB2864" s="46"/>
      <c r="HNC2864" s="46"/>
      <c r="HND2864" s="46"/>
      <c r="HNE2864" s="46"/>
      <c r="HNF2864" s="46"/>
      <c r="HNG2864" s="46"/>
      <c r="HNH2864" s="46"/>
      <c r="HNI2864" s="46"/>
      <c r="HNJ2864" s="46"/>
      <c r="HNK2864" s="46"/>
      <c r="HNL2864" s="46"/>
      <c r="HNM2864" s="46"/>
      <c r="HNN2864" s="46"/>
      <c r="HNO2864" s="46"/>
      <c r="HNP2864" s="46"/>
      <c r="HNQ2864" s="46"/>
      <c r="HNR2864" s="46"/>
      <c r="HNS2864" s="46"/>
      <c r="HNT2864" s="46"/>
      <c r="HNU2864" s="46"/>
      <c r="HNV2864" s="46"/>
      <c r="HNW2864" s="46"/>
      <c r="HNX2864" s="46"/>
      <c r="HNY2864" s="46"/>
      <c r="HNZ2864" s="46"/>
      <c r="HOA2864" s="46"/>
      <c r="HOB2864" s="46"/>
      <c r="HOC2864" s="46"/>
      <c r="HOD2864" s="46"/>
      <c r="HOE2864" s="46"/>
      <c r="HOF2864" s="46"/>
      <c r="HOG2864" s="46"/>
      <c r="HOH2864" s="46"/>
      <c r="HOI2864" s="46"/>
      <c r="HOJ2864" s="46"/>
      <c r="HOK2864" s="46"/>
      <c r="HOL2864" s="46"/>
      <c r="HOM2864" s="46"/>
      <c r="HON2864" s="46"/>
      <c r="HOO2864" s="46"/>
      <c r="HOP2864" s="46"/>
      <c r="HOQ2864" s="46"/>
      <c r="HOR2864" s="46"/>
      <c r="HOS2864" s="46"/>
      <c r="HOT2864" s="46"/>
      <c r="HOU2864" s="46"/>
      <c r="HOV2864" s="46"/>
      <c r="HOW2864" s="46"/>
      <c r="HOX2864" s="46"/>
      <c r="HOY2864" s="46"/>
      <c r="HOZ2864" s="46"/>
      <c r="HPA2864" s="46"/>
      <c r="HPB2864" s="46"/>
      <c r="HPC2864" s="46"/>
      <c r="HPD2864" s="46"/>
      <c r="HPE2864" s="46"/>
      <c r="HPF2864" s="46"/>
      <c r="HPG2864" s="46"/>
      <c r="HPH2864" s="46"/>
      <c r="HPI2864" s="46"/>
      <c r="HPJ2864" s="46"/>
      <c r="HPK2864" s="46"/>
      <c r="HPL2864" s="46"/>
      <c r="HPM2864" s="46"/>
      <c r="HPN2864" s="46"/>
      <c r="HPO2864" s="46"/>
      <c r="HPP2864" s="46"/>
      <c r="HPQ2864" s="46"/>
      <c r="HPR2864" s="46"/>
      <c r="HPS2864" s="46"/>
      <c r="HPT2864" s="46"/>
      <c r="HPU2864" s="46"/>
      <c r="HPV2864" s="46"/>
      <c r="HPW2864" s="46"/>
      <c r="HPX2864" s="46"/>
      <c r="HPY2864" s="46"/>
      <c r="HPZ2864" s="46"/>
      <c r="HQA2864" s="46"/>
      <c r="HQB2864" s="46"/>
      <c r="HQC2864" s="46"/>
      <c r="HQD2864" s="46"/>
      <c r="HQE2864" s="46"/>
      <c r="HQF2864" s="46"/>
      <c r="HQG2864" s="46"/>
      <c r="HQH2864" s="46"/>
      <c r="HQI2864" s="46"/>
      <c r="HQJ2864" s="46"/>
      <c r="HQK2864" s="46"/>
      <c r="HQL2864" s="46"/>
      <c r="HQM2864" s="46"/>
      <c r="HQN2864" s="46"/>
      <c r="HQO2864" s="46"/>
      <c r="HQP2864" s="46"/>
      <c r="HQQ2864" s="46"/>
      <c r="HQR2864" s="46"/>
      <c r="HQS2864" s="46"/>
      <c r="HQT2864" s="46"/>
      <c r="HQU2864" s="46"/>
      <c r="HQV2864" s="46"/>
      <c r="HQW2864" s="46"/>
      <c r="HQX2864" s="46"/>
      <c r="HQY2864" s="46"/>
      <c r="HQZ2864" s="46"/>
      <c r="HRA2864" s="46"/>
      <c r="HRB2864" s="46"/>
      <c r="HRC2864" s="46"/>
      <c r="HRD2864" s="46"/>
      <c r="HRE2864" s="46"/>
      <c r="HRF2864" s="46"/>
      <c r="HRG2864" s="46"/>
      <c r="HRH2864" s="46"/>
      <c r="HRI2864" s="46"/>
      <c r="HRJ2864" s="46"/>
      <c r="HRK2864" s="46"/>
      <c r="HRL2864" s="46"/>
      <c r="HRM2864" s="46"/>
      <c r="HRN2864" s="46"/>
      <c r="HRO2864" s="46"/>
      <c r="HRP2864" s="46"/>
      <c r="HRQ2864" s="46"/>
      <c r="HRR2864" s="46"/>
      <c r="HRS2864" s="46"/>
      <c r="HRT2864" s="46"/>
      <c r="HRU2864" s="46"/>
      <c r="HRV2864" s="46"/>
      <c r="HRW2864" s="46"/>
      <c r="HRX2864" s="46"/>
      <c r="HRY2864" s="46"/>
      <c r="HRZ2864" s="46"/>
      <c r="HSA2864" s="46"/>
      <c r="HSB2864" s="46"/>
      <c r="HSC2864" s="46"/>
      <c r="HSD2864" s="46"/>
      <c r="HSE2864" s="46"/>
      <c r="HSF2864" s="46"/>
      <c r="HSG2864" s="46"/>
      <c r="HSH2864" s="46"/>
      <c r="HSI2864" s="46"/>
      <c r="HSJ2864" s="46"/>
      <c r="HSK2864" s="46"/>
      <c r="HSL2864" s="46"/>
      <c r="HSM2864" s="46"/>
      <c r="HSN2864" s="46"/>
      <c r="HSO2864" s="46"/>
      <c r="HSP2864" s="46"/>
      <c r="HSQ2864" s="46"/>
      <c r="HSR2864" s="46"/>
      <c r="HSS2864" s="46"/>
      <c r="HST2864" s="46"/>
      <c r="HSU2864" s="46"/>
      <c r="HSV2864" s="46"/>
      <c r="HSW2864" s="46"/>
      <c r="HSX2864" s="46"/>
      <c r="HSY2864" s="46"/>
      <c r="HSZ2864" s="46"/>
      <c r="HTA2864" s="46"/>
      <c r="HTB2864" s="46"/>
      <c r="HTC2864" s="46"/>
      <c r="HTD2864" s="46"/>
      <c r="HTE2864" s="46"/>
      <c r="HTF2864" s="46"/>
      <c r="HTG2864" s="46"/>
      <c r="HTH2864" s="46"/>
      <c r="HTI2864" s="46"/>
      <c r="HTJ2864" s="46"/>
      <c r="HTK2864" s="46"/>
      <c r="HTL2864" s="46"/>
      <c r="HTM2864" s="46"/>
      <c r="HTN2864" s="46"/>
      <c r="HTO2864" s="46"/>
      <c r="HTP2864" s="46"/>
      <c r="HTQ2864" s="46"/>
      <c r="HTR2864" s="46"/>
      <c r="HTS2864" s="46"/>
      <c r="HTT2864" s="46"/>
      <c r="HTU2864" s="46"/>
      <c r="HTV2864" s="46"/>
      <c r="HTW2864" s="46"/>
      <c r="HTX2864" s="46"/>
      <c r="HTY2864" s="46"/>
      <c r="HTZ2864" s="46"/>
      <c r="HUA2864" s="46"/>
      <c r="HUB2864" s="46"/>
      <c r="HUC2864" s="46"/>
      <c r="HUD2864" s="46"/>
      <c r="HUE2864" s="46"/>
      <c r="HUF2864" s="46"/>
      <c r="HUG2864" s="46"/>
      <c r="HUH2864" s="46"/>
      <c r="HUI2864" s="46"/>
      <c r="HUJ2864" s="46"/>
      <c r="HUK2864" s="46"/>
      <c r="HUL2864" s="46"/>
      <c r="HUM2864" s="46"/>
      <c r="HUN2864" s="46"/>
      <c r="HUO2864" s="46"/>
      <c r="HUP2864" s="46"/>
      <c r="HUQ2864" s="46"/>
      <c r="HUR2864" s="46"/>
      <c r="HUS2864" s="46"/>
      <c r="HUT2864" s="46"/>
      <c r="HUU2864" s="46"/>
      <c r="HUV2864" s="46"/>
      <c r="HUW2864" s="46"/>
      <c r="HUX2864" s="46"/>
      <c r="HUY2864" s="46"/>
      <c r="HUZ2864" s="46"/>
      <c r="HVA2864" s="46"/>
      <c r="HVB2864" s="46"/>
      <c r="HVC2864" s="46"/>
      <c r="HVD2864" s="46"/>
      <c r="HVE2864" s="46"/>
      <c r="HVF2864" s="46"/>
      <c r="HVG2864" s="46"/>
      <c r="HVH2864" s="46"/>
      <c r="HVI2864" s="46"/>
      <c r="HVJ2864" s="46"/>
      <c r="HVK2864" s="46"/>
      <c r="HVL2864" s="46"/>
      <c r="HVM2864" s="46"/>
      <c r="HVN2864" s="46"/>
      <c r="HVO2864" s="46"/>
      <c r="HVP2864" s="46"/>
      <c r="HVQ2864" s="46"/>
      <c r="HVR2864" s="46"/>
      <c r="HVS2864" s="46"/>
      <c r="HVT2864" s="46"/>
      <c r="HVU2864" s="46"/>
      <c r="HVV2864" s="46"/>
      <c r="HVW2864" s="46"/>
      <c r="HVX2864" s="46"/>
      <c r="HVY2864" s="46"/>
      <c r="HVZ2864" s="46"/>
      <c r="HWA2864" s="46"/>
      <c r="HWB2864" s="46"/>
      <c r="HWC2864" s="46"/>
      <c r="HWD2864" s="46"/>
      <c r="HWE2864" s="46"/>
      <c r="HWF2864" s="46"/>
      <c r="HWG2864" s="46"/>
      <c r="HWH2864" s="46"/>
      <c r="HWI2864" s="46"/>
      <c r="HWJ2864" s="46"/>
      <c r="HWK2864" s="46"/>
      <c r="HWL2864" s="46"/>
      <c r="HWM2864" s="46"/>
      <c r="HWN2864" s="46"/>
      <c r="HWO2864" s="46"/>
      <c r="HWP2864" s="46"/>
      <c r="HWQ2864" s="46"/>
      <c r="HWR2864" s="46"/>
      <c r="HWS2864" s="46"/>
      <c r="HWT2864" s="46"/>
      <c r="HWU2864" s="46"/>
      <c r="HWV2864" s="46"/>
      <c r="HWW2864" s="46"/>
      <c r="HWX2864" s="46"/>
      <c r="HWY2864" s="46"/>
      <c r="HWZ2864" s="46"/>
      <c r="HXA2864" s="46"/>
      <c r="HXB2864" s="46"/>
      <c r="HXC2864" s="46"/>
      <c r="HXD2864" s="46"/>
      <c r="HXE2864" s="46"/>
      <c r="HXF2864" s="46"/>
      <c r="HXG2864" s="46"/>
      <c r="HXH2864" s="46"/>
      <c r="HXI2864" s="46"/>
      <c r="HXJ2864" s="46"/>
      <c r="HXK2864" s="46"/>
      <c r="HXL2864" s="46"/>
      <c r="HXM2864" s="46"/>
      <c r="HXN2864" s="46"/>
      <c r="HXO2864" s="46"/>
      <c r="HXP2864" s="46"/>
      <c r="HXQ2864" s="46"/>
      <c r="HXR2864" s="46"/>
      <c r="HXS2864" s="46"/>
      <c r="HXT2864" s="46"/>
      <c r="HXU2864" s="46"/>
      <c r="HXV2864" s="46"/>
      <c r="HXW2864" s="46"/>
      <c r="HXX2864" s="46"/>
      <c r="HXY2864" s="46"/>
      <c r="HXZ2864" s="46"/>
      <c r="HYA2864" s="46"/>
      <c r="HYB2864" s="46"/>
      <c r="HYC2864" s="46"/>
      <c r="HYD2864" s="46"/>
      <c r="HYE2864" s="46"/>
      <c r="HYF2864" s="46"/>
      <c r="HYG2864" s="46"/>
      <c r="HYH2864" s="46"/>
      <c r="HYI2864" s="46"/>
      <c r="HYJ2864" s="46"/>
      <c r="HYK2864" s="46"/>
      <c r="HYL2864" s="46"/>
      <c r="HYM2864" s="46"/>
      <c r="HYN2864" s="46"/>
      <c r="HYO2864" s="46"/>
      <c r="HYP2864" s="46"/>
      <c r="HYQ2864" s="46"/>
      <c r="HYR2864" s="46"/>
      <c r="HYS2864" s="46"/>
      <c r="HYT2864" s="46"/>
      <c r="HYU2864" s="46"/>
      <c r="HYV2864" s="46"/>
      <c r="HYW2864" s="46"/>
      <c r="HYX2864" s="46"/>
      <c r="HYY2864" s="46"/>
      <c r="HYZ2864" s="46"/>
      <c r="HZA2864" s="46"/>
      <c r="HZB2864" s="46"/>
      <c r="HZC2864" s="46"/>
      <c r="HZD2864" s="46"/>
      <c r="HZE2864" s="46"/>
      <c r="HZF2864" s="46"/>
      <c r="HZG2864" s="46"/>
      <c r="HZH2864" s="46"/>
      <c r="HZI2864" s="46"/>
      <c r="HZJ2864" s="46"/>
      <c r="HZK2864" s="46"/>
      <c r="HZL2864" s="46"/>
      <c r="HZM2864" s="46"/>
      <c r="HZN2864" s="46"/>
      <c r="HZO2864" s="46"/>
      <c r="HZP2864" s="46"/>
      <c r="HZQ2864" s="46"/>
      <c r="HZR2864" s="46"/>
      <c r="HZS2864" s="46"/>
      <c r="HZT2864" s="46"/>
      <c r="HZU2864" s="46"/>
      <c r="HZV2864" s="46"/>
      <c r="HZW2864" s="46"/>
      <c r="HZX2864" s="46"/>
      <c r="HZY2864" s="46"/>
      <c r="HZZ2864" s="46"/>
      <c r="IAA2864" s="46"/>
      <c r="IAB2864" s="46"/>
      <c r="IAC2864" s="46"/>
      <c r="IAD2864" s="46"/>
      <c r="IAE2864" s="46"/>
      <c r="IAF2864" s="46"/>
      <c r="IAG2864" s="46"/>
      <c r="IAH2864" s="46"/>
      <c r="IAI2864" s="46"/>
      <c r="IAJ2864" s="46"/>
      <c r="IAK2864" s="46"/>
      <c r="IAL2864" s="46"/>
      <c r="IAM2864" s="46"/>
      <c r="IAN2864" s="46"/>
      <c r="IAO2864" s="46"/>
      <c r="IAP2864" s="46"/>
      <c r="IAQ2864" s="46"/>
      <c r="IAR2864" s="46"/>
      <c r="IAS2864" s="46"/>
      <c r="IAT2864" s="46"/>
      <c r="IAU2864" s="46"/>
      <c r="IAV2864" s="46"/>
      <c r="IAW2864" s="46"/>
      <c r="IAX2864" s="46"/>
      <c r="IAY2864" s="46"/>
      <c r="IAZ2864" s="46"/>
      <c r="IBA2864" s="46"/>
      <c r="IBB2864" s="46"/>
      <c r="IBC2864" s="46"/>
      <c r="IBD2864" s="46"/>
      <c r="IBE2864" s="46"/>
      <c r="IBF2864" s="46"/>
      <c r="IBG2864" s="46"/>
      <c r="IBH2864" s="46"/>
      <c r="IBI2864" s="46"/>
      <c r="IBJ2864" s="46"/>
      <c r="IBK2864" s="46"/>
      <c r="IBL2864" s="46"/>
      <c r="IBM2864" s="46"/>
      <c r="IBN2864" s="46"/>
      <c r="IBO2864" s="46"/>
      <c r="IBP2864" s="46"/>
      <c r="IBQ2864" s="46"/>
      <c r="IBR2864" s="46"/>
      <c r="IBS2864" s="46"/>
      <c r="IBT2864" s="46"/>
      <c r="IBU2864" s="46"/>
      <c r="IBV2864" s="46"/>
      <c r="IBW2864" s="46"/>
      <c r="IBX2864" s="46"/>
      <c r="IBY2864" s="46"/>
      <c r="IBZ2864" s="46"/>
      <c r="ICA2864" s="46"/>
      <c r="ICB2864" s="46"/>
      <c r="ICC2864" s="46"/>
      <c r="ICD2864" s="46"/>
      <c r="ICE2864" s="46"/>
      <c r="ICF2864" s="46"/>
      <c r="ICG2864" s="46"/>
      <c r="ICH2864" s="46"/>
      <c r="ICI2864" s="46"/>
      <c r="ICJ2864" s="46"/>
      <c r="ICK2864" s="46"/>
      <c r="ICL2864" s="46"/>
      <c r="ICM2864" s="46"/>
      <c r="ICN2864" s="46"/>
      <c r="ICO2864" s="46"/>
      <c r="ICP2864" s="46"/>
      <c r="ICQ2864" s="46"/>
      <c r="ICR2864" s="46"/>
      <c r="ICS2864" s="46"/>
      <c r="ICT2864" s="46"/>
      <c r="ICU2864" s="46"/>
      <c r="ICV2864" s="46"/>
      <c r="ICW2864" s="46"/>
      <c r="ICX2864" s="46"/>
      <c r="ICY2864" s="46"/>
      <c r="ICZ2864" s="46"/>
      <c r="IDA2864" s="46"/>
      <c r="IDB2864" s="46"/>
      <c r="IDC2864" s="46"/>
      <c r="IDD2864" s="46"/>
      <c r="IDE2864" s="46"/>
      <c r="IDF2864" s="46"/>
      <c r="IDG2864" s="46"/>
      <c r="IDH2864" s="46"/>
      <c r="IDI2864" s="46"/>
      <c r="IDJ2864" s="46"/>
      <c r="IDK2864" s="46"/>
      <c r="IDL2864" s="46"/>
      <c r="IDM2864" s="46"/>
      <c r="IDN2864" s="46"/>
      <c r="IDO2864" s="46"/>
      <c r="IDP2864" s="46"/>
      <c r="IDQ2864" s="46"/>
      <c r="IDR2864" s="46"/>
      <c r="IDS2864" s="46"/>
      <c r="IDT2864" s="46"/>
      <c r="IDU2864" s="46"/>
      <c r="IDV2864" s="46"/>
      <c r="IDW2864" s="46"/>
      <c r="IDX2864" s="46"/>
      <c r="IDY2864" s="46"/>
      <c r="IDZ2864" s="46"/>
      <c r="IEA2864" s="46"/>
      <c r="IEB2864" s="46"/>
      <c r="IEC2864" s="46"/>
      <c r="IED2864" s="46"/>
      <c r="IEE2864" s="46"/>
      <c r="IEF2864" s="46"/>
      <c r="IEG2864" s="46"/>
      <c r="IEH2864" s="46"/>
      <c r="IEI2864" s="46"/>
      <c r="IEJ2864" s="46"/>
      <c r="IEK2864" s="46"/>
      <c r="IEL2864" s="46"/>
      <c r="IEM2864" s="46"/>
      <c r="IEN2864" s="46"/>
      <c r="IEO2864" s="46"/>
      <c r="IEP2864" s="46"/>
      <c r="IEQ2864" s="46"/>
      <c r="IER2864" s="46"/>
      <c r="IES2864" s="46"/>
      <c r="IET2864" s="46"/>
      <c r="IEU2864" s="46"/>
      <c r="IEV2864" s="46"/>
      <c r="IEW2864" s="46"/>
      <c r="IEX2864" s="46"/>
      <c r="IEY2864" s="46"/>
      <c r="IEZ2864" s="46"/>
      <c r="IFA2864" s="46"/>
      <c r="IFB2864" s="46"/>
      <c r="IFC2864" s="46"/>
      <c r="IFD2864" s="46"/>
      <c r="IFE2864" s="46"/>
      <c r="IFF2864" s="46"/>
      <c r="IFG2864" s="46"/>
      <c r="IFH2864" s="46"/>
      <c r="IFI2864" s="46"/>
      <c r="IFJ2864" s="46"/>
      <c r="IFK2864" s="46"/>
      <c r="IFL2864" s="46"/>
      <c r="IFM2864" s="46"/>
      <c r="IFN2864" s="46"/>
      <c r="IFO2864" s="46"/>
      <c r="IFP2864" s="46"/>
      <c r="IFQ2864" s="46"/>
      <c r="IFR2864" s="46"/>
      <c r="IFS2864" s="46"/>
      <c r="IFT2864" s="46"/>
      <c r="IFU2864" s="46"/>
      <c r="IFV2864" s="46"/>
      <c r="IFW2864" s="46"/>
      <c r="IFX2864" s="46"/>
      <c r="IFY2864" s="46"/>
      <c r="IFZ2864" s="46"/>
      <c r="IGA2864" s="46"/>
      <c r="IGB2864" s="46"/>
      <c r="IGC2864" s="46"/>
      <c r="IGD2864" s="46"/>
      <c r="IGE2864" s="46"/>
      <c r="IGF2864" s="46"/>
      <c r="IGG2864" s="46"/>
      <c r="IGH2864" s="46"/>
      <c r="IGI2864" s="46"/>
      <c r="IGJ2864" s="46"/>
      <c r="IGK2864" s="46"/>
      <c r="IGL2864" s="46"/>
      <c r="IGM2864" s="46"/>
      <c r="IGN2864" s="46"/>
      <c r="IGO2864" s="46"/>
      <c r="IGP2864" s="46"/>
      <c r="IGQ2864" s="46"/>
      <c r="IGR2864" s="46"/>
      <c r="IGS2864" s="46"/>
      <c r="IGT2864" s="46"/>
      <c r="IGU2864" s="46"/>
      <c r="IGV2864" s="46"/>
      <c r="IGW2864" s="46"/>
      <c r="IGX2864" s="46"/>
      <c r="IGY2864" s="46"/>
      <c r="IGZ2864" s="46"/>
      <c r="IHA2864" s="46"/>
      <c r="IHB2864" s="46"/>
      <c r="IHC2864" s="46"/>
      <c r="IHD2864" s="46"/>
      <c r="IHE2864" s="46"/>
      <c r="IHF2864" s="46"/>
      <c r="IHG2864" s="46"/>
      <c r="IHH2864" s="46"/>
      <c r="IHI2864" s="46"/>
      <c r="IHJ2864" s="46"/>
      <c r="IHK2864" s="46"/>
      <c r="IHL2864" s="46"/>
      <c r="IHM2864" s="46"/>
      <c r="IHN2864" s="46"/>
      <c r="IHO2864" s="46"/>
      <c r="IHP2864" s="46"/>
      <c r="IHQ2864" s="46"/>
      <c r="IHR2864" s="46"/>
      <c r="IHS2864" s="46"/>
      <c r="IHT2864" s="46"/>
      <c r="IHU2864" s="46"/>
      <c r="IHV2864" s="46"/>
      <c r="IHW2864" s="46"/>
      <c r="IHX2864" s="46"/>
      <c r="IHY2864" s="46"/>
      <c r="IHZ2864" s="46"/>
      <c r="IIA2864" s="46"/>
      <c r="IIB2864" s="46"/>
      <c r="IIC2864" s="46"/>
      <c r="IID2864" s="46"/>
      <c r="IIE2864" s="46"/>
      <c r="IIF2864" s="46"/>
      <c r="IIG2864" s="46"/>
      <c r="IIH2864" s="46"/>
      <c r="III2864" s="46"/>
      <c r="IIJ2864" s="46"/>
      <c r="IIK2864" s="46"/>
      <c r="IIL2864" s="46"/>
      <c r="IIM2864" s="46"/>
      <c r="IIN2864" s="46"/>
      <c r="IIO2864" s="46"/>
      <c r="IIP2864" s="46"/>
      <c r="IIQ2864" s="46"/>
      <c r="IIR2864" s="46"/>
      <c r="IIS2864" s="46"/>
      <c r="IIT2864" s="46"/>
      <c r="IIU2864" s="46"/>
      <c r="IIV2864" s="46"/>
      <c r="IIW2864" s="46"/>
      <c r="IIX2864" s="46"/>
      <c r="IIY2864" s="46"/>
      <c r="IIZ2864" s="46"/>
      <c r="IJA2864" s="46"/>
      <c r="IJB2864" s="46"/>
      <c r="IJC2864" s="46"/>
      <c r="IJD2864" s="46"/>
      <c r="IJE2864" s="46"/>
      <c r="IJF2864" s="46"/>
      <c r="IJG2864" s="46"/>
      <c r="IJH2864" s="46"/>
      <c r="IJI2864" s="46"/>
      <c r="IJJ2864" s="46"/>
      <c r="IJK2864" s="46"/>
      <c r="IJL2864" s="46"/>
      <c r="IJM2864" s="46"/>
      <c r="IJN2864" s="46"/>
      <c r="IJO2864" s="46"/>
      <c r="IJP2864" s="46"/>
      <c r="IJQ2864" s="46"/>
      <c r="IJR2864" s="46"/>
      <c r="IJS2864" s="46"/>
      <c r="IJT2864" s="46"/>
      <c r="IJU2864" s="46"/>
      <c r="IJV2864" s="46"/>
      <c r="IJW2864" s="46"/>
      <c r="IJX2864" s="46"/>
      <c r="IJY2864" s="46"/>
      <c r="IJZ2864" s="46"/>
      <c r="IKA2864" s="46"/>
      <c r="IKB2864" s="46"/>
      <c r="IKC2864" s="46"/>
      <c r="IKD2864" s="46"/>
      <c r="IKE2864" s="46"/>
      <c r="IKF2864" s="46"/>
      <c r="IKG2864" s="46"/>
      <c r="IKH2864" s="46"/>
      <c r="IKI2864" s="46"/>
      <c r="IKJ2864" s="46"/>
      <c r="IKK2864" s="46"/>
      <c r="IKL2864" s="46"/>
      <c r="IKM2864" s="46"/>
      <c r="IKN2864" s="46"/>
      <c r="IKO2864" s="46"/>
      <c r="IKP2864" s="46"/>
      <c r="IKQ2864" s="46"/>
      <c r="IKR2864" s="46"/>
      <c r="IKS2864" s="46"/>
      <c r="IKT2864" s="46"/>
      <c r="IKU2864" s="46"/>
      <c r="IKV2864" s="46"/>
      <c r="IKW2864" s="46"/>
      <c r="IKX2864" s="46"/>
      <c r="IKY2864" s="46"/>
      <c r="IKZ2864" s="46"/>
      <c r="ILA2864" s="46"/>
      <c r="ILB2864" s="46"/>
      <c r="ILC2864" s="46"/>
      <c r="ILD2864" s="46"/>
      <c r="ILE2864" s="46"/>
      <c r="ILF2864" s="46"/>
      <c r="ILG2864" s="46"/>
      <c r="ILH2864" s="46"/>
      <c r="ILI2864" s="46"/>
      <c r="ILJ2864" s="46"/>
      <c r="ILK2864" s="46"/>
      <c r="ILL2864" s="46"/>
      <c r="ILM2864" s="46"/>
      <c r="ILN2864" s="46"/>
      <c r="ILO2864" s="46"/>
      <c r="ILP2864" s="46"/>
      <c r="ILQ2864" s="46"/>
      <c r="ILR2864" s="46"/>
      <c r="ILS2864" s="46"/>
      <c r="ILT2864" s="46"/>
      <c r="ILU2864" s="46"/>
      <c r="ILV2864" s="46"/>
      <c r="ILW2864" s="46"/>
      <c r="ILX2864" s="46"/>
      <c r="ILY2864" s="46"/>
      <c r="ILZ2864" s="46"/>
      <c r="IMA2864" s="46"/>
      <c r="IMB2864" s="46"/>
      <c r="IMC2864" s="46"/>
      <c r="IMD2864" s="46"/>
      <c r="IME2864" s="46"/>
      <c r="IMF2864" s="46"/>
      <c r="IMG2864" s="46"/>
      <c r="IMH2864" s="46"/>
      <c r="IMI2864" s="46"/>
      <c r="IMJ2864" s="46"/>
      <c r="IMK2864" s="46"/>
      <c r="IML2864" s="46"/>
      <c r="IMM2864" s="46"/>
      <c r="IMN2864" s="46"/>
      <c r="IMO2864" s="46"/>
      <c r="IMP2864" s="46"/>
      <c r="IMQ2864" s="46"/>
      <c r="IMR2864" s="46"/>
      <c r="IMS2864" s="46"/>
      <c r="IMT2864" s="46"/>
      <c r="IMU2864" s="46"/>
      <c r="IMV2864" s="46"/>
      <c r="IMW2864" s="46"/>
      <c r="IMX2864" s="46"/>
      <c r="IMY2864" s="46"/>
      <c r="IMZ2864" s="46"/>
      <c r="INA2864" s="46"/>
      <c r="INB2864" s="46"/>
      <c r="INC2864" s="46"/>
      <c r="IND2864" s="46"/>
      <c r="INE2864" s="46"/>
      <c r="INF2864" s="46"/>
      <c r="ING2864" s="46"/>
      <c r="INH2864" s="46"/>
      <c r="INI2864" s="46"/>
      <c r="INJ2864" s="46"/>
      <c r="INK2864" s="46"/>
      <c r="INL2864" s="46"/>
      <c r="INM2864" s="46"/>
      <c r="INN2864" s="46"/>
      <c r="INO2864" s="46"/>
      <c r="INP2864" s="46"/>
      <c r="INQ2864" s="46"/>
      <c r="INR2864" s="46"/>
      <c r="INS2864" s="46"/>
      <c r="INT2864" s="46"/>
      <c r="INU2864" s="46"/>
      <c r="INV2864" s="46"/>
      <c r="INW2864" s="46"/>
      <c r="INX2864" s="46"/>
      <c r="INY2864" s="46"/>
      <c r="INZ2864" s="46"/>
      <c r="IOA2864" s="46"/>
      <c r="IOB2864" s="46"/>
      <c r="IOC2864" s="46"/>
      <c r="IOD2864" s="46"/>
      <c r="IOE2864" s="46"/>
      <c r="IOF2864" s="46"/>
      <c r="IOG2864" s="46"/>
      <c r="IOH2864" s="46"/>
      <c r="IOI2864" s="46"/>
      <c r="IOJ2864" s="46"/>
      <c r="IOK2864" s="46"/>
      <c r="IOL2864" s="46"/>
      <c r="IOM2864" s="46"/>
      <c r="ION2864" s="46"/>
      <c r="IOO2864" s="46"/>
      <c r="IOP2864" s="46"/>
      <c r="IOQ2864" s="46"/>
      <c r="IOR2864" s="46"/>
      <c r="IOS2864" s="46"/>
      <c r="IOT2864" s="46"/>
      <c r="IOU2864" s="46"/>
      <c r="IOV2864" s="46"/>
      <c r="IOW2864" s="46"/>
      <c r="IOX2864" s="46"/>
      <c r="IOY2864" s="46"/>
      <c r="IOZ2864" s="46"/>
      <c r="IPA2864" s="46"/>
      <c r="IPB2864" s="46"/>
      <c r="IPC2864" s="46"/>
      <c r="IPD2864" s="46"/>
      <c r="IPE2864" s="46"/>
      <c r="IPF2864" s="46"/>
      <c r="IPG2864" s="46"/>
      <c r="IPH2864" s="46"/>
      <c r="IPI2864" s="46"/>
      <c r="IPJ2864" s="46"/>
      <c r="IPK2864" s="46"/>
      <c r="IPL2864" s="46"/>
      <c r="IPM2864" s="46"/>
      <c r="IPN2864" s="46"/>
      <c r="IPO2864" s="46"/>
      <c r="IPP2864" s="46"/>
      <c r="IPQ2864" s="46"/>
      <c r="IPR2864" s="46"/>
      <c r="IPS2864" s="46"/>
      <c r="IPT2864" s="46"/>
      <c r="IPU2864" s="46"/>
      <c r="IPV2864" s="46"/>
      <c r="IPW2864" s="46"/>
      <c r="IPX2864" s="46"/>
      <c r="IPY2864" s="46"/>
      <c r="IPZ2864" s="46"/>
      <c r="IQA2864" s="46"/>
      <c r="IQB2864" s="46"/>
      <c r="IQC2864" s="46"/>
      <c r="IQD2864" s="46"/>
      <c r="IQE2864" s="46"/>
      <c r="IQF2864" s="46"/>
      <c r="IQG2864" s="46"/>
      <c r="IQH2864" s="46"/>
      <c r="IQI2864" s="46"/>
      <c r="IQJ2864" s="46"/>
      <c r="IQK2864" s="46"/>
      <c r="IQL2864" s="46"/>
      <c r="IQM2864" s="46"/>
      <c r="IQN2864" s="46"/>
      <c r="IQO2864" s="46"/>
      <c r="IQP2864" s="46"/>
      <c r="IQQ2864" s="46"/>
      <c r="IQR2864" s="46"/>
      <c r="IQS2864" s="46"/>
      <c r="IQT2864" s="46"/>
      <c r="IQU2864" s="46"/>
      <c r="IQV2864" s="46"/>
      <c r="IQW2864" s="46"/>
      <c r="IQX2864" s="46"/>
      <c r="IQY2864" s="46"/>
      <c r="IQZ2864" s="46"/>
      <c r="IRA2864" s="46"/>
      <c r="IRB2864" s="46"/>
      <c r="IRC2864" s="46"/>
      <c r="IRD2864" s="46"/>
      <c r="IRE2864" s="46"/>
      <c r="IRF2864" s="46"/>
      <c r="IRG2864" s="46"/>
      <c r="IRH2864" s="46"/>
      <c r="IRI2864" s="46"/>
      <c r="IRJ2864" s="46"/>
      <c r="IRK2864" s="46"/>
      <c r="IRL2864" s="46"/>
      <c r="IRM2864" s="46"/>
      <c r="IRN2864" s="46"/>
      <c r="IRO2864" s="46"/>
      <c r="IRP2864" s="46"/>
      <c r="IRQ2864" s="46"/>
      <c r="IRR2864" s="46"/>
      <c r="IRS2864" s="46"/>
      <c r="IRT2864" s="46"/>
      <c r="IRU2864" s="46"/>
      <c r="IRV2864" s="46"/>
      <c r="IRW2864" s="46"/>
      <c r="IRX2864" s="46"/>
      <c r="IRY2864" s="46"/>
      <c r="IRZ2864" s="46"/>
      <c r="ISA2864" s="46"/>
      <c r="ISB2864" s="46"/>
      <c r="ISC2864" s="46"/>
      <c r="ISD2864" s="46"/>
      <c r="ISE2864" s="46"/>
      <c r="ISF2864" s="46"/>
      <c r="ISG2864" s="46"/>
      <c r="ISH2864" s="46"/>
      <c r="ISI2864" s="46"/>
      <c r="ISJ2864" s="46"/>
      <c r="ISK2864" s="46"/>
      <c r="ISL2864" s="46"/>
      <c r="ISM2864" s="46"/>
      <c r="ISN2864" s="46"/>
      <c r="ISO2864" s="46"/>
      <c r="ISP2864" s="46"/>
      <c r="ISQ2864" s="46"/>
      <c r="ISR2864" s="46"/>
      <c r="ISS2864" s="46"/>
      <c r="IST2864" s="46"/>
      <c r="ISU2864" s="46"/>
      <c r="ISV2864" s="46"/>
      <c r="ISW2864" s="46"/>
      <c r="ISX2864" s="46"/>
      <c r="ISY2864" s="46"/>
      <c r="ISZ2864" s="46"/>
      <c r="ITA2864" s="46"/>
      <c r="ITB2864" s="46"/>
      <c r="ITC2864" s="46"/>
      <c r="ITD2864" s="46"/>
      <c r="ITE2864" s="46"/>
      <c r="ITF2864" s="46"/>
      <c r="ITG2864" s="46"/>
      <c r="ITH2864" s="46"/>
      <c r="ITI2864" s="46"/>
      <c r="ITJ2864" s="46"/>
      <c r="ITK2864" s="46"/>
      <c r="ITL2864" s="46"/>
      <c r="ITM2864" s="46"/>
      <c r="ITN2864" s="46"/>
      <c r="ITO2864" s="46"/>
      <c r="ITP2864" s="46"/>
      <c r="ITQ2864" s="46"/>
      <c r="ITR2864" s="46"/>
      <c r="ITS2864" s="46"/>
      <c r="ITT2864" s="46"/>
      <c r="ITU2864" s="46"/>
      <c r="ITV2864" s="46"/>
      <c r="ITW2864" s="46"/>
      <c r="ITX2864" s="46"/>
      <c r="ITY2864" s="46"/>
      <c r="ITZ2864" s="46"/>
      <c r="IUA2864" s="46"/>
      <c r="IUB2864" s="46"/>
      <c r="IUC2864" s="46"/>
      <c r="IUD2864" s="46"/>
      <c r="IUE2864" s="46"/>
      <c r="IUF2864" s="46"/>
      <c r="IUG2864" s="46"/>
      <c r="IUH2864" s="46"/>
      <c r="IUI2864" s="46"/>
      <c r="IUJ2864" s="46"/>
      <c r="IUK2864" s="46"/>
      <c r="IUL2864" s="46"/>
      <c r="IUM2864" s="46"/>
      <c r="IUN2864" s="46"/>
      <c r="IUO2864" s="46"/>
      <c r="IUP2864" s="46"/>
      <c r="IUQ2864" s="46"/>
      <c r="IUR2864" s="46"/>
      <c r="IUS2864" s="46"/>
      <c r="IUT2864" s="46"/>
      <c r="IUU2864" s="46"/>
      <c r="IUV2864" s="46"/>
      <c r="IUW2864" s="46"/>
      <c r="IUX2864" s="46"/>
      <c r="IUY2864" s="46"/>
      <c r="IUZ2864" s="46"/>
      <c r="IVA2864" s="46"/>
      <c r="IVB2864" s="46"/>
      <c r="IVC2864" s="46"/>
      <c r="IVD2864" s="46"/>
      <c r="IVE2864" s="46"/>
      <c r="IVF2864" s="46"/>
      <c r="IVG2864" s="46"/>
      <c r="IVH2864" s="46"/>
      <c r="IVI2864" s="46"/>
      <c r="IVJ2864" s="46"/>
      <c r="IVK2864" s="46"/>
      <c r="IVL2864" s="46"/>
      <c r="IVM2864" s="46"/>
      <c r="IVN2864" s="46"/>
      <c r="IVO2864" s="46"/>
      <c r="IVP2864" s="46"/>
      <c r="IVQ2864" s="46"/>
      <c r="IVR2864" s="46"/>
      <c r="IVS2864" s="46"/>
      <c r="IVT2864" s="46"/>
      <c r="IVU2864" s="46"/>
      <c r="IVV2864" s="46"/>
      <c r="IVW2864" s="46"/>
      <c r="IVX2864" s="46"/>
      <c r="IVY2864" s="46"/>
      <c r="IVZ2864" s="46"/>
      <c r="IWA2864" s="46"/>
      <c r="IWB2864" s="46"/>
      <c r="IWC2864" s="46"/>
      <c r="IWD2864" s="46"/>
      <c r="IWE2864" s="46"/>
      <c r="IWF2864" s="46"/>
      <c r="IWG2864" s="46"/>
      <c r="IWH2864" s="46"/>
      <c r="IWI2864" s="46"/>
      <c r="IWJ2864" s="46"/>
      <c r="IWK2864" s="46"/>
      <c r="IWL2864" s="46"/>
      <c r="IWM2864" s="46"/>
      <c r="IWN2864" s="46"/>
      <c r="IWO2864" s="46"/>
      <c r="IWP2864" s="46"/>
      <c r="IWQ2864" s="46"/>
      <c r="IWR2864" s="46"/>
      <c r="IWS2864" s="46"/>
      <c r="IWT2864" s="46"/>
      <c r="IWU2864" s="46"/>
      <c r="IWV2864" s="46"/>
      <c r="IWW2864" s="46"/>
      <c r="IWX2864" s="46"/>
      <c r="IWY2864" s="46"/>
      <c r="IWZ2864" s="46"/>
      <c r="IXA2864" s="46"/>
      <c r="IXB2864" s="46"/>
      <c r="IXC2864" s="46"/>
      <c r="IXD2864" s="46"/>
      <c r="IXE2864" s="46"/>
      <c r="IXF2864" s="46"/>
      <c r="IXG2864" s="46"/>
      <c r="IXH2864" s="46"/>
      <c r="IXI2864" s="46"/>
      <c r="IXJ2864" s="46"/>
      <c r="IXK2864" s="46"/>
      <c r="IXL2864" s="46"/>
      <c r="IXM2864" s="46"/>
      <c r="IXN2864" s="46"/>
      <c r="IXO2864" s="46"/>
      <c r="IXP2864" s="46"/>
      <c r="IXQ2864" s="46"/>
      <c r="IXR2864" s="46"/>
      <c r="IXS2864" s="46"/>
      <c r="IXT2864" s="46"/>
      <c r="IXU2864" s="46"/>
      <c r="IXV2864" s="46"/>
      <c r="IXW2864" s="46"/>
      <c r="IXX2864" s="46"/>
      <c r="IXY2864" s="46"/>
      <c r="IXZ2864" s="46"/>
      <c r="IYA2864" s="46"/>
      <c r="IYB2864" s="46"/>
      <c r="IYC2864" s="46"/>
      <c r="IYD2864" s="46"/>
      <c r="IYE2864" s="46"/>
      <c r="IYF2864" s="46"/>
      <c r="IYG2864" s="46"/>
      <c r="IYH2864" s="46"/>
      <c r="IYI2864" s="46"/>
      <c r="IYJ2864" s="46"/>
      <c r="IYK2864" s="46"/>
      <c r="IYL2864" s="46"/>
      <c r="IYM2864" s="46"/>
      <c r="IYN2864" s="46"/>
      <c r="IYO2864" s="46"/>
      <c r="IYP2864" s="46"/>
      <c r="IYQ2864" s="46"/>
      <c r="IYR2864" s="46"/>
      <c r="IYS2864" s="46"/>
      <c r="IYT2864" s="46"/>
      <c r="IYU2864" s="46"/>
      <c r="IYV2864" s="46"/>
      <c r="IYW2864" s="46"/>
      <c r="IYX2864" s="46"/>
      <c r="IYY2864" s="46"/>
      <c r="IYZ2864" s="46"/>
      <c r="IZA2864" s="46"/>
      <c r="IZB2864" s="46"/>
      <c r="IZC2864" s="46"/>
      <c r="IZD2864" s="46"/>
      <c r="IZE2864" s="46"/>
      <c r="IZF2864" s="46"/>
      <c r="IZG2864" s="46"/>
      <c r="IZH2864" s="46"/>
      <c r="IZI2864" s="46"/>
      <c r="IZJ2864" s="46"/>
      <c r="IZK2864" s="46"/>
      <c r="IZL2864" s="46"/>
      <c r="IZM2864" s="46"/>
      <c r="IZN2864" s="46"/>
      <c r="IZO2864" s="46"/>
      <c r="IZP2864" s="46"/>
      <c r="IZQ2864" s="46"/>
      <c r="IZR2864" s="46"/>
      <c r="IZS2864" s="46"/>
      <c r="IZT2864" s="46"/>
      <c r="IZU2864" s="46"/>
      <c r="IZV2864" s="46"/>
      <c r="IZW2864" s="46"/>
      <c r="IZX2864" s="46"/>
      <c r="IZY2864" s="46"/>
      <c r="IZZ2864" s="46"/>
      <c r="JAA2864" s="46"/>
      <c r="JAB2864" s="46"/>
      <c r="JAC2864" s="46"/>
      <c r="JAD2864" s="46"/>
      <c r="JAE2864" s="46"/>
      <c r="JAF2864" s="46"/>
      <c r="JAG2864" s="46"/>
      <c r="JAH2864" s="46"/>
      <c r="JAI2864" s="46"/>
      <c r="JAJ2864" s="46"/>
      <c r="JAK2864" s="46"/>
      <c r="JAL2864" s="46"/>
      <c r="JAM2864" s="46"/>
      <c r="JAN2864" s="46"/>
      <c r="JAO2864" s="46"/>
      <c r="JAP2864" s="46"/>
      <c r="JAQ2864" s="46"/>
      <c r="JAR2864" s="46"/>
      <c r="JAS2864" s="46"/>
      <c r="JAT2864" s="46"/>
      <c r="JAU2864" s="46"/>
      <c r="JAV2864" s="46"/>
      <c r="JAW2864" s="46"/>
      <c r="JAX2864" s="46"/>
      <c r="JAY2864" s="46"/>
      <c r="JAZ2864" s="46"/>
      <c r="JBA2864" s="46"/>
      <c r="JBB2864" s="46"/>
      <c r="JBC2864" s="46"/>
      <c r="JBD2864" s="46"/>
      <c r="JBE2864" s="46"/>
      <c r="JBF2864" s="46"/>
      <c r="JBG2864" s="46"/>
      <c r="JBH2864" s="46"/>
      <c r="JBI2864" s="46"/>
      <c r="JBJ2864" s="46"/>
      <c r="JBK2864" s="46"/>
      <c r="JBL2864" s="46"/>
      <c r="JBM2864" s="46"/>
      <c r="JBN2864" s="46"/>
      <c r="JBO2864" s="46"/>
      <c r="JBP2864" s="46"/>
      <c r="JBQ2864" s="46"/>
      <c r="JBR2864" s="46"/>
      <c r="JBS2864" s="46"/>
      <c r="JBT2864" s="46"/>
      <c r="JBU2864" s="46"/>
      <c r="JBV2864" s="46"/>
      <c r="JBW2864" s="46"/>
      <c r="JBX2864" s="46"/>
      <c r="JBY2864" s="46"/>
      <c r="JBZ2864" s="46"/>
      <c r="JCA2864" s="46"/>
      <c r="JCB2864" s="46"/>
      <c r="JCC2864" s="46"/>
      <c r="JCD2864" s="46"/>
      <c r="JCE2864" s="46"/>
      <c r="JCF2864" s="46"/>
      <c r="JCG2864" s="46"/>
      <c r="JCH2864" s="46"/>
      <c r="JCI2864" s="46"/>
      <c r="JCJ2864" s="46"/>
      <c r="JCK2864" s="46"/>
      <c r="JCL2864" s="46"/>
      <c r="JCM2864" s="46"/>
      <c r="JCN2864" s="46"/>
      <c r="JCO2864" s="46"/>
      <c r="JCP2864" s="46"/>
      <c r="JCQ2864" s="46"/>
      <c r="JCR2864" s="46"/>
      <c r="JCS2864" s="46"/>
      <c r="JCT2864" s="46"/>
      <c r="JCU2864" s="46"/>
      <c r="JCV2864" s="46"/>
      <c r="JCW2864" s="46"/>
      <c r="JCX2864" s="46"/>
      <c r="JCY2864" s="46"/>
      <c r="JCZ2864" s="46"/>
      <c r="JDA2864" s="46"/>
      <c r="JDB2864" s="46"/>
      <c r="JDC2864" s="46"/>
      <c r="JDD2864" s="46"/>
      <c r="JDE2864" s="46"/>
      <c r="JDF2864" s="46"/>
      <c r="JDG2864" s="46"/>
      <c r="JDH2864" s="46"/>
      <c r="JDI2864" s="46"/>
      <c r="JDJ2864" s="46"/>
      <c r="JDK2864" s="46"/>
      <c r="JDL2864" s="46"/>
      <c r="JDM2864" s="46"/>
      <c r="JDN2864" s="46"/>
      <c r="JDO2864" s="46"/>
      <c r="JDP2864" s="46"/>
      <c r="JDQ2864" s="46"/>
      <c r="JDR2864" s="46"/>
      <c r="JDS2864" s="46"/>
      <c r="JDT2864" s="46"/>
      <c r="JDU2864" s="46"/>
      <c r="JDV2864" s="46"/>
      <c r="JDW2864" s="46"/>
      <c r="JDX2864" s="46"/>
      <c r="JDY2864" s="46"/>
      <c r="JDZ2864" s="46"/>
      <c r="JEA2864" s="46"/>
      <c r="JEB2864" s="46"/>
      <c r="JEC2864" s="46"/>
      <c r="JED2864" s="46"/>
      <c r="JEE2864" s="46"/>
      <c r="JEF2864" s="46"/>
      <c r="JEG2864" s="46"/>
      <c r="JEH2864" s="46"/>
      <c r="JEI2864" s="46"/>
      <c r="JEJ2864" s="46"/>
      <c r="JEK2864" s="46"/>
      <c r="JEL2864" s="46"/>
      <c r="JEM2864" s="46"/>
      <c r="JEN2864" s="46"/>
      <c r="JEO2864" s="46"/>
      <c r="JEP2864" s="46"/>
      <c r="JEQ2864" s="46"/>
      <c r="JER2864" s="46"/>
      <c r="JES2864" s="46"/>
      <c r="JET2864" s="46"/>
      <c r="JEU2864" s="46"/>
      <c r="JEV2864" s="46"/>
      <c r="JEW2864" s="46"/>
      <c r="JEX2864" s="46"/>
      <c r="JEY2864" s="46"/>
      <c r="JEZ2864" s="46"/>
      <c r="JFA2864" s="46"/>
      <c r="JFB2864" s="46"/>
      <c r="JFC2864" s="46"/>
      <c r="JFD2864" s="46"/>
      <c r="JFE2864" s="46"/>
      <c r="JFF2864" s="46"/>
      <c r="JFG2864" s="46"/>
      <c r="JFH2864" s="46"/>
      <c r="JFI2864" s="46"/>
      <c r="JFJ2864" s="46"/>
      <c r="JFK2864" s="46"/>
      <c r="JFL2864" s="46"/>
      <c r="JFM2864" s="46"/>
      <c r="JFN2864" s="46"/>
      <c r="JFO2864" s="46"/>
      <c r="JFP2864" s="46"/>
      <c r="JFQ2864" s="46"/>
      <c r="JFR2864" s="46"/>
      <c r="JFS2864" s="46"/>
      <c r="JFT2864" s="46"/>
      <c r="JFU2864" s="46"/>
      <c r="JFV2864" s="46"/>
      <c r="JFW2864" s="46"/>
      <c r="JFX2864" s="46"/>
      <c r="JFY2864" s="46"/>
      <c r="JFZ2864" s="46"/>
      <c r="JGA2864" s="46"/>
      <c r="JGB2864" s="46"/>
      <c r="JGC2864" s="46"/>
      <c r="JGD2864" s="46"/>
      <c r="JGE2864" s="46"/>
      <c r="JGF2864" s="46"/>
      <c r="JGG2864" s="46"/>
      <c r="JGH2864" s="46"/>
      <c r="JGI2864" s="46"/>
      <c r="JGJ2864" s="46"/>
      <c r="JGK2864" s="46"/>
      <c r="JGL2864" s="46"/>
      <c r="JGM2864" s="46"/>
      <c r="JGN2864" s="46"/>
      <c r="JGO2864" s="46"/>
      <c r="JGP2864" s="46"/>
      <c r="JGQ2864" s="46"/>
      <c r="JGR2864" s="46"/>
      <c r="JGS2864" s="46"/>
      <c r="JGT2864" s="46"/>
      <c r="JGU2864" s="46"/>
      <c r="JGV2864" s="46"/>
      <c r="JGW2864" s="46"/>
      <c r="JGX2864" s="46"/>
      <c r="JGY2864" s="46"/>
      <c r="JGZ2864" s="46"/>
      <c r="JHA2864" s="46"/>
      <c r="JHB2864" s="46"/>
      <c r="JHC2864" s="46"/>
      <c r="JHD2864" s="46"/>
      <c r="JHE2864" s="46"/>
      <c r="JHF2864" s="46"/>
      <c r="JHG2864" s="46"/>
      <c r="JHH2864" s="46"/>
      <c r="JHI2864" s="46"/>
      <c r="JHJ2864" s="46"/>
      <c r="JHK2864" s="46"/>
      <c r="JHL2864" s="46"/>
      <c r="JHM2864" s="46"/>
      <c r="JHN2864" s="46"/>
      <c r="JHO2864" s="46"/>
      <c r="JHP2864" s="46"/>
      <c r="JHQ2864" s="46"/>
      <c r="JHR2864" s="46"/>
      <c r="JHS2864" s="46"/>
      <c r="JHT2864" s="46"/>
      <c r="JHU2864" s="46"/>
      <c r="JHV2864" s="46"/>
      <c r="JHW2864" s="46"/>
      <c r="JHX2864" s="46"/>
      <c r="JHY2864" s="46"/>
      <c r="JHZ2864" s="46"/>
      <c r="JIA2864" s="46"/>
      <c r="JIB2864" s="46"/>
      <c r="JIC2864" s="46"/>
      <c r="JID2864" s="46"/>
      <c r="JIE2864" s="46"/>
      <c r="JIF2864" s="46"/>
      <c r="JIG2864" s="46"/>
      <c r="JIH2864" s="46"/>
      <c r="JII2864" s="46"/>
      <c r="JIJ2864" s="46"/>
      <c r="JIK2864" s="46"/>
      <c r="JIL2864" s="46"/>
      <c r="JIM2864" s="46"/>
      <c r="JIN2864" s="46"/>
      <c r="JIO2864" s="46"/>
      <c r="JIP2864" s="46"/>
      <c r="JIQ2864" s="46"/>
      <c r="JIR2864" s="46"/>
      <c r="JIS2864" s="46"/>
      <c r="JIT2864" s="46"/>
      <c r="JIU2864" s="46"/>
      <c r="JIV2864" s="46"/>
      <c r="JIW2864" s="46"/>
      <c r="JIX2864" s="46"/>
      <c r="JIY2864" s="46"/>
      <c r="JIZ2864" s="46"/>
      <c r="JJA2864" s="46"/>
      <c r="JJB2864" s="46"/>
      <c r="JJC2864" s="46"/>
      <c r="JJD2864" s="46"/>
      <c r="JJE2864" s="46"/>
      <c r="JJF2864" s="46"/>
      <c r="JJG2864" s="46"/>
      <c r="JJH2864" s="46"/>
      <c r="JJI2864" s="46"/>
      <c r="JJJ2864" s="46"/>
      <c r="JJK2864" s="46"/>
      <c r="JJL2864" s="46"/>
      <c r="JJM2864" s="46"/>
      <c r="JJN2864" s="46"/>
      <c r="JJO2864" s="46"/>
      <c r="JJP2864" s="46"/>
      <c r="JJQ2864" s="46"/>
      <c r="JJR2864" s="46"/>
      <c r="JJS2864" s="46"/>
      <c r="JJT2864" s="46"/>
      <c r="JJU2864" s="46"/>
      <c r="JJV2864" s="46"/>
      <c r="JJW2864" s="46"/>
      <c r="JJX2864" s="46"/>
      <c r="JJY2864" s="46"/>
      <c r="JJZ2864" s="46"/>
      <c r="JKA2864" s="46"/>
      <c r="JKB2864" s="46"/>
      <c r="JKC2864" s="46"/>
      <c r="JKD2864" s="46"/>
      <c r="JKE2864" s="46"/>
      <c r="JKF2864" s="46"/>
      <c r="JKG2864" s="46"/>
      <c r="JKH2864" s="46"/>
      <c r="JKI2864" s="46"/>
      <c r="JKJ2864" s="46"/>
      <c r="JKK2864" s="46"/>
      <c r="JKL2864" s="46"/>
      <c r="JKM2864" s="46"/>
      <c r="JKN2864" s="46"/>
      <c r="JKO2864" s="46"/>
      <c r="JKP2864" s="46"/>
      <c r="JKQ2864" s="46"/>
      <c r="JKR2864" s="46"/>
      <c r="JKS2864" s="46"/>
      <c r="JKT2864" s="46"/>
      <c r="JKU2864" s="46"/>
      <c r="JKV2864" s="46"/>
      <c r="JKW2864" s="46"/>
      <c r="JKX2864" s="46"/>
      <c r="JKY2864" s="46"/>
      <c r="JKZ2864" s="46"/>
      <c r="JLA2864" s="46"/>
      <c r="JLB2864" s="46"/>
      <c r="JLC2864" s="46"/>
      <c r="JLD2864" s="46"/>
      <c r="JLE2864" s="46"/>
      <c r="JLF2864" s="46"/>
      <c r="JLG2864" s="46"/>
      <c r="JLH2864" s="46"/>
      <c r="JLI2864" s="46"/>
      <c r="JLJ2864" s="46"/>
      <c r="JLK2864" s="46"/>
      <c r="JLL2864" s="46"/>
      <c r="JLM2864" s="46"/>
      <c r="JLN2864" s="46"/>
      <c r="JLO2864" s="46"/>
      <c r="JLP2864" s="46"/>
      <c r="JLQ2864" s="46"/>
      <c r="JLR2864" s="46"/>
      <c r="JLS2864" s="46"/>
      <c r="JLT2864" s="46"/>
      <c r="JLU2864" s="46"/>
      <c r="JLV2864" s="46"/>
      <c r="JLW2864" s="46"/>
      <c r="JLX2864" s="46"/>
      <c r="JLY2864" s="46"/>
      <c r="JLZ2864" s="46"/>
      <c r="JMA2864" s="46"/>
      <c r="JMB2864" s="46"/>
      <c r="JMC2864" s="46"/>
      <c r="JMD2864" s="46"/>
      <c r="JME2864" s="46"/>
      <c r="JMF2864" s="46"/>
      <c r="JMG2864" s="46"/>
      <c r="JMH2864" s="46"/>
      <c r="JMI2864" s="46"/>
      <c r="JMJ2864" s="46"/>
      <c r="JMK2864" s="46"/>
      <c r="JML2864" s="46"/>
      <c r="JMM2864" s="46"/>
      <c r="JMN2864" s="46"/>
      <c r="JMO2864" s="46"/>
      <c r="JMP2864" s="46"/>
      <c r="JMQ2864" s="46"/>
      <c r="JMR2864" s="46"/>
      <c r="JMS2864" s="46"/>
      <c r="JMT2864" s="46"/>
      <c r="JMU2864" s="46"/>
      <c r="JMV2864" s="46"/>
      <c r="JMW2864" s="46"/>
      <c r="JMX2864" s="46"/>
      <c r="JMY2864" s="46"/>
      <c r="JMZ2864" s="46"/>
      <c r="JNA2864" s="46"/>
      <c r="JNB2864" s="46"/>
      <c r="JNC2864" s="46"/>
      <c r="JND2864" s="46"/>
      <c r="JNE2864" s="46"/>
      <c r="JNF2864" s="46"/>
      <c r="JNG2864" s="46"/>
      <c r="JNH2864" s="46"/>
      <c r="JNI2864" s="46"/>
      <c r="JNJ2864" s="46"/>
      <c r="JNK2864" s="46"/>
      <c r="JNL2864" s="46"/>
      <c r="JNM2864" s="46"/>
      <c r="JNN2864" s="46"/>
      <c r="JNO2864" s="46"/>
      <c r="JNP2864" s="46"/>
      <c r="JNQ2864" s="46"/>
      <c r="JNR2864" s="46"/>
      <c r="JNS2864" s="46"/>
      <c r="JNT2864" s="46"/>
      <c r="JNU2864" s="46"/>
      <c r="JNV2864" s="46"/>
      <c r="JNW2864" s="46"/>
      <c r="JNX2864" s="46"/>
      <c r="JNY2864" s="46"/>
      <c r="JNZ2864" s="46"/>
      <c r="JOA2864" s="46"/>
      <c r="JOB2864" s="46"/>
      <c r="JOC2864" s="46"/>
      <c r="JOD2864" s="46"/>
      <c r="JOE2864" s="46"/>
      <c r="JOF2864" s="46"/>
      <c r="JOG2864" s="46"/>
      <c r="JOH2864" s="46"/>
      <c r="JOI2864" s="46"/>
      <c r="JOJ2864" s="46"/>
      <c r="JOK2864" s="46"/>
      <c r="JOL2864" s="46"/>
      <c r="JOM2864" s="46"/>
      <c r="JON2864" s="46"/>
      <c r="JOO2864" s="46"/>
      <c r="JOP2864" s="46"/>
      <c r="JOQ2864" s="46"/>
      <c r="JOR2864" s="46"/>
      <c r="JOS2864" s="46"/>
      <c r="JOT2864" s="46"/>
      <c r="JOU2864" s="46"/>
      <c r="JOV2864" s="46"/>
      <c r="JOW2864" s="46"/>
      <c r="JOX2864" s="46"/>
      <c r="JOY2864" s="46"/>
      <c r="JOZ2864" s="46"/>
      <c r="JPA2864" s="46"/>
      <c r="JPB2864" s="46"/>
      <c r="JPC2864" s="46"/>
      <c r="JPD2864" s="46"/>
      <c r="JPE2864" s="46"/>
      <c r="JPF2864" s="46"/>
      <c r="JPG2864" s="46"/>
      <c r="JPH2864" s="46"/>
      <c r="JPI2864" s="46"/>
      <c r="JPJ2864" s="46"/>
      <c r="JPK2864" s="46"/>
      <c r="JPL2864" s="46"/>
      <c r="JPM2864" s="46"/>
      <c r="JPN2864" s="46"/>
      <c r="JPO2864" s="46"/>
      <c r="JPP2864" s="46"/>
      <c r="JPQ2864" s="46"/>
      <c r="JPR2864" s="46"/>
      <c r="JPS2864" s="46"/>
      <c r="JPT2864" s="46"/>
      <c r="JPU2864" s="46"/>
      <c r="JPV2864" s="46"/>
      <c r="JPW2864" s="46"/>
      <c r="JPX2864" s="46"/>
      <c r="JPY2864" s="46"/>
      <c r="JPZ2864" s="46"/>
      <c r="JQA2864" s="46"/>
      <c r="JQB2864" s="46"/>
      <c r="JQC2864" s="46"/>
      <c r="JQD2864" s="46"/>
      <c r="JQE2864" s="46"/>
      <c r="JQF2864" s="46"/>
      <c r="JQG2864" s="46"/>
      <c r="JQH2864" s="46"/>
      <c r="JQI2864" s="46"/>
      <c r="JQJ2864" s="46"/>
      <c r="JQK2864" s="46"/>
      <c r="JQL2864" s="46"/>
      <c r="JQM2864" s="46"/>
      <c r="JQN2864" s="46"/>
      <c r="JQO2864" s="46"/>
      <c r="JQP2864" s="46"/>
      <c r="JQQ2864" s="46"/>
      <c r="JQR2864" s="46"/>
      <c r="JQS2864" s="46"/>
      <c r="JQT2864" s="46"/>
      <c r="JQU2864" s="46"/>
      <c r="JQV2864" s="46"/>
      <c r="JQW2864" s="46"/>
      <c r="JQX2864" s="46"/>
      <c r="JQY2864" s="46"/>
      <c r="JQZ2864" s="46"/>
      <c r="JRA2864" s="46"/>
      <c r="JRB2864" s="46"/>
      <c r="JRC2864" s="46"/>
      <c r="JRD2864" s="46"/>
      <c r="JRE2864" s="46"/>
      <c r="JRF2864" s="46"/>
      <c r="JRG2864" s="46"/>
      <c r="JRH2864" s="46"/>
      <c r="JRI2864" s="46"/>
      <c r="JRJ2864" s="46"/>
      <c r="JRK2864" s="46"/>
      <c r="JRL2864" s="46"/>
      <c r="JRM2864" s="46"/>
      <c r="JRN2864" s="46"/>
      <c r="JRO2864" s="46"/>
      <c r="JRP2864" s="46"/>
      <c r="JRQ2864" s="46"/>
      <c r="JRR2864" s="46"/>
      <c r="JRS2864" s="46"/>
      <c r="JRT2864" s="46"/>
      <c r="JRU2864" s="46"/>
      <c r="JRV2864" s="46"/>
      <c r="JRW2864" s="46"/>
      <c r="JRX2864" s="46"/>
      <c r="JRY2864" s="46"/>
      <c r="JRZ2864" s="46"/>
      <c r="JSA2864" s="46"/>
      <c r="JSB2864" s="46"/>
      <c r="JSC2864" s="46"/>
      <c r="JSD2864" s="46"/>
      <c r="JSE2864" s="46"/>
      <c r="JSF2864" s="46"/>
      <c r="JSG2864" s="46"/>
      <c r="JSH2864" s="46"/>
      <c r="JSI2864" s="46"/>
      <c r="JSJ2864" s="46"/>
      <c r="JSK2864" s="46"/>
      <c r="JSL2864" s="46"/>
      <c r="JSM2864" s="46"/>
      <c r="JSN2864" s="46"/>
      <c r="JSO2864" s="46"/>
      <c r="JSP2864" s="46"/>
      <c r="JSQ2864" s="46"/>
      <c r="JSR2864" s="46"/>
      <c r="JSS2864" s="46"/>
      <c r="JST2864" s="46"/>
      <c r="JSU2864" s="46"/>
      <c r="JSV2864" s="46"/>
      <c r="JSW2864" s="46"/>
      <c r="JSX2864" s="46"/>
      <c r="JSY2864" s="46"/>
      <c r="JSZ2864" s="46"/>
      <c r="JTA2864" s="46"/>
      <c r="JTB2864" s="46"/>
      <c r="JTC2864" s="46"/>
      <c r="JTD2864" s="46"/>
      <c r="JTE2864" s="46"/>
      <c r="JTF2864" s="46"/>
      <c r="JTG2864" s="46"/>
      <c r="JTH2864" s="46"/>
      <c r="JTI2864" s="46"/>
      <c r="JTJ2864" s="46"/>
      <c r="JTK2864" s="46"/>
      <c r="JTL2864" s="46"/>
      <c r="JTM2864" s="46"/>
      <c r="JTN2864" s="46"/>
      <c r="JTO2864" s="46"/>
      <c r="JTP2864" s="46"/>
      <c r="JTQ2864" s="46"/>
      <c r="JTR2864" s="46"/>
      <c r="JTS2864" s="46"/>
      <c r="JTT2864" s="46"/>
      <c r="JTU2864" s="46"/>
      <c r="JTV2864" s="46"/>
      <c r="JTW2864" s="46"/>
      <c r="JTX2864" s="46"/>
      <c r="JTY2864" s="46"/>
      <c r="JTZ2864" s="46"/>
      <c r="JUA2864" s="46"/>
      <c r="JUB2864" s="46"/>
      <c r="JUC2864" s="46"/>
      <c r="JUD2864" s="46"/>
      <c r="JUE2864" s="46"/>
      <c r="JUF2864" s="46"/>
      <c r="JUG2864" s="46"/>
      <c r="JUH2864" s="46"/>
      <c r="JUI2864" s="46"/>
      <c r="JUJ2864" s="46"/>
      <c r="JUK2864" s="46"/>
      <c r="JUL2864" s="46"/>
      <c r="JUM2864" s="46"/>
      <c r="JUN2864" s="46"/>
      <c r="JUO2864" s="46"/>
      <c r="JUP2864" s="46"/>
      <c r="JUQ2864" s="46"/>
      <c r="JUR2864" s="46"/>
      <c r="JUS2864" s="46"/>
      <c r="JUT2864" s="46"/>
      <c r="JUU2864" s="46"/>
      <c r="JUV2864" s="46"/>
      <c r="JUW2864" s="46"/>
      <c r="JUX2864" s="46"/>
      <c r="JUY2864" s="46"/>
      <c r="JUZ2864" s="46"/>
      <c r="JVA2864" s="46"/>
      <c r="JVB2864" s="46"/>
      <c r="JVC2864" s="46"/>
      <c r="JVD2864" s="46"/>
      <c r="JVE2864" s="46"/>
      <c r="JVF2864" s="46"/>
      <c r="JVG2864" s="46"/>
      <c r="JVH2864" s="46"/>
      <c r="JVI2864" s="46"/>
      <c r="JVJ2864" s="46"/>
      <c r="JVK2864" s="46"/>
      <c r="JVL2864" s="46"/>
      <c r="JVM2864" s="46"/>
      <c r="JVN2864" s="46"/>
      <c r="JVO2864" s="46"/>
      <c r="JVP2864" s="46"/>
      <c r="JVQ2864" s="46"/>
      <c r="JVR2864" s="46"/>
      <c r="JVS2864" s="46"/>
      <c r="JVT2864" s="46"/>
      <c r="JVU2864" s="46"/>
      <c r="JVV2864" s="46"/>
      <c r="JVW2864" s="46"/>
      <c r="JVX2864" s="46"/>
      <c r="JVY2864" s="46"/>
      <c r="JVZ2864" s="46"/>
      <c r="JWA2864" s="46"/>
      <c r="JWB2864" s="46"/>
      <c r="JWC2864" s="46"/>
      <c r="JWD2864" s="46"/>
      <c r="JWE2864" s="46"/>
      <c r="JWF2864" s="46"/>
      <c r="JWG2864" s="46"/>
      <c r="JWH2864" s="46"/>
      <c r="JWI2864" s="46"/>
      <c r="JWJ2864" s="46"/>
      <c r="JWK2864" s="46"/>
      <c r="JWL2864" s="46"/>
      <c r="JWM2864" s="46"/>
      <c r="JWN2864" s="46"/>
      <c r="JWO2864" s="46"/>
      <c r="JWP2864" s="46"/>
      <c r="JWQ2864" s="46"/>
      <c r="JWR2864" s="46"/>
      <c r="JWS2864" s="46"/>
      <c r="JWT2864" s="46"/>
      <c r="JWU2864" s="46"/>
      <c r="JWV2864" s="46"/>
      <c r="JWW2864" s="46"/>
      <c r="JWX2864" s="46"/>
      <c r="JWY2864" s="46"/>
      <c r="JWZ2864" s="46"/>
      <c r="JXA2864" s="46"/>
      <c r="JXB2864" s="46"/>
      <c r="JXC2864" s="46"/>
      <c r="JXD2864" s="46"/>
      <c r="JXE2864" s="46"/>
      <c r="JXF2864" s="46"/>
      <c r="JXG2864" s="46"/>
      <c r="JXH2864" s="46"/>
      <c r="JXI2864" s="46"/>
      <c r="JXJ2864" s="46"/>
      <c r="JXK2864" s="46"/>
      <c r="JXL2864" s="46"/>
      <c r="JXM2864" s="46"/>
      <c r="JXN2864" s="46"/>
      <c r="JXO2864" s="46"/>
      <c r="JXP2864" s="46"/>
      <c r="JXQ2864" s="46"/>
      <c r="JXR2864" s="46"/>
      <c r="JXS2864" s="46"/>
      <c r="JXT2864" s="46"/>
      <c r="JXU2864" s="46"/>
      <c r="JXV2864" s="46"/>
      <c r="JXW2864" s="46"/>
      <c r="JXX2864" s="46"/>
      <c r="JXY2864" s="46"/>
      <c r="JXZ2864" s="46"/>
      <c r="JYA2864" s="46"/>
      <c r="JYB2864" s="46"/>
      <c r="JYC2864" s="46"/>
      <c r="JYD2864" s="46"/>
      <c r="JYE2864" s="46"/>
      <c r="JYF2864" s="46"/>
      <c r="JYG2864" s="46"/>
      <c r="JYH2864" s="46"/>
      <c r="JYI2864" s="46"/>
      <c r="JYJ2864" s="46"/>
      <c r="JYK2864" s="46"/>
      <c r="JYL2864" s="46"/>
      <c r="JYM2864" s="46"/>
      <c r="JYN2864" s="46"/>
      <c r="JYO2864" s="46"/>
      <c r="JYP2864" s="46"/>
      <c r="JYQ2864" s="46"/>
      <c r="JYR2864" s="46"/>
      <c r="JYS2864" s="46"/>
      <c r="JYT2864" s="46"/>
      <c r="JYU2864" s="46"/>
      <c r="JYV2864" s="46"/>
      <c r="JYW2864" s="46"/>
      <c r="JYX2864" s="46"/>
      <c r="JYY2864" s="46"/>
      <c r="JYZ2864" s="46"/>
      <c r="JZA2864" s="46"/>
      <c r="JZB2864" s="46"/>
      <c r="JZC2864" s="46"/>
      <c r="JZD2864" s="46"/>
      <c r="JZE2864" s="46"/>
      <c r="JZF2864" s="46"/>
      <c r="JZG2864" s="46"/>
      <c r="JZH2864" s="46"/>
      <c r="JZI2864" s="46"/>
      <c r="JZJ2864" s="46"/>
      <c r="JZK2864" s="46"/>
      <c r="JZL2864" s="46"/>
      <c r="JZM2864" s="46"/>
      <c r="JZN2864" s="46"/>
      <c r="JZO2864" s="46"/>
      <c r="JZP2864" s="46"/>
      <c r="JZQ2864" s="46"/>
      <c r="JZR2864" s="46"/>
      <c r="JZS2864" s="46"/>
      <c r="JZT2864" s="46"/>
      <c r="JZU2864" s="46"/>
      <c r="JZV2864" s="46"/>
      <c r="JZW2864" s="46"/>
      <c r="JZX2864" s="46"/>
      <c r="JZY2864" s="46"/>
      <c r="JZZ2864" s="46"/>
      <c r="KAA2864" s="46"/>
      <c r="KAB2864" s="46"/>
      <c r="KAC2864" s="46"/>
      <c r="KAD2864" s="46"/>
      <c r="KAE2864" s="46"/>
      <c r="KAF2864" s="46"/>
      <c r="KAG2864" s="46"/>
      <c r="KAH2864" s="46"/>
      <c r="KAI2864" s="46"/>
      <c r="KAJ2864" s="46"/>
      <c r="KAK2864" s="46"/>
      <c r="KAL2864" s="46"/>
      <c r="KAM2864" s="46"/>
      <c r="KAN2864" s="46"/>
      <c r="KAO2864" s="46"/>
      <c r="KAP2864" s="46"/>
      <c r="KAQ2864" s="46"/>
      <c r="KAR2864" s="46"/>
      <c r="KAS2864" s="46"/>
      <c r="KAT2864" s="46"/>
      <c r="KAU2864" s="46"/>
      <c r="KAV2864" s="46"/>
      <c r="KAW2864" s="46"/>
      <c r="KAX2864" s="46"/>
      <c r="KAY2864" s="46"/>
      <c r="KAZ2864" s="46"/>
      <c r="KBA2864" s="46"/>
      <c r="KBB2864" s="46"/>
      <c r="KBC2864" s="46"/>
      <c r="KBD2864" s="46"/>
      <c r="KBE2864" s="46"/>
      <c r="KBF2864" s="46"/>
      <c r="KBG2864" s="46"/>
      <c r="KBH2864" s="46"/>
      <c r="KBI2864" s="46"/>
      <c r="KBJ2864" s="46"/>
      <c r="KBK2864" s="46"/>
      <c r="KBL2864" s="46"/>
      <c r="KBM2864" s="46"/>
      <c r="KBN2864" s="46"/>
      <c r="KBO2864" s="46"/>
      <c r="KBP2864" s="46"/>
      <c r="KBQ2864" s="46"/>
      <c r="KBR2864" s="46"/>
      <c r="KBS2864" s="46"/>
      <c r="KBT2864" s="46"/>
      <c r="KBU2864" s="46"/>
      <c r="KBV2864" s="46"/>
      <c r="KBW2864" s="46"/>
      <c r="KBX2864" s="46"/>
      <c r="KBY2864" s="46"/>
      <c r="KBZ2864" s="46"/>
      <c r="KCA2864" s="46"/>
      <c r="KCB2864" s="46"/>
      <c r="KCC2864" s="46"/>
      <c r="KCD2864" s="46"/>
      <c r="KCE2864" s="46"/>
      <c r="KCF2864" s="46"/>
      <c r="KCG2864" s="46"/>
      <c r="KCH2864" s="46"/>
      <c r="KCI2864" s="46"/>
      <c r="KCJ2864" s="46"/>
      <c r="KCK2864" s="46"/>
      <c r="KCL2864" s="46"/>
      <c r="KCM2864" s="46"/>
      <c r="KCN2864" s="46"/>
      <c r="KCO2864" s="46"/>
      <c r="KCP2864" s="46"/>
      <c r="KCQ2864" s="46"/>
      <c r="KCR2864" s="46"/>
      <c r="KCS2864" s="46"/>
      <c r="KCT2864" s="46"/>
      <c r="KCU2864" s="46"/>
      <c r="KCV2864" s="46"/>
      <c r="KCW2864" s="46"/>
      <c r="KCX2864" s="46"/>
      <c r="KCY2864" s="46"/>
      <c r="KCZ2864" s="46"/>
      <c r="KDA2864" s="46"/>
      <c r="KDB2864" s="46"/>
      <c r="KDC2864" s="46"/>
      <c r="KDD2864" s="46"/>
      <c r="KDE2864" s="46"/>
      <c r="KDF2864" s="46"/>
      <c r="KDG2864" s="46"/>
      <c r="KDH2864" s="46"/>
      <c r="KDI2864" s="46"/>
      <c r="KDJ2864" s="46"/>
      <c r="KDK2864" s="46"/>
      <c r="KDL2864" s="46"/>
      <c r="KDM2864" s="46"/>
      <c r="KDN2864" s="46"/>
      <c r="KDO2864" s="46"/>
      <c r="KDP2864" s="46"/>
      <c r="KDQ2864" s="46"/>
      <c r="KDR2864" s="46"/>
      <c r="KDS2864" s="46"/>
      <c r="KDT2864" s="46"/>
      <c r="KDU2864" s="46"/>
      <c r="KDV2864" s="46"/>
      <c r="KDW2864" s="46"/>
      <c r="KDX2864" s="46"/>
      <c r="KDY2864" s="46"/>
      <c r="KDZ2864" s="46"/>
      <c r="KEA2864" s="46"/>
      <c r="KEB2864" s="46"/>
      <c r="KEC2864" s="46"/>
      <c r="KED2864" s="46"/>
      <c r="KEE2864" s="46"/>
      <c r="KEF2864" s="46"/>
      <c r="KEG2864" s="46"/>
      <c r="KEH2864" s="46"/>
      <c r="KEI2864" s="46"/>
      <c r="KEJ2864" s="46"/>
      <c r="KEK2864" s="46"/>
      <c r="KEL2864" s="46"/>
      <c r="KEM2864" s="46"/>
      <c r="KEN2864" s="46"/>
      <c r="KEO2864" s="46"/>
      <c r="KEP2864" s="46"/>
      <c r="KEQ2864" s="46"/>
      <c r="KER2864" s="46"/>
      <c r="KES2864" s="46"/>
      <c r="KET2864" s="46"/>
      <c r="KEU2864" s="46"/>
      <c r="KEV2864" s="46"/>
      <c r="KEW2864" s="46"/>
      <c r="KEX2864" s="46"/>
      <c r="KEY2864" s="46"/>
      <c r="KEZ2864" s="46"/>
      <c r="KFA2864" s="46"/>
      <c r="KFB2864" s="46"/>
      <c r="KFC2864" s="46"/>
      <c r="KFD2864" s="46"/>
      <c r="KFE2864" s="46"/>
      <c r="KFF2864" s="46"/>
      <c r="KFG2864" s="46"/>
      <c r="KFH2864" s="46"/>
      <c r="KFI2864" s="46"/>
      <c r="KFJ2864" s="46"/>
      <c r="KFK2864" s="46"/>
      <c r="KFL2864" s="46"/>
      <c r="KFM2864" s="46"/>
      <c r="KFN2864" s="46"/>
      <c r="KFO2864" s="46"/>
      <c r="KFP2864" s="46"/>
      <c r="KFQ2864" s="46"/>
      <c r="KFR2864" s="46"/>
      <c r="KFS2864" s="46"/>
      <c r="KFT2864" s="46"/>
      <c r="KFU2864" s="46"/>
      <c r="KFV2864" s="46"/>
      <c r="KFW2864" s="46"/>
      <c r="KFX2864" s="46"/>
      <c r="KFY2864" s="46"/>
      <c r="KFZ2864" s="46"/>
      <c r="KGA2864" s="46"/>
      <c r="KGB2864" s="46"/>
      <c r="KGC2864" s="46"/>
      <c r="KGD2864" s="46"/>
      <c r="KGE2864" s="46"/>
      <c r="KGF2864" s="46"/>
      <c r="KGG2864" s="46"/>
      <c r="KGH2864" s="46"/>
      <c r="KGI2864" s="46"/>
      <c r="KGJ2864" s="46"/>
      <c r="KGK2864" s="46"/>
      <c r="KGL2864" s="46"/>
      <c r="KGM2864" s="46"/>
      <c r="KGN2864" s="46"/>
      <c r="KGO2864" s="46"/>
      <c r="KGP2864" s="46"/>
      <c r="KGQ2864" s="46"/>
      <c r="KGR2864" s="46"/>
      <c r="KGS2864" s="46"/>
      <c r="KGT2864" s="46"/>
      <c r="KGU2864" s="46"/>
      <c r="KGV2864" s="46"/>
      <c r="KGW2864" s="46"/>
      <c r="KGX2864" s="46"/>
      <c r="KGY2864" s="46"/>
      <c r="KGZ2864" s="46"/>
      <c r="KHA2864" s="46"/>
      <c r="KHB2864" s="46"/>
      <c r="KHC2864" s="46"/>
      <c r="KHD2864" s="46"/>
      <c r="KHE2864" s="46"/>
      <c r="KHF2864" s="46"/>
      <c r="KHG2864" s="46"/>
      <c r="KHH2864" s="46"/>
      <c r="KHI2864" s="46"/>
      <c r="KHJ2864" s="46"/>
      <c r="KHK2864" s="46"/>
      <c r="KHL2864" s="46"/>
      <c r="KHM2864" s="46"/>
      <c r="KHN2864" s="46"/>
      <c r="KHO2864" s="46"/>
      <c r="KHP2864" s="46"/>
      <c r="KHQ2864" s="46"/>
      <c r="KHR2864" s="46"/>
      <c r="KHS2864" s="46"/>
      <c r="KHT2864" s="46"/>
      <c r="KHU2864" s="46"/>
      <c r="KHV2864" s="46"/>
      <c r="KHW2864" s="46"/>
      <c r="KHX2864" s="46"/>
      <c r="KHY2864" s="46"/>
      <c r="KHZ2864" s="46"/>
      <c r="KIA2864" s="46"/>
      <c r="KIB2864" s="46"/>
      <c r="KIC2864" s="46"/>
      <c r="KID2864" s="46"/>
      <c r="KIE2864" s="46"/>
      <c r="KIF2864" s="46"/>
      <c r="KIG2864" s="46"/>
      <c r="KIH2864" s="46"/>
      <c r="KII2864" s="46"/>
      <c r="KIJ2864" s="46"/>
      <c r="KIK2864" s="46"/>
      <c r="KIL2864" s="46"/>
      <c r="KIM2864" s="46"/>
      <c r="KIN2864" s="46"/>
      <c r="KIO2864" s="46"/>
      <c r="KIP2864" s="46"/>
      <c r="KIQ2864" s="46"/>
      <c r="KIR2864" s="46"/>
      <c r="KIS2864" s="46"/>
      <c r="KIT2864" s="46"/>
      <c r="KIU2864" s="46"/>
      <c r="KIV2864" s="46"/>
      <c r="KIW2864" s="46"/>
      <c r="KIX2864" s="46"/>
      <c r="KIY2864" s="46"/>
      <c r="KIZ2864" s="46"/>
      <c r="KJA2864" s="46"/>
      <c r="KJB2864" s="46"/>
      <c r="KJC2864" s="46"/>
      <c r="KJD2864" s="46"/>
      <c r="KJE2864" s="46"/>
      <c r="KJF2864" s="46"/>
      <c r="KJG2864" s="46"/>
      <c r="KJH2864" s="46"/>
      <c r="KJI2864" s="46"/>
      <c r="KJJ2864" s="46"/>
      <c r="KJK2864" s="46"/>
      <c r="KJL2864" s="46"/>
      <c r="KJM2864" s="46"/>
      <c r="KJN2864" s="46"/>
      <c r="KJO2864" s="46"/>
      <c r="KJP2864" s="46"/>
      <c r="KJQ2864" s="46"/>
      <c r="KJR2864" s="46"/>
      <c r="KJS2864" s="46"/>
      <c r="KJT2864" s="46"/>
      <c r="KJU2864" s="46"/>
      <c r="KJV2864" s="46"/>
      <c r="KJW2864" s="46"/>
      <c r="KJX2864" s="46"/>
      <c r="KJY2864" s="46"/>
      <c r="KJZ2864" s="46"/>
      <c r="KKA2864" s="46"/>
      <c r="KKB2864" s="46"/>
      <c r="KKC2864" s="46"/>
      <c r="KKD2864" s="46"/>
      <c r="KKE2864" s="46"/>
      <c r="KKF2864" s="46"/>
      <c r="KKG2864" s="46"/>
      <c r="KKH2864" s="46"/>
      <c r="KKI2864" s="46"/>
      <c r="KKJ2864" s="46"/>
      <c r="KKK2864" s="46"/>
      <c r="KKL2864" s="46"/>
      <c r="KKM2864" s="46"/>
      <c r="KKN2864" s="46"/>
      <c r="KKO2864" s="46"/>
      <c r="KKP2864" s="46"/>
      <c r="KKQ2864" s="46"/>
      <c r="KKR2864" s="46"/>
      <c r="KKS2864" s="46"/>
      <c r="KKT2864" s="46"/>
      <c r="KKU2864" s="46"/>
      <c r="KKV2864" s="46"/>
      <c r="KKW2864" s="46"/>
      <c r="KKX2864" s="46"/>
      <c r="KKY2864" s="46"/>
      <c r="KKZ2864" s="46"/>
      <c r="KLA2864" s="46"/>
      <c r="KLB2864" s="46"/>
      <c r="KLC2864" s="46"/>
      <c r="KLD2864" s="46"/>
      <c r="KLE2864" s="46"/>
      <c r="KLF2864" s="46"/>
      <c r="KLG2864" s="46"/>
      <c r="KLH2864" s="46"/>
      <c r="KLI2864" s="46"/>
      <c r="KLJ2864" s="46"/>
      <c r="KLK2864" s="46"/>
      <c r="KLL2864" s="46"/>
      <c r="KLM2864" s="46"/>
      <c r="KLN2864" s="46"/>
      <c r="KLO2864" s="46"/>
      <c r="KLP2864" s="46"/>
      <c r="KLQ2864" s="46"/>
      <c r="KLR2864" s="46"/>
      <c r="KLS2864" s="46"/>
      <c r="KLT2864" s="46"/>
      <c r="KLU2864" s="46"/>
      <c r="KLV2864" s="46"/>
      <c r="KLW2864" s="46"/>
      <c r="KLX2864" s="46"/>
      <c r="KLY2864" s="46"/>
      <c r="KLZ2864" s="46"/>
      <c r="KMA2864" s="46"/>
      <c r="KMB2864" s="46"/>
      <c r="KMC2864" s="46"/>
      <c r="KMD2864" s="46"/>
      <c r="KME2864" s="46"/>
      <c r="KMF2864" s="46"/>
      <c r="KMG2864" s="46"/>
      <c r="KMH2864" s="46"/>
      <c r="KMI2864" s="46"/>
      <c r="KMJ2864" s="46"/>
      <c r="KMK2864" s="46"/>
      <c r="KML2864" s="46"/>
      <c r="KMM2864" s="46"/>
      <c r="KMN2864" s="46"/>
      <c r="KMO2864" s="46"/>
      <c r="KMP2864" s="46"/>
      <c r="KMQ2864" s="46"/>
      <c r="KMR2864" s="46"/>
      <c r="KMS2864" s="46"/>
      <c r="KMT2864" s="46"/>
      <c r="KMU2864" s="46"/>
      <c r="KMV2864" s="46"/>
      <c r="KMW2864" s="46"/>
      <c r="KMX2864" s="46"/>
      <c r="KMY2864" s="46"/>
      <c r="KMZ2864" s="46"/>
      <c r="KNA2864" s="46"/>
      <c r="KNB2864" s="46"/>
      <c r="KNC2864" s="46"/>
      <c r="KND2864" s="46"/>
      <c r="KNE2864" s="46"/>
      <c r="KNF2864" s="46"/>
      <c r="KNG2864" s="46"/>
      <c r="KNH2864" s="46"/>
      <c r="KNI2864" s="46"/>
      <c r="KNJ2864" s="46"/>
      <c r="KNK2864" s="46"/>
      <c r="KNL2864" s="46"/>
      <c r="KNM2864" s="46"/>
      <c r="KNN2864" s="46"/>
      <c r="KNO2864" s="46"/>
      <c r="KNP2864" s="46"/>
      <c r="KNQ2864" s="46"/>
      <c r="KNR2864" s="46"/>
      <c r="KNS2864" s="46"/>
      <c r="KNT2864" s="46"/>
      <c r="KNU2864" s="46"/>
      <c r="KNV2864" s="46"/>
      <c r="KNW2864" s="46"/>
      <c r="KNX2864" s="46"/>
      <c r="KNY2864" s="46"/>
      <c r="KNZ2864" s="46"/>
      <c r="KOA2864" s="46"/>
      <c r="KOB2864" s="46"/>
      <c r="KOC2864" s="46"/>
      <c r="KOD2864" s="46"/>
      <c r="KOE2864" s="46"/>
      <c r="KOF2864" s="46"/>
      <c r="KOG2864" s="46"/>
      <c r="KOH2864" s="46"/>
      <c r="KOI2864" s="46"/>
      <c r="KOJ2864" s="46"/>
      <c r="KOK2864" s="46"/>
      <c r="KOL2864" s="46"/>
      <c r="KOM2864" s="46"/>
      <c r="KON2864" s="46"/>
      <c r="KOO2864" s="46"/>
      <c r="KOP2864" s="46"/>
      <c r="KOQ2864" s="46"/>
      <c r="KOR2864" s="46"/>
      <c r="KOS2864" s="46"/>
      <c r="KOT2864" s="46"/>
      <c r="KOU2864" s="46"/>
      <c r="KOV2864" s="46"/>
      <c r="KOW2864" s="46"/>
      <c r="KOX2864" s="46"/>
      <c r="KOY2864" s="46"/>
      <c r="KOZ2864" s="46"/>
      <c r="KPA2864" s="46"/>
      <c r="KPB2864" s="46"/>
      <c r="KPC2864" s="46"/>
      <c r="KPD2864" s="46"/>
      <c r="KPE2864" s="46"/>
      <c r="KPF2864" s="46"/>
      <c r="KPG2864" s="46"/>
      <c r="KPH2864" s="46"/>
      <c r="KPI2864" s="46"/>
      <c r="KPJ2864" s="46"/>
      <c r="KPK2864" s="46"/>
      <c r="KPL2864" s="46"/>
      <c r="KPM2864" s="46"/>
      <c r="KPN2864" s="46"/>
      <c r="KPO2864" s="46"/>
      <c r="KPP2864" s="46"/>
      <c r="KPQ2864" s="46"/>
      <c r="KPR2864" s="46"/>
      <c r="KPS2864" s="46"/>
      <c r="KPT2864" s="46"/>
      <c r="KPU2864" s="46"/>
      <c r="KPV2864" s="46"/>
      <c r="KPW2864" s="46"/>
      <c r="KPX2864" s="46"/>
      <c r="KPY2864" s="46"/>
      <c r="KPZ2864" s="46"/>
      <c r="KQA2864" s="46"/>
      <c r="KQB2864" s="46"/>
      <c r="KQC2864" s="46"/>
      <c r="KQD2864" s="46"/>
      <c r="KQE2864" s="46"/>
      <c r="KQF2864" s="46"/>
      <c r="KQG2864" s="46"/>
      <c r="KQH2864" s="46"/>
      <c r="KQI2864" s="46"/>
      <c r="KQJ2864" s="46"/>
      <c r="KQK2864" s="46"/>
      <c r="KQL2864" s="46"/>
      <c r="KQM2864" s="46"/>
      <c r="KQN2864" s="46"/>
      <c r="KQO2864" s="46"/>
      <c r="KQP2864" s="46"/>
      <c r="KQQ2864" s="46"/>
      <c r="KQR2864" s="46"/>
      <c r="KQS2864" s="46"/>
      <c r="KQT2864" s="46"/>
      <c r="KQU2864" s="46"/>
      <c r="KQV2864" s="46"/>
      <c r="KQW2864" s="46"/>
      <c r="KQX2864" s="46"/>
      <c r="KQY2864" s="46"/>
      <c r="KQZ2864" s="46"/>
      <c r="KRA2864" s="46"/>
      <c r="KRB2864" s="46"/>
      <c r="KRC2864" s="46"/>
      <c r="KRD2864" s="46"/>
      <c r="KRE2864" s="46"/>
      <c r="KRF2864" s="46"/>
      <c r="KRG2864" s="46"/>
      <c r="KRH2864" s="46"/>
      <c r="KRI2864" s="46"/>
      <c r="KRJ2864" s="46"/>
      <c r="KRK2864" s="46"/>
      <c r="KRL2864" s="46"/>
      <c r="KRM2864" s="46"/>
      <c r="KRN2864" s="46"/>
      <c r="KRO2864" s="46"/>
      <c r="KRP2864" s="46"/>
      <c r="KRQ2864" s="46"/>
      <c r="KRR2864" s="46"/>
      <c r="KRS2864" s="46"/>
      <c r="KRT2864" s="46"/>
      <c r="KRU2864" s="46"/>
      <c r="KRV2864" s="46"/>
      <c r="KRW2864" s="46"/>
      <c r="KRX2864" s="46"/>
      <c r="KRY2864" s="46"/>
      <c r="KRZ2864" s="46"/>
      <c r="KSA2864" s="46"/>
      <c r="KSB2864" s="46"/>
      <c r="KSC2864" s="46"/>
      <c r="KSD2864" s="46"/>
      <c r="KSE2864" s="46"/>
      <c r="KSF2864" s="46"/>
      <c r="KSG2864" s="46"/>
      <c r="KSH2864" s="46"/>
      <c r="KSI2864" s="46"/>
      <c r="KSJ2864" s="46"/>
      <c r="KSK2864" s="46"/>
      <c r="KSL2864" s="46"/>
      <c r="KSM2864" s="46"/>
      <c r="KSN2864" s="46"/>
      <c r="KSO2864" s="46"/>
      <c r="KSP2864" s="46"/>
      <c r="KSQ2864" s="46"/>
      <c r="KSR2864" s="46"/>
      <c r="KSS2864" s="46"/>
      <c r="KST2864" s="46"/>
      <c r="KSU2864" s="46"/>
      <c r="KSV2864" s="46"/>
      <c r="KSW2864" s="46"/>
      <c r="KSX2864" s="46"/>
      <c r="KSY2864" s="46"/>
      <c r="KSZ2864" s="46"/>
      <c r="KTA2864" s="46"/>
      <c r="KTB2864" s="46"/>
      <c r="KTC2864" s="46"/>
      <c r="KTD2864" s="46"/>
      <c r="KTE2864" s="46"/>
      <c r="KTF2864" s="46"/>
      <c r="KTG2864" s="46"/>
      <c r="KTH2864" s="46"/>
      <c r="KTI2864" s="46"/>
      <c r="KTJ2864" s="46"/>
      <c r="KTK2864" s="46"/>
      <c r="KTL2864" s="46"/>
      <c r="KTM2864" s="46"/>
      <c r="KTN2864" s="46"/>
      <c r="KTO2864" s="46"/>
      <c r="KTP2864" s="46"/>
      <c r="KTQ2864" s="46"/>
      <c r="KTR2864" s="46"/>
      <c r="KTS2864" s="46"/>
      <c r="KTT2864" s="46"/>
      <c r="KTU2864" s="46"/>
      <c r="KTV2864" s="46"/>
      <c r="KTW2864" s="46"/>
      <c r="KTX2864" s="46"/>
      <c r="KTY2864" s="46"/>
      <c r="KTZ2864" s="46"/>
      <c r="KUA2864" s="46"/>
      <c r="KUB2864" s="46"/>
      <c r="KUC2864" s="46"/>
      <c r="KUD2864" s="46"/>
      <c r="KUE2864" s="46"/>
      <c r="KUF2864" s="46"/>
      <c r="KUG2864" s="46"/>
      <c r="KUH2864" s="46"/>
      <c r="KUI2864" s="46"/>
      <c r="KUJ2864" s="46"/>
      <c r="KUK2864" s="46"/>
      <c r="KUL2864" s="46"/>
      <c r="KUM2864" s="46"/>
      <c r="KUN2864" s="46"/>
      <c r="KUO2864" s="46"/>
      <c r="KUP2864" s="46"/>
      <c r="KUQ2864" s="46"/>
      <c r="KUR2864" s="46"/>
      <c r="KUS2864" s="46"/>
      <c r="KUT2864" s="46"/>
      <c r="KUU2864" s="46"/>
      <c r="KUV2864" s="46"/>
      <c r="KUW2864" s="46"/>
      <c r="KUX2864" s="46"/>
      <c r="KUY2864" s="46"/>
      <c r="KUZ2864" s="46"/>
      <c r="KVA2864" s="46"/>
      <c r="KVB2864" s="46"/>
      <c r="KVC2864" s="46"/>
      <c r="KVD2864" s="46"/>
      <c r="KVE2864" s="46"/>
      <c r="KVF2864" s="46"/>
      <c r="KVG2864" s="46"/>
      <c r="KVH2864" s="46"/>
      <c r="KVI2864" s="46"/>
      <c r="KVJ2864" s="46"/>
      <c r="KVK2864" s="46"/>
      <c r="KVL2864" s="46"/>
      <c r="KVM2864" s="46"/>
      <c r="KVN2864" s="46"/>
      <c r="KVO2864" s="46"/>
      <c r="KVP2864" s="46"/>
      <c r="KVQ2864" s="46"/>
      <c r="KVR2864" s="46"/>
      <c r="KVS2864" s="46"/>
      <c r="KVT2864" s="46"/>
      <c r="KVU2864" s="46"/>
      <c r="KVV2864" s="46"/>
      <c r="KVW2864" s="46"/>
      <c r="KVX2864" s="46"/>
      <c r="KVY2864" s="46"/>
      <c r="KVZ2864" s="46"/>
      <c r="KWA2864" s="46"/>
      <c r="KWB2864" s="46"/>
      <c r="KWC2864" s="46"/>
      <c r="KWD2864" s="46"/>
      <c r="KWE2864" s="46"/>
      <c r="KWF2864" s="46"/>
      <c r="KWG2864" s="46"/>
      <c r="KWH2864" s="46"/>
      <c r="KWI2864" s="46"/>
      <c r="KWJ2864" s="46"/>
      <c r="KWK2864" s="46"/>
      <c r="KWL2864" s="46"/>
      <c r="KWM2864" s="46"/>
      <c r="KWN2864" s="46"/>
      <c r="KWO2864" s="46"/>
      <c r="KWP2864" s="46"/>
      <c r="KWQ2864" s="46"/>
      <c r="KWR2864" s="46"/>
      <c r="KWS2864" s="46"/>
      <c r="KWT2864" s="46"/>
      <c r="KWU2864" s="46"/>
      <c r="KWV2864" s="46"/>
      <c r="KWW2864" s="46"/>
      <c r="KWX2864" s="46"/>
      <c r="KWY2864" s="46"/>
      <c r="KWZ2864" s="46"/>
      <c r="KXA2864" s="46"/>
      <c r="KXB2864" s="46"/>
      <c r="KXC2864" s="46"/>
      <c r="KXD2864" s="46"/>
      <c r="KXE2864" s="46"/>
      <c r="KXF2864" s="46"/>
      <c r="KXG2864" s="46"/>
      <c r="KXH2864" s="46"/>
      <c r="KXI2864" s="46"/>
      <c r="KXJ2864" s="46"/>
      <c r="KXK2864" s="46"/>
      <c r="KXL2864" s="46"/>
      <c r="KXM2864" s="46"/>
      <c r="KXN2864" s="46"/>
      <c r="KXO2864" s="46"/>
      <c r="KXP2864" s="46"/>
      <c r="KXQ2864" s="46"/>
      <c r="KXR2864" s="46"/>
      <c r="KXS2864" s="46"/>
      <c r="KXT2864" s="46"/>
      <c r="KXU2864" s="46"/>
      <c r="KXV2864" s="46"/>
      <c r="KXW2864" s="46"/>
      <c r="KXX2864" s="46"/>
      <c r="KXY2864" s="46"/>
      <c r="KXZ2864" s="46"/>
      <c r="KYA2864" s="46"/>
      <c r="KYB2864" s="46"/>
      <c r="KYC2864" s="46"/>
      <c r="KYD2864" s="46"/>
      <c r="KYE2864" s="46"/>
      <c r="KYF2864" s="46"/>
      <c r="KYG2864" s="46"/>
      <c r="KYH2864" s="46"/>
      <c r="KYI2864" s="46"/>
      <c r="KYJ2864" s="46"/>
      <c r="KYK2864" s="46"/>
      <c r="KYL2864" s="46"/>
      <c r="KYM2864" s="46"/>
      <c r="KYN2864" s="46"/>
      <c r="KYO2864" s="46"/>
      <c r="KYP2864" s="46"/>
      <c r="KYQ2864" s="46"/>
      <c r="KYR2864" s="46"/>
      <c r="KYS2864" s="46"/>
      <c r="KYT2864" s="46"/>
      <c r="KYU2864" s="46"/>
      <c r="KYV2864" s="46"/>
      <c r="KYW2864" s="46"/>
      <c r="KYX2864" s="46"/>
      <c r="KYY2864" s="46"/>
      <c r="KYZ2864" s="46"/>
      <c r="KZA2864" s="46"/>
      <c r="KZB2864" s="46"/>
      <c r="KZC2864" s="46"/>
      <c r="KZD2864" s="46"/>
      <c r="KZE2864" s="46"/>
      <c r="KZF2864" s="46"/>
      <c r="KZG2864" s="46"/>
      <c r="KZH2864" s="46"/>
      <c r="KZI2864" s="46"/>
      <c r="KZJ2864" s="46"/>
      <c r="KZK2864" s="46"/>
      <c r="KZL2864" s="46"/>
      <c r="KZM2864" s="46"/>
      <c r="KZN2864" s="46"/>
      <c r="KZO2864" s="46"/>
      <c r="KZP2864" s="46"/>
      <c r="KZQ2864" s="46"/>
      <c r="KZR2864" s="46"/>
      <c r="KZS2864" s="46"/>
      <c r="KZT2864" s="46"/>
      <c r="KZU2864" s="46"/>
      <c r="KZV2864" s="46"/>
      <c r="KZW2864" s="46"/>
      <c r="KZX2864" s="46"/>
      <c r="KZY2864" s="46"/>
      <c r="KZZ2864" s="46"/>
      <c r="LAA2864" s="46"/>
      <c r="LAB2864" s="46"/>
      <c r="LAC2864" s="46"/>
      <c r="LAD2864" s="46"/>
      <c r="LAE2864" s="46"/>
      <c r="LAF2864" s="46"/>
      <c r="LAG2864" s="46"/>
      <c r="LAH2864" s="46"/>
      <c r="LAI2864" s="46"/>
      <c r="LAJ2864" s="46"/>
      <c r="LAK2864" s="46"/>
      <c r="LAL2864" s="46"/>
      <c r="LAM2864" s="46"/>
      <c r="LAN2864" s="46"/>
      <c r="LAO2864" s="46"/>
      <c r="LAP2864" s="46"/>
      <c r="LAQ2864" s="46"/>
      <c r="LAR2864" s="46"/>
      <c r="LAS2864" s="46"/>
      <c r="LAT2864" s="46"/>
      <c r="LAU2864" s="46"/>
      <c r="LAV2864" s="46"/>
      <c r="LAW2864" s="46"/>
      <c r="LAX2864" s="46"/>
      <c r="LAY2864" s="46"/>
      <c r="LAZ2864" s="46"/>
      <c r="LBA2864" s="46"/>
      <c r="LBB2864" s="46"/>
      <c r="LBC2864" s="46"/>
      <c r="LBD2864" s="46"/>
      <c r="LBE2864" s="46"/>
      <c r="LBF2864" s="46"/>
      <c r="LBG2864" s="46"/>
      <c r="LBH2864" s="46"/>
      <c r="LBI2864" s="46"/>
      <c r="LBJ2864" s="46"/>
      <c r="LBK2864" s="46"/>
      <c r="LBL2864" s="46"/>
      <c r="LBM2864" s="46"/>
      <c r="LBN2864" s="46"/>
      <c r="LBO2864" s="46"/>
      <c r="LBP2864" s="46"/>
      <c r="LBQ2864" s="46"/>
      <c r="LBR2864" s="46"/>
      <c r="LBS2864" s="46"/>
      <c r="LBT2864" s="46"/>
      <c r="LBU2864" s="46"/>
      <c r="LBV2864" s="46"/>
      <c r="LBW2864" s="46"/>
      <c r="LBX2864" s="46"/>
      <c r="LBY2864" s="46"/>
      <c r="LBZ2864" s="46"/>
      <c r="LCA2864" s="46"/>
      <c r="LCB2864" s="46"/>
      <c r="LCC2864" s="46"/>
      <c r="LCD2864" s="46"/>
      <c r="LCE2864" s="46"/>
      <c r="LCF2864" s="46"/>
      <c r="LCG2864" s="46"/>
      <c r="LCH2864" s="46"/>
      <c r="LCI2864" s="46"/>
      <c r="LCJ2864" s="46"/>
      <c r="LCK2864" s="46"/>
      <c r="LCL2864" s="46"/>
      <c r="LCM2864" s="46"/>
      <c r="LCN2864" s="46"/>
      <c r="LCO2864" s="46"/>
      <c r="LCP2864" s="46"/>
      <c r="LCQ2864" s="46"/>
      <c r="LCR2864" s="46"/>
      <c r="LCS2864" s="46"/>
      <c r="LCT2864" s="46"/>
      <c r="LCU2864" s="46"/>
      <c r="LCV2864" s="46"/>
      <c r="LCW2864" s="46"/>
      <c r="LCX2864" s="46"/>
      <c r="LCY2864" s="46"/>
      <c r="LCZ2864" s="46"/>
      <c r="LDA2864" s="46"/>
      <c r="LDB2864" s="46"/>
      <c r="LDC2864" s="46"/>
      <c r="LDD2864" s="46"/>
      <c r="LDE2864" s="46"/>
      <c r="LDF2864" s="46"/>
      <c r="LDG2864" s="46"/>
      <c r="LDH2864" s="46"/>
      <c r="LDI2864" s="46"/>
      <c r="LDJ2864" s="46"/>
      <c r="LDK2864" s="46"/>
      <c r="LDL2864" s="46"/>
      <c r="LDM2864" s="46"/>
      <c r="LDN2864" s="46"/>
      <c r="LDO2864" s="46"/>
      <c r="LDP2864" s="46"/>
      <c r="LDQ2864" s="46"/>
      <c r="LDR2864" s="46"/>
      <c r="LDS2864" s="46"/>
      <c r="LDT2864" s="46"/>
      <c r="LDU2864" s="46"/>
      <c r="LDV2864" s="46"/>
      <c r="LDW2864" s="46"/>
      <c r="LDX2864" s="46"/>
      <c r="LDY2864" s="46"/>
      <c r="LDZ2864" s="46"/>
      <c r="LEA2864" s="46"/>
      <c r="LEB2864" s="46"/>
      <c r="LEC2864" s="46"/>
      <c r="LED2864" s="46"/>
      <c r="LEE2864" s="46"/>
      <c r="LEF2864" s="46"/>
      <c r="LEG2864" s="46"/>
      <c r="LEH2864" s="46"/>
      <c r="LEI2864" s="46"/>
      <c r="LEJ2864" s="46"/>
      <c r="LEK2864" s="46"/>
      <c r="LEL2864" s="46"/>
      <c r="LEM2864" s="46"/>
      <c r="LEN2864" s="46"/>
      <c r="LEO2864" s="46"/>
      <c r="LEP2864" s="46"/>
      <c r="LEQ2864" s="46"/>
      <c r="LER2864" s="46"/>
      <c r="LES2864" s="46"/>
      <c r="LET2864" s="46"/>
      <c r="LEU2864" s="46"/>
      <c r="LEV2864" s="46"/>
      <c r="LEW2864" s="46"/>
      <c r="LEX2864" s="46"/>
      <c r="LEY2864" s="46"/>
      <c r="LEZ2864" s="46"/>
      <c r="LFA2864" s="46"/>
      <c r="LFB2864" s="46"/>
      <c r="LFC2864" s="46"/>
      <c r="LFD2864" s="46"/>
      <c r="LFE2864" s="46"/>
      <c r="LFF2864" s="46"/>
      <c r="LFG2864" s="46"/>
      <c r="LFH2864" s="46"/>
      <c r="LFI2864" s="46"/>
      <c r="LFJ2864" s="46"/>
      <c r="LFK2864" s="46"/>
      <c r="LFL2864" s="46"/>
      <c r="LFM2864" s="46"/>
      <c r="LFN2864" s="46"/>
      <c r="LFO2864" s="46"/>
      <c r="LFP2864" s="46"/>
      <c r="LFQ2864" s="46"/>
      <c r="LFR2864" s="46"/>
      <c r="LFS2864" s="46"/>
      <c r="LFT2864" s="46"/>
      <c r="LFU2864" s="46"/>
      <c r="LFV2864" s="46"/>
      <c r="LFW2864" s="46"/>
      <c r="LFX2864" s="46"/>
      <c r="LFY2864" s="46"/>
      <c r="LFZ2864" s="46"/>
      <c r="LGA2864" s="46"/>
      <c r="LGB2864" s="46"/>
      <c r="LGC2864" s="46"/>
      <c r="LGD2864" s="46"/>
      <c r="LGE2864" s="46"/>
      <c r="LGF2864" s="46"/>
      <c r="LGG2864" s="46"/>
      <c r="LGH2864" s="46"/>
      <c r="LGI2864" s="46"/>
      <c r="LGJ2864" s="46"/>
      <c r="LGK2864" s="46"/>
      <c r="LGL2864" s="46"/>
      <c r="LGM2864" s="46"/>
      <c r="LGN2864" s="46"/>
      <c r="LGO2864" s="46"/>
      <c r="LGP2864" s="46"/>
      <c r="LGQ2864" s="46"/>
      <c r="LGR2864" s="46"/>
      <c r="LGS2864" s="46"/>
      <c r="LGT2864" s="46"/>
      <c r="LGU2864" s="46"/>
      <c r="LGV2864" s="46"/>
      <c r="LGW2864" s="46"/>
      <c r="LGX2864" s="46"/>
      <c r="LGY2864" s="46"/>
      <c r="LGZ2864" s="46"/>
      <c r="LHA2864" s="46"/>
      <c r="LHB2864" s="46"/>
      <c r="LHC2864" s="46"/>
      <c r="LHD2864" s="46"/>
      <c r="LHE2864" s="46"/>
      <c r="LHF2864" s="46"/>
      <c r="LHG2864" s="46"/>
      <c r="LHH2864" s="46"/>
      <c r="LHI2864" s="46"/>
      <c r="LHJ2864" s="46"/>
      <c r="LHK2864" s="46"/>
      <c r="LHL2864" s="46"/>
      <c r="LHM2864" s="46"/>
      <c r="LHN2864" s="46"/>
      <c r="LHO2864" s="46"/>
      <c r="LHP2864" s="46"/>
      <c r="LHQ2864" s="46"/>
      <c r="LHR2864" s="46"/>
      <c r="LHS2864" s="46"/>
      <c r="LHT2864" s="46"/>
      <c r="LHU2864" s="46"/>
      <c r="LHV2864" s="46"/>
      <c r="LHW2864" s="46"/>
      <c r="LHX2864" s="46"/>
      <c r="LHY2864" s="46"/>
      <c r="LHZ2864" s="46"/>
      <c r="LIA2864" s="46"/>
      <c r="LIB2864" s="46"/>
      <c r="LIC2864" s="46"/>
      <c r="LID2864" s="46"/>
      <c r="LIE2864" s="46"/>
      <c r="LIF2864" s="46"/>
      <c r="LIG2864" s="46"/>
      <c r="LIH2864" s="46"/>
      <c r="LII2864" s="46"/>
      <c r="LIJ2864" s="46"/>
      <c r="LIK2864" s="46"/>
      <c r="LIL2864" s="46"/>
      <c r="LIM2864" s="46"/>
      <c r="LIN2864" s="46"/>
      <c r="LIO2864" s="46"/>
      <c r="LIP2864" s="46"/>
      <c r="LIQ2864" s="46"/>
      <c r="LIR2864" s="46"/>
      <c r="LIS2864" s="46"/>
      <c r="LIT2864" s="46"/>
      <c r="LIU2864" s="46"/>
      <c r="LIV2864" s="46"/>
      <c r="LIW2864" s="46"/>
      <c r="LIX2864" s="46"/>
      <c r="LIY2864" s="46"/>
      <c r="LIZ2864" s="46"/>
      <c r="LJA2864" s="46"/>
      <c r="LJB2864" s="46"/>
      <c r="LJC2864" s="46"/>
      <c r="LJD2864" s="46"/>
      <c r="LJE2864" s="46"/>
      <c r="LJF2864" s="46"/>
      <c r="LJG2864" s="46"/>
      <c r="LJH2864" s="46"/>
      <c r="LJI2864" s="46"/>
      <c r="LJJ2864" s="46"/>
      <c r="LJK2864" s="46"/>
      <c r="LJL2864" s="46"/>
      <c r="LJM2864" s="46"/>
      <c r="LJN2864" s="46"/>
      <c r="LJO2864" s="46"/>
      <c r="LJP2864" s="46"/>
      <c r="LJQ2864" s="46"/>
      <c r="LJR2864" s="46"/>
      <c r="LJS2864" s="46"/>
      <c r="LJT2864" s="46"/>
      <c r="LJU2864" s="46"/>
      <c r="LJV2864" s="46"/>
      <c r="LJW2864" s="46"/>
      <c r="LJX2864" s="46"/>
      <c r="LJY2864" s="46"/>
      <c r="LJZ2864" s="46"/>
      <c r="LKA2864" s="46"/>
      <c r="LKB2864" s="46"/>
      <c r="LKC2864" s="46"/>
      <c r="LKD2864" s="46"/>
      <c r="LKE2864" s="46"/>
      <c r="LKF2864" s="46"/>
      <c r="LKG2864" s="46"/>
      <c r="LKH2864" s="46"/>
      <c r="LKI2864" s="46"/>
      <c r="LKJ2864" s="46"/>
      <c r="LKK2864" s="46"/>
      <c r="LKL2864" s="46"/>
      <c r="LKM2864" s="46"/>
      <c r="LKN2864" s="46"/>
      <c r="LKO2864" s="46"/>
      <c r="LKP2864" s="46"/>
      <c r="LKQ2864" s="46"/>
      <c r="LKR2864" s="46"/>
      <c r="LKS2864" s="46"/>
      <c r="LKT2864" s="46"/>
      <c r="LKU2864" s="46"/>
      <c r="LKV2864" s="46"/>
      <c r="LKW2864" s="46"/>
      <c r="LKX2864" s="46"/>
      <c r="LKY2864" s="46"/>
      <c r="LKZ2864" s="46"/>
      <c r="LLA2864" s="46"/>
      <c r="LLB2864" s="46"/>
      <c r="LLC2864" s="46"/>
      <c r="LLD2864" s="46"/>
      <c r="LLE2864" s="46"/>
      <c r="LLF2864" s="46"/>
      <c r="LLG2864" s="46"/>
      <c r="LLH2864" s="46"/>
      <c r="LLI2864" s="46"/>
      <c r="LLJ2864" s="46"/>
      <c r="LLK2864" s="46"/>
      <c r="LLL2864" s="46"/>
      <c r="LLM2864" s="46"/>
      <c r="LLN2864" s="46"/>
      <c r="LLO2864" s="46"/>
      <c r="LLP2864" s="46"/>
      <c r="LLQ2864" s="46"/>
      <c r="LLR2864" s="46"/>
      <c r="LLS2864" s="46"/>
      <c r="LLT2864" s="46"/>
      <c r="LLU2864" s="46"/>
      <c r="LLV2864" s="46"/>
      <c r="LLW2864" s="46"/>
      <c r="LLX2864" s="46"/>
      <c r="LLY2864" s="46"/>
      <c r="LLZ2864" s="46"/>
      <c r="LMA2864" s="46"/>
      <c r="LMB2864" s="46"/>
      <c r="LMC2864" s="46"/>
      <c r="LMD2864" s="46"/>
      <c r="LME2864" s="46"/>
      <c r="LMF2864" s="46"/>
      <c r="LMG2864" s="46"/>
      <c r="LMH2864" s="46"/>
      <c r="LMI2864" s="46"/>
      <c r="LMJ2864" s="46"/>
      <c r="LMK2864" s="46"/>
      <c r="LML2864" s="46"/>
      <c r="LMM2864" s="46"/>
      <c r="LMN2864" s="46"/>
      <c r="LMO2864" s="46"/>
      <c r="LMP2864" s="46"/>
      <c r="LMQ2864" s="46"/>
      <c r="LMR2864" s="46"/>
      <c r="LMS2864" s="46"/>
      <c r="LMT2864" s="46"/>
      <c r="LMU2864" s="46"/>
      <c r="LMV2864" s="46"/>
      <c r="LMW2864" s="46"/>
      <c r="LMX2864" s="46"/>
      <c r="LMY2864" s="46"/>
      <c r="LMZ2864" s="46"/>
      <c r="LNA2864" s="46"/>
      <c r="LNB2864" s="46"/>
      <c r="LNC2864" s="46"/>
      <c r="LND2864" s="46"/>
      <c r="LNE2864" s="46"/>
      <c r="LNF2864" s="46"/>
      <c r="LNG2864" s="46"/>
      <c r="LNH2864" s="46"/>
      <c r="LNI2864" s="46"/>
      <c r="LNJ2864" s="46"/>
      <c r="LNK2864" s="46"/>
      <c r="LNL2864" s="46"/>
      <c r="LNM2864" s="46"/>
      <c r="LNN2864" s="46"/>
      <c r="LNO2864" s="46"/>
      <c r="LNP2864" s="46"/>
      <c r="LNQ2864" s="46"/>
      <c r="LNR2864" s="46"/>
      <c r="LNS2864" s="46"/>
      <c r="LNT2864" s="46"/>
      <c r="LNU2864" s="46"/>
      <c r="LNV2864" s="46"/>
      <c r="LNW2864" s="46"/>
      <c r="LNX2864" s="46"/>
      <c r="LNY2864" s="46"/>
      <c r="LNZ2864" s="46"/>
      <c r="LOA2864" s="46"/>
      <c r="LOB2864" s="46"/>
      <c r="LOC2864" s="46"/>
      <c r="LOD2864" s="46"/>
      <c r="LOE2864" s="46"/>
      <c r="LOF2864" s="46"/>
      <c r="LOG2864" s="46"/>
      <c r="LOH2864" s="46"/>
      <c r="LOI2864" s="46"/>
      <c r="LOJ2864" s="46"/>
      <c r="LOK2864" s="46"/>
      <c r="LOL2864" s="46"/>
      <c r="LOM2864" s="46"/>
      <c r="LON2864" s="46"/>
      <c r="LOO2864" s="46"/>
      <c r="LOP2864" s="46"/>
      <c r="LOQ2864" s="46"/>
      <c r="LOR2864" s="46"/>
      <c r="LOS2864" s="46"/>
      <c r="LOT2864" s="46"/>
      <c r="LOU2864" s="46"/>
      <c r="LOV2864" s="46"/>
      <c r="LOW2864" s="46"/>
      <c r="LOX2864" s="46"/>
      <c r="LOY2864" s="46"/>
      <c r="LOZ2864" s="46"/>
      <c r="LPA2864" s="46"/>
      <c r="LPB2864" s="46"/>
      <c r="LPC2864" s="46"/>
      <c r="LPD2864" s="46"/>
      <c r="LPE2864" s="46"/>
      <c r="LPF2864" s="46"/>
      <c r="LPG2864" s="46"/>
      <c r="LPH2864" s="46"/>
      <c r="LPI2864" s="46"/>
      <c r="LPJ2864" s="46"/>
      <c r="LPK2864" s="46"/>
      <c r="LPL2864" s="46"/>
      <c r="LPM2864" s="46"/>
      <c r="LPN2864" s="46"/>
      <c r="LPO2864" s="46"/>
      <c r="LPP2864" s="46"/>
      <c r="LPQ2864" s="46"/>
      <c r="LPR2864" s="46"/>
      <c r="LPS2864" s="46"/>
      <c r="LPT2864" s="46"/>
      <c r="LPU2864" s="46"/>
      <c r="LPV2864" s="46"/>
      <c r="LPW2864" s="46"/>
      <c r="LPX2864" s="46"/>
      <c r="LPY2864" s="46"/>
      <c r="LPZ2864" s="46"/>
      <c r="LQA2864" s="46"/>
      <c r="LQB2864" s="46"/>
      <c r="LQC2864" s="46"/>
      <c r="LQD2864" s="46"/>
      <c r="LQE2864" s="46"/>
      <c r="LQF2864" s="46"/>
      <c r="LQG2864" s="46"/>
      <c r="LQH2864" s="46"/>
      <c r="LQI2864" s="46"/>
      <c r="LQJ2864" s="46"/>
      <c r="LQK2864" s="46"/>
      <c r="LQL2864" s="46"/>
      <c r="LQM2864" s="46"/>
      <c r="LQN2864" s="46"/>
      <c r="LQO2864" s="46"/>
      <c r="LQP2864" s="46"/>
      <c r="LQQ2864" s="46"/>
      <c r="LQR2864" s="46"/>
      <c r="LQS2864" s="46"/>
      <c r="LQT2864" s="46"/>
      <c r="LQU2864" s="46"/>
      <c r="LQV2864" s="46"/>
      <c r="LQW2864" s="46"/>
      <c r="LQX2864" s="46"/>
      <c r="LQY2864" s="46"/>
      <c r="LQZ2864" s="46"/>
      <c r="LRA2864" s="46"/>
      <c r="LRB2864" s="46"/>
      <c r="LRC2864" s="46"/>
      <c r="LRD2864" s="46"/>
      <c r="LRE2864" s="46"/>
      <c r="LRF2864" s="46"/>
      <c r="LRG2864" s="46"/>
      <c r="LRH2864" s="46"/>
      <c r="LRI2864" s="46"/>
      <c r="LRJ2864" s="46"/>
      <c r="LRK2864" s="46"/>
      <c r="LRL2864" s="46"/>
      <c r="LRM2864" s="46"/>
      <c r="LRN2864" s="46"/>
      <c r="LRO2864" s="46"/>
      <c r="LRP2864" s="46"/>
      <c r="LRQ2864" s="46"/>
      <c r="LRR2864" s="46"/>
      <c r="LRS2864" s="46"/>
      <c r="LRT2864" s="46"/>
      <c r="LRU2864" s="46"/>
      <c r="LRV2864" s="46"/>
      <c r="LRW2864" s="46"/>
      <c r="LRX2864" s="46"/>
      <c r="LRY2864" s="46"/>
      <c r="LRZ2864" s="46"/>
      <c r="LSA2864" s="46"/>
      <c r="LSB2864" s="46"/>
      <c r="LSC2864" s="46"/>
      <c r="LSD2864" s="46"/>
      <c r="LSE2864" s="46"/>
      <c r="LSF2864" s="46"/>
      <c r="LSG2864" s="46"/>
      <c r="LSH2864" s="46"/>
      <c r="LSI2864" s="46"/>
      <c r="LSJ2864" s="46"/>
      <c r="LSK2864" s="46"/>
      <c r="LSL2864" s="46"/>
      <c r="LSM2864" s="46"/>
      <c r="LSN2864" s="46"/>
      <c r="LSO2864" s="46"/>
      <c r="LSP2864" s="46"/>
      <c r="LSQ2864" s="46"/>
      <c r="LSR2864" s="46"/>
      <c r="LSS2864" s="46"/>
      <c r="LST2864" s="46"/>
      <c r="LSU2864" s="46"/>
      <c r="LSV2864" s="46"/>
      <c r="LSW2864" s="46"/>
      <c r="LSX2864" s="46"/>
      <c r="LSY2864" s="46"/>
      <c r="LSZ2864" s="46"/>
      <c r="LTA2864" s="46"/>
      <c r="LTB2864" s="46"/>
      <c r="LTC2864" s="46"/>
      <c r="LTD2864" s="46"/>
      <c r="LTE2864" s="46"/>
      <c r="LTF2864" s="46"/>
      <c r="LTG2864" s="46"/>
      <c r="LTH2864" s="46"/>
      <c r="LTI2864" s="46"/>
      <c r="LTJ2864" s="46"/>
      <c r="LTK2864" s="46"/>
      <c r="LTL2864" s="46"/>
      <c r="LTM2864" s="46"/>
      <c r="LTN2864" s="46"/>
      <c r="LTO2864" s="46"/>
      <c r="LTP2864" s="46"/>
      <c r="LTQ2864" s="46"/>
      <c r="LTR2864" s="46"/>
      <c r="LTS2864" s="46"/>
      <c r="LTT2864" s="46"/>
      <c r="LTU2864" s="46"/>
      <c r="LTV2864" s="46"/>
      <c r="LTW2864" s="46"/>
      <c r="LTX2864" s="46"/>
      <c r="LTY2864" s="46"/>
      <c r="LTZ2864" s="46"/>
      <c r="LUA2864" s="46"/>
      <c r="LUB2864" s="46"/>
      <c r="LUC2864" s="46"/>
      <c r="LUD2864" s="46"/>
      <c r="LUE2864" s="46"/>
      <c r="LUF2864" s="46"/>
      <c r="LUG2864" s="46"/>
      <c r="LUH2864" s="46"/>
      <c r="LUI2864" s="46"/>
      <c r="LUJ2864" s="46"/>
      <c r="LUK2864" s="46"/>
      <c r="LUL2864" s="46"/>
      <c r="LUM2864" s="46"/>
      <c r="LUN2864" s="46"/>
      <c r="LUO2864" s="46"/>
      <c r="LUP2864" s="46"/>
      <c r="LUQ2864" s="46"/>
      <c r="LUR2864" s="46"/>
      <c r="LUS2864" s="46"/>
      <c r="LUT2864" s="46"/>
      <c r="LUU2864" s="46"/>
      <c r="LUV2864" s="46"/>
      <c r="LUW2864" s="46"/>
      <c r="LUX2864" s="46"/>
      <c r="LUY2864" s="46"/>
      <c r="LUZ2864" s="46"/>
      <c r="LVA2864" s="46"/>
      <c r="LVB2864" s="46"/>
      <c r="LVC2864" s="46"/>
      <c r="LVD2864" s="46"/>
      <c r="LVE2864" s="46"/>
      <c r="LVF2864" s="46"/>
      <c r="LVG2864" s="46"/>
      <c r="LVH2864" s="46"/>
      <c r="LVI2864" s="46"/>
      <c r="LVJ2864" s="46"/>
      <c r="LVK2864" s="46"/>
      <c r="LVL2864" s="46"/>
      <c r="LVM2864" s="46"/>
      <c r="LVN2864" s="46"/>
      <c r="LVO2864" s="46"/>
      <c r="LVP2864" s="46"/>
      <c r="LVQ2864" s="46"/>
      <c r="LVR2864" s="46"/>
      <c r="LVS2864" s="46"/>
      <c r="LVT2864" s="46"/>
      <c r="LVU2864" s="46"/>
      <c r="LVV2864" s="46"/>
      <c r="LVW2864" s="46"/>
      <c r="LVX2864" s="46"/>
      <c r="LVY2864" s="46"/>
      <c r="LVZ2864" s="46"/>
      <c r="LWA2864" s="46"/>
      <c r="LWB2864" s="46"/>
      <c r="LWC2864" s="46"/>
      <c r="LWD2864" s="46"/>
      <c r="LWE2864" s="46"/>
      <c r="LWF2864" s="46"/>
      <c r="LWG2864" s="46"/>
      <c r="LWH2864" s="46"/>
      <c r="LWI2864" s="46"/>
      <c r="LWJ2864" s="46"/>
      <c r="LWK2864" s="46"/>
      <c r="LWL2864" s="46"/>
      <c r="LWM2864" s="46"/>
      <c r="LWN2864" s="46"/>
      <c r="LWO2864" s="46"/>
      <c r="LWP2864" s="46"/>
      <c r="LWQ2864" s="46"/>
      <c r="LWR2864" s="46"/>
      <c r="LWS2864" s="46"/>
      <c r="LWT2864" s="46"/>
      <c r="LWU2864" s="46"/>
      <c r="LWV2864" s="46"/>
      <c r="LWW2864" s="46"/>
      <c r="LWX2864" s="46"/>
      <c r="LWY2864" s="46"/>
      <c r="LWZ2864" s="46"/>
      <c r="LXA2864" s="46"/>
      <c r="LXB2864" s="46"/>
      <c r="LXC2864" s="46"/>
      <c r="LXD2864" s="46"/>
      <c r="LXE2864" s="46"/>
      <c r="LXF2864" s="46"/>
      <c r="LXG2864" s="46"/>
      <c r="LXH2864" s="46"/>
      <c r="LXI2864" s="46"/>
      <c r="LXJ2864" s="46"/>
      <c r="LXK2864" s="46"/>
      <c r="LXL2864" s="46"/>
      <c r="LXM2864" s="46"/>
      <c r="LXN2864" s="46"/>
      <c r="LXO2864" s="46"/>
      <c r="LXP2864" s="46"/>
      <c r="LXQ2864" s="46"/>
      <c r="LXR2864" s="46"/>
      <c r="LXS2864" s="46"/>
      <c r="LXT2864" s="46"/>
      <c r="LXU2864" s="46"/>
      <c r="LXV2864" s="46"/>
      <c r="LXW2864" s="46"/>
      <c r="LXX2864" s="46"/>
      <c r="LXY2864" s="46"/>
      <c r="LXZ2864" s="46"/>
      <c r="LYA2864" s="46"/>
      <c r="LYB2864" s="46"/>
      <c r="LYC2864" s="46"/>
      <c r="LYD2864" s="46"/>
      <c r="LYE2864" s="46"/>
      <c r="LYF2864" s="46"/>
      <c r="LYG2864" s="46"/>
      <c r="LYH2864" s="46"/>
      <c r="LYI2864" s="46"/>
      <c r="LYJ2864" s="46"/>
      <c r="LYK2864" s="46"/>
      <c r="LYL2864" s="46"/>
      <c r="LYM2864" s="46"/>
      <c r="LYN2864" s="46"/>
      <c r="LYO2864" s="46"/>
      <c r="LYP2864" s="46"/>
      <c r="LYQ2864" s="46"/>
      <c r="LYR2864" s="46"/>
      <c r="LYS2864" s="46"/>
      <c r="LYT2864" s="46"/>
      <c r="LYU2864" s="46"/>
      <c r="LYV2864" s="46"/>
      <c r="LYW2864" s="46"/>
      <c r="LYX2864" s="46"/>
      <c r="LYY2864" s="46"/>
      <c r="LYZ2864" s="46"/>
      <c r="LZA2864" s="46"/>
      <c r="LZB2864" s="46"/>
      <c r="LZC2864" s="46"/>
      <c r="LZD2864" s="46"/>
      <c r="LZE2864" s="46"/>
      <c r="LZF2864" s="46"/>
      <c r="LZG2864" s="46"/>
      <c r="LZH2864" s="46"/>
      <c r="LZI2864" s="46"/>
      <c r="LZJ2864" s="46"/>
      <c r="LZK2864" s="46"/>
      <c r="LZL2864" s="46"/>
      <c r="LZM2864" s="46"/>
      <c r="LZN2864" s="46"/>
      <c r="LZO2864" s="46"/>
      <c r="LZP2864" s="46"/>
      <c r="LZQ2864" s="46"/>
      <c r="LZR2864" s="46"/>
      <c r="LZS2864" s="46"/>
      <c r="LZT2864" s="46"/>
      <c r="LZU2864" s="46"/>
      <c r="LZV2864" s="46"/>
      <c r="LZW2864" s="46"/>
      <c r="LZX2864" s="46"/>
      <c r="LZY2864" s="46"/>
      <c r="LZZ2864" s="46"/>
      <c r="MAA2864" s="46"/>
      <c r="MAB2864" s="46"/>
      <c r="MAC2864" s="46"/>
      <c r="MAD2864" s="46"/>
      <c r="MAE2864" s="46"/>
      <c r="MAF2864" s="46"/>
      <c r="MAG2864" s="46"/>
      <c r="MAH2864" s="46"/>
      <c r="MAI2864" s="46"/>
      <c r="MAJ2864" s="46"/>
      <c r="MAK2864" s="46"/>
      <c r="MAL2864" s="46"/>
      <c r="MAM2864" s="46"/>
      <c r="MAN2864" s="46"/>
      <c r="MAO2864" s="46"/>
      <c r="MAP2864" s="46"/>
      <c r="MAQ2864" s="46"/>
      <c r="MAR2864" s="46"/>
      <c r="MAS2864" s="46"/>
      <c r="MAT2864" s="46"/>
      <c r="MAU2864" s="46"/>
      <c r="MAV2864" s="46"/>
      <c r="MAW2864" s="46"/>
      <c r="MAX2864" s="46"/>
      <c r="MAY2864" s="46"/>
      <c r="MAZ2864" s="46"/>
      <c r="MBA2864" s="46"/>
      <c r="MBB2864" s="46"/>
      <c r="MBC2864" s="46"/>
      <c r="MBD2864" s="46"/>
      <c r="MBE2864" s="46"/>
      <c r="MBF2864" s="46"/>
      <c r="MBG2864" s="46"/>
      <c r="MBH2864" s="46"/>
      <c r="MBI2864" s="46"/>
      <c r="MBJ2864" s="46"/>
      <c r="MBK2864" s="46"/>
      <c r="MBL2864" s="46"/>
      <c r="MBM2864" s="46"/>
      <c r="MBN2864" s="46"/>
      <c r="MBO2864" s="46"/>
      <c r="MBP2864" s="46"/>
      <c r="MBQ2864" s="46"/>
      <c r="MBR2864" s="46"/>
      <c r="MBS2864" s="46"/>
      <c r="MBT2864" s="46"/>
      <c r="MBU2864" s="46"/>
      <c r="MBV2864" s="46"/>
      <c r="MBW2864" s="46"/>
      <c r="MBX2864" s="46"/>
      <c r="MBY2864" s="46"/>
      <c r="MBZ2864" s="46"/>
      <c r="MCA2864" s="46"/>
      <c r="MCB2864" s="46"/>
      <c r="MCC2864" s="46"/>
      <c r="MCD2864" s="46"/>
      <c r="MCE2864" s="46"/>
      <c r="MCF2864" s="46"/>
      <c r="MCG2864" s="46"/>
      <c r="MCH2864" s="46"/>
      <c r="MCI2864" s="46"/>
      <c r="MCJ2864" s="46"/>
      <c r="MCK2864" s="46"/>
      <c r="MCL2864" s="46"/>
      <c r="MCM2864" s="46"/>
      <c r="MCN2864" s="46"/>
      <c r="MCO2864" s="46"/>
      <c r="MCP2864" s="46"/>
      <c r="MCQ2864" s="46"/>
      <c r="MCR2864" s="46"/>
      <c r="MCS2864" s="46"/>
      <c r="MCT2864" s="46"/>
      <c r="MCU2864" s="46"/>
      <c r="MCV2864" s="46"/>
      <c r="MCW2864" s="46"/>
      <c r="MCX2864" s="46"/>
      <c r="MCY2864" s="46"/>
      <c r="MCZ2864" s="46"/>
      <c r="MDA2864" s="46"/>
      <c r="MDB2864" s="46"/>
      <c r="MDC2864" s="46"/>
      <c r="MDD2864" s="46"/>
      <c r="MDE2864" s="46"/>
      <c r="MDF2864" s="46"/>
      <c r="MDG2864" s="46"/>
      <c r="MDH2864" s="46"/>
      <c r="MDI2864" s="46"/>
      <c r="MDJ2864" s="46"/>
      <c r="MDK2864" s="46"/>
      <c r="MDL2864" s="46"/>
      <c r="MDM2864" s="46"/>
      <c r="MDN2864" s="46"/>
      <c r="MDO2864" s="46"/>
      <c r="MDP2864" s="46"/>
      <c r="MDQ2864" s="46"/>
      <c r="MDR2864" s="46"/>
      <c r="MDS2864" s="46"/>
      <c r="MDT2864" s="46"/>
      <c r="MDU2864" s="46"/>
      <c r="MDV2864" s="46"/>
      <c r="MDW2864" s="46"/>
      <c r="MDX2864" s="46"/>
      <c r="MDY2864" s="46"/>
      <c r="MDZ2864" s="46"/>
      <c r="MEA2864" s="46"/>
      <c r="MEB2864" s="46"/>
      <c r="MEC2864" s="46"/>
      <c r="MED2864" s="46"/>
      <c r="MEE2864" s="46"/>
      <c r="MEF2864" s="46"/>
      <c r="MEG2864" s="46"/>
      <c r="MEH2864" s="46"/>
      <c r="MEI2864" s="46"/>
      <c r="MEJ2864" s="46"/>
      <c r="MEK2864" s="46"/>
      <c r="MEL2864" s="46"/>
      <c r="MEM2864" s="46"/>
      <c r="MEN2864" s="46"/>
      <c r="MEO2864" s="46"/>
      <c r="MEP2864" s="46"/>
      <c r="MEQ2864" s="46"/>
      <c r="MER2864" s="46"/>
      <c r="MES2864" s="46"/>
      <c r="MET2864" s="46"/>
      <c r="MEU2864" s="46"/>
      <c r="MEV2864" s="46"/>
      <c r="MEW2864" s="46"/>
      <c r="MEX2864" s="46"/>
      <c r="MEY2864" s="46"/>
      <c r="MEZ2864" s="46"/>
      <c r="MFA2864" s="46"/>
      <c r="MFB2864" s="46"/>
      <c r="MFC2864" s="46"/>
      <c r="MFD2864" s="46"/>
      <c r="MFE2864" s="46"/>
      <c r="MFF2864" s="46"/>
      <c r="MFG2864" s="46"/>
      <c r="MFH2864" s="46"/>
      <c r="MFI2864" s="46"/>
      <c r="MFJ2864" s="46"/>
      <c r="MFK2864" s="46"/>
      <c r="MFL2864" s="46"/>
      <c r="MFM2864" s="46"/>
      <c r="MFN2864" s="46"/>
      <c r="MFO2864" s="46"/>
      <c r="MFP2864" s="46"/>
      <c r="MFQ2864" s="46"/>
      <c r="MFR2864" s="46"/>
      <c r="MFS2864" s="46"/>
      <c r="MFT2864" s="46"/>
      <c r="MFU2864" s="46"/>
      <c r="MFV2864" s="46"/>
      <c r="MFW2864" s="46"/>
      <c r="MFX2864" s="46"/>
      <c r="MFY2864" s="46"/>
      <c r="MFZ2864" s="46"/>
      <c r="MGA2864" s="46"/>
      <c r="MGB2864" s="46"/>
      <c r="MGC2864" s="46"/>
      <c r="MGD2864" s="46"/>
      <c r="MGE2864" s="46"/>
      <c r="MGF2864" s="46"/>
      <c r="MGG2864" s="46"/>
      <c r="MGH2864" s="46"/>
      <c r="MGI2864" s="46"/>
      <c r="MGJ2864" s="46"/>
      <c r="MGK2864" s="46"/>
      <c r="MGL2864" s="46"/>
      <c r="MGM2864" s="46"/>
      <c r="MGN2864" s="46"/>
      <c r="MGO2864" s="46"/>
      <c r="MGP2864" s="46"/>
      <c r="MGQ2864" s="46"/>
      <c r="MGR2864" s="46"/>
      <c r="MGS2864" s="46"/>
      <c r="MGT2864" s="46"/>
      <c r="MGU2864" s="46"/>
      <c r="MGV2864" s="46"/>
      <c r="MGW2864" s="46"/>
      <c r="MGX2864" s="46"/>
      <c r="MGY2864" s="46"/>
      <c r="MGZ2864" s="46"/>
      <c r="MHA2864" s="46"/>
      <c r="MHB2864" s="46"/>
      <c r="MHC2864" s="46"/>
      <c r="MHD2864" s="46"/>
      <c r="MHE2864" s="46"/>
      <c r="MHF2864" s="46"/>
      <c r="MHG2864" s="46"/>
      <c r="MHH2864" s="46"/>
      <c r="MHI2864" s="46"/>
      <c r="MHJ2864" s="46"/>
      <c r="MHK2864" s="46"/>
      <c r="MHL2864" s="46"/>
      <c r="MHM2864" s="46"/>
      <c r="MHN2864" s="46"/>
      <c r="MHO2864" s="46"/>
      <c r="MHP2864" s="46"/>
      <c r="MHQ2864" s="46"/>
      <c r="MHR2864" s="46"/>
      <c r="MHS2864" s="46"/>
      <c r="MHT2864" s="46"/>
      <c r="MHU2864" s="46"/>
      <c r="MHV2864" s="46"/>
      <c r="MHW2864" s="46"/>
      <c r="MHX2864" s="46"/>
      <c r="MHY2864" s="46"/>
      <c r="MHZ2864" s="46"/>
      <c r="MIA2864" s="46"/>
      <c r="MIB2864" s="46"/>
      <c r="MIC2864" s="46"/>
      <c r="MID2864" s="46"/>
      <c r="MIE2864" s="46"/>
      <c r="MIF2864" s="46"/>
      <c r="MIG2864" s="46"/>
      <c r="MIH2864" s="46"/>
      <c r="MII2864" s="46"/>
      <c r="MIJ2864" s="46"/>
      <c r="MIK2864" s="46"/>
      <c r="MIL2864" s="46"/>
      <c r="MIM2864" s="46"/>
      <c r="MIN2864" s="46"/>
      <c r="MIO2864" s="46"/>
      <c r="MIP2864" s="46"/>
      <c r="MIQ2864" s="46"/>
      <c r="MIR2864" s="46"/>
      <c r="MIS2864" s="46"/>
      <c r="MIT2864" s="46"/>
      <c r="MIU2864" s="46"/>
      <c r="MIV2864" s="46"/>
      <c r="MIW2864" s="46"/>
      <c r="MIX2864" s="46"/>
      <c r="MIY2864" s="46"/>
      <c r="MIZ2864" s="46"/>
      <c r="MJA2864" s="46"/>
      <c r="MJB2864" s="46"/>
      <c r="MJC2864" s="46"/>
      <c r="MJD2864" s="46"/>
      <c r="MJE2864" s="46"/>
      <c r="MJF2864" s="46"/>
      <c r="MJG2864" s="46"/>
      <c r="MJH2864" s="46"/>
      <c r="MJI2864" s="46"/>
      <c r="MJJ2864" s="46"/>
      <c r="MJK2864" s="46"/>
      <c r="MJL2864" s="46"/>
      <c r="MJM2864" s="46"/>
      <c r="MJN2864" s="46"/>
      <c r="MJO2864" s="46"/>
      <c r="MJP2864" s="46"/>
      <c r="MJQ2864" s="46"/>
      <c r="MJR2864" s="46"/>
      <c r="MJS2864" s="46"/>
      <c r="MJT2864" s="46"/>
      <c r="MJU2864" s="46"/>
      <c r="MJV2864" s="46"/>
      <c r="MJW2864" s="46"/>
      <c r="MJX2864" s="46"/>
      <c r="MJY2864" s="46"/>
      <c r="MJZ2864" s="46"/>
      <c r="MKA2864" s="46"/>
      <c r="MKB2864" s="46"/>
      <c r="MKC2864" s="46"/>
      <c r="MKD2864" s="46"/>
      <c r="MKE2864" s="46"/>
      <c r="MKF2864" s="46"/>
      <c r="MKG2864" s="46"/>
      <c r="MKH2864" s="46"/>
      <c r="MKI2864" s="46"/>
      <c r="MKJ2864" s="46"/>
      <c r="MKK2864" s="46"/>
      <c r="MKL2864" s="46"/>
      <c r="MKM2864" s="46"/>
      <c r="MKN2864" s="46"/>
      <c r="MKO2864" s="46"/>
      <c r="MKP2864" s="46"/>
      <c r="MKQ2864" s="46"/>
      <c r="MKR2864" s="46"/>
      <c r="MKS2864" s="46"/>
      <c r="MKT2864" s="46"/>
      <c r="MKU2864" s="46"/>
      <c r="MKV2864" s="46"/>
      <c r="MKW2864" s="46"/>
      <c r="MKX2864" s="46"/>
      <c r="MKY2864" s="46"/>
      <c r="MKZ2864" s="46"/>
      <c r="MLA2864" s="46"/>
      <c r="MLB2864" s="46"/>
      <c r="MLC2864" s="46"/>
      <c r="MLD2864" s="46"/>
      <c r="MLE2864" s="46"/>
      <c r="MLF2864" s="46"/>
      <c r="MLG2864" s="46"/>
      <c r="MLH2864" s="46"/>
      <c r="MLI2864" s="46"/>
      <c r="MLJ2864" s="46"/>
      <c r="MLK2864" s="46"/>
      <c r="MLL2864" s="46"/>
      <c r="MLM2864" s="46"/>
      <c r="MLN2864" s="46"/>
      <c r="MLO2864" s="46"/>
      <c r="MLP2864" s="46"/>
      <c r="MLQ2864" s="46"/>
      <c r="MLR2864" s="46"/>
      <c r="MLS2864" s="46"/>
      <c r="MLT2864" s="46"/>
      <c r="MLU2864" s="46"/>
      <c r="MLV2864" s="46"/>
      <c r="MLW2864" s="46"/>
      <c r="MLX2864" s="46"/>
      <c r="MLY2864" s="46"/>
      <c r="MLZ2864" s="46"/>
      <c r="MMA2864" s="46"/>
      <c r="MMB2864" s="46"/>
      <c r="MMC2864" s="46"/>
      <c r="MMD2864" s="46"/>
      <c r="MME2864" s="46"/>
      <c r="MMF2864" s="46"/>
      <c r="MMG2864" s="46"/>
      <c r="MMH2864" s="46"/>
      <c r="MMI2864" s="46"/>
      <c r="MMJ2864" s="46"/>
      <c r="MMK2864" s="46"/>
      <c r="MML2864" s="46"/>
      <c r="MMM2864" s="46"/>
      <c r="MMN2864" s="46"/>
      <c r="MMO2864" s="46"/>
      <c r="MMP2864" s="46"/>
      <c r="MMQ2864" s="46"/>
      <c r="MMR2864" s="46"/>
      <c r="MMS2864" s="46"/>
      <c r="MMT2864" s="46"/>
      <c r="MMU2864" s="46"/>
      <c r="MMV2864" s="46"/>
      <c r="MMW2864" s="46"/>
      <c r="MMX2864" s="46"/>
      <c r="MMY2864" s="46"/>
      <c r="MMZ2864" s="46"/>
      <c r="MNA2864" s="46"/>
      <c r="MNB2864" s="46"/>
      <c r="MNC2864" s="46"/>
      <c r="MND2864" s="46"/>
      <c r="MNE2864" s="46"/>
      <c r="MNF2864" s="46"/>
      <c r="MNG2864" s="46"/>
      <c r="MNH2864" s="46"/>
      <c r="MNI2864" s="46"/>
      <c r="MNJ2864" s="46"/>
      <c r="MNK2864" s="46"/>
      <c r="MNL2864" s="46"/>
      <c r="MNM2864" s="46"/>
      <c r="MNN2864" s="46"/>
      <c r="MNO2864" s="46"/>
      <c r="MNP2864" s="46"/>
      <c r="MNQ2864" s="46"/>
      <c r="MNR2864" s="46"/>
      <c r="MNS2864" s="46"/>
      <c r="MNT2864" s="46"/>
      <c r="MNU2864" s="46"/>
      <c r="MNV2864" s="46"/>
      <c r="MNW2864" s="46"/>
      <c r="MNX2864" s="46"/>
      <c r="MNY2864" s="46"/>
      <c r="MNZ2864" s="46"/>
      <c r="MOA2864" s="46"/>
      <c r="MOB2864" s="46"/>
      <c r="MOC2864" s="46"/>
      <c r="MOD2864" s="46"/>
      <c r="MOE2864" s="46"/>
      <c r="MOF2864" s="46"/>
      <c r="MOG2864" s="46"/>
      <c r="MOH2864" s="46"/>
      <c r="MOI2864" s="46"/>
      <c r="MOJ2864" s="46"/>
      <c r="MOK2864" s="46"/>
      <c r="MOL2864" s="46"/>
      <c r="MOM2864" s="46"/>
      <c r="MON2864" s="46"/>
      <c r="MOO2864" s="46"/>
      <c r="MOP2864" s="46"/>
      <c r="MOQ2864" s="46"/>
      <c r="MOR2864" s="46"/>
      <c r="MOS2864" s="46"/>
      <c r="MOT2864" s="46"/>
      <c r="MOU2864" s="46"/>
      <c r="MOV2864" s="46"/>
      <c r="MOW2864" s="46"/>
      <c r="MOX2864" s="46"/>
      <c r="MOY2864" s="46"/>
      <c r="MOZ2864" s="46"/>
      <c r="MPA2864" s="46"/>
      <c r="MPB2864" s="46"/>
      <c r="MPC2864" s="46"/>
      <c r="MPD2864" s="46"/>
      <c r="MPE2864" s="46"/>
      <c r="MPF2864" s="46"/>
      <c r="MPG2864" s="46"/>
      <c r="MPH2864" s="46"/>
      <c r="MPI2864" s="46"/>
      <c r="MPJ2864" s="46"/>
      <c r="MPK2864" s="46"/>
      <c r="MPL2864" s="46"/>
      <c r="MPM2864" s="46"/>
      <c r="MPN2864" s="46"/>
      <c r="MPO2864" s="46"/>
      <c r="MPP2864" s="46"/>
      <c r="MPQ2864" s="46"/>
      <c r="MPR2864" s="46"/>
      <c r="MPS2864" s="46"/>
      <c r="MPT2864" s="46"/>
      <c r="MPU2864" s="46"/>
      <c r="MPV2864" s="46"/>
      <c r="MPW2864" s="46"/>
      <c r="MPX2864" s="46"/>
      <c r="MPY2864" s="46"/>
      <c r="MPZ2864" s="46"/>
      <c r="MQA2864" s="46"/>
      <c r="MQB2864" s="46"/>
      <c r="MQC2864" s="46"/>
      <c r="MQD2864" s="46"/>
      <c r="MQE2864" s="46"/>
      <c r="MQF2864" s="46"/>
      <c r="MQG2864" s="46"/>
      <c r="MQH2864" s="46"/>
      <c r="MQI2864" s="46"/>
      <c r="MQJ2864" s="46"/>
      <c r="MQK2864" s="46"/>
      <c r="MQL2864" s="46"/>
      <c r="MQM2864" s="46"/>
      <c r="MQN2864" s="46"/>
      <c r="MQO2864" s="46"/>
      <c r="MQP2864" s="46"/>
      <c r="MQQ2864" s="46"/>
      <c r="MQR2864" s="46"/>
      <c r="MQS2864" s="46"/>
      <c r="MQT2864" s="46"/>
      <c r="MQU2864" s="46"/>
      <c r="MQV2864" s="46"/>
      <c r="MQW2864" s="46"/>
      <c r="MQX2864" s="46"/>
      <c r="MQY2864" s="46"/>
      <c r="MQZ2864" s="46"/>
      <c r="MRA2864" s="46"/>
      <c r="MRB2864" s="46"/>
      <c r="MRC2864" s="46"/>
      <c r="MRD2864" s="46"/>
      <c r="MRE2864" s="46"/>
      <c r="MRF2864" s="46"/>
      <c r="MRG2864" s="46"/>
      <c r="MRH2864" s="46"/>
      <c r="MRI2864" s="46"/>
      <c r="MRJ2864" s="46"/>
      <c r="MRK2864" s="46"/>
      <c r="MRL2864" s="46"/>
      <c r="MRM2864" s="46"/>
      <c r="MRN2864" s="46"/>
      <c r="MRO2864" s="46"/>
      <c r="MRP2864" s="46"/>
      <c r="MRQ2864" s="46"/>
      <c r="MRR2864" s="46"/>
      <c r="MRS2864" s="46"/>
      <c r="MRT2864" s="46"/>
      <c r="MRU2864" s="46"/>
      <c r="MRV2864" s="46"/>
      <c r="MRW2864" s="46"/>
      <c r="MRX2864" s="46"/>
      <c r="MRY2864" s="46"/>
      <c r="MRZ2864" s="46"/>
      <c r="MSA2864" s="46"/>
      <c r="MSB2864" s="46"/>
      <c r="MSC2864" s="46"/>
      <c r="MSD2864" s="46"/>
      <c r="MSE2864" s="46"/>
      <c r="MSF2864" s="46"/>
      <c r="MSG2864" s="46"/>
      <c r="MSH2864" s="46"/>
      <c r="MSI2864" s="46"/>
      <c r="MSJ2864" s="46"/>
      <c r="MSK2864" s="46"/>
      <c r="MSL2864" s="46"/>
      <c r="MSM2864" s="46"/>
      <c r="MSN2864" s="46"/>
      <c r="MSO2864" s="46"/>
      <c r="MSP2864" s="46"/>
      <c r="MSQ2864" s="46"/>
      <c r="MSR2864" s="46"/>
      <c r="MSS2864" s="46"/>
      <c r="MST2864" s="46"/>
      <c r="MSU2864" s="46"/>
      <c r="MSV2864" s="46"/>
      <c r="MSW2864" s="46"/>
      <c r="MSX2864" s="46"/>
      <c r="MSY2864" s="46"/>
      <c r="MSZ2864" s="46"/>
      <c r="MTA2864" s="46"/>
      <c r="MTB2864" s="46"/>
      <c r="MTC2864" s="46"/>
      <c r="MTD2864" s="46"/>
      <c r="MTE2864" s="46"/>
      <c r="MTF2864" s="46"/>
      <c r="MTG2864" s="46"/>
      <c r="MTH2864" s="46"/>
      <c r="MTI2864" s="46"/>
      <c r="MTJ2864" s="46"/>
      <c r="MTK2864" s="46"/>
      <c r="MTL2864" s="46"/>
      <c r="MTM2864" s="46"/>
      <c r="MTN2864" s="46"/>
      <c r="MTO2864" s="46"/>
      <c r="MTP2864" s="46"/>
      <c r="MTQ2864" s="46"/>
      <c r="MTR2864" s="46"/>
      <c r="MTS2864" s="46"/>
      <c r="MTT2864" s="46"/>
      <c r="MTU2864" s="46"/>
      <c r="MTV2864" s="46"/>
      <c r="MTW2864" s="46"/>
      <c r="MTX2864" s="46"/>
      <c r="MTY2864" s="46"/>
      <c r="MTZ2864" s="46"/>
      <c r="MUA2864" s="46"/>
      <c r="MUB2864" s="46"/>
      <c r="MUC2864" s="46"/>
      <c r="MUD2864" s="46"/>
      <c r="MUE2864" s="46"/>
      <c r="MUF2864" s="46"/>
      <c r="MUG2864" s="46"/>
      <c r="MUH2864" s="46"/>
      <c r="MUI2864" s="46"/>
      <c r="MUJ2864" s="46"/>
      <c r="MUK2864" s="46"/>
      <c r="MUL2864" s="46"/>
      <c r="MUM2864" s="46"/>
      <c r="MUN2864" s="46"/>
      <c r="MUO2864" s="46"/>
      <c r="MUP2864" s="46"/>
      <c r="MUQ2864" s="46"/>
      <c r="MUR2864" s="46"/>
      <c r="MUS2864" s="46"/>
      <c r="MUT2864" s="46"/>
      <c r="MUU2864" s="46"/>
      <c r="MUV2864" s="46"/>
      <c r="MUW2864" s="46"/>
      <c r="MUX2864" s="46"/>
      <c r="MUY2864" s="46"/>
      <c r="MUZ2864" s="46"/>
      <c r="MVA2864" s="46"/>
      <c r="MVB2864" s="46"/>
      <c r="MVC2864" s="46"/>
      <c r="MVD2864" s="46"/>
      <c r="MVE2864" s="46"/>
      <c r="MVF2864" s="46"/>
      <c r="MVG2864" s="46"/>
      <c r="MVH2864" s="46"/>
      <c r="MVI2864" s="46"/>
      <c r="MVJ2864" s="46"/>
      <c r="MVK2864" s="46"/>
      <c r="MVL2864" s="46"/>
      <c r="MVM2864" s="46"/>
      <c r="MVN2864" s="46"/>
      <c r="MVO2864" s="46"/>
      <c r="MVP2864" s="46"/>
      <c r="MVQ2864" s="46"/>
      <c r="MVR2864" s="46"/>
      <c r="MVS2864" s="46"/>
      <c r="MVT2864" s="46"/>
      <c r="MVU2864" s="46"/>
      <c r="MVV2864" s="46"/>
      <c r="MVW2864" s="46"/>
      <c r="MVX2864" s="46"/>
      <c r="MVY2864" s="46"/>
      <c r="MVZ2864" s="46"/>
      <c r="MWA2864" s="46"/>
      <c r="MWB2864" s="46"/>
      <c r="MWC2864" s="46"/>
      <c r="MWD2864" s="46"/>
      <c r="MWE2864" s="46"/>
      <c r="MWF2864" s="46"/>
      <c r="MWG2864" s="46"/>
      <c r="MWH2864" s="46"/>
      <c r="MWI2864" s="46"/>
      <c r="MWJ2864" s="46"/>
      <c r="MWK2864" s="46"/>
      <c r="MWL2864" s="46"/>
      <c r="MWM2864" s="46"/>
      <c r="MWN2864" s="46"/>
      <c r="MWO2864" s="46"/>
      <c r="MWP2864" s="46"/>
      <c r="MWQ2864" s="46"/>
      <c r="MWR2864" s="46"/>
      <c r="MWS2864" s="46"/>
      <c r="MWT2864" s="46"/>
      <c r="MWU2864" s="46"/>
      <c r="MWV2864" s="46"/>
      <c r="MWW2864" s="46"/>
      <c r="MWX2864" s="46"/>
      <c r="MWY2864" s="46"/>
      <c r="MWZ2864" s="46"/>
      <c r="MXA2864" s="46"/>
      <c r="MXB2864" s="46"/>
      <c r="MXC2864" s="46"/>
      <c r="MXD2864" s="46"/>
      <c r="MXE2864" s="46"/>
      <c r="MXF2864" s="46"/>
      <c r="MXG2864" s="46"/>
      <c r="MXH2864" s="46"/>
      <c r="MXI2864" s="46"/>
      <c r="MXJ2864" s="46"/>
      <c r="MXK2864" s="46"/>
      <c r="MXL2864" s="46"/>
      <c r="MXM2864" s="46"/>
      <c r="MXN2864" s="46"/>
      <c r="MXO2864" s="46"/>
      <c r="MXP2864" s="46"/>
      <c r="MXQ2864" s="46"/>
      <c r="MXR2864" s="46"/>
      <c r="MXS2864" s="46"/>
      <c r="MXT2864" s="46"/>
      <c r="MXU2864" s="46"/>
      <c r="MXV2864" s="46"/>
      <c r="MXW2864" s="46"/>
      <c r="MXX2864" s="46"/>
      <c r="MXY2864" s="46"/>
      <c r="MXZ2864" s="46"/>
      <c r="MYA2864" s="46"/>
      <c r="MYB2864" s="46"/>
      <c r="MYC2864" s="46"/>
      <c r="MYD2864" s="46"/>
      <c r="MYE2864" s="46"/>
      <c r="MYF2864" s="46"/>
      <c r="MYG2864" s="46"/>
      <c r="MYH2864" s="46"/>
      <c r="MYI2864" s="46"/>
      <c r="MYJ2864" s="46"/>
      <c r="MYK2864" s="46"/>
      <c r="MYL2864" s="46"/>
      <c r="MYM2864" s="46"/>
      <c r="MYN2864" s="46"/>
      <c r="MYO2864" s="46"/>
      <c r="MYP2864" s="46"/>
      <c r="MYQ2864" s="46"/>
      <c r="MYR2864" s="46"/>
      <c r="MYS2864" s="46"/>
      <c r="MYT2864" s="46"/>
      <c r="MYU2864" s="46"/>
      <c r="MYV2864" s="46"/>
      <c r="MYW2864" s="46"/>
      <c r="MYX2864" s="46"/>
      <c r="MYY2864" s="46"/>
      <c r="MYZ2864" s="46"/>
      <c r="MZA2864" s="46"/>
      <c r="MZB2864" s="46"/>
      <c r="MZC2864" s="46"/>
      <c r="MZD2864" s="46"/>
      <c r="MZE2864" s="46"/>
      <c r="MZF2864" s="46"/>
      <c r="MZG2864" s="46"/>
      <c r="MZH2864" s="46"/>
      <c r="MZI2864" s="46"/>
      <c r="MZJ2864" s="46"/>
      <c r="MZK2864" s="46"/>
      <c r="MZL2864" s="46"/>
      <c r="MZM2864" s="46"/>
      <c r="MZN2864" s="46"/>
      <c r="MZO2864" s="46"/>
      <c r="MZP2864" s="46"/>
      <c r="MZQ2864" s="46"/>
      <c r="MZR2864" s="46"/>
      <c r="MZS2864" s="46"/>
      <c r="MZT2864" s="46"/>
      <c r="MZU2864" s="46"/>
      <c r="MZV2864" s="46"/>
      <c r="MZW2864" s="46"/>
      <c r="MZX2864" s="46"/>
      <c r="MZY2864" s="46"/>
      <c r="MZZ2864" s="46"/>
      <c r="NAA2864" s="46"/>
      <c r="NAB2864" s="46"/>
      <c r="NAC2864" s="46"/>
      <c r="NAD2864" s="46"/>
      <c r="NAE2864" s="46"/>
      <c r="NAF2864" s="46"/>
      <c r="NAG2864" s="46"/>
      <c r="NAH2864" s="46"/>
      <c r="NAI2864" s="46"/>
      <c r="NAJ2864" s="46"/>
      <c r="NAK2864" s="46"/>
      <c r="NAL2864" s="46"/>
      <c r="NAM2864" s="46"/>
      <c r="NAN2864" s="46"/>
      <c r="NAO2864" s="46"/>
      <c r="NAP2864" s="46"/>
      <c r="NAQ2864" s="46"/>
      <c r="NAR2864" s="46"/>
      <c r="NAS2864" s="46"/>
      <c r="NAT2864" s="46"/>
      <c r="NAU2864" s="46"/>
      <c r="NAV2864" s="46"/>
      <c r="NAW2864" s="46"/>
      <c r="NAX2864" s="46"/>
      <c r="NAY2864" s="46"/>
      <c r="NAZ2864" s="46"/>
      <c r="NBA2864" s="46"/>
      <c r="NBB2864" s="46"/>
      <c r="NBC2864" s="46"/>
      <c r="NBD2864" s="46"/>
      <c r="NBE2864" s="46"/>
      <c r="NBF2864" s="46"/>
      <c r="NBG2864" s="46"/>
      <c r="NBH2864" s="46"/>
      <c r="NBI2864" s="46"/>
      <c r="NBJ2864" s="46"/>
      <c r="NBK2864" s="46"/>
      <c r="NBL2864" s="46"/>
      <c r="NBM2864" s="46"/>
      <c r="NBN2864" s="46"/>
      <c r="NBO2864" s="46"/>
      <c r="NBP2864" s="46"/>
      <c r="NBQ2864" s="46"/>
      <c r="NBR2864" s="46"/>
      <c r="NBS2864" s="46"/>
      <c r="NBT2864" s="46"/>
      <c r="NBU2864" s="46"/>
      <c r="NBV2864" s="46"/>
      <c r="NBW2864" s="46"/>
      <c r="NBX2864" s="46"/>
      <c r="NBY2864" s="46"/>
      <c r="NBZ2864" s="46"/>
      <c r="NCA2864" s="46"/>
      <c r="NCB2864" s="46"/>
      <c r="NCC2864" s="46"/>
      <c r="NCD2864" s="46"/>
      <c r="NCE2864" s="46"/>
      <c r="NCF2864" s="46"/>
      <c r="NCG2864" s="46"/>
      <c r="NCH2864" s="46"/>
      <c r="NCI2864" s="46"/>
      <c r="NCJ2864" s="46"/>
      <c r="NCK2864" s="46"/>
      <c r="NCL2864" s="46"/>
      <c r="NCM2864" s="46"/>
      <c r="NCN2864" s="46"/>
      <c r="NCO2864" s="46"/>
      <c r="NCP2864" s="46"/>
      <c r="NCQ2864" s="46"/>
      <c r="NCR2864" s="46"/>
      <c r="NCS2864" s="46"/>
      <c r="NCT2864" s="46"/>
      <c r="NCU2864" s="46"/>
      <c r="NCV2864" s="46"/>
      <c r="NCW2864" s="46"/>
      <c r="NCX2864" s="46"/>
      <c r="NCY2864" s="46"/>
      <c r="NCZ2864" s="46"/>
      <c r="NDA2864" s="46"/>
      <c r="NDB2864" s="46"/>
      <c r="NDC2864" s="46"/>
      <c r="NDD2864" s="46"/>
      <c r="NDE2864" s="46"/>
      <c r="NDF2864" s="46"/>
      <c r="NDG2864" s="46"/>
      <c r="NDH2864" s="46"/>
      <c r="NDI2864" s="46"/>
      <c r="NDJ2864" s="46"/>
      <c r="NDK2864" s="46"/>
      <c r="NDL2864" s="46"/>
      <c r="NDM2864" s="46"/>
      <c r="NDN2864" s="46"/>
      <c r="NDO2864" s="46"/>
      <c r="NDP2864" s="46"/>
      <c r="NDQ2864" s="46"/>
      <c r="NDR2864" s="46"/>
      <c r="NDS2864" s="46"/>
      <c r="NDT2864" s="46"/>
      <c r="NDU2864" s="46"/>
      <c r="NDV2864" s="46"/>
      <c r="NDW2864" s="46"/>
      <c r="NDX2864" s="46"/>
      <c r="NDY2864" s="46"/>
      <c r="NDZ2864" s="46"/>
      <c r="NEA2864" s="46"/>
      <c r="NEB2864" s="46"/>
      <c r="NEC2864" s="46"/>
      <c r="NED2864" s="46"/>
      <c r="NEE2864" s="46"/>
      <c r="NEF2864" s="46"/>
      <c r="NEG2864" s="46"/>
      <c r="NEH2864" s="46"/>
      <c r="NEI2864" s="46"/>
      <c r="NEJ2864" s="46"/>
      <c r="NEK2864" s="46"/>
      <c r="NEL2864" s="46"/>
      <c r="NEM2864" s="46"/>
      <c r="NEN2864" s="46"/>
      <c r="NEO2864" s="46"/>
      <c r="NEP2864" s="46"/>
      <c r="NEQ2864" s="46"/>
      <c r="NER2864" s="46"/>
      <c r="NES2864" s="46"/>
      <c r="NET2864" s="46"/>
      <c r="NEU2864" s="46"/>
      <c r="NEV2864" s="46"/>
      <c r="NEW2864" s="46"/>
      <c r="NEX2864" s="46"/>
      <c r="NEY2864" s="46"/>
      <c r="NEZ2864" s="46"/>
      <c r="NFA2864" s="46"/>
      <c r="NFB2864" s="46"/>
      <c r="NFC2864" s="46"/>
      <c r="NFD2864" s="46"/>
      <c r="NFE2864" s="46"/>
      <c r="NFF2864" s="46"/>
      <c r="NFG2864" s="46"/>
      <c r="NFH2864" s="46"/>
      <c r="NFI2864" s="46"/>
      <c r="NFJ2864" s="46"/>
      <c r="NFK2864" s="46"/>
      <c r="NFL2864" s="46"/>
      <c r="NFM2864" s="46"/>
      <c r="NFN2864" s="46"/>
      <c r="NFO2864" s="46"/>
      <c r="NFP2864" s="46"/>
      <c r="NFQ2864" s="46"/>
      <c r="NFR2864" s="46"/>
      <c r="NFS2864" s="46"/>
      <c r="NFT2864" s="46"/>
      <c r="NFU2864" s="46"/>
      <c r="NFV2864" s="46"/>
      <c r="NFW2864" s="46"/>
      <c r="NFX2864" s="46"/>
      <c r="NFY2864" s="46"/>
      <c r="NFZ2864" s="46"/>
      <c r="NGA2864" s="46"/>
      <c r="NGB2864" s="46"/>
      <c r="NGC2864" s="46"/>
      <c r="NGD2864" s="46"/>
      <c r="NGE2864" s="46"/>
      <c r="NGF2864" s="46"/>
      <c r="NGG2864" s="46"/>
      <c r="NGH2864" s="46"/>
      <c r="NGI2864" s="46"/>
      <c r="NGJ2864" s="46"/>
      <c r="NGK2864" s="46"/>
      <c r="NGL2864" s="46"/>
      <c r="NGM2864" s="46"/>
      <c r="NGN2864" s="46"/>
      <c r="NGO2864" s="46"/>
      <c r="NGP2864" s="46"/>
      <c r="NGQ2864" s="46"/>
      <c r="NGR2864" s="46"/>
      <c r="NGS2864" s="46"/>
      <c r="NGT2864" s="46"/>
      <c r="NGU2864" s="46"/>
      <c r="NGV2864" s="46"/>
      <c r="NGW2864" s="46"/>
      <c r="NGX2864" s="46"/>
      <c r="NGY2864" s="46"/>
      <c r="NGZ2864" s="46"/>
      <c r="NHA2864" s="46"/>
      <c r="NHB2864" s="46"/>
      <c r="NHC2864" s="46"/>
      <c r="NHD2864" s="46"/>
      <c r="NHE2864" s="46"/>
      <c r="NHF2864" s="46"/>
      <c r="NHG2864" s="46"/>
      <c r="NHH2864" s="46"/>
      <c r="NHI2864" s="46"/>
      <c r="NHJ2864" s="46"/>
      <c r="NHK2864" s="46"/>
      <c r="NHL2864" s="46"/>
      <c r="NHM2864" s="46"/>
      <c r="NHN2864" s="46"/>
      <c r="NHO2864" s="46"/>
      <c r="NHP2864" s="46"/>
      <c r="NHQ2864" s="46"/>
      <c r="NHR2864" s="46"/>
      <c r="NHS2864" s="46"/>
      <c r="NHT2864" s="46"/>
      <c r="NHU2864" s="46"/>
      <c r="NHV2864" s="46"/>
      <c r="NHW2864" s="46"/>
      <c r="NHX2864" s="46"/>
      <c r="NHY2864" s="46"/>
      <c r="NHZ2864" s="46"/>
      <c r="NIA2864" s="46"/>
      <c r="NIB2864" s="46"/>
      <c r="NIC2864" s="46"/>
      <c r="NID2864" s="46"/>
      <c r="NIE2864" s="46"/>
      <c r="NIF2864" s="46"/>
      <c r="NIG2864" s="46"/>
      <c r="NIH2864" s="46"/>
      <c r="NII2864" s="46"/>
      <c r="NIJ2864" s="46"/>
      <c r="NIK2864" s="46"/>
      <c r="NIL2864" s="46"/>
      <c r="NIM2864" s="46"/>
      <c r="NIN2864" s="46"/>
      <c r="NIO2864" s="46"/>
      <c r="NIP2864" s="46"/>
      <c r="NIQ2864" s="46"/>
      <c r="NIR2864" s="46"/>
      <c r="NIS2864" s="46"/>
      <c r="NIT2864" s="46"/>
      <c r="NIU2864" s="46"/>
      <c r="NIV2864" s="46"/>
      <c r="NIW2864" s="46"/>
      <c r="NIX2864" s="46"/>
      <c r="NIY2864" s="46"/>
      <c r="NIZ2864" s="46"/>
      <c r="NJA2864" s="46"/>
      <c r="NJB2864" s="46"/>
      <c r="NJC2864" s="46"/>
      <c r="NJD2864" s="46"/>
      <c r="NJE2864" s="46"/>
      <c r="NJF2864" s="46"/>
      <c r="NJG2864" s="46"/>
      <c r="NJH2864" s="46"/>
      <c r="NJI2864" s="46"/>
      <c r="NJJ2864" s="46"/>
      <c r="NJK2864" s="46"/>
      <c r="NJL2864" s="46"/>
      <c r="NJM2864" s="46"/>
      <c r="NJN2864" s="46"/>
      <c r="NJO2864" s="46"/>
      <c r="NJP2864" s="46"/>
      <c r="NJQ2864" s="46"/>
      <c r="NJR2864" s="46"/>
      <c r="NJS2864" s="46"/>
      <c r="NJT2864" s="46"/>
      <c r="NJU2864" s="46"/>
      <c r="NJV2864" s="46"/>
      <c r="NJW2864" s="46"/>
      <c r="NJX2864" s="46"/>
      <c r="NJY2864" s="46"/>
      <c r="NJZ2864" s="46"/>
      <c r="NKA2864" s="46"/>
      <c r="NKB2864" s="46"/>
      <c r="NKC2864" s="46"/>
      <c r="NKD2864" s="46"/>
      <c r="NKE2864" s="46"/>
      <c r="NKF2864" s="46"/>
      <c r="NKG2864" s="46"/>
      <c r="NKH2864" s="46"/>
      <c r="NKI2864" s="46"/>
      <c r="NKJ2864" s="46"/>
      <c r="NKK2864" s="46"/>
      <c r="NKL2864" s="46"/>
      <c r="NKM2864" s="46"/>
      <c r="NKN2864" s="46"/>
      <c r="NKO2864" s="46"/>
      <c r="NKP2864" s="46"/>
      <c r="NKQ2864" s="46"/>
      <c r="NKR2864" s="46"/>
      <c r="NKS2864" s="46"/>
      <c r="NKT2864" s="46"/>
      <c r="NKU2864" s="46"/>
      <c r="NKV2864" s="46"/>
      <c r="NKW2864" s="46"/>
      <c r="NKX2864" s="46"/>
      <c r="NKY2864" s="46"/>
      <c r="NKZ2864" s="46"/>
      <c r="NLA2864" s="46"/>
      <c r="NLB2864" s="46"/>
      <c r="NLC2864" s="46"/>
      <c r="NLD2864" s="46"/>
      <c r="NLE2864" s="46"/>
      <c r="NLF2864" s="46"/>
      <c r="NLG2864" s="46"/>
      <c r="NLH2864" s="46"/>
      <c r="NLI2864" s="46"/>
      <c r="NLJ2864" s="46"/>
      <c r="NLK2864" s="46"/>
      <c r="NLL2864" s="46"/>
      <c r="NLM2864" s="46"/>
      <c r="NLN2864" s="46"/>
      <c r="NLO2864" s="46"/>
      <c r="NLP2864" s="46"/>
      <c r="NLQ2864" s="46"/>
      <c r="NLR2864" s="46"/>
      <c r="NLS2864" s="46"/>
      <c r="NLT2864" s="46"/>
      <c r="NLU2864" s="46"/>
      <c r="NLV2864" s="46"/>
      <c r="NLW2864" s="46"/>
      <c r="NLX2864" s="46"/>
      <c r="NLY2864" s="46"/>
      <c r="NLZ2864" s="46"/>
      <c r="NMA2864" s="46"/>
      <c r="NMB2864" s="46"/>
      <c r="NMC2864" s="46"/>
      <c r="NMD2864" s="46"/>
      <c r="NME2864" s="46"/>
      <c r="NMF2864" s="46"/>
      <c r="NMG2864" s="46"/>
      <c r="NMH2864" s="46"/>
      <c r="NMI2864" s="46"/>
      <c r="NMJ2864" s="46"/>
      <c r="NMK2864" s="46"/>
      <c r="NML2864" s="46"/>
      <c r="NMM2864" s="46"/>
      <c r="NMN2864" s="46"/>
      <c r="NMO2864" s="46"/>
      <c r="NMP2864" s="46"/>
      <c r="NMQ2864" s="46"/>
      <c r="NMR2864" s="46"/>
      <c r="NMS2864" s="46"/>
      <c r="NMT2864" s="46"/>
      <c r="NMU2864" s="46"/>
      <c r="NMV2864" s="46"/>
      <c r="NMW2864" s="46"/>
      <c r="NMX2864" s="46"/>
      <c r="NMY2864" s="46"/>
      <c r="NMZ2864" s="46"/>
      <c r="NNA2864" s="46"/>
      <c r="NNB2864" s="46"/>
      <c r="NNC2864" s="46"/>
      <c r="NND2864" s="46"/>
      <c r="NNE2864" s="46"/>
      <c r="NNF2864" s="46"/>
      <c r="NNG2864" s="46"/>
      <c r="NNH2864" s="46"/>
      <c r="NNI2864" s="46"/>
      <c r="NNJ2864" s="46"/>
      <c r="NNK2864" s="46"/>
      <c r="NNL2864" s="46"/>
      <c r="NNM2864" s="46"/>
      <c r="NNN2864" s="46"/>
      <c r="NNO2864" s="46"/>
      <c r="NNP2864" s="46"/>
      <c r="NNQ2864" s="46"/>
      <c r="NNR2864" s="46"/>
      <c r="NNS2864" s="46"/>
      <c r="NNT2864" s="46"/>
      <c r="NNU2864" s="46"/>
      <c r="NNV2864" s="46"/>
      <c r="NNW2864" s="46"/>
      <c r="NNX2864" s="46"/>
      <c r="NNY2864" s="46"/>
      <c r="NNZ2864" s="46"/>
      <c r="NOA2864" s="46"/>
      <c r="NOB2864" s="46"/>
      <c r="NOC2864" s="46"/>
      <c r="NOD2864" s="46"/>
      <c r="NOE2864" s="46"/>
      <c r="NOF2864" s="46"/>
      <c r="NOG2864" s="46"/>
      <c r="NOH2864" s="46"/>
      <c r="NOI2864" s="46"/>
      <c r="NOJ2864" s="46"/>
      <c r="NOK2864" s="46"/>
      <c r="NOL2864" s="46"/>
      <c r="NOM2864" s="46"/>
      <c r="NON2864" s="46"/>
      <c r="NOO2864" s="46"/>
      <c r="NOP2864" s="46"/>
      <c r="NOQ2864" s="46"/>
      <c r="NOR2864" s="46"/>
      <c r="NOS2864" s="46"/>
      <c r="NOT2864" s="46"/>
      <c r="NOU2864" s="46"/>
      <c r="NOV2864" s="46"/>
      <c r="NOW2864" s="46"/>
      <c r="NOX2864" s="46"/>
      <c r="NOY2864" s="46"/>
      <c r="NOZ2864" s="46"/>
      <c r="NPA2864" s="46"/>
      <c r="NPB2864" s="46"/>
      <c r="NPC2864" s="46"/>
      <c r="NPD2864" s="46"/>
      <c r="NPE2864" s="46"/>
      <c r="NPF2864" s="46"/>
      <c r="NPG2864" s="46"/>
      <c r="NPH2864" s="46"/>
      <c r="NPI2864" s="46"/>
      <c r="NPJ2864" s="46"/>
      <c r="NPK2864" s="46"/>
      <c r="NPL2864" s="46"/>
      <c r="NPM2864" s="46"/>
      <c r="NPN2864" s="46"/>
      <c r="NPO2864" s="46"/>
      <c r="NPP2864" s="46"/>
      <c r="NPQ2864" s="46"/>
      <c r="NPR2864" s="46"/>
      <c r="NPS2864" s="46"/>
      <c r="NPT2864" s="46"/>
      <c r="NPU2864" s="46"/>
      <c r="NPV2864" s="46"/>
      <c r="NPW2864" s="46"/>
      <c r="NPX2864" s="46"/>
      <c r="NPY2864" s="46"/>
      <c r="NPZ2864" s="46"/>
      <c r="NQA2864" s="46"/>
      <c r="NQB2864" s="46"/>
      <c r="NQC2864" s="46"/>
      <c r="NQD2864" s="46"/>
      <c r="NQE2864" s="46"/>
      <c r="NQF2864" s="46"/>
      <c r="NQG2864" s="46"/>
      <c r="NQH2864" s="46"/>
      <c r="NQI2864" s="46"/>
      <c r="NQJ2864" s="46"/>
      <c r="NQK2864" s="46"/>
      <c r="NQL2864" s="46"/>
      <c r="NQM2864" s="46"/>
      <c r="NQN2864" s="46"/>
      <c r="NQO2864" s="46"/>
      <c r="NQP2864" s="46"/>
      <c r="NQQ2864" s="46"/>
      <c r="NQR2864" s="46"/>
      <c r="NQS2864" s="46"/>
      <c r="NQT2864" s="46"/>
      <c r="NQU2864" s="46"/>
      <c r="NQV2864" s="46"/>
      <c r="NQW2864" s="46"/>
      <c r="NQX2864" s="46"/>
      <c r="NQY2864" s="46"/>
      <c r="NQZ2864" s="46"/>
      <c r="NRA2864" s="46"/>
      <c r="NRB2864" s="46"/>
      <c r="NRC2864" s="46"/>
      <c r="NRD2864" s="46"/>
      <c r="NRE2864" s="46"/>
      <c r="NRF2864" s="46"/>
      <c r="NRG2864" s="46"/>
      <c r="NRH2864" s="46"/>
      <c r="NRI2864" s="46"/>
      <c r="NRJ2864" s="46"/>
      <c r="NRK2864" s="46"/>
      <c r="NRL2864" s="46"/>
      <c r="NRM2864" s="46"/>
      <c r="NRN2864" s="46"/>
      <c r="NRO2864" s="46"/>
      <c r="NRP2864" s="46"/>
      <c r="NRQ2864" s="46"/>
      <c r="NRR2864" s="46"/>
      <c r="NRS2864" s="46"/>
      <c r="NRT2864" s="46"/>
      <c r="NRU2864" s="46"/>
      <c r="NRV2864" s="46"/>
      <c r="NRW2864" s="46"/>
      <c r="NRX2864" s="46"/>
      <c r="NRY2864" s="46"/>
      <c r="NRZ2864" s="46"/>
      <c r="NSA2864" s="46"/>
      <c r="NSB2864" s="46"/>
      <c r="NSC2864" s="46"/>
      <c r="NSD2864" s="46"/>
      <c r="NSE2864" s="46"/>
      <c r="NSF2864" s="46"/>
      <c r="NSG2864" s="46"/>
      <c r="NSH2864" s="46"/>
      <c r="NSI2864" s="46"/>
      <c r="NSJ2864" s="46"/>
      <c r="NSK2864" s="46"/>
      <c r="NSL2864" s="46"/>
      <c r="NSM2864" s="46"/>
      <c r="NSN2864" s="46"/>
      <c r="NSO2864" s="46"/>
      <c r="NSP2864" s="46"/>
      <c r="NSQ2864" s="46"/>
      <c r="NSR2864" s="46"/>
      <c r="NSS2864" s="46"/>
      <c r="NST2864" s="46"/>
      <c r="NSU2864" s="46"/>
      <c r="NSV2864" s="46"/>
      <c r="NSW2864" s="46"/>
      <c r="NSX2864" s="46"/>
      <c r="NSY2864" s="46"/>
      <c r="NSZ2864" s="46"/>
      <c r="NTA2864" s="46"/>
      <c r="NTB2864" s="46"/>
      <c r="NTC2864" s="46"/>
      <c r="NTD2864" s="46"/>
      <c r="NTE2864" s="46"/>
      <c r="NTF2864" s="46"/>
      <c r="NTG2864" s="46"/>
      <c r="NTH2864" s="46"/>
      <c r="NTI2864" s="46"/>
      <c r="NTJ2864" s="46"/>
      <c r="NTK2864" s="46"/>
      <c r="NTL2864" s="46"/>
      <c r="NTM2864" s="46"/>
      <c r="NTN2864" s="46"/>
      <c r="NTO2864" s="46"/>
      <c r="NTP2864" s="46"/>
      <c r="NTQ2864" s="46"/>
      <c r="NTR2864" s="46"/>
      <c r="NTS2864" s="46"/>
      <c r="NTT2864" s="46"/>
      <c r="NTU2864" s="46"/>
      <c r="NTV2864" s="46"/>
      <c r="NTW2864" s="46"/>
      <c r="NTX2864" s="46"/>
      <c r="NTY2864" s="46"/>
      <c r="NTZ2864" s="46"/>
      <c r="NUA2864" s="46"/>
      <c r="NUB2864" s="46"/>
      <c r="NUC2864" s="46"/>
      <c r="NUD2864" s="46"/>
      <c r="NUE2864" s="46"/>
      <c r="NUF2864" s="46"/>
      <c r="NUG2864" s="46"/>
      <c r="NUH2864" s="46"/>
      <c r="NUI2864" s="46"/>
      <c r="NUJ2864" s="46"/>
      <c r="NUK2864" s="46"/>
      <c r="NUL2864" s="46"/>
      <c r="NUM2864" s="46"/>
      <c r="NUN2864" s="46"/>
      <c r="NUO2864" s="46"/>
      <c r="NUP2864" s="46"/>
      <c r="NUQ2864" s="46"/>
      <c r="NUR2864" s="46"/>
      <c r="NUS2864" s="46"/>
      <c r="NUT2864" s="46"/>
      <c r="NUU2864" s="46"/>
      <c r="NUV2864" s="46"/>
      <c r="NUW2864" s="46"/>
      <c r="NUX2864" s="46"/>
      <c r="NUY2864" s="46"/>
      <c r="NUZ2864" s="46"/>
      <c r="NVA2864" s="46"/>
      <c r="NVB2864" s="46"/>
      <c r="NVC2864" s="46"/>
      <c r="NVD2864" s="46"/>
      <c r="NVE2864" s="46"/>
      <c r="NVF2864" s="46"/>
      <c r="NVG2864" s="46"/>
      <c r="NVH2864" s="46"/>
      <c r="NVI2864" s="46"/>
      <c r="NVJ2864" s="46"/>
      <c r="NVK2864" s="46"/>
      <c r="NVL2864" s="46"/>
      <c r="NVM2864" s="46"/>
      <c r="NVN2864" s="46"/>
      <c r="NVO2864" s="46"/>
      <c r="NVP2864" s="46"/>
      <c r="NVQ2864" s="46"/>
      <c r="NVR2864" s="46"/>
      <c r="NVS2864" s="46"/>
      <c r="NVT2864" s="46"/>
      <c r="NVU2864" s="46"/>
      <c r="NVV2864" s="46"/>
      <c r="NVW2864" s="46"/>
      <c r="NVX2864" s="46"/>
      <c r="NVY2864" s="46"/>
      <c r="NVZ2864" s="46"/>
      <c r="NWA2864" s="46"/>
      <c r="NWB2864" s="46"/>
      <c r="NWC2864" s="46"/>
      <c r="NWD2864" s="46"/>
      <c r="NWE2864" s="46"/>
      <c r="NWF2864" s="46"/>
      <c r="NWG2864" s="46"/>
      <c r="NWH2864" s="46"/>
      <c r="NWI2864" s="46"/>
      <c r="NWJ2864" s="46"/>
      <c r="NWK2864" s="46"/>
      <c r="NWL2864" s="46"/>
      <c r="NWM2864" s="46"/>
      <c r="NWN2864" s="46"/>
      <c r="NWO2864" s="46"/>
      <c r="NWP2864" s="46"/>
      <c r="NWQ2864" s="46"/>
      <c r="NWR2864" s="46"/>
      <c r="NWS2864" s="46"/>
      <c r="NWT2864" s="46"/>
      <c r="NWU2864" s="46"/>
      <c r="NWV2864" s="46"/>
      <c r="NWW2864" s="46"/>
      <c r="NWX2864" s="46"/>
      <c r="NWY2864" s="46"/>
      <c r="NWZ2864" s="46"/>
      <c r="NXA2864" s="46"/>
      <c r="NXB2864" s="46"/>
      <c r="NXC2864" s="46"/>
      <c r="NXD2864" s="46"/>
      <c r="NXE2864" s="46"/>
      <c r="NXF2864" s="46"/>
      <c r="NXG2864" s="46"/>
      <c r="NXH2864" s="46"/>
      <c r="NXI2864" s="46"/>
      <c r="NXJ2864" s="46"/>
      <c r="NXK2864" s="46"/>
      <c r="NXL2864" s="46"/>
      <c r="NXM2864" s="46"/>
      <c r="NXN2864" s="46"/>
      <c r="NXO2864" s="46"/>
      <c r="NXP2864" s="46"/>
      <c r="NXQ2864" s="46"/>
      <c r="NXR2864" s="46"/>
      <c r="NXS2864" s="46"/>
      <c r="NXT2864" s="46"/>
      <c r="NXU2864" s="46"/>
      <c r="NXV2864" s="46"/>
      <c r="NXW2864" s="46"/>
      <c r="NXX2864" s="46"/>
      <c r="NXY2864" s="46"/>
      <c r="NXZ2864" s="46"/>
      <c r="NYA2864" s="46"/>
      <c r="NYB2864" s="46"/>
      <c r="NYC2864" s="46"/>
      <c r="NYD2864" s="46"/>
      <c r="NYE2864" s="46"/>
      <c r="NYF2864" s="46"/>
      <c r="NYG2864" s="46"/>
      <c r="NYH2864" s="46"/>
      <c r="NYI2864" s="46"/>
      <c r="NYJ2864" s="46"/>
      <c r="NYK2864" s="46"/>
      <c r="NYL2864" s="46"/>
      <c r="NYM2864" s="46"/>
      <c r="NYN2864" s="46"/>
      <c r="NYO2864" s="46"/>
      <c r="NYP2864" s="46"/>
      <c r="NYQ2864" s="46"/>
      <c r="NYR2864" s="46"/>
      <c r="NYS2864" s="46"/>
      <c r="NYT2864" s="46"/>
      <c r="NYU2864" s="46"/>
      <c r="NYV2864" s="46"/>
      <c r="NYW2864" s="46"/>
      <c r="NYX2864" s="46"/>
      <c r="NYY2864" s="46"/>
      <c r="NYZ2864" s="46"/>
      <c r="NZA2864" s="46"/>
      <c r="NZB2864" s="46"/>
      <c r="NZC2864" s="46"/>
      <c r="NZD2864" s="46"/>
      <c r="NZE2864" s="46"/>
      <c r="NZF2864" s="46"/>
      <c r="NZG2864" s="46"/>
      <c r="NZH2864" s="46"/>
      <c r="NZI2864" s="46"/>
      <c r="NZJ2864" s="46"/>
      <c r="NZK2864" s="46"/>
      <c r="NZL2864" s="46"/>
      <c r="NZM2864" s="46"/>
      <c r="NZN2864" s="46"/>
      <c r="NZO2864" s="46"/>
      <c r="NZP2864" s="46"/>
      <c r="NZQ2864" s="46"/>
      <c r="NZR2864" s="46"/>
      <c r="NZS2864" s="46"/>
      <c r="NZT2864" s="46"/>
      <c r="NZU2864" s="46"/>
      <c r="NZV2864" s="46"/>
      <c r="NZW2864" s="46"/>
      <c r="NZX2864" s="46"/>
      <c r="NZY2864" s="46"/>
      <c r="NZZ2864" s="46"/>
      <c r="OAA2864" s="46"/>
      <c r="OAB2864" s="46"/>
      <c r="OAC2864" s="46"/>
      <c r="OAD2864" s="46"/>
      <c r="OAE2864" s="46"/>
      <c r="OAF2864" s="46"/>
      <c r="OAG2864" s="46"/>
      <c r="OAH2864" s="46"/>
      <c r="OAI2864" s="46"/>
      <c r="OAJ2864" s="46"/>
      <c r="OAK2864" s="46"/>
      <c r="OAL2864" s="46"/>
      <c r="OAM2864" s="46"/>
      <c r="OAN2864" s="46"/>
      <c r="OAO2864" s="46"/>
      <c r="OAP2864" s="46"/>
      <c r="OAQ2864" s="46"/>
      <c r="OAR2864" s="46"/>
      <c r="OAS2864" s="46"/>
      <c r="OAT2864" s="46"/>
      <c r="OAU2864" s="46"/>
      <c r="OAV2864" s="46"/>
      <c r="OAW2864" s="46"/>
      <c r="OAX2864" s="46"/>
      <c r="OAY2864" s="46"/>
      <c r="OAZ2864" s="46"/>
      <c r="OBA2864" s="46"/>
      <c r="OBB2864" s="46"/>
      <c r="OBC2864" s="46"/>
      <c r="OBD2864" s="46"/>
      <c r="OBE2864" s="46"/>
      <c r="OBF2864" s="46"/>
      <c r="OBG2864" s="46"/>
      <c r="OBH2864" s="46"/>
      <c r="OBI2864" s="46"/>
      <c r="OBJ2864" s="46"/>
      <c r="OBK2864" s="46"/>
      <c r="OBL2864" s="46"/>
      <c r="OBM2864" s="46"/>
      <c r="OBN2864" s="46"/>
      <c r="OBO2864" s="46"/>
      <c r="OBP2864" s="46"/>
      <c r="OBQ2864" s="46"/>
      <c r="OBR2864" s="46"/>
      <c r="OBS2864" s="46"/>
      <c r="OBT2864" s="46"/>
      <c r="OBU2864" s="46"/>
      <c r="OBV2864" s="46"/>
      <c r="OBW2864" s="46"/>
      <c r="OBX2864" s="46"/>
      <c r="OBY2864" s="46"/>
      <c r="OBZ2864" s="46"/>
      <c r="OCA2864" s="46"/>
      <c r="OCB2864" s="46"/>
      <c r="OCC2864" s="46"/>
      <c r="OCD2864" s="46"/>
      <c r="OCE2864" s="46"/>
      <c r="OCF2864" s="46"/>
      <c r="OCG2864" s="46"/>
      <c r="OCH2864" s="46"/>
      <c r="OCI2864" s="46"/>
      <c r="OCJ2864" s="46"/>
      <c r="OCK2864" s="46"/>
      <c r="OCL2864" s="46"/>
      <c r="OCM2864" s="46"/>
      <c r="OCN2864" s="46"/>
      <c r="OCO2864" s="46"/>
      <c r="OCP2864" s="46"/>
      <c r="OCQ2864" s="46"/>
      <c r="OCR2864" s="46"/>
      <c r="OCS2864" s="46"/>
      <c r="OCT2864" s="46"/>
      <c r="OCU2864" s="46"/>
      <c r="OCV2864" s="46"/>
      <c r="OCW2864" s="46"/>
      <c r="OCX2864" s="46"/>
      <c r="OCY2864" s="46"/>
      <c r="OCZ2864" s="46"/>
      <c r="ODA2864" s="46"/>
      <c r="ODB2864" s="46"/>
      <c r="ODC2864" s="46"/>
      <c r="ODD2864" s="46"/>
      <c r="ODE2864" s="46"/>
      <c r="ODF2864" s="46"/>
      <c r="ODG2864" s="46"/>
      <c r="ODH2864" s="46"/>
      <c r="ODI2864" s="46"/>
      <c r="ODJ2864" s="46"/>
      <c r="ODK2864" s="46"/>
      <c r="ODL2864" s="46"/>
      <c r="ODM2864" s="46"/>
      <c r="ODN2864" s="46"/>
      <c r="ODO2864" s="46"/>
      <c r="ODP2864" s="46"/>
      <c r="ODQ2864" s="46"/>
      <c r="ODR2864" s="46"/>
      <c r="ODS2864" s="46"/>
      <c r="ODT2864" s="46"/>
      <c r="ODU2864" s="46"/>
      <c r="ODV2864" s="46"/>
      <c r="ODW2864" s="46"/>
      <c r="ODX2864" s="46"/>
      <c r="ODY2864" s="46"/>
      <c r="ODZ2864" s="46"/>
      <c r="OEA2864" s="46"/>
      <c r="OEB2864" s="46"/>
      <c r="OEC2864" s="46"/>
      <c r="OED2864" s="46"/>
      <c r="OEE2864" s="46"/>
      <c r="OEF2864" s="46"/>
      <c r="OEG2864" s="46"/>
      <c r="OEH2864" s="46"/>
      <c r="OEI2864" s="46"/>
      <c r="OEJ2864" s="46"/>
      <c r="OEK2864" s="46"/>
      <c r="OEL2864" s="46"/>
      <c r="OEM2864" s="46"/>
      <c r="OEN2864" s="46"/>
      <c r="OEO2864" s="46"/>
      <c r="OEP2864" s="46"/>
      <c r="OEQ2864" s="46"/>
      <c r="OER2864" s="46"/>
      <c r="OES2864" s="46"/>
      <c r="OET2864" s="46"/>
      <c r="OEU2864" s="46"/>
      <c r="OEV2864" s="46"/>
      <c r="OEW2864" s="46"/>
      <c r="OEX2864" s="46"/>
      <c r="OEY2864" s="46"/>
      <c r="OEZ2864" s="46"/>
      <c r="OFA2864" s="46"/>
      <c r="OFB2864" s="46"/>
      <c r="OFC2864" s="46"/>
      <c r="OFD2864" s="46"/>
      <c r="OFE2864" s="46"/>
      <c r="OFF2864" s="46"/>
      <c r="OFG2864" s="46"/>
      <c r="OFH2864" s="46"/>
      <c r="OFI2864" s="46"/>
      <c r="OFJ2864" s="46"/>
      <c r="OFK2864" s="46"/>
      <c r="OFL2864" s="46"/>
      <c r="OFM2864" s="46"/>
      <c r="OFN2864" s="46"/>
      <c r="OFO2864" s="46"/>
      <c r="OFP2864" s="46"/>
      <c r="OFQ2864" s="46"/>
      <c r="OFR2864" s="46"/>
      <c r="OFS2864" s="46"/>
      <c r="OFT2864" s="46"/>
      <c r="OFU2864" s="46"/>
      <c r="OFV2864" s="46"/>
      <c r="OFW2864" s="46"/>
      <c r="OFX2864" s="46"/>
      <c r="OFY2864" s="46"/>
      <c r="OFZ2864" s="46"/>
      <c r="OGA2864" s="46"/>
      <c r="OGB2864" s="46"/>
      <c r="OGC2864" s="46"/>
      <c r="OGD2864" s="46"/>
      <c r="OGE2864" s="46"/>
      <c r="OGF2864" s="46"/>
      <c r="OGG2864" s="46"/>
      <c r="OGH2864" s="46"/>
      <c r="OGI2864" s="46"/>
      <c r="OGJ2864" s="46"/>
      <c r="OGK2864" s="46"/>
      <c r="OGL2864" s="46"/>
      <c r="OGM2864" s="46"/>
      <c r="OGN2864" s="46"/>
      <c r="OGO2864" s="46"/>
      <c r="OGP2864" s="46"/>
      <c r="OGQ2864" s="46"/>
      <c r="OGR2864" s="46"/>
      <c r="OGS2864" s="46"/>
      <c r="OGT2864" s="46"/>
      <c r="OGU2864" s="46"/>
      <c r="OGV2864" s="46"/>
      <c r="OGW2864" s="46"/>
      <c r="OGX2864" s="46"/>
      <c r="OGY2864" s="46"/>
      <c r="OGZ2864" s="46"/>
      <c r="OHA2864" s="46"/>
      <c r="OHB2864" s="46"/>
      <c r="OHC2864" s="46"/>
      <c r="OHD2864" s="46"/>
      <c r="OHE2864" s="46"/>
      <c r="OHF2864" s="46"/>
      <c r="OHG2864" s="46"/>
      <c r="OHH2864" s="46"/>
      <c r="OHI2864" s="46"/>
      <c r="OHJ2864" s="46"/>
      <c r="OHK2864" s="46"/>
      <c r="OHL2864" s="46"/>
      <c r="OHM2864" s="46"/>
      <c r="OHN2864" s="46"/>
      <c r="OHO2864" s="46"/>
      <c r="OHP2864" s="46"/>
      <c r="OHQ2864" s="46"/>
      <c r="OHR2864" s="46"/>
      <c r="OHS2864" s="46"/>
      <c r="OHT2864" s="46"/>
      <c r="OHU2864" s="46"/>
      <c r="OHV2864" s="46"/>
      <c r="OHW2864" s="46"/>
      <c r="OHX2864" s="46"/>
      <c r="OHY2864" s="46"/>
      <c r="OHZ2864" s="46"/>
      <c r="OIA2864" s="46"/>
      <c r="OIB2864" s="46"/>
      <c r="OIC2864" s="46"/>
      <c r="OID2864" s="46"/>
      <c r="OIE2864" s="46"/>
      <c r="OIF2864" s="46"/>
      <c r="OIG2864" s="46"/>
      <c r="OIH2864" s="46"/>
      <c r="OII2864" s="46"/>
      <c r="OIJ2864" s="46"/>
      <c r="OIK2864" s="46"/>
      <c r="OIL2864" s="46"/>
      <c r="OIM2864" s="46"/>
      <c r="OIN2864" s="46"/>
      <c r="OIO2864" s="46"/>
      <c r="OIP2864" s="46"/>
      <c r="OIQ2864" s="46"/>
      <c r="OIR2864" s="46"/>
      <c r="OIS2864" s="46"/>
      <c r="OIT2864" s="46"/>
      <c r="OIU2864" s="46"/>
      <c r="OIV2864" s="46"/>
      <c r="OIW2864" s="46"/>
      <c r="OIX2864" s="46"/>
      <c r="OIY2864" s="46"/>
      <c r="OIZ2864" s="46"/>
      <c r="OJA2864" s="46"/>
      <c r="OJB2864" s="46"/>
      <c r="OJC2864" s="46"/>
      <c r="OJD2864" s="46"/>
      <c r="OJE2864" s="46"/>
      <c r="OJF2864" s="46"/>
      <c r="OJG2864" s="46"/>
      <c r="OJH2864" s="46"/>
      <c r="OJI2864" s="46"/>
      <c r="OJJ2864" s="46"/>
      <c r="OJK2864" s="46"/>
      <c r="OJL2864" s="46"/>
      <c r="OJM2864" s="46"/>
      <c r="OJN2864" s="46"/>
      <c r="OJO2864" s="46"/>
      <c r="OJP2864" s="46"/>
      <c r="OJQ2864" s="46"/>
      <c r="OJR2864" s="46"/>
      <c r="OJS2864" s="46"/>
      <c r="OJT2864" s="46"/>
      <c r="OJU2864" s="46"/>
      <c r="OJV2864" s="46"/>
      <c r="OJW2864" s="46"/>
      <c r="OJX2864" s="46"/>
      <c r="OJY2864" s="46"/>
      <c r="OJZ2864" s="46"/>
      <c r="OKA2864" s="46"/>
      <c r="OKB2864" s="46"/>
      <c r="OKC2864" s="46"/>
      <c r="OKD2864" s="46"/>
      <c r="OKE2864" s="46"/>
      <c r="OKF2864" s="46"/>
      <c r="OKG2864" s="46"/>
      <c r="OKH2864" s="46"/>
      <c r="OKI2864" s="46"/>
      <c r="OKJ2864" s="46"/>
      <c r="OKK2864" s="46"/>
      <c r="OKL2864" s="46"/>
      <c r="OKM2864" s="46"/>
      <c r="OKN2864" s="46"/>
      <c r="OKO2864" s="46"/>
      <c r="OKP2864" s="46"/>
      <c r="OKQ2864" s="46"/>
      <c r="OKR2864" s="46"/>
      <c r="OKS2864" s="46"/>
      <c r="OKT2864" s="46"/>
      <c r="OKU2864" s="46"/>
      <c r="OKV2864" s="46"/>
      <c r="OKW2864" s="46"/>
      <c r="OKX2864" s="46"/>
      <c r="OKY2864" s="46"/>
      <c r="OKZ2864" s="46"/>
      <c r="OLA2864" s="46"/>
      <c r="OLB2864" s="46"/>
      <c r="OLC2864" s="46"/>
      <c r="OLD2864" s="46"/>
      <c r="OLE2864" s="46"/>
      <c r="OLF2864" s="46"/>
      <c r="OLG2864" s="46"/>
      <c r="OLH2864" s="46"/>
      <c r="OLI2864" s="46"/>
      <c r="OLJ2864" s="46"/>
      <c r="OLK2864" s="46"/>
      <c r="OLL2864" s="46"/>
      <c r="OLM2864" s="46"/>
      <c r="OLN2864" s="46"/>
      <c r="OLO2864" s="46"/>
      <c r="OLP2864" s="46"/>
      <c r="OLQ2864" s="46"/>
      <c r="OLR2864" s="46"/>
      <c r="OLS2864" s="46"/>
      <c r="OLT2864" s="46"/>
      <c r="OLU2864" s="46"/>
      <c r="OLV2864" s="46"/>
      <c r="OLW2864" s="46"/>
      <c r="OLX2864" s="46"/>
      <c r="OLY2864" s="46"/>
      <c r="OLZ2864" s="46"/>
      <c r="OMA2864" s="46"/>
      <c r="OMB2864" s="46"/>
      <c r="OMC2864" s="46"/>
      <c r="OMD2864" s="46"/>
      <c r="OME2864" s="46"/>
      <c r="OMF2864" s="46"/>
      <c r="OMG2864" s="46"/>
      <c r="OMH2864" s="46"/>
      <c r="OMI2864" s="46"/>
      <c r="OMJ2864" s="46"/>
      <c r="OMK2864" s="46"/>
      <c r="OML2864" s="46"/>
      <c r="OMM2864" s="46"/>
      <c r="OMN2864" s="46"/>
      <c r="OMO2864" s="46"/>
      <c r="OMP2864" s="46"/>
      <c r="OMQ2864" s="46"/>
      <c r="OMR2864" s="46"/>
      <c r="OMS2864" s="46"/>
      <c r="OMT2864" s="46"/>
      <c r="OMU2864" s="46"/>
      <c r="OMV2864" s="46"/>
      <c r="OMW2864" s="46"/>
      <c r="OMX2864" s="46"/>
      <c r="OMY2864" s="46"/>
      <c r="OMZ2864" s="46"/>
      <c r="ONA2864" s="46"/>
      <c r="ONB2864" s="46"/>
      <c r="ONC2864" s="46"/>
      <c r="OND2864" s="46"/>
      <c r="ONE2864" s="46"/>
      <c r="ONF2864" s="46"/>
      <c r="ONG2864" s="46"/>
      <c r="ONH2864" s="46"/>
      <c r="ONI2864" s="46"/>
      <c r="ONJ2864" s="46"/>
      <c r="ONK2864" s="46"/>
      <c r="ONL2864" s="46"/>
      <c r="ONM2864" s="46"/>
      <c r="ONN2864" s="46"/>
      <c r="ONO2864" s="46"/>
      <c r="ONP2864" s="46"/>
      <c r="ONQ2864" s="46"/>
      <c r="ONR2864" s="46"/>
      <c r="ONS2864" s="46"/>
      <c r="ONT2864" s="46"/>
      <c r="ONU2864" s="46"/>
      <c r="ONV2864" s="46"/>
      <c r="ONW2864" s="46"/>
      <c r="ONX2864" s="46"/>
      <c r="ONY2864" s="46"/>
      <c r="ONZ2864" s="46"/>
      <c r="OOA2864" s="46"/>
      <c r="OOB2864" s="46"/>
      <c r="OOC2864" s="46"/>
      <c r="OOD2864" s="46"/>
      <c r="OOE2864" s="46"/>
      <c r="OOF2864" s="46"/>
      <c r="OOG2864" s="46"/>
      <c r="OOH2864" s="46"/>
      <c r="OOI2864" s="46"/>
      <c r="OOJ2864" s="46"/>
      <c r="OOK2864" s="46"/>
      <c r="OOL2864" s="46"/>
      <c r="OOM2864" s="46"/>
      <c r="OON2864" s="46"/>
      <c r="OOO2864" s="46"/>
      <c r="OOP2864" s="46"/>
      <c r="OOQ2864" s="46"/>
      <c r="OOR2864" s="46"/>
      <c r="OOS2864" s="46"/>
      <c r="OOT2864" s="46"/>
      <c r="OOU2864" s="46"/>
      <c r="OOV2864" s="46"/>
      <c r="OOW2864" s="46"/>
      <c r="OOX2864" s="46"/>
      <c r="OOY2864" s="46"/>
      <c r="OOZ2864" s="46"/>
      <c r="OPA2864" s="46"/>
      <c r="OPB2864" s="46"/>
      <c r="OPC2864" s="46"/>
      <c r="OPD2864" s="46"/>
      <c r="OPE2864" s="46"/>
      <c r="OPF2864" s="46"/>
      <c r="OPG2864" s="46"/>
      <c r="OPH2864" s="46"/>
      <c r="OPI2864" s="46"/>
      <c r="OPJ2864" s="46"/>
      <c r="OPK2864" s="46"/>
      <c r="OPL2864" s="46"/>
      <c r="OPM2864" s="46"/>
      <c r="OPN2864" s="46"/>
      <c r="OPO2864" s="46"/>
      <c r="OPP2864" s="46"/>
      <c r="OPQ2864" s="46"/>
      <c r="OPR2864" s="46"/>
      <c r="OPS2864" s="46"/>
      <c r="OPT2864" s="46"/>
      <c r="OPU2864" s="46"/>
      <c r="OPV2864" s="46"/>
      <c r="OPW2864" s="46"/>
      <c r="OPX2864" s="46"/>
      <c r="OPY2864" s="46"/>
      <c r="OPZ2864" s="46"/>
      <c r="OQA2864" s="46"/>
      <c r="OQB2864" s="46"/>
      <c r="OQC2864" s="46"/>
      <c r="OQD2864" s="46"/>
      <c r="OQE2864" s="46"/>
      <c r="OQF2864" s="46"/>
      <c r="OQG2864" s="46"/>
      <c r="OQH2864" s="46"/>
      <c r="OQI2864" s="46"/>
      <c r="OQJ2864" s="46"/>
      <c r="OQK2864" s="46"/>
      <c r="OQL2864" s="46"/>
      <c r="OQM2864" s="46"/>
      <c r="OQN2864" s="46"/>
      <c r="OQO2864" s="46"/>
      <c r="OQP2864" s="46"/>
      <c r="OQQ2864" s="46"/>
      <c r="OQR2864" s="46"/>
      <c r="OQS2864" s="46"/>
      <c r="OQT2864" s="46"/>
      <c r="OQU2864" s="46"/>
      <c r="OQV2864" s="46"/>
      <c r="OQW2864" s="46"/>
      <c r="OQX2864" s="46"/>
      <c r="OQY2864" s="46"/>
      <c r="OQZ2864" s="46"/>
      <c r="ORA2864" s="46"/>
      <c r="ORB2864" s="46"/>
      <c r="ORC2864" s="46"/>
      <c r="ORD2864" s="46"/>
      <c r="ORE2864" s="46"/>
      <c r="ORF2864" s="46"/>
      <c r="ORG2864" s="46"/>
      <c r="ORH2864" s="46"/>
      <c r="ORI2864" s="46"/>
      <c r="ORJ2864" s="46"/>
      <c r="ORK2864" s="46"/>
      <c r="ORL2864" s="46"/>
      <c r="ORM2864" s="46"/>
      <c r="ORN2864" s="46"/>
      <c r="ORO2864" s="46"/>
      <c r="ORP2864" s="46"/>
      <c r="ORQ2864" s="46"/>
      <c r="ORR2864" s="46"/>
      <c r="ORS2864" s="46"/>
      <c r="ORT2864" s="46"/>
      <c r="ORU2864" s="46"/>
      <c r="ORV2864" s="46"/>
      <c r="ORW2864" s="46"/>
      <c r="ORX2864" s="46"/>
      <c r="ORY2864" s="46"/>
      <c r="ORZ2864" s="46"/>
      <c r="OSA2864" s="46"/>
      <c r="OSB2864" s="46"/>
      <c r="OSC2864" s="46"/>
      <c r="OSD2864" s="46"/>
      <c r="OSE2864" s="46"/>
      <c r="OSF2864" s="46"/>
      <c r="OSG2864" s="46"/>
      <c r="OSH2864" s="46"/>
      <c r="OSI2864" s="46"/>
      <c r="OSJ2864" s="46"/>
      <c r="OSK2864" s="46"/>
      <c r="OSL2864" s="46"/>
      <c r="OSM2864" s="46"/>
      <c r="OSN2864" s="46"/>
      <c r="OSO2864" s="46"/>
      <c r="OSP2864" s="46"/>
      <c r="OSQ2864" s="46"/>
      <c r="OSR2864" s="46"/>
      <c r="OSS2864" s="46"/>
      <c r="OST2864" s="46"/>
      <c r="OSU2864" s="46"/>
      <c r="OSV2864" s="46"/>
      <c r="OSW2864" s="46"/>
      <c r="OSX2864" s="46"/>
      <c r="OSY2864" s="46"/>
      <c r="OSZ2864" s="46"/>
      <c r="OTA2864" s="46"/>
      <c r="OTB2864" s="46"/>
      <c r="OTC2864" s="46"/>
      <c r="OTD2864" s="46"/>
      <c r="OTE2864" s="46"/>
      <c r="OTF2864" s="46"/>
      <c r="OTG2864" s="46"/>
      <c r="OTH2864" s="46"/>
      <c r="OTI2864" s="46"/>
      <c r="OTJ2864" s="46"/>
      <c r="OTK2864" s="46"/>
      <c r="OTL2864" s="46"/>
      <c r="OTM2864" s="46"/>
      <c r="OTN2864" s="46"/>
      <c r="OTO2864" s="46"/>
      <c r="OTP2864" s="46"/>
      <c r="OTQ2864" s="46"/>
      <c r="OTR2864" s="46"/>
      <c r="OTS2864" s="46"/>
      <c r="OTT2864" s="46"/>
      <c r="OTU2864" s="46"/>
      <c r="OTV2864" s="46"/>
      <c r="OTW2864" s="46"/>
      <c r="OTX2864" s="46"/>
      <c r="OTY2864" s="46"/>
      <c r="OTZ2864" s="46"/>
      <c r="OUA2864" s="46"/>
      <c r="OUB2864" s="46"/>
      <c r="OUC2864" s="46"/>
      <c r="OUD2864" s="46"/>
      <c r="OUE2864" s="46"/>
      <c r="OUF2864" s="46"/>
      <c r="OUG2864" s="46"/>
      <c r="OUH2864" s="46"/>
      <c r="OUI2864" s="46"/>
      <c r="OUJ2864" s="46"/>
      <c r="OUK2864" s="46"/>
      <c r="OUL2864" s="46"/>
      <c r="OUM2864" s="46"/>
      <c r="OUN2864" s="46"/>
      <c r="OUO2864" s="46"/>
      <c r="OUP2864" s="46"/>
      <c r="OUQ2864" s="46"/>
      <c r="OUR2864" s="46"/>
      <c r="OUS2864" s="46"/>
      <c r="OUT2864" s="46"/>
      <c r="OUU2864" s="46"/>
      <c r="OUV2864" s="46"/>
      <c r="OUW2864" s="46"/>
      <c r="OUX2864" s="46"/>
      <c r="OUY2864" s="46"/>
      <c r="OUZ2864" s="46"/>
      <c r="OVA2864" s="46"/>
      <c r="OVB2864" s="46"/>
      <c r="OVC2864" s="46"/>
      <c r="OVD2864" s="46"/>
      <c r="OVE2864" s="46"/>
      <c r="OVF2864" s="46"/>
      <c r="OVG2864" s="46"/>
      <c r="OVH2864" s="46"/>
      <c r="OVI2864" s="46"/>
      <c r="OVJ2864" s="46"/>
      <c r="OVK2864" s="46"/>
      <c r="OVL2864" s="46"/>
      <c r="OVM2864" s="46"/>
      <c r="OVN2864" s="46"/>
      <c r="OVO2864" s="46"/>
      <c r="OVP2864" s="46"/>
      <c r="OVQ2864" s="46"/>
      <c r="OVR2864" s="46"/>
      <c r="OVS2864" s="46"/>
      <c r="OVT2864" s="46"/>
      <c r="OVU2864" s="46"/>
      <c r="OVV2864" s="46"/>
      <c r="OVW2864" s="46"/>
      <c r="OVX2864" s="46"/>
      <c r="OVY2864" s="46"/>
      <c r="OVZ2864" s="46"/>
      <c r="OWA2864" s="46"/>
      <c r="OWB2864" s="46"/>
      <c r="OWC2864" s="46"/>
      <c r="OWD2864" s="46"/>
      <c r="OWE2864" s="46"/>
      <c r="OWF2864" s="46"/>
      <c r="OWG2864" s="46"/>
      <c r="OWH2864" s="46"/>
      <c r="OWI2864" s="46"/>
      <c r="OWJ2864" s="46"/>
      <c r="OWK2864" s="46"/>
      <c r="OWL2864" s="46"/>
      <c r="OWM2864" s="46"/>
      <c r="OWN2864" s="46"/>
      <c r="OWO2864" s="46"/>
      <c r="OWP2864" s="46"/>
      <c r="OWQ2864" s="46"/>
      <c r="OWR2864" s="46"/>
      <c r="OWS2864" s="46"/>
      <c r="OWT2864" s="46"/>
      <c r="OWU2864" s="46"/>
      <c r="OWV2864" s="46"/>
      <c r="OWW2864" s="46"/>
      <c r="OWX2864" s="46"/>
      <c r="OWY2864" s="46"/>
      <c r="OWZ2864" s="46"/>
      <c r="OXA2864" s="46"/>
      <c r="OXB2864" s="46"/>
      <c r="OXC2864" s="46"/>
      <c r="OXD2864" s="46"/>
      <c r="OXE2864" s="46"/>
      <c r="OXF2864" s="46"/>
      <c r="OXG2864" s="46"/>
      <c r="OXH2864" s="46"/>
      <c r="OXI2864" s="46"/>
      <c r="OXJ2864" s="46"/>
      <c r="OXK2864" s="46"/>
      <c r="OXL2864" s="46"/>
      <c r="OXM2864" s="46"/>
      <c r="OXN2864" s="46"/>
      <c r="OXO2864" s="46"/>
      <c r="OXP2864" s="46"/>
      <c r="OXQ2864" s="46"/>
      <c r="OXR2864" s="46"/>
      <c r="OXS2864" s="46"/>
      <c r="OXT2864" s="46"/>
      <c r="OXU2864" s="46"/>
      <c r="OXV2864" s="46"/>
      <c r="OXW2864" s="46"/>
      <c r="OXX2864" s="46"/>
      <c r="OXY2864" s="46"/>
      <c r="OXZ2864" s="46"/>
      <c r="OYA2864" s="46"/>
      <c r="OYB2864" s="46"/>
      <c r="OYC2864" s="46"/>
      <c r="OYD2864" s="46"/>
      <c r="OYE2864" s="46"/>
      <c r="OYF2864" s="46"/>
      <c r="OYG2864" s="46"/>
      <c r="OYH2864" s="46"/>
      <c r="OYI2864" s="46"/>
      <c r="OYJ2864" s="46"/>
      <c r="OYK2864" s="46"/>
      <c r="OYL2864" s="46"/>
      <c r="OYM2864" s="46"/>
      <c r="OYN2864" s="46"/>
      <c r="OYO2864" s="46"/>
      <c r="OYP2864" s="46"/>
      <c r="OYQ2864" s="46"/>
      <c r="OYR2864" s="46"/>
      <c r="OYS2864" s="46"/>
      <c r="OYT2864" s="46"/>
      <c r="OYU2864" s="46"/>
      <c r="OYV2864" s="46"/>
      <c r="OYW2864" s="46"/>
      <c r="OYX2864" s="46"/>
      <c r="OYY2864" s="46"/>
      <c r="OYZ2864" s="46"/>
      <c r="OZA2864" s="46"/>
      <c r="OZB2864" s="46"/>
      <c r="OZC2864" s="46"/>
      <c r="OZD2864" s="46"/>
      <c r="OZE2864" s="46"/>
      <c r="OZF2864" s="46"/>
      <c r="OZG2864" s="46"/>
      <c r="OZH2864" s="46"/>
      <c r="OZI2864" s="46"/>
      <c r="OZJ2864" s="46"/>
      <c r="OZK2864" s="46"/>
      <c r="OZL2864" s="46"/>
      <c r="OZM2864" s="46"/>
      <c r="OZN2864" s="46"/>
      <c r="OZO2864" s="46"/>
      <c r="OZP2864" s="46"/>
      <c r="OZQ2864" s="46"/>
      <c r="OZR2864" s="46"/>
      <c r="OZS2864" s="46"/>
      <c r="OZT2864" s="46"/>
      <c r="OZU2864" s="46"/>
      <c r="OZV2864" s="46"/>
      <c r="OZW2864" s="46"/>
      <c r="OZX2864" s="46"/>
      <c r="OZY2864" s="46"/>
      <c r="OZZ2864" s="46"/>
      <c r="PAA2864" s="46"/>
      <c r="PAB2864" s="46"/>
      <c r="PAC2864" s="46"/>
      <c r="PAD2864" s="46"/>
      <c r="PAE2864" s="46"/>
      <c r="PAF2864" s="46"/>
      <c r="PAG2864" s="46"/>
      <c r="PAH2864" s="46"/>
      <c r="PAI2864" s="46"/>
      <c r="PAJ2864" s="46"/>
      <c r="PAK2864" s="46"/>
      <c r="PAL2864" s="46"/>
      <c r="PAM2864" s="46"/>
      <c r="PAN2864" s="46"/>
      <c r="PAO2864" s="46"/>
      <c r="PAP2864" s="46"/>
      <c r="PAQ2864" s="46"/>
      <c r="PAR2864" s="46"/>
      <c r="PAS2864" s="46"/>
      <c r="PAT2864" s="46"/>
      <c r="PAU2864" s="46"/>
      <c r="PAV2864" s="46"/>
      <c r="PAW2864" s="46"/>
      <c r="PAX2864" s="46"/>
      <c r="PAY2864" s="46"/>
      <c r="PAZ2864" s="46"/>
      <c r="PBA2864" s="46"/>
      <c r="PBB2864" s="46"/>
      <c r="PBC2864" s="46"/>
      <c r="PBD2864" s="46"/>
      <c r="PBE2864" s="46"/>
      <c r="PBF2864" s="46"/>
      <c r="PBG2864" s="46"/>
      <c r="PBH2864" s="46"/>
      <c r="PBI2864" s="46"/>
      <c r="PBJ2864" s="46"/>
      <c r="PBK2864" s="46"/>
      <c r="PBL2864" s="46"/>
      <c r="PBM2864" s="46"/>
      <c r="PBN2864" s="46"/>
      <c r="PBO2864" s="46"/>
      <c r="PBP2864" s="46"/>
      <c r="PBQ2864" s="46"/>
      <c r="PBR2864" s="46"/>
      <c r="PBS2864" s="46"/>
      <c r="PBT2864" s="46"/>
      <c r="PBU2864" s="46"/>
      <c r="PBV2864" s="46"/>
      <c r="PBW2864" s="46"/>
      <c r="PBX2864" s="46"/>
      <c r="PBY2864" s="46"/>
      <c r="PBZ2864" s="46"/>
      <c r="PCA2864" s="46"/>
      <c r="PCB2864" s="46"/>
      <c r="PCC2864" s="46"/>
      <c r="PCD2864" s="46"/>
      <c r="PCE2864" s="46"/>
      <c r="PCF2864" s="46"/>
      <c r="PCG2864" s="46"/>
      <c r="PCH2864" s="46"/>
      <c r="PCI2864" s="46"/>
      <c r="PCJ2864" s="46"/>
      <c r="PCK2864" s="46"/>
      <c r="PCL2864" s="46"/>
      <c r="PCM2864" s="46"/>
      <c r="PCN2864" s="46"/>
      <c r="PCO2864" s="46"/>
      <c r="PCP2864" s="46"/>
      <c r="PCQ2864" s="46"/>
      <c r="PCR2864" s="46"/>
      <c r="PCS2864" s="46"/>
      <c r="PCT2864" s="46"/>
      <c r="PCU2864" s="46"/>
      <c r="PCV2864" s="46"/>
      <c r="PCW2864" s="46"/>
      <c r="PCX2864" s="46"/>
      <c r="PCY2864" s="46"/>
      <c r="PCZ2864" s="46"/>
      <c r="PDA2864" s="46"/>
      <c r="PDB2864" s="46"/>
      <c r="PDC2864" s="46"/>
      <c r="PDD2864" s="46"/>
      <c r="PDE2864" s="46"/>
      <c r="PDF2864" s="46"/>
      <c r="PDG2864" s="46"/>
      <c r="PDH2864" s="46"/>
      <c r="PDI2864" s="46"/>
      <c r="PDJ2864" s="46"/>
      <c r="PDK2864" s="46"/>
      <c r="PDL2864" s="46"/>
      <c r="PDM2864" s="46"/>
      <c r="PDN2864" s="46"/>
      <c r="PDO2864" s="46"/>
      <c r="PDP2864" s="46"/>
      <c r="PDQ2864" s="46"/>
      <c r="PDR2864" s="46"/>
      <c r="PDS2864" s="46"/>
      <c r="PDT2864" s="46"/>
      <c r="PDU2864" s="46"/>
      <c r="PDV2864" s="46"/>
      <c r="PDW2864" s="46"/>
      <c r="PDX2864" s="46"/>
      <c r="PDY2864" s="46"/>
      <c r="PDZ2864" s="46"/>
      <c r="PEA2864" s="46"/>
      <c r="PEB2864" s="46"/>
      <c r="PEC2864" s="46"/>
      <c r="PED2864" s="46"/>
      <c r="PEE2864" s="46"/>
      <c r="PEF2864" s="46"/>
      <c r="PEG2864" s="46"/>
      <c r="PEH2864" s="46"/>
      <c r="PEI2864" s="46"/>
      <c r="PEJ2864" s="46"/>
      <c r="PEK2864" s="46"/>
      <c r="PEL2864" s="46"/>
      <c r="PEM2864" s="46"/>
      <c r="PEN2864" s="46"/>
      <c r="PEO2864" s="46"/>
      <c r="PEP2864" s="46"/>
      <c r="PEQ2864" s="46"/>
      <c r="PER2864" s="46"/>
      <c r="PES2864" s="46"/>
      <c r="PET2864" s="46"/>
      <c r="PEU2864" s="46"/>
      <c r="PEV2864" s="46"/>
      <c r="PEW2864" s="46"/>
      <c r="PEX2864" s="46"/>
      <c r="PEY2864" s="46"/>
      <c r="PEZ2864" s="46"/>
      <c r="PFA2864" s="46"/>
      <c r="PFB2864" s="46"/>
      <c r="PFC2864" s="46"/>
      <c r="PFD2864" s="46"/>
      <c r="PFE2864" s="46"/>
      <c r="PFF2864" s="46"/>
      <c r="PFG2864" s="46"/>
      <c r="PFH2864" s="46"/>
      <c r="PFI2864" s="46"/>
      <c r="PFJ2864" s="46"/>
      <c r="PFK2864" s="46"/>
      <c r="PFL2864" s="46"/>
      <c r="PFM2864" s="46"/>
      <c r="PFN2864" s="46"/>
      <c r="PFO2864" s="46"/>
      <c r="PFP2864" s="46"/>
      <c r="PFQ2864" s="46"/>
      <c r="PFR2864" s="46"/>
      <c r="PFS2864" s="46"/>
      <c r="PFT2864" s="46"/>
      <c r="PFU2864" s="46"/>
      <c r="PFV2864" s="46"/>
      <c r="PFW2864" s="46"/>
      <c r="PFX2864" s="46"/>
      <c r="PFY2864" s="46"/>
      <c r="PFZ2864" s="46"/>
      <c r="PGA2864" s="46"/>
      <c r="PGB2864" s="46"/>
      <c r="PGC2864" s="46"/>
      <c r="PGD2864" s="46"/>
      <c r="PGE2864" s="46"/>
      <c r="PGF2864" s="46"/>
      <c r="PGG2864" s="46"/>
      <c r="PGH2864" s="46"/>
      <c r="PGI2864" s="46"/>
      <c r="PGJ2864" s="46"/>
      <c r="PGK2864" s="46"/>
      <c r="PGL2864" s="46"/>
      <c r="PGM2864" s="46"/>
      <c r="PGN2864" s="46"/>
      <c r="PGO2864" s="46"/>
      <c r="PGP2864" s="46"/>
      <c r="PGQ2864" s="46"/>
      <c r="PGR2864" s="46"/>
      <c r="PGS2864" s="46"/>
      <c r="PGT2864" s="46"/>
      <c r="PGU2864" s="46"/>
      <c r="PGV2864" s="46"/>
      <c r="PGW2864" s="46"/>
      <c r="PGX2864" s="46"/>
      <c r="PGY2864" s="46"/>
      <c r="PGZ2864" s="46"/>
      <c r="PHA2864" s="46"/>
      <c r="PHB2864" s="46"/>
      <c r="PHC2864" s="46"/>
      <c r="PHD2864" s="46"/>
      <c r="PHE2864" s="46"/>
      <c r="PHF2864" s="46"/>
      <c r="PHG2864" s="46"/>
      <c r="PHH2864" s="46"/>
      <c r="PHI2864" s="46"/>
      <c r="PHJ2864" s="46"/>
      <c r="PHK2864" s="46"/>
      <c r="PHL2864" s="46"/>
      <c r="PHM2864" s="46"/>
      <c r="PHN2864" s="46"/>
      <c r="PHO2864" s="46"/>
      <c r="PHP2864" s="46"/>
      <c r="PHQ2864" s="46"/>
      <c r="PHR2864" s="46"/>
      <c r="PHS2864" s="46"/>
      <c r="PHT2864" s="46"/>
      <c r="PHU2864" s="46"/>
      <c r="PHV2864" s="46"/>
      <c r="PHW2864" s="46"/>
      <c r="PHX2864" s="46"/>
      <c r="PHY2864" s="46"/>
      <c r="PHZ2864" s="46"/>
      <c r="PIA2864" s="46"/>
      <c r="PIB2864" s="46"/>
      <c r="PIC2864" s="46"/>
      <c r="PID2864" s="46"/>
      <c r="PIE2864" s="46"/>
      <c r="PIF2864" s="46"/>
      <c r="PIG2864" s="46"/>
      <c r="PIH2864" s="46"/>
      <c r="PII2864" s="46"/>
      <c r="PIJ2864" s="46"/>
      <c r="PIK2864" s="46"/>
      <c r="PIL2864" s="46"/>
      <c r="PIM2864" s="46"/>
      <c r="PIN2864" s="46"/>
      <c r="PIO2864" s="46"/>
      <c r="PIP2864" s="46"/>
      <c r="PIQ2864" s="46"/>
      <c r="PIR2864" s="46"/>
      <c r="PIS2864" s="46"/>
      <c r="PIT2864" s="46"/>
      <c r="PIU2864" s="46"/>
      <c r="PIV2864" s="46"/>
      <c r="PIW2864" s="46"/>
      <c r="PIX2864" s="46"/>
      <c r="PIY2864" s="46"/>
      <c r="PIZ2864" s="46"/>
      <c r="PJA2864" s="46"/>
      <c r="PJB2864" s="46"/>
      <c r="PJC2864" s="46"/>
      <c r="PJD2864" s="46"/>
      <c r="PJE2864" s="46"/>
      <c r="PJF2864" s="46"/>
      <c r="PJG2864" s="46"/>
      <c r="PJH2864" s="46"/>
      <c r="PJI2864" s="46"/>
      <c r="PJJ2864" s="46"/>
      <c r="PJK2864" s="46"/>
      <c r="PJL2864" s="46"/>
      <c r="PJM2864" s="46"/>
      <c r="PJN2864" s="46"/>
      <c r="PJO2864" s="46"/>
      <c r="PJP2864" s="46"/>
      <c r="PJQ2864" s="46"/>
      <c r="PJR2864" s="46"/>
      <c r="PJS2864" s="46"/>
      <c r="PJT2864" s="46"/>
      <c r="PJU2864" s="46"/>
      <c r="PJV2864" s="46"/>
      <c r="PJW2864" s="46"/>
      <c r="PJX2864" s="46"/>
      <c r="PJY2864" s="46"/>
      <c r="PJZ2864" s="46"/>
      <c r="PKA2864" s="46"/>
      <c r="PKB2864" s="46"/>
      <c r="PKC2864" s="46"/>
      <c r="PKD2864" s="46"/>
      <c r="PKE2864" s="46"/>
      <c r="PKF2864" s="46"/>
      <c r="PKG2864" s="46"/>
      <c r="PKH2864" s="46"/>
      <c r="PKI2864" s="46"/>
      <c r="PKJ2864" s="46"/>
      <c r="PKK2864" s="46"/>
      <c r="PKL2864" s="46"/>
      <c r="PKM2864" s="46"/>
      <c r="PKN2864" s="46"/>
      <c r="PKO2864" s="46"/>
      <c r="PKP2864" s="46"/>
      <c r="PKQ2864" s="46"/>
      <c r="PKR2864" s="46"/>
      <c r="PKS2864" s="46"/>
      <c r="PKT2864" s="46"/>
      <c r="PKU2864" s="46"/>
      <c r="PKV2864" s="46"/>
      <c r="PKW2864" s="46"/>
      <c r="PKX2864" s="46"/>
      <c r="PKY2864" s="46"/>
      <c r="PKZ2864" s="46"/>
      <c r="PLA2864" s="46"/>
      <c r="PLB2864" s="46"/>
      <c r="PLC2864" s="46"/>
      <c r="PLD2864" s="46"/>
      <c r="PLE2864" s="46"/>
      <c r="PLF2864" s="46"/>
      <c r="PLG2864" s="46"/>
      <c r="PLH2864" s="46"/>
      <c r="PLI2864" s="46"/>
      <c r="PLJ2864" s="46"/>
      <c r="PLK2864" s="46"/>
      <c r="PLL2864" s="46"/>
      <c r="PLM2864" s="46"/>
      <c r="PLN2864" s="46"/>
      <c r="PLO2864" s="46"/>
      <c r="PLP2864" s="46"/>
      <c r="PLQ2864" s="46"/>
      <c r="PLR2864" s="46"/>
      <c r="PLS2864" s="46"/>
      <c r="PLT2864" s="46"/>
      <c r="PLU2864" s="46"/>
      <c r="PLV2864" s="46"/>
      <c r="PLW2864" s="46"/>
      <c r="PLX2864" s="46"/>
      <c r="PLY2864" s="46"/>
      <c r="PLZ2864" s="46"/>
      <c r="PMA2864" s="46"/>
      <c r="PMB2864" s="46"/>
      <c r="PMC2864" s="46"/>
      <c r="PMD2864" s="46"/>
      <c r="PME2864" s="46"/>
      <c r="PMF2864" s="46"/>
      <c r="PMG2864" s="46"/>
      <c r="PMH2864" s="46"/>
      <c r="PMI2864" s="46"/>
      <c r="PMJ2864" s="46"/>
      <c r="PMK2864" s="46"/>
      <c r="PML2864" s="46"/>
      <c r="PMM2864" s="46"/>
      <c r="PMN2864" s="46"/>
      <c r="PMO2864" s="46"/>
      <c r="PMP2864" s="46"/>
      <c r="PMQ2864" s="46"/>
      <c r="PMR2864" s="46"/>
      <c r="PMS2864" s="46"/>
      <c r="PMT2864" s="46"/>
      <c r="PMU2864" s="46"/>
      <c r="PMV2864" s="46"/>
      <c r="PMW2864" s="46"/>
      <c r="PMX2864" s="46"/>
      <c r="PMY2864" s="46"/>
      <c r="PMZ2864" s="46"/>
      <c r="PNA2864" s="46"/>
      <c r="PNB2864" s="46"/>
      <c r="PNC2864" s="46"/>
      <c r="PND2864" s="46"/>
      <c r="PNE2864" s="46"/>
      <c r="PNF2864" s="46"/>
      <c r="PNG2864" s="46"/>
      <c r="PNH2864" s="46"/>
      <c r="PNI2864" s="46"/>
      <c r="PNJ2864" s="46"/>
      <c r="PNK2864" s="46"/>
      <c r="PNL2864" s="46"/>
      <c r="PNM2864" s="46"/>
      <c r="PNN2864" s="46"/>
      <c r="PNO2864" s="46"/>
      <c r="PNP2864" s="46"/>
      <c r="PNQ2864" s="46"/>
      <c r="PNR2864" s="46"/>
      <c r="PNS2864" s="46"/>
      <c r="PNT2864" s="46"/>
      <c r="PNU2864" s="46"/>
      <c r="PNV2864" s="46"/>
      <c r="PNW2864" s="46"/>
      <c r="PNX2864" s="46"/>
      <c r="PNY2864" s="46"/>
      <c r="PNZ2864" s="46"/>
      <c r="POA2864" s="46"/>
      <c r="POB2864" s="46"/>
      <c r="POC2864" s="46"/>
      <c r="POD2864" s="46"/>
      <c r="POE2864" s="46"/>
      <c r="POF2864" s="46"/>
      <c r="POG2864" s="46"/>
      <c r="POH2864" s="46"/>
      <c r="POI2864" s="46"/>
      <c r="POJ2864" s="46"/>
      <c r="POK2864" s="46"/>
      <c r="POL2864" s="46"/>
      <c r="POM2864" s="46"/>
      <c r="PON2864" s="46"/>
      <c r="POO2864" s="46"/>
      <c r="POP2864" s="46"/>
      <c r="POQ2864" s="46"/>
      <c r="POR2864" s="46"/>
      <c r="POS2864" s="46"/>
      <c r="POT2864" s="46"/>
      <c r="POU2864" s="46"/>
      <c r="POV2864" s="46"/>
      <c r="POW2864" s="46"/>
      <c r="POX2864" s="46"/>
      <c r="POY2864" s="46"/>
      <c r="POZ2864" s="46"/>
      <c r="PPA2864" s="46"/>
      <c r="PPB2864" s="46"/>
      <c r="PPC2864" s="46"/>
      <c r="PPD2864" s="46"/>
      <c r="PPE2864" s="46"/>
      <c r="PPF2864" s="46"/>
      <c r="PPG2864" s="46"/>
      <c r="PPH2864" s="46"/>
      <c r="PPI2864" s="46"/>
      <c r="PPJ2864" s="46"/>
      <c r="PPK2864" s="46"/>
      <c r="PPL2864" s="46"/>
      <c r="PPM2864" s="46"/>
      <c r="PPN2864" s="46"/>
      <c r="PPO2864" s="46"/>
      <c r="PPP2864" s="46"/>
      <c r="PPQ2864" s="46"/>
      <c r="PPR2864" s="46"/>
      <c r="PPS2864" s="46"/>
      <c r="PPT2864" s="46"/>
      <c r="PPU2864" s="46"/>
      <c r="PPV2864" s="46"/>
      <c r="PPW2864" s="46"/>
      <c r="PPX2864" s="46"/>
      <c r="PPY2864" s="46"/>
      <c r="PPZ2864" s="46"/>
      <c r="PQA2864" s="46"/>
      <c r="PQB2864" s="46"/>
      <c r="PQC2864" s="46"/>
      <c r="PQD2864" s="46"/>
      <c r="PQE2864" s="46"/>
      <c r="PQF2864" s="46"/>
      <c r="PQG2864" s="46"/>
      <c r="PQH2864" s="46"/>
      <c r="PQI2864" s="46"/>
      <c r="PQJ2864" s="46"/>
      <c r="PQK2864" s="46"/>
      <c r="PQL2864" s="46"/>
      <c r="PQM2864" s="46"/>
      <c r="PQN2864" s="46"/>
      <c r="PQO2864" s="46"/>
      <c r="PQP2864" s="46"/>
      <c r="PQQ2864" s="46"/>
      <c r="PQR2864" s="46"/>
      <c r="PQS2864" s="46"/>
      <c r="PQT2864" s="46"/>
      <c r="PQU2864" s="46"/>
      <c r="PQV2864" s="46"/>
      <c r="PQW2864" s="46"/>
      <c r="PQX2864" s="46"/>
      <c r="PQY2864" s="46"/>
      <c r="PQZ2864" s="46"/>
      <c r="PRA2864" s="46"/>
      <c r="PRB2864" s="46"/>
      <c r="PRC2864" s="46"/>
      <c r="PRD2864" s="46"/>
      <c r="PRE2864" s="46"/>
      <c r="PRF2864" s="46"/>
      <c r="PRG2864" s="46"/>
      <c r="PRH2864" s="46"/>
      <c r="PRI2864" s="46"/>
      <c r="PRJ2864" s="46"/>
      <c r="PRK2864" s="46"/>
      <c r="PRL2864" s="46"/>
      <c r="PRM2864" s="46"/>
      <c r="PRN2864" s="46"/>
      <c r="PRO2864" s="46"/>
      <c r="PRP2864" s="46"/>
      <c r="PRQ2864" s="46"/>
      <c r="PRR2864" s="46"/>
      <c r="PRS2864" s="46"/>
      <c r="PRT2864" s="46"/>
      <c r="PRU2864" s="46"/>
      <c r="PRV2864" s="46"/>
      <c r="PRW2864" s="46"/>
      <c r="PRX2864" s="46"/>
      <c r="PRY2864" s="46"/>
      <c r="PRZ2864" s="46"/>
      <c r="PSA2864" s="46"/>
      <c r="PSB2864" s="46"/>
      <c r="PSC2864" s="46"/>
      <c r="PSD2864" s="46"/>
      <c r="PSE2864" s="46"/>
      <c r="PSF2864" s="46"/>
      <c r="PSG2864" s="46"/>
      <c r="PSH2864" s="46"/>
      <c r="PSI2864" s="46"/>
      <c r="PSJ2864" s="46"/>
      <c r="PSK2864" s="46"/>
      <c r="PSL2864" s="46"/>
      <c r="PSM2864" s="46"/>
      <c r="PSN2864" s="46"/>
      <c r="PSO2864" s="46"/>
      <c r="PSP2864" s="46"/>
      <c r="PSQ2864" s="46"/>
      <c r="PSR2864" s="46"/>
      <c r="PSS2864" s="46"/>
      <c r="PST2864" s="46"/>
      <c r="PSU2864" s="46"/>
      <c r="PSV2864" s="46"/>
      <c r="PSW2864" s="46"/>
      <c r="PSX2864" s="46"/>
      <c r="PSY2864" s="46"/>
      <c r="PSZ2864" s="46"/>
      <c r="PTA2864" s="46"/>
      <c r="PTB2864" s="46"/>
      <c r="PTC2864" s="46"/>
      <c r="PTD2864" s="46"/>
      <c r="PTE2864" s="46"/>
      <c r="PTF2864" s="46"/>
      <c r="PTG2864" s="46"/>
      <c r="PTH2864" s="46"/>
      <c r="PTI2864" s="46"/>
      <c r="PTJ2864" s="46"/>
      <c r="PTK2864" s="46"/>
      <c r="PTL2864" s="46"/>
      <c r="PTM2864" s="46"/>
      <c r="PTN2864" s="46"/>
      <c r="PTO2864" s="46"/>
      <c r="PTP2864" s="46"/>
      <c r="PTQ2864" s="46"/>
      <c r="PTR2864" s="46"/>
      <c r="PTS2864" s="46"/>
      <c r="PTT2864" s="46"/>
      <c r="PTU2864" s="46"/>
      <c r="PTV2864" s="46"/>
      <c r="PTW2864" s="46"/>
      <c r="PTX2864" s="46"/>
      <c r="PTY2864" s="46"/>
      <c r="PTZ2864" s="46"/>
      <c r="PUA2864" s="46"/>
      <c r="PUB2864" s="46"/>
      <c r="PUC2864" s="46"/>
      <c r="PUD2864" s="46"/>
      <c r="PUE2864" s="46"/>
      <c r="PUF2864" s="46"/>
      <c r="PUG2864" s="46"/>
      <c r="PUH2864" s="46"/>
      <c r="PUI2864" s="46"/>
      <c r="PUJ2864" s="46"/>
      <c r="PUK2864" s="46"/>
      <c r="PUL2864" s="46"/>
      <c r="PUM2864" s="46"/>
      <c r="PUN2864" s="46"/>
      <c r="PUO2864" s="46"/>
      <c r="PUP2864" s="46"/>
      <c r="PUQ2864" s="46"/>
      <c r="PUR2864" s="46"/>
      <c r="PUS2864" s="46"/>
      <c r="PUT2864" s="46"/>
      <c r="PUU2864" s="46"/>
      <c r="PUV2864" s="46"/>
      <c r="PUW2864" s="46"/>
      <c r="PUX2864" s="46"/>
      <c r="PUY2864" s="46"/>
      <c r="PUZ2864" s="46"/>
      <c r="PVA2864" s="46"/>
      <c r="PVB2864" s="46"/>
      <c r="PVC2864" s="46"/>
      <c r="PVD2864" s="46"/>
      <c r="PVE2864" s="46"/>
      <c r="PVF2864" s="46"/>
      <c r="PVG2864" s="46"/>
      <c r="PVH2864" s="46"/>
      <c r="PVI2864" s="46"/>
      <c r="PVJ2864" s="46"/>
      <c r="PVK2864" s="46"/>
      <c r="PVL2864" s="46"/>
      <c r="PVM2864" s="46"/>
      <c r="PVN2864" s="46"/>
      <c r="PVO2864" s="46"/>
      <c r="PVP2864" s="46"/>
      <c r="PVQ2864" s="46"/>
      <c r="PVR2864" s="46"/>
      <c r="PVS2864" s="46"/>
      <c r="PVT2864" s="46"/>
      <c r="PVU2864" s="46"/>
      <c r="PVV2864" s="46"/>
      <c r="PVW2864" s="46"/>
      <c r="PVX2864" s="46"/>
      <c r="PVY2864" s="46"/>
      <c r="PVZ2864" s="46"/>
      <c r="PWA2864" s="46"/>
      <c r="PWB2864" s="46"/>
      <c r="PWC2864" s="46"/>
      <c r="PWD2864" s="46"/>
      <c r="PWE2864" s="46"/>
      <c r="PWF2864" s="46"/>
      <c r="PWG2864" s="46"/>
      <c r="PWH2864" s="46"/>
      <c r="PWI2864" s="46"/>
      <c r="PWJ2864" s="46"/>
      <c r="PWK2864" s="46"/>
      <c r="PWL2864" s="46"/>
      <c r="PWM2864" s="46"/>
      <c r="PWN2864" s="46"/>
      <c r="PWO2864" s="46"/>
      <c r="PWP2864" s="46"/>
      <c r="PWQ2864" s="46"/>
      <c r="PWR2864" s="46"/>
      <c r="PWS2864" s="46"/>
      <c r="PWT2864" s="46"/>
      <c r="PWU2864" s="46"/>
      <c r="PWV2864" s="46"/>
      <c r="PWW2864" s="46"/>
      <c r="PWX2864" s="46"/>
      <c r="PWY2864" s="46"/>
      <c r="PWZ2864" s="46"/>
      <c r="PXA2864" s="46"/>
      <c r="PXB2864" s="46"/>
      <c r="PXC2864" s="46"/>
      <c r="PXD2864" s="46"/>
      <c r="PXE2864" s="46"/>
      <c r="PXF2864" s="46"/>
      <c r="PXG2864" s="46"/>
      <c r="PXH2864" s="46"/>
      <c r="PXI2864" s="46"/>
      <c r="PXJ2864" s="46"/>
      <c r="PXK2864" s="46"/>
      <c r="PXL2864" s="46"/>
      <c r="PXM2864" s="46"/>
      <c r="PXN2864" s="46"/>
      <c r="PXO2864" s="46"/>
      <c r="PXP2864" s="46"/>
      <c r="PXQ2864" s="46"/>
      <c r="PXR2864" s="46"/>
      <c r="PXS2864" s="46"/>
      <c r="PXT2864" s="46"/>
      <c r="PXU2864" s="46"/>
      <c r="PXV2864" s="46"/>
      <c r="PXW2864" s="46"/>
      <c r="PXX2864" s="46"/>
      <c r="PXY2864" s="46"/>
      <c r="PXZ2864" s="46"/>
      <c r="PYA2864" s="46"/>
      <c r="PYB2864" s="46"/>
      <c r="PYC2864" s="46"/>
      <c r="PYD2864" s="46"/>
      <c r="PYE2864" s="46"/>
      <c r="PYF2864" s="46"/>
      <c r="PYG2864" s="46"/>
      <c r="PYH2864" s="46"/>
      <c r="PYI2864" s="46"/>
      <c r="PYJ2864" s="46"/>
      <c r="PYK2864" s="46"/>
      <c r="PYL2864" s="46"/>
      <c r="PYM2864" s="46"/>
      <c r="PYN2864" s="46"/>
      <c r="PYO2864" s="46"/>
      <c r="PYP2864" s="46"/>
      <c r="PYQ2864" s="46"/>
      <c r="PYR2864" s="46"/>
      <c r="PYS2864" s="46"/>
      <c r="PYT2864" s="46"/>
      <c r="PYU2864" s="46"/>
      <c r="PYV2864" s="46"/>
      <c r="PYW2864" s="46"/>
      <c r="PYX2864" s="46"/>
      <c r="PYY2864" s="46"/>
      <c r="PYZ2864" s="46"/>
      <c r="PZA2864" s="46"/>
      <c r="PZB2864" s="46"/>
      <c r="PZC2864" s="46"/>
      <c r="PZD2864" s="46"/>
      <c r="PZE2864" s="46"/>
      <c r="PZF2864" s="46"/>
      <c r="PZG2864" s="46"/>
      <c r="PZH2864" s="46"/>
      <c r="PZI2864" s="46"/>
      <c r="PZJ2864" s="46"/>
      <c r="PZK2864" s="46"/>
      <c r="PZL2864" s="46"/>
      <c r="PZM2864" s="46"/>
      <c r="PZN2864" s="46"/>
      <c r="PZO2864" s="46"/>
      <c r="PZP2864" s="46"/>
      <c r="PZQ2864" s="46"/>
      <c r="PZR2864" s="46"/>
      <c r="PZS2864" s="46"/>
      <c r="PZT2864" s="46"/>
      <c r="PZU2864" s="46"/>
      <c r="PZV2864" s="46"/>
      <c r="PZW2864" s="46"/>
      <c r="PZX2864" s="46"/>
      <c r="PZY2864" s="46"/>
      <c r="PZZ2864" s="46"/>
      <c r="QAA2864" s="46"/>
      <c r="QAB2864" s="46"/>
      <c r="QAC2864" s="46"/>
      <c r="QAD2864" s="46"/>
      <c r="QAE2864" s="46"/>
      <c r="QAF2864" s="46"/>
      <c r="QAG2864" s="46"/>
      <c r="QAH2864" s="46"/>
      <c r="QAI2864" s="46"/>
      <c r="QAJ2864" s="46"/>
      <c r="QAK2864" s="46"/>
      <c r="QAL2864" s="46"/>
      <c r="QAM2864" s="46"/>
      <c r="QAN2864" s="46"/>
      <c r="QAO2864" s="46"/>
      <c r="QAP2864" s="46"/>
      <c r="QAQ2864" s="46"/>
      <c r="QAR2864" s="46"/>
      <c r="QAS2864" s="46"/>
      <c r="QAT2864" s="46"/>
      <c r="QAU2864" s="46"/>
      <c r="QAV2864" s="46"/>
      <c r="QAW2864" s="46"/>
      <c r="QAX2864" s="46"/>
      <c r="QAY2864" s="46"/>
      <c r="QAZ2864" s="46"/>
      <c r="QBA2864" s="46"/>
      <c r="QBB2864" s="46"/>
      <c r="QBC2864" s="46"/>
      <c r="QBD2864" s="46"/>
      <c r="QBE2864" s="46"/>
      <c r="QBF2864" s="46"/>
      <c r="QBG2864" s="46"/>
      <c r="QBH2864" s="46"/>
      <c r="QBI2864" s="46"/>
      <c r="QBJ2864" s="46"/>
      <c r="QBK2864" s="46"/>
      <c r="QBL2864" s="46"/>
      <c r="QBM2864" s="46"/>
      <c r="QBN2864" s="46"/>
      <c r="QBO2864" s="46"/>
      <c r="QBP2864" s="46"/>
      <c r="QBQ2864" s="46"/>
      <c r="QBR2864" s="46"/>
      <c r="QBS2864" s="46"/>
      <c r="QBT2864" s="46"/>
      <c r="QBU2864" s="46"/>
      <c r="QBV2864" s="46"/>
      <c r="QBW2864" s="46"/>
      <c r="QBX2864" s="46"/>
      <c r="QBY2864" s="46"/>
      <c r="QBZ2864" s="46"/>
      <c r="QCA2864" s="46"/>
      <c r="QCB2864" s="46"/>
      <c r="QCC2864" s="46"/>
      <c r="QCD2864" s="46"/>
      <c r="QCE2864" s="46"/>
      <c r="QCF2864" s="46"/>
      <c r="QCG2864" s="46"/>
      <c r="QCH2864" s="46"/>
      <c r="QCI2864" s="46"/>
      <c r="QCJ2864" s="46"/>
      <c r="QCK2864" s="46"/>
      <c r="QCL2864" s="46"/>
      <c r="QCM2864" s="46"/>
      <c r="QCN2864" s="46"/>
      <c r="QCO2864" s="46"/>
      <c r="QCP2864" s="46"/>
      <c r="QCQ2864" s="46"/>
      <c r="QCR2864" s="46"/>
      <c r="QCS2864" s="46"/>
      <c r="QCT2864" s="46"/>
      <c r="QCU2864" s="46"/>
      <c r="QCV2864" s="46"/>
      <c r="QCW2864" s="46"/>
      <c r="QCX2864" s="46"/>
      <c r="QCY2864" s="46"/>
      <c r="QCZ2864" s="46"/>
      <c r="QDA2864" s="46"/>
      <c r="QDB2864" s="46"/>
      <c r="QDC2864" s="46"/>
      <c r="QDD2864" s="46"/>
      <c r="QDE2864" s="46"/>
      <c r="QDF2864" s="46"/>
      <c r="QDG2864" s="46"/>
      <c r="QDH2864" s="46"/>
      <c r="QDI2864" s="46"/>
      <c r="QDJ2864" s="46"/>
      <c r="QDK2864" s="46"/>
      <c r="QDL2864" s="46"/>
      <c r="QDM2864" s="46"/>
      <c r="QDN2864" s="46"/>
      <c r="QDO2864" s="46"/>
      <c r="QDP2864" s="46"/>
      <c r="QDQ2864" s="46"/>
      <c r="QDR2864" s="46"/>
      <c r="QDS2864" s="46"/>
      <c r="QDT2864" s="46"/>
      <c r="QDU2864" s="46"/>
      <c r="QDV2864" s="46"/>
      <c r="QDW2864" s="46"/>
      <c r="QDX2864" s="46"/>
      <c r="QDY2864" s="46"/>
      <c r="QDZ2864" s="46"/>
      <c r="QEA2864" s="46"/>
      <c r="QEB2864" s="46"/>
      <c r="QEC2864" s="46"/>
      <c r="QED2864" s="46"/>
      <c r="QEE2864" s="46"/>
      <c r="QEF2864" s="46"/>
      <c r="QEG2864" s="46"/>
      <c r="QEH2864" s="46"/>
      <c r="QEI2864" s="46"/>
      <c r="QEJ2864" s="46"/>
      <c r="QEK2864" s="46"/>
      <c r="QEL2864" s="46"/>
      <c r="QEM2864" s="46"/>
      <c r="QEN2864" s="46"/>
      <c r="QEO2864" s="46"/>
      <c r="QEP2864" s="46"/>
      <c r="QEQ2864" s="46"/>
      <c r="QER2864" s="46"/>
      <c r="QES2864" s="46"/>
      <c r="QET2864" s="46"/>
      <c r="QEU2864" s="46"/>
      <c r="QEV2864" s="46"/>
      <c r="QEW2864" s="46"/>
      <c r="QEX2864" s="46"/>
      <c r="QEY2864" s="46"/>
      <c r="QEZ2864" s="46"/>
      <c r="QFA2864" s="46"/>
      <c r="QFB2864" s="46"/>
      <c r="QFC2864" s="46"/>
      <c r="QFD2864" s="46"/>
      <c r="QFE2864" s="46"/>
      <c r="QFF2864" s="46"/>
      <c r="QFG2864" s="46"/>
      <c r="QFH2864" s="46"/>
      <c r="QFI2864" s="46"/>
      <c r="QFJ2864" s="46"/>
      <c r="QFK2864" s="46"/>
      <c r="QFL2864" s="46"/>
      <c r="QFM2864" s="46"/>
      <c r="QFN2864" s="46"/>
      <c r="QFO2864" s="46"/>
      <c r="QFP2864" s="46"/>
      <c r="QFQ2864" s="46"/>
      <c r="QFR2864" s="46"/>
      <c r="QFS2864" s="46"/>
      <c r="QFT2864" s="46"/>
      <c r="QFU2864" s="46"/>
      <c r="QFV2864" s="46"/>
      <c r="QFW2864" s="46"/>
      <c r="QFX2864" s="46"/>
      <c r="QFY2864" s="46"/>
      <c r="QFZ2864" s="46"/>
      <c r="QGA2864" s="46"/>
      <c r="QGB2864" s="46"/>
      <c r="QGC2864" s="46"/>
      <c r="QGD2864" s="46"/>
      <c r="QGE2864" s="46"/>
      <c r="QGF2864" s="46"/>
      <c r="QGG2864" s="46"/>
      <c r="QGH2864" s="46"/>
      <c r="QGI2864" s="46"/>
      <c r="QGJ2864" s="46"/>
      <c r="QGK2864" s="46"/>
      <c r="QGL2864" s="46"/>
      <c r="QGM2864" s="46"/>
      <c r="QGN2864" s="46"/>
      <c r="QGO2864" s="46"/>
      <c r="QGP2864" s="46"/>
      <c r="QGQ2864" s="46"/>
      <c r="QGR2864" s="46"/>
      <c r="QGS2864" s="46"/>
      <c r="QGT2864" s="46"/>
      <c r="QGU2864" s="46"/>
      <c r="QGV2864" s="46"/>
      <c r="QGW2864" s="46"/>
      <c r="QGX2864" s="46"/>
      <c r="QGY2864" s="46"/>
      <c r="QGZ2864" s="46"/>
      <c r="QHA2864" s="46"/>
      <c r="QHB2864" s="46"/>
      <c r="QHC2864" s="46"/>
      <c r="QHD2864" s="46"/>
      <c r="QHE2864" s="46"/>
      <c r="QHF2864" s="46"/>
      <c r="QHG2864" s="46"/>
      <c r="QHH2864" s="46"/>
      <c r="QHI2864" s="46"/>
      <c r="QHJ2864" s="46"/>
      <c r="QHK2864" s="46"/>
      <c r="QHL2864" s="46"/>
      <c r="QHM2864" s="46"/>
      <c r="QHN2864" s="46"/>
      <c r="QHO2864" s="46"/>
      <c r="QHP2864" s="46"/>
      <c r="QHQ2864" s="46"/>
      <c r="QHR2864" s="46"/>
      <c r="QHS2864" s="46"/>
      <c r="QHT2864" s="46"/>
      <c r="QHU2864" s="46"/>
      <c r="QHV2864" s="46"/>
      <c r="QHW2864" s="46"/>
      <c r="QHX2864" s="46"/>
      <c r="QHY2864" s="46"/>
      <c r="QHZ2864" s="46"/>
      <c r="QIA2864" s="46"/>
      <c r="QIB2864" s="46"/>
      <c r="QIC2864" s="46"/>
      <c r="QID2864" s="46"/>
      <c r="QIE2864" s="46"/>
      <c r="QIF2864" s="46"/>
      <c r="QIG2864" s="46"/>
      <c r="QIH2864" s="46"/>
      <c r="QII2864" s="46"/>
      <c r="QIJ2864" s="46"/>
      <c r="QIK2864" s="46"/>
      <c r="QIL2864" s="46"/>
      <c r="QIM2864" s="46"/>
      <c r="QIN2864" s="46"/>
      <c r="QIO2864" s="46"/>
      <c r="QIP2864" s="46"/>
      <c r="QIQ2864" s="46"/>
      <c r="QIR2864" s="46"/>
      <c r="QIS2864" s="46"/>
      <c r="QIT2864" s="46"/>
      <c r="QIU2864" s="46"/>
      <c r="QIV2864" s="46"/>
      <c r="QIW2864" s="46"/>
      <c r="QIX2864" s="46"/>
      <c r="QIY2864" s="46"/>
      <c r="QIZ2864" s="46"/>
      <c r="QJA2864" s="46"/>
      <c r="QJB2864" s="46"/>
      <c r="QJC2864" s="46"/>
      <c r="QJD2864" s="46"/>
      <c r="QJE2864" s="46"/>
      <c r="QJF2864" s="46"/>
      <c r="QJG2864" s="46"/>
      <c r="QJH2864" s="46"/>
      <c r="QJI2864" s="46"/>
      <c r="QJJ2864" s="46"/>
      <c r="QJK2864" s="46"/>
      <c r="QJL2864" s="46"/>
      <c r="QJM2864" s="46"/>
      <c r="QJN2864" s="46"/>
      <c r="QJO2864" s="46"/>
      <c r="QJP2864" s="46"/>
      <c r="QJQ2864" s="46"/>
      <c r="QJR2864" s="46"/>
      <c r="QJS2864" s="46"/>
      <c r="QJT2864" s="46"/>
      <c r="QJU2864" s="46"/>
      <c r="QJV2864" s="46"/>
      <c r="QJW2864" s="46"/>
      <c r="QJX2864" s="46"/>
      <c r="QJY2864" s="46"/>
      <c r="QJZ2864" s="46"/>
      <c r="QKA2864" s="46"/>
      <c r="QKB2864" s="46"/>
      <c r="QKC2864" s="46"/>
      <c r="QKD2864" s="46"/>
      <c r="QKE2864" s="46"/>
      <c r="QKF2864" s="46"/>
      <c r="QKG2864" s="46"/>
      <c r="QKH2864" s="46"/>
      <c r="QKI2864" s="46"/>
      <c r="QKJ2864" s="46"/>
      <c r="QKK2864" s="46"/>
      <c r="QKL2864" s="46"/>
      <c r="QKM2864" s="46"/>
      <c r="QKN2864" s="46"/>
      <c r="QKO2864" s="46"/>
      <c r="QKP2864" s="46"/>
      <c r="QKQ2864" s="46"/>
      <c r="QKR2864" s="46"/>
      <c r="QKS2864" s="46"/>
      <c r="QKT2864" s="46"/>
      <c r="QKU2864" s="46"/>
      <c r="QKV2864" s="46"/>
      <c r="QKW2864" s="46"/>
      <c r="QKX2864" s="46"/>
      <c r="QKY2864" s="46"/>
      <c r="QKZ2864" s="46"/>
      <c r="QLA2864" s="46"/>
      <c r="QLB2864" s="46"/>
      <c r="QLC2864" s="46"/>
      <c r="QLD2864" s="46"/>
      <c r="QLE2864" s="46"/>
      <c r="QLF2864" s="46"/>
      <c r="QLG2864" s="46"/>
      <c r="QLH2864" s="46"/>
      <c r="QLI2864" s="46"/>
      <c r="QLJ2864" s="46"/>
      <c r="QLK2864" s="46"/>
      <c r="QLL2864" s="46"/>
      <c r="QLM2864" s="46"/>
      <c r="QLN2864" s="46"/>
      <c r="QLO2864" s="46"/>
      <c r="QLP2864" s="46"/>
      <c r="QLQ2864" s="46"/>
      <c r="QLR2864" s="46"/>
      <c r="QLS2864" s="46"/>
      <c r="QLT2864" s="46"/>
      <c r="QLU2864" s="46"/>
      <c r="QLV2864" s="46"/>
      <c r="QLW2864" s="46"/>
      <c r="QLX2864" s="46"/>
      <c r="QLY2864" s="46"/>
      <c r="QLZ2864" s="46"/>
      <c r="QMA2864" s="46"/>
      <c r="QMB2864" s="46"/>
      <c r="QMC2864" s="46"/>
      <c r="QMD2864" s="46"/>
      <c r="QME2864" s="46"/>
      <c r="QMF2864" s="46"/>
      <c r="QMG2864" s="46"/>
      <c r="QMH2864" s="46"/>
      <c r="QMI2864" s="46"/>
      <c r="QMJ2864" s="46"/>
      <c r="QMK2864" s="46"/>
      <c r="QML2864" s="46"/>
      <c r="QMM2864" s="46"/>
      <c r="QMN2864" s="46"/>
      <c r="QMO2864" s="46"/>
      <c r="QMP2864" s="46"/>
      <c r="QMQ2864" s="46"/>
      <c r="QMR2864" s="46"/>
      <c r="QMS2864" s="46"/>
      <c r="QMT2864" s="46"/>
      <c r="QMU2864" s="46"/>
      <c r="QMV2864" s="46"/>
      <c r="QMW2864" s="46"/>
      <c r="QMX2864" s="46"/>
      <c r="QMY2864" s="46"/>
      <c r="QMZ2864" s="46"/>
      <c r="QNA2864" s="46"/>
      <c r="QNB2864" s="46"/>
      <c r="QNC2864" s="46"/>
      <c r="QND2864" s="46"/>
      <c r="QNE2864" s="46"/>
      <c r="QNF2864" s="46"/>
      <c r="QNG2864" s="46"/>
      <c r="QNH2864" s="46"/>
      <c r="QNI2864" s="46"/>
      <c r="QNJ2864" s="46"/>
      <c r="QNK2864" s="46"/>
      <c r="QNL2864" s="46"/>
      <c r="QNM2864" s="46"/>
      <c r="QNN2864" s="46"/>
      <c r="QNO2864" s="46"/>
      <c r="QNP2864" s="46"/>
      <c r="QNQ2864" s="46"/>
      <c r="QNR2864" s="46"/>
      <c r="QNS2864" s="46"/>
      <c r="QNT2864" s="46"/>
      <c r="QNU2864" s="46"/>
      <c r="QNV2864" s="46"/>
      <c r="QNW2864" s="46"/>
      <c r="QNX2864" s="46"/>
      <c r="QNY2864" s="46"/>
      <c r="QNZ2864" s="46"/>
      <c r="QOA2864" s="46"/>
      <c r="QOB2864" s="46"/>
      <c r="QOC2864" s="46"/>
      <c r="QOD2864" s="46"/>
      <c r="QOE2864" s="46"/>
      <c r="QOF2864" s="46"/>
      <c r="QOG2864" s="46"/>
      <c r="QOH2864" s="46"/>
      <c r="QOI2864" s="46"/>
      <c r="QOJ2864" s="46"/>
      <c r="QOK2864" s="46"/>
      <c r="QOL2864" s="46"/>
      <c r="QOM2864" s="46"/>
      <c r="QON2864" s="46"/>
      <c r="QOO2864" s="46"/>
      <c r="QOP2864" s="46"/>
      <c r="QOQ2864" s="46"/>
      <c r="QOR2864" s="46"/>
      <c r="QOS2864" s="46"/>
      <c r="QOT2864" s="46"/>
      <c r="QOU2864" s="46"/>
      <c r="QOV2864" s="46"/>
      <c r="QOW2864" s="46"/>
      <c r="QOX2864" s="46"/>
      <c r="QOY2864" s="46"/>
      <c r="QOZ2864" s="46"/>
      <c r="QPA2864" s="46"/>
      <c r="QPB2864" s="46"/>
      <c r="QPC2864" s="46"/>
      <c r="QPD2864" s="46"/>
      <c r="QPE2864" s="46"/>
      <c r="QPF2864" s="46"/>
      <c r="QPG2864" s="46"/>
      <c r="QPH2864" s="46"/>
      <c r="QPI2864" s="46"/>
      <c r="QPJ2864" s="46"/>
      <c r="QPK2864" s="46"/>
      <c r="QPL2864" s="46"/>
      <c r="QPM2864" s="46"/>
      <c r="QPN2864" s="46"/>
      <c r="QPO2864" s="46"/>
      <c r="QPP2864" s="46"/>
      <c r="QPQ2864" s="46"/>
      <c r="QPR2864" s="46"/>
      <c r="QPS2864" s="46"/>
      <c r="QPT2864" s="46"/>
      <c r="QPU2864" s="46"/>
      <c r="QPV2864" s="46"/>
      <c r="QPW2864" s="46"/>
      <c r="QPX2864" s="46"/>
      <c r="QPY2864" s="46"/>
      <c r="QPZ2864" s="46"/>
      <c r="QQA2864" s="46"/>
      <c r="QQB2864" s="46"/>
      <c r="QQC2864" s="46"/>
      <c r="QQD2864" s="46"/>
      <c r="QQE2864" s="46"/>
      <c r="QQF2864" s="46"/>
      <c r="QQG2864" s="46"/>
      <c r="QQH2864" s="46"/>
      <c r="QQI2864" s="46"/>
      <c r="QQJ2864" s="46"/>
      <c r="QQK2864" s="46"/>
      <c r="QQL2864" s="46"/>
      <c r="QQM2864" s="46"/>
      <c r="QQN2864" s="46"/>
      <c r="QQO2864" s="46"/>
      <c r="QQP2864" s="46"/>
      <c r="QQQ2864" s="46"/>
      <c r="QQR2864" s="46"/>
      <c r="QQS2864" s="46"/>
      <c r="QQT2864" s="46"/>
      <c r="QQU2864" s="46"/>
      <c r="QQV2864" s="46"/>
      <c r="QQW2864" s="46"/>
      <c r="QQX2864" s="46"/>
      <c r="QQY2864" s="46"/>
      <c r="QQZ2864" s="46"/>
      <c r="QRA2864" s="46"/>
      <c r="QRB2864" s="46"/>
      <c r="QRC2864" s="46"/>
      <c r="QRD2864" s="46"/>
      <c r="QRE2864" s="46"/>
      <c r="QRF2864" s="46"/>
      <c r="QRG2864" s="46"/>
      <c r="QRH2864" s="46"/>
      <c r="QRI2864" s="46"/>
      <c r="QRJ2864" s="46"/>
      <c r="QRK2864" s="46"/>
      <c r="QRL2864" s="46"/>
      <c r="QRM2864" s="46"/>
      <c r="QRN2864" s="46"/>
      <c r="QRO2864" s="46"/>
      <c r="QRP2864" s="46"/>
      <c r="QRQ2864" s="46"/>
      <c r="QRR2864" s="46"/>
      <c r="QRS2864" s="46"/>
      <c r="QRT2864" s="46"/>
      <c r="QRU2864" s="46"/>
      <c r="QRV2864" s="46"/>
      <c r="QRW2864" s="46"/>
      <c r="QRX2864" s="46"/>
      <c r="QRY2864" s="46"/>
      <c r="QRZ2864" s="46"/>
      <c r="QSA2864" s="46"/>
      <c r="QSB2864" s="46"/>
      <c r="QSC2864" s="46"/>
      <c r="QSD2864" s="46"/>
      <c r="QSE2864" s="46"/>
      <c r="QSF2864" s="46"/>
      <c r="QSG2864" s="46"/>
      <c r="QSH2864" s="46"/>
      <c r="QSI2864" s="46"/>
      <c r="QSJ2864" s="46"/>
      <c r="QSK2864" s="46"/>
      <c r="QSL2864" s="46"/>
      <c r="QSM2864" s="46"/>
      <c r="QSN2864" s="46"/>
      <c r="QSO2864" s="46"/>
      <c r="QSP2864" s="46"/>
      <c r="QSQ2864" s="46"/>
      <c r="QSR2864" s="46"/>
      <c r="QSS2864" s="46"/>
      <c r="QST2864" s="46"/>
      <c r="QSU2864" s="46"/>
      <c r="QSV2864" s="46"/>
      <c r="QSW2864" s="46"/>
      <c r="QSX2864" s="46"/>
      <c r="QSY2864" s="46"/>
      <c r="QSZ2864" s="46"/>
      <c r="QTA2864" s="46"/>
      <c r="QTB2864" s="46"/>
      <c r="QTC2864" s="46"/>
      <c r="QTD2864" s="46"/>
      <c r="QTE2864" s="46"/>
      <c r="QTF2864" s="46"/>
      <c r="QTG2864" s="46"/>
      <c r="QTH2864" s="46"/>
      <c r="QTI2864" s="46"/>
      <c r="QTJ2864" s="46"/>
      <c r="QTK2864" s="46"/>
      <c r="QTL2864" s="46"/>
      <c r="QTM2864" s="46"/>
      <c r="QTN2864" s="46"/>
      <c r="QTO2864" s="46"/>
      <c r="QTP2864" s="46"/>
      <c r="QTQ2864" s="46"/>
      <c r="QTR2864" s="46"/>
      <c r="QTS2864" s="46"/>
      <c r="QTT2864" s="46"/>
      <c r="QTU2864" s="46"/>
      <c r="QTV2864" s="46"/>
      <c r="QTW2864" s="46"/>
      <c r="QTX2864" s="46"/>
      <c r="QTY2864" s="46"/>
      <c r="QTZ2864" s="46"/>
      <c r="QUA2864" s="46"/>
      <c r="QUB2864" s="46"/>
      <c r="QUC2864" s="46"/>
      <c r="QUD2864" s="46"/>
      <c r="QUE2864" s="46"/>
      <c r="QUF2864" s="46"/>
      <c r="QUG2864" s="46"/>
      <c r="QUH2864" s="46"/>
      <c r="QUI2864" s="46"/>
      <c r="QUJ2864" s="46"/>
      <c r="QUK2864" s="46"/>
      <c r="QUL2864" s="46"/>
      <c r="QUM2864" s="46"/>
      <c r="QUN2864" s="46"/>
      <c r="QUO2864" s="46"/>
      <c r="QUP2864" s="46"/>
      <c r="QUQ2864" s="46"/>
      <c r="QUR2864" s="46"/>
      <c r="QUS2864" s="46"/>
      <c r="QUT2864" s="46"/>
      <c r="QUU2864" s="46"/>
      <c r="QUV2864" s="46"/>
      <c r="QUW2864" s="46"/>
      <c r="QUX2864" s="46"/>
      <c r="QUY2864" s="46"/>
      <c r="QUZ2864" s="46"/>
      <c r="QVA2864" s="46"/>
      <c r="QVB2864" s="46"/>
      <c r="QVC2864" s="46"/>
      <c r="QVD2864" s="46"/>
      <c r="QVE2864" s="46"/>
      <c r="QVF2864" s="46"/>
      <c r="QVG2864" s="46"/>
      <c r="QVH2864" s="46"/>
      <c r="QVI2864" s="46"/>
      <c r="QVJ2864" s="46"/>
      <c r="QVK2864" s="46"/>
      <c r="QVL2864" s="46"/>
      <c r="QVM2864" s="46"/>
      <c r="QVN2864" s="46"/>
      <c r="QVO2864" s="46"/>
      <c r="QVP2864" s="46"/>
      <c r="QVQ2864" s="46"/>
      <c r="QVR2864" s="46"/>
      <c r="QVS2864" s="46"/>
      <c r="QVT2864" s="46"/>
      <c r="QVU2864" s="46"/>
      <c r="QVV2864" s="46"/>
      <c r="QVW2864" s="46"/>
      <c r="QVX2864" s="46"/>
      <c r="QVY2864" s="46"/>
      <c r="QVZ2864" s="46"/>
      <c r="QWA2864" s="46"/>
      <c r="QWB2864" s="46"/>
      <c r="QWC2864" s="46"/>
      <c r="QWD2864" s="46"/>
      <c r="QWE2864" s="46"/>
      <c r="QWF2864" s="46"/>
      <c r="QWG2864" s="46"/>
      <c r="QWH2864" s="46"/>
      <c r="QWI2864" s="46"/>
      <c r="QWJ2864" s="46"/>
      <c r="QWK2864" s="46"/>
      <c r="QWL2864" s="46"/>
      <c r="QWM2864" s="46"/>
      <c r="QWN2864" s="46"/>
      <c r="QWO2864" s="46"/>
      <c r="QWP2864" s="46"/>
      <c r="QWQ2864" s="46"/>
      <c r="QWR2864" s="46"/>
      <c r="QWS2864" s="46"/>
      <c r="QWT2864" s="46"/>
      <c r="QWU2864" s="46"/>
      <c r="QWV2864" s="46"/>
      <c r="QWW2864" s="46"/>
      <c r="QWX2864" s="46"/>
      <c r="QWY2864" s="46"/>
      <c r="QWZ2864" s="46"/>
      <c r="QXA2864" s="46"/>
      <c r="QXB2864" s="46"/>
      <c r="QXC2864" s="46"/>
      <c r="QXD2864" s="46"/>
      <c r="QXE2864" s="46"/>
      <c r="QXF2864" s="46"/>
      <c r="QXG2864" s="46"/>
      <c r="QXH2864" s="46"/>
      <c r="QXI2864" s="46"/>
      <c r="QXJ2864" s="46"/>
      <c r="QXK2864" s="46"/>
      <c r="QXL2864" s="46"/>
      <c r="QXM2864" s="46"/>
      <c r="QXN2864" s="46"/>
      <c r="QXO2864" s="46"/>
      <c r="QXP2864" s="46"/>
      <c r="QXQ2864" s="46"/>
      <c r="QXR2864" s="46"/>
      <c r="QXS2864" s="46"/>
      <c r="QXT2864" s="46"/>
      <c r="QXU2864" s="46"/>
      <c r="QXV2864" s="46"/>
      <c r="QXW2864" s="46"/>
      <c r="QXX2864" s="46"/>
      <c r="QXY2864" s="46"/>
      <c r="QXZ2864" s="46"/>
      <c r="QYA2864" s="46"/>
      <c r="QYB2864" s="46"/>
      <c r="QYC2864" s="46"/>
      <c r="QYD2864" s="46"/>
      <c r="QYE2864" s="46"/>
      <c r="QYF2864" s="46"/>
      <c r="QYG2864" s="46"/>
      <c r="QYH2864" s="46"/>
      <c r="QYI2864" s="46"/>
      <c r="QYJ2864" s="46"/>
      <c r="QYK2864" s="46"/>
      <c r="QYL2864" s="46"/>
      <c r="QYM2864" s="46"/>
      <c r="QYN2864" s="46"/>
      <c r="QYO2864" s="46"/>
      <c r="QYP2864" s="46"/>
      <c r="QYQ2864" s="46"/>
      <c r="QYR2864" s="46"/>
      <c r="QYS2864" s="46"/>
      <c r="QYT2864" s="46"/>
      <c r="QYU2864" s="46"/>
      <c r="QYV2864" s="46"/>
      <c r="QYW2864" s="46"/>
      <c r="QYX2864" s="46"/>
      <c r="QYY2864" s="46"/>
      <c r="QYZ2864" s="46"/>
      <c r="QZA2864" s="46"/>
      <c r="QZB2864" s="46"/>
      <c r="QZC2864" s="46"/>
      <c r="QZD2864" s="46"/>
      <c r="QZE2864" s="46"/>
      <c r="QZF2864" s="46"/>
      <c r="QZG2864" s="46"/>
      <c r="QZH2864" s="46"/>
      <c r="QZI2864" s="46"/>
      <c r="QZJ2864" s="46"/>
      <c r="QZK2864" s="46"/>
      <c r="QZL2864" s="46"/>
      <c r="QZM2864" s="46"/>
      <c r="QZN2864" s="46"/>
      <c r="QZO2864" s="46"/>
      <c r="QZP2864" s="46"/>
      <c r="QZQ2864" s="46"/>
      <c r="QZR2864" s="46"/>
      <c r="QZS2864" s="46"/>
      <c r="QZT2864" s="46"/>
      <c r="QZU2864" s="46"/>
      <c r="QZV2864" s="46"/>
      <c r="QZW2864" s="46"/>
      <c r="QZX2864" s="46"/>
      <c r="QZY2864" s="46"/>
      <c r="QZZ2864" s="46"/>
      <c r="RAA2864" s="46"/>
      <c r="RAB2864" s="46"/>
      <c r="RAC2864" s="46"/>
      <c r="RAD2864" s="46"/>
      <c r="RAE2864" s="46"/>
      <c r="RAF2864" s="46"/>
      <c r="RAG2864" s="46"/>
      <c r="RAH2864" s="46"/>
      <c r="RAI2864" s="46"/>
      <c r="RAJ2864" s="46"/>
      <c r="RAK2864" s="46"/>
      <c r="RAL2864" s="46"/>
      <c r="RAM2864" s="46"/>
      <c r="RAN2864" s="46"/>
      <c r="RAO2864" s="46"/>
      <c r="RAP2864" s="46"/>
      <c r="RAQ2864" s="46"/>
      <c r="RAR2864" s="46"/>
      <c r="RAS2864" s="46"/>
      <c r="RAT2864" s="46"/>
      <c r="RAU2864" s="46"/>
      <c r="RAV2864" s="46"/>
      <c r="RAW2864" s="46"/>
      <c r="RAX2864" s="46"/>
      <c r="RAY2864" s="46"/>
      <c r="RAZ2864" s="46"/>
      <c r="RBA2864" s="46"/>
      <c r="RBB2864" s="46"/>
      <c r="RBC2864" s="46"/>
      <c r="RBD2864" s="46"/>
      <c r="RBE2864" s="46"/>
      <c r="RBF2864" s="46"/>
      <c r="RBG2864" s="46"/>
      <c r="RBH2864" s="46"/>
      <c r="RBI2864" s="46"/>
      <c r="RBJ2864" s="46"/>
      <c r="RBK2864" s="46"/>
      <c r="RBL2864" s="46"/>
      <c r="RBM2864" s="46"/>
      <c r="RBN2864" s="46"/>
      <c r="RBO2864" s="46"/>
      <c r="RBP2864" s="46"/>
      <c r="RBQ2864" s="46"/>
      <c r="RBR2864" s="46"/>
      <c r="RBS2864" s="46"/>
      <c r="RBT2864" s="46"/>
      <c r="RBU2864" s="46"/>
      <c r="RBV2864" s="46"/>
      <c r="RBW2864" s="46"/>
      <c r="RBX2864" s="46"/>
      <c r="RBY2864" s="46"/>
      <c r="RBZ2864" s="46"/>
      <c r="RCA2864" s="46"/>
      <c r="RCB2864" s="46"/>
      <c r="RCC2864" s="46"/>
      <c r="RCD2864" s="46"/>
      <c r="RCE2864" s="46"/>
      <c r="RCF2864" s="46"/>
      <c r="RCG2864" s="46"/>
      <c r="RCH2864" s="46"/>
      <c r="RCI2864" s="46"/>
      <c r="RCJ2864" s="46"/>
      <c r="RCK2864" s="46"/>
      <c r="RCL2864" s="46"/>
      <c r="RCM2864" s="46"/>
      <c r="RCN2864" s="46"/>
      <c r="RCO2864" s="46"/>
      <c r="RCP2864" s="46"/>
      <c r="RCQ2864" s="46"/>
      <c r="RCR2864" s="46"/>
      <c r="RCS2864" s="46"/>
      <c r="RCT2864" s="46"/>
      <c r="RCU2864" s="46"/>
      <c r="RCV2864" s="46"/>
      <c r="RCW2864" s="46"/>
      <c r="RCX2864" s="46"/>
      <c r="RCY2864" s="46"/>
      <c r="RCZ2864" s="46"/>
      <c r="RDA2864" s="46"/>
      <c r="RDB2864" s="46"/>
      <c r="RDC2864" s="46"/>
      <c r="RDD2864" s="46"/>
      <c r="RDE2864" s="46"/>
      <c r="RDF2864" s="46"/>
      <c r="RDG2864" s="46"/>
      <c r="RDH2864" s="46"/>
      <c r="RDI2864" s="46"/>
      <c r="RDJ2864" s="46"/>
      <c r="RDK2864" s="46"/>
      <c r="RDL2864" s="46"/>
      <c r="RDM2864" s="46"/>
      <c r="RDN2864" s="46"/>
      <c r="RDO2864" s="46"/>
      <c r="RDP2864" s="46"/>
      <c r="RDQ2864" s="46"/>
      <c r="RDR2864" s="46"/>
      <c r="RDS2864" s="46"/>
      <c r="RDT2864" s="46"/>
      <c r="RDU2864" s="46"/>
      <c r="RDV2864" s="46"/>
      <c r="RDW2864" s="46"/>
      <c r="RDX2864" s="46"/>
      <c r="RDY2864" s="46"/>
      <c r="RDZ2864" s="46"/>
      <c r="REA2864" s="46"/>
      <c r="REB2864" s="46"/>
      <c r="REC2864" s="46"/>
      <c r="RED2864" s="46"/>
      <c r="REE2864" s="46"/>
      <c r="REF2864" s="46"/>
      <c r="REG2864" s="46"/>
      <c r="REH2864" s="46"/>
      <c r="REI2864" s="46"/>
      <c r="REJ2864" s="46"/>
      <c r="REK2864" s="46"/>
      <c r="REL2864" s="46"/>
      <c r="REM2864" s="46"/>
      <c r="REN2864" s="46"/>
      <c r="REO2864" s="46"/>
      <c r="REP2864" s="46"/>
      <c r="REQ2864" s="46"/>
      <c r="RER2864" s="46"/>
      <c r="RES2864" s="46"/>
      <c r="RET2864" s="46"/>
      <c r="REU2864" s="46"/>
      <c r="REV2864" s="46"/>
      <c r="REW2864" s="46"/>
      <c r="REX2864" s="46"/>
      <c r="REY2864" s="46"/>
      <c r="REZ2864" s="46"/>
      <c r="RFA2864" s="46"/>
      <c r="RFB2864" s="46"/>
      <c r="RFC2864" s="46"/>
      <c r="RFD2864" s="46"/>
      <c r="RFE2864" s="46"/>
      <c r="RFF2864" s="46"/>
      <c r="RFG2864" s="46"/>
      <c r="RFH2864" s="46"/>
      <c r="RFI2864" s="46"/>
      <c r="RFJ2864" s="46"/>
      <c r="RFK2864" s="46"/>
      <c r="RFL2864" s="46"/>
      <c r="RFM2864" s="46"/>
      <c r="RFN2864" s="46"/>
      <c r="RFO2864" s="46"/>
      <c r="RFP2864" s="46"/>
      <c r="RFQ2864" s="46"/>
      <c r="RFR2864" s="46"/>
      <c r="RFS2864" s="46"/>
      <c r="RFT2864" s="46"/>
      <c r="RFU2864" s="46"/>
      <c r="RFV2864" s="46"/>
      <c r="RFW2864" s="46"/>
      <c r="RFX2864" s="46"/>
      <c r="RFY2864" s="46"/>
      <c r="RFZ2864" s="46"/>
      <c r="RGA2864" s="46"/>
      <c r="RGB2864" s="46"/>
      <c r="RGC2864" s="46"/>
      <c r="RGD2864" s="46"/>
      <c r="RGE2864" s="46"/>
      <c r="RGF2864" s="46"/>
      <c r="RGG2864" s="46"/>
      <c r="RGH2864" s="46"/>
      <c r="RGI2864" s="46"/>
      <c r="RGJ2864" s="46"/>
      <c r="RGK2864" s="46"/>
      <c r="RGL2864" s="46"/>
      <c r="RGM2864" s="46"/>
      <c r="RGN2864" s="46"/>
      <c r="RGO2864" s="46"/>
      <c r="RGP2864" s="46"/>
      <c r="RGQ2864" s="46"/>
      <c r="RGR2864" s="46"/>
      <c r="RGS2864" s="46"/>
      <c r="RGT2864" s="46"/>
      <c r="RGU2864" s="46"/>
      <c r="RGV2864" s="46"/>
      <c r="RGW2864" s="46"/>
      <c r="RGX2864" s="46"/>
      <c r="RGY2864" s="46"/>
      <c r="RGZ2864" s="46"/>
      <c r="RHA2864" s="46"/>
      <c r="RHB2864" s="46"/>
      <c r="RHC2864" s="46"/>
      <c r="RHD2864" s="46"/>
      <c r="RHE2864" s="46"/>
      <c r="RHF2864" s="46"/>
      <c r="RHG2864" s="46"/>
      <c r="RHH2864" s="46"/>
      <c r="RHI2864" s="46"/>
      <c r="RHJ2864" s="46"/>
      <c r="RHK2864" s="46"/>
      <c r="RHL2864" s="46"/>
      <c r="RHM2864" s="46"/>
      <c r="RHN2864" s="46"/>
      <c r="RHO2864" s="46"/>
      <c r="RHP2864" s="46"/>
      <c r="RHQ2864" s="46"/>
      <c r="RHR2864" s="46"/>
      <c r="RHS2864" s="46"/>
      <c r="RHT2864" s="46"/>
      <c r="RHU2864" s="46"/>
      <c r="RHV2864" s="46"/>
      <c r="RHW2864" s="46"/>
      <c r="RHX2864" s="46"/>
      <c r="RHY2864" s="46"/>
      <c r="RHZ2864" s="46"/>
      <c r="RIA2864" s="46"/>
      <c r="RIB2864" s="46"/>
      <c r="RIC2864" s="46"/>
      <c r="RID2864" s="46"/>
      <c r="RIE2864" s="46"/>
      <c r="RIF2864" s="46"/>
      <c r="RIG2864" s="46"/>
      <c r="RIH2864" s="46"/>
      <c r="RII2864" s="46"/>
      <c r="RIJ2864" s="46"/>
      <c r="RIK2864" s="46"/>
      <c r="RIL2864" s="46"/>
      <c r="RIM2864" s="46"/>
      <c r="RIN2864" s="46"/>
      <c r="RIO2864" s="46"/>
      <c r="RIP2864" s="46"/>
      <c r="RIQ2864" s="46"/>
      <c r="RIR2864" s="46"/>
      <c r="RIS2864" s="46"/>
      <c r="RIT2864" s="46"/>
      <c r="RIU2864" s="46"/>
      <c r="RIV2864" s="46"/>
      <c r="RIW2864" s="46"/>
      <c r="RIX2864" s="46"/>
      <c r="RIY2864" s="46"/>
      <c r="RIZ2864" s="46"/>
      <c r="RJA2864" s="46"/>
      <c r="RJB2864" s="46"/>
      <c r="RJC2864" s="46"/>
      <c r="RJD2864" s="46"/>
      <c r="RJE2864" s="46"/>
      <c r="RJF2864" s="46"/>
      <c r="RJG2864" s="46"/>
      <c r="RJH2864" s="46"/>
      <c r="RJI2864" s="46"/>
      <c r="RJJ2864" s="46"/>
      <c r="RJK2864" s="46"/>
      <c r="RJL2864" s="46"/>
      <c r="RJM2864" s="46"/>
      <c r="RJN2864" s="46"/>
      <c r="RJO2864" s="46"/>
      <c r="RJP2864" s="46"/>
      <c r="RJQ2864" s="46"/>
      <c r="RJR2864" s="46"/>
      <c r="RJS2864" s="46"/>
      <c r="RJT2864" s="46"/>
      <c r="RJU2864" s="46"/>
      <c r="RJV2864" s="46"/>
      <c r="RJW2864" s="46"/>
      <c r="RJX2864" s="46"/>
      <c r="RJY2864" s="46"/>
      <c r="RJZ2864" s="46"/>
      <c r="RKA2864" s="46"/>
      <c r="RKB2864" s="46"/>
      <c r="RKC2864" s="46"/>
      <c r="RKD2864" s="46"/>
      <c r="RKE2864" s="46"/>
      <c r="RKF2864" s="46"/>
      <c r="RKG2864" s="46"/>
      <c r="RKH2864" s="46"/>
      <c r="RKI2864" s="46"/>
      <c r="RKJ2864" s="46"/>
      <c r="RKK2864" s="46"/>
      <c r="RKL2864" s="46"/>
      <c r="RKM2864" s="46"/>
      <c r="RKN2864" s="46"/>
      <c r="RKO2864" s="46"/>
      <c r="RKP2864" s="46"/>
      <c r="RKQ2864" s="46"/>
      <c r="RKR2864" s="46"/>
      <c r="RKS2864" s="46"/>
      <c r="RKT2864" s="46"/>
      <c r="RKU2864" s="46"/>
      <c r="RKV2864" s="46"/>
      <c r="RKW2864" s="46"/>
      <c r="RKX2864" s="46"/>
      <c r="RKY2864" s="46"/>
      <c r="RKZ2864" s="46"/>
      <c r="RLA2864" s="46"/>
      <c r="RLB2864" s="46"/>
      <c r="RLC2864" s="46"/>
      <c r="RLD2864" s="46"/>
      <c r="RLE2864" s="46"/>
      <c r="RLF2864" s="46"/>
      <c r="RLG2864" s="46"/>
      <c r="RLH2864" s="46"/>
      <c r="RLI2864" s="46"/>
      <c r="RLJ2864" s="46"/>
      <c r="RLK2864" s="46"/>
      <c r="RLL2864" s="46"/>
      <c r="RLM2864" s="46"/>
      <c r="RLN2864" s="46"/>
      <c r="RLO2864" s="46"/>
      <c r="RLP2864" s="46"/>
      <c r="RLQ2864" s="46"/>
      <c r="RLR2864" s="46"/>
      <c r="RLS2864" s="46"/>
      <c r="RLT2864" s="46"/>
      <c r="RLU2864" s="46"/>
      <c r="RLV2864" s="46"/>
      <c r="RLW2864" s="46"/>
      <c r="RLX2864" s="46"/>
      <c r="RLY2864" s="46"/>
      <c r="RLZ2864" s="46"/>
      <c r="RMA2864" s="46"/>
      <c r="RMB2864" s="46"/>
      <c r="RMC2864" s="46"/>
      <c r="RMD2864" s="46"/>
      <c r="RME2864" s="46"/>
      <c r="RMF2864" s="46"/>
      <c r="RMG2864" s="46"/>
      <c r="RMH2864" s="46"/>
      <c r="RMI2864" s="46"/>
      <c r="RMJ2864" s="46"/>
      <c r="RMK2864" s="46"/>
      <c r="RML2864" s="46"/>
      <c r="RMM2864" s="46"/>
      <c r="RMN2864" s="46"/>
      <c r="RMO2864" s="46"/>
      <c r="RMP2864" s="46"/>
      <c r="RMQ2864" s="46"/>
      <c r="RMR2864" s="46"/>
      <c r="RMS2864" s="46"/>
      <c r="RMT2864" s="46"/>
      <c r="RMU2864" s="46"/>
      <c r="RMV2864" s="46"/>
      <c r="RMW2864" s="46"/>
      <c r="RMX2864" s="46"/>
      <c r="RMY2864" s="46"/>
      <c r="RMZ2864" s="46"/>
      <c r="RNA2864" s="46"/>
      <c r="RNB2864" s="46"/>
      <c r="RNC2864" s="46"/>
      <c r="RND2864" s="46"/>
      <c r="RNE2864" s="46"/>
      <c r="RNF2864" s="46"/>
      <c r="RNG2864" s="46"/>
      <c r="RNH2864" s="46"/>
      <c r="RNI2864" s="46"/>
      <c r="RNJ2864" s="46"/>
      <c r="RNK2864" s="46"/>
      <c r="RNL2864" s="46"/>
      <c r="RNM2864" s="46"/>
      <c r="RNN2864" s="46"/>
      <c r="RNO2864" s="46"/>
      <c r="RNP2864" s="46"/>
      <c r="RNQ2864" s="46"/>
      <c r="RNR2864" s="46"/>
      <c r="RNS2864" s="46"/>
      <c r="RNT2864" s="46"/>
      <c r="RNU2864" s="46"/>
      <c r="RNV2864" s="46"/>
      <c r="RNW2864" s="46"/>
      <c r="RNX2864" s="46"/>
      <c r="RNY2864" s="46"/>
      <c r="RNZ2864" s="46"/>
      <c r="ROA2864" s="46"/>
      <c r="ROB2864" s="46"/>
      <c r="ROC2864" s="46"/>
      <c r="ROD2864" s="46"/>
      <c r="ROE2864" s="46"/>
      <c r="ROF2864" s="46"/>
      <c r="ROG2864" s="46"/>
      <c r="ROH2864" s="46"/>
      <c r="ROI2864" s="46"/>
      <c r="ROJ2864" s="46"/>
      <c r="ROK2864" s="46"/>
      <c r="ROL2864" s="46"/>
      <c r="ROM2864" s="46"/>
      <c r="RON2864" s="46"/>
      <c r="ROO2864" s="46"/>
      <c r="ROP2864" s="46"/>
      <c r="ROQ2864" s="46"/>
      <c r="ROR2864" s="46"/>
      <c r="ROS2864" s="46"/>
      <c r="ROT2864" s="46"/>
      <c r="ROU2864" s="46"/>
      <c r="ROV2864" s="46"/>
      <c r="ROW2864" s="46"/>
      <c r="ROX2864" s="46"/>
      <c r="ROY2864" s="46"/>
      <c r="ROZ2864" s="46"/>
      <c r="RPA2864" s="46"/>
      <c r="RPB2864" s="46"/>
      <c r="RPC2864" s="46"/>
      <c r="RPD2864" s="46"/>
      <c r="RPE2864" s="46"/>
      <c r="RPF2864" s="46"/>
      <c r="RPG2864" s="46"/>
      <c r="RPH2864" s="46"/>
      <c r="RPI2864" s="46"/>
      <c r="RPJ2864" s="46"/>
      <c r="RPK2864" s="46"/>
      <c r="RPL2864" s="46"/>
      <c r="RPM2864" s="46"/>
      <c r="RPN2864" s="46"/>
      <c r="RPO2864" s="46"/>
      <c r="RPP2864" s="46"/>
      <c r="RPQ2864" s="46"/>
      <c r="RPR2864" s="46"/>
      <c r="RPS2864" s="46"/>
      <c r="RPT2864" s="46"/>
      <c r="RPU2864" s="46"/>
      <c r="RPV2864" s="46"/>
      <c r="RPW2864" s="46"/>
      <c r="RPX2864" s="46"/>
      <c r="RPY2864" s="46"/>
      <c r="RPZ2864" s="46"/>
      <c r="RQA2864" s="46"/>
      <c r="RQB2864" s="46"/>
      <c r="RQC2864" s="46"/>
      <c r="RQD2864" s="46"/>
      <c r="RQE2864" s="46"/>
      <c r="RQF2864" s="46"/>
      <c r="RQG2864" s="46"/>
      <c r="RQH2864" s="46"/>
      <c r="RQI2864" s="46"/>
      <c r="RQJ2864" s="46"/>
      <c r="RQK2864" s="46"/>
      <c r="RQL2864" s="46"/>
      <c r="RQM2864" s="46"/>
      <c r="RQN2864" s="46"/>
      <c r="RQO2864" s="46"/>
      <c r="RQP2864" s="46"/>
      <c r="RQQ2864" s="46"/>
      <c r="RQR2864" s="46"/>
      <c r="RQS2864" s="46"/>
      <c r="RQT2864" s="46"/>
      <c r="RQU2864" s="46"/>
      <c r="RQV2864" s="46"/>
      <c r="RQW2864" s="46"/>
      <c r="RQX2864" s="46"/>
      <c r="RQY2864" s="46"/>
      <c r="RQZ2864" s="46"/>
      <c r="RRA2864" s="46"/>
      <c r="RRB2864" s="46"/>
      <c r="RRC2864" s="46"/>
      <c r="RRD2864" s="46"/>
      <c r="RRE2864" s="46"/>
      <c r="RRF2864" s="46"/>
      <c r="RRG2864" s="46"/>
      <c r="RRH2864" s="46"/>
      <c r="RRI2864" s="46"/>
      <c r="RRJ2864" s="46"/>
      <c r="RRK2864" s="46"/>
      <c r="RRL2864" s="46"/>
      <c r="RRM2864" s="46"/>
      <c r="RRN2864" s="46"/>
      <c r="RRO2864" s="46"/>
      <c r="RRP2864" s="46"/>
      <c r="RRQ2864" s="46"/>
      <c r="RRR2864" s="46"/>
      <c r="RRS2864" s="46"/>
      <c r="RRT2864" s="46"/>
      <c r="RRU2864" s="46"/>
      <c r="RRV2864" s="46"/>
      <c r="RRW2864" s="46"/>
      <c r="RRX2864" s="46"/>
      <c r="RRY2864" s="46"/>
      <c r="RRZ2864" s="46"/>
      <c r="RSA2864" s="46"/>
      <c r="RSB2864" s="46"/>
      <c r="RSC2864" s="46"/>
      <c r="RSD2864" s="46"/>
      <c r="RSE2864" s="46"/>
      <c r="RSF2864" s="46"/>
      <c r="RSG2864" s="46"/>
      <c r="RSH2864" s="46"/>
      <c r="RSI2864" s="46"/>
      <c r="RSJ2864" s="46"/>
      <c r="RSK2864" s="46"/>
      <c r="RSL2864" s="46"/>
      <c r="RSM2864" s="46"/>
      <c r="RSN2864" s="46"/>
      <c r="RSO2864" s="46"/>
      <c r="RSP2864" s="46"/>
      <c r="RSQ2864" s="46"/>
      <c r="RSR2864" s="46"/>
      <c r="RSS2864" s="46"/>
      <c r="RST2864" s="46"/>
      <c r="RSU2864" s="46"/>
      <c r="RSV2864" s="46"/>
      <c r="RSW2864" s="46"/>
      <c r="RSX2864" s="46"/>
      <c r="RSY2864" s="46"/>
      <c r="RSZ2864" s="46"/>
      <c r="RTA2864" s="46"/>
      <c r="RTB2864" s="46"/>
      <c r="RTC2864" s="46"/>
      <c r="RTD2864" s="46"/>
      <c r="RTE2864" s="46"/>
      <c r="RTF2864" s="46"/>
      <c r="RTG2864" s="46"/>
      <c r="RTH2864" s="46"/>
      <c r="RTI2864" s="46"/>
      <c r="RTJ2864" s="46"/>
      <c r="RTK2864" s="46"/>
      <c r="RTL2864" s="46"/>
      <c r="RTM2864" s="46"/>
      <c r="RTN2864" s="46"/>
      <c r="RTO2864" s="46"/>
      <c r="RTP2864" s="46"/>
      <c r="RTQ2864" s="46"/>
      <c r="RTR2864" s="46"/>
      <c r="RTS2864" s="46"/>
      <c r="RTT2864" s="46"/>
      <c r="RTU2864" s="46"/>
      <c r="RTV2864" s="46"/>
      <c r="RTW2864" s="46"/>
      <c r="RTX2864" s="46"/>
      <c r="RTY2864" s="46"/>
      <c r="RTZ2864" s="46"/>
      <c r="RUA2864" s="46"/>
      <c r="RUB2864" s="46"/>
      <c r="RUC2864" s="46"/>
      <c r="RUD2864" s="46"/>
      <c r="RUE2864" s="46"/>
      <c r="RUF2864" s="46"/>
      <c r="RUG2864" s="46"/>
      <c r="RUH2864" s="46"/>
      <c r="RUI2864" s="46"/>
      <c r="RUJ2864" s="46"/>
      <c r="RUK2864" s="46"/>
      <c r="RUL2864" s="46"/>
      <c r="RUM2864" s="46"/>
      <c r="RUN2864" s="46"/>
      <c r="RUO2864" s="46"/>
      <c r="RUP2864" s="46"/>
      <c r="RUQ2864" s="46"/>
      <c r="RUR2864" s="46"/>
      <c r="RUS2864" s="46"/>
      <c r="RUT2864" s="46"/>
      <c r="RUU2864" s="46"/>
      <c r="RUV2864" s="46"/>
      <c r="RUW2864" s="46"/>
      <c r="RUX2864" s="46"/>
      <c r="RUY2864" s="46"/>
      <c r="RUZ2864" s="46"/>
      <c r="RVA2864" s="46"/>
      <c r="RVB2864" s="46"/>
      <c r="RVC2864" s="46"/>
      <c r="RVD2864" s="46"/>
      <c r="RVE2864" s="46"/>
      <c r="RVF2864" s="46"/>
      <c r="RVG2864" s="46"/>
      <c r="RVH2864" s="46"/>
      <c r="RVI2864" s="46"/>
      <c r="RVJ2864" s="46"/>
      <c r="RVK2864" s="46"/>
      <c r="RVL2864" s="46"/>
      <c r="RVM2864" s="46"/>
      <c r="RVN2864" s="46"/>
      <c r="RVO2864" s="46"/>
      <c r="RVP2864" s="46"/>
      <c r="RVQ2864" s="46"/>
      <c r="RVR2864" s="46"/>
      <c r="RVS2864" s="46"/>
      <c r="RVT2864" s="46"/>
      <c r="RVU2864" s="46"/>
      <c r="RVV2864" s="46"/>
      <c r="RVW2864" s="46"/>
      <c r="RVX2864" s="46"/>
      <c r="RVY2864" s="46"/>
      <c r="RVZ2864" s="46"/>
      <c r="RWA2864" s="46"/>
      <c r="RWB2864" s="46"/>
      <c r="RWC2864" s="46"/>
      <c r="RWD2864" s="46"/>
      <c r="RWE2864" s="46"/>
      <c r="RWF2864" s="46"/>
      <c r="RWG2864" s="46"/>
      <c r="RWH2864" s="46"/>
      <c r="RWI2864" s="46"/>
      <c r="RWJ2864" s="46"/>
      <c r="RWK2864" s="46"/>
      <c r="RWL2864" s="46"/>
      <c r="RWM2864" s="46"/>
      <c r="RWN2864" s="46"/>
      <c r="RWO2864" s="46"/>
      <c r="RWP2864" s="46"/>
      <c r="RWQ2864" s="46"/>
      <c r="RWR2864" s="46"/>
      <c r="RWS2864" s="46"/>
      <c r="RWT2864" s="46"/>
      <c r="RWU2864" s="46"/>
      <c r="RWV2864" s="46"/>
      <c r="RWW2864" s="46"/>
      <c r="RWX2864" s="46"/>
      <c r="RWY2864" s="46"/>
      <c r="RWZ2864" s="46"/>
      <c r="RXA2864" s="46"/>
      <c r="RXB2864" s="46"/>
      <c r="RXC2864" s="46"/>
      <c r="RXD2864" s="46"/>
      <c r="RXE2864" s="46"/>
      <c r="RXF2864" s="46"/>
      <c r="RXG2864" s="46"/>
      <c r="RXH2864" s="46"/>
      <c r="RXI2864" s="46"/>
      <c r="RXJ2864" s="46"/>
      <c r="RXK2864" s="46"/>
      <c r="RXL2864" s="46"/>
      <c r="RXM2864" s="46"/>
      <c r="RXN2864" s="46"/>
      <c r="RXO2864" s="46"/>
      <c r="RXP2864" s="46"/>
      <c r="RXQ2864" s="46"/>
      <c r="RXR2864" s="46"/>
      <c r="RXS2864" s="46"/>
      <c r="RXT2864" s="46"/>
      <c r="RXU2864" s="46"/>
      <c r="RXV2864" s="46"/>
      <c r="RXW2864" s="46"/>
      <c r="RXX2864" s="46"/>
      <c r="RXY2864" s="46"/>
      <c r="RXZ2864" s="46"/>
      <c r="RYA2864" s="46"/>
      <c r="RYB2864" s="46"/>
      <c r="RYC2864" s="46"/>
      <c r="RYD2864" s="46"/>
      <c r="RYE2864" s="46"/>
      <c r="RYF2864" s="46"/>
      <c r="RYG2864" s="46"/>
      <c r="RYH2864" s="46"/>
      <c r="RYI2864" s="46"/>
      <c r="RYJ2864" s="46"/>
      <c r="RYK2864" s="46"/>
      <c r="RYL2864" s="46"/>
      <c r="RYM2864" s="46"/>
      <c r="RYN2864" s="46"/>
      <c r="RYO2864" s="46"/>
      <c r="RYP2864" s="46"/>
      <c r="RYQ2864" s="46"/>
      <c r="RYR2864" s="46"/>
      <c r="RYS2864" s="46"/>
      <c r="RYT2864" s="46"/>
      <c r="RYU2864" s="46"/>
      <c r="RYV2864" s="46"/>
      <c r="RYW2864" s="46"/>
      <c r="RYX2864" s="46"/>
      <c r="RYY2864" s="46"/>
      <c r="RYZ2864" s="46"/>
      <c r="RZA2864" s="46"/>
      <c r="RZB2864" s="46"/>
      <c r="RZC2864" s="46"/>
      <c r="RZD2864" s="46"/>
      <c r="RZE2864" s="46"/>
      <c r="RZF2864" s="46"/>
      <c r="RZG2864" s="46"/>
      <c r="RZH2864" s="46"/>
      <c r="RZI2864" s="46"/>
      <c r="RZJ2864" s="46"/>
      <c r="RZK2864" s="46"/>
      <c r="RZL2864" s="46"/>
      <c r="RZM2864" s="46"/>
      <c r="RZN2864" s="46"/>
      <c r="RZO2864" s="46"/>
      <c r="RZP2864" s="46"/>
      <c r="RZQ2864" s="46"/>
      <c r="RZR2864" s="46"/>
      <c r="RZS2864" s="46"/>
      <c r="RZT2864" s="46"/>
      <c r="RZU2864" s="46"/>
      <c r="RZV2864" s="46"/>
      <c r="RZW2864" s="46"/>
      <c r="RZX2864" s="46"/>
      <c r="RZY2864" s="46"/>
      <c r="RZZ2864" s="46"/>
      <c r="SAA2864" s="46"/>
      <c r="SAB2864" s="46"/>
      <c r="SAC2864" s="46"/>
      <c r="SAD2864" s="46"/>
      <c r="SAE2864" s="46"/>
      <c r="SAF2864" s="46"/>
      <c r="SAG2864" s="46"/>
      <c r="SAH2864" s="46"/>
      <c r="SAI2864" s="46"/>
      <c r="SAJ2864" s="46"/>
      <c r="SAK2864" s="46"/>
      <c r="SAL2864" s="46"/>
      <c r="SAM2864" s="46"/>
      <c r="SAN2864" s="46"/>
      <c r="SAO2864" s="46"/>
      <c r="SAP2864" s="46"/>
      <c r="SAQ2864" s="46"/>
      <c r="SAR2864" s="46"/>
      <c r="SAS2864" s="46"/>
      <c r="SAT2864" s="46"/>
      <c r="SAU2864" s="46"/>
      <c r="SAV2864" s="46"/>
      <c r="SAW2864" s="46"/>
      <c r="SAX2864" s="46"/>
      <c r="SAY2864" s="46"/>
      <c r="SAZ2864" s="46"/>
      <c r="SBA2864" s="46"/>
      <c r="SBB2864" s="46"/>
      <c r="SBC2864" s="46"/>
      <c r="SBD2864" s="46"/>
      <c r="SBE2864" s="46"/>
      <c r="SBF2864" s="46"/>
      <c r="SBG2864" s="46"/>
      <c r="SBH2864" s="46"/>
      <c r="SBI2864" s="46"/>
      <c r="SBJ2864" s="46"/>
      <c r="SBK2864" s="46"/>
      <c r="SBL2864" s="46"/>
      <c r="SBM2864" s="46"/>
      <c r="SBN2864" s="46"/>
      <c r="SBO2864" s="46"/>
      <c r="SBP2864" s="46"/>
      <c r="SBQ2864" s="46"/>
      <c r="SBR2864" s="46"/>
      <c r="SBS2864" s="46"/>
      <c r="SBT2864" s="46"/>
      <c r="SBU2864" s="46"/>
      <c r="SBV2864" s="46"/>
      <c r="SBW2864" s="46"/>
      <c r="SBX2864" s="46"/>
      <c r="SBY2864" s="46"/>
      <c r="SBZ2864" s="46"/>
      <c r="SCA2864" s="46"/>
      <c r="SCB2864" s="46"/>
      <c r="SCC2864" s="46"/>
      <c r="SCD2864" s="46"/>
      <c r="SCE2864" s="46"/>
      <c r="SCF2864" s="46"/>
      <c r="SCG2864" s="46"/>
      <c r="SCH2864" s="46"/>
      <c r="SCI2864" s="46"/>
      <c r="SCJ2864" s="46"/>
      <c r="SCK2864" s="46"/>
      <c r="SCL2864" s="46"/>
      <c r="SCM2864" s="46"/>
      <c r="SCN2864" s="46"/>
      <c r="SCO2864" s="46"/>
      <c r="SCP2864" s="46"/>
      <c r="SCQ2864" s="46"/>
      <c r="SCR2864" s="46"/>
      <c r="SCS2864" s="46"/>
      <c r="SCT2864" s="46"/>
      <c r="SCU2864" s="46"/>
      <c r="SCV2864" s="46"/>
      <c r="SCW2864" s="46"/>
      <c r="SCX2864" s="46"/>
      <c r="SCY2864" s="46"/>
      <c r="SCZ2864" s="46"/>
      <c r="SDA2864" s="46"/>
      <c r="SDB2864" s="46"/>
      <c r="SDC2864" s="46"/>
      <c r="SDD2864" s="46"/>
      <c r="SDE2864" s="46"/>
      <c r="SDF2864" s="46"/>
      <c r="SDG2864" s="46"/>
      <c r="SDH2864" s="46"/>
      <c r="SDI2864" s="46"/>
      <c r="SDJ2864" s="46"/>
      <c r="SDK2864" s="46"/>
      <c r="SDL2864" s="46"/>
      <c r="SDM2864" s="46"/>
      <c r="SDN2864" s="46"/>
      <c r="SDO2864" s="46"/>
      <c r="SDP2864" s="46"/>
      <c r="SDQ2864" s="46"/>
      <c r="SDR2864" s="46"/>
      <c r="SDS2864" s="46"/>
      <c r="SDT2864" s="46"/>
      <c r="SDU2864" s="46"/>
      <c r="SDV2864" s="46"/>
      <c r="SDW2864" s="46"/>
      <c r="SDX2864" s="46"/>
      <c r="SDY2864" s="46"/>
      <c r="SDZ2864" s="46"/>
      <c r="SEA2864" s="46"/>
      <c r="SEB2864" s="46"/>
      <c r="SEC2864" s="46"/>
      <c r="SED2864" s="46"/>
      <c r="SEE2864" s="46"/>
      <c r="SEF2864" s="46"/>
      <c r="SEG2864" s="46"/>
      <c r="SEH2864" s="46"/>
      <c r="SEI2864" s="46"/>
      <c r="SEJ2864" s="46"/>
      <c r="SEK2864" s="46"/>
      <c r="SEL2864" s="46"/>
      <c r="SEM2864" s="46"/>
      <c r="SEN2864" s="46"/>
      <c r="SEO2864" s="46"/>
      <c r="SEP2864" s="46"/>
      <c r="SEQ2864" s="46"/>
      <c r="SER2864" s="46"/>
      <c r="SES2864" s="46"/>
      <c r="SET2864" s="46"/>
      <c r="SEU2864" s="46"/>
      <c r="SEV2864" s="46"/>
      <c r="SEW2864" s="46"/>
      <c r="SEX2864" s="46"/>
      <c r="SEY2864" s="46"/>
      <c r="SEZ2864" s="46"/>
      <c r="SFA2864" s="46"/>
      <c r="SFB2864" s="46"/>
      <c r="SFC2864" s="46"/>
      <c r="SFD2864" s="46"/>
      <c r="SFE2864" s="46"/>
      <c r="SFF2864" s="46"/>
      <c r="SFG2864" s="46"/>
      <c r="SFH2864" s="46"/>
      <c r="SFI2864" s="46"/>
      <c r="SFJ2864" s="46"/>
      <c r="SFK2864" s="46"/>
      <c r="SFL2864" s="46"/>
      <c r="SFM2864" s="46"/>
      <c r="SFN2864" s="46"/>
      <c r="SFO2864" s="46"/>
      <c r="SFP2864" s="46"/>
      <c r="SFQ2864" s="46"/>
      <c r="SFR2864" s="46"/>
      <c r="SFS2864" s="46"/>
      <c r="SFT2864" s="46"/>
      <c r="SFU2864" s="46"/>
      <c r="SFV2864" s="46"/>
      <c r="SFW2864" s="46"/>
      <c r="SFX2864" s="46"/>
      <c r="SFY2864" s="46"/>
      <c r="SFZ2864" s="46"/>
      <c r="SGA2864" s="46"/>
      <c r="SGB2864" s="46"/>
      <c r="SGC2864" s="46"/>
      <c r="SGD2864" s="46"/>
      <c r="SGE2864" s="46"/>
      <c r="SGF2864" s="46"/>
      <c r="SGG2864" s="46"/>
      <c r="SGH2864" s="46"/>
      <c r="SGI2864" s="46"/>
      <c r="SGJ2864" s="46"/>
      <c r="SGK2864" s="46"/>
      <c r="SGL2864" s="46"/>
      <c r="SGM2864" s="46"/>
      <c r="SGN2864" s="46"/>
      <c r="SGO2864" s="46"/>
      <c r="SGP2864" s="46"/>
      <c r="SGQ2864" s="46"/>
      <c r="SGR2864" s="46"/>
      <c r="SGS2864" s="46"/>
      <c r="SGT2864" s="46"/>
      <c r="SGU2864" s="46"/>
      <c r="SGV2864" s="46"/>
      <c r="SGW2864" s="46"/>
      <c r="SGX2864" s="46"/>
      <c r="SGY2864" s="46"/>
      <c r="SGZ2864" s="46"/>
      <c r="SHA2864" s="46"/>
      <c r="SHB2864" s="46"/>
      <c r="SHC2864" s="46"/>
      <c r="SHD2864" s="46"/>
      <c r="SHE2864" s="46"/>
      <c r="SHF2864" s="46"/>
      <c r="SHG2864" s="46"/>
      <c r="SHH2864" s="46"/>
      <c r="SHI2864" s="46"/>
      <c r="SHJ2864" s="46"/>
      <c r="SHK2864" s="46"/>
      <c r="SHL2864" s="46"/>
      <c r="SHM2864" s="46"/>
      <c r="SHN2864" s="46"/>
      <c r="SHO2864" s="46"/>
      <c r="SHP2864" s="46"/>
      <c r="SHQ2864" s="46"/>
      <c r="SHR2864" s="46"/>
      <c r="SHS2864" s="46"/>
      <c r="SHT2864" s="46"/>
      <c r="SHU2864" s="46"/>
      <c r="SHV2864" s="46"/>
      <c r="SHW2864" s="46"/>
      <c r="SHX2864" s="46"/>
      <c r="SHY2864" s="46"/>
      <c r="SHZ2864" s="46"/>
      <c r="SIA2864" s="46"/>
      <c r="SIB2864" s="46"/>
      <c r="SIC2864" s="46"/>
      <c r="SID2864" s="46"/>
      <c r="SIE2864" s="46"/>
      <c r="SIF2864" s="46"/>
      <c r="SIG2864" s="46"/>
      <c r="SIH2864" s="46"/>
      <c r="SII2864" s="46"/>
      <c r="SIJ2864" s="46"/>
      <c r="SIK2864" s="46"/>
      <c r="SIL2864" s="46"/>
      <c r="SIM2864" s="46"/>
      <c r="SIN2864" s="46"/>
      <c r="SIO2864" s="46"/>
      <c r="SIP2864" s="46"/>
      <c r="SIQ2864" s="46"/>
      <c r="SIR2864" s="46"/>
      <c r="SIS2864" s="46"/>
      <c r="SIT2864" s="46"/>
      <c r="SIU2864" s="46"/>
      <c r="SIV2864" s="46"/>
      <c r="SIW2864" s="46"/>
      <c r="SIX2864" s="46"/>
      <c r="SIY2864" s="46"/>
      <c r="SIZ2864" s="46"/>
      <c r="SJA2864" s="46"/>
      <c r="SJB2864" s="46"/>
      <c r="SJC2864" s="46"/>
      <c r="SJD2864" s="46"/>
      <c r="SJE2864" s="46"/>
      <c r="SJF2864" s="46"/>
      <c r="SJG2864" s="46"/>
      <c r="SJH2864" s="46"/>
      <c r="SJI2864" s="46"/>
      <c r="SJJ2864" s="46"/>
      <c r="SJK2864" s="46"/>
      <c r="SJL2864" s="46"/>
      <c r="SJM2864" s="46"/>
      <c r="SJN2864" s="46"/>
      <c r="SJO2864" s="46"/>
      <c r="SJP2864" s="46"/>
      <c r="SJQ2864" s="46"/>
      <c r="SJR2864" s="46"/>
      <c r="SJS2864" s="46"/>
      <c r="SJT2864" s="46"/>
      <c r="SJU2864" s="46"/>
      <c r="SJV2864" s="46"/>
      <c r="SJW2864" s="46"/>
      <c r="SJX2864" s="46"/>
      <c r="SJY2864" s="46"/>
      <c r="SJZ2864" s="46"/>
      <c r="SKA2864" s="46"/>
      <c r="SKB2864" s="46"/>
      <c r="SKC2864" s="46"/>
      <c r="SKD2864" s="46"/>
      <c r="SKE2864" s="46"/>
      <c r="SKF2864" s="46"/>
      <c r="SKG2864" s="46"/>
      <c r="SKH2864" s="46"/>
      <c r="SKI2864" s="46"/>
      <c r="SKJ2864" s="46"/>
      <c r="SKK2864" s="46"/>
      <c r="SKL2864" s="46"/>
      <c r="SKM2864" s="46"/>
      <c r="SKN2864" s="46"/>
      <c r="SKO2864" s="46"/>
      <c r="SKP2864" s="46"/>
      <c r="SKQ2864" s="46"/>
      <c r="SKR2864" s="46"/>
      <c r="SKS2864" s="46"/>
      <c r="SKT2864" s="46"/>
      <c r="SKU2864" s="46"/>
      <c r="SKV2864" s="46"/>
      <c r="SKW2864" s="46"/>
      <c r="SKX2864" s="46"/>
      <c r="SKY2864" s="46"/>
      <c r="SKZ2864" s="46"/>
      <c r="SLA2864" s="46"/>
      <c r="SLB2864" s="46"/>
      <c r="SLC2864" s="46"/>
      <c r="SLD2864" s="46"/>
      <c r="SLE2864" s="46"/>
      <c r="SLF2864" s="46"/>
      <c r="SLG2864" s="46"/>
      <c r="SLH2864" s="46"/>
      <c r="SLI2864" s="46"/>
      <c r="SLJ2864" s="46"/>
      <c r="SLK2864" s="46"/>
      <c r="SLL2864" s="46"/>
      <c r="SLM2864" s="46"/>
      <c r="SLN2864" s="46"/>
      <c r="SLO2864" s="46"/>
      <c r="SLP2864" s="46"/>
      <c r="SLQ2864" s="46"/>
      <c r="SLR2864" s="46"/>
      <c r="SLS2864" s="46"/>
      <c r="SLT2864" s="46"/>
      <c r="SLU2864" s="46"/>
      <c r="SLV2864" s="46"/>
      <c r="SLW2864" s="46"/>
      <c r="SLX2864" s="46"/>
      <c r="SLY2864" s="46"/>
      <c r="SLZ2864" s="46"/>
      <c r="SMA2864" s="46"/>
      <c r="SMB2864" s="46"/>
      <c r="SMC2864" s="46"/>
      <c r="SMD2864" s="46"/>
      <c r="SME2864" s="46"/>
      <c r="SMF2864" s="46"/>
      <c r="SMG2864" s="46"/>
      <c r="SMH2864" s="46"/>
      <c r="SMI2864" s="46"/>
      <c r="SMJ2864" s="46"/>
      <c r="SMK2864" s="46"/>
      <c r="SML2864" s="46"/>
      <c r="SMM2864" s="46"/>
      <c r="SMN2864" s="46"/>
      <c r="SMO2864" s="46"/>
      <c r="SMP2864" s="46"/>
      <c r="SMQ2864" s="46"/>
      <c r="SMR2864" s="46"/>
      <c r="SMS2864" s="46"/>
      <c r="SMT2864" s="46"/>
      <c r="SMU2864" s="46"/>
      <c r="SMV2864" s="46"/>
      <c r="SMW2864" s="46"/>
      <c r="SMX2864" s="46"/>
      <c r="SMY2864" s="46"/>
      <c r="SMZ2864" s="46"/>
      <c r="SNA2864" s="46"/>
      <c r="SNB2864" s="46"/>
      <c r="SNC2864" s="46"/>
      <c r="SND2864" s="46"/>
      <c r="SNE2864" s="46"/>
      <c r="SNF2864" s="46"/>
      <c r="SNG2864" s="46"/>
      <c r="SNH2864" s="46"/>
      <c r="SNI2864" s="46"/>
      <c r="SNJ2864" s="46"/>
      <c r="SNK2864" s="46"/>
      <c r="SNL2864" s="46"/>
      <c r="SNM2864" s="46"/>
      <c r="SNN2864" s="46"/>
      <c r="SNO2864" s="46"/>
      <c r="SNP2864" s="46"/>
      <c r="SNQ2864" s="46"/>
      <c r="SNR2864" s="46"/>
      <c r="SNS2864" s="46"/>
      <c r="SNT2864" s="46"/>
      <c r="SNU2864" s="46"/>
      <c r="SNV2864" s="46"/>
      <c r="SNW2864" s="46"/>
      <c r="SNX2864" s="46"/>
      <c r="SNY2864" s="46"/>
      <c r="SNZ2864" s="46"/>
      <c r="SOA2864" s="46"/>
      <c r="SOB2864" s="46"/>
      <c r="SOC2864" s="46"/>
      <c r="SOD2864" s="46"/>
      <c r="SOE2864" s="46"/>
      <c r="SOF2864" s="46"/>
      <c r="SOG2864" s="46"/>
      <c r="SOH2864" s="46"/>
      <c r="SOI2864" s="46"/>
      <c r="SOJ2864" s="46"/>
      <c r="SOK2864" s="46"/>
      <c r="SOL2864" s="46"/>
      <c r="SOM2864" s="46"/>
      <c r="SON2864" s="46"/>
      <c r="SOO2864" s="46"/>
      <c r="SOP2864" s="46"/>
      <c r="SOQ2864" s="46"/>
      <c r="SOR2864" s="46"/>
      <c r="SOS2864" s="46"/>
      <c r="SOT2864" s="46"/>
      <c r="SOU2864" s="46"/>
      <c r="SOV2864" s="46"/>
      <c r="SOW2864" s="46"/>
      <c r="SOX2864" s="46"/>
      <c r="SOY2864" s="46"/>
      <c r="SOZ2864" s="46"/>
      <c r="SPA2864" s="46"/>
      <c r="SPB2864" s="46"/>
      <c r="SPC2864" s="46"/>
      <c r="SPD2864" s="46"/>
      <c r="SPE2864" s="46"/>
      <c r="SPF2864" s="46"/>
      <c r="SPG2864" s="46"/>
      <c r="SPH2864" s="46"/>
      <c r="SPI2864" s="46"/>
      <c r="SPJ2864" s="46"/>
      <c r="SPK2864" s="46"/>
      <c r="SPL2864" s="46"/>
      <c r="SPM2864" s="46"/>
      <c r="SPN2864" s="46"/>
      <c r="SPO2864" s="46"/>
      <c r="SPP2864" s="46"/>
      <c r="SPQ2864" s="46"/>
      <c r="SPR2864" s="46"/>
      <c r="SPS2864" s="46"/>
      <c r="SPT2864" s="46"/>
      <c r="SPU2864" s="46"/>
      <c r="SPV2864" s="46"/>
      <c r="SPW2864" s="46"/>
      <c r="SPX2864" s="46"/>
      <c r="SPY2864" s="46"/>
      <c r="SPZ2864" s="46"/>
      <c r="SQA2864" s="46"/>
      <c r="SQB2864" s="46"/>
      <c r="SQC2864" s="46"/>
      <c r="SQD2864" s="46"/>
      <c r="SQE2864" s="46"/>
      <c r="SQF2864" s="46"/>
      <c r="SQG2864" s="46"/>
      <c r="SQH2864" s="46"/>
      <c r="SQI2864" s="46"/>
      <c r="SQJ2864" s="46"/>
      <c r="SQK2864" s="46"/>
      <c r="SQL2864" s="46"/>
      <c r="SQM2864" s="46"/>
      <c r="SQN2864" s="46"/>
      <c r="SQO2864" s="46"/>
      <c r="SQP2864" s="46"/>
      <c r="SQQ2864" s="46"/>
      <c r="SQR2864" s="46"/>
      <c r="SQS2864" s="46"/>
      <c r="SQT2864" s="46"/>
      <c r="SQU2864" s="46"/>
      <c r="SQV2864" s="46"/>
      <c r="SQW2864" s="46"/>
      <c r="SQX2864" s="46"/>
      <c r="SQY2864" s="46"/>
      <c r="SQZ2864" s="46"/>
      <c r="SRA2864" s="46"/>
      <c r="SRB2864" s="46"/>
      <c r="SRC2864" s="46"/>
      <c r="SRD2864" s="46"/>
      <c r="SRE2864" s="46"/>
      <c r="SRF2864" s="46"/>
      <c r="SRG2864" s="46"/>
      <c r="SRH2864" s="46"/>
      <c r="SRI2864" s="46"/>
      <c r="SRJ2864" s="46"/>
      <c r="SRK2864" s="46"/>
      <c r="SRL2864" s="46"/>
      <c r="SRM2864" s="46"/>
      <c r="SRN2864" s="46"/>
      <c r="SRO2864" s="46"/>
      <c r="SRP2864" s="46"/>
      <c r="SRQ2864" s="46"/>
      <c r="SRR2864" s="46"/>
      <c r="SRS2864" s="46"/>
      <c r="SRT2864" s="46"/>
      <c r="SRU2864" s="46"/>
      <c r="SRV2864" s="46"/>
      <c r="SRW2864" s="46"/>
      <c r="SRX2864" s="46"/>
      <c r="SRY2864" s="46"/>
      <c r="SRZ2864" s="46"/>
      <c r="SSA2864" s="46"/>
      <c r="SSB2864" s="46"/>
      <c r="SSC2864" s="46"/>
      <c r="SSD2864" s="46"/>
      <c r="SSE2864" s="46"/>
      <c r="SSF2864" s="46"/>
      <c r="SSG2864" s="46"/>
      <c r="SSH2864" s="46"/>
      <c r="SSI2864" s="46"/>
      <c r="SSJ2864" s="46"/>
      <c r="SSK2864" s="46"/>
      <c r="SSL2864" s="46"/>
      <c r="SSM2864" s="46"/>
      <c r="SSN2864" s="46"/>
      <c r="SSO2864" s="46"/>
      <c r="SSP2864" s="46"/>
      <c r="SSQ2864" s="46"/>
      <c r="SSR2864" s="46"/>
      <c r="SSS2864" s="46"/>
      <c r="SST2864" s="46"/>
      <c r="SSU2864" s="46"/>
      <c r="SSV2864" s="46"/>
      <c r="SSW2864" s="46"/>
      <c r="SSX2864" s="46"/>
      <c r="SSY2864" s="46"/>
      <c r="SSZ2864" s="46"/>
      <c r="STA2864" s="46"/>
      <c r="STB2864" s="46"/>
      <c r="STC2864" s="46"/>
      <c r="STD2864" s="46"/>
      <c r="STE2864" s="46"/>
      <c r="STF2864" s="46"/>
      <c r="STG2864" s="46"/>
      <c r="STH2864" s="46"/>
      <c r="STI2864" s="46"/>
      <c r="STJ2864" s="46"/>
      <c r="STK2864" s="46"/>
      <c r="STL2864" s="46"/>
      <c r="STM2864" s="46"/>
      <c r="STN2864" s="46"/>
      <c r="STO2864" s="46"/>
      <c r="STP2864" s="46"/>
      <c r="STQ2864" s="46"/>
      <c r="STR2864" s="46"/>
      <c r="STS2864" s="46"/>
      <c r="STT2864" s="46"/>
      <c r="STU2864" s="46"/>
      <c r="STV2864" s="46"/>
      <c r="STW2864" s="46"/>
      <c r="STX2864" s="46"/>
      <c r="STY2864" s="46"/>
      <c r="STZ2864" s="46"/>
      <c r="SUA2864" s="46"/>
      <c r="SUB2864" s="46"/>
      <c r="SUC2864" s="46"/>
      <c r="SUD2864" s="46"/>
      <c r="SUE2864" s="46"/>
      <c r="SUF2864" s="46"/>
      <c r="SUG2864" s="46"/>
      <c r="SUH2864" s="46"/>
      <c r="SUI2864" s="46"/>
      <c r="SUJ2864" s="46"/>
      <c r="SUK2864" s="46"/>
      <c r="SUL2864" s="46"/>
      <c r="SUM2864" s="46"/>
      <c r="SUN2864" s="46"/>
      <c r="SUO2864" s="46"/>
      <c r="SUP2864" s="46"/>
      <c r="SUQ2864" s="46"/>
      <c r="SUR2864" s="46"/>
      <c r="SUS2864" s="46"/>
      <c r="SUT2864" s="46"/>
      <c r="SUU2864" s="46"/>
      <c r="SUV2864" s="46"/>
      <c r="SUW2864" s="46"/>
      <c r="SUX2864" s="46"/>
      <c r="SUY2864" s="46"/>
      <c r="SUZ2864" s="46"/>
      <c r="SVA2864" s="46"/>
      <c r="SVB2864" s="46"/>
      <c r="SVC2864" s="46"/>
      <c r="SVD2864" s="46"/>
      <c r="SVE2864" s="46"/>
      <c r="SVF2864" s="46"/>
      <c r="SVG2864" s="46"/>
      <c r="SVH2864" s="46"/>
      <c r="SVI2864" s="46"/>
      <c r="SVJ2864" s="46"/>
      <c r="SVK2864" s="46"/>
      <c r="SVL2864" s="46"/>
      <c r="SVM2864" s="46"/>
      <c r="SVN2864" s="46"/>
      <c r="SVO2864" s="46"/>
      <c r="SVP2864" s="46"/>
      <c r="SVQ2864" s="46"/>
      <c r="SVR2864" s="46"/>
      <c r="SVS2864" s="46"/>
      <c r="SVT2864" s="46"/>
      <c r="SVU2864" s="46"/>
      <c r="SVV2864" s="46"/>
      <c r="SVW2864" s="46"/>
      <c r="SVX2864" s="46"/>
      <c r="SVY2864" s="46"/>
      <c r="SVZ2864" s="46"/>
      <c r="SWA2864" s="46"/>
      <c r="SWB2864" s="46"/>
      <c r="SWC2864" s="46"/>
      <c r="SWD2864" s="46"/>
      <c r="SWE2864" s="46"/>
      <c r="SWF2864" s="46"/>
      <c r="SWG2864" s="46"/>
      <c r="SWH2864" s="46"/>
      <c r="SWI2864" s="46"/>
      <c r="SWJ2864" s="46"/>
      <c r="SWK2864" s="46"/>
      <c r="SWL2864" s="46"/>
      <c r="SWM2864" s="46"/>
      <c r="SWN2864" s="46"/>
      <c r="SWO2864" s="46"/>
      <c r="SWP2864" s="46"/>
      <c r="SWQ2864" s="46"/>
      <c r="SWR2864" s="46"/>
      <c r="SWS2864" s="46"/>
      <c r="SWT2864" s="46"/>
      <c r="SWU2864" s="46"/>
      <c r="SWV2864" s="46"/>
      <c r="SWW2864" s="46"/>
      <c r="SWX2864" s="46"/>
      <c r="SWY2864" s="46"/>
      <c r="SWZ2864" s="46"/>
      <c r="SXA2864" s="46"/>
      <c r="SXB2864" s="46"/>
      <c r="SXC2864" s="46"/>
      <c r="SXD2864" s="46"/>
      <c r="SXE2864" s="46"/>
      <c r="SXF2864" s="46"/>
      <c r="SXG2864" s="46"/>
      <c r="SXH2864" s="46"/>
      <c r="SXI2864" s="46"/>
      <c r="SXJ2864" s="46"/>
      <c r="SXK2864" s="46"/>
      <c r="SXL2864" s="46"/>
      <c r="SXM2864" s="46"/>
      <c r="SXN2864" s="46"/>
      <c r="SXO2864" s="46"/>
      <c r="SXP2864" s="46"/>
      <c r="SXQ2864" s="46"/>
      <c r="SXR2864" s="46"/>
      <c r="SXS2864" s="46"/>
      <c r="SXT2864" s="46"/>
      <c r="SXU2864" s="46"/>
      <c r="SXV2864" s="46"/>
      <c r="SXW2864" s="46"/>
      <c r="SXX2864" s="46"/>
      <c r="SXY2864" s="46"/>
      <c r="SXZ2864" s="46"/>
      <c r="SYA2864" s="46"/>
      <c r="SYB2864" s="46"/>
      <c r="SYC2864" s="46"/>
      <c r="SYD2864" s="46"/>
      <c r="SYE2864" s="46"/>
      <c r="SYF2864" s="46"/>
      <c r="SYG2864" s="46"/>
      <c r="SYH2864" s="46"/>
      <c r="SYI2864" s="46"/>
      <c r="SYJ2864" s="46"/>
      <c r="SYK2864" s="46"/>
      <c r="SYL2864" s="46"/>
      <c r="SYM2864" s="46"/>
      <c r="SYN2864" s="46"/>
      <c r="SYO2864" s="46"/>
      <c r="SYP2864" s="46"/>
      <c r="SYQ2864" s="46"/>
      <c r="SYR2864" s="46"/>
      <c r="SYS2864" s="46"/>
      <c r="SYT2864" s="46"/>
      <c r="SYU2864" s="46"/>
      <c r="SYV2864" s="46"/>
      <c r="SYW2864" s="46"/>
      <c r="SYX2864" s="46"/>
      <c r="SYY2864" s="46"/>
      <c r="SYZ2864" s="46"/>
      <c r="SZA2864" s="46"/>
      <c r="SZB2864" s="46"/>
      <c r="SZC2864" s="46"/>
      <c r="SZD2864" s="46"/>
      <c r="SZE2864" s="46"/>
      <c r="SZF2864" s="46"/>
      <c r="SZG2864" s="46"/>
      <c r="SZH2864" s="46"/>
      <c r="SZI2864" s="46"/>
      <c r="SZJ2864" s="46"/>
      <c r="SZK2864" s="46"/>
      <c r="SZL2864" s="46"/>
      <c r="SZM2864" s="46"/>
      <c r="SZN2864" s="46"/>
      <c r="SZO2864" s="46"/>
      <c r="SZP2864" s="46"/>
      <c r="SZQ2864" s="46"/>
      <c r="SZR2864" s="46"/>
      <c r="SZS2864" s="46"/>
      <c r="SZT2864" s="46"/>
      <c r="SZU2864" s="46"/>
      <c r="SZV2864" s="46"/>
      <c r="SZW2864" s="46"/>
      <c r="SZX2864" s="46"/>
      <c r="SZY2864" s="46"/>
      <c r="SZZ2864" s="46"/>
      <c r="TAA2864" s="46"/>
      <c r="TAB2864" s="46"/>
      <c r="TAC2864" s="46"/>
      <c r="TAD2864" s="46"/>
      <c r="TAE2864" s="46"/>
      <c r="TAF2864" s="46"/>
      <c r="TAG2864" s="46"/>
      <c r="TAH2864" s="46"/>
      <c r="TAI2864" s="46"/>
      <c r="TAJ2864" s="46"/>
      <c r="TAK2864" s="46"/>
      <c r="TAL2864" s="46"/>
      <c r="TAM2864" s="46"/>
      <c r="TAN2864" s="46"/>
      <c r="TAO2864" s="46"/>
      <c r="TAP2864" s="46"/>
      <c r="TAQ2864" s="46"/>
      <c r="TAR2864" s="46"/>
      <c r="TAS2864" s="46"/>
      <c r="TAT2864" s="46"/>
      <c r="TAU2864" s="46"/>
      <c r="TAV2864" s="46"/>
      <c r="TAW2864" s="46"/>
      <c r="TAX2864" s="46"/>
      <c r="TAY2864" s="46"/>
      <c r="TAZ2864" s="46"/>
      <c r="TBA2864" s="46"/>
      <c r="TBB2864" s="46"/>
      <c r="TBC2864" s="46"/>
      <c r="TBD2864" s="46"/>
      <c r="TBE2864" s="46"/>
      <c r="TBF2864" s="46"/>
      <c r="TBG2864" s="46"/>
      <c r="TBH2864" s="46"/>
      <c r="TBI2864" s="46"/>
      <c r="TBJ2864" s="46"/>
      <c r="TBK2864" s="46"/>
      <c r="TBL2864" s="46"/>
      <c r="TBM2864" s="46"/>
      <c r="TBN2864" s="46"/>
      <c r="TBO2864" s="46"/>
      <c r="TBP2864" s="46"/>
      <c r="TBQ2864" s="46"/>
      <c r="TBR2864" s="46"/>
      <c r="TBS2864" s="46"/>
      <c r="TBT2864" s="46"/>
      <c r="TBU2864" s="46"/>
      <c r="TBV2864" s="46"/>
      <c r="TBW2864" s="46"/>
      <c r="TBX2864" s="46"/>
      <c r="TBY2864" s="46"/>
      <c r="TBZ2864" s="46"/>
      <c r="TCA2864" s="46"/>
      <c r="TCB2864" s="46"/>
      <c r="TCC2864" s="46"/>
      <c r="TCD2864" s="46"/>
      <c r="TCE2864" s="46"/>
      <c r="TCF2864" s="46"/>
      <c r="TCG2864" s="46"/>
      <c r="TCH2864" s="46"/>
      <c r="TCI2864" s="46"/>
      <c r="TCJ2864" s="46"/>
      <c r="TCK2864" s="46"/>
      <c r="TCL2864" s="46"/>
      <c r="TCM2864" s="46"/>
      <c r="TCN2864" s="46"/>
      <c r="TCO2864" s="46"/>
      <c r="TCP2864" s="46"/>
      <c r="TCQ2864" s="46"/>
      <c r="TCR2864" s="46"/>
      <c r="TCS2864" s="46"/>
      <c r="TCT2864" s="46"/>
      <c r="TCU2864" s="46"/>
      <c r="TCV2864" s="46"/>
      <c r="TCW2864" s="46"/>
      <c r="TCX2864" s="46"/>
      <c r="TCY2864" s="46"/>
      <c r="TCZ2864" s="46"/>
      <c r="TDA2864" s="46"/>
      <c r="TDB2864" s="46"/>
      <c r="TDC2864" s="46"/>
      <c r="TDD2864" s="46"/>
      <c r="TDE2864" s="46"/>
      <c r="TDF2864" s="46"/>
      <c r="TDG2864" s="46"/>
      <c r="TDH2864" s="46"/>
      <c r="TDI2864" s="46"/>
      <c r="TDJ2864" s="46"/>
      <c r="TDK2864" s="46"/>
      <c r="TDL2864" s="46"/>
      <c r="TDM2864" s="46"/>
      <c r="TDN2864" s="46"/>
      <c r="TDO2864" s="46"/>
      <c r="TDP2864" s="46"/>
      <c r="TDQ2864" s="46"/>
      <c r="TDR2864" s="46"/>
      <c r="TDS2864" s="46"/>
      <c r="TDT2864" s="46"/>
      <c r="TDU2864" s="46"/>
      <c r="TDV2864" s="46"/>
      <c r="TDW2864" s="46"/>
      <c r="TDX2864" s="46"/>
      <c r="TDY2864" s="46"/>
      <c r="TDZ2864" s="46"/>
      <c r="TEA2864" s="46"/>
      <c r="TEB2864" s="46"/>
      <c r="TEC2864" s="46"/>
      <c r="TED2864" s="46"/>
      <c r="TEE2864" s="46"/>
      <c r="TEF2864" s="46"/>
      <c r="TEG2864" s="46"/>
      <c r="TEH2864" s="46"/>
      <c r="TEI2864" s="46"/>
      <c r="TEJ2864" s="46"/>
      <c r="TEK2864" s="46"/>
      <c r="TEL2864" s="46"/>
      <c r="TEM2864" s="46"/>
      <c r="TEN2864" s="46"/>
      <c r="TEO2864" s="46"/>
      <c r="TEP2864" s="46"/>
      <c r="TEQ2864" s="46"/>
      <c r="TER2864" s="46"/>
      <c r="TES2864" s="46"/>
      <c r="TET2864" s="46"/>
      <c r="TEU2864" s="46"/>
      <c r="TEV2864" s="46"/>
      <c r="TEW2864" s="46"/>
      <c r="TEX2864" s="46"/>
      <c r="TEY2864" s="46"/>
      <c r="TEZ2864" s="46"/>
      <c r="TFA2864" s="46"/>
      <c r="TFB2864" s="46"/>
      <c r="TFC2864" s="46"/>
      <c r="TFD2864" s="46"/>
      <c r="TFE2864" s="46"/>
      <c r="TFF2864" s="46"/>
      <c r="TFG2864" s="46"/>
      <c r="TFH2864" s="46"/>
      <c r="TFI2864" s="46"/>
      <c r="TFJ2864" s="46"/>
      <c r="TFK2864" s="46"/>
      <c r="TFL2864" s="46"/>
      <c r="TFM2864" s="46"/>
      <c r="TFN2864" s="46"/>
      <c r="TFO2864" s="46"/>
      <c r="TFP2864" s="46"/>
      <c r="TFQ2864" s="46"/>
      <c r="TFR2864" s="46"/>
      <c r="TFS2864" s="46"/>
      <c r="TFT2864" s="46"/>
      <c r="TFU2864" s="46"/>
      <c r="TFV2864" s="46"/>
      <c r="TFW2864" s="46"/>
      <c r="TFX2864" s="46"/>
      <c r="TFY2864" s="46"/>
      <c r="TFZ2864" s="46"/>
      <c r="TGA2864" s="46"/>
      <c r="TGB2864" s="46"/>
      <c r="TGC2864" s="46"/>
      <c r="TGD2864" s="46"/>
      <c r="TGE2864" s="46"/>
      <c r="TGF2864" s="46"/>
      <c r="TGG2864" s="46"/>
      <c r="TGH2864" s="46"/>
      <c r="TGI2864" s="46"/>
      <c r="TGJ2864" s="46"/>
      <c r="TGK2864" s="46"/>
      <c r="TGL2864" s="46"/>
      <c r="TGM2864" s="46"/>
      <c r="TGN2864" s="46"/>
      <c r="TGO2864" s="46"/>
      <c r="TGP2864" s="46"/>
      <c r="TGQ2864" s="46"/>
      <c r="TGR2864" s="46"/>
      <c r="TGS2864" s="46"/>
      <c r="TGT2864" s="46"/>
      <c r="TGU2864" s="46"/>
      <c r="TGV2864" s="46"/>
      <c r="TGW2864" s="46"/>
      <c r="TGX2864" s="46"/>
      <c r="TGY2864" s="46"/>
      <c r="TGZ2864" s="46"/>
      <c r="THA2864" s="46"/>
      <c r="THB2864" s="46"/>
      <c r="THC2864" s="46"/>
      <c r="THD2864" s="46"/>
      <c r="THE2864" s="46"/>
      <c r="THF2864" s="46"/>
      <c r="THG2864" s="46"/>
      <c r="THH2864" s="46"/>
      <c r="THI2864" s="46"/>
      <c r="THJ2864" s="46"/>
      <c r="THK2864" s="46"/>
      <c r="THL2864" s="46"/>
      <c r="THM2864" s="46"/>
      <c r="THN2864" s="46"/>
      <c r="THO2864" s="46"/>
      <c r="THP2864" s="46"/>
      <c r="THQ2864" s="46"/>
      <c r="THR2864" s="46"/>
      <c r="THS2864" s="46"/>
      <c r="THT2864" s="46"/>
      <c r="THU2864" s="46"/>
      <c r="THV2864" s="46"/>
      <c r="THW2864" s="46"/>
      <c r="THX2864" s="46"/>
      <c r="THY2864" s="46"/>
      <c r="THZ2864" s="46"/>
      <c r="TIA2864" s="46"/>
      <c r="TIB2864" s="46"/>
      <c r="TIC2864" s="46"/>
      <c r="TID2864" s="46"/>
      <c r="TIE2864" s="46"/>
      <c r="TIF2864" s="46"/>
      <c r="TIG2864" s="46"/>
      <c r="TIH2864" s="46"/>
      <c r="TII2864" s="46"/>
      <c r="TIJ2864" s="46"/>
      <c r="TIK2864" s="46"/>
      <c r="TIL2864" s="46"/>
      <c r="TIM2864" s="46"/>
      <c r="TIN2864" s="46"/>
      <c r="TIO2864" s="46"/>
      <c r="TIP2864" s="46"/>
      <c r="TIQ2864" s="46"/>
      <c r="TIR2864" s="46"/>
      <c r="TIS2864" s="46"/>
      <c r="TIT2864" s="46"/>
      <c r="TIU2864" s="46"/>
      <c r="TIV2864" s="46"/>
      <c r="TIW2864" s="46"/>
      <c r="TIX2864" s="46"/>
      <c r="TIY2864" s="46"/>
      <c r="TIZ2864" s="46"/>
      <c r="TJA2864" s="46"/>
      <c r="TJB2864" s="46"/>
      <c r="TJC2864" s="46"/>
      <c r="TJD2864" s="46"/>
      <c r="TJE2864" s="46"/>
      <c r="TJF2864" s="46"/>
      <c r="TJG2864" s="46"/>
      <c r="TJH2864" s="46"/>
      <c r="TJI2864" s="46"/>
      <c r="TJJ2864" s="46"/>
      <c r="TJK2864" s="46"/>
      <c r="TJL2864" s="46"/>
      <c r="TJM2864" s="46"/>
      <c r="TJN2864" s="46"/>
      <c r="TJO2864" s="46"/>
      <c r="TJP2864" s="46"/>
      <c r="TJQ2864" s="46"/>
      <c r="TJR2864" s="46"/>
      <c r="TJS2864" s="46"/>
      <c r="TJT2864" s="46"/>
      <c r="TJU2864" s="46"/>
      <c r="TJV2864" s="46"/>
      <c r="TJW2864" s="46"/>
      <c r="TJX2864" s="46"/>
      <c r="TJY2864" s="46"/>
      <c r="TJZ2864" s="46"/>
      <c r="TKA2864" s="46"/>
      <c r="TKB2864" s="46"/>
      <c r="TKC2864" s="46"/>
      <c r="TKD2864" s="46"/>
      <c r="TKE2864" s="46"/>
      <c r="TKF2864" s="46"/>
      <c r="TKG2864" s="46"/>
      <c r="TKH2864" s="46"/>
      <c r="TKI2864" s="46"/>
      <c r="TKJ2864" s="46"/>
      <c r="TKK2864" s="46"/>
      <c r="TKL2864" s="46"/>
      <c r="TKM2864" s="46"/>
      <c r="TKN2864" s="46"/>
      <c r="TKO2864" s="46"/>
      <c r="TKP2864" s="46"/>
      <c r="TKQ2864" s="46"/>
      <c r="TKR2864" s="46"/>
      <c r="TKS2864" s="46"/>
      <c r="TKT2864" s="46"/>
      <c r="TKU2864" s="46"/>
      <c r="TKV2864" s="46"/>
      <c r="TKW2864" s="46"/>
      <c r="TKX2864" s="46"/>
      <c r="TKY2864" s="46"/>
      <c r="TKZ2864" s="46"/>
      <c r="TLA2864" s="46"/>
      <c r="TLB2864" s="46"/>
      <c r="TLC2864" s="46"/>
      <c r="TLD2864" s="46"/>
      <c r="TLE2864" s="46"/>
      <c r="TLF2864" s="46"/>
      <c r="TLG2864" s="46"/>
      <c r="TLH2864" s="46"/>
      <c r="TLI2864" s="46"/>
      <c r="TLJ2864" s="46"/>
      <c r="TLK2864" s="46"/>
      <c r="TLL2864" s="46"/>
      <c r="TLM2864" s="46"/>
      <c r="TLN2864" s="46"/>
      <c r="TLO2864" s="46"/>
      <c r="TLP2864" s="46"/>
      <c r="TLQ2864" s="46"/>
      <c r="TLR2864" s="46"/>
      <c r="TLS2864" s="46"/>
      <c r="TLT2864" s="46"/>
      <c r="TLU2864" s="46"/>
      <c r="TLV2864" s="46"/>
      <c r="TLW2864" s="46"/>
      <c r="TLX2864" s="46"/>
      <c r="TLY2864" s="46"/>
      <c r="TLZ2864" s="46"/>
      <c r="TMA2864" s="46"/>
      <c r="TMB2864" s="46"/>
      <c r="TMC2864" s="46"/>
      <c r="TMD2864" s="46"/>
      <c r="TME2864" s="46"/>
      <c r="TMF2864" s="46"/>
      <c r="TMG2864" s="46"/>
      <c r="TMH2864" s="46"/>
      <c r="TMI2864" s="46"/>
      <c r="TMJ2864" s="46"/>
      <c r="TMK2864" s="46"/>
      <c r="TML2864" s="46"/>
      <c r="TMM2864" s="46"/>
      <c r="TMN2864" s="46"/>
      <c r="TMO2864" s="46"/>
      <c r="TMP2864" s="46"/>
      <c r="TMQ2864" s="46"/>
      <c r="TMR2864" s="46"/>
      <c r="TMS2864" s="46"/>
      <c r="TMT2864" s="46"/>
      <c r="TMU2864" s="46"/>
      <c r="TMV2864" s="46"/>
      <c r="TMW2864" s="46"/>
      <c r="TMX2864" s="46"/>
      <c r="TMY2864" s="46"/>
      <c r="TMZ2864" s="46"/>
      <c r="TNA2864" s="46"/>
      <c r="TNB2864" s="46"/>
      <c r="TNC2864" s="46"/>
      <c r="TND2864" s="46"/>
      <c r="TNE2864" s="46"/>
      <c r="TNF2864" s="46"/>
      <c r="TNG2864" s="46"/>
      <c r="TNH2864" s="46"/>
      <c r="TNI2864" s="46"/>
      <c r="TNJ2864" s="46"/>
      <c r="TNK2864" s="46"/>
      <c r="TNL2864" s="46"/>
      <c r="TNM2864" s="46"/>
      <c r="TNN2864" s="46"/>
      <c r="TNO2864" s="46"/>
      <c r="TNP2864" s="46"/>
      <c r="TNQ2864" s="46"/>
      <c r="TNR2864" s="46"/>
      <c r="TNS2864" s="46"/>
      <c r="TNT2864" s="46"/>
      <c r="TNU2864" s="46"/>
      <c r="TNV2864" s="46"/>
      <c r="TNW2864" s="46"/>
      <c r="TNX2864" s="46"/>
      <c r="TNY2864" s="46"/>
      <c r="TNZ2864" s="46"/>
      <c r="TOA2864" s="46"/>
      <c r="TOB2864" s="46"/>
      <c r="TOC2864" s="46"/>
      <c r="TOD2864" s="46"/>
      <c r="TOE2864" s="46"/>
      <c r="TOF2864" s="46"/>
      <c r="TOG2864" s="46"/>
      <c r="TOH2864" s="46"/>
      <c r="TOI2864" s="46"/>
      <c r="TOJ2864" s="46"/>
      <c r="TOK2864" s="46"/>
      <c r="TOL2864" s="46"/>
      <c r="TOM2864" s="46"/>
      <c r="TON2864" s="46"/>
      <c r="TOO2864" s="46"/>
      <c r="TOP2864" s="46"/>
      <c r="TOQ2864" s="46"/>
      <c r="TOR2864" s="46"/>
      <c r="TOS2864" s="46"/>
      <c r="TOT2864" s="46"/>
      <c r="TOU2864" s="46"/>
      <c r="TOV2864" s="46"/>
      <c r="TOW2864" s="46"/>
      <c r="TOX2864" s="46"/>
      <c r="TOY2864" s="46"/>
      <c r="TOZ2864" s="46"/>
      <c r="TPA2864" s="46"/>
      <c r="TPB2864" s="46"/>
      <c r="TPC2864" s="46"/>
      <c r="TPD2864" s="46"/>
      <c r="TPE2864" s="46"/>
      <c r="TPF2864" s="46"/>
      <c r="TPG2864" s="46"/>
      <c r="TPH2864" s="46"/>
      <c r="TPI2864" s="46"/>
      <c r="TPJ2864" s="46"/>
      <c r="TPK2864" s="46"/>
      <c r="TPL2864" s="46"/>
      <c r="TPM2864" s="46"/>
      <c r="TPN2864" s="46"/>
      <c r="TPO2864" s="46"/>
      <c r="TPP2864" s="46"/>
      <c r="TPQ2864" s="46"/>
      <c r="TPR2864" s="46"/>
      <c r="TPS2864" s="46"/>
      <c r="TPT2864" s="46"/>
      <c r="TPU2864" s="46"/>
      <c r="TPV2864" s="46"/>
      <c r="TPW2864" s="46"/>
      <c r="TPX2864" s="46"/>
      <c r="TPY2864" s="46"/>
      <c r="TPZ2864" s="46"/>
      <c r="TQA2864" s="46"/>
      <c r="TQB2864" s="46"/>
      <c r="TQC2864" s="46"/>
      <c r="TQD2864" s="46"/>
      <c r="TQE2864" s="46"/>
      <c r="TQF2864" s="46"/>
      <c r="TQG2864" s="46"/>
      <c r="TQH2864" s="46"/>
      <c r="TQI2864" s="46"/>
      <c r="TQJ2864" s="46"/>
      <c r="TQK2864" s="46"/>
      <c r="TQL2864" s="46"/>
      <c r="TQM2864" s="46"/>
      <c r="TQN2864" s="46"/>
      <c r="TQO2864" s="46"/>
      <c r="TQP2864" s="46"/>
      <c r="TQQ2864" s="46"/>
      <c r="TQR2864" s="46"/>
      <c r="TQS2864" s="46"/>
      <c r="TQT2864" s="46"/>
      <c r="TQU2864" s="46"/>
      <c r="TQV2864" s="46"/>
      <c r="TQW2864" s="46"/>
      <c r="TQX2864" s="46"/>
      <c r="TQY2864" s="46"/>
      <c r="TQZ2864" s="46"/>
      <c r="TRA2864" s="46"/>
      <c r="TRB2864" s="46"/>
      <c r="TRC2864" s="46"/>
      <c r="TRD2864" s="46"/>
      <c r="TRE2864" s="46"/>
      <c r="TRF2864" s="46"/>
      <c r="TRG2864" s="46"/>
      <c r="TRH2864" s="46"/>
      <c r="TRI2864" s="46"/>
      <c r="TRJ2864" s="46"/>
      <c r="TRK2864" s="46"/>
      <c r="TRL2864" s="46"/>
      <c r="TRM2864" s="46"/>
      <c r="TRN2864" s="46"/>
      <c r="TRO2864" s="46"/>
      <c r="TRP2864" s="46"/>
      <c r="TRQ2864" s="46"/>
      <c r="TRR2864" s="46"/>
      <c r="TRS2864" s="46"/>
      <c r="TRT2864" s="46"/>
      <c r="TRU2864" s="46"/>
      <c r="TRV2864" s="46"/>
      <c r="TRW2864" s="46"/>
      <c r="TRX2864" s="46"/>
      <c r="TRY2864" s="46"/>
      <c r="TRZ2864" s="46"/>
      <c r="TSA2864" s="46"/>
      <c r="TSB2864" s="46"/>
      <c r="TSC2864" s="46"/>
      <c r="TSD2864" s="46"/>
      <c r="TSE2864" s="46"/>
      <c r="TSF2864" s="46"/>
      <c r="TSG2864" s="46"/>
      <c r="TSH2864" s="46"/>
      <c r="TSI2864" s="46"/>
      <c r="TSJ2864" s="46"/>
      <c r="TSK2864" s="46"/>
      <c r="TSL2864" s="46"/>
      <c r="TSM2864" s="46"/>
      <c r="TSN2864" s="46"/>
      <c r="TSO2864" s="46"/>
      <c r="TSP2864" s="46"/>
      <c r="TSQ2864" s="46"/>
      <c r="TSR2864" s="46"/>
      <c r="TSS2864" s="46"/>
      <c r="TST2864" s="46"/>
      <c r="TSU2864" s="46"/>
      <c r="TSV2864" s="46"/>
      <c r="TSW2864" s="46"/>
      <c r="TSX2864" s="46"/>
      <c r="TSY2864" s="46"/>
      <c r="TSZ2864" s="46"/>
      <c r="TTA2864" s="46"/>
      <c r="TTB2864" s="46"/>
      <c r="TTC2864" s="46"/>
      <c r="TTD2864" s="46"/>
      <c r="TTE2864" s="46"/>
      <c r="TTF2864" s="46"/>
      <c r="TTG2864" s="46"/>
      <c r="TTH2864" s="46"/>
      <c r="TTI2864" s="46"/>
      <c r="TTJ2864" s="46"/>
      <c r="TTK2864" s="46"/>
      <c r="TTL2864" s="46"/>
      <c r="TTM2864" s="46"/>
      <c r="TTN2864" s="46"/>
      <c r="TTO2864" s="46"/>
      <c r="TTP2864" s="46"/>
      <c r="TTQ2864" s="46"/>
      <c r="TTR2864" s="46"/>
      <c r="TTS2864" s="46"/>
      <c r="TTT2864" s="46"/>
      <c r="TTU2864" s="46"/>
      <c r="TTV2864" s="46"/>
      <c r="TTW2864" s="46"/>
      <c r="TTX2864" s="46"/>
      <c r="TTY2864" s="46"/>
      <c r="TTZ2864" s="46"/>
      <c r="TUA2864" s="46"/>
      <c r="TUB2864" s="46"/>
      <c r="TUC2864" s="46"/>
      <c r="TUD2864" s="46"/>
      <c r="TUE2864" s="46"/>
      <c r="TUF2864" s="46"/>
      <c r="TUG2864" s="46"/>
      <c r="TUH2864" s="46"/>
      <c r="TUI2864" s="46"/>
      <c r="TUJ2864" s="46"/>
      <c r="TUK2864" s="46"/>
      <c r="TUL2864" s="46"/>
      <c r="TUM2864" s="46"/>
      <c r="TUN2864" s="46"/>
      <c r="TUO2864" s="46"/>
      <c r="TUP2864" s="46"/>
      <c r="TUQ2864" s="46"/>
      <c r="TUR2864" s="46"/>
      <c r="TUS2864" s="46"/>
      <c r="TUT2864" s="46"/>
      <c r="TUU2864" s="46"/>
      <c r="TUV2864" s="46"/>
      <c r="TUW2864" s="46"/>
      <c r="TUX2864" s="46"/>
      <c r="TUY2864" s="46"/>
      <c r="TUZ2864" s="46"/>
      <c r="TVA2864" s="46"/>
      <c r="TVB2864" s="46"/>
      <c r="TVC2864" s="46"/>
      <c r="TVD2864" s="46"/>
      <c r="TVE2864" s="46"/>
      <c r="TVF2864" s="46"/>
      <c r="TVG2864" s="46"/>
      <c r="TVH2864" s="46"/>
      <c r="TVI2864" s="46"/>
      <c r="TVJ2864" s="46"/>
      <c r="TVK2864" s="46"/>
      <c r="TVL2864" s="46"/>
      <c r="TVM2864" s="46"/>
      <c r="TVN2864" s="46"/>
      <c r="TVO2864" s="46"/>
      <c r="TVP2864" s="46"/>
      <c r="TVQ2864" s="46"/>
      <c r="TVR2864" s="46"/>
      <c r="TVS2864" s="46"/>
      <c r="TVT2864" s="46"/>
      <c r="TVU2864" s="46"/>
      <c r="TVV2864" s="46"/>
      <c r="TVW2864" s="46"/>
      <c r="TVX2864" s="46"/>
      <c r="TVY2864" s="46"/>
      <c r="TVZ2864" s="46"/>
      <c r="TWA2864" s="46"/>
      <c r="TWB2864" s="46"/>
      <c r="TWC2864" s="46"/>
      <c r="TWD2864" s="46"/>
      <c r="TWE2864" s="46"/>
      <c r="TWF2864" s="46"/>
      <c r="TWG2864" s="46"/>
      <c r="TWH2864" s="46"/>
      <c r="TWI2864" s="46"/>
      <c r="TWJ2864" s="46"/>
      <c r="TWK2864" s="46"/>
      <c r="TWL2864" s="46"/>
      <c r="TWM2864" s="46"/>
      <c r="TWN2864" s="46"/>
      <c r="TWO2864" s="46"/>
      <c r="TWP2864" s="46"/>
      <c r="TWQ2864" s="46"/>
      <c r="TWR2864" s="46"/>
      <c r="TWS2864" s="46"/>
      <c r="TWT2864" s="46"/>
      <c r="TWU2864" s="46"/>
      <c r="TWV2864" s="46"/>
      <c r="TWW2864" s="46"/>
      <c r="TWX2864" s="46"/>
      <c r="TWY2864" s="46"/>
      <c r="TWZ2864" s="46"/>
      <c r="TXA2864" s="46"/>
      <c r="TXB2864" s="46"/>
      <c r="TXC2864" s="46"/>
      <c r="TXD2864" s="46"/>
      <c r="TXE2864" s="46"/>
      <c r="TXF2864" s="46"/>
      <c r="TXG2864" s="46"/>
      <c r="TXH2864" s="46"/>
      <c r="TXI2864" s="46"/>
      <c r="TXJ2864" s="46"/>
      <c r="TXK2864" s="46"/>
      <c r="TXL2864" s="46"/>
      <c r="TXM2864" s="46"/>
      <c r="TXN2864" s="46"/>
      <c r="TXO2864" s="46"/>
      <c r="TXP2864" s="46"/>
      <c r="TXQ2864" s="46"/>
      <c r="TXR2864" s="46"/>
      <c r="TXS2864" s="46"/>
      <c r="TXT2864" s="46"/>
      <c r="TXU2864" s="46"/>
      <c r="TXV2864" s="46"/>
      <c r="TXW2864" s="46"/>
      <c r="TXX2864" s="46"/>
      <c r="TXY2864" s="46"/>
      <c r="TXZ2864" s="46"/>
      <c r="TYA2864" s="46"/>
      <c r="TYB2864" s="46"/>
      <c r="TYC2864" s="46"/>
      <c r="TYD2864" s="46"/>
      <c r="TYE2864" s="46"/>
      <c r="TYF2864" s="46"/>
      <c r="TYG2864" s="46"/>
      <c r="TYH2864" s="46"/>
      <c r="TYI2864" s="46"/>
      <c r="TYJ2864" s="46"/>
      <c r="TYK2864" s="46"/>
      <c r="TYL2864" s="46"/>
      <c r="TYM2864" s="46"/>
      <c r="TYN2864" s="46"/>
      <c r="TYO2864" s="46"/>
      <c r="TYP2864" s="46"/>
      <c r="TYQ2864" s="46"/>
      <c r="TYR2864" s="46"/>
      <c r="TYS2864" s="46"/>
      <c r="TYT2864" s="46"/>
      <c r="TYU2864" s="46"/>
      <c r="TYV2864" s="46"/>
      <c r="TYW2864" s="46"/>
      <c r="TYX2864" s="46"/>
      <c r="TYY2864" s="46"/>
      <c r="TYZ2864" s="46"/>
      <c r="TZA2864" s="46"/>
      <c r="TZB2864" s="46"/>
      <c r="TZC2864" s="46"/>
      <c r="TZD2864" s="46"/>
      <c r="TZE2864" s="46"/>
      <c r="TZF2864" s="46"/>
      <c r="TZG2864" s="46"/>
      <c r="TZH2864" s="46"/>
      <c r="TZI2864" s="46"/>
      <c r="TZJ2864" s="46"/>
      <c r="TZK2864" s="46"/>
      <c r="TZL2864" s="46"/>
      <c r="TZM2864" s="46"/>
      <c r="TZN2864" s="46"/>
      <c r="TZO2864" s="46"/>
      <c r="TZP2864" s="46"/>
      <c r="TZQ2864" s="46"/>
      <c r="TZR2864" s="46"/>
      <c r="TZS2864" s="46"/>
      <c r="TZT2864" s="46"/>
      <c r="TZU2864" s="46"/>
      <c r="TZV2864" s="46"/>
      <c r="TZW2864" s="46"/>
      <c r="TZX2864" s="46"/>
      <c r="TZY2864" s="46"/>
      <c r="TZZ2864" s="46"/>
      <c r="UAA2864" s="46"/>
      <c r="UAB2864" s="46"/>
      <c r="UAC2864" s="46"/>
      <c r="UAD2864" s="46"/>
      <c r="UAE2864" s="46"/>
      <c r="UAF2864" s="46"/>
      <c r="UAG2864" s="46"/>
      <c r="UAH2864" s="46"/>
      <c r="UAI2864" s="46"/>
      <c r="UAJ2864" s="46"/>
      <c r="UAK2864" s="46"/>
      <c r="UAL2864" s="46"/>
      <c r="UAM2864" s="46"/>
      <c r="UAN2864" s="46"/>
      <c r="UAO2864" s="46"/>
      <c r="UAP2864" s="46"/>
      <c r="UAQ2864" s="46"/>
      <c r="UAR2864" s="46"/>
      <c r="UAS2864" s="46"/>
      <c r="UAT2864" s="46"/>
      <c r="UAU2864" s="46"/>
      <c r="UAV2864" s="46"/>
      <c r="UAW2864" s="46"/>
      <c r="UAX2864" s="46"/>
      <c r="UAY2864" s="46"/>
      <c r="UAZ2864" s="46"/>
      <c r="UBA2864" s="46"/>
      <c r="UBB2864" s="46"/>
      <c r="UBC2864" s="46"/>
      <c r="UBD2864" s="46"/>
      <c r="UBE2864" s="46"/>
      <c r="UBF2864" s="46"/>
      <c r="UBG2864" s="46"/>
      <c r="UBH2864" s="46"/>
      <c r="UBI2864" s="46"/>
      <c r="UBJ2864" s="46"/>
      <c r="UBK2864" s="46"/>
      <c r="UBL2864" s="46"/>
      <c r="UBM2864" s="46"/>
      <c r="UBN2864" s="46"/>
      <c r="UBO2864" s="46"/>
      <c r="UBP2864" s="46"/>
      <c r="UBQ2864" s="46"/>
      <c r="UBR2864" s="46"/>
      <c r="UBS2864" s="46"/>
      <c r="UBT2864" s="46"/>
      <c r="UBU2864" s="46"/>
      <c r="UBV2864" s="46"/>
      <c r="UBW2864" s="46"/>
      <c r="UBX2864" s="46"/>
      <c r="UBY2864" s="46"/>
      <c r="UBZ2864" s="46"/>
      <c r="UCA2864" s="46"/>
      <c r="UCB2864" s="46"/>
      <c r="UCC2864" s="46"/>
      <c r="UCD2864" s="46"/>
      <c r="UCE2864" s="46"/>
      <c r="UCF2864" s="46"/>
      <c r="UCG2864" s="46"/>
      <c r="UCH2864" s="46"/>
      <c r="UCI2864" s="46"/>
      <c r="UCJ2864" s="46"/>
      <c r="UCK2864" s="46"/>
      <c r="UCL2864" s="46"/>
      <c r="UCM2864" s="46"/>
      <c r="UCN2864" s="46"/>
      <c r="UCO2864" s="46"/>
      <c r="UCP2864" s="46"/>
      <c r="UCQ2864" s="46"/>
      <c r="UCR2864" s="46"/>
      <c r="UCS2864" s="46"/>
      <c r="UCT2864" s="46"/>
      <c r="UCU2864" s="46"/>
      <c r="UCV2864" s="46"/>
      <c r="UCW2864" s="46"/>
      <c r="UCX2864" s="46"/>
      <c r="UCY2864" s="46"/>
      <c r="UCZ2864" s="46"/>
      <c r="UDA2864" s="46"/>
      <c r="UDB2864" s="46"/>
      <c r="UDC2864" s="46"/>
      <c r="UDD2864" s="46"/>
      <c r="UDE2864" s="46"/>
      <c r="UDF2864" s="46"/>
      <c r="UDG2864" s="46"/>
      <c r="UDH2864" s="46"/>
      <c r="UDI2864" s="46"/>
      <c r="UDJ2864" s="46"/>
      <c r="UDK2864" s="46"/>
      <c r="UDL2864" s="46"/>
      <c r="UDM2864" s="46"/>
      <c r="UDN2864" s="46"/>
      <c r="UDO2864" s="46"/>
      <c r="UDP2864" s="46"/>
      <c r="UDQ2864" s="46"/>
      <c r="UDR2864" s="46"/>
      <c r="UDS2864" s="46"/>
      <c r="UDT2864" s="46"/>
      <c r="UDU2864" s="46"/>
      <c r="UDV2864" s="46"/>
      <c r="UDW2864" s="46"/>
      <c r="UDX2864" s="46"/>
      <c r="UDY2864" s="46"/>
      <c r="UDZ2864" s="46"/>
      <c r="UEA2864" s="46"/>
      <c r="UEB2864" s="46"/>
      <c r="UEC2864" s="46"/>
      <c r="UED2864" s="46"/>
      <c r="UEE2864" s="46"/>
      <c r="UEF2864" s="46"/>
      <c r="UEG2864" s="46"/>
      <c r="UEH2864" s="46"/>
      <c r="UEI2864" s="46"/>
      <c r="UEJ2864" s="46"/>
      <c r="UEK2864" s="46"/>
      <c r="UEL2864" s="46"/>
      <c r="UEM2864" s="46"/>
      <c r="UEN2864" s="46"/>
      <c r="UEO2864" s="46"/>
      <c r="UEP2864" s="46"/>
      <c r="UEQ2864" s="46"/>
      <c r="UER2864" s="46"/>
      <c r="UES2864" s="46"/>
      <c r="UET2864" s="46"/>
      <c r="UEU2864" s="46"/>
      <c r="UEV2864" s="46"/>
      <c r="UEW2864" s="46"/>
      <c r="UEX2864" s="46"/>
      <c r="UEY2864" s="46"/>
      <c r="UEZ2864" s="46"/>
      <c r="UFA2864" s="46"/>
      <c r="UFB2864" s="46"/>
      <c r="UFC2864" s="46"/>
      <c r="UFD2864" s="46"/>
      <c r="UFE2864" s="46"/>
      <c r="UFF2864" s="46"/>
      <c r="UFG2864" s="46"/>
      <c r="UFH2864" s="46"/>
      <c r="UFI2864" s="46"/>
      <c r="UFJ2864" s="46"/>
      <c r="UFK2864" s="46"/>
      <c r="UFL2864" s="46"/>
      <c r="UFM2864" s="46"/>
      <c r="UFN2864" s="46"/>
      <c r="UFO2864" s="46"/>
      <c r="UFP2864" s="46"/>
      <c r="UFQ2864" s="46"/>
      <c r="UFR2864" s="46"/>
      <c r="UFS2864" s="46"/>
      <c r="UFT2864" s="46"/>
      <c r="UFU2864" s="46"/>
      <c r="UFV2864" s="46"/>
      <c r="UFW2864" s="46"/>
      <c r="UFX2864" s="46"/>
      <c r="UFY2864" s="46"/>
      <c r="UFZ2864" s="46"/>
      <c r="UGA2864" s="46"/>
      <c r="UGB2864" s="46"/>
      <c r="UGC2864" s="46"/>
      <c r="UGD2864" s="46"/>
      <c r="UGE2864" s="46"/>
      <c r="UGF2864" s="46"/>
      <c r="UGG2864" s="46"/>
      <c r="UGH2864" s="46"/>
      <c r="UGI2864" s="46"/>
      <c r="UGJ2864" s="46"/>
      <c r="UGK2864" s="46"/>
      <c r="UGL2864" s="46"/>
      <c r="UGM2864" s="46"/>
      <c r="UGN2864" s="46"/>
      <c r="UGO2864" s="46"/>
      <c r="UGP2864" s="46"/>
      <c r="UGQ2864" s="46"/>
      <c r="UGR2864" s="46"/>
      <c r="UGS2864" s="46"/>
      <c r="UGT2864" s="46"/>
      <c r="UGU2864" s="46"/>
      <c r="UGV2864" s="46"/>
      <c r="UGW2864" s="46"/>
      <c r="UGX2864" s="46"/>
      <c r="UGY2864" s="46"/>
      <c r="UGZ2864" s="46"/>
      <c r="UHA2864" s="46"/>
      <c r="UHB2864" s="46"/>
      <c r="UHC2864" s="46"/>
      <c r="UHD2864" s="46"/>
      <c r="UHE2864" s="46"/>
      <c r="UHF2864" s="46"/>
      <c r="UHG2864" s="46"/>
      <c r="UHH2864" s="46"/>
      <c r="UHI2864" s="46"/>
      <c r="UHJ2864" s="46"/>
      <c r="UHK2864" s="46"/>
      <c r="UHL2864" s="46"/>
      <c r="UHM2864" s="46"/>
      <c r="UHN2864" s="46"/>
      <c r="UHO2864" s="46"/>
      <c r="UHP2864" s="46"/>
      <c r="UHQ2864" s="46"/>
      <c r="UHR2864" s="46"/>
      <c r="UHS2864" s="46"/>
      <c r="UHT2864" s="46"/>
      <c r="UHU2864" s="46"/>
      <c r="UHV2864" s="46"/>
      <c r="UHW2864" s="46"/>
      <c r="UHX2864" s="46"/>
      <c r="UHY2864" s="46"/>
      <c r="UHZ2864" s="46"/>
      <c r="UIA2864" s="46"/>
      <c r="UIB2864" s="46"/>
      <c r="UIC2864" s="46"/>
      <c r="UID2864" s="46"/>
      <c r="UIE2864" s="46"/>
      <c r="UIF2864" s="46"/>
      <c r="UIG2864" s="46"/>
      <c r="UIH2864" s="46"/>
      <c r="UII2864" s="46"/>
      <c r="UIJ2864" s="46"/>
      <c r="UIK2864" s="46"/>
      <c r="UIL2864" s="46"/>
      <c r="UIM2864" s="46"/>
      <c r="UIN2864" s="46"/>
      <c r="UIO2864" s="46"/>
      <c r="UIP2864" s="46"/>
      <c r="UIQ2864" s="46"/>
      <c r="UIR2864" s="46"/>
      <c r="UIS2864" s="46"/>
      <c r="UIT2864" s="46"/>
      <c r="UIU2864" s="46"/>
      <c r="UIV2864" s="46"/>
      <c r="UIW2864" s="46"/>
      <c r="UIX2864" s="46"/>
      <c r="UIY2864" s="46"/>
      <c r="UIZ2864" s="46"/>
      <c r="UJA2864" s="46"/>
      <c r="UJB2864" s="46"/>
      <c r="UJC2864" s="46"/>
      <c r="UJD2864" s="46"/>
      <c r="UJE2864" s="46"/>
      <c r="UJF2864" s="46"/>
      <c r="UJG2864" s="46"/>
      <c r="UJH2864" s="46"/>
      <c r="UJI2864" s="46"/>
      <c r="UJJ2864" s="46"/>
      <c r="UJK2864" s="46"/>
      <c r="UJL2864" s="46"/>
      <c r="UJM2864" s="46"/>
      <c r="UJN2864" s="46"/>
      <c r="UJO2864" s="46"/>
      <c r="UJP2864" s="46"/>
      <c r="UJQ2864" s="46"/>
      <c r="UJR2864" s="46"/>
      <c r="UJS2864" s="46"/>
      <c r="UJT2864" s="46"/>
      <c r="UJU2864" s="46"/>
      <c r="UJV2864" s="46"/>
      <c r="UJW2864" s="46"/>
      <c r="UJX2864" s="46"/>
      <c r="UJY2864" s="46"/>
      <c r="UJZ2864" s="46"/>
      <c r="UKA2864" s="46"/>
      <c r="UKB2864" s="46"/>
      <c r="UKC2864" s="46"/>
      <c r="UKD2864" s="46"/>
      <c r="UKE2864" s="46"/>
      <c r="UKF2864" s="46"/>
      <c r="UKG2864" s="46"/>
      <c r="UKH2864" s="46"/>
      <c r="UKI2864" s="46"/>
      <c r="UKJ2864" s="46"/>
      <c r="UKK2864" s="46"/>
      <c r="UKL2864" s="46"/>
      <c r="UKM2864" s="46"/>
      <c r="UKN2864" s="46"/>
      <c r="UKO2864" s="46"/>
      <c r="UKP2864" s="46"/>
      <c r="UKQ2864" s="46"/>
      <c r="UKR2864" s="46"/>
      <c r="UKS2864" s="46"/>
      <c r="UKT2864" s="46"/>
      <c r="UKU2864" s="46"/>
      <c r="UKV2864" s="46"/>
      <c r="UKW2864" s="46"/>
      <c r="UKX2864" s="46"/>
      <c r="UKY2864" s="46"/>
      <c r="UKZ2864" s="46"/>
      <c r="ULA2864" s="46"/>
      <c r="ULB2864" s="46"/>
      <c r="ULC2864" s="46"/>
      <c r="ULD2864" s="46"/>
      <c r="ULE2864" s="46"/>
      <c r="ULF2864" s="46"/>
      <c r="ULG2864" s="46"/>
      <c r="ULH2864" s="46"/>
      <c r="ULI2864" s="46"/>
      <c r="ULJ2864" s="46"/>
      <c r="ULK2864" s="46"/>
      <c r="ULL2864" s="46"/>
      <c r="ULM2864" s="46"/>
      <c r="ULN2864" s="46"/>
      <c r="ULO2864" s="46"/>
      <c r="ULP2864" s="46"/>
      <c r="ULQ2864" s="46"/>
      <c r="ULR2864" s="46"/>
      <c r="ULS2864" s="46"/>
      <c r="ULT2864" s="46"/>
      <c r="ULU2864" s="46"/>
      <c r="ULV2864" s="46"/>
      <c r="ULW2864" s="46"/>
      <c r="ULX2864" s="46"/>
      <c r="ULY2864" s="46"/>
      <c r="ULZ2864" s="46"/>
      <c r="UMA2864" s="46"/>
      <c r="UMB2864" s="46"/>
      <c r="UMC2864" s="46"/>
      <c r="UMD2864" s="46"/>
      <c r="UME2864" s="46"/>
      <c r="UMF2864" s="46"/>
      <c r="UMG2864" s="46"/>
      <c r="UMH2864" s="46"/>
      <c r="UMI2864" s="46"/>
      <c r="UMJ2864" s="46"/>
      <c r="UMK2864" s="46"/>
      <c r="UML2864" s="46"/>
      <c r="UMM2864" s="46"/>
      <c r="UMN2864" s="46"/>
      <c r="UMO2864" s="46"/>
      <c r="UMP2864" s="46"/>
      <c r="UMQ2864" s="46"/>
      <c r="UMR2864" s="46"/>
      <c r="UMS2864" s="46"/>
      <c r="UMT2864" s="46"/>
      <c r="UMU2864" s="46"/>
      <c r="UMV2864" s="46"/>
      <c r="UMW2864" s="46"/>
      <c r="UMX2864" s="46"/>
      <c r="UMY2864" s="46"/>
      <c r="UMZ2864" s="46"/>
      <c r="UNA2864" s="46"/>
      <c r="UNB2864" s="46"/>
      <c r="UNC2864" s="46"/>
      <c r="UND2864" s="46"/>
      <c r="UNE2864" s="46"/>
      <c r="UNF2864" s="46"/>
      <c r="UNG2864" s="46"/>
      <c r="UNH2864" s="46"/>
      <c r="UNI2864" s="46"/>
      <c r="UNJ2864" s="46"/>
      <c r="UNK2864" s="46"/>
      <c r="UNL2864" s="46"/>
      <c r="UNM2864" s="46"/>
      <c r="UNN2864" s="46"/>
      <c r="UNO2864" s="46"/>
      <c r="UNP2864" s="46"/>
      <c r="UNQ2864" s="46"/>
      <c r="UNR2864" s="46"/>
      <c r="UNS2864" s="46"/>
      <c r="UNT2864" s="46"/>
      <c r="UNU2864" s="46"/>
      <c r="UNV2864" s="46"/>
      <c r="UNW2864" s="46"/>
      <c r="UNX2864" s="46"/>
      <c r="UNY2864" s="46"/>
      <c r="UNZ2864" s="46"/>
      <c r="UOA2864" s="46"/>
      <c r="UOB2864" s="46"/>
      <c r="UOC2864" s="46"/>
      <c r="UOD2864" s="46"/>
      <c r="UOE2864" s="46"/>
      <c r="UOF2864" s="46"/>
      <c r="UOG2864" s="46"/>
      <c r="UOH2864" s="46"/>
      <c r="UOI2864" s="46"/>
      <c r="UOJ2864" s="46"/>
      <c r="UOK2864" s="46"/>
      <c r="UOL2864" s="46"/>
      <c r="UOM2864" s="46"/>
      <c r="UON2864" s="46"/>
      <c r="UOO2864" s="46"/>
      <c r="UOP2864" s="46"/>
      <c r="UOQ2864" s="46"/>
      <c r="UOR2864" s="46"/>
      <c r="UOS2864" s="46"/>
      <c r="UOT2864" s="46"/>
      <c r="UOU2864" s="46"/>
      <c r="UOV2864" s="46"/>
      <c r="UOW2864" s="46"/>
      <c r="UOX2864" s="46"/>
      <c r="UOY2864" s="46"/>
      <c r="UOZ2864" s="46"/>
      <c r="UPA2864" s="46"/>
      <c r="UPB2864" s="46"/>
      <c r="UPC2864" s="46"/>
      <c r="UPD2864" s="46"/>
      <c r="UPE2864" s="46"/>
      <c r="UPF2864" s="46"/>
      <c r="UPG2864" s="46"/>
      <c r="UPH2864" s="46"/>
      <c r="UPI2864" s="46"/>
      <c r="UPJ2864" s="46"/>
      <c r="UPK2864" s="46"/>
      <c r="UPL2864" s="46"/>
      <c r="UPM2864" s="46"/>
      <c r="UPN2864" s="46"/>
      <c r="UPO2864" s="46"/>
      <c r="UPP2864" s="46"/>
      <c r="UPQ2864" s="46"/>
      <c r="UPR2864" s="46"/>
      <c r="UPS2864" s="46"/>
      <c r="UPT2864" s="46"/>
      <c r="UPU2864" s="46"/>
      <c r="UPV2864" s="46"/>
      <c r="UPW2864" s="46"/>
      <c r="UPX2864" s="46"/>
      <c r="UPY2864" s="46"/>
      <c r="UPZ2864" s="46"/>
      <c r="UQA2864" s="46"/>
      <c r="UQB2864" s="46"/>
      <c r="UQC2864" s="46"/>
      <c r="UQD2864" s="46"/>
      <c r="UQE2864" s="46"/>
      <c r="UQF2864" s="46"/>
      <c r="UQG2864" s="46"/>
      <c r="UQH2864" s="46"/>
      <c r="UQI2864" s="46"/>
      <c r="UQJ2864" s="46"/>
      <c r="UQK2864" s="46"/>
      <c r="UQL2864" s="46"/>
      <c r="UQM2864" s="46"/>
      <c r="UQN2864" s="46"/>
      <c r="UQO2864" s="46"/>
      <c r="UQP2864" s="46"/>
      <c r="UQQ2864" s="46"/>
      <c r="UQR2864" s="46"/>
      <c r="UQS2864" s="46"/>
      <c r="UQT2864" s="46"/>
      <c r="UQU2864" s="46"/>
      <c r="UQV2864" s="46"/>
      <c r="UQW2864" s="46"/>
      <c r="UQX2864" s="46"/>
      <c r="UQY2864" s="46"/>
      <c r="UQZ2864" s="46"/>
      <c r="URA2864" s="46"/>
      <c r="URB2864" s="46"/>
      <c r="URC2864" s="46"/>
      <c r="URD2864" s="46"/>
      <c r="URE2864" s="46"/>
      <c r="URF2864" s="46"/>
      <c r="URG2864" s="46"/>
      <c r="URH2864" s="46"/>
      <c r="URI2864" s="46"/>
      <c r="URJ2864" s="46"/>
      <c r="URK2864" s="46"/>
      <c r="URL2864" s="46"/>
      <c r="URM2864" s="46"/>
      <c r="URN2864" s="46"/>
      <c r="URO2864" s="46"/>
      <c r="URP2864" s="46"/>
      <c r="URQ2864" s="46"/>
      <c r="URR2864" s="46"/>
      <c r="URS2864" s="46"/>
      <c r="URT2864" s="46"/>
      <c r="URU2864" s="46"/>
      <c r="URV2864" s="46"/>
      <c r="URW2864" s="46"/>
      <c r="URX2864" s="46"/>
      <c r="URY2864" s="46"/>
      <c r="URZ2864" s="46"/>
      <c r="USA2864" s="46"/>
      <c r="USB2864" s="46"/>
      <c r="USC2864" s="46"/>
      <c r="USD2864" s="46"/>
      <c r="USE2864" s="46"/>
      <c r="USF2864" s="46"/>
      <c r="USG2864" s="46"/>
      <c r="USH2864" s="46"/>
      <c r="USI2864" s="46"/>
      <c r="USJ2864" s="46"/>
      <c r="USK2864" s="46"/>
      <c r="USL2864" s="46"/>
      <c r="USM2864" s="46"/>
      <c r="USN2864" s="46"/>
      <c r="USO2864" s="46"/>
      <c r="USP2864" s="46"/>
      <c r="USQ2864" s="46"/>
      <c r="USR2864" s="46"/>
      <c r="USS2864" s="46"/>
      <c r="UST2864" s="46"/>
      <c r="USU2864" s="46"/>
      <c r="USV2864" s="46"/>
      <c r="USW2864" s="46"/>
      <c r="USX2864" s="46"/>
      <c r="USY2864" s="46"/>
      <c r="USZ2864" s="46"/>
      <c r="UTA2864" s="46"/>
      <c r="UTB2864" s="46"/>
      <c r="UTC2864" s="46"/>
      <c r="UTD2864" s="46"/>
      <c r="UTE2864" s="46"/>
      <c r="UTF2864" s="46"/>
      <c r="UTG2864" s="46"/>
      <c r="UTH2864" s="46"/>
      <c r="UTI2864" s="46"/>
      <c r="UTJ2864" s="46"/>
      <c r="UTK2864" s="46"/>
      <c r="UTL2864" s="46"/>
      <c r="UTM2864" s="46"/>
      <c r="UTN2864" s="46"/>
      <c r="UTO2864" s="46"/>
      <c r="UTP2864" s="46"/>
      <c r="UTQ2864" s="46"/>
      <c r="UTR2864" s="46"/>
      <c r="UTS2864" s="46"/>
      <c r="UTT2864" s="46"/>
      <c r="UTU2864" s="46"/>
      <c r="UTV2864" s="46"/>
      <c r="UTW2864" s="46"/>
      <c r="UTX2864" s="46"/>
      <c r="UTY2864" s="46"/>
      <c r="UTZ2864" s="46"/>
      <c r="UUA2864" s="46"/>
      <c r="UUB2864" s="46"/>
      <c r="UUC2864" s="46"/>
      <c r="UUD2864" s="46"/>
      <c r="UUE2864" s="46"/>
      <c r="UUF2864" s="46"/>
      <c r="UUG2864" s="46"/>
      <c r="UUH2864" s="46"/>
      <c r="UUI2864" s="46"/>
      <c r="UUJ2864" s="46"/>
      <c r="UUK2864" s="46"/>
      <c r="UUL2864" s="46"/>
      <c r="UUM2864" s="46"/>
      <c r="UUN2864" s="46"/>
      <c r="UUO2864" s="46"/>
      <c r="UUP2864" s="46"/>
      <c r="UUQ2864" s="46"/>
      <c r="UUR2864" s="46"/>
      <c r="UUS2864" s="46"/>
      <c r="UUT2864" s="46"/>
      <c r="UUU2864" s="46"/>
      <c r="UUV2864" s="46"/>
      <c r="UUW2864" s="46"/>
      <c r="UUX2864" s="46"/>
      <c r="UUY2864" s="46"/>
      <c r="UUZ2864" s="46"/>
      <c r="UVA2864" s="46"/>
      <c r="UVB2864" s="46"/>
      <c r="UVC2864" s="46"/>
      <c r="UVD2864" s="46"/>
      <c r="UVE2864" s="46"/>
      <c r="UVF2864" s="46"/>
      <c r="UVG2864" s="46"/>
      <c r="UVH2864" s="46"/>
      <c r="UVI2864" s="46"/>
      <c r="UVJ2864" s="46"/>
      <c r="UVK2864" s="46"/>
      <c r="UVL2864" s="46"/>
      <c r="UVM2864" s="46"/>
      <c r="UVN2864" s="46"/>
      <c r="UVO2864" s="46"/>
      <c r="UVP2864" s="46"/>
      <c r="UVQ2864" s="46"/>
      <c r="UVR2864" s="46"/>
      <c r="UVS2864" s="46"/>
      <c r="UVT2864" s="46"/>
      <c r="UVU2864" s="46"/>
      <c r="UVV2864" s="46"/>
      <c r="UVW2864" s="46"/>
      <c r="UVX2864" s="46"/>
      <c r="UVY2864" s="46"/>
      <c r="UVZ2864" s="46"/>
      <c r="UWA2864" s="46"/>
      <c r="UWB2864" s="46"/>
      <c r="UWC2864" s="46"/>
      <c r="UWD2864" s="46"/>
      <c r="UWE2864" s="46"/>
      <c r="UWF2864" s="46"/>
      <c r="UWG2864" s="46"/>
      <c r="UWH2864" s="46"/>
      <c r="UWI2864" s="46"/>
      <c r="UWJ2864" s="46"/>
      <c r="UWK2864" s="46"/>
      <c r="UWL2864" s="46"/>
      <c r="UWM2864" s="46"/>
      <c r="UWN2864" s="46"/>
      <c r="UWO2864" s="46"/>
      <c r="UWP2864" s="46"/>
      <c r="UWQ2864" s="46"/>
      <c r="UWR2864" s="46"/>
      <c r="UWS2864" s="46"/>
      <c r="UWT2864" s="46"/>
      <c r="UWU2864" s="46"/>
      <c r="UWV2864" s="46"/>
      <c r="UWW2864" s="46"/>
      <c r="UWX2864" s="46"/>
      <c r="UWY2864" s="46"/>
      <c r="UWZ2864" s="46"/>
      <c r="UXA2864" s="46"/>
      <c r="UXB2864" s="46"/>
      <c r="UXC2864" s="46"/>
      <c r="UXD2864" s="46"/>
      <c r="UXE2864" s="46"/>
      <c r="UXF2864" s="46"/>
      <c r="UXG2864" s="46"/>
      <c r="UXH2864" s="46"/>
      <c r="UXI2864" s="46"/>
      <c r="UXJ2864" s="46"/>
      <c r="UXK2864" s="46"/>
      <c r="UXL2864" s="46"/>
      <c r="UXM2864" s="46"/>
      <c r="UXN2864" s="46"/>
      <c r="UXO2864" s="46"/>
      <c r="UXP2864" s="46"/>
      <c r="UXQ2864" s="46"/>
      <c r="UXR2864" s="46"/>
      <c r="UXS2864" s="46"/>
      <c r="UXT2864" s="46"/>
      <c r="UXU2864" s="46"/>
      <c r="UXV2864" s="46"/>
      <c r="UXW2864" s="46"/>
      <c r="UXX2864" s="46"/>
      <c r="UXY2864" s="46"/>
      <c r="UXZ2864" s="46"/>
      <c r="UYA2864" s="46"/>
      <c r="UYB2864" s="46"/>
      <c r="UYC2864" s="46"/>
      <c r="UYD2864" s="46"/>
      <c r="UYE2864" s="46"/>
      <c r="UYF2864" s="46"/>
      <c r="UYG2864" s="46"/>
      <c r="UYH2864" s="46"/>
      <c r="UYI2864" s="46"/>
      <c r="UYJ2864" s="46"/>
      <c r="UYK2864" s="46"/>
      <c r="UYL2864" s="46"/>
      <c r="UYM2864" s="46"/>
      <c r="UYN2864" s="46"/>
      <c r="UYO2864" s="46"/>
      <c r="UYP2864" s="46"/>
      <c r="UYQ2864" s="46"/>
      <c r="UYR2864" s="46"/>
      <c r="UYS2864" s="46"/>
      <c r="UYT2864" s="46"/>
      <c r="UYU2864" s="46"/>
      <c r="UYV2864" s="46"/>
      <c r="UYW2864" s="46"/>
      <c r="UYX2864" s="46"/>
      <c r="UYY2864" s="46"/>
      <c r="UYZ2864" s="46"/>
      <c r="UZA2864" s="46"/>
      <c r="UZB2864" s="46"/>
      <c r="UZC2864" s="46"/>
      <c r="UZD2864" s="46"/>
      <c r="UZE2864" s="46"/>
      <c r="UZF2864" s="46"/>
      <c r="UZG2864" s="46"/>
      <c r="UZH2864" s="46"/>
      <c r="UZI2864" s="46"/>
      <c r="UZJ2864" s="46"/>
      <c r="UZK2864" s="46"/>
      <c r="UZL2864" s="46"/>
      <c r="UZM2864" s="46"/>
      <c r="UZN2864" s="46"/>
      <c r="UZO2864" s="46"/>
      <c r="UZP2864" s="46"/>
      <c r="UZQ2864" s="46"/>
      <c r="UZR2864" s="46"/>
      <c r="UZS2864" s="46"/>
      <c r="UZT2864" s="46"/>
      <c r="UZU2864" s="46"/>
      <c r="UZV2864" s="46"/>
      <c r="UZW2864" s="46"/>
      <c r="UZX2864" s="46"/>
      <c r="UZY2864" s="46"/>
      <c r="UZZ2864" s="46"/>
      <c r="VAA2864" s="46"/>
      <c r="VAB2864" s="46"/>
      <c r="VAC2864" s="46"/>
      <c r="VAD2864" s="46"/>
      <c r="VAE2864" s="46"/>
      <c r="VAF2864" s="46"/>
      <c r="VAG2864" s="46"/>
      <c r="VAH2864" s="46"/>
      <c r="VAI2864" s="46"/>
      <c r="VAJ2864" s="46"/>
      <c r="VAK2864" s="46"/>
      <c r="VAL2864" s="46"/>
      <c r="VAM2864" s="46"/>
      <c r="VAN2864" s="46"/>
      <c r="VAO2864" s="46"/>
      <c r="VAP2864" s="46"/>
      <c r="VAQ2864" s="46"/>
      <c r="VAR2864" s="46"/>
      <c r="VAS2864" s="46"/>
      <c r="VAT2864" s="46"/>
      <c r="VAU2864" s="46"/>
      <c r="VAV2864" s="46"/>
      <c r="VAW2864" s="46"/>
      <c r="VAX2864" s="46"/>
      <c r="VAY2864" s="46"/>
      <c r="VAZ2864" s="46"/>
      <c r="VBA2864" s="46"/>
      <c r="VBB2864" s="46"/>
      <c r="VBC2864" s="46"/>
      <c r="VBD2864" s="46"/>
      <c r="VBE2864" s="46"/>
      <c r="VBF2864" s="46"/>
      <c r="VBG2864" s="46"/>
      <c r="VBH2864" s="46"/>
      <c r="VBI2864" s="46"/>
      <c r="VBJ2864" s="46"/>
      <c r="VBK2864" s="46"/>
      <c r="VBL2864" s="46"/>
      <c r="VBM2864" s="46"/>
      <c r="VBN2864" s="46"/>
      <c r="VBO2864" s="46"/>
      <c r="VBP2864" s="46"/>
      <c r="VBQ2864" s="46"/>
      <c r="VBR2864" s="46"/>
      <c r="VBS2864" s="46"/>
      <c r="VBT2864" s="46"/>
      <c r="VBU2864" s="46"/>
      <c r="VBV2864" s="46"/>
      <c r="VBW2864" s="46"/>
      <c r="VBX2864" s="46"/>
      <c r="VBY2864" s="46"/>
      <c r="VBZ2864" s="46"/>
      <c r="VCA2864" s="46"/>
      <c r="VCB2864" s="46"/>
      <c r="VCC2864" s="46"/>
      <c r="VCD2864" s="46"/>
      <c r="VCE2864" s="46"/>
      <c r="VCF2864" s="46"/>
      <c r="VCG2864" s="46"/>
      <c r="VCH2864" s="46"/>
      <c r="VCI2864" s="46"/>
      <c r="VCJ2864" s="46"/>
      <c r="VCK2864" s="46"/>
      <c r="VCL2864" s="46"/>
      <c r="VCM2864" s="46"/>
      <c r="VCN2864" s="46"/>
      <c r="VCO2864" s="46"/>
      <c r="VCP2864" s="46"/>
      <c r="VCQ2864" s="46"/>
      <c r="VCR2864" s="46"/>
      <c r="VCS2864" s="46"/>
      <c r="VCT2864" s="46"/>
      <c r="VCU2864" s="46"/>
      <c r="VCV2864" s="46"/>
      <c r="VCW2864" s="46"/>
      <c r="VCX2864" s="46"/>
      <c r="VCY2864" s="46"/>
      <c r="VCZ2864" s="46"/>
      <c r="VDA2864" s="46"/>
      <c r="VDB2864" s="46"/>
      <c r="VDC2864" s="46"/>
      <c r="VDD2864" s="46"/>
      <c r="VDE2864" s="46"/>
      <c r="VDF2864" s="46"/>
      <c r="VDG2864" s="46"/>
      <c r="VDH2864" s="46"/>
      <c r="VDI2864" s="46"/>
      <c r="VDJ2864" s="46"/>
      <c r="VDK2864" s="46"/>
      <c r="VDL2864" s="46"/>
      <c r="VDM2864" s="46"/>
      <c r="VDN2864" s="46"/>
      <c r="VDO2864" s="46"/>
      <c r="VDP2864" s="46"/>
      <c r="VDQ2864" s="46"/>
      <c r="VDR2864" s="46"/>
      <c r="VDS2864" s="46"/>
      <c r="VDT2864" s="46"/>
      <c r="VDU2864" s="46"/>
      <c r="VDV2864" s="46"/>
      <c r="VDW2864" s="46"/>
      <c r="VDX2864" s="46"/>
      <c r="VDY2864" s="46"/>
      <c r="VDZ2864" s="46"/>
      <c r="VEA2864" s="46"/>
      <c r="VEB2864" s="46"/>
      <c r="VEC2864" s="46"/>
      <c r="VED2864" s="46"/>
      <c r="VEE2864" s="46"/>
      <c r="VEF2864" s="46"/>
      <c r="VEG2864" s="46"/>
      <c r="VEH2864" s="46"/>
      <c r="VEI2864" s="46"/>
      <c r="VEJ2864" s="46"/>
      <c r="VEK2864" s="46"/>
      <c r="VEL2864" s="46"/>
      <c r="VEM2864" s="46"/>
      <c r="VEN2864" s="46"/>
      <c r="VEO2864" s="46"/>
      <c r="VEP2864" s="46"/>
      <c r="VEQ2864" s="46"/>
      <c r="VER2864" s="46"/>
      <c r="VES2864" s="46"/>
      <c r="VET2864" s="46"/>
      <c r="VEU2864" s="46"/>
      <c r="VEV2864" s="46"/>
      <c r="VEW2864" s="46"/>
      <c r="VEX2864" s="46"/>
      <c r="VEY2864" s="46"/>
      <c r="VEZ2864" s="46"/>
      <c r="VFA2864" s="46"/>
      <c r="VFB2864" s="46"/>
      <c r="VFC2864" s="46"/>
      <c r="VFD2864" s="46"/>
      <c r="VFE2864" s="46"/>
      <c r="VFF2864" s="46"/>
      <c r="VFG2864" s="46"/>
      <c r="VFH2864" s="46"/>
      <c r="VFI2864" s="46"/>
      <c r="VFJ2864" s="46"/>
      <c r="VFK2864" s="46"/>
      <c r="VFL2864" s="46"/>
      <c r="VFM2864" s="46"/>
      <c r="VFN2864" s="46"/>
      <c r="VFO2864" s="46"/>
      <c r="VFP2864" s="46"/>
      <c r="VFQ2864" s="46"/>
      <c r="VFR2864" s="46"/>
      <c r="VFS2864" s="46"/>
      <c r="VFT2864" s="46"/>
      <c r="VFU2864" s="46"/>
      <c r="VFV2864" s="46"/>
      <c r="VFW2864" s="46"/>
      <c r="VFX2864" s="46"/>
      <c r="VFY2864" s="46"/>
      <c r="VFZ2864" s="46"/>
      <c r="VGA2864" s="46"/>
      <c r="VGB2864" s="46"/>
      <c r="VGC2864" s="46"/>
      <c r="VGD2864" s="46"/>
      <c r="VGE2864" s="46"/>
      <c r="VGF2864" s="46"/>
      <c r="VGG2864" s="46"/>
      <c r="VGH2864" s="46"/>
      <c r="VGI2864" s="46"/>
      <c r="VGJ2864" s="46"/>
      <c r="VGK2864" s="46"/>
      <c r="VGL2864" s="46"/>
      <c r="VGM2864" s="46"/>
      <c r="VGN2864" s="46"/>
      <c r="VGO2864" s="46"/>
      <c r="VGP2864" s="46"/>
      <c r="VGQ2864" s="46"/>
      <c r="VGR2864" s="46"/>
      <c r="VGS2864" s="46"/>
      <c r="VGT2864" s="46"/>
      <c r="VGU2864" s="46"/>
      <c r="VGV2864" s="46"/>
      <c r="VGW2864" s="46"/>
      <c r="VGX2864" s="46"/>
      <c r="VGY2864" s="46"/>
      <c r="VGZ2864" s="46"/>
      <c r="VHA2864" s="46"/>
      <c r="VHB2864" s="46"/>
      <c r="VHC2864" s="46"/>
      <c r="VHD2864" s="46"/>
      <c r="VHE2864" s="46"/>
      <c r="VHF2864" s="46"/>
      <c r="VHG2864" s="46"/>
      <c r="VHH2864" s="46"/>
      <c r="VHI2864" s="46"/>
      <c r="VHJ2864" s="46"/>
      <c r="VHK2864" s="46"/>
      <c r="VHL2864" s="46"/>
      <c r="VHM2864" s="46"/>
      <c r="VHN2864" s="46"/>
      <c r="VHO2864" s="46"/>
      <c r="VHP2864" s="46"/>
      <c r="VHQ2864" s="46"/>
      <c r="VHR2864" s="46"/>
      <c r="VHS2864" s="46"/>
      <c r="VHT2864" s="46"/>
      <c r="VHU2864" s="46"/>
      <c r="VHV2864" s="46"/>
      <c r="VHW2864" s="46"/>
      <c r="VHX2864" s="46"/>
      <c r="VHY2864" s="46"/>
      <c r="VHZ2864" s="46"/>
      <c r="VIA2864" s="46"/>
      <c r="VIB2864" s="46"/>
      <c r="VIC2864" s="46"/>
      <c r="VID2864" s="46"/>
      <c r="VIE2864" s="46"/>
      <c r="VIF2864" s="46"/>
      <c r="VIG2864" s="46"/>
      <c r="VIH2864" s="46"/>
      <c r="VII2864" s="46"/>
      <c r="VIJ2864" s="46"/>
      <c r="VIK2864" s="46"/>
      <c r="VIL2864" s="46"/>
      <c r="VIM2864" s="46"/>
      <c r="VIN2864" s="46"/>
      <c r="VIO2864" s="46"/>
      <c r="VIP2864" s="46"/>
      <c r="VIQ2864" s="46"/>
      <c r="VIR2864" s="46"/>
      <c r="VIS2864" s="46"/>
      <c r="VIT2864" s="46"/>
      <c r="VIU2864" s="46"/>
      <c r="VIV2864" s="46"/>
      <c r="VIW2864" s="46"/>
      <c r="VIX2864" s="46"/>
      <c r="VIY2864" s="46"/>
      <c r="VIZ2864" s="46"/>
      <c r="VJA2864" s="46"/>
      <c r="VJB2864" s="46"/>
      <c r="VJC2864" s="46"/>
      <c r="VJD2864" s="46"/>
      <c r="VJE2864" s="46"/>
      <c r="VJF2864" s="46"/>
      <c r="VJG2864" s="46"/>
      <c r="VJH2864" s="46"/>
      <c r="VJI2864" s="46"/>
      <c r="VJJ2864" s="46"/>
      <c r="VJK2864" s="46"/>
      <c r="VJL2864" s="46"/>
      <c r="VJM2864" s="46"/>
      <c r="VJN2864" s="46"/>
      <c r="VJO2864" s="46"/>
      <c r="VJP2864" s="46"/>
      <c r="VJQ2864" s="46"/>
      <c r="VJR2864" s="46"/>
      <c r="VJS2864" s="46"/>
      <c r="VJT2864" s="46"/>
      <c r="VJU2864" s="46"/>
      <c r="VJV2864" s="46"/>
      <c r="VJW2864" s="46"/>
      <c r="VJX2864" s="46"/>
      <c r="VJY2864" s="46"/>
      <c r="VJZ2864" s="46"/>
      <c r="VKA2864" s="46"/>
      <c r="VKB2864" s="46"/>
      <c r="VKC2864" s="46"/>
      <c r="VKD2864" s="46"/>
      <c r="VKE2864" s="46"/>
      <c r="VKF2864" s="46"/>
      <c r="VKG2864" s="46"/>
      <c r="VKH2864" s="46"/>
      <c r="VKI2864" s="46"/>
      <c r="VKJ2864" s="46"/>
      <c r="VKK2864" s="46"/>
      <c r="VKL2864" s="46"/>
      <c r="VKM2864" s="46"/>
      <c r="VKN2864" s="46"/>
      <c r="VKO2864" s="46"/>
      <c r="VKP2864" s="46"/>
      <c r="VKQ2864" s="46"/>
      <c r="VKR2864" s="46"/>
      <c r="VKS2864" s="46"/>
      <c r="VKT2864" s="46"/>
      <c r="VKU2864" s="46"/>
      <c r="VKV2864" s="46"/>
      <c r="VKW2864" s="46"/>
      <c r="VKX2864" s="46"/>
      <c r="VKY2864" s="46"/>
      <c r="VKZ2864" s="46"/>
      <c r="VLA2864" s="46"/>
      <c r="VLB2864" s="46"/>
      <c r="VLC2864" s="46"/>
      <c r="VLD2864" s="46"/>
      <c r="VLE2864" s="46"/>
      <c r="VLF2864" s="46"/>
      <c r="VLG2864" s="46"/>
      <c r="VLH2864" s="46"/>
      <c r="VLI2864" s="46"/>
      <c r="VLJ2864" s="46"/>
      <c r="VLK2864" s="46"/>
      <c r="VLL2864" s="46"/>
      <c r="VLM2864" s="46"/>
      <c r="VLN2864" s="46"/>
      <c r="VLO2864" s="46"/>
      <c r="VLP2864" s="46"/>
      <c r="VLQ2864" s="46"/>
      <c r="VLR2864" s="46"/>
      <c r="VLS2864" s="46"/>
      <c r="VLT2864" s="46"/>
      <c r="VLU2864" s="46"/>
      <c r="VLV2864" s="46"/>
      <c r="VLW2864" s="46"/>
      <c r="VLX2864" s="46"/>
      <c r="VLY2864" s="46"/>
      <c r="VLZ2864" s="46"/>
      <c r="VMA2864" s="46"/>
      <c r="VMB2864" s="46"/>
      <c r="VMC2864" s="46"/>
      <c r="VMD2864" s="46"/>
      <c r="VME2864" s="46"/>
      <c r="VMF2864" s="46"/>
      <c r="VMG2864" s="46"/>
      <c r="VMH2864" s="46"/>
      <c r="VMI2864" s="46"/>
      <c r="VMJ2864" s="46"/>
      <c r="VMK2864" s="46"/>
      <c r="VML2864" s="46"/>
      <c r="VMM2864" s="46"/>
      <c r="VMN2864" s="46"/>
      <c r="VMO2864" s="46"/>
      <c r="VMP2864" s="46"/>
      <c r="VMQ2864" s="46"/>
      <c r="VMR2864" s="46"/>
      <c r="VMS2864" s="46"/>
      <c r="VMT2864" s="46"/>
      <c r="VMU2864" s="46"/>
      <c r="VMV2864" s="46"/>
      <c r="VMW2864" s="46"/>
      <c r="VMX2864" s="46"/>
      <c r="VMY2864" s="46"/>
      <c r="VMZ2864" s="46"/>
      <c r="VNA2864" s="46"/>
      <c r="VNB2864" s="46"/>
      <c r="VNC2864" s="46"/>
      <c r="VND2864" s="46"/>
      <c r="VNE2864" s="46"/>
      <c r="VNF2864" s="46"/>
      <c r="VNG2864" s="46"/>
      <c r="VNH2864" s="46"/>
      <c r="VNI2864" s="46"/>
      <c r="VNJ2864" s="46"/>
      <c r="VNK2864" s="46"/>
      <c r="VNL2864" s="46"/>
      <c r="VNM2864" s="46"/>
      <c r="VNN2864" s="46"/>
      <c r="VNO2864" s="46"/>
      <c r="VNP2864" s="46"/>
      <c r="VNQ2864" s="46"/>
      <c r="VNR2864" s="46"/>
      <c r="VNS2864" s="46"/>
      <c r="VNT2864" s="46"/>
      <c r="VNU2864" s="46"/>
      <c r="VNV2864" s="46"/>
      <c r="VNW2864" s="46"/>
      <c r="VNX2864" s="46"/>
      <c r="VNY2864" s="46"/>
      <c r="VNZ2864" s="46"/>
      <c r="VOA2864" s="46"/>
      <c r="VOB2864" s="46"/>
      <c r="VOC2864" s="46"/>
      <c r="VOD2864" s="46"/>
      <c r="VOE2864" s="46"/>
      <c r="VOF2864" s="46"/>
      <c r="VOG2864" s="46"/>
      <c r="VOH2864" s="46"/>
      <c r="VOI2864" s="46"/>
      <c r="VOJ2864" s="46"/>
      <c r="VOK2864" s="46"/>
      <c r="VOL2864" s="46"/>
      <c r="VOM2864" s="46"/>
      <c r="VON2864" s="46"/>
      <c r="VOO2864" s="46"/>
      <c r="VOP2864" s="46"/>
      <c r="VOQ2864" s="46"/>
      <c r="VOR2864" s="46"/>
      <c r="VOS2864" s="46"/>
      <c r="VOT2864" s="46"/>
      <c r="VOU2864" s="46"/>
      <c r="VOV2864" s="46"/>
      <c r="VOW2864" s="46"/>
      <c r="VOX2864" s="46"/>
      <c r="VOY2864" s="46"/>
      <c r="VOZ2864" s="46"/>
      <c r="VPA2864" s="46"/>
      <c r="VPB2864" s="46"/>
      <c r="VPC2864" s="46"/>
      <c r="VPD2864" s="46"/>
      <c r="VPE2864" s="46"/>
      <c r="VPF2864" s="46"/>
      <c r="VPG2864" s="46"/>
      <c r="VPH2864" s="46"/>
      <c r="VPI2864" s="46"/>
      <c r="VPJ2864" s="46"/>
      <c r="VPK2864" s="46"/>
      <c r="VPL2864" s="46"/>
      <c r="VPM2864" s="46"/>
      <c r="VPN2864" s="46"/>
      <c r="VPO2864" s="46"/>
      <c r="VPP2864" s="46"/>
      <c r="VPQ2864" s="46"/>
      <c r="VPR2864" s="46"/>
      <c r="VPS2864" s="46"/>
      <c r="VPT2864" s="46"/>
      <c r="VPU2864" s="46"/>
      <c r="VPV2864" s="46"/>
      <c r="VPW2864" s="46"/>
      <c r="VPX2864" s="46"/>
      <c r="VPY2864" s="46"/>
      <c r="VPZ2864" s="46"/>
      <c r="VQA2864" s="46"/>
      <c r="VQB2864" s="46"/>
      <c r="VQC2864" s="46"/>
      <c r="VQD2864" s="46"/>
      <c r="VQE2864" s="46"/>
      <c r="VQF2864" s="46"/>
      <c r="VQG2864" s="46"/>
      <c r="VQH2864" s="46"/>
      <c r="VQI2864" s="46"/>
      <c r="VQJ2864" s="46"/>
      <c r="VQK2864" s="46"/>
      <c r="VQL2864" s="46"/>
      <c r="VQM2864" s="46"/>
      <c r="VQN2864" s="46"/>
      <c r="VQO2864" s="46"/>
      <c r="VQP2864" s="46"/>
      <c r="VQQ2864" s="46"/>
      <c r="VQR2864" s="46"/>
      <c r="VQS2864" s="46"/>
      <c r="VQT2864" s="46"/>
      <c r="VQU2864" s="46"/>
      <c r="VQV2864" s="46"/>
      <c r="VQW2864" s="46"/>
      <c r="VQX2864" s="46"/>
      <c r="VQY2864" s="46"/>
      <c r="VQZ2864" s="46"/>
      <c r="VRA2864" s="46"/>
      <c r="VRB2864" s="46"/>
      <c r="VRC2864" s="46"/>
      <c r="VRD2864" s="46"/>
      <c r="VRE2864" s="46"/>
      <c r="VRF2864" s="46"/>
      <c r="VRG2864" s="46"/>
      <c r="VRH2864" s="46"/>
      <c r="VRI2864" s="46"/>
      <c r="VRJ2864" s="46"/>
      <c r="VRK2864" s="46"/>
      <c r="VRL2864" s="46"/>
      <c r="VRM2864" s="46"/>
      <c r="VRN2864" s="46"/>
      <c r="VRO2864" s="46"/>
      <c r="VRP2864" s="46"/>
      <c r="VRQ2864" s="46"/>
      <c r="VRR2864" s="46"/>
      <c r="VRS2864" s="46"/>
      <c r="VRT2864" s="46"/>
      <c r="VRU2864" s="46"/>
      <c r="VRV2864" s="46"/>
      <c r="VRW2864" s="46"/>
      <c r="VRX2864" s="46"/>
      <c r="VRY2864" s="46"/>
      <c r="VRZ2864" s="46"/>
      <c r="VSA2864" s="46"/>
      <c r="VSB2864" s="46"/>
      <c r="VSC2864" s="46"/>
      <c r="VSD2864" s="46"/>
      <c r="VSE2864" s="46"/>
      <c r="VSF2864" s="46"/>
      <c r="VSG2864" s="46"/>
      <c r="VSH2864" s="46"/>
      <c r="VSI2864" s="46"/>
      <c r="VSJ2864" s="46"/>
      <c r="VSK2864" s="46"/>
      <c r="VSL2864" s="46"/>
      <c r="VSM2864" s="46"/>
      <c r="VSN2864" s="46"/>
      <c r="VSO2864" s="46"/>
      <c r="VSP2864" s="46"/>
      <c r="VSQ2864" s="46"/>
      <c r="VSR2864" s="46"/>
      <c r="VSS2864" s="46"/>
      <c r="VST2864" s="46"/>
      <c r="VSU2864" s="46"/>
      <c r="VSV2864" s="46"/>
      <c r="VSW2864" s="46"/>
      <c r="VSX2864" s="46"/>
      <c r="VSY2864" s="46"/>
      <c r="VSZ2864" s="46"/>
      <c r="VTA2864" s="46"/>
      <c r="VTB2864" s="46"/>
      <c r="VTC2864" s="46"/>
      <c r="VTD2864" s="46"/>
      <c r="VTE2864" s="46"/>
      <c r="VTF2864" s="46"/>
      <c r="VTG2864" s="46"/>
      <c r="VTH2864" s="46"/>
      <c r="VTI2864" s="46"/>
      <c r="VTJ2864" s="46"/>
      <c r="VTK2864" s="46"/>
      <c r="VTL2864" s="46"/>
      <c r="VTM2864" s="46"/>
      <c r="VTN2864" s="46"/>
      <c r="VTO2864" s="46"/>
      <c r="VTP2864" s="46"/>
      <c r="VTQ2864" s="46"/>
      <c r="VTR2864" s="46"/>
      <c r="VTS2864" s="46"/>
      <c r="VTT2864" s="46"/>
      <c r="VTU2864" s="46"/>
      <c r="VTV2864" s="46"/>
      <c r="VTW2864" s="46"/>
      <c r="VTX2864" s="46"/>
      <c r="VTY2864" s="46"/>
      <c r="VTZ2864" s="46"/>
      <c r="VUA2864" s="46"/>
      <c r="VUB2864" s="46"/>
      <c r="VUC2864" s="46"/>
      <c r="VUD2864" s="46"/>
      <c r="VUE2864" s="46"/>
      <c r="VUF2864" s="46"/>
      <c r="VUG2864" s="46"/>
      <c r="VUH2864" s="46"/>
      <c r="VUI2864" s="46"/>
      <c r="VUJ2864" s="46"/>
      <c r="VUK2864" s="46"/>
      <c r="VUL2864" s="46"/>
      <c r="VUM2864" s="46"/>
      <c r="VUN2864" s="46"/>
      <c r="VUO2864" s="46"/>
      <c r="VUP2864" s="46"/>
      <c r="VUQ2864" s="46"/>
      <c r="VUR2864" s="46"/>
      <c r="VUS2864" s="46"/>
      <c r="VUT2864" s="46"/>
      <c r="VUU2864" s="46"/>
      <c r="VUV2864" s="46"/>
      <c r="VUW2864" s="46"/>
      <c r="VUX2864" s="46"/>
      <c r="VUY2864" s="46"/>
      <c r="VUZ2864" s="46"/>
      <c r="VVA2864" s="46"/>
      <c r="VVB2864" s="46"/>
      <c r="VVC2864" s="46"/>
      <c r="VVD2864" s="46"/>
      <c r="VVE2864" s="46"/>
      <c r="VVF2864" s="46"/>
      <c r="VVG2864" s="46"/>
      <c r="VVH2864" s="46"/>
      <c r="VVI2864" s="46"/>
      <c r="VVJ2864" s="46"/>
      <c r="VVK2864" s="46"/>
      <c r="VVL2864" s="46"/>
      <c r="VVM2864" s="46"/>
      <c r="VVN2864" s="46"/>
      <c r="VVO2864" s="46"/>
      <c r="VVP2864" s="46"/>
      <c r="VVQ2864" s="46"/>
      <c r="VVR2864" s="46"/>
      <c r="VVS2864" s="46"/>
      <c r="VVT2864" s="46"/>
      <c r="VVU2864" s="46"/>
      <c r="VVV2864" s="46"/>
      <c r="VVW2864" s="46"/>
      <c r="VVX2864" s="46"/>
      <c r="VVY2864" s="46"/>
      <c r="VVZ2864" s="46"/>
      <c r="VWA2864" s="46"/>
      <c r="VWB2864" s="46"/>
      <c r="VWC2864" s="46"/>
      <c r="VWD2864" s="46"/>
      <c r="VWE2864" s="46"/>
      <c r="VWF2864" s="46"/>
      <c r="VWG2864" s="46"/>
      <c r="VWH2864" s="46"/>
      <c r="VWI2864" s="46"/>
      <c r="VWJ2864" s="46"/>
      <c r="VWK2864" s="46"/>
      <c r="VWL2864" s="46"/>
      <c r="VWM2864" s="46"/>
      <c r="VWN2864" s="46"/>
      <c r="VWO2864" s="46"/>
      <c r="VWP2864" s="46"/>
      <c r="VWQ2864" s="46"/>
      <c r="VWR2864" s="46"/>
      <c r="VWS2864" s="46"/>
      <c r="VWT2864" s="46"/>
      <c r="VWU2864" s="46"/>
      <c r="VWV2864" s="46"/>
      <c r="VWW2864" s="46"/>
      <c r="VWX2864" s="46"/>
      <c r="VWY2864" s="46"/>
      <c r="VWZ2864" s="46"/>
      <c r="VXA2864" s="46"/>
      <c r="VXB2864" s="46"/>
      <c r="VXC2864" s="46"/>
      <c r="VXD2864" s="46"/>
      <c r="VXE2864" s="46"/>
      <c r="VXF2864" s="46"/>
      <c r="VXG2864" s="46"/>
      <c r="VXH2864" s="46"/>
      <c r="VXI2864" s="46"/>
      <c r="VXJ2864" s="46"/>
      <c r="VXK2864" s="46"/>
      <c r="VXL2864" s="46"/>
      <c r="VXM2864" s="46"/>
      <c r="VXN2864" s="46"/>
      <c r="VXO2864" s="46"/>
      <c r="VXP2864" s="46"/>
      <c r="VXQ2864" s="46"/>
      <c r="VXR2864" s="46"/>
      <c r="VXS2864" s="46"/>
      <c r="VXT2864" s="46"/>
      <c r="VXU2864" s="46"/>
      <c r="VXV2864" s="46"/>
      <c r="VXW2864" s="46"/>
      <c r="VXX2864" s="46"/>
      <c r="VXY2864" s="46"/>
      <c r="VXZ2864" s="46"/>
      <c r="VYA2864" s="46"/>
      <c r="VYB2864" s="46"/>
      <c r="VYC2864" s="46"/>
      <c r="VYD2864" s="46"/>
      <c r="VYE2864" s="46"/>
      <c r="VYF2864" s="46"/>
      <c r="VYG2864" s="46"/>
      <c r="VYH2864" s="46"/>
      <c r="VYI2864" s="46"/>
      <c r="VYJ2864" s="46"/>
      <c r="VYK2864" s="46"/>
      <c r="VYL2864" s="46"/>
      <c r="VYM2864" s="46"/>
      <c r="VYN2864" s="46"/>
      <c r="VYO2864" s="46"/>
      <c r="VYP2864" s="46"/>
      <c r="VYQ2864" s="46"/>
      <c r="VYR2864" s="46"/>
      <c r="VYS2864" s="46"/>
      <c r="VYT2864" s="46"/>
      <c r="VYU2864" s="46"/>
      <c r="VYV2864" s="46"/>
      <c r="VYW2864" s="46"/>
      <c r="VYX2864" s="46"/>
      <c r="VYY2864" s="46"/>
      <c r="VYZ2864" s="46"/>
      <c r="VZA2864" s="46"/>
      <c r="VZB2864" s="46"/>
      <c r="VZC2864" s="46"/>
      <c r="VZD2864" s="46"/>
      <c r="VZE2864" s="46"/>
      <c r="VZF2864" s="46"/>
      <c r="VZG2864" s="46"/>
      <c r="VZH2864" s="46"/>
      <c r="VZI2864" s="46"/>
      <c r="VZJ2864" s="46"/>
      <c r="VZK2864" s="46"/>
      <c r="VZL2864" s="46"/>
      <c r="VZM2864" s="46"/>
      <c r="VZN2864" s="46"/>
      <c r="VZO2864" s="46"/>
      <c r="VZP2864" s="46"/>
      <c r="VZQ2864" s="46"/>
      <c r="VZR2864" s="46"/>
      <c r="VZS2864" s="46"/>
      <c r="VZT2864" s="46"/>
      <c r="VZU2864" s="46"/>
      <c r="VZV2864" s="46"/>
      <c r="VZW2864" s="46"/>
      <c r="VZX2864" s="46"/>
      <c r="VZY2864" s="46"/>
      <c r="VZZ2864" s="46"/>
      <c r="WAA2864" s="46"/>
      <c r="WAB2864" s="46"/>
      <c r="WAC2864" s="46"/>
      <c r="WAD2864" s="46"/>
      <c r="WAE2864" s="46"/>
      <c r="WAF2864" s="46"/>
      <c r="WAG2864" s="46"/>
      <c r="WAH2864" s="46"/>
      <c r="WAI2864" s="46"/>
      <c r="WAJ2864" s="46"/>
      <c r="WAK2864" s="46"/>
      <c r="WAL2864" s="46"/>
      <c r="WAM2864" s="46"/>
      <c r="WAN2864" s="46"/>
      <c r="WAO2864" s="46"/>
      <c r="WAP2864" s="46"/>
      <c r="WAQ2864" s="46"/>
      <c r="WAR2864" s="46"/>
      <c r="WAS2864" s="46"/>
      <c r="WAT2864" s="46"/>
      <c r="WAU2864" s="46"/>
      <c r="WAV2864" s="46"/>
      <c r="WAW2864" s="46"/>
      <c r="WAX2864" s="46"/>
      <c r="WAY2864" s="46"/>
      <c r="WAZ2864" s="46"/>
      <c r="WBA2864" s="46"/>
      <c r="WBB2864" s="46"/>
      <c r="WBC2864" s="46"/>
      <c r="WBD2864" s="46"/>
      <c r="WBE2864" s="46"/>
      <c r="WBF2864" s="46"/>
      <c r="WBG2864" s="46"/>
      <c r="WBH2864" s="46"/>
      <c r="WBI2864" s="46"/>
      <c r="WBJ2864" s="46"/>
      <c r="WBK2864" s="46"/>
      <c r="WBL2864" s="46"/>
      <c r="WBM2864" s="46"/>
      <c r="WBN2864" s="46"/>
      <c r="WBO2864" s="46"/>
      <c r="WBP2864" s="46"/>
      <c r="WBQ2864" s="46"/>
      <c r="WBR2864" s="46"/>
      <c r="WBS2864" s="46"/>
      <c r="WBT2864" s="46"/>
      <c r="WBU2864" s="46"/>
      <c r="WBV2864" s="46"/>
      <c r="WBW2864" s="46"/>
      <c r="WBX2864" s="46"/>
      <c r="WBY2864" s="46"/>
      <c r="WBZ2864" s="46"/>
      <c r="WCA2864" s="46"/>
      <c r="WCB2864" s="46"/>
      <c r="WCC2864" s="46"/>
      <c r="WCD2864" s="46"/>
      <c r="WCE2864" s="46"/>
      <c r="WCF2864" s="46"/>
      <c r="WCG2864" s="46"/>
      <c r="WCH2864" s="46"/>
      <c r="WCI2864" s="46"/>
      <c r="WCJ2864" s="46"/>
      <c r="WCK2864" s="46"/>
      <c r="WCL2864" s="46"/>
      <c r="WCM2864" s="46"/>
      <c r="WCN2864" s="46"/>
      <c r="WCO2864" s="46"/>
      <c r="WCP2864" s="46"/>
      <c r="WCQ2864" s="46"/>
      <c r="WCR2864" s="46"/>
      <c r="WCS2864" s="46"/>
      <c r="WCT2864" s="46"/>
      <c r="WCU2864" s="46"/>
      <c r="WCV2864" s="46"/>
      <c r="WCW2864" s="46"/>
      <c r="WCX2864" s="46"/>
      <c r="WCY2864" s="46"/>
      <c r="WCZ2864" s="46"/>
      <c r="WDA2864" s="46"/>
      <c r="WDB2864" s="46"/>
      <c r="WDC2864" s="46"/>
      <c r="WDD2864" s="46"/>
      <c r="WDE2864" s="46"/>
      <c r="WDF2864" s="46"/>
      <c r="WDG2864" s="46"/>
      <c r="WDH2864" s="46"/>
      <c r="WDI2864" s="46"/>
      <c r="WDJ2864" s="46"/>
      <c r="WDK2864" s="46"/>
      <c r="WDL2864" s="46"/>
      <c r="WDM2864" s="46"/>
      <c r="WDN2864" s="46"/>
      <c r="WDO2864" s="46"/>
      <c r="WDP2864" s="46"/>
      <c r="WDQ2864" s="46"/>
      <c r="WDR2864" s="46"/>
      <c r="WDS2864" s="46"/>
      <c r="WDT2864" s="46"/>
      <c r="WDU2864" s="46"/>
      <c r="WDV2864" s="46"/>
      <c r="WDW2864" s="46"/>
      <c r="WDX2864" s="46"/>
      <c r="WDY2864" s="46"/>
      <c r="WDZ2864" s="46"/>
      <c r="WEA2864" s="46"/>
      <c r="WEB2864" s="46"/>
      <c r="WEC2864" s="46"/>
      <c r="WED2864" s="46"/>
      <c r="WEE2864" s="46"/>
      <c r="WEF2864" s="46"/>
      <c r="WEG2864" s="46"/>
      <c r="WEH2864" s="46"/>
      <c r="WEI2864" s="46"/>
      <c r="WEJ2864" s="46"/>
      <c r="WEK2864" s="46"/>
      <c r="WEL2864" s="46"/>
      <c r="WEM2864" s="46"/>
      <c r="WEN2864" s="46"/>
      <c r="WEO2864" s="46"/>
      <c r="WEP2864" s="46"/>
      <c r="WEQ2864" s="46"/>
      <c r="WER2864" s="46"/>
      <c r="WES2864" s="46"/>
      <c r="WET2864" s="46"/>
      <c r="WEU2864" s="46"/>
      <c r="WEV2864" s="46"/>
      <c r="WEW2864" s="46"/>
      <c r="WEX2864" s="46"/>
      <c r="WEY2864" s="46"/>
      <c r="WEZ2864" s="46"/>
      <c r="WFA2864" s="46"/>
      <c r="WFB2864" s="46"/>
      <c r="WFC2864" s="46"/>
      <c r="WFD2864" s="46"/>
      <c r="WFE2864" s="46"/>
      <c r="WFF2864" s="46"/>
      <c r="WFG2864" s="46"/>
      <c r="WFH2864" s="46"/>
      <c r="WFI2864" s="46"/>
      <c r="WFJ2864" s="46"/>
      <c r="WFK2864" s="46"/>
      <c r="WFL2864" s="46"/>
      <c r="WFM2864" s="46"/>
      <c r="WFN2864" s="46"/>
      <c r="WFO2864" s="46"/>
      <c r="WFP2864" s="46"/>
      <c r="WFQ2864" s="46"/>
      <c r="WFR2864" s="46"/>
      <c r="WFS2864" s="46"/>
      <c r="WFT2864" s="46"/>
      <c r="WFU2864" s="46"/>
      <c r="WFV2864" s="46"/>
      <c r="WFW2864" s="46"/>
      <c r="WFX2864" s="46"/>
      <c r="WFY2864" s="46"/>
      <c r="WFZ2864" s="46"/>
      <c r="WGA2864" s="46"/>
      <c r="WGB2864" s="46"/>
      <c r="WGC2864" s="46"/>
      <c r="WGD2864" s="46"/>
      <c r="WGE2864" s="46"/>
      <c r="WGF2864" s="46"/>
      <c r="WGG2864" s="46"/>
      <c r="WGH2864" s="46"/>
      <c r="WGI2864" s="46"/>
      <c r="WGJ2864" s="46"/>
      <c r="WGK2864" s="46"/>
      <c r="WGL2864" s="46"/>
      <c r="WGM2864" s="46"/>
      <c r="WGN2864" s="46"/>
      <c r="WGO2864" s="46"/>
      <c r="WGP2864" s="46"/>
      <c r="WGQ2864" s="46"/>
      <c r="WGR2864" s="46"/>
      <c r="WGS2864" s="46"/>
      <c r="WGT2864" s="46"/>
      <c r="WGU2864" s="46"/>
      <c r="WGV2864" s="46"/>
      <c r="WGW2864" s="46"/>
      <c r="WGX2864" s="46"/>
      <c r="WGY2864" s="46"/>
      <c r="WGZ2864" s="46"/>
      <c r="WHA2864" s="46"/>
      <c r="WHB2864" s="46"/>
      <c r="WHC2864" s="46"/>
      <c r="WHD2864" s="46"/>
      <c r="WHE2864" s="46"/>
      <c r="WHF2864" s="46"/>
      <c r="WHG2864" s="46"/>
      <c r="WHH2864" s="46"/>
      <c r="WHI2864" s="46"/>
      <c r="WHJ2864" s="46"/>
      <c r="WHK2864" s="46"/>
      <c r="WHL2864" s="46"/>
      <c r="WHM2864" s="46"/>
      <c r="WHN2864" s="46"/>
      <c r="WHO2864" s="46"/>
      <c r="WHP2864" s="46"/>
      <c r="WHQ2864" s="46"/>
      <c r="WHR2864" s="46"/>
      <c r="WHS2864" s="46"/>
      <c r="WHT2864" s="46"/>
      <c r="WHU2864" s="46"/>
      <c r="WHV2864" s="46"/>
      <c r="WHW2864" s="46"/>
      <c r="WHX2864" s="46"/>
      <c r="WHY2864" s="46"/>
      <c r="WHZ2864" s="46"/>
      <c r="WIA2864" s="46"/>
      <c r="WIB2864" s="46"/>
      <c r="WIC2864" s="46"/>
      <c r="WID2864" s="46"/>
      <c r="WIE2864" s="46"/>
      <c r="WIF2864" s="46"/>
      <c r="WIG2864" s="46"/>
      <c r="WIH2864" s="46"/>
      <c r="WII2864" s="46"/>
      <c r="WIJ2864" s="46"/>
      <c r="WIK2864" s="46"/>
      <c r="WIL2864" s="46"/>
      <c r="WIM2864" s="46"/>
      <c r="WIN2864" s="46"/>
      <c r="WIO2864" s="46"/>
      <c r="WIP2864" s="46"/>
      <c r="WIQ2864" s="46"/>
      <c r="WIR2864" s="46"/>
      <c r="WIS2864" s="46"/>
      <c r="WIT2864" s="46"/>
      <c r="WIU2864" s="46"/>
      <c r="WIV2864" s="46"/>
      <c r="WIW2864" s="46"/>
      <c r="WIX2864" s="46"/>
      <c r="WIY2864" s="46"/>
      <c r="WIZ2864" s="46"/>
      <c r="WJA2864" s="46"/>
      <c r="WJB2864" s="46"/>
      <c r="WJC2864" s="46"/>
      <c r="WJD2864" s="46"/>
      <c r="WJE2864" s="46"/>
      <c r="WJF2864" s="46"/>
      <c r="WJG2864" s="46"/>
      <c r="WJH2864" s="46"/>
      <c r="WJI2864" s="46"/>
      <c r="WJJ2864" s="46"/>
      <c r="WJK2864" s="46"/>
      <c r="WJL2864" s="46"/>
      <c r="WJM2864" s="46"/>
      <c r="WJN2864" s="46"/>
      <c r="WJO2864" s="46"/>
      <c r="WJP2864" s="46"/>
      <c r="WJQ2864" s="46"/>
      <c r="WJR2864" s="46"/>
      <c r="WJS2864" s="46"/>
      <c r="WJT2864" s="46"/>
      <c r="WJU2864" s="46"/>
      <c r="WJV2864" s="46"/>
      <c r="WJW2864" s="46"/>
      <c r="WJX2864" s="46"/>
      <c r="WJY2864" s="46"/>
      <c r="WJZ2864" s="46"/>
      <c r="WKA2864" s="46"/>
      <c r="WKB2864" s="46"/>
      <c r="WKC2864" s="46"/>
      <c r="WKD2864" s="46"/>
      <c r="WKE2864" s="46"/>
      <c r="WKF2864" s="46"/>
      <c r="WKG2864" s="46"/>
      <c r="WKH2864" s="46"/>
      <c r="WKI2864" s="46"/>
      <c r="WKJ2864" s="46"/>
      <c r="WKK2864" s="46"/>
      <c r="WKL2864" s="46"/>
      <c r="WKM2864" s="46"/>
      <c r="WKN2864" s="46"/>
      <c r="WKO2864" s="46"/>
      <c r="WKP2864" s="46"/>
      <c r="WKQ2864" s="46"/>
      <c r="WKR2864" s="46"/>
      <c r="WKS2864" s="46"/>
      <c r="WKT2864" s="46"/>
      <c r="WKU2864" s="46"/>
      <c r="WKV2864" s="46"/>
      <c r="WKW2864" s="46"/>
      <c r="WKX2864" s="46"/>
      <c r="WKY2864" s="46"/>
      <c r="WKZ2864" s="46"/>
      <c r="WLA2864" s="46"/>
      <c r="WLB2864" s="46"/>
      <c r="WLC2864" s="46"/>
      <c r="WLD2864" s="46"/>
      <c r="WLE2864" s="46"/>
      <c r="WLF2864" s="46"/>
      <c r="WLG2864" s="46"/>
      <c r="WLH2864" s="46"/>
      <c r="WLI2864" s="46"/>
      <c r="WLJ2864" s="46"/>
      <c r="WLK2864" s="46"/>
      <c r="WLL2864" s="46"/>
      <c r="WLM2864" s="46"/>
      <c r="WLN2864" s="46"/>
      <c r="WLO2864" s="46"/>
      <c r="WLP2864" s="46"/>
      <c r="WLQ2864" s="46"/>
      <c r="WLR2864" s="46"/>
      <c r="WLS2864" s="46"/>
      <c r="WLT2864" s="46"/>
      <c r="WLU2864" s="46"/>
      <c r="WLV2864" s="46"/>
      <c r="WLW2864" s="46"/>
      <c r="WLX2864" s="46"/>
      <c r="WLY2864" s="46"/>
      <c r="WLZ2864" s="46"/>
      <c r="WMA2864" s="46"/>
      <c r="WMB2864" s="46"/>
      <c r="WMC2864" s="46"/>
      <c r="WMD2864" s="46"/>
      <c r="WME2864" s="46"/>
      <c r="WMF2864" s="46"/>
      <c r="WMG2864" s="46"/>
      <c r="WMH2864" s="46"/>
      <c r="WMI2864" s="46"/>
      <c r="WMJ2864" s="46"/>
      <c r="WMK2864" s="46"/>
      <c r="WML2864" s="46"/>
      <c r="WMM2864" s="46"/>
      <c r="WMN2864" s="46"/>
      <c r="WMO2864" s="46"/>
      <c r="WMP2864" s="46"/>
      <c r="WMQ2864" s="46"/>
      <c r="WMR2864" s="46"/>
      <c r="WMS2864" s="46"/>
      <c r="WMT2864" s="46"/>
      <c r="WMU2864" s="46"/>
      <c r="WMV2864" s="46"/>
      <c r="WMW2864" s="46"/>
      <c r="WMX2864" s="46"/>
      <c r="WMY2864" s="46"/>
      <c r="WMZ2864" s="46"/>
      <c r="WNA2864" s="46"/>
      <c r="WNB2864" s="46"/>
      <c r="WNC2864" s="46"/>
      <c r="WND2864" s="46"/>
      <c r="WNE2864" s="46"/>
      <c r="WNF2864" s="46"/>
      <c r="WNG2864" s="46"/>
      <c r="WNH2864" s="46"/>
      <c r="WNI2864" s="46"/>
      <c r="WNJ2864" s="46"/>
      <c r="WNK2864" s="46"/>
      <c r="WNL2864" s="46"/>
      <c r="WNM2864" s="46"/>
      <c r="WNN2864" s="46"/>
      <c r="WNO2864" s="46"/>
      <c r="WNP2864" s="46"/>
      <c r="WNQ2864" s="46"/>
      <c r="WNR2864" s="46"/>
      <c r="WNS2864" s="46"/>
      <c r="WNT2864" s="46"/>
      <c r="WNU2864" s="46"/>
      <c r="WNV2864" s="46"/>
      <c r="WNW2864" s="46"/>
      <c r="WNX2864" s="46"/>
      <c r="WNY2864" s="46"/>
      <c r="WNZ2864" s="46"/>
      <c r="WOA2864" s="46"/>
      <c r="WOB2864" s="46"/>
      <c r="WOC2864" s="46"/>
      <c r="WOD2864" s="46"/>
      <c r="WOE2864" s="46"/>
      <c r="WOF2864" s="46"/>
      <c r="WOG2864" s="46"/>
      <c r="WOH2864" s="46"/>
      <c r="WOI2864" s="46"/>
      <c r="WOJ2864" s="46"/>
      <c r="WOK2864" s="46"/>
      <c r="WOL2864" s="46"/>
      <c r="WOM2864" s="46"/>
      <c r="WON2864" s="46"/>
      <c r="WOO2864" s="46"/>
      <c r="WOP2864" s="46"/>
      <c r="WOQ2864" s="46"/>
      <c r="WOR2864" s="46"/>
      <c r="WOS2864" s="46"/>
      <c r="WOT2864" s="46"/>
      <c r="WOU2864" s="46"/>
      <c r="WOV2864" s="46"/>
      <c r="WOW2864" s="46"/>
      <c r="WOX2864" s="46"/>
      <c r="WOY2864" s="46"/>
      <c r="WOZ2864" s="46"/>
      <c r="WPA2864" s="46"/>
      <c r="WPB2864" s="46"/>
      <c r="WPC2864" s="46"/>
      <c r="WPD2864" s="46"/>
      <c r="WPE2864" s="46"/>
      <c r="WPF2864" s="46"/>
      <c r="WPG2864" s="46"/>
      <c r="WPH2864" s="46"/>
      <c r="WPI2864" s="46"/>
      <c r="WPJ2864" s="46"/>
      <c r="WPK2864" s="46"/>
      <c r="WPL2864" s="46"/>
      <c r="WPM2864" s="46"/>
      <c r="WPN2864" s="46"/>
      <c r="WPO2864" s="46"/>
      <c r="WPP2864" s="46"/>
      <c r="WPQ2864" s="46"/>
      <c r="WPR2864" s="46"/>
      <c r="WPS2864" s="46"/>
      <c r="WPT2864" s="46"/>
      <c r="WPU2864" s="46"/>
      <c r="WPV2864" s="46"/>
      <c r="WPW2864" s="46"/>
      <c r="WPX2864" s="46"/>
      <c r="WPY2864" s="46"/>
      <c r="WPZ2864" s="46"/>
      <c r="WQA2864" s="46"/>
      <c r="WQB2864" s="46"/>
      <c r="WQC2864" s="46"/>
      <c r="WQD2864" s="46"/>
      <c r="WQE2864" s="46"/>
      <c r="WQF2864" s="46"/>
      <c r="WQG2864" s="46"/>
      <c r="WQH2864" s="46"/>
      <c r="WQI2864" s="46"/>
      <c r="WQJ2864" s="46"/>
      <c r="WQK2864" s="46"/>
      <c r="WQL2864" s="46"/>
      <c r="WQM2864" s="46"/>
      <c r="WQN2864" s="46"/>
      <c r="WQO2864" s="46"/>
      <c r="WQP2864" s="46"/>
      <c r="WQQ2864" s="46"/>
      <c r="WQR2864" s="46"/>
      <c r="WQS2864" s="46"/>
      <c r="WQT2864" s="46"/>
      <c r="WQU2864" s="46"/>
      <c r="WQV2864" s="46"/>
      <c r="WQW2864" s="46"/>
      <c r="WQX2864" s="46"/>
      <c r="WQY2864" s="46"/>
      <c r="WQZ2864" s="46"/>
      <c r="WRA2864" s="46"/>
      <c r="WRB2864" s="46"/>
      <c r="WRC2864" s="46"/>
      <c r="WRD2864" s="46"/>
      <c r="WRE2864" s="46"/>
      <c r="WRF2864" s="46"/>
      <c r="WRG2864" s="46"/>
      <c r="WRH2864" s="46"/>
      <c r="WRI2864" s="46"/>
      <c r="WRJ2864" s="46"/>
      <c r="WRK2864" s="46"/>
      <c r="WRL2864" s="46"/>
      <c r="WRM2864" s="46"/>
      <c r="WRN2864" s="46"/>
      <c r="WRO2864" s="46"/>
      <c r="WRP2864" s="46"/>
      <c r="WRQ2864" s="46"/>
      <c r="WRR2864" s="46"/>
      <c r="WRS2864" s="46"/>
      <c r="WRT2864" s="46"/>
      <c r="WRU2864" s="46"/>
      <c r="WRV2864" s="46"/>
      <c r="WRW2864" s="46"/>
      <c r="WRX2864" s="46"/>
      <c r="WRY2864" s="46"/>
      <c r="WRZ2864" s="46"/>
      <c r="WSA2864" s="46"/>
      <c r="WSB2864" s="46"/>
      <c r="WSC2864" s="46"/>
      <c r="WSD2864" s="46"/>
      <c r="WSE2864" s="46"/>
      <c r="WSF2864" s="46"/>
      <c r="WSG2864" s="46"/>
      <c r="WSH2864" s="46"/>
      <c r="WSI2864" s="46"/>
      <c r="WSJ2864" s="46"/>
      <c r="WSK2864" s="46"/>
      <c r="WSL2864" s="46"/>
      <c r="WSM2864" s="46"/>
      <c r="WSN2864" s="46"/>
      <c r="WSO2864" s="46"/>
      <c r="WSP2864" s="46"/>
      <c r="WSQ2864" s="46"/>
      <c r="WSR2864" s="46"/>
      <c r="WSS2864" s="46"/>
      <c r="WST2864" s="46"/>
      <c r="WSU2864" s="46"/>
      <c r="WSV2864" s="46"/>
      <c r="WSW2864" s="46"/>
      <c r="WSX2864" s="46"/>
      <c r="WSY2864" s="46"/>
      <c r="WSZ2864" s="46"/>
      <c r="WTA2864" s="46"/>
      <c r="WTB2864" s="46"/>
      <c r="WTC2864" s="46"/>
      <c r="WTD2864" s="46"/>
      <c r="WTE2864" s="46"/>
      <c r="WTF2864" s="46"/>
      <c r="WTG2864" s="46"/>
      <c r="WTH2864" s="46"/>
      <c r="WTI2864" s="46"/>
      <c r="WTJ2864" s="46"/>
      <c r="WTK2864" s="46"/>
      <c r="WTL2864" s="46"/>
      <c r="WTM2864" s="46"/>
      <c r="WTN2864" s="46"/>
      <c r="WTO2864" s="46"/>
      <c r="WTP2864" s="46"/>
      <c r="WTQ2864" s="46"/>
      <c r="WTR2864" s="46"/>
      <c r="WTS2864" s="46"/>
      <c r="WTT2864" s="46"/>
      <c r="WTU2864" s="46"/>
      <c r="WTV2864" s="46"/>
      <c r="WTW2864" s="46"/>
      <c r="WTX2864" s="46"/>
      <c r="WTY2864" s="46"/>
      <c r="WTZ2864" s="46"/>
      <c r="WUA2864" s="46"/>
      <c r="WUB2864" s="46"/>
      <c r="WUC2864" s="46"/>
      <c r="WUD2864" s="46"/>
      <c r="WUE2864" s="46"/>
      <c r="WUF2864" s="46"/>
      <c r="WUG2864" s="46"/>
      <c r="WUH2864" s="46"/>
      <c r="WUI2864" s="46"/>
      <c r="WUJ2864" s="46"/>
      <c r="WUK2864" s="46"/>
      <c r="WUL2864" s="46"/>
      <c r="WUM2864" s="46"/>
      <c r="WUN2864" s="46"/>
      <c r="WUO2864" s="46"/>
      <c r="WUP2864" s="46"/>
      <c r="WUQ2864" s="46"/>
      <c r="WUR2864" s="46"/>
      <c r="WUS2864" s="46"/>
      <c r="WUT2864" s="46"/>
      <c r="WUU2864" s="46"/>
      <c r="WUV2864" s="46"/>
      <c r="WUW2864" s="46"/>
      <c r="WUX2864" s="46"/>
      <c r="WUY2864" s="46"/>
      <c r="WUZ2864" s="46"/>
      <c r="WVA2864" s="46"/>
      <c r="WVB2864" s="46"/>
      <c r="WVC2864" s="46"/>
      <c r="WVD2864" s="46"/>
      <c r="WVE2864" s="46"/>
      <c r="WVF2864" s="46"/>
      <c r="WVG2864" s="46"/>
      <c r="WVH2864" s="46"/>
      <c r="WVI2864" s="46"/>
      <c r="WVJ2864" s="46"/>
      <c r="WVK2864" s="46"/>
      <c r="WVL2864" s="46"/>
      <c r="WVM2864" s="46"/>
      <c r="WVN2864" s="46"/>
      <c r="WVO2864" s="46"/>
      <c r="WVP2864" s="46"/>
      <c r="WVQ2864" s="46"/>
      <c r="WVR2864" s="46"/>
      <c r="WVS2864" s="46"/>
      <c r="WVT2864" s="46"/>
      <c r="WVU2864" s="46"/>
      <c r="WVV2864" s="46"/>
      <c r="WVW2864" s="46"/>
      <c r="WVX2864" s="46"/>
      <c r="WVY2864" s="46"/>
      <c r="WVZ2864" s="46"/>
      <c r="WWA2864" s="46"/>
      <c r="WWB2864" s="46"/>
      <c r="WWC2864" s="46"/>
      <c r="WWD2864" s="46"/>
      <c r="WWE2864" s="46"/>
      <c r="WWF2864" s="46"/>
      <c r="WWG2864" s="46"/>
      <c r="WWH2864" s="46"/>
      <c r="WWI2864" s="46"/>
      <c r="WWJ2864" s="46"/>
      <c r="WWK2864" s="46"/>
      <c r="WWL2864" s="46"/>
      <c r="WWM2864" s="46"/>
      <c r="WWN2864" s="46"/>
      <c r="WWO2864" s="46"/>
      <c r="WWP2864" s="46"/>
      <c r="WWQ2864" s="46"/>
      <c r="WWR2864" s="46"/>
      <c r="WWS2864" s="46"/>
      <c r="WWT2864" s="46"/>
      <c r="WWU2864" s="46"/>
      <c r="WWV2864" s="46"/>
      <c r="WWW2864" s="46"/>
      <c r="WWX2864" s="46"/>
      <c r="WWY2864" s="46"/>
      <c r="WWZ2864" s="46"/>
      <c r="WXA2864" s="46"/>
      <c r="WXB2864" s="46"/>
      <c r="WXC2864" s="46"/>
      <c r="WXD2864" s="46"/>
      <c r="WXE2864" s="46"/>
      <c r="WXF2864" s="46"/>
      <c r="WXG2864" s="46"/>
      <c r="WXH2864" s="46"/>
      <c r="WXI2864" s="46"/>
      <c r="WXJ2864" s="46"/>
      <c r="WXK2864" s="46"/>
      <c r="WXL2864" s="46"/>
      <c r="WXM2864" s="46"/>
      <c r="WXN2864" s="46"/>
      <c r="WXO2864" s="46"/>
      <c r="WXP2864" s="46"/>
      <c r="WXQ2864" s="46"/>
      <c r="WXR2864" s="46"/>
      <c r="WXS2864" s="46"/>
      <c r="WXT2864" s="46"/>
      <c r="WXU2864" s="46"/>
      <c r="WXV2864" s="46"/>
      <c r="WXW2864" s="46"/>
      <c r="WXX2864" s="46"/>
      <c r="WXY2864" s="46"/>
      <c r="WXZ2864" s="46"/>
      <c r="WYA2864" s="46"/>
      <c r="WYB2864" s="46"/>
      <c r="WYC2864" s="46"/>
      <c r="WYD2864" s="46"/>
      <c r="WYE2864" s="46"/>
      <c r="WYF2864" s="46"/>
      <c r="WYG2864" s="46"/>
      <c r="WYH2864" s="46"/>
      <c r="WYI2864" s="46"/>
      <c r="WYJ2864" s="46"/>
      <c r="WYK2864" s="46"/>
      <c r="WYL2864" s="46"/>
      <c r="WYM2864" s="46"/>
      <c r="WYN2864" s="46"/>
      <c r="WYO2864" s="46"/>
      <c r="WYP2864" s="46"/>
      <c r="WYQ2864" s="46"/>
      <c r="WYR2864" s="46"/>
      <c r="WYS2864" s="46"/>
      <c r="WYT2864" s="46"/>
      <c r="WYU2864" s="46"/>
      <c r="WYV2864" s="46"/>
      <c r="WYW2864" s="46"/>
      <c r="WYX2864" s="46"/>
      <c r="WYY2864" s="46"/>
      <c r="WYZ2864" s="46"/>
      <c r="WZA2864" s="46"/>
      <c r="WZB2864" s="46"/>
      <c r="WZC2864" s="46"/>
      <c r="WZD2864" s="46"/>
      <c r="WZE2864" s="46"/>
      <c r="WZF2864" s="46"/>
      <c r="WZG2864" s="46"/>
      <c r="WZH2864" s="46"/>
      <c r="WZI2864" s="46"/>
      <c r="WZJ2864" s="46"/>
      <c r="WZK2864" s="46"/>
      <c r="WZL2864" s="46"/>
      <c r="WZM2864" s="46"/>
      <c r="WZN2864" s="46"/>
      <c r="WZO2864" s="46"/>
      <c r="WZP2864" s="46"/>
      <c r="WZQ2864" s="46"/>
      <c r="WZR2864" s="46"/>
      <c r="WZS2864" s="46"/>
      <c r="WZT2864" s="46"/>
      <c r="WZU2864" s="46"/>
      <c r="WZV2864" s="46"/>
      <c r="WZW2864" s="46"/>
      <c r="WZX2864" s="46"/>
      <c r="WZY2864" s="46"/>
      <c r="WZZ2864" s="46"/>
      <c r="XAA2864" s="46"/>
      <c r="XAB2864" s="46"/>
      <c r="XAC2864" s="46"/>
      <c r="XAD2864" s="46"/>
      <c r="XAE2864" s="46"/>
      <c r="XAF2864" s="46"/>
      <c r="XAG2864" s="46"/>
      <c r="XAH2864" s="46"/>
      <c r="XAI2864" s="46"/>
      <c r="XAJ2864" s="46"/>
      <c r="XAK2864" s="46"/>
      <c r="XAL2864" s="46"/>
      <c r="XAM2864" s="46"/>
      <c r="XAN2864" s="46"/>
      <c r="XAO2864" s="46"/>
      <c r="XAP2864" s="46"/>
      <c r="XAQ2864" s="46"/>
      <c r="XAR2864" s="46"/>
      <c r="XAS2864" s="46"/>
      <c r="XAT2864" s="46"/>
      <c r="XAU2864" s="46"/>
      <c r="XAV2864" s="46"/>
      <c r="XAW2864" s="46"/>
      <c r="XAX2864" s="46"/>
      <c r="XAY2864" s="46"/>
      <c r="XAZ2864" s="46"/>
      <c r="XBA2864" s="46"/>
      <c r="XBB2864" s="46"/>
      <c r="XBC2864" s="46"/>
      <c r="XBD2864" s="46"/>
      <c r="XBE2864" s="46"/>
      <c r="XBF2864" s="46"/>
      <c r="XBG2864" s="46"/>
      <c r="XBH2864" s="46"/>
      <c r="XBI2864" s="46"/>
      <c r="XBJ2864" s="46"/>
      <c r="XBK2864" s="46"/>
      <c r="XBL2864" s="46"/>
      <c r="XBM2864" s="46"/>
      <c r="XBN2864" s="46"/>
      <c r="XBO2864" s="46"/>
      <c r="XBP2864" s="46"/>
      <c r="XBQ2864" s="46"/>
      <c r="XBR2864" s="46"/>
      <c r="XBS2864" s="46"/>
      <c r="XBT2864" s="46"/>
      <c r="XBU2864" s="46"/>
      <c r="XBV2864" s="46"/>
      <c r="XBW2864" s="46"/>
      <c r="XBX2864" s="46"/>
      <c r="XBY2864" s="46"/>
      <c r="XBZ2864" s="46"/>
      <c r="XCA2864" s="46"/>
      <c r="XCB2864" s="46"/>
      <c r="XCC2864" s="46"/>
      <c r="XCD2864" s="46"/>
      <c r="XCE2864" s="46"/>
      <c r="XCF2864" s="46"/>
      <c r="XCG2864" s="46"/>
      <c r="XCH2864" s="46"/>
      <c r="XCI2864" s="46"/>
      <c r="XCJ2864" s="46"/>
      <c r="XCK2864" s="46"/>
      <c r="XCL2864" s="46"/>
      <c r="XCM2864" s="46"/>
      <c r="XCN2864" s="46"/>
      <c r="XCO2864" s="46"/>
      <c r="XCP2864" s="46"/>
      <c r="XCQ2864" s="46"/>
      <c r="XCR2864" s="46"/>
      <c r="XCS2864" s="46"/>
      <c r="XCT2864" s="46"/>
      <c r="XCU2864" s="46"/>
      <c r="XCV2864" s="46"/>
      <c r="XCW2864" s="46"/>
      <c r="XCX2864" s="46"/>
      <c r="XCY2864" s="46"/>
      <c r="XCZ2864" s="46"/>
      <c r="XDA2864" s="46"/>
      <c r="XDB2864" s="46"/>
      <c r="XDC2864" s="46"/>
      <c r="XDD2864" s="46"/>
      <c r="XDE2864" s="46"/>
      <c r="XDF2864" s="46"/>
      <c r="XDG2864" s="46"/>
      <c r="XDH2864" s="46"/>
      <c r="XDI2864" s="46"/>
      <c r="XDJ2864" s="46"/>
      <c r="XDK2864" s="46"/>
      <c r="XDL2864" s="46"/>
      <c r="XDM2864" s="46"/>
      <c r="XDN2864" s="46"/>
      <c r="XDO2864" s="46"/>
      <c r="XDP2864" s="46"/>
      <c r="XDQ2864" s="46"/>
      <c r="XDR2864" s="46"/>
      <c r="XDS2864" s="46"/>
      <c r="XDT2864" s="46"/>
      <c r="XDU2864" s="46"/>
      <c r="XDV2864" s="46"/>
      <c r="XDW2864" s="46"/>
      <c r="XDX2864" s="46"/>
      <c r="XDY2864" s="46"/>
      <c r="XDZ2864" s="46"/>
      <c r="XEA2864" s="46"/>
      <c r="XEB2864" s="46"/>
      <c r="XEC2864" s="46"/>
      <c r="XED2864" s="46"/>
      <c r="XEE2864" s="46"/>
      <c r="XEF2864" s="46"/>
      <c r="XEG2864" s="46"/>
      <c r="XEH2864" s="46"/>
      <c r="XEI2864" s="46"/>
      <c r="XEJ2864" s="46"/>
      <c r="XEK2864" s="46"/>
      <c r="XEL2864" s="46"/>
      <c r="XEM2864" s="46"/>
      <c r="XEN2864" s="46"/>
      <c r="XEO2864" s="46"/>
      <c r="XEP2864" s="46"/>
      <c r="XEQ2864" s="46"/>
      <c r="XER2864" s="46"/>
      <c r="XES2864" s="46"/>
      <c r="XET2864" s="46"/>
      <c r="XEU2864" s="46"/>
      <c r="XEV2864" s="46"/>
      <c r="XEW2864" s="46"/>
      <c r="XEX2864" s="46"/>
      <c r="XEY2864" s="46"/>
      <c r="XEZ2864" s="46"/>
      <c r="XFA2864" s="46"/>
      <c r="XFB2864" s="46"/>
      <c r="XFC2864" s="46"/>
    </row>
    <row r="2865" spans="1:16383" s="82" customFormat="1" ht="15" customHeight="1">
      <c r="A2865" s="7"/>
      <c r="B2865" s="24"/>
      <c r="C2865" s="21"/>
      <c r="D2865" s="54"/>
      <c r="E2865" s="35"/>
      <c r="F2865" s="21"/>
      <c r="G2865" s="21"/>
      <c r="H2865" s="21"/>
      <c r="I2865" s="21"/>
      <c r="J2865" s="21"/>
      <c r="K2865" s="21"/>
      <c r="L2865" s="21"/>
      <c r="M2865" s="21"/>
      <c r="N2865" s="21"/>
      <c r="O2865" s="21"/>
      <c r="P2865" s="21"/>
      <c r="Q2865" s="21"/>
      <c r="R2865" s="21"/>
      <c r="S2865" s="21"/>
      <c r="T2865" s="21"/>
      <c r="U2865" s="41"/>
      <c r="V2865" s="55"/>
      <c r="W2865" s="55"/>
      <c r="X2865" s="46"/>
      <c r="Y2865" s="46"/>
      <c r="Z2865" s="46"/>
      <c r="AA2865" s="46"/>
      <c r="AB2865" s="46"/>
      <c r="AC2865" s="46"/>
      <c r="AD2865" s="46"/>
      <c r="AE2865" s="46"/>
      <c r="AF2865" s="46"/>
      <c r="AG2865" s="46"/>
      <c r="AH2865" s="46"/>
      <c r="AI2865" s="46"/>
      <c r="AJ2865" s="46"/>
      <c r="AK2865" s="46"/>
      <c r="AL2865" s="46"/>
      <c r="AM2865" s="46"/>
      <c r="AN2865" s="46"/>
      <c r="AO2865" s="46"/>
      <c r="AP2865" s="46"/>
      <c r="AQ2865" s="46"/>
      <c r="AR2865" s="46"/>
      <c r="AS2865" s="46"/>
      <c r="AT2865" s="46"/>
      <c r="AU2865" s="46"/>
      <c r="AV2865" s="46"/>
      <c r="AW2865" s="46"/>
      <c r="AX2865" s="46"/>
      <c r="AY2865" s="46"/>
      <c r="AZ2865" s="46"/>
      <c r="BA2865" s="46"/>
      <c r="BB2865" s="46"/>
      <c r="BC2865" s="46"/>
      <c r="BD2865" s="46"/>
      <c r="BE2865" s="46"/>
      <c r="BF2865" s="46"/>
      <c r="BG2865" s="46"/>
      <c r="BH2865" s="46"/>
      <c r="BI2865" s="46"/>
      <c r="BJ2865" s="46"/>
      <c r="BK2865" s="46"/>
      <c r="BL2865" s="46"/>
      <c r="BM2865" s="46"/>
      <c r="BN2865" s="46"/>
      <c r="BO2865" s="46"/>
      <c r="BP2865" s="46"/>
      <c r="BQ2865" s="46"/>
      <c r="BR2865" s="46"/>
      <c r="BS2865" s="46"/>
      <c r="BT2865" s="46"/>
      <c r="BU2865" s="46"/>
      <c r="BV2865" s="46"/>
      <c r="BW2865" s="46"/>
      <c r="BX2865" s="46"/>
      <c r="BY2865" s="46"/>
      <c r="BZ2865" s="46"/>
      <c r="CA2865" s="46"/>
      <c r="CB2865" s="46"/>
      <c r="CC2865" s="46"/>
      <c r="CD2865" s="46"/>
      <c r="CE2865" s="46"/>
      <c r="CF2865" s="46"/>
      <c r="CG2865" s="46"/>
      <c r="CH2865" s="46"/>
      <c r="CI2865" s="46"/>
      <c r="CJ2865" s="46"/>
      <c r="CK2865" s="46"/>
      <c r="CL2865" s="46"/>
      <c r="CM2865" s="46"/>
      <c r="CN2865" s="46"/>
      <c r="CO2865" s="46"/>
      <c r="CP2865" s="46"/>
      <c r="CQ2865" s="46"/>
      <c r="CR2865" s="46"/>
      <c r="CS2865" s="46"/>
      <c r="CT2865" s="46"/>
      <c r="CU2865" s="46"/>
      <c r="CV2865" s="46"/>
      <c r="CW2865" s="46"/>
      <c r="CX2865" s="46"/>
      <c r="CY2865" s="46"/>
      <c r="CZ2865" s="46"/>
      <c r="DA2865" s="46"/>
      <c r="DB2865" s="46"/>
      <c r="DC2865" s="46"/>
      <c r="DD2865" s="46"/>
      <c r="DE2865" s="46"/>
      <c r="DF2865" s="46"/>
      <c r="DG2865" s="46"/>
      <c r="DH2865" s="46"/>
      <c r="DI2865" s="46"/>
      <c r="DJ2865" s="46"/>
      <c r="DK2865" s="46"/>
      <c r="DL2865" s="46"/>
      <c r="DM2865" s="46"/>
      <c r="DN2865" s="46"/>
      <c r="DO2865" s="46"/>
      <c r="DP2865" s="46"/>
      <c r="DQ2865" s="46"/>
      <c r="DR2865" s="46"/>
      <c r="DS2865" s="46"/>
      <c r="DT2865" s="46"/>
      <c r="DU2865" s="46"/>
      <c r="DV2865" s="46"/>
      <c r="DW2865" s="46"/>
      <c r="DX2865" s="46"/>
      <c r="DY2865" s="46"/>
      <c r="DZ2865" s="46"/>
      <c r="EA2865" s="46"/>
      <c r="EB2865" s="46"/>
      <c r="EC2865" s="46"/>
      <c r="ED2865" s="46"/>
      <c r="EE2865" s="46"/>
      <c r="EF2865" s="46"/>
      <c r="EG2865" s="46"/>
      <c r="EH2865" s="46"/>
      <c r="EI2865" s="46"/>
      <c r="EJ2865" s="46"/>
      <c r="EK2865" s="46"/>
      <c r="EL2865" s="46"/>
      <c r="EM2865" s="46"/>
      <c r="EN2865" s="46"/>
      <c r="EO2865" s="46"/>
      <c r="EP2865" s="46"/>
      <c r="EQ2865" s="46"/>
      <c r="ER2865" s="46"/>
      <c r="ES2865" s="46"/>
      <c r="ET2865" s="46"/>
      <c r="EU2865" s="46"/>
      <c r="EV2865" s="46"/>
      <c r="EW2865" s="46"/>
      <c r="EX2865" s="46"/>
      <c r="EY2865" s="46"/>
      <c r="EZ2865" s="46"/>
      <c r="FA2865" s="46"/>
      <c r="FB2865" s="46"/>
      <c r="FC2865" s="46"/>
      <c r="FD2865" s="46"/>
      <c r="FE2865" s="46"/>
      <c r="FF2865" s="46"/>
      <c r="FG2865" s="46"/>
      <c r="FH2865" s="46"/>
      <c r="FI2865" s="46"/>
      <c r="FJ2865" s="46"/>
      <c r="FK2865" s="46"/>
      <c r="FL2865" s="46"/>
      <c r="FM2865" s="46"/>
      <c r="FN2865" s="46"/>
      <c r="FO2865" s="46"/>
      <c r="FP2865" s="46"/>
      <c r="FQ2865" s="46"/>
      <c r="FR2865" s="46"/>
      <c r="FS2865" s="46"/>
      <c r="FT2865" s="46"/>
      <c r="FU2865" s="46"/>
      <c r="FV2865" s="46"/>
      <c r="FW2865" s="46"/>
      <c r="FX2865" s="46"/>
      <c r="FY2865" s="46"/>
      <c r="FZ2865" s="46"/>
      <c r="GA2865" s="46"/>
      <c r="GB2865" s="46"/>
      <c r="GC2865" s="46"/>
      <c r="GD2865" s="46"/>
      <c r="GE2865" s="46"/>
      <c r="GF2865" s="46"/>
      <c r="GG2865" s="46"/>
      <c r="GH2865" s="46"/>
      <c r="GI2865" s="46"/>
      <c r="GJ2865" s="46"/>
      <c r="GK2865" s="46"/>
      <c r="GL2865" s="46"/>
      <c r="GM2865" s="46"/>
      <c r="GN2865" s="46"/>
      <c r="GO2865" s="46"/>
      <c r="GP2865" s="46"/>
      <c r="GQ2865" s="46"/>
      <c r="GR2865" s="46"/>
      <c r="GS2865" s="46"/>
      <c r="GT2865" s="46"/>
      <c r="GU2865" s="46"/>
      <c r="GV2865" s="46"/>
      <c r="GW2865" s="46"/>
      <c r="GX2865" s="46"/>
      <c r="GY2865" s="46"/>
      <c r="GZ2865" s="46"/>
      <c r="HA2865" s="46"/>
      <c r="HB2865" s="46"/>
      <c r="HC2865" s="46"/>
      <c r="HD2865" s="46"/>
      <c r="HE2865" s="46"/>
      <c r="HF2865" s="46"/>
      <c r="HG2865" s="46"/>
      <c r="HH2865" s="46"/>
      <c r="HI2865" s="46"/>
      <c r="HJ2865" s="46"/>
      <c r="HK2865" s="46"/>
      <c r="HL2865" s="46"/>
      <c r="HM2865" s="46"/>
      <c r="HN2865" s="46"/>
      <c r="HO2865" s="46"/>
      <c r="HP2865" s="46"/>
      <c r="HQ2865" s="46"/>
      <c r="HR2865" s="46"/>
      <c r="HS2865" s="46"/>
      <c r="HT2865" s="46"/>
      <c r="HU2865" s="46"/>
      <c r="HV2865" s="46"/>
      <c r="HW2865" s="46"/>
      <c r="HX2865" s="46"/>
      <c r="HY2865" s="46"/>
      <c r="HZ2865" s="46"/>
      <c r="IA2865" s="46"/>
      <c r="IB2865" s="46"/>
      <c r="IC2865" s="46"/>
      <c r="ID2865" s="46"/>
      <c r="IE2865" s="46"/>
      <c r="IF2865" s="46"/>
      <c r="IG2865" s="46"/>
      <c r="IH2865" s="46"/>
      <c r="II2865" s="46"/>
      <c r="IJ2865" s="46"/>
      <c r="IK2865" s="46"/>
      <c r="IL2865" s="46"/>
      <c r="IM2865" s="46"/>
      <c r="IN2865" s="46"/>
      <c r="IO2865" s="46"/>
      <c r="IP2865" s="46"/>
      <c r="IQ2865" s="46"/>
      <c r="IR2865" s="46"/>
      <c r="IS2865" s="46"/>
      <c r="IT2865" s="46"/>
      <c r="IU2865" s="46"/>
      <c r="IV2865" s="46"/>
      <c r="IW2865" s="46"/>
      <c r="IX2865" s="46"/>
      <c r="IY2865" s="46"/>
      <c r="IZ2865" s="46"/>
      <c r="JA2865" s="46"/>
      <c r="JB2865" s="46"/>
      <c r="JC2865" s="46"/>
      <c r="JD2865" s="46"/>
      <c r="JE2865" s="46"/>
      <c r="JF2865" s="46"/>
      <c r="JG2865" s="46"/>
      <c r="JH2865" s="46"/>
      <c r="JI2865" s="46"/>
      <c r="JJ2865" s="46"/>
      <c r="JK2865" s="46"/>
      <c r="JL2865" s="46"/>
      <c r="JM2865" s="46"/>
      <c r="JN2865" s="46"/>
      <c r="JO2865" s="46"/>
      <c r="JP2865" s="46"/>
      <c r="JQ2865" s="46"/>
      <c r="JR2865" s="46"/>
      <c r="JS2865" s="46"/>
      <c r="JT2865" s="46"/>
      <c r="JU2865" s="46"/>
      <c r="JV2865" s="46"/>
      <c r="JW2865" s="46"/>
      <c r="JX2865" s="46"/>
      <c r="JY2865" s="46"/>
      <c r="JZ2865" s="46"/>
      <c r="KA2865" s="46"/>
      <c r="KB2865" s="46"/>
      <c r="KC2865" s="46"/>
      <c r="KD2865" s="46"/>
      <c r="KE2865" s="46"/>
      <c r="KF2865" s="46"/>
      <c r="KG2865" s="46"/>
      <c r="KH2865" s="46"/>
      <c r="KI2865" s="46"/>
      <c r="KJ2865" s="46"/>
      <c r="KK2865" s="46"/>
      <c r="KL2865" s="46"/>
      <c r="KM2865" s="46"/>
      <c r="KN2865" s="46"/>
      <c r="KO2865" s="46"/>
      <c r="KP2865" s="46"/>
      <c r="KQ2865" s="46"/>
      <c r="KR2865" s="46"/>
      <c r="KS2865" s="46"/>
      <c r="KT2865" s="46"/>
      <c r="KU2865" s="46"/>
      <c r="KV2865" s="46"/>
      <c r="KW2865" s="46"/>
      <c r="KX2865" s="46"/>
      <c r="KY2865" s="46"/>
      <c r="KZ2865" s="46"/>
      <c r="LA2865" s="46"/>
      <c r="LB2865" s="46"/>
      <c r="LC2865" s="46"/>
      <c r="LD2865" s="46"/>
      <c r="LE2865" s="46"/>
      <c r="LF2865" s="46"/>
      <c r="LG2865" s="46"/>
      <c r="LH2865" s="46"/>
      <c r="LI2865" s="46"/>
      <c r="LJ2865" s="46"/>
      <c r="LK2865" s="46"/>
      <c r="LL2865" s="46"/>
      <c r="LM2865" s="46"/>
      <c r="LN2865" s="46"/>
      <c r="LO2865" s="46"/>
      <c r="LP2865" s="46"/>
      <c r="LQ2865" s="46"/>
      <c r="LR2865" s="46"/>
      <c r="LS2865" s="46"/>
      <c r="LT2865" s="46"/>
      <c r="LU2865" s="46"/>
      <c r="LV2865" s="46"/>
      <c r="LW2865" s="46"/>
      <c r="LX2865" s="46"/>
      <c r="LY2865" s="46"/>
      <c r="LZ2865" s="46"/>
      <c r="MA2865" s="46"/>
      <c r="MB2865" s="46"/>
      <c r="MC2865" s="46"/>
      <c r="MD2865" s="46"/>
      <c r="ME2865" s="46"/>
      <c r="MF2865" s="46"/>
      <c r="MG2865" s="46"/>
      <c r="MH2865" s="46"/>
      <c r="MI2865" s="46"/>
      <c r="MJ2865" s="46"/>
      <c r="MK2865" s="46"/>
      <c r="ML2865" s="46"/>
      <c r="MM2865" s="46"/>
      <c r="MN2865" s="46"/>
      <c r="MO2865" s="46"/>
      <c r="MP2865" s="46"/>
      <c r="MQ2865" s="46"/>
      <c r="MR2865" s="46"/>
      <c r="MS2865" s="46"/>
      <c r="MT2865" s="46"/>
      <c r="MU2865" s="46"/>
      <c r="MV2865" s="46"/>
      <c r="MW2865" s="46"/>
      <c r="MX2865" s="46"/>
      <c r="MY2865" s="46"/>
      <c r="MZ2865" s="46"/>
      <c r="NA2865" s="46"/>
      <c r="NB2865" s="46"/>
      <c r="NC2865" s="46"/>
      <c r="ND2865" s="46"/>
      <c r="NE2865" s="46"/>
      <c r="NF2865" s="46"/>
      <c r="NG2865" s="46"/>
      <c r="NH2865" s="46"/>
      <c r="NI2865" s="46"/>
      <c r="NJ2865" s="46"/>
      <c r="NK2865" s="46"/>
      <c r="NL2865" s="46"/>
      <c r="NM2865" s="46"/>
      <c r="NN2865" s="46"/>
      <c r="NO2865" s="46"/>
      <c r="NP2865" s="46"/>
      <c r="NQ2865" s="46"/>
      <c r="NR2865" s="46"/>
      <c r="NS2865" s="46"/>
      <c r="NT2865" s="46"/>
      <c r="NU2865" s="46"/>
      <c r="NV2865" s="46"/>
      <c r="NW2865" s="46"/>
      <c r="NX2865" s="46"/>
      <c r="NY2865" s="46"/>
      <c r="NZ2865" s="46"/>
      <c r="OA2865" s="46"/>
      <c r="OB2865" s="46"/>
      <c r="OC2865" s="46"/>
      <c r="OD2865" s="46"/>
      <c r="OE2865" s="46"/>
      <c r="OF2865" s="46"/>
      <c r="OG2865" s="46"/>
      <c r="OH2865" s="46"/>
      <c r="OI2865" s="46"/>
      <c r="OJ2865" s="46"/>
      <c r="OK2865" s="46"/>
      <c r="OL2865" s="46"/>
      <c r="OM2865" s="46"/>
      <c r="ON2865" s="46"/>
      <c r="OO2865" s="46"/>
      <c r="OP2865" s="46"/>
      <c r="OQ2865" s="46"/>
      <c r="OR2865" s="46"/>
      <c r="OS2865" s="46"/>
      <c r="OT2865" s="46"/>
      <c r="OU2865" s="46"/>
      <c r="OV2865" s="46"/>
      <c r="OW2865" s="46"/>
      <c r="OX2865" s="46"/>
      <c r="OY2865" s="46"/>
      <c r="OZ2865" s="46"/>
      <c r="PA2865" s="46"/>
      <c r="PB2865" s="46"/>
      <c r="PC2865" s="46"/>
      <c r="PD2865" s="46"/>
      <c r="PE2865" s="46"/>
      <c r="PF2865" s="46"/>
      <c r="PG2865" s="46"/>
      <c r="PH2865" s="46"/>
      <c r="PI2865" s="46"/>
      <c r="PJ2865" s="46"/>
      <c r="PK2865" s="46"/>
      <c r="PL2865" s="46"/>
      <c r="PM2865" s="46"/>
      <c r="PN2865" s="46"/>
      <c r="PO2865" s="46"/>
      <c r="PP2865" s="46"/>
      <c r="PQ2865" s="46"/>
      <c r="PR2865" s="46"/>
      <c r="PS2865" s="46"/>
      <c r="PT2865" s="46"/>
      <c r="PU2865" s="46"/>
      <c r="PV2865" s="46"/>
      <c r="PW2865" s="46"/>
      <c r="PX2865" s="46"/>
      <c r="PY2865" s="46"/>
      <c r="PZ2865" s="46"/>
      <c r="QA2865" s="46"/>
      <c r="QB2865" s="46"/>
      <c r="QC2865" s="46"/>
      <c r="QD2865" s="46"/>
      <c r="QE2865" s="46"/>
      <c r="QF2865" s="46"/>
      <c r="QG2865" s="46"/>
      <c r="QH2865" s="46"/>
      <c r="QI2865" s="46"/>
      <c r="QJ2865" s="46"/>
      <c r="QK2865" s="46"/>
      <c r="QL2865" s="46"/>
      <c r="QM2865" s="46"/>
      <c r="QN2865" s="46"/>
      <c r="QO2865" s="46"/>
      <c r="QP2865" s="46"/>
      <c r="QQ2865" s="46"/>
      <c r="QR2865" s="46"/>
      <c r="QS2865" s="46"/>
      <c r="QT2865" s="46"/>
      <c r="QU2865" s="46"/>
      <c r="QV2865" s="46"/>
      <c r="QW2865" s="46"/>
      <c r="QX2865" s="46"/>
      <c r="QY2865" s="46"/>
      <c r="QZ2865" s="46"/>
      <c r="RA2865" s="46"/>
      <c r="RB2865" s="46"/>
      <c r="RC2865" s="46"/>
      <c r="RD2865" s="46"/>
      <c r="RE2865" s="46"/>
      <c r="RF2865" s="46"/>
      <c r="RG2865" s="46"/>
      <c r="RH2865" s="46"/>
      <c r="RI2865" s="46"/>
      <c r="RJ2865" s="46"/>
      <c r="RK2865" s="46"/>
      <c r="RL2865" s="46"/>
      <c r="RM2865" s="46"/>
      <c r="RN2865" s="46"/>
      <c r="RO2865" s="46"/>
      <c r="RP2865" s="46"/>
      <c r="RQ2865" s="46"/>
      <c r="RR2865" s="46"/>
      <c r="RS2865" s="46"/>
      <c r="RT2865" s="46"/>
      <c r="RU2865" s="46"/>
      <c r="RV2865" s="46"/>
      <c r="RW2865" s="46"/>
      <c r="RX2865" s="46"/>
      <c r="RY2865" s="46"/>
      <c r="RZ2865" s="46"/>
      <c r="SA2865" s="46"/>
      <c r="SB2865" s="46"/>
      <c r="SC2865" s="46"/>
      <c r="SD2865" s="46"/>
      <c r="SE2865" s="46"/>
      <c r="SF2865" s="46"/>
      <c r="SG2865" s="46"/>
      <c r="SH2865" s="46"/>
      <c r="SI2865" s="46"/>
      <c r="SJ2865" s="46"/>
      <c r="SK2865" s="46"/>
      <c r="SL2865" s="46"/>
      <c r="SM2865" s="46"/>
      <c r="SN2865" s="46"/>
      <c r="SO2865" s="46"/>
      <c r="SP2865" s="46"/>
      <c r="SQ2865" s="46"/>
      <c r="SR2865" s="46"/>
      <c r="SS2865" s="46"/>
      <c r="ST2865" s="46"/>
      <c r="SU2865" s="46"/>
      <c r="SV2865" s="46"/>
      <c r="SW2865" s="46"/>
      <c r="SX2865" s="46"/>
      <c r="SY2865" s="46"/>
      <c r="SZ2865" s="46"/>
      <c r="TA2865" s="46"/>
      <c r="TB2865" s="46"/>
      <c r="TC2865" s="46"/>
      <c r="TD2865" s="46"/>
      <c r="TE2865" s="46"/>
      <c r="TF2865" s="46"/>
      <c r="TG2865" s="46"/>
      <c r="TH2865" s="46"/>
      <c r="TI2865" s="46"/>
      <c r="TJ2865" s="46"/>
      <c r="TK2865" s="46"/>
      <c r="TL2865" s="46"/>
      <c r="TM2865" s="46"/>
      <c r="TN2865" s="46"/>
      <c r="TO2865" s="46"/>
      <c r="TP2865" s="46"/>
      <c r="TQ2865" s="46"/>
      <c r="TR2865" s="46"/>
      <c r="TS2865" s="46"/>
      <c r="TT2865" s="46"/>
      <c r="TU2865" s="46"/>
      <c r="TV2865" s="46"/>
      <c r="TW2865" s="46"/>
      <c r="TX2865" s="46"/>
      <c r="TY2865" s="46"/>
      <c r="TZ2865" s="46"/>
      <c r="UA2865" s="46"/>
      <c r="UB2865" s="46"/>
      <c r="UC2865" s="46"/>
      <c r="UD2865" s="46"/>
      <c r="UE2865" s="46"/>
      <c r="UF2865" s="46"/>
      <c r="UG2865" s="46"/>
      <c r="UH2865" s="46"/>
      <c r="UI2865" s="46"/>
      <c r="UJ2865" s="46"/>
      <c r="UK2865" s="46"/>
      <c r="UL2865" s="46"/>
      <c r="UM2865" s="46"/>
      <c r="UN2865" s="46"/>
      <c r="UO2865" s="46"/>
      <c r="UP2865" s="46"/>
      <c r="UQ2865" s="46"/>
      <c r="UR2865" s="46"/>
      <c r="US2865" s="46"/>
      <c r="UT2865" s="46"/>
      <c r="UU2865" s="46"/>
      <c r="UV2865" s="46"/>
      <c r="UW2865" s="46"/>
      <c r="UX2865" s="46"/>
      <c r="UY2865" s="46"/>
      <c r="UZ2865" s="46"/>
      <c r="VA2865" s="46"/>
      <c r="VB2865" s="46"/>
      <c r="VC2865" s="46"/>
      <c r="VD2865" s="46"/>
      <c r="VE2865" s="46"/>
      <c r="VF2865" s="46"/>
      <c r="VG2865" s="46"/>
      <c r="VH2865" s="46"/>
      <c r="VI2865" s="46"/>
      <c r="VJ2865" s="46"/>
      <c r="VK2865" s="46"/>
      <c r="VL2865" s="46"/>
      <c r="VM2865" s="46"/>
      <c r="VN2865" s="46"/>
      <c r="VO2865" s="46"/>
      <c r="VP2865" s="46"/>
      <c r="VQ2865" s="46"/>
      <c r="VR2865" s="46"/>
      <c r="VS2865" s="46"/>
      <c r="VT2865" s="46"/>
      <c r="VU2865" s="46"/>
      <c r="VV2865" s="46"/>
      <c r="VW2865" s="46"/>
      <c r="VX2865" s="46"/>
      <c r="VY2865" s="46"/>
      <c r="VZ2865" s="46"/>
      <c r="WA2865" s="46"/>
      <c r="WB2865" s="46"/>
      <c r="WC2865" s="46"/>
      <c r="WD2865" s="46"/>
      <c r="WE2865" s="46"/>
      <c r="WF2865" s="46"/>
      <c r="WG2865" s="46"/>
      <c r="WH2865" s="46"/>
      <c r="WI2865" s="46"/>
      <c r="WJ2865" s="46"/>
      <c r="WK2865" s="46"/>
      <c r="WL2865" s="46"/>
      <c r="WM2865" s="46"/>
      <c r="WN2865" s="46"/>
      <c r="WO2865" s="46"/>
      <c r="WP2865" s="46"/>
      <c r="WQ2865" s="46"/>
      <c r="WR2865" s="46"/>
      <c r="WS2865" s="46"/>
      <c r="WT2865" s="46"/>
      <c r="WU2865" s="46"/>
      <c r="WV2865" s="46"/>
      <c r="WW2865" s="46"/>
      <c r="WX2865" s="46"/>
      <c r="WY2865" s="46"/>
      <c r="WZ2865" s="46"/>
      <c r="XA2865" s="46"/>
      <c r="XB2865" s="46"/>
      <c r="XC2865" s="46"/>
      <c r="XD2865" s="46"/>
      <c r="XE2865" s="46"/>
      <c r="XF2865" s="46"/>
      <c r="XG2865" s="46"/>
      <c r="XH2865" s="46"/>
      <c r="XI2865" s="46"/>
      <c r="XJ2865" s="46"/>
      <c r="XK2865" s="46"/>
      <c r="XL2865" s="46"/>
      <c r="XM2865" s="46"/>
      <c r="XN2865" s="46"/>
      <c r="XO2865" s="46"/>
      <c r="XP2865" s="46"/>
      <c r="XQ2865" s="46"/>
      <c r="XR2865" s="46"/>
      <c r="XS2865" s="46"/>
      <c r="XT2865" s="46"/>
      <c r="XU2865" s="46"/>
      <c r="XV2865" s="46"/>
      <c r="XW2865" s="46"/>
      <c r="XX2865" s="46"/>
      <c r="XY2865" s="46"/>
      <c r="XZ2865" s="46"/>
      <c r="YA2865" s="46"/>
      <c r="YB2865" s="46"/>
      <c r="YC2865" s="46"/>
      <c r="YD2865" s="46"/>
      <c r="YE2865" s="46"/>
      <c r="YF2865" s="46"/>
      <c r="YG2865" s="46"/>
      <c r="YH2865" s="46"/>
      <c r="YI2865" s="46"/>
      <c r="YJ2865" s="46"/>
      <c r="YK2865" s="46"/>
      <c r="YL2865" s="46"/>
      <c r="YM2865" s="46"/>
      <c r="YN2865" s="46"/>
      <c r="YO2865" s="46"/>
      <c r="YP2865" s="46"/>
      <c r="YQ2865" s="46"/>
      <c r="YR2865" s="46"/>
      <c r="YS2865" s="46"/>
      <c r="YT2865" s="46"/>
      <c r="YU2865" s="46"/>
      <c r="YV2865" s="46"/>
      <c r="YW2865" s="46"/>
      <c r="YX2865" s="46"/>
      <c r="YY2865" s="46"/>
      <c r="YZ2865" s="46"/>
      <c r="ZA2865" s="46"/>
      <c r="ZB2865" s="46"/>
      <c r="ZC2865" s="46"/>
      <c r="ZD2865" s="46"/>
      <c r="ZE2865" s="46"/>
      <c r="ZF2865" s="46"/>
      <c r="ZG2865" s="46"/>
      <c r="ZH2865" s="46"/>
      <c r="ZI2865" s="46"/>
      <c r="ZJ2865" s="46"/>
      <c r="ZK2865" s="46"/>
      <c r="ZL2865" s="46"/>
      <c r="ZM2865" s="46"/>
      <c r="ZN2865" s="46"/>
      <c r="ZO2865" s="46"/>
      <c r="ZP2865" s="46"/>
      <c r="ZQ2865" s="46"/>
      <c r="ZR2865" s="46"/>
      <c r="ZS2865" s="46"/>
      <c r="ZT2865" s="46"/>
      <c r="ZU2865" s="46"/>
      <c r="ZV2865" s="46"/>
      <c r="ZW2865" s="46"/>
      <c r="ZX2865" s="46"/>
      <c r="ZY2865" s="46"/>
      <c r="ZZ2865" s="46"/>
      <c r="AAA2865" s="46"/>
      <c r="AAB2865" s="46"/>
      <c r="AAC2865" s="46"/>
      <c r="AAD2865" s="46"/>
      <c r="AAE2865" s="46"/>
      <c r="AAF2865" s="46"/>
      <c r="AAG2865" s="46"/>
      <c r="AAH2865" s="46"/>
      <c r="AAI2865" s="46"/>
      <c r="AAJ2865" s="46"/>
      <c r="AAK2865" s="46"/>
      <c r="AAL2865" s="46"/>
      <c r="AAM2865" s="46"/>
      <c r="AAN2865" s="46"/>
      <c r="AAO2865" s="46"/>
      <c r="AAP2865" s="46"/>
      <c r="AAQ2865" s="46"/>
      <c r="AAR2865" s="46"/>
      <c r="AAS2865" s="46"/>
      <c r="AAT2865" s="46"/>
      <c r="AAU2865" s="46"/>
      <c r="AAV2865" s="46"/>
      <c r="AAW2865" s="46"/>
      <c r="AAX2865" s="46"/>
      <c r="AAY2865" s="46"/>
      <c r="AAZ2865" s="46"/>
      <c r="ABA2865" s="46"/>
      <c r="ABB2865" s="46"/>
      <c r="ABC2865" s="46"/>
      <c r="ABD2865" s="46"/>
      <c r="ABE2865" s="46"/>
      <c r="ABF2865" s="46"/>
      <c r="ABG2865" s="46"/>
      <c r="ABH2865" s="46"/>
      <c r="ABI2865" s="46"/>
      <c r="ABJ2865" s="46"/>
      <c r="ABK2865" s="46"/>
      <c r="ABL2865" s="46"/>
      <c r="ABM2865" s="46"/>
      <c r="ABN2865" s="46"/>
      <c r="ABO2865" s="46"/>
      <c r="ABP2865" s="46"/>
      <c r="ABQ2865" s="46"/>
      <c r="ABR2865" s="46"/>
      <c r="ABS2865" s="46"/>
      <c r="ABT2865" s="46"/>
      <c r="ABU2865" s="46"/>
      <c r="ABV2865" s="46"/>
      <c r="ABW2865" s="46"/>
      <c r="ABX2865" s="46"/>
      <c r="ABY2865" s="46"/>
      <c r="ABZ2865" s="46"/>
      <c r="ACA2865" s="46"/>
      <c r="ACB2865" s="46"/>
      <c r="ACC2865" s="46"/>
      <c r="ACD2865" s="46"/>
      <c r="ACE2865" s="46"/>
      <c r="ACF2865" s="46"/>
      <c r="ACG2865" s="46"/>
      <c r="ACH2865" s="46"/>
      <c r="ACI2865" s="46"/>
      <c r="ACJ2865" s="46"/>
      <c r="ACK2865" s="46"/>
      <c r="ACL2865" s="46"/>
      <c r="ACM2865" s="46"/>
      <c r="ACN2865" s="46"/>
      <c r="ACO2865" s="46"/>
      <c r="ACP2865" s="46"/>
      <c r="ACQ2865" s="46"/>
      <c r="ACR2865" s="46"/>
      <c r="ACS2865" s="46"/>
      <c r="ACT2865" s="46"/>
      <c r="ACU2865" s="46"/>
      <c r="ACV2865" s="46"/>
      <c r="ACW2865" s="46"/>
      <c r="ACX2865" s="46"/>
      <c r="ACY2865" s="46"/>
      <c r="ACZ2865" s="46"/>
      <c r="ADA2865" s="46"/>
      <c r="ADB2865" s="46"/>
      <c r="ADC2865" s="46"/>
      <c r="ADD2865" s="46"/>
      <c r="ADE2865" s="46"/>
      <c r="ADF2865" s="46"/>
      <c r="ADG2865" s="46"/>
      <c r="ADH2865" s="46"/>
      <c r="ADI2865" s="46"/>
      <c r="ADJ2865" s="46"/>
      <c r="ADK2865" s="46"/>
      <c r="ADL2865" s="46"/>
      <c r="ADM2865" s="46"/>
      <c r="ADN2865" s="46"/>
      <c r="ADO2865" s="46"/>
      <c r="ADP2865" s="46"/>
      <c r="ADQ2865" s="46"/>
      <c r="ADR2865" s="46"/>
      <c r="ADS2865" s="46"/>
      <c r="ADT2865" s="46"/>
      <c r="ADU2865" s="46"/>
      <c r="ADV2865" s="46"/>
      <c r="ADW2865" s="46"/>
      <c r="ADX2865" s="46"/>
      <c r="ADY2865" s="46"/>
      <c r="ADZ2865" s="46"/>
      <c r="AEA2865" s="46"/>
      <c r="AEB2865" s="46"/>
      <c r="AEC2865" s="46"/>
      <c r="AED2865" s="46"/>
      <c r="AEE2865" s="46"/>
      <c r="AEF2865" s="46"/>
      <c r="AEG2865" s="46"/>
      <c r="AEH2865" s="46"/>
      <c r="AEI2865" s="46"/>
      <c r="AEJ2865" s="46"/>
      <c r="AEK2865" s="46"/>
      <c r="AEL2865" s="46"/>
      <c r="AEM2865" s="46"/>
      <c r="AEN2865" s="46"/>
      <c r="AEO2865" s="46"/>
      <c r="AEP2865" s="46"/>
      <c r="AEQ2865" s="46"/>
      <c r="AER2865" s="46"/>
      <c r="AES2865" s="46"/>
      <c r="AET2865" s="46"/>
      <c r="AEU2865" s="46"/>
      <c r="AEV2865" s="46"/>
      <c r="AEW2865" s="46"/>
      <c r="AEX2865" s="46"/>
      <c r="AEY2865" s="46"/>
      <c r="AEZ2865" s="46"/>
      <c r="AFA2865" s="46"/>
      <c r="AFB2865" s="46"/>
      <c r="AFC2865" s="46"/>
      <c r="AFD2865" s="46"/>
      <c r="AFE2865" s="46"/>
      <c r="AFF2865" s="46"/>
      <c r="AFG2865" s="46"/>
      <c r="AFH2865" s="46"/>
      <c r="AFI2865" s="46"/>
      <c r="AFJ2865" s="46"/>
      <c r="AFK2865" s="46"/>
      <c r="AFL2865" s="46"/>
      <c r="AFM2865" s="46"/>
      <c r="AFN2865" s="46"/>
      <c r="AFO2865" s="46"/>
      <c r="AFP2865" s="46"/>
      <c r="AFQ2865" s="46"/>
      <c r="AFR2865" s="46"/>
      <c r="AFS2865" s="46"/>
      <c r="AFT2865" s="46"/>
      <c r="AFU2865" s="46"/>
      <c r="AFV2865" s="46"/>
      <c r="AFW2865" s="46"/>
      <c r="AFX2865" s="46"/>
      <c r="AFY2865" s="46"/>
      <c r="AFZ2865" s="46"/>
      <c r="AGA2865" s="46"/>
      <c r="AGB2865" s="46"/>
      <c r="AGC2865" s="46"/>
      <c r="AGD2865" s="46"/>
      <c r="AGE2865" s="46"/>
      <c r="AGF2865" s="46"/>
      <c r="AGG2865" s="46"/>
      <c r="AGH2865" s="46"/>
      <c r="AGI2865" s="46"/>
      <c r="AGJ2865" s="46"/>
      <c r="AGK2865" s="46"/>
      <c r="AGL2865" s="46"/>
      <c r="AGM2865" s="46"/>
      <c r="AGN2865" s="46"/>
      <c r="AGO2865" s="46"/>
      <c r="AGP2865" s="46"/>
      <c r="AGQ2865" s="46"/>
      <c r="AGR2865" s="46"/>
      <c r="AGS2865" s="46"/>
      <c r="AGT2865" s="46"/>
      <c r="AGU2865" s="46"/>
      <c r="AGV2865" s="46"/>
      <c r="AGW2865" s="46"/>
      <c r="AGX2865" s="46"/>
      <c r="AGY2865" s="46"/>
      <c r="AGZ2865" s="46"/>
      <c r="AHA2865" s="46"/>
      <c r="AHB2865" s="46"/>
      <c r="AHC2865" s="46"/>
      <c r="AHD2865" s="46"/>
      <c r="AHE2865" s="46"/>
      <c r="AHF2865" s="46"/>
      <c r="AHG2865" s="46"/>
      <c r="AHH2865" s="46"/>
      <c r="AHI2865" s="46"/>
      <c r="AHJ2865" s="46"/>
      <c r="AHK2865" s="46"/>
      <c r="AHL2865" s="46"/>
      <c r="AHM2865" s="46"/>
      <c r="AHN2865" s="46"/>
      <c r="AHO2865" s="46"/>
      <c r="AHP2865" s="46"/>
      <c r="AHQ2865" s="46"/>
      <c r="AHR2865" s="46"/>
      <c r="AHS2865" s="46"/>
      <c r="AHT2865" s="46"/>
      <c r="AHU2865" s="46"/>
      <c r="AHV2865" s="46"/>
      <c r="AHW2865" s="46"/>
      <c r="AHX2865" s="46"/>
      <c r="AHY2865" s="46"/>
      <c r="AHZ2865" s="46"/>
      <c r="AIA2865" s="46"/>
      <c r="AIB2865" s="46"/>
      <c r="AIC2865" s="46"/>
      <c r="AID2865" s="46"/>
      <c r="AIE2865" s="46"/>
      <c r="AIF2865" s="46"/>
      <c r="AIG2865" s="46"/>
      <c r="AIH2865" s="46"/>
      <c r="AII2865" s="46"/>
      <c r="AIJ2865" s="46"/>
      <c r="AIK2865" s="46"/>
      <c r="AIL2865" s="46"/>
      <c r="AIM2865" s="46"/>
      <c r="AIN2865" s="46"/>
      <c r="AIO2865" s="46"/>
      <c r="AIP2865" s="46"/>
      <c r="AIQ2865" s="46"/>
      <c r="AIR2865" s="46"/>
      <c r="AIS2865" s="46"/>
      <c r="AIT2865" s="46"/>
      <c r="AIU2865" s="46"/>
      <c r="AIV2865" s="46"/>
      <c r="AIW2865" s="46"/>
      <c r="AIX2865" s="46"/>
      <c r="AIY2865" s="46"/>
      <c r="AIZ2865" s="46"/>
      <c r="AJA2865" s="46"/>
      <c r="AJB2865" s="46"/>
      <c r="AJC2865" s="46"/>
      <c r="AJD2865" s="46"/>
      <c r="AJE2865" s="46"/>
      <c r="AJF2865" s="46"/>
      <c r="AJG2865" s="46"/>
      <c r="AJH2865" s="46"/>
      <c r="AJI2865" s="46"/>
      <c r="AJJ2865" s="46"/>
      <c r="AJK2865" s="46"/>
      <c r="AJL2865" s="46"/>
      <c r="AJM2865" s="46"/>
      <c r="AJN2865" s="46"/>
      <c r="AJO2865" s="46"/>
      <c r="AJP2865" s="46"/>
      <c r="AJQ2865" s="46"/>
      <c r="AJR2865" s="46"/>
      <c r="AJS2865" s="46"/>
      <c r="AJT2865" s="46"/>
      <c r="AJU2865" s="46"/>
      <c r="AJV2865" s="46"/>
      <c r="AJW2865" s="46"/>
      <c r="AJX2865" s="46"/>
      <c r="AJY2865" s="46"/>
      <c r="AJZ2865" s="46"/>
      <c r="AKA2865" s="46"/>
      <c r="AKB2865" s="46"/>
      <c r="AKC2865" s="46"/>
      <c r="AKD2865" s="46"/>
      <c r="AKE2865" s="46"/>
      <c r="AKF2865" s="46"/>
      <c r="AKG2865" s="46"/>
      <c r="AKH2865" s="46"/>
      <c r="AKI2865" s="46"/>
      <c r="AKJ2865" s="46"/>
      <c r="AKK2865" s="46"/>
      <c r="AKL2865" s="46"/>
      <c r="AKM2865" s="46"/>
      <c r="AKN2865" s="46"/>
      <c r="AKO2865" s="46"/>
      <c r="AKP2865" s="46"/>
      <c r="AKQ2865" s="46"/>
      <c r="AKR2865" s="46"/>
      <c r="AKS2865" s="46"/>
      <c r="AKT2865" s="46"/>
      <c r="AKU2865" s="46"/>
      <c r="AKV2865" s="46"/>
      <c r="AKW2865" s="46"/>
      <c r="AKX2865" s="46"/>
      <c r="AKY2865" s="46"/>
      <c r="AKZ2865" s="46"/>
      <c r="ALA2865" s="46"/>
      <c r="ALB2865" s="46"/>
      <c r="ALC2865" s="46"/>
      <c r="ALD2865" s="46"/>
      <c r="ALE2865" s="46"/>
      <c r="ALF2865" s="46"/>
      <c r="ALG2865" s="46"/>
      <c r="ALH2865" s="46"/>
      <c r="ALI2865" s="46"/>
      <c r="ALJ2865" s="46"/>
      <c r="ALK2865" s="46"/>
      <c r="ALL2865" s="46"/>
      <c r="ALM2865" s="46"/>
      <c r="ALN2865" s="46"/>
      <c r="ALO2865" s="46"/>
      <c r="ALP2865" s="46"/>
      <c r="ALQ2865" s="46"/>
      <c r="ALR2865" s="46"/>
      <c r="ALS2865" s="46"/>
      <c r="ALT2865" s="46"/>
      <c r="ALU2865" s="46"/>
      <c r="ALV2865" s="46"/>
      <c r="ALW2865" s="46"/>
      <c r="ALX2865" s="46"/>
      <c r="ALY2865" s="46"/>
      <c r="ALZ2865" s="46"/>
      <c r="AMA2865" s="46"/>
      <c r="AMB2865" s="46"/>
      <c r="AMC2865" s="46"/>
      <c r="AMD2865" s="46"/>
      <c r="AME2865" s="46"/>
      <c r="AMF2865" s="46"/>
      <c r="AMG2865" s="46"/>
      <c r="AMH2865" s="46"/>
      <c r="AMI2865" s="46"/>
      <c r="AMJ2865" s="46"/>
      <c r="AMK2865" s="46"/>
      <c r="AML2865" s="46"/>
      <c r="AMM2865" s="46"/>
      <c r="AMN2865" s="46"/>
      <c r="AMO2865" s="46"/>
      <c r="AMP2865" s="46"/>
      <c r="AMQ2865" s="46"/>
      <c r="AMR2865" s="46"/>
      <c r="AMS2865" s="46"/>
      <c r="AMT2865" s="46"/>
      <c r="AMU2865" s="46"/>
      <c r="AMV2865" s="46"/>
      <c r="AMW2865" s="46"/>
      <c r="AMX2865" s="46"/>
      <c r="AMY2865" s="46"/>
      <c r="AMZ2865" s="46"/>
      <c r="ANA2865" s="46"/>
      <c r="ANB2865" s="46"/>
      <c r="ANC2865" s="46"/>
      <c r="AND2865" s="46"/>
      <c r="ANE2865" s="46"/>
      <c r="ANF2865" s="46"/>
      <c r="ANG2865" s="46"/>
      <c r="ANH2865" s="46"/>
      <c r="ANI2865" s="46"/>
      <c r="ANJ2865" s="46"/>
      <c r="ANK2865" s="46"/>
      <c r="ANL2865" s="46"/>
      <c r="ANM2865" s="46"/>
      <c r="ANN2865" s="46"/>
      <c r="ANO2865" s="46"/>
      <c r="ANP2865" s="46"/>
      <c r="ANQ2865" s="46"/>
      <c r="ANR2865" s="46"/>
      <c r="ANS2865" s="46"/>
      <c r="ANT2865" s="46"/>
      <c r="ANU2865" s="46"/>
      <c r="ANV2865" s="46"/>
      <c r="ANW2865" s="46"/>
      <c r="ANX2865" s="46"/>
      <c r="ANY2865" s="46"/>
      <c r="ANZ2865" s="46"/>
      <c r="AOA2865" s="46"/>
      <c r="AOB2865" s="46"/>
      <c r="AOC2865" s="46"/>
      <c r="AOD2865" s="46"/>
      <c r="AOE2865" s="46"/>
      <c r="AOF2865" s="46"/>
      <c r="AOG2865" s="46"/>
      <c r="AOH2865" s="46"/>
      <c r="AOI2865" s="46"/>
      <c r="AOJ2865" s="46"/>
      <c r="AOK2865" s="46"/>
      <c r="AOL2865" s="46"/>
      <c r="AOM2865" s="46"/>
      <c r="AON2865" s="46"/>
      <c r="AOO2865" s="46"/>
      <c r="AOP2865" s="46"/>
      <c r="AOQ2865" s="46"/>
      <c r="AOR2865" s="46"/>
      <c r="AOS2865" s="46"/>
      <c r="AOT2865" s="46"/>
      <c r="AOU2865" s="46"/>
      <c r="AOV2865" s="46"/>
      <c r="AOW2865" s="46"/>
      <c r="AOX2865" s="46"/>
      <c r="AOY2865" s="46"/>
      <c r="AOZ2865" s="46"/>
      <c r="APA2865" s="46"/>
      <c r="APB2865" s="46"/>
      <c r="APC2865" s="46"/>
      <c r="APD2865" s="46"/>
      <c r="APE2865" s="46"/>
      <c r="APF2865" s="46"/>
      <c r="APG2865" s="46"/>
      <c r="APH2865" s="46"/>
      <c r="API2865" s="46"/>
      <c r="APJ2865" s="46"/>
      <c r="APK2865" s="46"/>
      <c r="APL2865" s="46"/>
      <c r="APM2865" s="46"/>
      <c r="APN2865" s="46"/>
      <c r="APO2865" s="46"/>
      <c r="APP2865" s="46"/>
      <c r="APQ2865" s="46"/>
      <c r="APR2865" s="46"/>
      <c r="APS2865" s="46"/>
      <c r="APT2865" s="46"/>
      <c r="APU2865" s="46"/>
      <c r="APV2865" s="46"/>
      <c r="APW2865" s="46"/>
      <c r="APX2865" s="46"/>
      <c r="APY2865" s="46"/>
      <c r="APZ2865" s="46"/>
      <c r="AQA2865" s="46"/>
      <c r="AQB2865" s="46"/>
      <c r="AQC2865" s="46"/>
      <c r="AQD2865" s="46"/>
      <c r="AQE2865" s="46"/>
      <c r="AQF2865" s="46"/>
      <c r="AQG2865" s="46"/>
      <c r="AQH2865" s="46"/>
      <c r="AQI2865" s="46"/>
      <c r="AQJ2865" s="46"/>
      <c r="AQK2865" s="46"/>
      <c r="AQL2865" s="46"/>
      <c r="AQM2865" s="46"/>
      <c r="AQN2865" s="46"/>
      <c r="AQO2865" s="46"/>
      <c r="AQP2865" s="46"/>
      <c r="AQQ2865" s="46"/>
      <c r="AQR2865" s="46"/>
      <c r="AQS2865" s="46"/>
      <c r="AQT2865" s="46"/>
      <c r="AQU2865" s="46"/>
      <c r="AQV2865" s="46"/>
      <c r="AQW2865" s="46"/>
      <c r="AQX2865" s="46"/>
      <c r="AQY2865" s="46"/>
      <c r="AQZ2865" s="46"/>
      <c r="ARA2865" s="46"/>
      <c r="ARB2865" s="46"/>
      <c r="ARC2865" s="46"/>
      <c r="ARD2865" s="46"/>
      <c r="ARE2865" s="46"/>
      <c r="ARF2865" s="46"/>
      <c r="ARG2865" s="46"/>
      <c r="ARH2865" s="46"/>
      <c r="ARI2865" s="46"/>
      <c r="ARJ2865" s="46"/>
      <c r="ARK2865" s="46"/>
      <c r="ARL2865" s="46"/>
      <c r="ARM2865" s="46"/>
      <c r="ARN2865" s="46"/>
      <c r="ARO2865" s="46"/>
      <c r="ARP2865" s="46"/>
      <c r="ARQ2865" s="46"/>
      <c r="ARR2865" s="46"/>
      <c r="ARS2865" s="46"/>
      <c r="ART2865" s="46"/>
      <c r="ARU2865" s="46"/>
      <c r="ARV2865" s="46"/>
      <c r="ARW2865" s="46"/>
      <c r="ARX2865" s="46"/>
      <c r="ARY2865" s="46"/>
      <c r="ARZ2865" s="46"/>
      <c r="ASA2865" s="46"/>
      <c r="ASB2865" s="46"/>
      <c r="ASC2865" s="46"/>
      <c r="ASD2865" s="46"/>
      <c r="ASE2865" s="46"/>
      <c r="ASF2865" s="46"/>
      <c r="ASG2865" s="46"/>
      <c r="ASH2865" s="46"/>
      <c r="ASI2865" s="46"/>
      <c r="ASJ2865" s="46"/>
      <c r="ASK2865" s="46"/>
      <c r="ASL2865" s="46"/>
      <c r="ASM2865" s="46"/>
      <c r="ASN2865" s="46"/>
      <c r="ASO2865" s="46"/>
      <c r="ASP2865" s="46"/>
      <c r="ASQ2865" s="46"/>
      <c r="ASR2865" s="46"/>
      <c r="ASS2865" s="46"/>
      <c r="AST2865" s="46"/>
      <c r="ASU2865" s="46"/>
      <c r="ASV2865" s="46"/>
      <c r="ASW2865" s="46"/>
      <c r="ASX2865" s="46"/>
      <c r="ASY2865" s="46"/>
      <c r="ASZ2865" s="46"/>
      <c r="ATA2865" s="46"/>
      <c r="ATB2865" s="46"/>
      <c r="ATC2865" s="46"/>
      <c r="ATD2865" s="46"/>
      <c r="ATE2865" s="46"/>
      <c r="ATF2865" s="46"/>
      <c r="ATG2865" s="46"/>
      <c r="ATH2865" s="46"/>
      <c r="ATI2865" s="46"/>
      <c r="ATJ2865" s="46"/>
      <c r="ATK2865" s="46"/>
      <c r="ATL2865" s="46"/>
      <c r="ATM2865" s="46"/>
      <c r="ATN2865" s="46"/>
      <c r="ATO2865" s="46"/>
      <c r="ATP2865" s="46"/>
      <c r="ATQ2865" s="46"/>
      <c r="ATR2865" s="46"/>
      <c r="ATS2865" s="46"/>
      <c r="ATT2865" s="46"/>
      <c r="ATU2865" s="46"/>
      <c r="ATV2865" s="46"/>
      <c r="ATW2865" s="46"/>
      <c r="ATX2865" s="46"/>
      <c r="ATY2865" s="46"/>
      <c r="ATZ2865" s="46"/>
      <c r="AUA2865" s="46"/>
      <c r="AUB2865" s="46"/>
      <c r="AUC2865" s="46"/>
      <c r="AUD2865" s="46"/>
      <c r="AUE2865" s="46"/>
      <c r="AUF2865" s="46"/>
      <c r="AUG2865" s="46"/>
      <c r="AUH2865" s="46"/>
      <c r="AUI2865" s="46"/>
      <c r="AUJ2865" s="46"/>
      <c r="AUK2865" s="46"/>
      <c r="AUL2865" s="46"/>
      <c r="AUM2865" s="46"/>
      <c r="AUN2865" s="46"/>
      <c r="AUO2865" s="46"/>
      <c r="AUP2865" s="46"/>
      <c r="AUQ2865" s="46"/>
      <c r="AUR2865" s="46"/>
      <c r="AUS2865" s="46"/>
      <c r="AUT2865" s="46"/>
      <c r="AUU2865" s="46"/>
      <c r="AUV2865" s="46"/>
      <c r="AUW2865" s="46"/>
      <c r="AUX2865" s="46"/>
      <c r="AUY2865" s="46"/>
      <c r="AUZ2865" s="46"/>
      <c r="AVA2865" s="46"/>
      <c r="AVB2865" s="46"/>
      <c r="AVC2865" s="46"/>
      <c r="AVD2865" s="46"/>
      <c r="AVE2865" s="46"/>
      <c r="AVF2865" s="46"/>
      <c r="AVG2865" s="46"/>
      <c r="AVH2865" s="46"/>
      <c r="AVI2865" s="46"/>
      <c r="AVJ2865" s="46"/>
      <c r="AVK2865" s="46"/>
      <c r="AVL2865" s="46"/>
      <c r="AVM2865" s="46"/>
      <c r="AVN2865" s="46"/>
      <c r="AVO2865" s="46"/>
      <c r="AVP2865" s="46"/>
      <c r="AVQ2865" s="46"/>
      <c r="AVR2865" s="46"/>
      <c r="AVS2865" s="46"/>
      <c r="AVT2865" s="46"/>
      <c r="AVU2865" s="46"/>
      <c r="AVV2865" s="46"/>
      <c r="AVW2865" s="46"/>
      <c r="AVX2865" s="46"/>
      <c r="AVY2865" s="46"/>
      <c r="AVZ2865" s="46"/>
      <c r="AWA2865" s="46"/>
      <c r="AWB2865" s="46"/>
      <c r="AWC2865" s="46"/>
      <c r="AWD2865" s="46"/>
      <c r="AWE2865" s="46"/>
      <c r="AWF2865" s="46"/>
      <c r="AWG2865" s="46"/>
      <c r="AWH2865" s="46"/>
      <c r="AWI2865" s="46"/>
      <c r="AWJ2865" s="46"/>
      <c r="AWK2865" s="46"/>
      <c r="AWL2865" s="46"/>
      <c r="AWM2865" s="46"/>
      <c r="AWN2865" s="46"/>
      <c r="AWO2865" s="46"/>
      <c r="AWP2865" s="46"/>
      <c r="AWQ2865" s="46"/>
      <c r="AWR2865" s="46"/>
      <c r="AWS2865" s="46"/>
      <c r="AWT2865" s="46"/>
      <c r="AWU2865" s="46"/>
      <c r="AWV2865" s="46"/>
      <c r="AWW2865" s="46"/>
      <c r="AWX2865" s="46"/>
      <c r="AWY2865" s="46"/>
      <c r="AWZ2865" s="46"/>
      <c r="AXA2865" s="46"/>
      <c r="AXB2865" s="46"/>
      <c r="AXC2865" s="46"/>
      <c r="AXD2865" s="46"/>
      <c r="AXE2865" s="46"/>
      <c r="AXF2865" s="46"/>
      <c r="AXG2865" s="46"/>
      <c r="AXH2865" s="46"/>
      <c r="AXI2865" s="46"/>
      <c r="AXJ2865" s="46"/>
      <c r="AXK2865" s="46"/>
      <c r="AXL2865" s="46"/>
      <c r="AXM2865" s="46"/>
      <c r="AXN2865" s="46"/>
      <c r="AXO2865" s="46"/>
      <c r="AXP2865" s="46"/>
      <c r="AXQ2865" s="46"/>
      <c r="AXR2865" s="46"/>
      <c r="AXS2865" s="46"/>
      <c r="AXT2865" s="46"/>
      <c r="AXU2865" s="46"/>
      <c r="AXV2865" s="46"/>
      <c r="AXW2865" s="46"/>
      <c r="AXX2865" s="46"/>
      <c r="AXY2865" s="46"/>
      <c r="AXZ2865" s="46"/>
      <c r="AYA2865" s="46"/>
      <c r="AYB2865" s="46"/>
      <c r="AYC2865" s="46"/>
      <c r="AYD2865" s="46"/>
      <c r="AYE2865" s="46"/>
      <c r="AYF2865" s="46"/>
      <c r="AYG2865" s="46"/>
      <c r="AYH2865" s="46"/>
      <c r="AYI2865" s="46"/>
      <c r="AYJ2865" s="46"/>
      <c r="AYK2865" s="46"/>
      <c r="AYL2865" s="46"/>
      <c r="AYM2865" s="46"/>
      <c r="AYN2865" s="46"/>
      <c r="AYO2865" s="46"/>
      <c r="AYP2865" s="46"/>
      <c r="AYQ2865" s="46"/>
      <c r="AYR2865" s="46"/>
      <c r="AYS2865" s="46"/>
      <c r="AYT2865" s="46"/>
      <c r="AYU2865" s="46"/>
      <c r="AYV2865" s="46"/>
      <c r="AYW2865" s="46"/>
      <c r="AYX2865" s="46"/>
      <c r="AYY2865" s="46"/>
      <c r="AYZ2865" s="46"/>
      <c r="AZA2865" s="46"/>
      <c r="AZB2865" s="46"/>
      <c r="AZC2865" s="46"/>
      <c r="AZD2865" s="46"/>
      <c r="AZE2865" s="46"/>
      <c r="AZF2865" s="46"/>
      <c r="AZG2865" s="46"/>
      <c r="AZH2865" s="46"/>
      <c r="AZI2865" s="46"/>
      <c r="AZJ2865" s="46"/>
      <c r="AZK2865" s="46"/>
      <c r="AZL2865" s="46"/>
      <c r="AZM2865" s="46"/>
      <c r="AZN2865" s="46"/>
      <c r="AZO2865" s="46"/>
      <c r="AZP2865" s="46"/>
      <c r="AZQ2865" s="46"/>
      <c r="AZR2865" s="46"/>
      <c r="AZS2865" s="46"/>
      <c r="AZT2865" s="46"/>
      <c r="AZU2865" s="46"/>
      <c r="AZV2865" s="46"/>
      <c r="AZW2865" s="46"/>
      <c r="AZX2865" s="46"/>
      <c r="AZY2865" s="46"/>
      <c r="AZZ2865" s="46"/>
      <c r="BAA2865" s="46"/>
      <c r="BAB2865" s="46"/>
      <c r="BAC2865" s="46"/>
      <c r="BAD2865" s="46"/>
      <c r="BAE2865" s="46"/>
      <c r="BAF2865" s="46"/>
      <c r="BAG2865" s="46"/>
      <c r="BAH2865" s="46"/>
      <c r="BAI2865" s="46"/>
      <c r="BAJ2865" s="46"/>
      <c r="BAK2865" s="46"/>
      <c r="BAL2865" s="46"/>
      <c r="BAM2865" s="46"/>
      <c r="BAN2865" s="46"/>
      <c r="BAO2865" s="46"/>
      <c r="BAP2865" s="46"/>
      <c r="BAQ2865" s="46"/>
      <c r="BAR2865" s="46"/>
      <c r="BAS2865" s="46"/>
      <c r="BAT2865" s="46"/>
      <c r="BAU2865" s="46"/>
      <c r="BAV2865" s="46"/>
      <c r="BAW2865" s="46"/>
      <c r="BAX2865" s="46"/>
      <c r="BAY2865" s="46"/>
      <c r="BAZ2865" s="46"/>
      <c r="BBA2865" s="46"/>
      <c r="BBB2865" s="46"/>
      <c r="BBC2865" s="46"/>
      <c r="BBD2865" s="46"/>
      <c r="BBE2865" s="46"/>
      <c r="BBF2865" s="46"/>
      <c r="BBG2865" s="46"/>
      <c r="BBH2865" s="46"/>
      <c r="BBI2865" s="46"/>
      <c r="BBJ2865" s="46"/>
      <c r="BBK2865" s="46"/>
      <c r="BBL2865" s="46"/>
      <c r="BBM2865" s="46"/>
      <c r="BBN2865" s="46"/>
      <c r="BBO2865" s="46"/>
      <c r="BBP2865" s="46"/>
      <c r="BBQ2865" s="46"/>
      <c r="BBR2865" s="46"/>
      <c r="BBS2865" s="46"/>
      <c r="BBT2865" s="46"/>
      <c r="BBU2865" s="46"/>
      <c r="BBV2865" s="46"/>
      <c r="BBW2865" s="46"/>
      <c r="BBX2865" s="46"/>
      <c r="BBY2865" s="46"/>
      <c r="BBZ2865" s="46"/>
      <c r="BCA2865" s="46"/>
      <c r="BCB2865" s="46"/>
      <c r="BCC2865" s="46"/>
      <c r="BCD2865" s="46"/>
      <c r="BCE2865" s="46"/>
      <c r="BCF2865" s="46"/>
      <c r="BCG2865" s="46"/>
      <c r="BCH2865" s="46"/>
      <c r="BCI2865" s="46"/>
      <c r="BCJ2865" s="46"/>
      <c r="BCK2865" s="46"/>
      <c r="BCL2865" s="46"/>
      <c r="BCM2865" s="46"/>
      <c r="BCN2865" s="46"/>
      <c r="BCO2865" s="46"/>
      <c r="BCP2865" s="46"/>
      <c r="BCQ2865" s="46"/>
      <c r="BCR2865" s="46"/>
      <c r="BCS2865" s="46"/>
      <c r="BCT2865" s="46"/>
      <c r="BCU2865" s="46"/>
      <c r="BCV2865" s="46"/>
      <c r="BCW2865" s="46"/>
      <c r="BCX2865" s="46"/>
      <c r="BCY2865" s="46"/>
      <c r="BCZ2865" s="46"/>
      <c r="BDA2865" s="46"/>
      <c r="BDB2865" s="46"/>
      <c r="BDC2865" s="46"/>
      <c r="BDD2865" s="46"/>
      <c r="BDE2865" s="46"/>
      <c r="BDF2865" s="46"/>
      <c r="BDG2865" s="46"/>
      <c r="BDH2865" s="46"/>
      <c r="BDI2865" s="46"/>
      <c r="BDJ2865" s="46"/>
      <c r="BDK2865" s="46"/>
      <c r="BDL2865" s="46"/>
      <c r="BDM2865" s="46"/>
      <c r="BDN2865" s="46"/>
      <c r="BDO2865" s="46"/>
      <c r="BDP2865" s="46"/>
      <c r="BDQ2865" s="46"/>
      <c r="BDR2865" s="46"/>
      <c r="BDS2865" s="46"/>
      <c r="BDT2865" s="46"/>
      <c r="BDU2865" s="46"/>
      <c r="BDV2865" s="46"/>
      <c r="BDW2865" s="46"/>
      <c r="BDX2865" s="46"/>
      <c r="BDY2865" s="46"/>
      <c r="BDZ2865" s="46"/>
      <c r="BEA2865" s="46"/>
      <c r="BEB2865" s="46"/>
      <c r="BEC2865" s="46"/>
      <c r="BED2865" s="46"/>
      <c r="BEE2865" s="46"/>
      <c r="BEF2865" s="46"/>
      <c r="BEG2865" s="46"/>
      <c r="BEH2865" s="46"/>
      <c r="BEI2865" s="46"/>
      <c r="BEJ2865" s="46"/>
      <c r="BEK2865" s="46"/>
      <c r="BEL2865" s="46"/>
      <c r="BEM2865" s="46"/>
      <c r="BEN2865" s="46"/>
      <c r="BEO2865" s="46"/>
      <c r="BEP2865" s="46"/>
      <c r="BEQ2865" s="46"/>
      <c r="BER2865" s="46"/>
      <c r="BES2865" s="46"/>
      <c r="BET2865" s="46"/>
      <c r="BEU2865" s="46"/>
      <c r="BEV2865" s="46"/>
      <c r="BEW2865" s="46"/>
      <c r="BEX2865" s="46"/>
      <c r="BEY2865" s="46"/>
      <c r="BEZ2865" s="46"/>
      <c r="BFA2865" s="46"/>
      <c r="BFB2865" s="46"/>
      <c r="BFC2865" s="46"/>
      <c r="BFD2865" s="46"/>
      <c r="BFE2865" s="46"/>
      <c r="BFF2865" s="46"/>
      <c r="BFG2865" s="46"/>
      <c r="BFH2865" s="46"/>
      <c r="BFI2865" s="46"/>
      <c r="BFJ2865" s="46"/>
      <c r="BFK2865" s="46"/>
      <c r="BFL2865" s="46"/>
      <c r="BFM2865" s="46"/>
      <c r="BFN2865" s="46"/>
      <c r="BFO2865" s="46"/>
      <c r="BFP2865" s="46"/>
      <c r="BFQ2865" s="46"/>
      <c r="BFR2865" s="46"/>
      <c r="BFS2865" s="46"/>
      <c r="BFT2865" s="46"/>
      <c r="BFU2865" s="46"/>
      <c r="BFV2865" s="46"/>
      <c r="BFW2865" s="46"/>
      <c r="BFX2865" s="46"/>
      <c r="BFY2865" s="46"/>
      <c r="BFZ2865" s="46"/>
      <c r="BGA2865" s="46"/>
      <c r="BGB2865" s="46"/>
      <c r="BGC2865" s="46"/>
      <c r="BGD2865" s="46"/>
      <c r="BGE2865" s="46"/>
      <c r="BGF2865" s="46"/>
      <c r="BGG2865" s="46"/>
      <c r="BGH2865" s="46"/>
      <c r="BGI2865" s="46"/>
      <c r="BGJ2865" s="46"/>
      <c r="BGK2865" s="46"/>
      <c r="BGL2865" s="46"/>
      <c r="BGM2865" s="46"/>
      <c r="BGN2865" s="46"/>
      <c r="BGO2865" s="46"/>
      <c r="BGP2865" s="46"/>
      <c r="BGQ2865" s="46"/>
      <c r="BGR2865" s="46"/>
      <c r="BGS2865" s="46"/>
      <c r="BGT2865" s="46"/>
      <c r="BGU2865" s="46"/>
      <c r="BGV2865" s="46"/>
      <c r="BGW2865" s="46"/>
      <c r="BGX2865" s="46"/>
      <c r="BGY2865" s="46"/>
      <c r="BGZ2865" s="46"/>
      <c r="BHA2865" s="46"/>
      <c r="BHB2865" s="46"/>
      <c r="BHC2865" s="46"/>
      <c r="BHD2865" s="46"/>
      <c r="BHE2865" s="46"/>
      <c r="BHF2865" s="46"/>
      <c r="BHG2865" s="46"/>
      <c r="BHH2865" s="46"/>
      <c r="BHI2865" s="46"/>
      <c r="BHJ2865" s="46"/>
      <c r="BHK2865" s="46"/>
      <c r="BHL2865" s="46"/>
      <c r="BHM2865" s="46"/>
      <c r="BHN2865" s="46"/>
      <c r="BHO2865" s="46"/>
      <c r="BHP2865" s="46"/>
      <c r="BHQ2865" s="46"/>
      <c r="BHR2865" s="46"/>
      <c r="BHS2865" s="46"/>
      <c r="BHT2865" s="46"/>
      <c r="BHU2865" s="46"/>
      <c r="BHV2865" s="46"/>
      <c r="BHW2865" s="46"/>
      <c r="BHX2865" s="46"/>
      <c r="BHY2865" s="46"/>
      <c r="BHZ2865" s="46"/>
      <c r="BIA2865" s="46"/>
      <c r="BIB2865" s="46"/>
      <c r="BIC2865" s="46"/>
      <c r="BID2865" s="46"/>
      <c r="BIE2865" s="46"/>
      <c r="BIF2865" s="46"/>
      <c r="BIG2865" s="46"/>
      <c r="BIH2865" s="46"/>
      <c r="BII2865" s="46"/>
      <c r="BIJ2865" s="46"/>
      <c r="BIK2865" s="46"/>
      <c r="BIL2865" s="46"/>
      <c r="BIM2865" s="46"/>
      <c r="BIN2865" s="46"/>
      <c r="BIO2865" s="46"/>
      <c r="BIP2865" s="46"/>
      <c r="BIQ2865" s="46"/>
      <c r="BIR2865" s="46"/>
      <c r="BIS2865" s="46"/>
      <c r="BIT2865" s="46"/>
      <c r="BIU2865" s="46"/>
      <c r="BIV2865" s="46"/>
      <c r="BIW2865" s="46"/>
      <c r="BIX2865" s="46"/>
      <c r="BIY2865" s="46"/>
      <c r="BIZ2865" s="46"/>
      <c r="BJA2865" s="46"/>
      <c r="BJB2865" s="46"/>
      <c r="BJC2865" s="46"/>
      <c r="BJD2865" s="46"/>
      <c r="BJE2865" s="46"/>
      <c r="BJF2865" s="46"/>
      <c r="BJG2865" s="46"/>
      <c r="BJH2865" s="46"/>
      <c r="BJI2865" s="46"/>
      <c r="BJJ2865" s="46"/>
      <c r="BJK2865" s="46"/>
      <c r="BJL2865" s="46"/>
      <c r="BJM2865" s="46"/>
      <c r="BJN2865" s="46"/>
      <c r="BJO2865" s="46"/>
      <c r="BJP2865" s="46"/>
      <c r="BJQ2865" s="46"/>
      <c r="BJR2865" s="46"/>
      <c r="BJS2865" s="46"/>
      <c r="BJT2865" s="46"/>
      <c r="BJU2865" s="46"/>
      <c r="BJV2865" s="46"/>
      <c r="BJW2865" s="46"/>
      <c r="BJX2865" s="46"/>
      <c r="BJY2865" s="46"/>
      <c r="BJZ2865" s="46"/>
      <c r="BKA2865" s="46"/>
      <c r="BKB2865" s="46"/>
      <c r="BKC2865" s="46"/>
      <c r="BKD2865" s="46"/>
      <c r="BKE2865" s="46"/>
      <c r="BKF2865" s="46"/>
      <c r="BKG2865" s="46"/>
      <c r="BKH2865" s="46"/>
      <c r="BKI2865" s="46"/>
      <c r="BKJ2865" s="46"/>
      <c r="BKK2865" s="46"/>
      <c r="BKL2865" s="46"/>
      <c r="BKM2865" s="46"/>
      <c r="BKN2865" s="46"/>
      <c r="BKO2865" s="46"/>
      <c r="BKP2865" s="46"/>
      <c r="BKQ2865" s="46"/>
      <c r="BKR2865" s="46"/>
      <c r="BKS2865" s="46"/>
      <c r="BKT2865" s="46"/>
      <c r="BKU2865" s="46"/>
      <c r="BKV2865" s="46"/>
      <c r="BKW2865" s="46"/>
      <c r="BKX2865" s="46"/>
      <c r="BKY2865" s="46"/>
      <c r="BKZ2865" s="46"/>
      <c r="BLA2865" s="46"/>
      <c r="BLB2865" s="46"/>
      <c r="BLC2865" s="46"/>
      <c r="BLD2865" s="46"/>
      <c r="BLE2865" s="46"/>
      <c r="BLF2865" s="46"/>
      <c r="BLG2865" s="46"/>
      <c r="BLH2865" s="46"/>
      <c r="BLI2865" s="46"/>
      <c r="BLJ2865" s="46"/>
      <c r="BLK2865" s="46"/>
      <c r="BLL2865" s="46"/>
      <c r="BLM2865" s="46"/>
      <c r="BLN2865" s="46"/>
      <c r="BLO2865" s="46"/>
      <c r="BLP2865" s="46"/>
      <c r="BLQ2865" s="46"/>
      <c r="BLR2865" s="46"/>
      <c r="BLS2865" s="46"/>
      <c r="BLT2865" s="46"/>
      <c r="BLU2865" s="46"/>
      <c r="BLV2865" s="46"/>
      <c r="BLW2865" s="46"/>
      <c r="BLX2865" s="46"/>
      <c r="BLY2865" s="46"/>
      <c r="BLZ2865" s="46"/>
      <c r="BMA2865" s="46"/>
      <c r="BMB2865" s="46"/>
      <c r="BMC2865" s="46"/>
      <c r="BMD2865" s="46"/>
      <c r="BME2865" s="46"/>
      <c r="BMF2865" s="46"/>
      <c r="BMG2865" s="46"/>
      <c r="BMH2865" s="46"/>
      <c r="BMI2865" s="46"/>
      <c r="BMJ2865" s="46"/>
      <c r="BMK2865" s="46"/>
      <c r="BML2865" s="46"/>
      <c r="BMM2865" s="46"/>
      <c r="BMN2865" s="46"/>
      <c r="BMO2865" s="46"/>
      <c r="BMP2865" s="46"/>
      <c r="BMQ2865" s="46"/>
      <c r="BMR2865" s="46"/>
      <c r="BMS2865" s="46"/>
      <c r="BMT2865" s="46"/>
      <c r="BMU2865" s="46"/>
      <c r="BMV2865" s="46"/>
      <c r="BMW2865" s="46"/>
      <c r="BMX2865" s="46"/>
      <c r="BMY2865" s="46"/>
      <c r="BMZ2865" s="46"/>
      <c r="BNA2865" s="46"/>
      <c r="BNB2865" s="46"/>
      <c r="BNC2865" s="46"/>
      <c r="BND2865" s="46"/>
      <c r="BNE2865" s="46"/>
      <c r="BNF2865" s="46"/>
      <c r="BNG2865" s="46"/>
      <c r="BNH2865" s="46"/>
      <c r="BNI2865" s="46"/>
      <c r="BNJ2865" s="46"/>
      <c r="BNK2865" s="46"/>
      <c r="BNL2865" s="46"/>
      <c r="BNM2865" s="46"/>
      <c r="BNN2865" s="46"/>
      <c r="BNO2865" s="46"/>
      <c r="BNP2865" s="46"/>
      <c r="BNQ2865" s="46"/>
      <c r="BNR2865" s="46"/>
      <c r="BNS2865" s="46"/>
      <c r="BNT2865" s="46"/>
      <c r="BNU2865" s="46"/>
      <c r="BNV2865" s="46"/>
      <c r="BNW2865" s="46"/>
      <c r="BNX2865" s="46"/>
      <c r="BNY2865" s="46"/>
      <c r="BNZ2865" s="46"/>
      <c r="BOA2865" s="46"/>
      <c r="BOB2865" s="46"/>
      <c r="BOC2865" s="46"/>
      <c r="BOD2865" s="46"/>
      <c r="BOE2865" s="46"/>
      <c r="BOF2865" s="46"/>
      <c r="BOG2865" s="46"/>
      <c r="BOH2865" s="46"/>
      <c r="BOI2865" s="46"/>
      <c r="BOJ2865" s="46"/>
      <c r="BOK2865" s="46"/>
      <c r="BOL2865" s="46"/>
      <c r="BOM2865" s="46"/>
      <c r="BON2865" s="46"/>
      <c r="BOO2865" s="46"/>
      <c r="BOP2865" s="46"/>
      <c r="BOQ2865" s="46"/>
      <c r="BOR2865" s="46"/>
      <c r="BOS2865" s="46"/>
      <c r="BOT2865" s="46"/>
      <c r="BOU2865" s="46"/>
      <c r="BOV2865" s="46"/>
      <c r="BOW2865" s="46"/>
      <c r="BOX2865" s="46"/>
      <c r="BOY2865" s="46"/>
      <c r="BOZ2865" s="46"/>
      <c r="BPA2865" s="46"/>
      <c r="BPB2865" s="46"/>
      <c r="BPC2865" s="46"/>
      <c r="BPD2865" s="46"/>
      <c r="BPE2865" s="46"/>
      <c r="BPF2865" s="46"/>
      <c r="BPG2865" s="46"/>
      <c r="BPH2865" s="46"/>
      <c r="BPI2865" s="46"/>
      <c r="BPJ2865" s="46"/>
      <c r="BPK2865" s="46"/>
      <c r="BPL2865" s="46"/>
      <c r="BPM2865" s="46"/>
      <c r="BPN2865" s="46"/>
      <c r="BPO2865" s="46"/>
      <c r="BPP2865" s="46"/>
      <c r="BPQ2865" s="46"/>
      <c r="BPR2865" s="46"/>
      <c r="BPS2865" s="46"/>
      <c r="BPT2865" s="46"/>
      <c r="BPU2865" s="46"/>
      <c r="BPV2865" s="46"/>
      <c r="BPW2865" s="46"/>
      <c r="BPX2865" s="46"/>
      <c r="BPY2865" s="46"/>
      <c r="BPZ2865" s="46"/>
      <c r="BQA2865" s="46"/>
      <c r="BQB2865" s="46"/>
      <c r="BQC2865" s="46"/>
      <c r="BQD2865" s="46"/>
      <c r="BQE2865" s="46"/>
      <c r="BQF2865" s="46"/>
      <c r="BQG2865" s="46"/>
      <c r="BQH2865" s="46"/>
      <c r="BQI2865" s="46"/>
      <c r="BQJ2865" s="46"/>
      <c r="BQK2865" s="46"/>
      <c r="BQL2865" s="46"/>
      <c r="BQM2865" s="46"/>
      <c r="BQN2865" s="46"/>
      <c r="BQO2865" s="46"/>
      <c r="BQP2865" s="46"/>
      <c r="BQQ2865" s="46"/>
      <c r="BQR2865" s="46"/>
      <c r="BQS2865" s="46"/>
      <c r="BQT2865" s="46"/>
      <c r="BQU2865" s="46"/>
      <c r="BQV2865" s="46"/>
      <c r="BQW2865" s="46"/>
      <c r="BQX2865" s="46"/>
      <c r="BQY2865" s="46"/>
      <c r="BQZ2865" s="46"/>
      <c r="BRA2865" s="46"/>
      <c r="BRB2865" s="46"/>
      <c r="BRC2865" s="46"/>
      <c r="BRD2865" s="46"/>
      <c r="BRE2865" s="46"/>
      <c r="BRF2865" s="46"/>
      <c r="BRG2865" s="46"/>
      <c r="BRH2865" s="46"/>
      <c r="BRI2865" s="46"/>
      <c r="BRJ2865" s="46"/>
      <c r="BRK2865" s="46"/>
      <c r="BRL2865" s="46"/>
      <c r="BRM2865" s="46"/>
      <c r="BRN2865" s="46"/>
      <c r="BRO2865" s="46"/>
      <c r="BRP2865" s="46"/>
      <c r="BRQ2865" s="46"/>
      <c r="BRR2865" s="46"/>
      <c r="BRS2865" s="46"/>
      <c r="BRT2865" s="46"/>
      <c r="BRU2865" s="46"/>
      <c r="BRV2865" s="46"/>
      <c r="BRW2865" s="46"/>
      <c r="BRX2865" s="46"/>
      <c r="BRY2865" s="46"/>
      <c r="BRZ2865" s="46"/>
      <c r="BSA2865" s="46"/>
      <c r="BSB2865" s="46"/>
      <c r="BSC2865" s="46"/>
      <c r="BSD2865" s="46"/>
      <c r="BSE2865" s="46"/>
      <c r="BSF2865" s="46"/>
      <c r="BSG2865" s="46"/>
      <c r="BSH2865" s="46"/>
      <c r="BSI2865" s="46"/>
      <c r="BSJ2865" s="46"/>
      <c r="BSK2865" s="46"/>
      <c r="BSL2865" s="46"/>
      <c r="BSM2865" s="46"/>
      <c r="BSN2865" s="46"/>
      <c r="BSO2865" s="46"/>
      <c r="BSP2865" s="46"/>
      <c r="BSQ2865" s="46"/>
      <c r="BSR2865" s="46"/>
      <c r="BSS2865" s="46"/>
      <c r="BST2865" s="46"/>
      <c r="BSU2865" s="46"/>
      <c r="BSV2865" s="46"/>
      <c r="BSW2865" s="46"/>
      <c r="BSX2865" s="46"/>
      <c r="BSY2865" s="46"/>
      <c r="BSZ2865" s="46"/>
      <c r="BTA2865" s="46"/>
      <c r="BTB2865" s="46"/>
      <c r="BTC2865" s="46"/>
      <c r="BTD2865" s="46"/>
      <c r="BTE2865" s="46"/>
      <c r="BTF2865" s="46"/>
      <c r="BTG2865" s="46"/>
      <c r="BTH2865" s="46"/>
      <c r="BTI2865" s="46"/>
      <c r="BTJ2865" s="46"/>
      <c r="BTK2865" s="46"/>
      <c r="BTL2865" s="46"/>
      <c r="BTM2865" s="46"/>
      <c r="BTN2865" s="46"/>
      <c r="BTO2865" s="46"/>
      <c r="BTP2865" s="46"/>
      <c r="BTQ2865" s="46"/>
      <c r="BTR2865" s="46"/>
      <c r="BTS2865" s="46"/>
      <c r="BTT2865" s="46"/>
      <c r="BTU2865" s="46"/>
      <c r="BTV2865" s="46"/>
      <c r="BTW2865" s="46"/>
      <c r="BTX2865" s="46"/>
      <c r="BTY2865" s="46"/>
      <c r="BTZ2865" s="46"/>
      <c r="BUA2865" s="46"/>
      <c r="BUB2865" s="46"/>
      <c r="BUC2865" s="46"/>
      <c r="BUD2865" s="46"/>
      <c r="BUE2865" s="46"/>
      <c r="BUF2865" s="46"/>
      <c r="BUG2865" s="46"/>
      <c r="BUH2865" s="46"/>
      <c r="BUI2865" s="46"/>
      <c r="BUJ2865" s="46"/>
      <c r="BUK2865" s="46"/>
      <c r="BUL2865" s="46"/>
      <c r="BUM2865" s="46"/>
      <c r="BUN2865" s="46"/>
      <c r="BUO2865" s="46"/>
      <c r="BUP2865" s="46"/>
      <c r="BUQ2865" s="46"/>
      <c r="BUR2865" s="46"/>
      <c r="BUS2865" s="46"/>
      <c r="BUT2865" s="46"/>
      <c r="BUU2865" s="46"/>
      <c r="BUV2865" s="46"/>
      <c r="BUW2865" s="46"/>
      <c r="BUX2865" s="46"/>
      <c r="BUY2865" s="46"/>
      <c r="BUZ2865" s="46"/>
      <c r="BVA2865" s="46"/>
      <c r="BVB2865" s="46"/>
      <c r="BVC2865" s="46"/>
      <c r="BVD2865" s="46"/>
      <c r="BVE2865" s="46"/>
      <c r="BVF2865" s="46"/>
      <c r="BVG2865" s="46"/>
      <c r="BVH2865" s="46"/>
      <c r="BVI2865" s="46"/>
      <c r="BVJ2865" s="46"/>
      <c r="BVK2865" s="46"/>
      <c r="BVL2865" s="46"/>
      <c r="BVM2865" s="46"/>
      <c r="BVN2865" s="46"/>
      <c r="BVO2865" s="46"/>
      <c r="BVP2865" s="46"/>
      <c r="BVQ2865" s="46"/>
      <c r="BVR2865" s="46"/>
      <c r="BVS2865" s="46"/>
      <c r="BVT2865" s="46"/>
      <c r="BVU2865" s="46"/>
      <c r="BVV2865" s="46"/>
      <c r="BVW2865" s="46"/>
      <c r="BVX2865" s="46"/>
      <c r="BVY2865" s="46"/>
      <c r="BVZ2865" s="46"/>
      <c r="BWA2865" s="46"/>
      <c r="BWB2865" s="46"/>
      <c r="BWC2865" s="46"/>
      <c r="BWD2865" s="46"/>
      <c r="BWE2865" s="46"/>
      <c r="BWF2865" s="46"/>
      <c r="BWG2865" s="46"/>
      <c r="BWH2865" s="46"/>
      <c r="BWI2865" s="46"/>
      <c r="BWJ2865" s="46"/>
      <c r="BWK2865" s="46"/>
      <c r="BWL2865" s="46"/>
      <c r="BWM2865" s="46"/>
      <c r="BWN2865" s="46"/>
      <c r="BWO2865" s="46"/>
      <c r="BWP2865" s="46"/>
      <c r="BWQ2865" s="46"/>
      <c r="BWR2865" s="46"/>
      <c r="BWS2865" s="46"/>
      <c r="BWT2865" s="46"/>
      <c r="BWU2865" s="46"/>
      <c r="BWV2865" s="46"/>
      <c r="BWW2865" s="46"/>
      <c r="BWX2865" s="46"/>
      <c r="BWY2865" s="46"/>
      <c r="BWZ2865" s="46"/>
      <c r="BXA2865" s="46"/>
      <c r="BXB2865" s="46"/>
      <c r="BXC2865" s="46"/>
      <c r="BXD2865" s="46"/>
      <c r="BXE2865" s="46"/>
      <c r="BXF2865" s="46"/>
      <c r="BXG2865" s="46"/>
      <c r="BXH2865" s="46"/>
      <c r="BXI2865" s="46"/>
      <c r="BXJ2865" s="46"/>
      <c r="BXK2865" s="46"/>
      <c r="BXL2865" s="46"/>
      <c r="BXM2865" s="46"/>
      <c r="BXN2865" s="46"/>
      <c r="BXO2865" s="46"/>
      <c r="BXP2865" s="46"/>
      <c r="BXQ2865" s="46"/>
      <c r="BXR2865" s="46"/>
      <c r="BXS2865" s="46"/>
      <c r="BXT2865" s="46"/>
      <c r="BXU2865" s="46"/>
      <c r="BXV2865" s="46"/>
      <c r="BXW2865" s="46"/>
      <c r="BXX2865" s="46"/>
      <c r="BXY2865" s="46"/>
      <c r="BXZ2865" s="46"/>
      <c r="BYA2865" s="46"/>
      <c r="BYB2865" s="46"/>
      <c r="BYC2865" s="46"/>
      <c r="BYD2865" s="46"/>
      <c r="BYE2865" s="46"/>
      <c r="BYF2865" s="46"/>
      <c r="BYG2865" s="46"/>
      <c r="BYH2865" s="46"/>
      <c r="BYI2865" s="46"/>
      <c r="BYJ2865" s="46"/>
      <c r="BYK2865" s="46"/>
      <c r="BYL2865" s="46"/>
      <c r="BYM2865" s="46"/>
      <c r="BYN2865" s="46"/>
      <c r="BYO2865" s="46"/>
      <c r="BYP2865" s="46"/>
      <c r="BYQ2865" s="46"/>
      <c r="BYR2865" s="46"/>
      <c r="BYS2865" s="46"/>
      <c r="BYT2865" s="46"/>
      <c r="BYU2865" s="46"/>
      <c r="BYV2865" s="46"/>
      <c r="BYW2865" s="46"/>
      <c r="BYX2865" s="46"/>
      <c r="BYY2865" s="46"/>
      <c r="BYZ2865" s="46"/>
      <c r="BZA2865" s="46"/>
      <c r="BZB2865" s="46"/>
      <c r="BZC2865" s="46"/>
      <c r="BZD2865" s="46"/>
      <c r="BZE2865" s="46"/>
      <c r="BZF2865" s="46"/>
      <c r="BZG2865" s="46"/>
      <c r="BZH2865" s="46"/>
      <c r="BZI2865" s="46"/>
      <c r="BZJ2865" s="46"/>
      <c r="BZK2865" s="46"/>
      <c r="BZL2865" s="46"/>
      <c r="BZM2865" s="46"/>
      <c r="BZN2865" s="46"/>
      <c r="BZO2865" s="46"/>
      <c r="BZP2865" s="46"/>
      <c r="BZQ2865" s="46"/>
      <c r="BZR2865" s="46"/>
      <c r="BZS2865" s="46"/>
      <c r="BZT2865" s="46"/>
      <c r="BZU2865" s="46"/>
      <c r="BZV2865" s="46"/>
      <c r="BZW2865" s="46"/>
      <c r="BZX2865" s="46"/>
      <c r="BZY2865" s="46"/>
      <c r="BZZ2865" s="46"/>
      <c r="CAA2865" s="46"/>
      <c r="CAB2865" s="46"/>
      <c r="CAC2865" s="46"/>
      <c r="CAD2865" s="46"/>
      <c r="CAE2865" s="46"/>
      <c r="CAF2865" s="46"/>
      <c r="CAG2865" s="46"/>
      <c r="CAH2865" s="46"/>
      <c r="CAI2865" s="46"/>
      <c r="CAJ2865" s="46"/>
      <c r="CAK2865" s="46"/>
      <c r="CAL2865" s="46"/>
      <c r="CAM2865" s="46"/>
      <c r="CAN2865" s="46"/>
      <c r="CAO2865" s="46"/>
      <c r="CAP2865" s="46"/>
      <c r="CAQ2865" s="46"/>
      <c r="CAR2865" s="46"/>
      <c r="CAS2865" s="46"/>
      <c r="CAT2865" s="46"/>
      <c r="CAU2865" s="46"/>
      <c r="CAV2865" s="46"/>
      <c r="CAW2865" s="46"/>
      <c r="CAX2865" s="46"/>
      <c r="CAY2865" s="46"/>
      <c r="CAZ2865" s="46"/>
      <c r="CBA2865" s="46"/>
      <c r="CBB2865" s="46"/>
      <c r="CBC2865" s="46"/>
      <c r="CBD2865" s="46"/>
      <c r="CBE2865" s="46"/>
      <c r="CBF2865" s="46"/>
      <c r="CBG2865" s="46"/>
      <c r="CBH2865" s="46"/>
      <c r="CBI2865" s="46"/>
      <c r="CBJ2865" s="46"/>
      <c r="CBK2865" s="46"/>
      <c r="CBL2865" s="46"/>
      <c r="CBM2865" s="46"/>
      <c r="CBN2865" s="46"/>
      <c r="CBO2865" s="46"/>
      <c r="CBP2865" s="46"/>
      <c r="CBQ2865" s="46"/>
      <c r="CBR2865" s="46"/>
      <c r="CBS2865" s="46"/>
      <c r="CBT2865" s="46"/>
      <c r="CBU2865" s="46"/>
      <c r="CBV2865" s="46"/>
      <c r="CBW2865" s="46"/>
      <c r="CBX2865" s="46"/>
      <c r="CBY2865" s="46"/>
      <c r="CBZ2865" s="46"/>
      <c r="CCA2865" s="46"/>
      <c r="CCB2865" s="46"/>
      <c r="CCC2865" s="46"/>
      <c r="CCD2865" s="46"/>
      <c r="CCE2865" s="46"/>
      <c r="CCF2865" s="46"/>
      <c r="CCG2865" s="46"/>
      <c r="CCH2865" s="46"/>
      <c r="CCI2865" s="46"/>
      <c r="CCJ2865" s="46"/>
      <c r="CCK2865" s="46"/>
      <c r="CCL2865" s="46"/>
      <c r="CCM2865" s="46"/>
      <c r="CCN2865" s="46"/>
      <c r="CCO2865" s="46"/>
      <c r="CCP2865" s="46"/>
      <c r="CCQ2865" s="46"/>
      <c r="CCR2865" s="46"/>
      <c r="CCS2865" s="46"/>
      <c r="CCT2865" s="46"/>
      <c r="CCU2865" s="46"/>
      <c r="CCV2865" s="46"/>
      <c r="CCW2865" s="46"/>
      <c r="CCX2865" s="46"/>
      <c r="CCY2865" s="46"/>
      <c r="CCZ2865" s="46"/>
      <c r="CDA2865" s="46"/>
      <c r="CDB2865" s="46"/>
      <c r="CDC2865" s="46"/>
      <c r="CDD2865" s="46"/>
      <c r="CDE2865" s="46"/>
      <c r="CDF2865" s="46"/>
      <c r="CDG2865" s="46"/>
      <c r="CDH2865" s="46"/>
      <c r="CDI2865" s="46"/>
      <c r="CDJ2865" s="46"/>
      <c r="CDK2865" s="46"/>
      <c r="CDL2865" s="46"/>
      <c r="CDM2865" s="46"/>
      <c r="CDN2865" s="46"/>
      <c r="CDO2865" s="46"/>
      <c r="CDP2865" s="46"/>
      <c r="CDQ2865" s="46"/>
      <c r="CDR2865" s="46"/>
      <c r="CDS2865" s="46"/>
      <c r="CDT2865" s="46"/>
      <c r="CDU2865" s="46"/>
      <c r="CDV2865" s="46"/>
      <c r="CDW2865" s="46"/>
      <c r="CDX2865" s="46"/>
      <c r="CDY2865" s="46"/>
      <c r="CDZ2865" s="46"/>
      <c r="CEA2865" s="46"/>
      <c r="CEB2865" s="46"/>
      <c r="CEC2865" s="46"/>
      <c r="CED2865" s="46"/>
      <c r="CEE2865" s="46"/>
      <c r="CEF2865" s="46"/>
      <c r="CEG2865" s="46"/>
      <c r="CEH2865" s="46"/>
      <c r="CEI2865" s="46"/>
      <c r="CEJ2865" s="46"/>
      <c r="CEK2865" s="46"/>
      <c r="CEL2865" s="46"/>
      <c r="CEM2865" s="46"/>
      <c r="CEN2865" s="46"/>
      <c r="CEO2865" s="46"/>
      <c r="CEP2865" s="46"/>
      <c r="CEQ2865" s="46"/>
      <c r="CER2865" s="46"/>
      <c r="CES2865" s="46"/>
      <c r="CET2865" s="46"/>
      <c r="CEU2865" s="46"/>
      <c r="CEV2865" s="46"/>
      <c r="CEW2865" s="46"/>
      <c r="CEX2865" s="46"/>
      <c r="CEY2865" s="46"/>
      <c r="CEZ2865" s="46"/>
      <c r="CFA2865" s="46"/>
      <c r="CFB2865" s="46"/>
      <c r="CFC2865" s="46"/>
      <c r="CFD2865" s="46"/>
      <c r="CFE2865" s="46"/>
      <c r="CFF2865" s="46"/>
      <c r="CFG2865" s="46"/>
      <c r="CFH2865" s="46"/>
      <c r="CFI2865" s="46"/>
      <c r="CFJ2865" s="46"/>
      <c r="CFK2865" s="46"/>
      <c r="CFL2865" s="46"/>
      <c r="CFM2865" s="46"/>
      <c r="CFN2865" s="46"/>
      <c r="CFO2865" s="46"/>
      <c r="CFP2865" s="46"/>
      <c r="CFQ2865" s="46"/>
      <c r="CFR2865" s="46"/>
      <c r="CFS2865" s="46"/>
      <c r="CFT2865" s="46"/>
      <c r="CFU2865" s="46"/>
      <c r="CFV2865" s="46"/>
      <c r="CFW2865" s="46"/>
      <c r="CFX2865" s="46"/>
      <c r="CFY2865" s="46"/>
      <c r="CFZ2865" s="46"/>
      <c r="CGA2865" s="46"/>
      <c r="CGB2865" s="46"/>
      <c r="CGC2865" s="46"/>
      <c r="CGD2865" s="46"/>
      <c r="CGE2865" s="46"/>
      <c r="CGF2865" s="46"/>
      <c r="CGG2865" s="46"/>
      <c r="CGH2865" s="46"/>
      <c r="CGI2865" s="46"/>
      <c r="CGJ2865" s="46"/>
      <c r="CGK2865" s="46"/>
      <c r="CGL2865" s="46"/>
      <c r="CGM2865" s="46"/>
      <c r="CGN2865" s="46"/>
      <c r="CGO2865" s="46"/>
      <c r="CGP2865" s="46"/>
      <c r="CGQ2865" s="46"/>
      <c r="CGR2865" s="46"/>
      <c r="CGS2865" s="46"/>
      <c r="CGT2865" s="46"/>
      <c r="CGU2865" s="46"/>
      <c r="CGV2865" s="46"/>
      <c r="CGW2865" s="46"/>
      <c r="CGX2865" s="46"/>
      <c r="CGY2865" s="46"/>
      <c r="CGZ2865" s="46"/>
      <c r="CHA2865" s="46"/>
      <c r="CHB2865" s="46"/>
      <c r="CHC2865" s="46"/>
      <c r="CHD2865" s="46"/>
      <c r="CHE2865" s="46"/>
      <c r="CHF2865" s="46"/>
      <c r="CHG2865" s="46"/>
      <c r="CHH2865" s="46"/>
      <c r="CHI2865" s="46"/>
      <c r="CHJ2865" s="46"/>
      <c r="CHK2865" s="46"/>
      <c r="CHL2865" s="46"/>
      <c r="CHM2865" s="46"/>
      <c r="CHN2865" s="46"/>
      <c r="CHO2865" s="46"/>
      <c r="CHP2865" s="46"/>
      <c r="CHQ2865" s="46"/>
      <c r="CHR2865" s="46"/>
      <c r="CHS2865" s="46"/>
      <c r="CHT2865" s="46"/>
      <c r="CHU2865" s="46"/>
      <c r="CHV2865" s="46"/>
      <c r="CHW2865" s="46"/>
      <c r="CHX2865" s="46"/>
      <c r="CHY2865" s="46"/>
      <c r="CHZ2865" s="46"/>
      <c r="CIA2865" s="46"/>
      <c r="CIB2865" s="46"/>
      <c r="CIC2865" s="46"/>
      <c r="CID2865" s="46"/>
      <c r="CIE2865" s="46"/>
      <c r="CIF2865" s="46"/>
      <c r="CIG2865" s="46"/>
      <c r="CIH2865" s="46"/>
      <c r="CII2865" s="46"/>
      <c r="CIJ2865" s="46"/>
      <c r="CIK2865" s="46"/>
      <c r="CIL2865" s="46"/>
      <c r="CIM2865" s="46"/>
      <c r="CIN2865" s="46"/>
      <c r="CIO2865" s="46"/>
      <c r="CIP2865" s="46"/>
      <c r="CIQ2865" s="46"/>
      <c r="CIR2865" s="46"/>
      <c r="CIS2865" s="46"/>
      <c r="CIT2865" s="46"/>
      <c r="CIU2865" s="46"/>
      <c r="CIV2865" s="46"/>
      <c r="CIW2865" s="46"/>
      <c r="CIX2865" s="46"/>
      <c r="CIY2865" s="46"/>
      <c r="CIZ2865" s="46"/>
      <c r="CJA2865" s="46"/>
      <c r="CJB2865" s="46"/>
      <c r="CJC2865" s="46"/>
      <c r="CJD2865" s="46"/>
      <c r="CJE2865" s="46"/>
      <c r="CJF2865" s="46"/>
      <c r="CJG2865" s="46"/>
      <c r="CJH2865" s="46"/>
      <c r="CJI2865" s="46"/>
      <c r="CJJ2865" s="46"/>
      <c r="CJK2865" s="46"/>
      <c r="CJL2865" s="46"/>
      <c r="CJM2865" s="46"/>
      <c r="CJN2865" s="46"/>
      <c r="CJO2865" s="46"/>
      <c r="CJP2865" s="46"/>
      <c r="CJQ2865" s="46"/>
      <c r="CJR2865" s="46"/>
      <c r="CJS2865" s="46"/>
      <c r="CJT2865" s="46"/>
      <c r="CJU2865" s="46"/>
      <c r="CJV2865" s="46"/>
      <c r="CJW2865" s="46"/>
      <c r="CJX2865" s="46"/>
      <c r="CJY2865" s="46"/>
      <c r="CJZ2865" s="46"/>
      <c r="CKA2865" s="46"/>
      <c r="CKB2865" s="46"/>
      <c r="CKC2865" s="46"/>
      <c r="CKD2865" s="46"/>
      <c r="CKE2865" s="46"/>
      <c r="CKF2865" s="46"/>
      <c r="CKG2865" s="46"/>
      <c r="CKH2865" s="46"/>
      <c r="CKI2865" s="46"/>
      <c r="CKJ2865" s="46"/>
      <c r="CKK2865" s="46"/>
      <c r="CKL2865" s="46"/>
      <c r="CKM2865" s="46"/>
      <c r="CKN2865" s="46"/>
      <c r="CKO2865" s="46"/>
      <c r="CKP2865" s="46"/>
      <c r="CKQ2865" s="46"/>
      <c r="CKR2865" s="46"/>
      <c r="CKS2865" s="46"/>
      <c r="CKT2865" s="46"/>
      <c r="CKU2865" s="46"/>
      <c r="CKV2865" s="46"/>
      <c r="CKW2865" s="46"/>
      <c r="CKX2865" s="46"/>
      <c r="CKY2865" s="46"/>
      <c r="CKZ2865" s="46"/>
      <c r="CLA2865" s="46"/>
      <c r="CLB2865" s="46"/>
      <c r="CLC2865" s="46"/>
      <c r="CLD2865" s="46"/>
      <c r="CLE2865" s="46"/>
      <c r="CLF2865" s="46"/>
      <c r="CLG2865" s="46"/>
      <c r="CLH2865" s="46"/>
      <c r="CLI2865" s="46"/>
      <c r="CLJ2865" s="46"/>
      <c r="CLK2865" s="46"/>
      <c r="CLL2865" s="46"/>
      <c r="CLM2865" s="46"/>
      <c r="CLN2865" s="46"/>
      <c r="CLO2865" s="46"/>
      <c r="CLP2865" s="46"/>
      <c r="CLQ2865" s="46"/>
      <c r="CLR2865" s="46"/>
      <c r="CLS2865" s="46"/>
      <c r="CLT2865" s="46"/>
      <c r="CLU2865" s="46"/>
      <c r="CLV2865" s="46"/>
      <c r="CLW2865" s="46"/>
      <c r="CLX2865" s="46"/>
      <c r="CLY2865" s="46"/>
      <c r="CLZ2865" s="46"/>
      <c r="CMA2865" s="46"/>
      <c r="CMB2865" s="46"/>
      <c r="CMC2865" s="46"/>
      <c r="CMD2865" s="46"/>
      <c r="CME2865" s="46"/>
      <c r="CMF2865" s="46"/>
      <c r="CMG2865" s="46"/>
      <c r="CMH2865" s="46"/>
      <c r="CMI2865" s="46"/>
      <c r="CMJ2865" s="46"/>
      <c r="CMK2865" s="46"/>
      <c r="CML2865" s="46"/>
      <c r="CMM2865" s="46"/>
      <c r="CMN2865" s="46"/>
      <c r="CMO2865" s="46"/>
      <c r="CMP2865" s="46"/>
      <c r="CMQ2865" s="46"/>
      <c r="CMR2865" s="46"/>
      <c r="CMS2865" s="46"/>
      <c r="CMT2865" s="46"/>
      <c r="CMU2865" s="46"/>
      <c r="CMV2865" s="46"/>
      <c r="CMW2865" s="46"/>
      <c r="CMX2865" s="46"/>
      <c r="CMY2865" s="46"/>
      <c r="CMZ2865" s="46"/>
      <c r="CNA2865" s="46"/>
      <c r="CNB2865" s="46"/>
      <c r="CNC2865" s="46"/>
      <c r="CND2865" s="46"/>
      <c r="CNE2865" s="46"/>
      <c r="CNF2865" s="46"/>
      <c r="CNG2865" s="46"/>
      <c r="CNH2865" s="46"/>
      <c r="CNI2865" s="46"/>
      <c r="CNJ2865" s="46"/>
      <c r="CNK2865" s="46"/>
      <c r="CNL2865" s="46"/>
      <c r="CNM2865" s="46"/>
      <c r="CNN2865" s="46"/>
      <c r="CNO2865" s="46"/>
      <c r="CNP2865" s="46"/>
      <c r="CNQ2865" s="46"/>
      <c r="CNR2865" s="46"/>
      <c r="CNS2865" s="46"/>
      <c r="CNT2865" s="46"/>
      <c r="CNU2865" s="46"/>
      <c r="CNV2865" s="46"/>
      <c r="CNW2865" s="46"/>
      <c r="CNX2865" s="46"/>
      <c r="CNY2865" s="46"/>
      <c r="CNZ2865" s="46"/>
      <c r="COA2865" s="46"/>
      <c r="COB2865" s="46"/>
      <c r="COC2865" s="46"/>
      <c r="COD2865" s="46"/>
      <c r="COE2865" s="46"/>
      <c r="COF2865" s="46"/>
      <c r="COG2865" s="46"/>
      <c r="COH2865" s="46"/>
      <c r="COI2865" s="46"/>
      <c r="COJ2865" s="46"/>
      <c r="COK2865" s="46"/>
      <c r="COL2865" s="46"/>
      <c r="COM2865" s="46"/>
      <c r="CON2865" s="46"/>
      <c r="COO2865" s="46"/>
      <c r="COP2865" s="46"/>
      <c r="COQ2865" s="46"/>
      <c r="COR2865" s="46"/>
      <c r="COS2865" s="46"/>
      <c r="COT2865" s="46"/>
      <c r="COU2865" s="46"/>
      <c r="COV2865" s="46"/>
      <c r="COW2865" s="46"/>
      <c r="COX2865" s="46"/>
      <c r="COY2865" s="46"/>
      <c r="COZ2865" s="46"/>
      <c r="CPA2865" s="46"/>
      <c r="CPB2865" s="46"/>
      <c r="CPC2865" s="46"/>
      <c r="CPD2865" s="46"/>
      <c r="CPE2865" s="46"/>
      <c r="CPF2865" s="46"/>
      <c r="CPG2865" s="46"/>
      <c r="CPH2865" s="46"/>
      <c r="CPI2865" s="46"/>
      <c r="CPJ2865" s="46"/>
      <c r="CPK2865" s="46"/>
      <c r="CPL2865" s="46"/>
      <c r="CPM2865" s="46"/>
      <c r="CPN2865" s="46"/>
      <c r="CPO2865" s="46"/>
      <c r="CPP2865" s="46"/>
      <c r="CPQ2865" s="46"/>
      <c r="CPR2865" s="46"/>
      <c r="CPS2865" s="46"/>
      <c r="CPT2865" s="46"/>
      <c r="CPU2865" s="46"/>
      <c r="CPV2865" s="46"/>
      <c r="CPW2865" s="46"/>
      <c r="CPX2865" s="46"/>
      <c r="CPY2865" s="46"/>
      <c r="CPZ2865" s="46"/>
      <c r="CQA2865" s="46"/>
      <c r="CQB2865" s="46"/>
      <c r="CQC2865" s="46"/>
      <c r="CQD2865" s="46"/>
      <c r="CQE2865" s="46"/>
      <c r="CQF2865" s="46"/>
      <c r="CQG2865" s="46"/>
      <c r="CQH2865" s="46"/>
      <c r="CQI2865" s="46"/>
      <c r="CQJ2865" s="46"/>
      <c r="CQK2865" s="46"/>
      <c r="CQL2865" s="46"/>
      <c r="CQM2865" s="46"/>
      <c r="CQN2865" s="46"/>
      <c r="CQO2865" s="46"/>
      <c r="CQP2865" s="46"/>
      <c r="CQQ2865" s="46"/>
      <c r="CQR2865" s="46"/>
      <c r="CQS2865" s="46"/>
      <c r="CQT2865" s="46"/>
      <c r="CQU2865" s="46"/>
      <c r="CQV2865" s="46"/>
      <c r="CQW2865" s="46"/>
      <c r="CQX2865" s="46"/>
      <c r="CQY2865" s="46"/>
      <c r="CQZ2865" s="46"/>
      <c r="CRA2865" s="46"/>
      <c r="CRB2865" s="46"/>
      <c r="CRC2865" s="46"/>
      <c r="CRD2865" s="46"/>
      <c r="CRE2865" s="46"/>
      <c r="CRF2865" s="46"/>
      <c r="CRG2865" s="46"/>
      <c r="CRH2865" s="46"/>
      <c r="CRI2865" s="46"/>
      <c r="CRJ2865" s="46"/>
      <c r="CRK2865" s="46"/>
      <c r="CRL2865" s="46"/>
      <c r="CRM2865" s="46"/>
      <c r="CRN2865" s="46"/>
      <c r="CRO2865" s="46"/>
      <c r="CRP2865" s="46"/>
      <c r="CRQ2865" s="46"/>
      <c r="CRR2865" s="46"/>
      <c r="CRS2865" s="46"/>
      <c r="CRT2865" s="46"/>
      <c r="CRU2865" s="46"/>
      <c r="CRV2865" s="46"/>
      <c r="CRW2865" s="46"/>
      <c r="CRX2865" s="46"/>
      <c r="CRY2865" s="46"/>
      <c r="CRZ2865" s="46"/>
      <c r="CSA2865" s="46"/>
      <c r="CSB2865" s="46"/>
      <c r="CSC2865" s="46"/>
      <c r="CSD2865" s="46"/>
      <c r="CSE2865" s="46"/>
      <c r="CSF2865" s="46"/>
      <c r="CSG2865" s="46"/>
      <c r="CSH2865" s="46"/>
      <c r="CSI2865" s="46"/>
      <c r="CSJ2865" s="46"/>
      <c r="CSK2865" s="46"/>
      <c r="CSL2865" s="46"/>
      <c r="CSM2865" s="46"/>
      <c r="CSN2865" s="46"/>
      <c r="CSO2865" s="46"/>
      <c r="CSP2865" s="46"/>
      <c r="CSQ2865" s="46"/>
      <c r="CSR2865" s="46"/>
      <c r="CSS2865" s="46"/>
      <c r="CST2865" s="46"/>
      <c r="CSU2865" s="46"/>
      <c r="CSV2865" s="46"/>
      <c r="CSW2865" s="46"/>
      <c r="CSX2865" s="46"/>
      <c r="CSY2865" s="46"/>
      <c r="CSZ2865" s="46"/>
      <c r="CTA2865" s="46"/>
      <c r="CTB2865" s="46"/>
      <c r="CTC2865" s="46"/>
      <c r="CTD2865" s="46"/>
      <c r="CTE2865" s="46"/>
      <c r="CTF2865" s="46"/>
      <c r="CTG2865" s="46"/>
      <c r="CTH2865" s="46"/>
      <c r="CTI2865" s="46"/>
      <c r="CTJ2865" s="46"/>
      <c r="CTK2865" s="46"/>
      <c r="CTL2865" s="46"/>
      <c r="CTM2865" s="46"/>
      <c r="CTN2865" s="46"/>
      <c r="CTO2865" s="46"/>
      <c r="CTP2865" s="46"/>
      <c r="CTQ2865" s="46"/>
      <c r="CTR2865" s="46"/>
      <c r="CTS2865" s="46"/>
      <c r="CTT2865" s="46"/>
      <c r="CTU2865" s="46"/>
      <c r="CTV2865" s="46"/>
      <c r="CTW2865" s="46"/>
      <c r="CTX2865" s="46"/>
      <c r="CTY2865" s="46"/>
      <c r="CTZ2865" s="46"/>
      <c r="CUA2865" s="46"/>
      <c r="CUB2865" s="46"/>
      <c r="CUC2865" s="46"/>
      <c r="CUD2865" s="46"/>
      <c r="CUE2865" s="46"/>
      <c r="CUF2865" s="46"/>
      <c r="CUG2865" s="46"/>
      <c r="CUH2865" s="46"/>
      <c r="CUI2865" s="46"/>
      <c r="CUJ2865" s="46"/>
      <c r="CUK2865" s="46"/>
      <c r="CUL2865" s="46"/>
      <c r="CUM2865" s="46"/>
      <c r="CUN2865" s="46"/>
      <c r="CUO2865" s="46"/>
      <c r="CUP2865" s="46"/>
      <c r="CUQ2865" s="46"/>
      <c r="CUR2865" s="46"/>
      <c r="CUS2865" s="46"/>
      <c r="CUT2865" s="46"/>
      <c r="CUU2865" s="46"/>
      <c r="CUV2865" s="46"/>
      <c r="CUW2865" s="46"/>
      <c r="CUX2865" s="46"/>
      <c r="CUY2865" s="46"/>
      <c r="CUZ2865" s="46"/>
      <c r="CVA2865" s="46"/>
      <c r="CVB2865" s="46"/>
      <c r="CVC2865" s="46"/>
      <c r="CVD2865" s="46"/>
      <c r="CVE2865" s="46"/>
      <c r="CVF2865" s="46"/>
      <c r="CVG2865" s="46"/>
      <c r="CVH2865" s="46"/>
      <c r="CVI2865" s="46"/>
      <c r="CVJ2865" s="46"/>
      <c r="CVK2865" s="46"/>
      <c r="CVL2865" s="46"/>
      <c r="CVM2865" s="46"/>
      <c r="CVN2865" s="46"/>
      <c r="CVO2865" s="46"/>
      <c r="CVP2865" s="46"/>
      <c r="CVQ2865" s="46"/>
      <c r="CVR2865" s="46"/>
      <c r="CVS2865" s="46"/>
      <c r="CVT2865" s="46"/>
      <c r="CVU2865" s="46"/>
      <c r="CVV2865" s="46"/>
      <c r="CVW2865" s="46"/>
      <c r="CVX2865" s="46"/>
      <c r="CVY2865" s="46"/>
      <c r="CVZ2865" s="46"/>
      <c r="CWA2865" s="46"/>
      <c r="CWB2865" s="46"/>
      <c r="CWC2865" s="46"/>
      <c r="CWD2865" s="46"/>
      <c r="CWE2865" s="46"/>
      <c r="CWF2865" s="46"/>
      <c r="CWG2865" s="46"/>
      <c r="CWH2865" s="46"/>
      <c r="CWI2865" s="46"/>
      <c r="CWJ2865" s="46"/>
      <c r="CWK2865" s="46"/>
      <c r="CWL2865" s="46"/>
      <c r="CWM2865" s="46"/>
      <c r="CWN2865" s="46"/>
      <c r="CWO2865" s="46"/>
      <c r="CWP2865" s="46"/>
      <c r="CWQ2865" s="46"/>
      <c r="CWR2865" s="46"/>
      <c r="CWS2865" s="46"/>
      <c r="CWT2865" s="46"/>
      <c r="CWU2865" s="46"/>
      <c r="CWV2865" s="46"/>
      <c r="CWW2865" s="46"/>
      <c r="CWX2865" s="46"/>
      <c r="CWY2865" s="46"/>
      <c r="CWZ2865" s="46"/>
      <c r="CXA2865" s="46"/>
      <c r="CXB2865" s="46"/>
      <c r="CXC2865" s="46"/>
      <c r="CXD2865" s="46"/>
      <c r="CXE2865" s="46"/>
      <c r="CXF2865" s="46"/>
      <c r="CXG2865" s="46"/>
      <c r="CXH2865" s="46"/>
      <c r="CXI2865" s="46"/>
      <c r="CXJ2865" s="46"/>
      <c r="CXK2865" s="46"/>
      <c r="CXL2865" s="46"/>
      <c r="CXM2865" s="46"/>
      <c r="CXN2865" s="46"/>
      <c r="CXO2865" s="46"/>
      <c r="CXP2865" s="46"/>
      <c r="CXQ2865" s="46"/>
      <c r="CXR2865" s="46"/>
      <c r="CXS2865" s="46"/>
      <c r="CXT2865" s="46"/>
      <c r="CXU2865" s="46"/>
      <c r="CXV2865" s="46"/>
      <c r="CXW2865" s="46"/>
      <c r="CXX2865" s="46"/>
      <c r="CXY2865" s="46"/>
      <c r="CXZ2865" s="46"/>
      <c r="CYA2865" s="46"/>
      <c r="CYB2865" s="46"/>
      <c r="CYC2865" s="46"/>
      <c r="CYD2865" s="46"/>
      <c r="CYE2865" s="46"/>
      <c r="CYF2865" s="46"/>
      <c r="CYG2865" s="46"/>
      <c r="CYH2865" s="46"/>
      <c r="CYI2865" s="46"/>
      <c r="CYJ2865" s="46"/>
      <c r="CYK2865" s="46"/>
      <c r="CYL2865" s="46"/>
      <c r="CYM2865" s="46"/>
      <c r="CYN2865" s="46"/>
      <c r="CYO2865" s="46"/>
      <c r="CYP2865" s="46"/>
      <c r="CYQ2865" s="46"/>
      <c r="CYR2865" s="46"/>
      <c r="CYS2865" s="46"/>
      <c r="CYT2865" s="46"/>
      <c r="CYU2865" s="46"/>
      <c r="CYV2865" s="46"/>
      <c r="CYW2865" s="46"/>
      <c r="CYX2865" s="46"/>
      <c r="CYY2865" s="46"/>
      <c r="CYZ2865" s="46"/>
      <c r="CZA2865" s="46"/>
      <c r="CZB2865" s="46"/>
      <c r="CZC2865" s="46"/>
      <c r="CZD2865" s="46"/>
      <c r="CZE2865" s="46"/>
      <c r="CZF2865" s="46"/>
      <c r="CZG2865" s="46"/>
      <c r="CZH2865" s="46"/>
      <c r="CZI2865" s="46"/>
      <c r="CZJ2865" s="46"/>
      <c r="CZK2865" s="46"/>
      <c r="CZL2865" s="46"/>
      <c r="CZM2865" s="46"/>
      <c r="CZN2865" s="46"/>
      <c r="CZO2865" s="46"/>
      <c r="CZP2865" s="46"/>
      <c r="CZQ2865" s="46"/>
      <c r="CZR2865" s="46"/>
      <c r="CZS2865" s="46"/>
      <c r="CZT2865" s="46"/>
      <c r="CZU2865" s="46"/>
      <c r="CZV2865" s="46"/>
      <c r="CZW2865" s="46"/>
      <c r="CZX2865" s="46"/>
      <c r="CZY2865" s="46"/>
      <c r="CZZ2865" s="46"/>
      <c r="DAA2865" s="46"/>
      <c r="DAB2865" s="46"/>
      <c r="DAC2865" s="46"/>
      <c r="DAD2865" s="46"/>
      <c r="DAE2865" s="46"/>
      <c r="DAF2865" s="46"/>
      <c r="DAG2865" s="46"/>
      <c r="DAH2865" s="46"/>
      <c r="DAI2865" s="46"/>
      <c r="DAJ2865" s="46"/>
      <c r="DAK2865" s="46"/>
      <c r="DAL2865" s="46"/>
      <c r="DAM2865" s="46"/>
      <c r="DAN2865" s="46"/>
      <c r="DAO2865" s="46"/>
      <c r="DAP2865" s="46"/>
      <c r="DAQ2865" s="46"/>
      <c r="DAR2865" s="46"/>
      <c r="DAS2865" s="46"/>
      <c r="DAT2865" s="46"/>
      <c r="DAU2865" s="46"/>
      <c r="DAV2865" s="46"/>
      <c r="DAW2865" s="46"/>
      <c r="DAX2865" s="46"/>
      <c r="DAY2865" s="46"/>
      <c r="DAZ2865" s="46"/>
      <c r="DBA2865" s="46"/>
      <c r="DBB2865" s="46"/>
      <c r="DBC2865" s="46"/>
      <c r="DBD2865" s="46"/>
      <c r="DBE2865" s="46"/>
      <c r="DBF2865" s="46"/>
      <c r="DBG2865" s="46"/>
      <c r="DBH2865" s="46"/>
      <c r="DBI2865" s="46"/>
      <c r="DBJ2865" s="46"/>
      <c r="DBK2865" s="46"/>
      <c r="DBL2865" s="46"/>
      <c r="DBM2865" s="46"/>
      <c r="DBN2865" s="46"/>
      <c r="DBO2865" s="46"/>
      <c r="DBP2865" s="46"/>
      <c r="DBQ2865" s="46"/>
      <c r="DBR2865" s="46"/>
      <c r="DBS2865" s="46"/>
      <c r="DBT2865" s="46"/>
      <c r="DBU2865" s="46"/>
      <c r="DBV2865" s="46"/>
      <c r="DBW2865" s="46"/>
      <c r="DBX2865" s="46"/>
      <c r="DBY2865" s="46"/>
      <c r="DBZ2865" s="46"/>
      <c r="DCA2865" s="46"/>
      <c r="DCB2865" s="46"/>
      <c r="DCC2865" s="46"/>
      <c r="DCD2865" s="46"/>
      <c r="DCE2865" s="46"/>
      <c r="DCF2865" s="46"/>
      <c r="DCG2865" s="46"/>
      <c r="DCH2865" s="46"/>
      <c r="DCI2865" s="46"/>
      <c r="DCJ2865" s="46"/>
      <c r="DCK2865" s="46"/>
      <c r="DCL2865" s="46"/>
      <c r="DCM2865" s="46"/>
      <c r="DCN2865" s="46"/>
      <c r="DCO2865" s="46"/>
      <c r="DCP2865" s="46"/>
      <c r="DCQ2865" s="46"/>
      <c r="DCR2865" s="46"/>
      <c r="DCS2865" s="46"/>
      <c r="DCT2865" s="46"/>
      <c r="DCU2865" s="46"/>
      <c r="DCV2865" s="46"/>
      <c r="DCW2865" s="46"/>
      <c r="DCX2865" s="46"/>
      <c r="DCY2865" s="46"/>
      <c r="DCZ2865" s="46"/>
      <c r="DDA2865" s="46"/>
      <c r="DDB2865" s="46"/>
      <c r="DDC2865" s="46"/>
      <c r="DDD2865" s="46"/>
      <c r="DDE2865" s="46"/>
      <c r="DDF2865" s="46"/>
      <c r="DDG2865" s="46"/>
      <c r="DDH2865" s="46"/>
      <c r="DDI2865" s="46"/>
      <c r="DDJ2865" s="46"/>
      <c r="DDK2865" s="46"/>
      <c r="DDL2865" s="46"/>
      <c r="DDM2865" s="46"/>
      <c r="DDN2865" s="46"/>
      <c r="DDO2865" s="46"/>
      <c r="DDP2865" s="46"/>
      <c r="DDQ2865" s="46"/>
      <c r="DDR2865" s="46"/>
      <c r="DDS2865" s="46"/>
      <c r="DDT2865" s="46"/>
      <c r="DDU2865" s="46"/>
      <c r="DDV2865" s="46"/>
      <c r="DDW2865" s="46"/>
      <c r="DDX2865" s="46"/>
      <c r="DDY2865" s="46"/>
      <c r="DDZ2865" s="46"/>
      <c r="DEA2865" s="46"/>
      <c r="DEB2865" s="46"/>
      <c r="DEC2865" s="46"/>
      <c r="DED2865" s="46"/>
      <c r="DEE2865" s="46"/>
      <c r="DEF2865" s="46"/>
      <c r="DEG2865" s="46"/>
      <c r="DEH2865" s="46"/>
      <c r="DEI2865" s="46"/>
      <c r="DEJ2865" s="46"/>
      <c r="DEK2865" s="46"/>
      <c r="DEL2865" s="46"/>
      <c r="DEM2865" s="46"/>
      <c r="DEN2865" s="46"/>
      <c r="DEO2865" s="46"/>
      <c r="DEP2865" s="46"/>
      <c r="DEQ2865" s="46"/>
      <c r="DER2865" s="46"/>
      <c r="DES2865" s="46"/>
      <c r="DET2865" s="46"/>
      <c r="DEU2865" s="46"/>
      <c r="DEV2865" s="46"/>
      <c r="DEW2865" s="46"/>
      <c r="DEX2865" s="46"/>
      <c r="DEY2865" s="46"/>
      <c r="DEZ2865" s="46"/>
      <c r="DFA2865" s="46"/>
      <c r="DFB2865" s="46"/>
      <c r="DFC2865" s="46"/>
      <c r="DFD2865" s="46"/>
      <c r="DFE2865" s="46"/>
      <c r="DFF2865" s="46"/>
      <c r="DFG2865" s="46"/>
      <c r="DFH2865" s="46"/>
      <c r="DFI2865" s="46"/>
      <c r="DFJ2865" s="46"/>
      <c r="DFK2865" s="46"/>
      <c r="DFL2865" s="46"/>
      <c r="DFM2865" s="46"/>
      <c r="DFN2865" s="46"/>
      <c r="DFO2865" s="46"/>
      <c r="DFP2865" s="46"/>
      <c r="DFQ2865" s="46"/>
      <c r="DFR2865" s="46"/>
      <c r="DFS2865" s="46"/>
      <c r="DFT2865" s="46"/>
      <c r="DFU2865" s="46"/>
      <c r="DFV2865" s="46"/>
      <c r="DFW2865" s="46"/>
      <c r="DFX2865" s="46"/>
      <c r="DFY2865" s="46"/>
      <c r="DFZ2865" s="46"/>
      <c r="DGA2865" s="46"/>
      <c r="DGB2865" s="46"/>
      <c r="DGC2865" s="46"/>
      <c r="DGD2865" s="46"/>
      <c r="DGE2865" s="46"/>
      <c r="DGF2865" s="46"/>
      <c r="DGG2865" s="46"/>
      <c r="DGH2865" s="46"/>
      <c r="DGI2865" s="46"/>
      <c r="DGJ2865" s="46"/>
      <c r="DGK2865" s="46"/>
      <c r="DGL2865" s="46"/>
      <c r="DGM2865" s="46"/>
      <c r="DGN2865" s="46"/>
      <c r="DGO2865" s="46"/>
      <c r="DGP2865" s="46"/>
      <c r="DGQ2865" s="46"/>
      <c r="DGR2865" s="46"/>
      <c r="DGS2865" s="46"/>
      <c r="DGT2865" s="46"/>
      <c r="DGU2865" s="46"/>
      <c r="DGV2865" s="46"/>
      <c r="DGW2865" s="46"/>
      <c r="DGX2865" s="46"/>
      <c r="DGY2865" s="46"/>
      <c r="DGZ2865" s="46"/>
      <c r="DHA2865" s="46"/>
      <c r="DHB2865" s="46"/>
      <c r="DHC2865" s="46"/>
      <c r="DHD2865" s="46"/>
      <c r="DHE2865" s="46"/>
      <c r="DHF2865" s="46"/>
      <c r="DHG2865" s="46"/>
      <c r="DHH2865" s="46"/>
      <c r="DHI2865" s="46"/>
      <c r="DHJ2865" s="46"/>
      <c r="DHK2865" s="46"/>
      <c r="DHL2865" s="46"/>
      <c r="DHM2865" s="46"/>
      <c r="DHN2865" s="46"/>
      <c r="DHO2865" s="46"/>
      <c r="DHP2865" s="46"/>
      <c r="DHQ2865" s="46"/>
      <c r="DHR2865" s="46"/>
      <c r="DHS2865" s="46"/>
      <c r="DHT2865" s="46"/>
      <c r="DHU2865" s="46"/>
      <c r="DHV2865" s="46"/>
      <c r="DHW2865" s="46"/>
      <c r="DHX2865" s="46"/>
      <c r="DHY2865" s="46"/>
      <c r="DHZ2865" s="46"/>
      <c r="DIA2865" s="46"/>
      <c r="DIB2865" s="46"/>
      <c r="DIC2865" s="46"/>
      <c r="DID2865" s="46"/>
      <c r="DIE2865" s="46"/>
      <c r="DIF2865" s="46"/>
      <c r="DIG2865" s="46"/>
      <c r="DIH2865" s="46"/>
      <c r="DII2865" s="46"/>
      <c r="DIJ2865" s="46"/>
      <c r="DIK2865" s="46"/>
      <c r="DIL2865" s="46"/>
      <c r="DIM2865" s="46"/>
      <c r="DIN2865" s="46"/>
      <c r="DIO2865" s="46"/>
      <c r="DIP2865" s="46"/>
      <c r="DIQ2865" s="46"/>
      <c r="DIR2865" s="46"/>
      <c r="DIS2865" s="46"/>
      <c r="DIT2865" s="46"/>
      <c r="DIU2865" s="46"/>
      <c r="DIV2865" s="46"/>
      <c r="DIW2865" s="46"/>
      <c r="DIX2865" s="46"/>
      <c r="DIY2865" s="46"/>
      <c r="DIZ2865" s="46"/>
      <c r="DJA2865" s="46"/>
      <c r="DJB2865" s="46"/>
      <c r="DJC2865" s="46"/>
      <c r="DJD2865" s="46"/>
      <c r="DJE2865" s="46"/>
      <c r="DJF2865" s="46"/>
      <c r="DJG2865" s="46"/>
      <c r="DJH2865" s="46"/>
      <c r="DJI2865" s="46"/>
      <c r="DJJ2865" s="46"/>
      <c r="DJK2865" s="46"/>
      <c r="DJL2865" s="46"/>
      <c r="DJM2865" s="46"/>
      <c r="DJN2865" s="46"/>
      <c r="DJO2865" s="46"/>
      <c r="DJP2865" s="46"/>
      <c r="DJQ2865" s="46"/>
      <c r="DJR2865" s="46"/>
      <c r="DJS2865" s="46"/>
      <c r="DJT2865" s="46"/>
      <c r="DJU2865" s="46"/>
      <c r="DJV2865" s="46"/>
      <c r="DJW2865" s="46"/>
      <c r="DJX2865" s="46"/>
      <c r="DJY2865" s="46"/>
      <c r="DJZ2865" s="46"/>
      <c r="DKA2865" s="46"/>
      <c r="DKB2865" s="46"/>
      <c r="DKC2865" s="46"/>
      <c r="DKD2865" s="46"/>
      <c r="DKE2865" s="46"/>
      <c r="DKF2865" s="46"/>
      <c r="DKG2865" s="46"/>
      <c r="DKH2865" s="46"/>
      <c r="DKI2865" s="46"/>
      <c r="DKJ2865" s="46"/>
      <c r="DKK2865" s="46"/>
      <c r="DKL2865" s="46"/>
      <c r="DKM2865" s="46"/>
      <c r="DKN2865" s="46"/>
      <c r="DKO2865" s="46"/>
      <c r="DKP2865" s="46"/>
      <c r="DKQ2865" s="46"/>
      <c r="DKR2865" s="46"/>
      <c r="DKS2865" s="46"/>
      <c r="DKT2865" s="46"/>
      <c r="DKU2865" s="46"/>
      <c r="DKV2865" s="46"/>
      <c r="DKW2865" s="46"/>
      <c r="DKX2865" s="46"/>
      <c r="DKY2865" s="46"/>
      <c r="DKZ2865" s="46"/>
      <c r="DLA2865" s="46"/>
      <c r="DLB2865" s="46"/>
      <c r="DLC2865" s="46"/>
      <c r="DLD2865" s="46"/>
      <c r="DLE2865" s="46"/>
      <c r="DLF2865" s="46"/>
      <c r="DLG2865" s="46"/>
      <c r="DLH2865" s="46"/>
      <c r="DLI2865" s="46"/>
      <c r="DLJ2865" s="46"/>
      <c r="DLK2865" s="46"/>
      <c r="DLL2865" s="46"/>
      <c r="DLM2865" s="46"/>
      <c r="DLN2865" s="46"/>
      <c r="DLO2865" s="46"/>
      <c r="DLP2865" s="46"/>
      <c r="DLQ2865" s="46"/>
      <c r="DLR2865" s="46"/>
      <c r="DLS2865" s="46"/>
      <c r="DLT2865" s="46"/>
      <c r="DLU2865" s="46"/>
      <c r="DLV2865" s="46"/>
      <c r="DLW2865" s="46"/>
      <c r="DLX2865" s="46"/>
      <c r="DLY2865" s="46"/>
      <c r="DLZ2865" s="46"/>
      <c r="DMA2865" s="46"/>
      <c r="DMB2865" s="46"/>
      <c r="DMC2865" s="46"/>
      <c r="DMD2865" s="46"/>
      <c r="DME2865" s="46"/>
      <c r="DMF2865" s="46"/>
      <c r="DMG2865" s="46"/>
      <c r="DMH2865" s="46"/>
      <c r="DMI2865" s="46"/>
      <c r="DMJ2865" s="46"/>
      <c r="DMK2865" s="46"/>
      <c r="DML2865" s="46"/>
      <c r="DMM2865" s="46"/>
      <c r="DMN2865" s="46"/>
      <c r="DMO2865" s="46"/>
      <c r="DMP2865" s="46"/>
      <c r="DMQ2865" s="46"/>
      <c r="DMR2865" s="46"/>
      <c r="DMS2865" s="46"/>
      <c r="DMT2865" s="46"/>
      <c r="DMU2865" s="46"/>
      <c r="DMV2865" s="46"/>
      <c r="DMW2865" s="46"/>
      <c r="DMX2865" s="46"/>
      <c r="DMY2865" s="46"/>
      <c r="DMZ2865" s="46"/>
      <c r="DNA2865" s="46"/>
      <c r="DNB2865" s="46"/>
      <c r="DNC2865" s="46"/>
      <c r="DND2865" s="46"/>
      <c r="DNE2865" s="46"/>
      <c r="DNF2865" s="46"/>
      <c r="DNG2865" s="46"/>
      <c r="DNH2865" s="46"/>
      <c r="DNI2865" s="46"/>
      <c r="DNJ2865" s="46"/>
      <c r="DNK2865" s="46"/>
      <c r="DNL2865" s="46"/>
      <c r="DNM2865" s="46"/>
      <c r="DNN2865" s="46"/>
      <c r="DNO2865" s="46"/>
      <c r="DNP2865" s="46"/>
      <c r="DNQ2865" s="46"/>
      <c r="DNR2865" s="46"/>
      <c r="DNS2865" s="46"/>
      <c r="DNT2865" s="46"/>
      <c r="DNU2865" s="46"/>
      <c r="DNV2865" s="46"/>
      <c r="DNW2865" s="46"/>
      <c r="DNX2865" s="46"/>
      <c r="DNY2865" s="46"/>
      <c r="DNZ2865" s="46"/>
      <c r="DOA2865" s="46"/>
      <c r="DOB2865" s="46"/>
      <c r="DOC2865" s="46"/>
      <c r="DOD2865" s="46"/>
      <c r="DOE2865" s="46"/>
      <c r="DOF2865" s="46"/>
      <c r="DOG2865" s="46"/>
      <c r="DOH2865" s="46"/>
      <c r="DOI2865" s="46"/>
      <c r="DOJ2865" s="46"/>
      <c r="DOK2865" s="46"/>
      <c r="DOL2865" s="46"/>
      <c r="DOM2865" s="46"/>
      <c r="DON2865" s="46"/>
      <c r="DOO2865" s="46"/>
      <c r="DOP2865" s="46"/>
      <c r="DOQ2865" s="46"/>
      <c r="DOR2865" s="46"/>
      <c r="DOS2865" s="46"/>
      <c r="DOT2865" s="46"/>
      <c r="DOU2865" s="46"/>
      <c r="DOV2865" s="46"/>
      <c r="DOW2865" s="46"/>
      <c r="DOX2865" s="46"/>
      <c r="DOY2865" s="46"/>
      <c r="DOZ2865" s="46"/>
      <c r="DPA2865" s="46"/>
      <c r="DPB2865" s="46"/>
      <c r="DPC2865" s="46"/>
      <c r="DPD2865" s="46"/>
      <c r="DPE2865" s="46"/>
      <c r="DPF2865" s="46"/>
      <c r="DPG2865" s="46"/>
      <c r="DPH2865" s="46"/>
      <c r="DPI2865" s="46"/>
      <c r="DPJ2865" s="46"/>
      <c r="DPK2865" s="46"/>
      <c r="DPL2865" s="46"/>
      <c r="DPM2865" s="46"/>
      <c r="DPN2865" s="46"/>
      <c r="DPO2865" s="46"/>
      <c r="DPP2865" s="46"/>
      <c r="DPQ2865" s="46"/>
      <c r="DPR2865" s="46"/>
      <c r="DPS2865" s="46"/>
      <c r="DPT2865" s="46"/>
      <c r="DPU2865" s="46"/>
      <c r="DPV2865" s="46"/>
      <c r="DPW2865" s="46"/>
      <c r="DPX2865" s="46"/>
      <c r="DPY2865" s="46"/>
      <c r="DPZ2865" s="46"/>
      <c r="DQA2865" s="46"/>
      <c r="DQB2865" s="46"/>
      <c r="DQC2865" s="46"/>
      <c r="DQD2865" s="46"/>
      <c r="DQE2865" s="46"/>
      <c r="DQF2865" s="46"/>
      <c r="DQG2865" s="46"/>
      <c r="DQH2865" s="46"/>
      <c r="DQI2865" s="46"/>
      <c r="DQJ2865" s="46"/>
      <c r="DQK2865" s="46"/>
      <c r="DQL2865" s="46"/>
      <c r="DQM2865" s="46"/>
      <c r="DQN2865" s="46"/>
      <c r="DQO2865" s="46"/>
      <c r="DQP2865" s="46"/>
      <c r="DQQ2865" s="46"/>
      <c r="DQR2865" s="46"/>
      <c r="DQS2865" s="46"/>
      <c r="DQT2865" s="46"/>
      <c r="DQU2865" s="46"/>
      <c r="DQV2865" s="46"/>
      <c r="DQW2865" s="46"/>
      <c r="DQX2865" s="46"/>
      <c r="DQY2865" s="46"/>
      <c r="DQZ2865" s="46"/>
      <c r="DRA2865" s="46"/>
      <c r="DRB2865" s="46"/>
      <c r="DRC2865" s="46"/>
      <c r="DRD2865" s="46"/>
      <c r="DRE2865" s="46"/>
      <c r="DRF2865" s="46"/>
      <c r="DRG2865" s="46"/>
      <c r="DRH2865" s="46"/>
      <c r="DRI2865" s="46"/>
      <c r="DRJ2865" s="46"/>
      <c r="DRK2865" s="46"/>
      <c r="DRL2865" s="46"/>
      <c r="DRM2865" s="46"/>
      <c r="DRN2865" s="46"/>
      <c r="DRO2865" s="46"/>
      <c r="DRP2865" s="46"/>
      <c r="DRQ2865" s="46"/>
      <c r="DRR2865" s="46"/>
      <c r="DRS2865" s="46"/>
      <c r="DRT2865" s="46"/>
      <c r="DRU2865" s="46"/>
      <c r="DRV2865" s="46"/>
      <c r="DRW2865" s="46"/>
      <c r="DRX2865" s="46"/>
      <c r="DRY2865" s="46"/>
      <c r="DRZ2865" s="46"/>
      <c r="DSA2865" s="46"/>
      <c r="DSB2865" s="46"/>
      <c r="DSC2865" s="46"/>
      <c r="DSD2865" s="46"/>
      <c r="DSE2865" s="46"/>
      <c r="DSF2865" s="46"/>
      <c r="DSG2865" s="46"/>
      <c r="DSH2865" s="46"/>
      <c r="DSI2865" s="46"/>
      <c r="DSJ2865" s="46"/>
      <c r="DSK2865" s="46"/>
      <c r="DSL2865" s="46"/>
      <c r="DSM2865" s="46"/>
      <c r="DSN2865" s="46"/>
      <c r="DSO2865" s="46"/>
      <c r="DSP2865" s="46"/>
      <c r="DSQ2865" s="46"/>
      <c r="DSR2865" s="46"/>
      <c r="DSS2865" s="46"/>
      <c r="DST2865" s="46"/>
      <c r="DSU2865" s="46"/>
      <c r="DSV2865" s="46"/>
      <c r="DSW2865" s="46"/>
      <c r="DSX2865" s="46"/>
      <c r="DSY2865" s="46"/>
      <c r="DSZ2865" s="46"/>
      <c r="DTA2865" s="46"/>
      <c r="DTB2865" s="46"/>
      <c r="DTC2865" s="46"/>
      <c r="DTD2865" s="46"/>
      <c r="DTE2865" s="46"/>
      <c r="DTF2865" s="46"/>
      <c r="DTG2865" s="46"/>
      <c r="DTH2865" s="46"/>
      <c r="DTI2865" s="46"/>
      <c r="DTJ2865" s="46"/>
      <c r="DTK2865" s="46"/>
      <c r="DTL2865" s="46"/>
      <c r="DTM2865" s="46"/>
      <c r="DTN2865" s="46"/>
      <c r="DTO2865" s="46"/>
      <c r="DTP2865" s="46"/>
      <c r="DTQ2865" s="46"/>
      <c r="DTR2865" s="46"/>
      <c r="DTS2865" s="46"/>
      <c r="DTT2865" s="46"/>
      <c r="DTU2865" s="46"/>
      <c r="DTV2865" s="46"/>
      <c r="DTW2865" s="46"/>
      <c r="DTX2865" s="46"/>
      <c r="DTY2865" s="46"/>
      <c r="DTZ2865" s="46"/>
      <c r="DUA2865" s="46"/>
      <c r="DUB2865" s="46"/>
      <c r="DUC2865" s="46"/>
      <c r="DUD2865" s="46"/>
      <c r="DUE2865" s="46"/>
      <c r="DUF2865" s="46"/>
      <c r="DUG2865" s="46"/>
      <c r="DUH2865" s="46"/>
      <c r="DUI2865" s="46"/>
      <c r="DUJ2865" s="46"/>
      <c r="DUK2865" s="46"/>
      <c r="DUL2865" s="46"/>
      <c r="DUM2865" s="46"/>
      <c r="DUN2865" s="46"/>
      <c r="DUO2865" s="46"/>
      <c r="DUP2865" s="46"/>
      <c r="DUQ2865" s="46"/>
      <c r="DUR2865" s="46"/>
      <c r="DUS2865" s="46"/>
      <c r="DUT2865" s="46"/>
      <c r="DUU2865" s="46"/>
      <c r="DUV2865" s="46"/>
      <c r="DUW2865" s="46"/>
      <c r="DUX2865" s="46"/>
      <c r="DUY2865" s="46"/>
      <c r="DUZ2865" s="46"/>
      <c r="DVA2865" s="46"/>
      <c r="DVB2865" s="46"/>
      <c r="DVC2865" s="46"/>
      <c r="DVD2865" s="46"/>
      <c r="DVE2865" s="46"/>
      <c r="DVF2865" s="46"/>
      <c r="DVG2865" s="46"/>
      <c r="DVH2865" s="46"/>
      <c r="DVI2865" s="46"/>
      <c r="DVJ2865" s="46"/>
      <c r="DVK2865" s="46"/>
      <c r="DVL2865" s="46"/>
      <c r="DVM2865" s="46"/>
      <c r="DVN2865" s="46"/>
      <c r="DVO2865" s="46"/>
      <c r="DVP2865" s="46"/>
      <c r="DVQ2865" s="46"/>
      <c r="DVR2865" s="46"/>
      <c r="DVS2865" s="46"/>
      <c r="DVT2865" s="46"/>
      <c r="DVU2865" s="46"/>
      <c r="DVV2865" s="46"/>
      <c r="DVW2865" s="46"/>
      <c r="DVX2865" s="46"/>
      <c r="DVY2865" s="46"/>
      <c r="DVZ2865" s="46"/>
      <c r="DWA2865" s="46"/>
      <c r="DWB2865" s="46"/>
      <c r="DWC2865" s="46"/>
      <c r="DWD2865" s="46"/>
      <c r="DWE2865" s="46"/>
      <c r="DWF2865" s="46"/>
      <c r="DWG2865" s="46"/>
      <c r="DWH2865" s="46"/>
      <c r="DWI2865" s="46"/>
      <c r="DWJ2865" s="46"/>
      <c r="DWK2865" s="46"/>
      <c r="DWL2865" s="46"/>
      <c r="DWM2865" s="46"/>
      <c r="DWN2865" s="46"/>
      <c r="DWO2865" s="46"/>
      <c r="DWP2865" s="46"/>
      <c r="DWQ2865" s="46"/>
      <c r="DWR2865" s="46"/>
      <c r="DWS2865" s="46"/>
      <c r="DWT2865" s="46"/>
      <c r="DWU2865" s="46"/>
      <c r="DWV2865" s="46"/>
      <c r="DWW2865" s="46"/>
      <c r="DWX2865" s="46"/>
      <c r="DWY2865" s="46"/>
      <c r="DWZ2865" s="46"/>
      <c r="DXA2865" s="46"/>
      <c r="DXB2865" s="46"/>
      <c r="DXC2865" s="46"/>
      <c r="DXD2865" s="46"/>
      <c r="DXE2865" s="46"/>
      <c r="DXF2865" s="46"/>
      <c r="DXG2865" s="46"/>
      <c r="DXH2865" s="46"/>
      <c r="DXI2865" s="46"/>
      <c r="DXJ2865" s="46"/>
      <c r="DXK2865" s="46"/>
      <c r="DXL2865" s="46"/>
      <c r="DXM2865" s="46"/>
      <c r="DXN2865" s="46"/>
      <c r="DXO2865" s="46"/>
      <c r="DXP2865" s="46"/>
      <c r="DXQ2865" s="46"/>
      <c r="DXR2865" s="46"/>
      <c r="DXS2865" s="46"/>
      <c r="DXT2865" s="46"/>
      <c r="DXU2865" s="46"/>
      <c r="DXV2865" s="46"/>
      <c r="DXW2865" s="46"/>
      <c r="DXX2865" s="46"/>
      <c r="DXY2865" s="46"/>
      <c r="DXZ2865" s="46"/>
      <c r="DYA2865" s="46"/>
      <c r="DYB2865" s="46"/>
      <c r="DYC2865" s="46"/>
      <c r="DYD2865" s="46"/>
      <c r="DYE2865" s="46"/>
      <c r="DYF2865" s="46"/>
      <c r="DYG2865" s="46"/>
      <c r="DYH2865" s="46"/>
      <c r="DYI2865" s="46"/>
      <c r="DYJ2865" s="46"/>
      <c r="DYK2865" s="46"/>
      <c r="DYL2865" s="46"/>
      <c r="DYM2865" s="46"/>
      <c r="DYN2865" s="46"/>
      <c r="DYO2865" s="46"/>
      <c r="DYP2865" s="46"/>
      <c r="DYQ2865" s="46"/>
      <c r="DYR2865" s="46"/>
      <c r="DYS2865" s="46"/>
      <c r="DYT2865" s="46"/>
      <c r="DYU2865" s="46"/>
      <c r="DYV2865" s="46"/>
      <c r="DYW2865" s="46"/>
      <c r="DYX2865" s="46"/>
      <c r="DYY2865" s="46"/>
      <c r="DYZ2865" s="46"/>
      <c r="DZA2865" s="46"/>
      <c r="DZB2865" s="46"/>
      <c r="DZC2865" s="46"/>
      <c r="DZD2865" s="46"/>
      <c r="DZE2865" s="46"/>
      <c r="DZF2865" s="46"/>
      <c r="DZG2865" s="46"/>
      <c r="DZH2865" s="46"/>
      <c r="DZI2865" s="46"/>
      <c r="DZJ2865" s="46"/>
      <c r="DZK2865" s="46"/>
      <c r="DZL2865" s="46"/>
      <c r="DZM2865" s="46"/>
      <c r="DZN2865" s="46"/>
      <c r="DZO2865" s="46"/>
      <c r="DZP2865" s="46"/>
      <c r="DZQ2865" s="46"/>
      <c r="DZR2865" s="46"/>
      <c r="DZS2865" s="46"/>
      <c r="DZT2865" s="46"/>
      <c r="DZU2865" s="46"/>
      <c r="DZV2865" s="46"/>
      <c r="DZW2865" s="46"/>
      <c r="DZX2865" s="46"/>
      <c r="DZY2865" s="46"/>
      <c r="DZZ2865" s="46"/>
      <c r="EAA2865" s="46"/>
      <c r="EAB2865" s="46"/>
      <c r="EAC2865" s="46"/>
      <c r="EAD2865" s="46"/>
      <c r="EAE2865" s="46"/>
      <c r="EAF2865" s="46"/>
      <c r="EAG2865" s="46"/>
      <c r="EAH2865" s="46"/>
      <c r="EAI2865" s="46"/>
      <c r="EAJ2865" s="46"/>
      <c r="EAK2865" s="46"/>
      <c r="EAL2865" s="46"/>
      <c r="EAM2865" s="46"/>
      <c r="EAN2865" s="46"/>
      <c r="EAO2865" s="46"/>
      <c r="EAP2865" s="46"/>
      <c r="EAQ2865" s="46"/>
      <c r="EAR2865" s="46"/>
      <c r="EAS2865" s="46"/>
      <c r="EAT2865" s="46"/>
      <c r="EAU2865" s="46"/>
      <c r="EAV2865" s="46"/>
      <c r="EAW2865" s="46"/>
      <c r="EAX2865" s="46"/>
      <c r="EAY2865" s="46"/>
      <c r="EAZ2865" s="46"/>
      <c r="EBA2865" s="46"/>
      <c r="EBB2865" s="46"/>
      <c r="EBC2865" s="46"/>
      <c r="EBD2865" s="46"/>
      <c r="EBE2865" s="46"/>
      <c r="EBF2865" s="46"/>
      <c r="EBG2865" s="46"/>
      <c r="EBH2865" s="46"/>
      <c r="EBI2865" s="46"/>
      <c r="EBJ2865" s="46"/>
      <c r="EBK2865" s="46"/>
      <c r="EBL2865" s="46"/>
      <c r="EBM2865" s="46"/>
      <c r="EBN2865" s="46"/>
      <c r="EBO2865" s="46"/>
      <c r="EBP2865" s="46"/>
      <c r="EBQ2865" s="46"/>
      <c r="EBR2865" s="46"/>
      <c r="EBS2865" s="46"/>
      <c r="EBT2865" s="46"/>
      <c r="EBU2865" s="46"/>
      <c r="EBV2865" s="46"/>
      <c r="EBW2865" s="46"/>
      <c r="EBX2865" s="46"/>
      <c r="EBY2865" s="46"/>
      <c r="EBZ2865" s="46"/>
      <c r="ECA2865" s="46"/>
      <c r="ECB2865" s="46"/>
      <c r="ECC2865" s="46"/>
      <c r="ECD2865" s="46"/>
      <c r="ECE2865" s="46"/>
      <c r="ECF2865" s="46"/>
      <c r="ECG2865" s="46"/>
      <c r="ECH2865" s="46"/>
      <c r="ECI2865" s="46"/>
      <c r="ECJ2865" s="46"/>
      <c r="ECK2865" s="46"/>
      <c r="ECL2865" s="46"/>
      <c r="ECM2865" s="46"/>
      <c r="ECN2865" s="46"/>
      <c r="ECO2865" s="46"/>
      <c r="ECP2865" s="46"/>
      <c r="ECQ2865" s="46"/>
      <c r="ECR2865" s="46"/>
      <c r="ECS2865" s="46"/>
      <c r="ECT2865" s="46"/>
      <c r="ECU2865" s="46"/>
      <c r="ECV2865" s="46"/>
      <c r="ECW2865" s="46"/>
      <c r="ECX2865" s="46"/>
      <c r="ECY2865" s="46"/>
      <c r="ECZ2865" s="46"/>
      <c r="EDA2865" s="46"/>
      <c r="EDB2865" s="46"/>
      <c r="EDC2865" s="46"/>
      <c r="EDD2865" s="46"/>
      <c r="EDE2865" s="46"/>
      <c r="EDF2865" s="46"/>
      <c r="EDG2865" s="46"/>
      <c r="EDH2865" s="46"/>
      <c r="EDI2865" s="46"/>
      <c r="EDJ2865" s="46"/>
      <c r="EDK2865" s="46"/>
      <c r="EDL2865" s="46"/>
      <c r="EDM2865" s="46"/>
      <c r="EDN2865" s="46"/>
      <c r="EDO2865" s="46"/>
      <c r="EDP2865" s="46"/>
      <c r="EDQ2865" s="46"/>
      <c r="EDR2865" s="46"/>
      <c r="EDS2865" s="46"/>
      <c r="EDT2865" s="46"/>
      <c r="EDU2865" s="46"/>
      <c r="EDV2865" s="46"/>
      <c r="EDW2865" s="46"/>
      <c r="EDX2865" s="46"/>
      <c r="EDY2865" s="46"/>
      <c r="EDZ2865" s="46"/>
      <c r="EEA2865" s="46"/>
      <c r="EEB2865" s="46"/>
      <c r="EEC2865" s="46"/>
      <c r="EED2865" s="46"/>
      <c r="EEE2865" s="46"/>
      <c r="EEF2865" s="46"/>
      <c r="EEG2865" s="46"/>
      <c r="EEH2865" s="46"/>
      <c r="EEI2865" s="46"/>
      <c r="EEJ2865" s="46"/>
      <c r="EEK2865" s="46"/>
      <c r="EEL2865" s="46"/>
      <c r="EEM2865" s="46"/>
      <c r="EEN2865" s="46"/>
      <c r="EEO2865" s="46"/>
      <c r="EEP2865" s="46"/>
      <c r="EEQ2865" s="46"/>
      <c r="EER2865" s="46"/>
      <c r="EES2865" s="46"/>
      <c r="EET2865" s="46"/>
      <c r="EEU2865" s="46"/>
      <c r="EEV2865" s="46"/>
      <c r="EEW2865" s="46"/>
      <c r="EEX2865" s="46"/>
      <c r="EEY2865" s="46"/>
      <c r="EEZ2865" s="46"/>
      <c r="EFA2865" s="46"/>
      <c r="EFB2865" s="46"/>
      <c r="EFC2865" s="46"/>
      <c r="EFD2865" s="46"/>
      <c r="EFE2865" s="46"/>
      <c r="EFF2865" s="46"/>
      <c r="EFG2865" s="46"/>
      <c r="EFH2865" s="46"/>
      <c r="EFI2865" s="46"/>
      <c r="EFJ2865" s="46"/>
      <c r="EFK2865" s="46"/>
      <c r="EFL2865" s="46"/>
      <c r="EFM2865" s="46"/>
      <c r="EFN2865" s="46"/>
      <c r="EFO2865" s="46"/>
      <c r="EFP2865" s="46"/>
      <c r="EFQ2865" s="46"/>
      <c r="EFR2865" s="46"/>
      <c r="EFS2865" s="46"/>
      <c r="EFT2865" s="46"/>
      <c r="EFU2865" s="46"/>
      <c r="EFV2865" s="46"/>
      <c r="EFW2865" s="46"/>
      <c r="EFX2865" s="46"/>
      <c r="EFY2865" s="46"/>
      <c r="EFZ2865" s="46"/>
      <c r="EGA2865" s="46"/>
      <c r="EGB2865" s="46"/>
      <c r="EGC2865" s="46"/>
      <c r="EGD2865" s="46"/>
      <c r="EGE2865" s="46"/>
      <c r="EGF2865" s="46"/>
      <c r="EGG2865" s="46"/>
      <c r="EGH2865" s="46"/>
      <c r="EGI2865" s="46"/>
      <c r="EGJ2865" s="46"/>
      <c r="EGK2865" s="46"/>
      <c r="EGL2865" s="46"/>
      <c r="EGM2865" s="46"/>
      <c r="EGN2865" s="46"/>
      <c r="EGO2865" s="46"/>
      <c r="EGP2865" s="46"/>
      <c r="EGQ2865" s="46"/>
      <c r="EGR2865" s="46"/>
      <c r="EGS2865" s="46"/>
      <c r="EGT2865" s="46"/>
      <c r="EGU2865" s="46"/>
      <c r="EGV2865" s="46"/>
      <c r="EGW2865" s="46"/>
      <c r="EGX2865" s="46"/>
      <c r="EGY2865" s="46"/>
      <c r="EGZ2865" s="46"/>
      <c r="EHA2865" s="46"/>
      <c r="EHB2865" s="46"/>
      <c r="EHC2865" s="46"/>
      <c r="EHD2865" s="46"/>
      <c r="EHE2865" s="46"/>
      <c r="EHF2865" s="46"/>
      <c r="EHG2865" s="46"/>
      <c r="EHH2865" s="46"/>
      <c r="EHI2865" s="46"/>
      <c r="EHJ2865" s="46"/>
      <c r="EHK2865" s="46"/>
      <c r="EHL2865" s="46"/>
      <c r="EHM2865" s="46"/>
      <c r="EHN2865" s="46"/>
      <c r="EHO2865" s="46"/>
      <c r="EHP2865" s="46"/>
      <c r="EHQ2865" s="46"/>
      <c r="EHR2865" s="46"/>
      <c r="EHS2865" s="46"/>
      <c r="EHT2865" s="46"/>
      <c r="EHU2865" s="46"/>
      <c r="EHV2865" s="46"/>
      <c r="EHW2865" s="46"/>
      <c r="EHX2865" s="46"/>
      <c r="EHY2865" s="46"/>
      <c r="EHZ2865" s="46"/>
      <c r="EIA2865" s="46"/>
      <c r="EIB2865" s="46"/>
      <c r="EIC2865" s="46"/>
      <c r="EID2865" s="46"/>
      <c r="EIE2865" s="46"/>
      <c r="EIF2865" s="46"/>
      <c r="EIG2865" s="46"/>
      <c r="EIH2865" s="46"/>
      <c r="EII2865" s="46"/>
      <c r="EIJ2865" s="46"/>
      <c r="EIK2865" s="46"/>
      <c r="EIL2865" s="46"/>
      <c r="EIM2865" s="46"/>
      <c r="EIN2865" s="46"/>
      <c r="EIO2865" s="46"/>
      <c r="EIP2865" s="46"/>
      <c r="EIQ2865" s="46"/>
      <c r="EIR2865" s="46"/>
      <c r="EIS2865" s="46"/>
      <c r="EIT2865" s="46"/>
      <c r="EIU2865" s="46"/>
      <c r="EIV2865" s="46"/>
      <c r="EIW2865" s="46"/>
      <c r="EIX2865" s="46"/>
      <c r="EIY2865" s="46"/>
      <c r="EIZ2865" s="46"/>
      <c r="EJA2865" s="46"/>
      <c r="EJB2865" s="46"/>
      <c r="EJC2865" s="46"/>
      <c r="EJD2865" s="46"/>
      <c r="EJE2865" s="46"/>
      <c r="EJF2865" s="46"/>
      <c r="EJG2865" s="46"/>
      <c r="EJH2865" s="46"/>
      <c r="EJI2865" s="46"/>
      <c r="EJJ2865" s="46"/>
      <c r="EJK2865" s="46"/>
      <c r="EJL2865" s="46"/>
      <c r="EJM2865" s="46"/>
      <c r="EJN2865" s="46"/>
      <c r="EJO2865" s="46"/>
      <c r="EJP2865" s="46"/>
      <c r="EJQ2865" s="46"/>
      <c r="EJR2865" s="46"/>
      <c r="EJS2865" s="46"/>
      <c r="EJT2865" s="46"/>
      <c r="EJU2865" s="46"/>
      <c r="EJV2865" s="46"/>
      <c r="EJW2865" s="46"/>
      <c r="EJX2865" s="46"/>
      <c r="EJY2865" s="46"/>
      <c r="EJZ2865" s="46"/>
      <c r="EKA2865" s="46"/>
      <c r="EKB2865" s="46"/>
      <c r="EKC2865" s="46"/>
      <c r="EKD2865" s="46"/>
      <c r="EKE2865" s="46"/>
      <c r="EKF2865" s="46"/>
      <c r="EKG2865" s="46"/>
      <c r="EKH2865" s="46"/>
      <c r="EKI2865" s="46"/>
      <c r="EKJ2865" s="46"/>
      <c r="EKK2865" s="46"/>
      <c r="EKL2865" s="46"/>
      <c r="EKM2865" s="46"/>
      <c r="EKN2865" s="46"/>
      <c r="EKO2865" s="46"/>
      <c r="EKP2865" s="46"/>
      <c r="EKQ2865" s="46"/>
      <c r="EKR2865" s="46"/>
      <c r="EKS2865" s="46"/>
      <c r="EKT2865" s="46"/>
      <c r="EKU2865" s="46"/>
      <c r="EKV2865" s="46"/>
      <c r="EKW2865" s="46"/>
      <c r="EKX2865" s="46"/>
      <c r="EKY2865" s="46"/>
      <c r="EKZ2865" s="46"/>
      <c r="ELA2865" s="46"/>
      <c r="ELB2865" s="46"/>
      <c r="ELC2865" s="46"/>
      <c r="ELD2865" s="46"/>
      <c r="ELE2865" s="46"/>
      <c r="ELF2865" s="46"/>
      <c r="ELG2865" s="46"/>
      <c r="ELH2865" s="46"/>
      <c r="ELI2865" s="46"/>
      <c r="ELJ2865" s="46"/>
      <c r="ELK2865" s="46"/>
      <c r="ELL2865" s="46"/>
      <c r="ELM2865" s="46"/>
      <c r="ELN2865" s="46"/>
      <c r="ELO2865" s="46"/>
      <c r="ELP2865" s="46"/>
      <c r="ELQ2865" s="46"/>
      <c r="ELR2865" s="46"/>
      <c r="ELS2865" s="46"/>
      <c r="ELT2865" s="46"/>
      <c r="ELU2865" s="46"/>
      <c r="ELV2865" s="46"/>
      <c r="ELW2865" s="46"/>
      <c r="ELX2865" s="46"/>
      <c r="ELY2865" s="46"/>
      <c r="ELZ2865" s="46"/>
      <c r="EMA2865" s="46"/>
      <c r="EMB2865" s="46"/>
      <c r="EMC2865" s="46"/>
      <c r="EMD2865" s="46"/>
      <c r="EME2865" s="46"/>
      <c r="EMF2865" s="46"/>
      <c r="EMG2865" s="46"/>
      <c r="EMH2865" s="46"/>
      <c r="EMI2865" s="46"/>
      <c r="EMJ2865" s="46"/>
      <c r="EMK2865" s="46"/>
      <c r="EML2865" s="46"/>
      <c r="EMM2865" s="46"/>
      <c r="EMN2865" s="46"/>
      <c r="EMO2865" s="46"/>
      <c r="EMP2865" s="46"/>
      <c r="EMQ2865" s="46"/>
      <c r="EMR2865" s="46"/>
      <c r="EMS2865" s="46"/>
      <c r="EMT2865" s="46"/>
      <c r="EMU2865" s="46"/>
      <c r="EMV2865" s="46"/>
      <c r="EMW2865" s="46"/>
      <c r="EMX2865" s="46"/>
      <c r="EMY2865" s="46"/>
      <c r="EMZ2865" s="46"/>
      <c r="ENA2865" s="46"/>
      <c r="ENB2865" s="46"/>
      <c r="ENC2865" s="46"/>
      <c r="END2865" s="46"/>
      <c r="ENE2865" s="46"/>
      <c r="ENF2865" s="46"/>
      <c r="ENG2865" s="46"/>
      <c r="ENH2865" s="46"/>
      <c r="ENI2865" s="46"/>
      <c r="ENJ2865" s="46"/>
      <c r="ENK2865" s="46"/>
      <c r="ENL2865" s="46"/>
      <c r="ENM2865" s="46"/>
      <c r="ENN2865" s="46"/>
      <c r="ENO2865" s="46"/>
      <c r="ENP2865" s="46"/>
      <c r="ENQ2865" s="46"/>
      <c r="ENR2865" s="46"/>
      <c r="ENS2865" s="46"/>
      <c r="ENT2865" s="46"/>
      <c r="ENU2865" s="46"/>
      <c r="ENV2865" s="46"/>
      <c r="ENW2865" s="46"/>
      <c r="ENX2865" s="46"/>
      <c r="ENY2865" s="46"/>
      <c r="ENZ2865" s="46"/>
      <c r="EOA2865" s="46"/>
      <c r="EOB2865" s="46"/>
      <c r="EOC2865" s="46"/>
      <c r="EOD2865" s="46"/>
      <c r="EOE2865" s="46"/>
      <c r="EOF2865" s="46"/>
      <c r="EOG2865" s="46"/>
      <c r="EOH2865" s="46"/>
      <c r="EOI2865" s="46"/>
      <c r="EOJ2865" s="46"/>
      <c r="EOK2865" s="46"/>
      <c r="EOL2865" s="46"/>
      <c r="EOM2865" s="46"/>
      <c r="EON2865" s="46"/>
      <c r="EOO2865" s="46"/>
      <c r="EOP2865" s="46"/>
      <c r="EOQ2865" s="46"/>
      <c r="EOR2865" s="46"/>
      <c r="EOS2865" s="46"/>
      <c r="EOT2865" s="46"/>
      <c r="EOU2865" s="46"/>
      <c r="EOV2865" s="46"/>
      <c r="EOW2865" s="46"/>
      <c r="EOX2865" s="46"/>
      <c r="EOY2865" s="46"/>
      <c r="EOZ2865" s="46"/>
      <c r="EPA2865" s="46"/>
      <c r="EPB2865" s="46"/>
      <c r="EPC2865" s="46"/>
      <c r="EPD2865" s="46"/>
      <c r="EPE2865" s="46"/>
      <c r="EPF2865" s="46"/>
      <c r="EPG2865" s="46"/>
      <c r="EPH2865" s="46"/>
      <c r="EPI2865" s="46"/>
      <c r="EPJ2865" s="46"/>
      <c r="EPK2865" s="46"/>
      <c r="EPL2865" s="46"/>
      <c r="EPM2865" s="46"/>
      <c r="EPN2865" s="46"/>
      <c r="EPO2865" s="46"/>
      <c r="EPP2865" s="46"/>
      <c r="EPQ2865" s="46"/>
      <c r="EPR2865" s="46"/>
      <c r="EPS2865" s="46"/>
      <c r="EPT2865" s="46"/>
      <c r="EPU2865" s="46"/>
      <c r="EPV2865" s="46"/>
      <c r="EPW2865" s="46"/>
      <c r="EPX2865" s="46"/>
      <c r="EPY2865" s="46"/>
      <c r="EPZ2865" s="46"/>
      <c r="EQA2865" s="46"/>
      <c r="EQB2865" s="46"/>
      <c r="EQC2865" s="46"/>
      <c r="EQD2865" s="46"/>
      <c r="EQE2865" s="46"/>
      <c r="EQF2865" s="46"/>
      <c r="EQG2865" s="46"/>
      <c r="EQH2865" s="46"/>
      <c r="EQI2865" s="46"/>
      <c r="EQJ2865" s="46"/>
      <c r="EQK2865" s="46"/>
      <c r="EQL2865" s="46"/>
      <c r="EQM2865" s="46"/>
      <c r="EQN2865" s="46"/>
      <c r="EQO2865" s="46"/>
      <c r="EQP2865" s="46"/>
      <c r="EQQ2865" s="46"/>
      <c r="EQR2865" s="46"/>
      <c r="EQS2865" s="46"/>
      <c r="EQT2865" s="46"/>
      <c r="EQU2865" s="46"/>
      <c r="EQV2865" s="46"/>
      <c r="EQW2865" s="46"/>
      <c r="EQX2865" s="46"/>
      <c r="EQY2865" s="46"/>
      <c r="EQZ2865" s="46"/>
      <c r="ERA2865" s="46"/>
      <c r="ERB2865" s="46"/>
      <c r="ERC2865" s="46"/>
      <c r="ERD2865" s="46"/>
      <c r="ERE2865" s="46"/>
      <c r="ERF2865" s="46"/>
      <c r="ERG2865" s="46"/>
      <c r="ERH2865" s="46"/>
      <c r="ERI2865" s="46"/>
      <c r="ERJ2865" s="46"/>
      <c r="ERK2865" s="46"/>
      <c r="ERL2865" s="46"/>
      <c r="ERM2865" s="46"/>
      <c r="ERN2865" s="46"/>
      <c r="ERO2865" s="46"/>
      <c r="ERP2865" s="46"/>
      <c r="ERQ2865" s="46"/>
      <c r="ERR2865" s="46"/>
      <c r="ERS2865" s="46"/>
      <c r="ERT2865" s="46"/>
      <c r="ERU2865" s="46"/>
      <c r="ERV2865" s="46"/>
      <c r="ERW2865" s="46"/>
      <c r="ERX2865" s="46"/>
      <c r="ERY2865" s="46"/>
      <c r="ERZ2865" s="46"/>
      <c r="ESA2865" s="46"/>
      <c r="ESB2865" s="46"/>
      <c r="ESC2865" s="46"/>
      <c r="ESD2865" s="46"/>
      <c r="ESE2865" s="46"/>
      <c r="ESF2865" s="46"/>
      <c r="ESG2865" s="46"/>
      <c r="ESH2865" s="46"/>
      <c r="ESI2865" s="46"/>
      <c r="ESJ2865" s="46"/>
      <c r="ESK2865" s="46"/>
      <c r="ESL2865" s="46"/>
      <c r="ESM2865" s="46"/>
      <c r="ESN2865" s="46"/>
      <c r="ESO2865" s="46"/>
      <c r="ESP2865" s="46"/>
      <c r="ESQ2865" s="46"/>
      <c r="ESR2865" s="46"/>
      <c r="ESS2865" s="46"/>
      <c r="EST2865" s="46"/>
      <c r="ESU2865" s="46"/>
      <c r="ESV2865" s="46"/>
      <c r="ESW2865" s="46"/>
      <c r="ESX2865" s="46"/>
      <c r="ESY2865" s="46"/>
      <c r="ESZ2865" s="46"/>
      <c r="ETA2865" s="46"/>
      <c r="ETB2865" s="46"/>
      <c r="ETC2865" s="46"/>
      <c r="ETD2865" s="46"/>
      <c r="ETE2865" s="46"/>
      <c r="ETF2865" s="46"/>
      <c r="ETG2865" s="46"/>
      <c r="ETH2865" s="46"/>
      <c r="ETI2865" s="46"/>
      <c r="ETJ2865" s="46"/>
      <c r="ETK2865" s="46"/>
      <c r="ETL2865" s="46"/>
      <c r="ETM2865" s="46"/>
      <c r="ETN2865" s="46"/>
      <c r="ETO2865" s="46"/>
      <c r="ETP2865" s="46"/>
      <c r="ETQ2865" s="46"/>
      <c r="ETR2865" s="46"/>
      <c r="ETS2865" s="46"/>
      <c r="ETT2865" s="46"/>
      <c r="ETU2865" s="46"/>
      <c r="ETV2865" s="46"/>
      <c r="ETW2865" s="46"/>
      <c r="ETX2865" s="46"/>
      <c r="ETY2865" s="46"/>
      <c r="ETZ2865" s="46"/>
      <c r="EUA2865" s="46"/>
      <c r="EUB2865" s="46"/>
      <c r="EUC2865" s="46"/>
      <c r="EUD2865" s="46"/>
      <c r="EUE2865" s="46"/>
      <c r="EUF2865" s="46"/>
      <c r="EUG2865" s="46"/>
      <c r="EUH2865" s="46"/>
      <c r="EUI2865" s="46"/>
      <c r="EUJ2865" s="46"/>
      <c r="EUK2865" s="46"/>
      <c r="EUL2865" s="46"/>
      <c r="EUM2865" s="46"/>
      <c r="EUN2865" s="46"/>
      <c r="EUO2865" s="46"/>
      <c r="EUP2865" s="46"/>
      <c r="EUQ2865" s="46"/>
      <c r="EUR2865" s="46"/>
      <c r="EUS2865" s="46"/>
      <c r="EUT2865" s="46"/>
      <c r="EUU2865" s="46"/>
      <c r="EUV2865" s="46"/>
      <c r="EUW2865" s="46"/>
      <c r="EUX2865" s="46"/>
      <c r="EUY2865" s="46"/>
      <c r="EUZ2865" s="46"/>
      <c r="EVA2865" s="46"/>
      <c r="EVB2865" s="46"/>
      <c r="EVC2865" s="46"/>
      <c r="EVD2865" s="46"/>
      <c r="EVE2865" s="46"/>
      <c r="EVF2865" s="46"/>
      <c r="EVG2865" s="46"/>
      <c r="EVH2865" s="46"/>
      <c r="EVI2865" s="46"/>
      <c r="EVJ2865" s="46"/>
      <c r="EVK2865" s="46"/>
      <c r="EVL2865" s="46"/>
      <c r="EVM2865" s="46"/>
      <c r="EVN2865" s="46"/>
      <c r="EVO2865" s="46"/>
      <c r="EVP2865" s="46"/>
      <c r="EVQ2865" s="46"/>
      <c r="EVR2865" s="46"/>
      <c r="EVS2865" s="46"/>
      <c r="EVT2865" s="46"/>
      <c r="EVU2865" s="46"/>
      <c r="EVV2865" s="46"/>
      <c r="EVW2865" s="46"/>
      <c r="EVX2865" s="46"/>
      <c r="EVY2865" s="46"/>
      <c r="EVZ2865" s="46"/>
      <c r="EWA2865" s="46"/>
      <c r="EWB2865" s="46"/>
      <c r="EWC2865" s="46"/>
      <c r="EWD2865" s="46"/>
      <c r="EWE2865" s="46"/>
      <c r="EWF2865" s="46"/>
      <c r="EWG2865" s="46"/>
      <c r="EWH2865" s="46"/>
      <c r="EWI2865" s="46"/>
      <c r="EWJ2865" s="46"/>
      <c r="EWK2865" s="46"/>
      <c r="EWL2865" s="46"/>
      <c r="EWM2865" s="46"/>
      <c r="EWN2865" s="46"/>
      <c r="EWO2865" s="46"/>
      <c r="EWP2865" s="46"/>
      <c r="EWQ2865" s="46"/>
      <c r="EWR2865" s="46"/>
      <c r="EWS2865" s="46"/>
      <c r="EWT2865" s="46"/>
      <c r="EWU2865" s="46"/>
      <c r="EWV2865" s="46"/>
      <c r="EWW2865" s="46"/>
      <c r="EWX2865" s="46"/>
      <c r="EWY2865" s="46"/>
      <c r="EWZ2865" s="46"/>
      <c r="EXA2865" s="46"/>
      <c r="EXB2865" s="46"/>
      <c r="EXC2865" s="46"/>
      <c r="EXD2865" s="46"/>
      <c r="EXE2865" s="46"/>
      <c r="EXF2865" s="46"/>
      <c r="EXG2865" s="46"/>
      <c r="EXH2865" s="46"/>
      <c r="EXI2865" s="46"/>
      <c r="EXJ2865" s="46"/>
      <c r="EXK2865" s="46"/>
      <c r="EXL2865" s="46"/>
      <c r="EXM2865" s="46"/>
      <c r="EXN2865" s="46"/>
      <c r="EXO2865" s="46"/>
      <c r="EXP2865" s="46"/>
      <c r="EXQ2865" s="46"/>
      <c r="EXR2865" s="46"/>
      <c r="EXS2865" s="46"/>
      <c r="EXT2865" s="46"/>
      <c r="EXU2865" s="46"/>
      <c r="EXV2865" s="46"/>
      <c r="EXW2865" s="46"/>
      <c r="EXX2865" s="46"/>
      <c r="EXY2865" s="46"/>
      <c r="EXZ2865" s="46"/>
      <c r="EYA2865" s="46"/>
      <c r="EYB2865" s="46"/>
      <c r="EYC2865" s="46"/>
      <c r="EYD2865" s="46"/>
      <c r="EYE2865" s="46"/>
      <c r="EYF2865" s="46"/>
      <c r="EYG2865" s="46"/>
      <c r="EYH2865" s="46"/>
      <c r="EYI2865" s="46"/>
      <c r="EYJ2865" s="46"/>
      <c r="EYK2865" s="46"/>
      <c r="EYL2865" s="46"/>
      <c r="EYM2865" s="46"/>
      <c r="EYN2865" s="46"/>
      <c r="EYO2865" s="46"/>
      <c r="EYP2865" s="46"/>
      <c r="EYQ2865" s="46"/>
      <c r="EYR2865" s="46"/>
      <c r="EYS2865" s="46"/>
      <c r="EYT2865" s="46"/>
      <c r="EYU2865" s="46"/>
      <c r="EYV2865" s="46"/>
      <c r="EYW2865" s="46"/>
      <c r="EYX2865" s="46"/>
      <c r="EYY2865" s="46"/>
      <c r="EYZ2865" s="46"/>
      <c r="EZA2865" s="46"/>
      <c r="EZB2865" s="46"/>
      <c r="EZC2865" s="46"/>
      <c r="EZD2865" s="46"/>
      <c r="EZE2865" s="46"/>
      <c r="EZF2865" s="46"/>
      <c r="EZG2865" s="46"/>
      <c r="EZH2865" s="46"/>
      <c r="EZI2865" s="46"/>
      <c r="EZJ2865" s="46"/>
      <c r="EZK2865" s="46"/>
      <c r="EZL2865" s="46"/>
      <c r="EZM2865" s="46"/>
      <c r="EZN2865" s="46"/>
      <c r="EZO2865" s="46"/>
      <c r="EZP2865" s="46"/>
      <c r="EZQ2865" s="46"/>
      <c r="EZR2865" s="46"/>
      <c r="EZS2865" s="46"/>
      <c r="EZT2865" s="46"/>
      <c r="EZU2865" s="46"/>
      <c r="EZV2865" s="46"/>
      <c r="EZW2865" s="46"/>
      <c r="EZX2865" s="46"/>
      <c r="EZY2865" s="46"/>
      <c r="EZZ2865" s="46"/>
      <c r="FAA2865" s="46"/>
      <c r="FAB2865" s="46"/>
      <c r="FAC2865" s="46"/>
      <c r="FAD2865" s="46"/>
      <c r="FAE2865" s="46"/>
      <c r="FAF2865" s="46"/>
      <c r="FAG2865" s="46"/>
      <c r="FAH2865" s="46"/>
      <c r="FAI2865" s="46"/>
      <c r="FAJ2865" s="46"/>
      <c r="FAK2865" s="46"/>
      <c r="FAL2865" s="46"/>
      <c r="FAM2865" s="46"/>
      <c r="FAN2865" s="46"/>
      <c r="FAO2865" s="46"/>
      <c r="FAP2865" s="46"/>
      <c r="FAQ2865" s="46"/>
      <c r="FAR2865" s="46"/>
      <c r="FAS2865" s="46"/>
      <c r="FAT2865" s="46"/>
      <c r="FAU2865" s="46"/>
      <c r="FAV2865" s="46"/>
      <c r="FAW2865" s="46"/>
      <c r="FAX2865" s="46"/>
      <c r="FAY2865" s="46"/>
      <c r="FAZ2865" s="46"/>
      <c r="FBA2865" s="46"/>
      <c r="FBB2865" s="46"/>
      <c r="FBC2865" s="46"/>
      <c r="FBD2865" s="46"/>
      <c r="FBE2865" s="46"/>
      <c r="FBF2865" s="46"/>
      <c r="FBG2865" s="46"/>
      <c r="FBH2865" s="46"/>
      <c r="FBI2865" s="46"/>
      <c r="FBJ2865" s="46"/>
      <c r="FBK2865" s="46"/>
      <c r="FBL2865" s="46"/>
      <c r="FBM2865" s="46"/>
      <c r="FBN2865" s="46"/>
      <c r="FBO2865" s="46"/>
      <c r="FBP2865" s="46"/>
      <c r="FBQ2865" s="46"/>
      <c r="FBR2865" s="46"/>
      <c r="FBS2865" s="46"/>
      <c r="FBT2865" s="46"/>
      <c r="FBU2865" s="46"/>
      <c r="FBV2865" s="46"/>
      <c r="FBW2865" s="46"/>
      <c r="FBX2865" s="46"/>
      <c r="FBY2865" s="46"/>
      <c r="FBZ2865" s="46"/>
      <c r="FCA2865" s="46"/>
      <c r="FCB2865" s="46"/>
      <c r="FCC2865" s="46"/>
      <c r="FCD2865" s="46"/>
      <c r="FCE2865" s="46"/>
      <c r="FCF2865" s="46"/>
      <c r="FCG2865" s="46"/>
      <c r="FCH2865" s="46"/>
      <c r="FCI2865" s="46"/>
      <c r="FCJ2865" s="46"/>
      <c r="FCK2865" s="46"/>
      <c r="FCL2865" s="46"/>
      <c r="FCM2865" s="46"/>
      <c r="FCN2865" s="46"/>
      <c r="FCO2865" s="46"/>
      <c r="FCP2865" s="46"/>
      <c r="FCQ2865" s="46"/>
      <c r="FCR2865" s="46"/>
      <c r="FCS2865" s="46"/>
      <c r="FCT2865" s="46"/>
      <c r="FCU2865" s="46"/>
      <c r="FCV2865" s="46"/>
      <c r="FCW2865" s="46"/>
      <c r="FCX2865" s="46"/>
      <c r="FCY2865" s="46"/>
      <c r="FCZ2865" s="46"/>
      <c r="FDA2865" s="46"/>
      <c r="FDB2865" s="46"/>
      <c r="FDC2865" s="46"/>
      <c r="FDD2865" s="46"/>
      <c r="FDE2865" s="46"/>
      <c r="FDF2865" s="46"/>
      <c r="FDG2865" s="46"/>
      <c r="FDH2865" s="46"/>
      <c r="FDI2865" s="46"/>
      <c r="FDJ2865" s="46"/>
      <c r="FDK2865" s="46"/>
      <c r="FDL2865" s="46"/>
      <c r="FDM2865" s="46"/>
      <c r="FDN2865" s="46"/>
      <c r="FDO2865" s="46"/>
      <c r="FDP2865" s="46"/>
      <c r="FDQ2865" s="46"/>
      <c r="FDR2865" s="46"/>
      <c r="FDS2865" s="46"/>
      <c r="FDT2865" s="46"/>
      <c r="FDU2865" s="46"/>
      <c r="FDV2865" s="46"/>
      <c r="FDW2865" s="46"/>
      <c r="FDX2865" s="46"/>
      <c r="FDY2865" s="46"/>
      <c r="FDZ2865" s="46"/>
      <c r="FEA2865" s="46"/>
      <c r="FEB2865" s="46"/>
      <c r="FEC2865" s="46"/>
      <c r="FED2865" s="46"/>
      <c r="FEE2865" s="46"/>
      <c r="FEF2865" s="46"/>
      <c r="FEG2865" s="46"/>
      <c r="FEH2865" s="46"/>
      <c r="FEI2865" s="46"/>
      <c r="FEJ2865" s="46"/>
      <c r="FEK2865" s="46"/>
      <c r="FEL2865" s="46"/>
      <c r="FEM2865" s="46"/>
      <c r="FEN2865" s="46"/>
      <c r="FEO2865" s="46"/>
      <c r="FEP2865" s="46"/>
      <c r="FEQ2865" s="46"/>
      <c r="FER2865" s="46"/>
      <c r="FES2865" s="46"/>
      <c r="FET2865" s="46"/>
      <c r="FEU2865" s="46"/>
      <c r="FEV2865" s="46"/>
      <c r="FEW2865" s="46"/>
      <c r="FEX2865" s="46"/>
      <c r="FEY2865" s="46"/>
      <c r="FEZ2865" s="46"/>
      <c r="FFA2865" s="46"/>
      <c r="FFB2865" s="46"/>
      <c r="FFC2865" s="46"/>
      <c r="FFD2865" s="46"/>
      <c r="FFE2865" s="46"/>
      <c r="FFF2865" s="46"/>
      <c r="FFG2865" s="46"/>
      <c r="FFH2865" s="46"/>
      <c r="FFI2865" s="46"/>
      <c r="FFJ2865" s="46"/>
      <c r="FFK2865" s="46"/>
      <c r="FFL2865" s="46"/>
      <c r="FFM2865" s="46"/>
      <c r="FFN2865" s="46"/>
      <c r="FFO2865" s="46"/>
      <c r="FFP2865" s="46"/>
      <c r="FFQ2865" s="46"/>
      <c r="FFR2865" s="46"/>
      <c r="FFS2865" s="46"/>
      <c r="FFT2865" s="46"/>
      <c r="FFU2865" s="46"/>
      <c r="FFV2865" s="46"/>
      <c r="FFW2865" s="46"/>
      <c r="FFX2865" s="46"/>
      <c r="FFY2865" s="46"/>
      <c r="FFZ2865" s="46"/>
      <c r="FGA2865" s="46"/>
      <c r="FGB2865" s="46"/>
      <c r="FGC2865" s="46"/>
      <c r="FGD2865" s="46"/>
      <c r="FGE2865" s="46"/>
      <c r="FGF2865" s="46"/>
      <c r="FGG2865" s="46"/>
      <c r="FGH2865" s="46"/>
      <c r="FGI2865" s="46"/>
      <c r="FGJ2865" s="46"/>
      <c r="FGK2865" s="46"/>
      <c r="FGL2865" s="46"/>
      <c r="FGM2865" s="46"/>
      <c r="FGN2865" s="46"/>
      <c r="FGO2865" s="46"/>
      <c r="FGP2865" s="46"/>
      <c r="FGQ2865" s="46"/>
      <c r="FGR2865" s="46"/>
      <c r="FGS2865" s="46"/>
      <c r="FGT2865" s="46"/>
      <c r="FGU2865" s="46"/>
      <c r="FGV2865" s="46"/>
      <c r="FGW2865" s="46"/>
      <c r="FGX2865" s="46"/>
      <c r="FGY2865" s="46"/>
      <c r="FGZ2865" s="46"/>
      <c r="FHA2865" s="46"/>
      <c r="FHB2865" s="46"/>
      <c r="FHC2865" s="46"/>
      <c r="FHD2865" s="46"/>
      <c r="FHE2865" s="46"/>
      <c r="FHF2865" s="46"/>
      <c r="FHG2865" s="46"/>
      <c r="FHH2865" s="46"/>
      <c r="FHI2865" s="46"/>
      <c r="FHJ2865" s="46"/>
      <c r="FHK2865" s="46"/>
      <c r="FHL2865" s="46"/>
      <c r="FHM2865" s="46"/>
      <c r="FHN2865" s="46"/>
      <c r="FHO2865" s="46"/>
      <c r="FHP2865" s="46"/>
      <c r="FHQ2865" s="46"/>
      <c r="FHR2865" s="46"/>
      <c r="FHS2865" s="46"/>
      <c r="FHT2865" s="46"/>
      <c r="FHU2865" s="46"/>
      <c r="FHV2865" s="46"/>
      <c r="FHW2865" s="46"/>
      <c r="FHX2865" s="46"/>
      <c r="FHY2865" s="46"/>
      <c r="FHZ2865" s="46"/>
      <c r="FIA2865" s="46"/>
      <c r="FIB2865" s="46"/>
      <c r="FIC2865" s="46"/>
      <c r="FID2865" s="46"/>
      <c r="FIE2865" s="46"/>
      <c r="FIF2865" s="46"/>
      <c r="FIG2865" s="46"/>
      <c r="FIH2865" s="46"/>
      <c r="FII2865" s="46"/>
      <c r="FIJ2865" s="46"/>
      <c r="FIK2865" s="46"/>
      <c r="FIL2865" s="46"/>
      <c r="FIM2865" s="46"/>
      <c r="FIN2865" s="46"/>
      <c r="FIO2865" s="46"/>
      <c r="FIP2865" s="46"/>
      <c r="FIQ2865" s="46"/>
      <c r="FIR2865" s="46"/>
      <c r="FIS2865" s="46"/>
      <c r="FIT2865" s="46"/>
      <c r="FIU2865" s="46"/>
      <c r="FIV2865" s="46"/>
      <c r="FIW2865" s="46"/>
      <c r="FIX2865" s="46"/>
      <c r="FIY2865" s="46"/>
      <c r="FIZ2865" s="46"/>
      <c r="FJA2865" s="46"/>
      <c r="FJB2865" s="46"/>
      <c r="FJC2865" s="46"/>
      <c r="FJD2865" s="46"/>
      <c r="FJE2865" s="46"/>
      <c r="FJF2865" s="46"/>
      <c r="FJG2865" s="46"/>
      <c r="FJH2865" s="46"/>
      <c r="FJI2865" s="46"/>
      <c r="FJJ2865" s="46"/>
      <c r="FJK2865" s="46"/>
      <c r="FJL2865" s="46"/>
      <c r="FJM2865" s="46"/>
      <c r="FJN2865" s="46"/>
      <c r="FJO2865" s="46"/>
      <c r="FJP2865" s="46"/>
      <c r="FJQ2865" s="46"/>
      <c r="FJR2865" s="46"/>
      <c r="FJS2865" s="46"/>
      <c r="FJT2865" s="46"/>
      <c r="FJU2865" s="46"/>
      <c r="FJV2865" s="46"/>
      <c r="FJW2865" s="46"/>
      <c r="FJX2865" s="46"/>
      <c r="FJY2865" s="46"/>
      <c r="FJZ2865" s="46"/>
      <c r="FKA2865" s="46"/>
      <c r="FKB2865" s="46"/>
      <c r="FKC2865" s="46"/>
      <c r="FKD2865" s="46"/>
      <c r="FKE2865" s="46"/>
      <c r="FKF2865" s="46"/>
      <c r="FKG2865" s="46"/>
      <c r="FKH2865" s="46"/>
      <c r="FKI2865" s="46"/>
      <c r="FKJ2865" s="46"/>
      <c r="FKK2865" s="46"/>
      <c r="FKL2865" s="46"/>
      <c r="FKM2865" s="46"/>
      <c r="FKN2865" s="46"/>
      <c r="FKO2865" s="46"/>
      <c r="FKP2865" s="46"/>
      <c r="FKQ2865" s="46"/>
      <c r="FKR2865" s="46"/>
      <c r="FKS2865" s="46"/>
      <c r="FKT2865" s="46"/>
      <c r="FKU2865" s="46"/>
      <c r="FKV2865" s="46"/>
      <c r="FKW2865" s="46"/>
      <c r="FKX2865" s="46"/>
      <c r="FKY2865" s="46"/>
      <c r="FKZ2865" s="46"/>
      <c r="FLA2865" s="46"/>
      <c r="FLB2865" s="46"/>
      <c r="FLC2865" s="46"/>
      <c r="FLD2865" s="46"/>
      <c r="FLE2865" s="46"/>
      <c r="FLF2865" s="46"/>
      <c r="FLG2865" s="46"/>
      <c r="FLH2865" s="46"/>
      <c r="FLI2865" s="46"/>
      <c r="FLJ2865" s="46"/>
      <c r="FLK2865" s="46"/>
      <c r="FLL2865" s="46"/>
      <c r="FLM2865" s="46"/>
      <c r="FLN2865" s="46"/>
      <c r="FLO2865" s="46"/>
      <c r="FLP2865" s="46"/>
      <c r="FLQ2865" s="46"/>
      <c r="FLR2865" s="46"/>
      <c r="FLS2865" s="46"/>
      <c r="FLT2865" s="46"/>
      <c r="FLU2865" s="46"/>
      <c r="FLV2865" s="46"/>
      <c r="FLW2865" s="46"/>
      <c r="FLX2865" s="46"/>
      <c r="FLY2865" s="46"/>
      <c r="FLZ2865" s="46"/>
      <c r="FMA2865" s="46"/>
      <c r="FMB2865" s="46"/>
      <c r="FMC2865" s="46"/>
      <c r="FMD2865" s="46"/>
      <c r="FME2865" s="46"/>
      <c r="FMF2865" s="46"/>
      <c r="FMG2865" s="46"/>
      <c r="FMH2865" s="46"/>
      <c r="FMI2865" s="46"/>
      <c r="FMJ2865" s="46"/>
      <c r="FMK2865" s="46"/>
      <c r="FML2865" s="46"/>
      <c r="FMM2865" s="46"/>
      <c r="FMN2865" s="46"/>
      <c r="FMO2865" s="46"/>
      <c r="FMP2865" s="46"/>
      <c r="FMQ2865" s="46"/>
      <c r="FMR2865" s="46"/>
      <c r="FMS2865" s="46"/>
      <c r="FMT2865" s="46"/>
      <c r="FMU2865" s="46"/>
      <c r="FMV2865" s="46"/>
      <c r="FMW2865" s="46"/>
      <c r="FMX2865" s="46"/>
      <c r="FMY2865" s="46"/>
      <c r="FMZ2865" s="46"/>
      <c r="FNA2865" s="46"/>
      <c r="FNB2865" s="46"/>
      <c r="FNC2865" s="46"/>
      <c r="FND2865" s="46"/>
      <c r="FNE2865" s="46"/>
      <c r="FNF2865" s="46"/>
      <c r="FNG2865" s="46"/>
      <c r="FNH2865" s="46"/>
      <c r="FNI2865" s="46"/>
      <c r="FNJ2865" s="46"/>
      <c r="FNK2865" s="46"/>
      <c r="FNL2865" s="46"/>
      <c r="FNM2865" s="46"/>
      <c r="FNN2865" s="46"/>
      <c r="FNO2865" s="46"/>
      <c r="FNP2865" s="46"/>
      <c r="FNQ2865" s="46"/>
      <c r="FNR2865" s="46"/>
      <c r="FNS2865" s="46"/>
      <c r="FNT2865" s="46"/>
      <c r="FNU2865" s="46"/>
      <c r="FNV2865" s="46"/>
      <c r="FNW2865" s="46"/>
      <c r="FNX2865" s="46"/>
      <c r="FNY2865" s="46"/>
      <c r="FNZ2865" s="46"/>
      <c r="FOA2865" s="46"/>
      <c r="FOB2865" s="46"/>
      <c r="FOC2865" s="46"/>
      <c r="FOD2865" s="46"/>
      <c r="FOE2865" s="46"/>
      <c r="FOF2865" s="46"/>
      <c r="FOG2865" s="46"/>
      <c r="FOH2865" s="46"/>
      <c r="FOI2865" s="46"/>
      <c r="FOJ2865" s="46"/>
      <c r="FOK2865" s="46"/>
      <c r="FOL2865" s="46"/>
      <c r="FOM2865" s="46"/>
      <c r="FON2865" s="46"/>
      <c r="FOO2865" s="46"/>
      <c r="FOP2865" s="46"/>
      <c r="FOQ2865" s="46"/>
      <c r="FOR2865" s="46"/>
      <c r="FOS2865" s="46"/>
      <c r="FOT2865" s="46"/>
      <c r="FOU2865" s="46"/>
      <c r="FOV2865" s="46"/>
      <c r="FOW2865" s="46"/>
      <c r="FOX2865" s="46"/>
      <c r="FOY2865" s="46"/>
      <c r="FOZ2865" s="46"/>
      <c r="FPA2865" s="46"/>
      <c r="FPB2865" s="46"/>
      <c r="FPC2865" s="46"/>
      <c r="FPD2865" s="46"/>
      <c r="FPE2865" s="46"/>
      <c r="FPF2865" s="46"/>
      <c r="FPG2865" s="46"/>
      <c r="FPH2865" s="46"/>
      <c r="FPI2865" s="46"/>
      <c r="FPJ2865" s="46"/>
      <c r="FPK2865" s="46"/>
      <c r="FPL2865" s="46"/>
      <c r="FPM2865" s="46"/>
      <c r="FPN2865" s="46"/>
      <c r="FPO2865" s="46"/>
      <c r="FPP2865" s="46"/>
      <c r="FPQ2865" s="46"/>
      <c r="FPR2865" s="46"/>
      <c r="FPS2865" s="46"/>
      <c r="FPT2865" s="46"/>
      <c r="FPU2865" s="46"/>
      <c r="FPV2865" s="46"/>
      <c r="FPW2865" s="46"/>
      <c r="FPX2865" s="46"/>
      <c r="FPY2865" s="46"/>
      <c r="FPZ2865" s="46"/>
      <c r="FQA2865" s="46"/>
      <c r="FQB2865" s="46"/>
      <c r="FQC2865" s="46"/>
      <c r="FQD2865" s="46"/>
      <c r="FQE2865" s="46"/>
      <c r="FQF2865" s="46"/>
      <c r="FQG2865" s="46"/>
      <c r="FQH2865" s="46"/>
      <c r="FQI2865" s="46"/>
      <c r="FQJ2865" s="46"/>
      <c r="FQK2865" s="46"/>
      <c r="FQL2865" s="46"/>
      <c r="FQM2865" s="46"/>
      <c r="FQN2865" s="46"/>
      <c r="FQO2865" s="46"/>
      <c r="FQP2865" s="46"/>
      <c r="FQQ2865" s="46"/>
      <c r="FQR2865" s="46"/>
      <c r="FQS2865" s="46"/>
      <c r="FQT2865" s="46"/>
      <c r="FQU2865" s="46"/>
      <c r="FQV2865" s="46"/>
      <c r="FQW2865" s="46"/>
      <c r="FQX2865" s="46"/>
      <c r="FQY2865" s="46"/>
      <c r="FQZ2865" s="46"/>
      <c r="FRA2865" s="46"/>
      <c r="FRB2865" s="46"/>
      <c r="FRC2865" s="46"/>
      <c r="FRD2865" s="46"/>
      <c r="FRE2865" s="46"/>
      <c r="FRF2865" s="46"/>
      <c r="FRG2865" s="46"/>
      <c r="FRH2865" s="46"/>
      <c r="FRI2865" s="46"/>
      <c r="FRJ2865" s="46"/>
      <c r="FRK2865" s="46"/>
      <c r="FRL2865" s="46"/>
      <c r="FRM2865" s="46"/>
      <c r="FRN2865" s="46"/>
      <c r="FRO2865" s="46"/>
      <c r="FRP2865" s="46"/>
      <c r="FRQ2865" s="46"/>
      <c r="FRR2865" s="46"/>
      <c r="FRS2865" s="46"/>
      <c r="FRT2865" s="46"/>
      <c r="FRU2865" s="46"/>
      <c r="FRV2865" s="46"/>
      <c r="FRW2865" s="46"/>
      <c r="FRX2865" s="46"/>
      <c r="FRY2865" s="46"/>
      <c r="FRZ2865" s="46"/>
      <c r="FSA2865" s="46"/>
      <c r="FSB2865" s="46"/>
      <c r="FSC2865" s="46"/>
      <c r="FSD2865" s="46"/>
      <c r="FSE2865" s="46"/>
      <c r="FSF2865" s="46"/>
      <c r="FSG2865" s="46"/>
      <c r="FSH2865" s="46"/>
      <c r="FSI2865" s="46"/>
      <c r="FSJ2865" s="46"/>
      <c r="FSK2865" s="46"/>
      <c r="FSL2865" s="46"/>
      <c r="FSM2865" s="46"/>
      <c r="FSN2865" s="46"/>
      <c r="FSO2865" s="46"/>
      <c r="FSP2865" s="46"/>
      <c r="FSQ2865" s="46"/>
      <c r="FSR2865" s="46"/>
      <c r="FSS2865" s="46"/>
      <c r="FST2865" s="46"/>
      <c r="FSU2865" s="46"/>
      <c r="FSV2865" s="46"/>
      <c r="FSW2865" s="46"/>
      <c r="FSX2865" s="46"/>
      <c r="FSY2865" s="46"/>
      <c r="FSZ2865" s="46"/>
      <c r="FTA2865" s="46"/>
      <c r="FTB2865" s="46"/>
      <c r="FTC2865" s="46"/>
      <c r="FTD2865" s="46"/>
      <c r="FTE2865" s="46"/>
      <c r="FTF2865" s="46"/>
      <c r="FTG2865" s="46"/>
      <c r="FTH2865" s="46"/>
      <c r="FTI2865" s="46"/>
      <c r="FTJ2865" s="46"/>
      <c r="FTK2865" s="46"/>
      <c r="FTL2865" s="46"/>
      <c r="FTM2865" s="46"/>
      <c r="FTN2865" s="46"/>
      <c r="FTO2865" s="46"/>
      <c r="FTP2865" s="46"/>
      <c r="FTQ2865" s="46"/>
      <c r="FTR2865" s="46"/>
      <c r="FTS2865" s="46"/>
      <c r="FTT2865" s="46"/>
      <c r="FTU2865" s="46"/>
      <c r="FTV2865" s="46"/>
      <c r="FTW2865" s="46"/>
      <c r="FTX2865" s="46"/>
      <c r="FTY2865" s="46"/>
      <c r="FTZ2865" s="46"/>
      <c r="FUA2865" s="46"/>
      <c r="FUB2865" s="46"/>
      <c r="FUC2865" s="46"/>
      <c r="FUD2865" s="46"/>
      <c r="FUE2865" s="46"/>
      <c r="FUF2865" s="46"/>
      <c r="FUG2865" s="46"/>
      <c r="FUH2865" s="46"/>
      <c r="FUI2865" s="46"/>
      <c r="FUJ2865" s="46"/>
      <c r="FUK2865" s="46"/>
      <c r="FUL2865" s="46"/>
      <c r="FUM2865" s="46"/>
      <c r="FUN2865" s="46"/>
      <c r="FUO2865" s="46"/>
      <c r="FUP2865" s="46"/>
      <c r="FUQ2865" s="46"/>
      <c r="FUR2865" s="46"/>
      <c r="FUS2865" s="46"/>
      <c r="FUT2865" s="46"/>
      <c r="FUU2865" s="46"/>
      <c r="FUV2865" s="46"/>
      <c r="FUW2865" s="46"/>
      <c r="FUX2865" s="46"/>
      <c r="FUY2865" s="46"/>
      <c r="FUZ2865" s="46"/>
      <c r="FVA2865" s="46"/>
      <c r="FVB2865" s="46"/>
      <c r="FVC2865" s="46"/>
      <c r="FVD2865" s="46"/>
      <c r="FVE2865" s="46"/>
      <c r="FVF2865" s="46"/>
      <c r="FVG2865" s="46"/>
      <c r="FVH2865" s="46"/>
      <c r="FVI2865" s="46"/>
      <c r="FVJ2865" s="46"/>
      <c r="FVK2865" s="46"/>
      <c r="FVL2865" s="46"/>
      <c r="FVM2865" s="46"/>
      <c r="FVN2865" s="46"/>
      <c r="FVO2865" s="46"/>
      <c r="FVP2865" s="46"/>
      <c r="FVQ2865" s="46"/>
      <c r="FVR2865" s="46"/>
      <c r="FVS2865" s="46"/>
      <c r="FVT2865" s="46"/>
      <c r="FVU2865" s="46"/>
      <c r="FVV2865" s="46"/>
      <c r="FVW2865" s="46"/>
      <c r="FVX2865" s="46"/>
      <c r="FVY2865" s="46"/>
      <c r="FVZ2865" s="46"/>
      <c r="FWA2865" s="46"/>
      <c r="FWB2865" s="46"/>
      <c r="FWC2865" s="46"/>
      <c r="FWD2865" s="46"/>
      <c r="FWE2865" s="46"/>
      <c r="FWF2865" s="46"/>
      <c r="FWG2865" s="46"/>
      <c r="FWH2865" s="46"/>
      <c r="FWI2865" s="46"/>
      <c r="FWJ2865" s="46"/>
      <c r="FWK2865" s="46"/>
      <c r="FWL2865" s="46"/>
      <c r="FWM2865" s="46"/>
      <c r="FWN2865" s="46"/>
      <c r="FWO2865" s="46"/>
      <c r="FWP2865" s="46"/>
      <c r="FWQ2865" s="46"/>
      <c r="FWR2865" s="46"/>
      <c r="FWS2865" s="46"/>
      <c r="FWT2865" s="46"/>
      <c r="FWU2865" s="46"/>
      <c r="FWV2865" s="46"/>
      <c r="FWW2865" s="46"/>
      <c r="FWX2865" s="46"/>
      <c r="FWY2865" s="46"/>
      <c r="FWZ2865" s="46"/>
      <c r="FXA2865" s="46"/>
      <c r="FXB2865" s="46"/>
      <c r="FXC2865" s="46"/>
      <c r="FXD2865" s="46"/>
      <c r="FXE2865" s="46"/>
      <c r="FXF2865" s="46"/>
      <c r="FXG2865" s="46"/>
      <c r="FXH2865" s="46"/>
      <c r="FXI2865" s="46"/>
      <c r="FXJ2865" s="46"/>
      <c r="FXK2865" s="46"/>
      <c r="FXL2865" s="46"/>
      <c r="FXM2865" s="46"/>
      <c r="FXN2865" s="46"/>
      <c r="FXO2865" s="46"/>
      <c r="FXP2865" s="46"/>
      <c r="FXQ2865" s="46"/>
      <c r="FXR2865" s="46"/>
      <c r="FXS2865" s="46"/>
      <c r="FXT2865" s="46"/>
      <c r="FXU2865" s="46"/>
      <c r="FXV2865" s="46"/>
      <c r="FXW2865" s="46"/>
      <c r="FXX2865" s="46"/>
      <c r="FXY2865" s="46"/>
      <c r="FXZ2865" s="46"/>
      <c r="FYA2865" s="46"/>
      <c r="FYB2865" s="46"/>
      <c r="FYC2865" s="46"/>
      <c r="FYD2865" s="46"/>
      <c r="FYE2865" s="46"/>
      <c r="FYF2865" s="46"/>
      <c r="FYG2865" s="46"/>
      <c r="FYH2865" s="46"/>
      <c r="FYI2865" s="46"/>
      <c r="FYJ2865" s="46"/>
      <c r="FYK2865" s="46"/>
      <c r="FYL2865" s="46"/>
      <c r="FYM2865" s="46"/>
      <c r="FYN2865" s="46"/>
      <c r="FYO2865" s="46"/>
      <c r="FYP2865" s="46"/>
      <c r="FYQ2865" s="46"/>
      <c r="FYR2865" s="46"/>
      <c r="FYS2865" s="46"/>
      <c r="FYT2865" s="46"/>
      <c r="FYU2865" s="46"/>
      <c r="FYV2865" s="46"/>
      <c r="FYW2865" s="46"/>
      <c r="FYX2865" s="46"/>
      <c r="FYY2865" s="46"/>
      <c r="FYZ2865" s="46"/>
      <c r="FZA2865" s="46"/>
      <c r="FZB2865" s="46"/>
      <c r="FZC2865" s="46"/>
      <c r="FZD2865" s="46"/>
      <c r="FZE2865" s="46"/>
      <c r="FZF2865" s="46"/>
      <c r="FZG2865" s="46"/>
      <c r="FZH2865" s="46"/>
      <c r="FZI2865" s="46"/>
      <c r="FZJ2865" s="46"/>
      <c r="FZK2865" s="46"/>
      <c r="FZL2865" s="46"/>
      <c r="FZM2865" s="46"/>
      <c r="FZN2865" s="46"/>
      <c r="FZO2865" s="46"/>
      <c r="FZP2865" s="46"/>
      <c r="FZQ2865" s="46"/>
      <c r="FZR2865" s="46"/>
      <c r="FZS2865" s="46"/>
      <c r="FZT2865" s="46"/>
      <c r="FZU2865" s="46"/>
      <c r="FZV2865" s="46"/>
      <c r="FZW2865" s="46"/>
      <c r="FZX2865" s="46"/>
      <c r="FZY2865" s="46"/>
      <c r="FZZ2865" s="46"/>
      <c r="GAA2865" s="46"/>
      <c r="GAB2865" s="46"/>
      <c r="GAC2865" s="46"/>
      <c r="GAD2865" s="46"/>
      <c r="GAE2865" s="46"/>
      <c r="GAF2865" s="46"/>
      <c r="GAG2865" s="46"/>
      <c r="GAH2865" s="46"/>
      <c r="GAI2865" s="46"/>
      <c r="GAJ2865" s="46"/>
      <c r="GAK2865" s="46"/>
      <c r="GAL2865" s="46"/>
      <c r="GAM2865" s="46"/>
      <c r="GAN2865" s="46"/>
      <c r="GAO2865" s="46"/>
      <c r="GAP2865" s="46"/>
      <c r="GAQ2865" s="46"/>
      <c r="GAR2865" s="46"/>
      <c r="GAS2865" s="46"/>
      <c r="GAT2865" s="46"/>
      <c r="GAU2865" s="46"/>
      <c r="GAV2865" s="46"/>
      <c r="GAW2865" s="46"/>
      <c r="GAX2865" s="46"/>
      <c r="GAY2865" s="46"/>
      <c r="GAZ2865" s="46"/>
      <c r="GBA2865" s="46"/>
      <c r="GBB2865" s="46"/>
      <c r="GBC2865" s="46"/>
      <c r="GBD2865" s="46"/>
      <c r="GBE2865" s="46"/>
      <c r="GBF2865" s="46"/>
      <c r="GBG2865" s="46"/>
      <c r="GBH2865" s="46"/>
      <c r="GBI2865" s="46"/>
      <c r="GBJ2865" s="46"/>
      <c r="GBK2865" s="46"/>
      <c r="GBL2865" s="46"/>
      <c r="GBM2865" s="46"/>
      <c r="GBN2865" s="46"/>
      <c r="GBO2865" s="46"/>
      <c r="GBP2865" s="46"/>
      <c r="GBQ2865" s="46"/>
      <c r="GBR2865" s="46"/>
      <c r="GBS2865" s="46"/>
      <c r="GBT2865" s="46"/>
      <c r="GBU2865" s="46"/>
      <c r="GBV2865" s="46"/>
      <c r="GBW2865" s="46"/>
      <c r="GBX2865" s="46"/>
      <c r="GBY2865" s="46"/>
      <c r="GBZ2865" s="46"/>
      <c r="GCA2865" s="46"/>
      <c r="GCB2865" s="46"/>
      <c r="GCC2865" s="46"/>
      <c r="GCD2865" s="46"/>
      <c r="GCE2865" s="46"/>
      <c r="GCF2865" s="46"/>
      <c r="GCG2865" s="46"/>
      <c r="GCH2865" s="46"/>
      <c r="GCI2865" s="46"/>
      <c r="GCJ2865" s="46"/>
      <c r="GCK2865" s="46"/>
      <c r="GCL2865" s="46"/>
      <c r="GCM2865" s="46"/>
      <c r="GCN2865" s="46"/>
      <c r="GCO2865" s="46"/>
      <c r="GCP2865" s="46"/>
      <c r="GCQ2865" s="46"/>
      <c r="GCR2865" s="46"/>
      <c r="GCS2865" s="46"/>
      <c r="GCT2865" s="46"/>
      <c r="GCU2865" s="46"/>
      <c r="GCV2865" s="46"/>
      <c r="GCW2865" s="46"/>
      <c r="GCX2865" s="46"/>
      <c r="GCY2865" s="46"/>
      <c r="GCZ2865" s="46"/>
      <c r="GDA2865" s="46"/>
      <c r="GDB2865" s="46"/>
      <c r="GDC2865" s="46"/>
      <c r="GDD2865" s="46"/>
      <c r="GDE2865" s="46"/>
      <c r="GDF2865" s="46"/>
      <c r="GDG2865" s="46"/>
      <c r="GDH2865" s="46"/>
      <c r="GDI2865" s="46"/>
      <c r="GDJ2865" s="46"/>
      <c r="GDK2865" s="46"/>
      <c r="GDL2865" s="46"/>
      <c r="GDM2865" s="46"/>
      <c r="GDN2865" s="46"/>
      <c r="GDO2865" s="46"/>
      <c r="GDP2865" s="46"/>
      <c r="GDQ2865" s="46"/>
      <c r="GDR2865" s="46"/>
      <c r="GDS2865" s="46"/>
      <c r="GDT2865" s="46"/>
      <c r="GDU2865" s="46"/>
      <c r="GDV2865" s="46"/>
      <c r="GDW2865" s="46"/>
      <c r="GDX2865" s="46"/>
      <c r="GDY2865" s="46"/>
      <c r="GDZ2865" s="46"/>
      <c r="GEA2865" s="46"/>
      <c r="GEB2865" s="46"/>
      <c r="GEC2865" s="46"/>
      <c r="GED2865" s="46"/>
      <c r="GEE2865" s="46"/>
      <c r="GEF2865" s="46"/>
      <c r="GEG2865" s="46"/>
      <c r="GEH2865" s="46"/>
      <c r="GEI2865" s="46"/>
      <c r="GEJ2865" s="46"/>
      <c r="GEK2865" s="46"/>
      <c r="GEL2865" s="46"/>
      <c r="GEM2865" s="46"/>
      <c r="GEN2865" s="46"/>
      <c r="GEO2865" s="46"/>
      <c r="GEP2865" s="46"/>
      <c r="GEQ2865" s="46"/>
      <c r="GER2865" s="46"/>
      <c r="GES2865" s="46"/>
      <c r="GET2865" s="46"/>
      <c r="GEU2865" s="46"/>
      <c r="GEV2865" s="46"/>
      <c r="GEW2865" s="46"/>
      <c r="GEX2865" s="46"/>
      <c r="GEY2865" s="46"/>
      <c r="GEZ2865" s="46"/>
      <c r="GFA2865" s="46"/>
      <c r="GFB2865" s="46"/>
      <c r="GFC2865" s="46"/>
      <c r="GFD2865" s="46"/>
      <c r="GFE2865" s="46"/>
      <c r="GFF2865" s="46"/>
      <c r="GFG2865" s="46"/>
      <c r="GFH2865" s="46"/>
      <c r="GFI2865" s="46"/>
      <c r="GFJ2865" s="46"/>
      <c r="GFK2865" s="46"/>
      <c r="GFL2865" s="46"/>
      <c r="GFM2865" s="46"/>
      <c r="GFN2865" s="46"/>
      <c r="GFO2865" s="46"/>
      <c r="GFP2865" s="46"/>
      <c r="GFQ2865" s="46"/>
      <c r="GFR2865" s="46"/>
      <c r="GFS2865" s="46"/>
      <c r="GFT2865" s="46"/>
      <c r="GFU2865" s="46"/>
      <c r="GFV2865" s="46"/>
      <c r="GFW2865" s="46"/>
      <c r="GFX2865" s="46"/>
      <c r="GFY2865" s="46"/>
      <c r="GFZ2865" s="46"/>
      <c r="GGA2865" s="46"/>
      <c r="GGB2865" s="46"/>
      <c r="GGC2865" s="46"/>
      <c r="GGD2865" s="46"/>
      <c r="GGE2865" s="46"/>
      <c r="GGF2865" s="46"/>
      <c r="GGG2865" s="46"/>
      <c r="GGH2865" s="46"/>
      <c r="GGI2865" s="46"/>
      <c r="GGJ2865" s="46"/>
      <c r="GGK2865" s="46"/>
      <c r="GGL2865" s="46"/>
      <c r="GGM2865" s="46"/>
      <c r="GGN2865" s="46"/>
      <c r="GGO2865" s="46"/>
      <c r="GGP2865" s="46"/>
      <c r="GGQ2865" s="46"/>
      <c r="GGR2865" s="46"/>
      <c r="GGS2865" s="46"/>
      <c r="GGT2865" s="46"/>
      <c r="GGU2865" s="46"/>
      <c r="GGV2865" s="46"/>
      <c r="GGW2865" s="46"/>
      <c r="GGX2865" s="46"/>
      <c r="GGY2865" s="46"/>
      <c r="GGZ2865" s="46"/>
      <c r="GHA2865" s="46"/>
      <c r="GHB2865" s="46"/>
      <c r="GHC2865" s="46"/>
      <c r="GHD2865" s="46"/>
      <c r="GHE2865" s="46"/>
      <c r="GHF2865" s="46"/>
      <c r="GHG2865" s="46"/>
      <c r="GHH2865" s="46"/>
      <c r="GHI2865" s="46"/>
      <c r="GHJ2865" s="46"/>
      <c r="GHK2865" s="46"/>
      <c r="GHL2865" s="46"/>
      <c r="GHM2865" s="46"/>
      <c r="GHN2865" s="46"/>
      <c r="GHO2865" s="46"/>
      <c r="GHP2865" s="46"/>
      <c r="GHQ2865" s="46"/>
      <c r="GHR2865" s="46"/>
      <c r="GHS2865" s="46"/>
      <c r="GHT2865" s="46"/>
      <c r="GHU2865" s="46"/>
      <c r="GHV2865" s="46"/>
      <c r="GHW2865" s="46"/>
      <c r="GHX2865" s="46"/>
      <c r="GHY2865" s="46"/>
      <c r="GHZ2865" s="46"/>
      <c r="GIA2865" s="46"/>
      <c r="GIB2865" s="46"/>
      <c r="GIC2865" s="46"/>
      <c r="GID2865" s="46"/>
      <c r="GIE2865" s="46"/>
      <c r="GIF2865" s="46"/>
      <c r="GIG2865" s="46"/>
      <c r="GIH2865" s="46"/>
      <c r="GII2865" s="46"/>
      <c r="GIJ2865" s="46"/>
      <c r="GIK2865" s="46"/>
      <c r="GIL2865" s="46"/>
      <c r="GIM2865" s="46"/>
      <c r="GIN2865" s="46"/>
      <c r="GIO2865" s="46"/>
      <c r="GIP2865" s="46"/>
      <c r="GIQ2865" s="46"/>
      <c r="GIR2865" s="46"/>
      <c r="GIS2865" s="46"/>
      <c r="GIT2865" s="46"/>
      <c r="GIU2865" s="46"/>
      <c r="GIV2865" s="46"/>
      <c r="GIW2865" s="46"/>
      <c r="GIX2865" s="46"/>
      <c r="GIY2865" s="46"/>
      <c r="GIZ2865" s="46"/>
      <c r="GJA2865" s="46"/>
      <c r="GJB2865" s="46"/>
      <c r="GJC2865" s="46"/>
      <c r="GJD2865" s="46"/>
      <c r="GJE2865" s="46"/>
      <c r="GJF2865" s="46"/>
      <c r="GJG2865" s="46"/>
      <c r="GJH2865" s="46"/>
      <c r="GJI2865" s="46"/>
      <c r="GJJ2865" s="46"/>
      <c r="GJK2865" s="46"/>
      <c r="GJL2865" s="46"/>
      <c r="GJM2865" s="46"/>
      <c r="GJN2865" s="46"/>
      <c r="GJO2865" s="46"/>
      <c r="GJP2865" s="46"/>
      <c r="GJQ2865" s="46"/>
      <c r="GJR2865" s="46"/>
      <c r="GJS2865" s="46"/>
      <c r="GJT2865" s="46"/>
      <c r="GJU2865" s="46"/>
      <c r="GJV2865" s="46"/>
      <c r="GJW2865" s="46"/>
      <c r="GJX2865" s="46"/>
      <c r="GJY2865" s="46"/>
      <c r="GJZ2865" s="46"/>
      <c r="GKA2865" s="46"/>
      <c r="GKB2865" s="46"/>
      <c r="GKC2865" s="46"/>
      <c r="GKD2865" s="46"/>
      <c r="GKE2865" s="46"/>
      <c r="GKF2865" s="46"/>
      <c r="GKG2865" s="46"/>
      <c r="GKH2865" s="46"/>
      <c r="GKI2865" s="46"/>
      <c r="GKJ2865" s="46"/>
      <c r="GKK2865" s="46"/>
      <c r="GKL2865" s="46"/>
      <c r="GKM2865" s="46"/>
      <c r="GKN2865" s="46"/>
      <c r="GKO2865" s="46"/>
      <c r="GKP2865" s="46"/>
      <c r="GKQ2865" s="46"/>
      <c r="GKR2865" s="46"/>
      <c r="GKS2865" s="46"/>
      <c r="GKT2865" s="46"/>
      <c r="GKU2865" s="46"/>
      <c r="GKV2865" s="46"/>
      <c r="GKW2865" s="46"/>
      <c r="GKX2865" s="46"/>
      <c r="GKY2865" s="46"/>
      <c r="GKZ2865" s="46"/>
      <c r="GLA2865" s="46"/>
      <c r="GLB2865" s="46"/>
      <c r="GLC2865" s="46"/>
      <c r="GLD2865" s="46"/>
      <c r="GLE2865" s="46"/>
      <c r="GLF2865" s="46"/>
      <c r="GLG2865" s="46"/>
      <c r="GLH2865" s="46"/>
      <c r="GLI2865" s="46"/>
      <c r="GLJ2865" s="46"/>
      <c r="GLK2865" s="46"/>
      <c r="GLL2865" s="46"/>
      <c r="GLM2865" s="46"/>
      <c r="GLN2865" s="46"/>
      <c r="GLO2865" s="46"/>
      <c r="GLP2865" s="46"/>
      <c r="GLQ2865" s="46"/>
      <c r="GLR2865" s="46"/>
      <c r="GLS2865" s="46"/>
      <c r="GLT2865" s="46"/>
      <c r="GLU2865" s="46"/>
      <c r="GLV2865" s="46"/>
      <c r="GLW2865" s="46"/>
      <c r="GLX2865" s="46"/>
      <c r="GLY2865" s="46"/>
      <c r="GLZ2865" s="46"/>
      <c r="GMA2865" s="46"/>
      <c r="GMB2865" s="46"/>
      <c r="GMC2865" s="46"/>
      <c r="GMD2865" s="46"/>
      <c r="GME2865" s="46"/>
      <c r="GMF2865" s="46"/>
      <c r="GMG2865" s="46"/>
      <c r="GMH2865" s="46"/>
      <c r="GMI2865" s="46"/>
      <c r="GMJ2865" s="46"/>
      <c r="GMK2865" s="46"/>
      <c r="GML2865" s="46"/>
      <c r="GMM2865" s="46"/>
      <c r="GMN2865" s="46"/>
      <c r="GMO2865" s="46"/>
      <c r="GMP2865" s="46"/>
      <c r="GMQ2865" s="46"/>
      <c r="GMR2865" s="46"/>
      <c r="GMS2865" s="46"/>
      <c r="GMT2865" s="46"/>
      <c r="GMU2865" s="46"/>
      <c r="GMV2865" s="46"/>
      <c r="GMW2865" s="46"/>
      <c r="GMX2865" s="46"/>
      <c r="GMY2865" s="46"/>
      <c r="GMZ2865" s="46"/>
      <c r="GNA2865" s="46"/>
      <c r="GNB2865" s="46"/>
      <c r="GNC2865" s="46"/>
      <c r="GND2865" s="46"/>
      <c r="GNE2865" s="46"/>
      <c r="GNF2865" s="46"/>
      <c r="GNG2865" s="46"/>
      <c r="GNH2865" s="46"/>
      <c r="GNI2865" s="46"/>
      <c r="GNJ2865" s="46"/>
      <c r="GNK2865" s="46"/>
      <c r="GNL2865" s="46"/>
      <c r="GNM2865" s="46"/>
      <c r="GNN2865" s="46"/>
      <c r="GNO2865" s="46"/>
      <c r="GNP2865" s="46"/>
      <c r="GNQ2865" s="46"/>
      <c r="GNR2865" s="46"/>
      <c r="GNS2865" s="46"/>
      <c r="GNT2865" s="46"/>
      <c r="GNU2865" s="46"/>
      <c r="GNV2865" s="46"/>
      <c r="GNW2865" s="46"/>
      <c r="GNX2865" s="46"/>
      <c r="GNY2865" s="46"/>
      <c r="GNZ2865" s="46"/>
      <c r="GOA2865" s="46"/>
      <c r="GOB2865" s="46"/>
      <c r="GOC2865" s="46"/>
      <c r="GOD2865" s="46"/>
      <c r="GOE2865" s="46"/>
      <c r="GOF2865" s="46"/>
      <c r="GOG2865" s="46"/>
      <c r="GOH2865" s="46"/>
      <c r="GOI2865" s="46"/>
      <c r="GOJ2865" s="46"/>
      <c r="GOK2865" s="46"/>
      <c r="GOL2865" s="46"/>
      <c r="GOM2865" s="46"/>
      <c r="GON2865" s="46"/>
      <c r="GOO2865" s="46"/>
      <c r="GOP2865" s="46"/>
      <c r="GOQ2865" s="46"/>
      <c r="GOR2865" s="46"/>
      <c r="GOS2865" s="46"/>
      <c r="GOT2865" s="46"/>
      <c r="GOU2865" s="46"/>
      <c r="GOV2865" s="46"/>
      <c r="GOW2865" s="46"/>
      <c r="GOX2865" s="46"/>
      <c r="GOY2865" s="46"/>
      <c r="GOZ2865" s="46"/>
      <c r="GPA2865" s="46"/>
      <c r="GPB2865" s="46"/>
      <c r="GPC2865" s="46"/>
      <c r="GPD2865" s="46"/>
      <c r="GPE2865" s="46"/>
      <c r="GPF2865" s="46"/>
      <c r="GPG2865" s="46"/>
      <c r="GPH2865" s="46"/>
      <c r="GPI2865" s="46"/>
      <c r="GPJ2865" s="46"/>
      <c r="GPK2865" s="46"/>
      <c r="GPL2865" s="46"/>
      <c r="GPM2865" s="46"/>
      <c r="GPN2865" s="46"/>
      <c r="GPO2865" s="46"/>
      <c r="GPP2865" s="46"/>
      <c r="GPQ2865" s="46"/>
      <c r="GPR2865" s="46"/>
      <c r="GPS2865" s="46"/>
      <c r="GPT2865" s="46"/>
      <c r="GPU2865" s="46"/>
      <c r="GPV2865" s="46"/>
      <c r="GPW2865" s="46"/>
      <c r="GPX2865" s="46"/>
      <c r="GPY2865" s="46"/>
      <c r="GPZ2865" s="46"/>
      <c r="GQA2865" s="46"/>
      <c r="GQB2865" s="46"/>
      <c r="GQC2865" s="46"/>
      <c r="GQD2865" s="46"/>
      <c r="GQE2865" s="46"/>
      <c r="GQF2865" s="46"/>
      <c r="GQG2865" s="46"/>
      <c r="GQH2865" s="46"/>
      <c r="GQI2865" s="46"/>
      <c r="GQJ2865" s="46"/>
      <c r="GQK2865" s="46"/>
      <c r="GQL2865" s="46"/>
      <c r="GQM2865" s="46"/>
      <c r="GQN2865" s="46"/>
      <c r="GQO2865" s="46"/>
      <c r="GQP2865" s="46"/>
      <c r="GQQ2865" s="46"/>
      <c r="GQR2865" s="46"/>
      <c r="GQS2865" s="46"/>
      <c r="GQT2865" s="46"/>
      <c r="GQU2865" s="46"/>
      <c r="GQV2865" s="46"/>
      <c r="GQW2865" s="46"/>
      <c r="GQX2865" s="46"/>
      <c r="GQY2865" s="46"/>
      <c r="GQZ2865" s="46"/>
      <c r="GRA2865" s="46"/>
      <c r="GRB2865" s="46"/>
      <c r="GRC2865" s="46"/>
      <c r="GRD2865" s="46"/>
      <c r="GRE2865" s="46"/>
      <c r="GRF2865" s="46"/>
      <c r="GRG2865" s="46"/>
      <c r="GRH2865" s="46"/>
      <c r="GRI2865" s="46"/>
      <c r="GRJ2865" s="46"/>
      <c r="GRK2865" s="46"/>
      <c r="GRL2865" s="46"/>
      <c r="GRM2865" s="46"/>
      <c r="GRN2865" s="46"/>
      <c r="GRO2865" s="46"/>
      <c r="GRP2865" s="46"/>
      <c r="GRQ2865" s="46"/>
      <c r="GRR2865" s="46"/>
      <c r="GRS2865" s="46"/>
      <c r="GRT2865" s="46"/>
      <c r="GRU2865" s="46"/>
      <c r="GRV2865" s="46"/>
      <c r="GRW2865" s="46"/>
      <c r="GRX2865" s="46"/>
      <c r="GRY2865" s="46"/>
      <c r="GRZ2865" s="46"/>
      <c r="GSA2865" s="46"/>
      <c r="GSB2865" s="46"/>
      <c r="GSC2865" s="46"/>
      <c r="GSD2865" s="46"/>
      <c r="GSE2865" s="46"/>
      <c r="GSF2865" s="46"/>
      <c r="GSG2865" s="46"/>
      <c r="GSH2865" s="46"/>
      <c r="GSI2865" s="46"/>
      <c r="GSJ2865" s="46"/>
      <c r="GSK2865" s="46"/>
      <c r="GSL2865" s="46"/>
      <c r="GSM2865" s="46"/>
      <c r="GSN2865" s="46"/>
      <c r="GSO2865" s="46"/>
      <c r="GSP2865" s="46"/>
      <c r="GSQ2865" s="46"/>
      <c r="GSR2865" s="46"/>
      <c r="GSS2865" s="46"/>
      <c r="GST2865" s="46"/>
      <c r="GSU2865" s="46"/>
      <c r="GSV2865" s="46"/>
      <c r="GSW2865" s="46"/>
      <c r="GSX2865" s="46"/>
      <c r="GSY2865" s="46"/>
      <c r="GSZ2865" s="46"/>
      <c r="GTA2865" s="46"/>
      <c r="GTB2865" s="46"/>
      <c r="GTC2865" s="46"/>
      <c r="GTD2865" s="46"/>
      <c r="GTE2865" s="46"/>
      <c r="GTF2865" s="46"/>
      <c r="GTG2865" s="46"/>
      <c r="GTH2865" s="46"/>
      <c r="GTI2865" s="46"/>
      <c r="GTJ2865" s="46"/>
      <c r="GTK2865" s="46"/>
      <c r="GTL2865" s="46"/>
      <c r="GTM2865" s="46"/>
      <c r="GTN2865" s="46"/>
      <c r="GTO2865" s="46"/>
      <c r="GTP2865" s="46"/>
      <c r="GTQ2865" s="46"/>
      <c r="GTR2865" s="46"/>
      <c r="GTS2865" s="46"/>
      <c r="GTT2865" s="46"/>
      <c r="GTU2865" s="46"/>
      <c r="GTV2865" s="46"/>
      <c r="GTW2865" s="46"/>
      <c r="GTX2865" s="46"/>
      <c r="GTY2865" s="46"/>
      <c r="GTZ2865" s="46"/>
      <c r="GUA2865" s="46"/>
      <c r="GUB2865" s="46"/>
      <c r="GUC2865" s="46"/>
      <c r="GUD2865" s="46"/>
      <c r="GUE2865" s="46"/>
      <c r="GUF2865" s="46"/>
      <c r="GUG2865" s="46"/>
      <c r="GUH2865" s="46"/>
      <c r="GUI2865" s="46"/>
      <c r="GUJ2865" s="46"/>
      <c r="GUK2865" s="46"/>
      <c r="GUL2865" s="46"/>
      <c r="GUM2865" s="46"/>
      <c r="GUN2865" s="46"/>
      <c r="GUO2865" s="46"/>
      <c r="GUP2865" s="46"/>
      <c r="GUQ2865" s="46"/>
      <c r="GUR2865" s="46"/>
      <c r="GUS2865" s="46"/>
      <c r="GUT2865" s="46"/>
      <c r="GUU2865" s="46"/>
      <c r="GUV2865" s="46"/>
      <c r="GUW2865" s="46"/>
      <c r="GUX2865" s="46"/>
      <c r="GUY2865" s="46"/>
      <c r="GUZ2865" s="46"/>
      <c r="GVA2865" s="46"/>
      <c r="GVB2865" s="46"/>
      <c r="GVC2865" s="46"/>
      <c r="GVD2865" s="46"/>
      <c r="GVE2865" s="46"/>
      <c r="GVF2865" s="46"/>
      <c r="GVG2865" s="46"/>
      <c r="GVH2865" s="46"/>
      <c r="GVI2865" s="46"/>
      <c r="GVJ2865" s="46"/>
      <c r="GVK2865" s="46"/>
      <c r="GVL2865" s="46"/>
      <c r="GVM2865" s="46"/>
      <c r="GVN2865" s="46"/>
      <c r="GVO2865" s="46"/>
      <c r="GVP2865" s="46"/>
      <c r="GVQ2865" s="46"/>
      <c r="GVR2865" s="46"/>
      <c r="GVS2865" s="46"/>
      <c r="GVT2865" s="46"/>
      <c r="GVU2865" s="46"/>
      <c r="GVV2865" s="46"/>
      <c r="GVW2865" s="46"/>
      <c r="GVX2865" s="46"/>
      <c r="GVY2865" s="46"/>
      <c r="GVZ2865" s="46"/>
      <c r="GWA2865" s="46"/>
      <c r="GWB2865" s="46"/>
      <c r="GWC2865" s="46"/>
      <c r="GWD2865" s="46"/>
      <c r="GWE2865" s="46"/>
      <c r="GWF2865" s="46"/>
      <c r="GWG2865" s="46"/>
      <c r="GWH2865" s="46"/>
      <c r="GWI2865" s="46"/>
      <c r="GWJ2865" s="46"/>
      <c r="GWK2865" s="46"/>
      <c r="GWL2865" s="46"/>
      <c r="GWM2865" s="46"/>
      <c r="GWN2865" s="46"/>
      <c r="GWO2865" s="46"/>
      <c r="GWP2865" s="46"/>
      <c r="GWQ2865" s="46"/>
      <c r="GWR2865" s="46"/>
      <c r="GWS2865" s="46"/>
      <c r="GWT2865" s="46"/>
      <c r="GWU2865" s="46"/>
      <c r="GWV2865" s="46"/>
      <c r="GWW2865" s="46"/>
      <c r="GWX2865" s="46"/>
      <c r="GWY2865" s="46"/>
      <c r="GWZ2865" s="46"/>
      <c r="GXA2865" s="46"/>
      <c r="GXB2865" s="46"/>
      <c r="GXC2865" s="46"/>
      <c r="GXD2865" s="46"/>
      <c r="GXE2865" s="46"/>
      <c r="GXF2865" s="46"/>
      <c r="GXG2865" s="46"/>
      <c r="GXH2865" s="46"/>
      <c r="GXI2865" s="46"/>
      <c r="GXJ2865" s="46"/>
      <c r="GXK2865" s="46"/>
      <c r="GXL2865" s="46"/>
      <c r="GXM2865" s="46"/>
      <c r="GXN2865" s="46"/>
      <c r="GXO2865" s="46"/>
      <c r="GXP2865" s="46"/>
      <c r="GXQ2865" s="46"/>
      <c r="GXR2865" s="46"/>
      <c r="GXS2865" s="46"/>
      <c r="GXT2865" s="46"/>
      <c r="GXU2865" s="46"/>
      <c r="GXV2865" s="46"/>
      <c r="GXW2865" s="46"/>
      <c r="GXX2865" s="46"/>
      <c r="GXY2865" s="46"/>
      <c r="GXZ2865" s="46"/>
      <c r="GYA2865" s="46"/>
      <c r="GYB2865" s="46"/>
      <c r="GYC2865" s="46"/>
      <c r="GYD2865" s="46"/>
      <c r="GYE2865" s="46"/>
      <c r="GYF2865" s="46"/>
      <c r="GYG2865" s="46"/>
      <c r="GYH2865" s="46"/>
      <c r="GYI2865" s="46"/>
      <c r="GYJ2865" s="46"/>
      <c r="GYK2865" s="46"/>
      <c r="GYL2865" s="46"/>
      <c r="GYM2865" s="46"/>
      <c r="GYN2865" s="46"/>
      <c r="GYO2865" s="46"/>
      <c r="GYP2865" s="46"/>
      <c r="GYQ2865" s="46"/>
      <c r="GYR2865" s="46"/>
      <c r="GYS2865" s="46"/>
      <c r="GYT2865" s="46"/>
      <c r="GYU2865" s="46"/>
      <c r="GYV2865" s="46"/>
      <c r="GYW2865" s="46"/>
      <c r="GYX2865" s="46"/>
      <c r="GYY2865" s="46"/>
      <c r="GYZ2865" s="46"/>
      <c r="GZA2865" s="46"/>
      <c r="GZB2865" s="46"/>
      <c r="GZC2865" s="46"/>
      <c r="GZD2865" s="46"/>
      <c r="GZE2865" s="46"/>
      <c r="GZF2865" s="46"/>
      <c r="GZG2865" s="46"/>
      <c r="GZH2865" s="46"/>
      <c r="GZI2865" s="46"/>
      <c r="GZJ2865" s="46"/>
      <c r="GZK2865" s="46"/>
      <c r="GZL2865" s="46"/>
      <c r="GZM2865" s="46"/>
      <c r="GZN2865" s="46"/>
      <c r="GZO2865" s="46"/>
      <c r="GZP2865" s="46"/>
      <c r="GZQ2865" s="46"/>
      <c r="GZR2865" s="46"/>
      <c r="GZS2865" s="46"/>
      <c r="GZT2865" s="46"/>
      <c r="GZU2865" s="46"/>
      <c r="GZV2865" s="46"/>
      <c r="GZW2865" s="46"/>
      <c r="GZX2865" s="46"/>
      <c r="GZY2865" s="46"/>
      <c r="GZZ2865" s="46"/>
      <c r="HAA2865" s="46"/>
      <c r="HAB2865" s="46"/>
      <c r="HAC2865" s="46"/>
      <c r="HAD2865" s="46"/>
      <c r="HAE2865" s="46"/>
      <c r="HAF2865" s="46"/>
      <c r="HAG2865" s="46"/>
      <c r="HAH2865" s="46"/>
      <c r="HAI2865" s="46"/>
      <c r="HAJ2865" s="46"/>
      <c r="HAK2865" s="46"/>
      <c r="HAL2865" s="46"/>
      <c r="HAM2865" s="46"/>
      <c r="HAN2865" s="46"/>
      <c r="HAO2865" s="46"/>
      <c r="HAP2865" s="46"/>
      <c r="HAQ2865" s="46"/>
      <c r="HAR2865" s="46"/>
      <c r="HAS2865" s="46"/>
      <c r="HAT2865" s="46"/>
      <c r="HAU2865" s="46"/>
      <c r="HAV2865" s="46"/>
      <c r="HAW2865" s="46"/>
      <c r="HAX2865" s="46"/>
      <c r="HAY2865" s="46"/>
      <c r="HAZ2865" s="46"/>
      <c r="HBA2865" s="46"/>
      <c r="HBB2865" s="46"/>
      <c r="HBC2865" s="46"/>
      <c r="HBD2865" s="46"/>
      <c r="HBE2865" s="46"/>
      <c r="HBF2865" s="46"/>
      <c r="HBG2865" s="46"/>
      <c r="HBH2865" s="46"/>
      <c r="HBI2865" s="46"/>
      <c r="HBJ2865" s="46"/>
      <c r="HBK2865" s="46"/>
      <c r="HBL2865" s="46"/>
      <c r="HBM2865" s="46"/>
      <c r="HBN2865" s="46"/>
      <c r="HBO2865" s="46"/>
      <c r="HBP2865" s="46"/>
      <c r="HBQ2865" s="46"/>
      <c r="HBR2865" s="46"/>
      <c r="HBS2865" s="46"/>
      <c r="HBT2865" s="46"/>
      <c r="HBU2865" s="46"/>
      <c r="HBV2865" s="46"/>
      <c r="HBW2865" s="46"/>
      <c r="HBX2865" s="46"/>
      <c r="HBY2865" s="46"/>
      <c r="HBZ2865" s="46"/>
      <c r="HCA2865" s="46"/>
      <c r="HCB2865" s="46"/>
      <c r="HCC2865" s="46"/>
      <c r="HCD2865" s="46"/>
      <c r="HCE2865" s="46"/>
      <c r="HCF2865" s="46"/>
      <c r="HCG2865" s="46"/>
      <c r="HCH2865" s="46"/>
      <c r="HCI2865" s="46"/>
      <c r="HCJ2865" s="46"/>
      <c r="HCK2865" s="46"/>
      <c r="HCL2865" s="46"/>
      <c r="HCM2865" s="46"/>
      <c r="HCN2865" s="46"/>
      <c r="HCO2865" s="46"/>
      <c r="HCP2865" s="46"/>
      <c r="HCQ2865" s="46"/>
      <c r="HCR2865" s="46"/>
      <c r="HCS2865" s="46"/>
      <c r="HCT2865" s="46"/>
      <c r="HCU2865" s="46"/>
      <c r="HCV2865" s="46"/>
      <c r="HCW2865" s="46"/>
      <c r="HCX2865" s="46"/>
      <c r="HCY2865" s="46"/>
      <c r="HCZ2865" s="46"/>
      <c r="HDA2865" s="46"/>
      <c r="HDB2865" s="46"/>
      <c r="HDC2865" s="46"/>
      <c r="HDD2865" s="46"/>
      <c r="HDE2865" s="46"/>
      <c r="HDF2865" s="46"/>
      <c r="HDG2865" s="46"/>
      <c r="HDH2865" s="46"/>
      <c r="HDI2865" s="46"/>
      <c r="HDJ2865" s="46"/>
      <c r="HDK2865" s="46"/>
      <c r="HDL2865" s="46"/>
      <c r="HDM2865" s="46"/>
      <c r="HDN2865" s="46"/>
      <c r="HDO2865" s="46"/>
      <c r="HDP2865" s="46"/>
      <c r="HDQ2865" s="46"/>
      <c r="HDR2865" s="46"/>
      <c r="HDS2865" s="46"/>
      <c r="HDT2865" s="46"/>
      <c r="HDU2865" s="46"/>
      <c r="HDV2865" s="46"/>
      <c r="HDW2865" s="46"/>
      <c r="HDX2865" s="46"/>
      <c r="HDY2865" s="46"/>
      <c r="HDZ2865" s="46"/>
      <c r="HEA2865" s="46"/>
      <c r="HEB2865" s="46"/>
      <c r="HEC2865" s="46"/>
      <c r="HED2865" s="46"/>
      <c r="HEE2865" s="46"/>
      <c r="HEF2865" s="46"/>
      <c r="HEG2865" s="46"/>
      <c r="HEH2865" s="46"/>
      <c r="HEI2865" s="46"/>
      <c r="HEJ2865" s="46"/>
      <c r="HEK2865" s="46"/>
      <c r="HEL2865" s="46"/>
      <c r="HEM2865" s="46"/>
      <c r="HEN2865" s="46"/>
      <c r="HEO2865" s="46"/>
      <c r="HEP2865" s="46"/>
      <c r="HEQ2865" s="46"/>
      <c r="HER2865" s="46"/>
      <c r="HES2865" s="46"/>
      <c r="HET2865" s="46"/>
      <c r="HEU2865" s="46"/>
      <c r="HEV2865" s="46"/>
      <c r="HEW2865" s="46"/>
      <c r="HEX2865" s="46"/>
      <c r="HEY2865" s="46"/>
      <c r="HEZ2865" s="46"/>
      <c r="HFA2865" s="46"/>
      <c r="HFB2865" s="46"/>
      <c r="HFC2865" s="46"/>
      <c r="HFD2865" s="46"/>
      <c r="HFE2865" s="46"/>
      <c r="HFF2865" s="46"/>
      <c r="HFG2865" s="46"/>
      <c r="HFH2865" s="46"/>
      <c r="HFI2865" s="46"/>
      <c r="HFJ2865" s="46"/>
      <c r="HFK2865" s="46"/>
      <c r="HFL2865" s="46"/>
      <c r="HFM2865" s="46"/>
      <c r="HFN2865" s="46"/>
      <c r="HFO2865" s="46"/>
      <c r="HFP2865" s="46"/>
      <c r="HFQ2865" s="46"/>
      <c r="HFR2865" s="46"/>
      <c r="HFS2865" s="46"/>
      <c r="HFT2865" s="46"/>
      <c r="HFU2865" s="46"/>
      <c r="HFV2865" s="46"/>
      <c r="HFW2865" s="46"/>
      <c r="HFX2865" s="46"/>
      <c r="HFY2865" s="46"/>
      <c r="HFZ2865" s="46"/>
      <c r="HGA2865" s="46"/>
      <c r="HGB2865" s="46"/>
      <c r="HGC2865" s="46"/>
      <c r="HGD2865" s="46"/>
      <c r="HGE2865" s="46"/>
      <c r="HGF2865" s="46"/>
      <c r="HGG2865" s="46"/>
      <c r="HGH2865" s="46"/>
      <c r="HGI2865" s="46"/>
      <c r="HGJ2865" s="46"/>
      <c r="HGK2865" s="46"/>
      <c r="HGL2865" s="46"/>
      <c r="HGM2865" s="46"/>
      <c r="HGN2865" s="46"/>
      <c r="HGO2865" s="46"/>
      <c r="HGP2865" s="46"/>
      <c r="HGQ2865" s="46"/>
      <c r="HGR2865" s="46"/>
      <c r="HGS2865" s="46"/>
      <c r="HGT2865" s="46"/>
      <c r="HGU2865" s="46"/>
      <c r="HGV2865" s="46"/>
      <c r="HGW2865" s="46"/>
      <c r="HGX2865" s="46"/>
      <c r="HGY2865" s="46"/>
      <c r="HGZ2865" s="46"/>
      <c r="HHA2865" s="46"/>
      <c r="HHB2865" s="46"/>
      <c r="HHC2865" s="46"/>
      <c r="HHD2865" s="46"/>
      <c r="HHE2865" s="46"/>
      <c r="HHF2865" s="46"/>
      <c r="HHG2865" s="46"/>
      <c r="HHH2865" s="46"/>
      <c r="HHI2865" s="46"/>
      <c r="HHJ2865" s="46"/>
      <c r="HHK2865" s="46"/>
      <c r="HHL2865" s="46"/>
      <c r="HHM2865" s="46"/>
      <c r="HHN2865" s="46"/>
      <c r="HHO2865" s="46"/>
      <c r="HHP2865" s="46"/>
      <c r="HHQ2865" s="46"/>
      <c r="HHR2865" s="46"/>
      <c r="HHS2865" s="46"/>
      <c r="HHT2865" s="46"/>
      <c r="HHU2865" s="46"/>
      <c r="HHV2865" s="46"/>
      <c r="HHW2865" s="46"/>
      <c r="HHX2865" s="46"/>
      <c r="HHY2865" s="46"/>
      <c r="HHZ2865" s="46"/>
      <c r="HIA2865" s="46"/>
      <c r="HIB2865" s="46"/>
      <c r="HIC2865" s="46"/>
      <c r="HID2865" s="46"/>
      <c r="HIE2865" s="46"/>
      <c r="HIF2865" s="46"/>
      <c r="HIG2865" s="46"/>
      <c r="HIH2865" s="46"/>
      <c r="HII2865" s="46"/>
      <c r="HIJ2865" s="46"/>
      <c r="HIK2865" s="46"/>
      <c r="HIL2865" s="46"/>
      <c r="HIM2865" s="46"/>
      <c r="HIN2865" s="46"/>
      <c r="HIO2865" s="46"/>
      <c r="HIP2865" s="46"/>
      <c r="HIQ2865" s="46"/>
      <c r="HIR2865" s="46"/>
      <c r="HIS2865" s="46"/>
      <c r="HIT2865" s="46"/>
      <c r="HIU2865" s="46"/>
      <c r="HIV2865" s="46"/>
      <c r="HIW2865" s="46"/>
      <c r="HIX2865" s="46"/>
      <c r="HIY2865" s="46"/>
      <c r="HIZ2865" s="46"/>
      <c r="HJA2865" s="46"/>
      <c r="HJB2865" s="46"/>
      <c r="HJC2865" s="46"/>
      <c r="HJD2865" s="46"/>
      <c r="HJE2865" s="46"/>
      <c r="HJF2865" s="46"/>
      <c r="HJG2865" s="46"/>
      <c r="HJH2865" s="46"/>
      <c r="HJI2865" s="46"/>
      <c r="HJJ2865" s="46"/>
      <c r="HJK2865" s="46"/>
      <c r="HJL2865" s="46"/>
      <c r="HJM2865" s="46"/>
      <c r="HJN2865" s="46"/>
      <c r="HJO2865" s="46"/>
      <c r="HJP2865" s="46"/>
      <c r="HJQ2865" s="46"/>
      <c r="HJR2865" s="46"/>
      <c r="HJS2865" s="46"/>
      <c r="HJT2865" s="46"/>
      <c r="HJU2865" s="46"/>
      <c r="HJV2865" s="46"/>
      <c r="HJW2865" s="46"/>
      <c r="HJX2865" s="46"/>
      <c r="HJY2865" s="46"/>
      <c r="HJZ2865" s="46"/>
      <c r="HKA2865" s="46"/>
      <c r="HKB2865" s="46"/>
      <c r="HKC2865" s="46"/>
      <c r="HKD2865" s="46"/>
      <c r="HKE2865" s="46"/>
      <c r="HKF2865" s="46"/>
      <c r="HKG2865" s="46"/>
      <c r="HKH2865" s="46"/>
      <c r="HKI2865" s="46"/>
      <c r="HKJ2865" s="46"/>
      <c r="HKK2865" s="46"/>
      <c r="HKL2865" s="46"/>
      <c r="HKM2865" s="46"/>
      <c r="HKN2865" s="46"/>
      <c r="HKO2865" s="46"/>
      <c r="HKP2865" s="46"/>
      <c r="HKQ2865" s="46"/>
      <c r="HKR2865" s="46"/>
      <c r="HKS2865" s="46"/>
      <c r="HKT2865" s="46"/>
      <c r="HKU2865" s="46"/>
      <c r="HKV2865" s="46"/>
      <c r="HKW2865" s="46"/>
      <c r="HKX2865" s="46"/>
      <c r="HKY2865" s="46"/>
      <c r="HKZ2865" s="46"/>
      <c r="HLA2865" s="46"/>
      <c r="HLB2865" s="46"/>
      <c r="HLC2865" s="46"/>
      <c r="HLD2865" s="46"/>
      <c r="HLE2865" s="46"/>
      <c r="HLF2865" s="46"/>
      <c r="HLG2865" s="46"/>
      <c r="HLH2865" s="46"/>
      <c r="HLI2865" s="46"/>
      <c r="HLJ2865" s="46"/>
      <c r="HLK2865" s="46"/>
      <c r="HLL2865" s="46"/>
      <c r="HLM2865" s="46"/>
      <c r="HLN2865" s="46"/>
      <c r="HLO2865" s="46"/>
      <c r="HLP2865" s="46"/>
      <c r="HLQ2865" s="46"/>
      <c r="HLR2865" s="46"/>
      <c r="HLS2865" s="46"/>
      <c r="HLT2865" s="46"/>
      <c r="HLU2865" s="46"/>
      <c r="HLV2865" s="46"/>
      <c r="HLW2865" s="46"/>
      <c r="HLX2865" s="46"/>
      <c r="HLY2865" s="46"/>
      <c r="HLZ2865" s="46"/>
      <c r="HMA2865" s="46"/>
      <c r="HMB2865" s="46"/>
      <c r="HMC2865" s="46"/>
      <c r="HMD2865" s="46"/>
      <c r="HME2865" s="46"/>
      <c r="HMF2865" s="46"/>
      <c r="HMG2865" s="46"/>
      <c r="HMH2865" s="46"/>
      <c r="HMI2865" s="46"/>
      <c r="HMJ2865" s="46"/>
      <c r="HMK2865" s="46"/>
      <c r="HML2865" s="46"/>
      <c r="HMM2865" s="46"/>
      <c r="HMN2865" s="46"/>
      <c r="HMO2865" s="46"/>
      <c r="HMP2865" s="46"/>
      <c r="HMQ2865" s="46"/>
      <c r="HMR2865" s="46"/>
      <c r="HMS2865" s="46"/>
      <c r="HMT2865" s="46"/>
      <c r="HMU2865" s="46"/>
      <c r="HMV2865" s="46"/>
      <c r="HMW2865" s="46"/>
      <c r="HMX2865" s="46"/>
      <c r="HMY2865" s="46"/>
      <c r="HMZ2865" s="46"/>
      <c r="HNA2865" s="46"/>
      <c r="HNB2865" s="46"/>
      <c r="HNC2865" s="46"/>
      <c r="HND2865" s="46"/>
      <c r="HNE2865" s="46"/>
      <c r="HNF2865" s="46"/>
      <c r="HNG2865" s="46"/>
      <c r="HNH2865" s="46"/>
      <c r="HNI2865" s="46"/>
      <c r="HNJ2865" s="46"/>
      <c r="HNK2865" s="46"/>
      <c r="HNL2865" s="46"/>
      <c r="HNM2865" s="46"/>
      <c r="HNN2865" s="46"/>
      <c r="HNO2865" s="46"/>
      <c r="HNP2865" s="46"/>
      <c r="HNQ2865" s="46"/>
      <c r="HNR2865" s="46"/>
      <c r="HNS2865" s="46"/>
      <c r="HNT2865" s="46"/>
      <c r="HNU2865" s="46"/>
      <c r="HNV2865" s="46"/>
      <c r="HNW2865" s="46"/>
      <c r="HNX2865" s="46"/>
      <c r="HNY2865" s="46"/>
      <c r="HNZ2865" s="46"/>
      <c r="HOA2865" s="46"/>
      <c r="HOB2865" s="46"/>
      <c r="HOC2865" s="46"/>
      <c r="HOD2865" s="46"/>
      <c r="HOE2865" s="46"/>
      <c r="HOF2865" s="46"/>
      <c r="HOG2865" s="46"/>
      <c r="HOH2865" s="46"/>
      <c r="HOI2865" s="46"/>
      <c r="HOJ2865" s="46"/>
      <c r="HOK2865" s="46"/>
      <c r="HOL2865" s="46"/>
      <c r="HOM2865" s="46"/>
      <c r="HON2865" s="46"/>
      <c r="HOO2865" s="46"/>
      <c r="HOP2865" s="46"/>
      <c r="HOQ2865" s="46"/>
      <c r="HOR2865" s="46"/>
      <c r="HOS2865" s="46"/>
      <c r="HOT2865" s="46"/>
      <c r="HOU2865" s="46"/>
      <c r="HOV2865" s="46"/>
      <c r="HOW2865" s="46"/>
      <c r="HOX2865" s="46"/>
      <c r="HOY2865" s="46"/>
      <c r="HOZ2865" s="46"/>
      <c r="HPA2865" s="46"/>
      <c r="HPB2865" s="46"/>
      <c r="HPC2865" s="46"/>
      <c r="HPD2865" s="46"/>
      <c r="HPE2865" s="46"/>
      <c r="HPF2865" s="46"/>
      <c r="HPG2865" s="46"/>
      <c r="HPH2865" s="46"/>
      <c r="HPI2865" s="46"/>
      <c r="HPJ2865" s="46"/>
      <c r="HPK2865" s="46"/>
      <c r="HPL2865" s="46"/>
      <c r="HPM2865" s="46"/>
      <c r="HPN2865" s="46"/>
      <c r="HPO2865" s="46"/>
      <c r="HPP2865" s="46"/>
      <c r="HPQ2865" s="46"/>
      <c r="HPR2865" s="46"/>
      <c r="HPS2865" s="46"/>
      <c r="HPT2865" s="46"/>
      <c r="HPU2865" s="46"/>
      <c r="HPV2865" s="46"/>
      <c r="HPW2865" s="46"/>
      <c r="HPX2865" s="46"/>
      <c r="HPY2865" s="46"/>
      <c r="HPZ2865" s="46"/>
      <c r="HQA2865" s="46"/>
      <c r="HQB2865" s="46"/>
      <c r="HQC2865" s="46"/>
      <c r="HQD2865" s="46"/>
      <c r="HQE2865" s="46"/>
      <c r="HQF2865" s="46"/>
      <c r="HQG2865" s="46"/>
      <c r="HQH2865" s="46"/>
      <c r="HQI2865" s="46"/>
      <c r="HQJ2865" s="46"/>
      <c r="HQK2865" s="46"/>
      <c r="HQL2865" s="46"/>
      <c r="HQM2865" s="46"/>
      <c r="HQN2865" s="46"/>
      <c r="HQO2865" s="46"/>
      <c r="HQP2865" s="46"/>
      <c r="HQQ2865" s="46"/>
      <c r="HQR2865" s="46"/>
      <c r="HQS2865" s="46"/>
      <c r="HQT2865" s="46"/>
      <c r="HQU2865" s="46"/>
      <c r="HQV2865" s="46"/>
      <c r="HQW2865" s="46"/>
      <c r="HQX2865" s="46"/>
      <c r="HQY2865" s="46"/>
      <c r="HQZ2865" s="46"/>
      <c r="HRA2865" s="46"/>
      <c r="HRB2865" s="46"/>
      <c r="HRC2865" s="46"/>
      <c r="HRD2865" s="46"/>
      <c r="HRE2865" s="46"/>
      <c r="HRF2865" s="46"/>
      <c r="HRG2865" s="46"/>
      <c r="HRH2865" s="46"/>
      <c r="HRI2865" s="46"/>
      <c r="HRJ2865" s="46"/>
      <c r="HRK2865" s="46"/>
      <c r="HRL2865" s="46"/>
      <c r="HRM2865" s="46"/>
      <c r="HRN2865" s="46"/>
      <c r="HRO2865" s="46"/>
      <c r="HRP2865" s="46"/>
      <c r="HRQ2865" s="46"/>
      <c r="HRR2865" s="46"/>
      <c r="HRS2865" s="46"/>
      <c r="HRT2865" s="46"/>
      <c r="HRU2865" s="46"/>
      <c r="HRV2865" s="46"/>
      <c r="HRW2865" s="46"/>
      <c r="HRX2865" s="46"/>
      <c r="HRY2865" s="46"/>
      <c r="HRZ2865" s="46"/>
      <c r="HSA2865" s="46"/>
      <c r="HSB2865" s="46"/>
      <c r="HSC2865" s="46"/>
      <c r="HSD2865" s="46"/>
      <c r="HSE2865" s="46"/>
      <c r="HSF2865" s="46"/>
      <c r="HSG2865" s="46"/>
      <c r="HSH2865" s="46"/>
      <c r="HSI2865" s="46"/>
      <c r="HSJ2865" s="46"/>
      <c r="HSK2865" s="46"/>
      <c r="HSL2865" s="46"/>
      <c r="HSM2865" s="46"/>
      <c r="HSN2865" s="46"/>
      <c r="HSO2865" s="46"/>
      <c r="HSP2865" s="46"/>
      <c r="HSQ2865" s="46"/>
      <c r="HSR2865" s="46"/>
      <c r="HSS2865" s="46"/>
      <c r="HST2865" s="46"/>
      <c r="HSU2865" s="46"/>
      <c r="HSV2865" s="46"/>
      <c r="HSW2865" s="46"/>
      <c r="HSX2865" s="46"/>
      <c r="HSY2865" s="46"/>
      <c r="HSZ2865" s="46"/>
      <c r="HTA2865" s="46"/>
      <c r="HTB2865" s="46"/>
      <c r="HTC2865" s="46"/>
      <c r="HTD2865" s="46"/>
      <c r="HTE2865" s="46"/>
      <c r="HTF2865" s="46"/>
      <c r="HTG2865" s="46"/>
      <c r="HTH2865" s="46"/>
      <c r="HTI2865" s="46"/>
      <c r="HTJ2865" s="46"/>
      <c r="HTK2865" s="46"/>
      <c r="HTL2865" s="46"/>
      <c r="HTM2865" s="46"/>
      <c r="HTN2865" s="46"/>
      <c r="HTO2865" s="46"/>
      <c r="HTP2865" s="46"/>
      <c r="HTQ2865" s="46"/>
      <c r="HTR2865" s="46"/>
      <c r="HTS2865" s="46"/>
      <c r="HTT2865" s="46"/>
      <c r="HTU2865" s="46"/>
      <c r="HTV2865" s="46"/>
      <c r="HTW2865" s="46"/>
      <c r="HTX2865" s="46"/>
      <c r="HTY2865" s="46"/>
      <c r="HTZ2865" s="46"/>
      <c r="HUA2865" s="46"/>
      <c r="HUB2865" s="46"/>
      <c r="HUC2865" s="46"/>
      <c r="HUD2865" s="46"/>
      <c r="HUE2865" s="46"/>
      <c r="HUF2865" s="46"/>
      <c r="HUG2865" s="46"/>
      <c r="HUH2865" s="46"/>
      <c r="HUI2865" s="46"/>
      <c r="HUJ2865" s="46"/>
      <c r="HUK2865" s="46"/>
      <c r="HUL2865" s="46"/>
      <c r="HUM2865" s="46"/>
      <c r="HUN2865" s="46"/>
      <c r="HUO2865" s="46"/>
      <c r="HUP2865" s="46"/>
      <c r="HUQ2865" s="46"/>
      <c r="HUR2865" s="46"/>
      <c r="HUS2865" s="46"/>
      <c r="HUT2865" s="46"/>
      <c r="HUU2865" s="46"/>
      <c r="HUV2865" s="46"/>
      <c r="HUW2865" s="46"/>
      <c r="HUX2865" s="46"/>
      <c r="HUY2865" s="46"/>
      <c r="HUZ2865" s="46"/>
      <c r="HVA2865" s="46"/>
      <c r="HVB2865" s="46"/>
      <c r="HVC2865" s="46"/>
      <c r="HVD2865" s="46"/>
      <c r="HVE2865" s="46"/>
      <c r="HVF2865" s="46"/>
      <c r="HVG2865" s="46"/>
      <c r="HVH2865" s="46"/>
      <c r="HVI2865" s="46"/>
      <c r="HVJ2865" s="46"/>
      <c r="HVK2865" s="46"/>
      <c r="HVL2865" s="46"/>
      <c r="HVM2865" s="46"/>
      <c r="HVN2865" s="46"/>
      <c r="HVO2865" s="46"/>
      <c r="HVP2865" s="46"/>
      <c r="HVQ2865" s="46"/>
      <c r="HVR2865" s="46"/>
      <c r="HVS2865" s="46"/>
      <c r="HVT2865" s="46"/>
      <c r="HVU2865" s="46"/>
      <c r="HVV2865" s="46"/>
      <c r="HVW2865" s="46"/>
      <c r="HVX2865" s="46"/>
      <c r="HVY2865" s="46"/>
      <c r="HVZ2865" s="46"/>
      <c r="HWA2865" s="46"/>
      <c r="HWB2865" s="46"/>
      <c r="HWC2865" s="46"/>
      <c r="HWD2865" s="46"/>
      <c r="HWE2865" s="46"/>
      <c r="HWF2865" s="46"/>
      <c r="HWG2865" s="46"/>
      <c r="HWH2865" s="46"/>
      <c r="HWI2865" s="46"/>
      <c r="HWJ2865" s="46"/>
      <c r="HWK2865" s="46"/>
      <c r="HWL2865" s="46"/>
      <c r="HWM2865" s="46"/>
      <c r="HWN2865" s="46"/>
      <c r="HWO2865" s="46"/>
      <c r="HWP2865" s="46"/>
      <c r="HWQ2865" s="46"/>
      <c r="HWR2865" s="46"/>
      <c r="HWS2865" s="46"/>
      <c r="HWT2865" s="46"/>
      <c r="HWU2865" s="46"/>
      <c r="HWV2865" s="46"/>
      <c r="HWW2865" s="46"/>
      <c r="HWX2865" s="46"/>
      <c r="HWY2865" s="46"/>
      <c r="HWZ2865" s="46"/>
      <c r="HXA2865" s="46"/>
      <c r="HXB2865" s="46"/>
      <c r="HXC2865" s="46"/>
      <c r="HXD2865" s="46"/>
      <c r="HXE2865" s="46"/>
      <c r="HXF2865" s="46"/>
      <c r="HXG2865" s="46"/>
      <c r="HXH2865" s="46"/>
      <c r="HXI2865" s="46"/>
      <c r="HXJ2865" s="46"/>
      <c r="HXK2865" s="46"/>
      <c r="HXL2865" s="46"/>
      <c r="HXM2865" s="46"/>
      <c r="HXN2865" s="46"/>
      <c r="HXO2865" s="46"/>
      <c r="HXP2865" s="46"/>
      <c r="HXQ2865" s="46"/>
      <c r="HXR2865" s="46"/>
      <c r="HXS2865" s="46"/>
      <c r="HXT2865" s="46"/>
      <c r="HXU2865" s="46"/>
      <c r="HXV2865" s="46"/>
      <c r="HXW2865" s="46"/>
      <c r="HXX2865" s="46"/>
      <c r="HXY2865" s="46"/>
      <c r="HXZ2865" s="46"/>
      <c r="HYA2865" s="46"/>
      <c r="HYB2865" s="46"/>
      <c r="HYC2865" s="46"/>
      <c r="HYD2865" s="46"/>
      <c r="HYE2865" s="46"/>
      <c r="HYF2865" s="46"/>
      <c r="HYG2865" s="46"/>
      <c r="HYH2865" s="46"/>
      <c r="HYI2865" s="46"/>
      <c r="HYJ2865" s="46"/>
      <c r="HYK2865" s="46"/>
      <c r="HYL2865" s="46"/>
      <c r="HYM2865" s="46"/>
      <c r="HYN2865" s="46"/>
      <c r="HYO2865" s="46"/>
      <c r="HYP2865" s="46"/>
      <c r="HYQ2865" s="46"/>
      <c r="HYR2865" s="46"/>
      <c r="HYS2865" s="46"/>
      <c r="HYT2865" s="46"/>
      <c r="HYU2865" s="46"/>
      <c r="HYV2865" s="46"/>
      <c r="HYW2865" s="46"/>
      <c r="HYX2865" s="46"/>
      <c r="HYY2865" s="46"/>
      <c r="HYZ2865" s="46"/>
      <c r="HZA2865" s="46"/>
      <c r="HZB2865" s="46"/>
      <c r="HZC2865" s="46"/>
      <c r="HZD2865" s="46"/>
      <c r="HZE2865" s="46"/>
      <c r="HZF2865" s="46"/>
      <c r="HZG2865" s="46"/>
      <c r="HZH2865" s="46"/>
      <c r="HZI2865" s="46"/>
      <c r="HZJ2865" s="46"/>
      <c r="HZK2865" s="46"/>
      <c r="HZL2865" s="46"/>
      <c r="HZM2865" s="46"/>
      <c r="HZN2865" s="46"/>
      <c r="HZO2865" s="46"/>
      <c r="HZP2865" s="46"/>
      <c r="HZQ2865" s="46"/>
      <c r="HZR2865" s="46"/>
      <c r="HZS2865" s="46"/>
      <c r="HZT2865" s="46"/>
      <c r="HZU2865" s="46"/>
      <c r="HZV2865" s="46"/>
      <c r="HZW2865" s="46"/>
      <c r="HZX2865" s="46"/>
      <c r="HZY2865" s="46"/>
      <c r="HZZ2865" s="46"/>
      <c r="IAA2865" s="46"/>
      <c r="IAB2865" s="46"/>
      <c r="IAC2865" s="46"/>
      <c r="IAD2865" s="46"/>
      <c r="IAE2865" s="46"/>
      <c r="IAF2865" s="46"/>
      <c r="IAG2865" s="46"/>
      <c r="IAH2865" s="46"/>
      <c r="IAI2865" s="46"/>
      <c r="IAJ2865" s="46"/>
      <c r="IAK2865" s="46"/>
      <c r="IAL2865" s="46"/>
      <c r="IAM2865" s="46"/>
      <c r="IAN2865" s="46"/>
      <c r="IAO2865" s="46"/>
      <c r="IAP2865" s="46"/>
      <c r="IAQ2865" s="46"/>
      <c r="IAR2865" s="46"/>
      <c r="IAS2865" s="46"/>
      <c r="IAT2865" s="46"/>
      <c r="IAU2865" s="46"/>
      <c r="IAV2865" s="46"/>
      <c r="IAW2865" s="46"/>
      <c r="IAX2865" s="46"/>
      <c r="IAY2865" s="46"/>
      <c r="IAZ2865" s="46"/>
      <c r="IBA2865" s="46"/>
      <c r="IBB2865" s="46"/>
      <c r="IBC2865" s="46"/>
      <c r="IBD2865" s="46"/>
      <c r="IBE2865" s="46"/>
      <c r="IBF2865" s="46"/>
      <c r="IBG2865" s="46"/>
      <c r="IBH2865" s="46"/>
      <c r="IBI2865" s="46"/>
      <c r="IBJ2865" s="46"/>
      <c r="IBK2865" s="46"/>
      <c r="IBL2865" s="46"/>
      <c r="IBM2865" s="46"/>
      <c r="IBN2865" s="46"/>
      <c r="IBO2865" s="46"/>
      <c r="IBP2865" s="46"/>
      <c r="IBQ2865" s="46"/>
      <c r="IBR2865" s="46"/>
      <c r="IBS2865" s="46"/>
      <c r="IBT2865" s="46"/>
      <c r="IBU2865" s="46"/>
      <c r="IBV2865" s="46"/>
      <c r="IBW2865" s="46"/>
      <c r="IBX2865" s="46"/>
      <c r="IBY2865" s="46"/>
      <c r="IBZ2865" s="46"/>
      <c r="ICA2865" s="46"/>
      <c r="ICB2865" s="46"/>
      <c r="ICC2865" s="46"/>
      <c r="ICD2865" s="46"/>
      <c r="ICE2865" s="46"/>
      <c r="ICF2865" s="46"/>
      <c r="ICG2865" s="46"/>
      <c r="ICH2865" s="46"/>
      <c r="ICI2865" s="46"/>
      <c r="ICJ2865" s="46"/>
      <c r="ICK2865" s="46"/>
      <c r="ICL2865" s="46"/>
      <c r="ICM2865" s="46"/>
      <c r="ICN2865" s="46"/>
      <c r="ICO2865" s="46"/>
      <c r="ICP2865" s="46"/>
      <c r="ICQ2865" s="46"/>
      <c r="ICR2865" s="46"/>
      <c r="ICS2865" s="46"/>
      <c r="ICT2865" s="46"/>
      <c r="ICU2865" s="46"/>
      <c r="ICV2865" s="46"/>
      <c r="ICW2865" s="46"/>
      <c r="ICX2865" s="46"/>
      <c r="ICY2865" s="46"/>
      <c r="ICZ2865" s="46"/>
      <c r="IDA2865" s="46"/>
      <c r="IDB2865" s="46"/>
      <c r="IDC2865" s="46"/>
      <c r="IDD2865" s="46"/>
      <c r="IDE2865" s="46"/>
      <c r="IDF2865" s="46"/>
      <c r="IDG2865" s="46"/>
      <c r="IDH2865" s="46"/>
      <c r="IDI2865" s="46"/>
      <c r="IDJ2865" s="46"/>
      <c r="IDK2865" s="46"/>
      <c r="IDL2865" s="46"/>
      <c r="IDM2865" s="46"/>
      <c r="IDN2865" s="46"/>
      <c r="IDO2865" s="46"/>
      <c r="IDP2865" s="46"/>
      <c r="IDQ2865" s="46"/>
      <c r="IDR2865" s="46"/>
      <c r="IDS2865" s="46"/>
      <c r="IDT2865" s="46"/>
      <c r="IDU2865" s="46"/>
      <c r="IDV2865" s="46"/>
      <c r="IDW2865" s="46"/>
      <c r="IDX2865" s="46"/>
      <c r="IDY2865" s="46"/>
      <c r="IDZ2865" s="46"/>
      <c r="IEA2865" s="46"/>
      <c r="IEB2865" s="46"/>
      <c r="IEC2865" s="46"/>
      <c r="IED2865" s="46"/>
      <c r="IEE2865" s="46"/>
      <c r="IEF2865" s="46"/>
      <c r="IEG2865" s="46"/>
      <c r="IEH2865" s="46"/>
      <c r="IEI2865" s="46"/>
      <c r="IEJ2865" s="46"/>
      <c r="IEK2865" s="46"/>
      <c r="IEL2865" s="46"/>
      <c r="IEM2865" s="46"/>
      <c r="IEN2865" s="46"/>
      <c r="IEO2865" s="46"/>
      <c r="IEP2865" s="46"/>
      <c r="IEQ2865" s="46"/>
      <c r="IER2865" s="46"/>
      <c r="IES2865" s="46"/>
      <c r="IET2865" s="46"/>
      <c r="IEU2865" s="46"/>
      <c r="IEV2865" s="46"/>
      <c r="IEW2865" s="46"/>
      <c r="IEX2865" s="46"/>
      <c r="IEY2865" s="46"/>
      <c r="IEZ2865" s="46"/>
      <c r="IFA2865" s="46"/>
      <c r="IFB2865" s="46"/>
      <c r="IFC2865" s="46"/>
      <c r="IFD2865" s="46"/>
      <c r="IFE2865" s="46"/>
      <c r="IFF2865" s="46"/>
      <c r="IFG2865" s="46"/>
      <c r="IFH2865" s="46"/>
      <c r="IFI2865" s="46"/>
      <c r="IFJ2865" s="46"/>
      <c r="IFK2865" s="46"/>
      <c r="IFL2865" s="46"/>
      <c r="IFM2865" s="46"/>
      <c r="IFN2865" s="46"/>
      <c r="IFO2865" s="46"/>
      <c r="IFP2865" s="46"/>
      <c r="IFQ2865" s="46"/>
      <c r="IFR2865" s="46"/>
      <c r="IFS2865" s="46"/>
      <c r="IFT2865" s="46"/>
      <c r="IFU2865" s="46"/>
      <c r="IFV2865" s="46"/>
      <c r="IFW2865" s="46"/>
      <c r="IFX2865" s="46"/>
      <c r="IFY2865" s="46"/>
      <c r="IFZ2865" s="46"/>
      <c r="IGA2865" s="46"/>
      <c r="IGB2865" s="46"/>
      <c r="IGC2865" s="46"/>
      <c r="IGD2865" s="46"/>
      <c r="IGE2865" s="46"/>
      <c r="IGF2865" s="46"/>
      <c r="IGG2865" s="46"/>
      <c r="IGH2865" s="46"/>
      <c r="IGI2865" s="46"/>
      <c r="IGJ2865" s="46"/>
      <c r="IGK2865" s="46"/>
      <c r="IGL2865" s="46"/>
      <c r="IGM2865" s="46"/>
      <c r="IGN2865" s="46"/>
      <c r="IGO2865" s="46"/>
      <c r="IGP2865" s="46"/>
      <c r="IGQ2865" s="46"/>
      <c r="IGR2865" s="46"/>
      <c r="IGS2865" s="46"/>
      <c r="IGT2865" s="46"/>
      <c r="IGU2865" s="46"/>
      <c r="IGV2865" s="46"/>
      <c r="IGW2865" s="46"/>
      <c r="IGX2865" s="46"/>
      <c r="IGY2865" s="46"/>
      <c r="IGZ2865" s="46"/>
      <c r="IHA2865" s="46"/>
      <c r="IHB2865" s="46"/>
      <c r="IHC2865" s="46"/>
      <c r="IHD2865" s="46"/>
      <c r="IHE2865" s="46"/>
      <c r="IHF2865" s="46"/>
      <c r="IHG2865" s="46"/>
      <c r="IHH2865" s="46"/>
      <c r="IHI2865" s="46"/>
      <c r="IHJ2865" s="46"/>
      <c r="IHK2865" s="46"/>
      <c r="IHL2865" s="46"/>
      <c r="IHM2865" s="46"/>
      <c r="IHN2865" s="46"/>
      <c r="IHO2865" s="46"/>
      <c r="IHP2865" s="46"/>
      <c r="IHQ2865" s="46"/>
      <c r="IHR2865" s="46"/>
      <c r="IHS2865" s="46"/>
      <c r="IHT2865" s="46"/>
      <c r="IHU2865" s="46"/>
      <c r="IHV2865" s="46"/>
      <c r="IHW2865" s="46"/>
      <c r="IHX2865" s="46"/>
      <c r="IHY2865" s="46"/>
      <c r="IHZ2865" s="46"/>
      <c r="IIA2865" s="46"/>
      <c r="IIB2865" s="46"/>
      <c r="IIC2865" s="46"/>
      <c r="IID2865" s="46"/>
      <c r="IIE2865" s="46"/>
      <c r="IIF2865" s="46"/>
      <c r="IIG2865" s="46"/>
      <c r="IIH2865" s="46"/>
      <c r="III2865" s="46"/>
      <c r="IIJ2865" s="46"/>
      <c r="IIK2865" s="46"/>
      <c r="IIL2865" s="46"/>
      <c r="IIM2865" s="46"/>
      <c r="IIN2865" s="46"/>
      <c r="IIO2865" s="46"/>
      <c r="IIP2865" s="46"/>
      <c r="IIQ2865" s="46"/>
      <c r="IIR2865" s="46"/>
      <c r="IIS2865" s="46"/>
      <c r="IIT2865" s="46"/>
      <c r="IIU2865" s="46"/>
      <c r="IIV2865" s="46"/>
      <c r="IIW2865" s="46"/>
      <c r="IIX2865" s="46"/>
      <c r="IIY2865" s="46"/>
      <c r="IIZ2865" s="46"/>
      <c r="IJA2865" s="46"/>
      <c r="IJB2865" s="46"/>
      <c r="IJC2865" s="46"/>
      <c r="IJD2865" s="46"/>
      <c r="IJE2865" s="46"/>
      <c r="IJF2865" s="46"/>
      <c r="IJG2865" s="46"/>
      <c r="IJH2865" s="46"/>
      <c r="IJI2865" s="46"/>
      <c r="IJJ2865" s="46"/>
      <c r="IJK2865" s="46"/>
      <c r="IJL2865" s="46"/>
      <c r="IJM2865" s="46"/>
      <c r="IJN2865" s="46"/>
      <c r="IJO2865" s="46"/>
      <c r="IJP2865" s="46"/>
      <c r="IJQ2865" s="46"/>
      <c r="IJR2865" s="46"/>
      <c r="IJS2865" s="46"/>
      <c r="IJT2865" s="46"/>
      <c r="IJU2865" s="46"/>
      <c r="IJV2865" s="46"/>
      <c r="IJW2865" s="46"/>
      <c r="IJX2865" s="46"/>
      <c r="IJY2865" s="46"/>
      <c r="IJZ2865" s="46"/>
      <c r="IKA2865" s="46"/>
      <c r="IKB2865" s="46"/>
      <c r="IKC2865" s="46"/>
      <c r="IKD2865" s="46"/>
      <c r="IKE2865" s="46"/>
      <c r="IKF2865" s="46"/>
      <c r="IKG2865" s="46"/>
      <c r="IKH2865" s="46"/>
      <c r="IKI2865" s="46"/>
      <c r="IKJ2865" s="46"/>
      <c r="IKK2865" s="46"/>
      <c r="IKL2865" s="46"/>
      <c r="IKM2865" s="46"/>
      <c r="IKN2865" s="46"/>
      <c r="IKO2865" s="46"/>
      <c r="IKP2865" s="46"/>
      <c r="IKQ2865" s="46"/>
      <c r="IKR2865" s="46"/>
      <c r="IKS2865" s="46"/>
      <c r="IKT2865" s="46"/>
      <c r="IKU2865" s="46"/>
      <c r="IKV2865" s="46"/>
      <c r="IKW2865" s="46"/>
      <c r="IKX2865" s="46"/>
      <c r="IKY2865" s="46"/>
      <c r="IKZ2865" s="46"/>
      <c r="ILA2865" s="46"/>
      <c r="ILB2865" s="46"/>
      <c r="ILC2865" s="46"/>
      <c r="ILD2865" s="46"/>
      <c r="ILE2865" s="46"/>
      <c r="ILF2865" s="46"/>
      <c r="ILG2865" s="46"/>
      <c r="ILH2865" s="46"/>
      <c r="ILI2865" s="46"/>
      <c r="ILJ2865" s="46"/>
      <c r="ILK2865" s="46"/>
      <c r="ILL2865" s="46"/>
      <c r="ILM2865" s="46"/>
      <c r="ILN2865" s="46"/>
      <c r="ILO2865" s="46"/>
      <c r="ILP2865" s="46"/>
      <c r="ILQ2865" s="46"/>
      <c r="ILR2865" s="46"/>
      <c r="ILS2865" s="46"/>
      <c r="ILT2865" s="46"/>
      <c r="ILU2865" s="46"/>
      <c r="ILV2865" s="46"/>
      <c r="ILW2865" s="46"/>
      <c r="ILX2865" s="46"/>
      <c r="ILY2865" s="46"/>
      <c r="ILZ2865" s="46"/>
      <c r="IMA2865" s="46"/>
      <c r="IMB2865" s="46"/>
      <c r="IMC2865" s="46"/>
      <c r="IMD2865" s="46"/>
      <c r="IME2865" s="46"/>
      <c r="IMF2865" s="46"/>
      <c r="IMG2865" s="46"/>
      <c r="IMH2865" s="46"/>
      <c r="IMI2865" s="46"/>
      <c r="IMJ2865" s="46"/>
      <c r="IMK2865" s="46"/>
      <c r="IML2865" s="46"/>
      <c r="IMM2865" s="46"/>
      <c r="IMN2865" s="46"/>
      <c r="IMO2865" s="46"/>
      <c r="IMP2865" s="46"/>
      <c r="IMQ2865" s="46"/>
      <c r="IMR2865" s="46"/>
      <c r="IMS2865" s="46"/>
      <c r="IMT2865" s="46"/>
      <c r="IMU2865" s="46"/>
      <c r="IMV2865" s="46"/>
      <c r="IMW2865" s="46"/>
      <c r="IMX2865" s="46"/>
      <c r="IMY2865" s="46"/>
      <c r="IMZ2865" s="46"/>
      <c r="INA2865" s="46"/>
      <c r="INB2865" s="46"/>
      <c r="INC2865" s="46"/>
      <c r="IND2865" s="46"/>
      <c r="INE2865" s="46"/>
      <c r="INF2865" s="46"/>
      <c r="ING2865" s="46"/>
      <c r="INH2865" s="46"/>
      <c r="INI2865" s="46"/>
      <c r="INJ2865" s="46"/>
      <c r="INK2865" s="46"/>
      <c r="INL2865" s="46"/>
      <c r="INM2865" s="46"/>
      <c r="INN2865" s="46"/>
      <c r="INO2865" s="46"/>
      <c r="INP2865" s="46"/>
      <c r="INQ2865" s="46"/>
      <c r="INR2865" s="46"/>
      <c r="INS2865" s="46"/>
      <c r="INT2865" s="46"/>
      <c r="INU2865" s="46"/>
      <c r="INV2865" s="46"/>
      <c r="INW2865" s="46"/>
      <c r="INX2865" s="46"/>
      <c r="INY2865" s="46"/>
      <c r="INZ2865" s="46"/>
      <c r="IOA2865" s="46"/>
      <c r="IOB2865" s="46"/>
      <c r="IOC2865" s="46"/>
      <c r="IOD2865" s="46"/>
      <c r="IOE2865" s="46"/>
      <c r="IOF2865" s="46"/>
      <c r="IOG2865" s="46"/>
      <c r="IOH2865" s="46"/>
      <c r="IOI2865" s="46"/>
      <c r="IOJ2865" s="46"/>
      <c r="IOK2865" s="46"/>
      <c r="IOL2865" s="46"/>
      <c r="IOM2865" s="46"/>
      <c r="ION2865" s="46"/>
      <c r="IOO2865" s="46"/>
      <c r="IOP2865" s="46"/>
      <c r="IOQ2865" s="46"/>
      <c r="IOR2865" s="46"/>
      <c r="IOS2865" s="46"/>
      <c r="IOT2865" s="46"/>
      <c r="IOU2865" s="46"/>
      <c r="IOV2865" s="46"/>
      <c r="IOW2865" s="46"/>
      <c r="IOX2865" s="46"/>
      <c r="IOY2865" s="46"/>
      <c r="IOZ2865" s="46"/>
      <c r="IPA2865" s="46"/>
      <c r="IPB2865" s="46"/>
      <c r="IPC2865" s="46"/>
      <c r="IPD2865" s="46"/>
      <c r="IPE2865" s="46"/>
      <c r="IPF2865" s="46"/>
      <c r="IPG2865" s="46"/>
      <c r="IPH2865" s="46"/>
      <c r="IPI2865" s="46"/>
      <c r="IPJ2865" s="46"/>
      <c r="IPK2865" s="46"/>
      <c r="IPL2865" s="46"/>
      <c r="IPM2865" s="46"/>
      <c r="IPN2865" s="46"/>
      <c r="IPO2865" s="46"/>
      <c r="IPP2865" s="46"/>
      <c r="IPQ2865" s="46"/>
      <c r="IPR2865" s="46"/>
      <c r="IPS2865" s="46"/>
      <c r="IPT2865" s="46"/>
      <c r="IPU2865" s="46"/>
      <c r="IPV2865" s="46"/>
      <c r="IPW2865" s="46"/>
      <c r="IPX2865" s="46"/>
      <c r="IPY2865" s="46"/>
      <c r="IPZ2865" s="46"/>
      <c r="IQA2865" s="46"/>
      <c r="IQB2865" s="46"/>
      <c r="IQC2865" s="46"/>
      <c r="IQD2865" s="46"/>
      <c r="IQE2865" s="46"/>
      <c r="IQF2865" s="46"/>
      <c r="IQG2865" s="46"/>
      <c r="IQH2865" s="46"/>
      <c r="IQI2865" s="46"/>
      <c r="IQJ2865" s="46"/>
      <c r="IQK2865" s="46"/>
      <c r="IQL2865" s="46"/>
      <c r="IQM2865" s="46"/>
      <c r="IQN2865" s="46"/>
      <c r="IQO2865" s="46"/>
      <c r="IQP2865" s="46"/>
      <c r="IQQ2865" s="46"/>
      <c r="IQR2865" s="46"/>
      <c r="IQS2865" s="46"/>
      <c r="IQT2865" s="46"/>
      <c r="IQU2865" s="46"/>
      <c r="IQV2865" s="46"/>
      <c r="IQW2865" s="46"/>
      <c r="IQX2865" s="46"/>
      <c r="IQY2865" s="46"/>
      <c r="IQZ2865" s="46"/>
      <c r="IRA2865" s="46"/>
      <c r="IRB2865" s="46"/>
      <c r="IRC2865" s="46"/>
      <c r="IRD2865" s="46"/>
      <c r="IRE2865" s="46"/>
      <c r="IRF2865" s="46"/>
      <c r="IRG2865" s="46"/>
      <c r="IRH2865" s="46"/>
      <c r="IRI2865" s="46"/>
      <c r="IRJ2865" s="46"/>
      <c r="IRK2865" s="46"/>
      <c r="IRL2865" s="46"/>
      <c r="IRM2865" s="46"/>
      <c r="IRN2865" s="46"/>
      <c r="IRO2865" s="46"/>
      <c r="IRP2865" s="46"/>
      <c r="IRQ2865" s="46"/>
      <c r="IRR2865" s="46"/>
      <c r="IRS2865" s="46"/>
      <c r="IRT2865" s="46"/>
      <c r="IRU2865" s="46"/>
      <c r="IRV2865" s="46"/>
      <c r="IRW2865" s="46"/>
      <c r="IRX2865" s="46"/>
      <c r="IRY2865" s="46"/>
      <c r="IRZ2865" s="46"/>
      <c r="ISA2865" s="46"/>
      <c r="ISB2865" s="46"/>
      <c r="ISC2865" s="46"/>
      <c r="ISD2865" s="46"/>
      <c r="ISE2865" s="46"/>
      <c r="ISF2865" s="46"/>
      <c r="ISG2865" s="46"/>
      <c r="ISH2865" s="46"/>
      <c r="ISI2865" s="46"/>
      <c r="ISJ2865" s="46"/>
      <c r="ISK2865" s="46"/>
      <c r="ISL2865" s="46"/>
      <c r="ISM2865" s="46"/>
      <c r="ISN2865" s="46"/>
      <c r="ISO2865" s="46"/>
      <c r="ISP2865" s="46"/>
      <c r="ISQ2865" s="46"/>
      <c r="ISR2865" s="46"/>
      <c r="ISS2865" s="46"/>
      <c r="IST2865" s="46"/>
      <c r="ISU2865" s="46"/>
      <c r="ISV2865" s="46"/>
      <c r="ISW2865" s="46"/>
      <c r="ISX2865" s="46"/>
      <c r="ISY2865" s="46"/>
      <c r="ISZ2865" s="46"/>
      <c r="ITA2865" s="46"/>
      <c r="ITB2865" s="46"/>
      <c r="ITC2865" s="46"/>
      <c r="ITD2865" s="46"/>
      <c r="ITE2865" s="46"/>
      <c r="ITF2865" s="46"/>
      <c r="ITG2865" s="46"/>
      <c r="ITH2865" s="46"/>
      <c r="ITI2865" s="46"/>
      <c r="ITJ2865" s="46"/>
      <c r="ITK2865" s="46"/>
      <c r="ITL2865" s="46"/>
      <c r="ITM2865" s="46"/>
      <c r="ITN2865" s="46"/>
      <c r="ITO2865" s="46"/>
      <c r="ITP2865" s="46"/>
      <c r="ITQ2865" s="46"/>
      <c r="ITR2865" s="46"/>
      <c r="ITS2865" s="46"/>
      <c r="ITT2865" s="46"/>
      <c r="ITU2865" s="46"/>
      <c r="ITV2865" s="46"/>
      <c r="ITW2865" s="46"/>
      <c r="ITX2865" s="46"/>
      <c r="ITY2865" s="46"/>
      <c r="ITZ2865" s="46"/>
      <c r="IUA2865" s="46"/>
      <c r="IUB2865" s="46"/>
      <c r="IUC2865" s="46"/>
      <c r="IUD2865" s="46"/>
      <c r="IUE2865" s="46"/>
      <c r="IUF2865" s="46"/>
      <c r="IUG2865" s="46"/>
      <c r="IUH2865" s="46"/>
      <c r="IUI2865" s="46"/>
      <c r="IUJ2865" s="46"/>
      <c r="IUK2865" s="46"/>
      <c r="IUL2865" s="46"/>
      <c r="IUM2865" s="46"/>
      <c r="IUN2865" s="46"/>
      <c r="IUO2865" s="46"/>
      <c r="IUP2865" s="46"/>
      <c r="IUQ2865" s="46"/>
      <c r="IUR2865" s="46"/>
      <c r="IUS2865" s="46"/>
      <c r="IUT2865" s="46"/>
      <c r="IUU2865" s="46"/>
      <c r="IUV2865" s="46"/>
      <c r="IUW2865" s="46"/>
      <c r="IUX2865" s="46"/>
      <c r="IUY2865" s="46"/>
      <c r="IUZ2865" s="46"/>
      <c r="IVA2865" s="46"/>
      <c r="IVB2865" s="46"/>
      <c r="IVC2865" s="46"/>
      <c r="IVD2865" s="46"/>
      <c r="IVE2865" s="46"/>
      <c r="IVF2865" s="46"/>
      <c r="IVG2865" s="46"/>
      <c r="IVH2865" s="46"/>
      <c r="IVI2865" s="46"/>
      <c r="IVJ2865" s="46"/>
      <c r="IVK2865" s="46"/>
      <c r="IVL2865" s="46"/>
      <c r="IVM2865" s="46"/>
      <c r="IVN2865" s="46"/>
      <c r="IVO2865" s="46"/>
      <c r="IVP2865" s="46"/>
      <c r="IVQ2865" s="46"/>
      <c r="IVR2865" s="46"/>
      <c r="IVS2865" s="46"/>
      <c r="IVT2865" s="46"/>
      <c r="IVU2865" s="46"/>
      <c r="IVV2865" s="46"/>
      <c r="IVW2865" s="46"/>
      <c r="IVX2865" s="46"/>
      <c r="IVY2865" s="46"/>
      <c r="IVZ2865" s="46"/>
      <c r="IWA2865" s="46"/>
      <c r="IWB2865" s="46"/>
      <c r="IWC2865" s="46"/>
      <c r="IWD2865" s="46"/>
      <c r="IWE2865" s="46"/>
      <c r="IWF2865" s="46"/>
      <c r="IWG2865" s="46"/>
      <c r="IWH2865" s="46"/>
      <c r="IWI2865" s="46"/>
      <c r="IWJ2865" s="46"/>
      <c r="IWK2865" s="46"/>
      <c r="IWL2865" s="46"/>
      <c r="IWM2865" s="46"/>
      <c r="IWN2865" s="46"/>
      <c r="IWO2865" s="46"/>
      <c r="IWP2865" s="46"/>
      <c r="IWQ2865" s="46"/>
      <c r="IWR2865" s="46"/>
      <c r="IWS2865" s="46"/>
      <c r="IWT2865" s="46"/>
      <c r="IWU2865" s="46"/>
      <c r="IWV2865" s="46"/>
      <c r="IWW2865" s="46"/>
      <c r="IWX2865" s="46"/>
      <c r="IWY2865" s="46"/>
      <c r="IWZ2865" s="46"/>
      <c r="IXA2865" s="46"/>
      <c r="IXB2865" s="46"/>
      <c r="IXC2865" s="46"/>
      <c r="IXD2865" s="46"/>
      <c r="IXE2865" s="46"/>
      <c r="IXF2865" s="46"/>
      <c r="IXG2865" s="46"/>
      <c r="IXH2865" s="46"/>
      <c r="IXI2865" s="46"/>
      <c r="IXJ2865" s="46"/>
      <c r="IXK2865" s="46"/>
      <c r="IXL2865" s="46"/>
      <c r="IXM2865" s="46"/>
      <c r="IXN2865" s="46"/>
      <c r="IXO2865" s="46"/>
      <c r="IXP2865" s="46"/>
      <c r="IXQ2865" s="46"/>
      <c r="IXR2865" s="46"/>
      <c r="IXS2865" s="46"/>
      <c r="IXT2865" s="46"/>
      <c r="IXU2865" s="46"/>
      <c r="IXV2865" s="46"/>
      <c r="IXW2865" s="46"/>
      <c r="IXX2865" s="46"/>
      <c r="IXY2865" s="46"/>
      <c r="IXZ2865" s="46"/>
      <c r="IYA2865" s="46"/>
      <c r="IYB2865" s="46"/>
      <c r="IYC2865" s="46"/>
      <c r="IYD2865" s="46"/>
      <c r="IYE2865" s="46"/>
      <c r="IYF2865" s="46"/>
      <c r="IYG2865" s="46"/>
      <c r="IYH2865" s="46"/>
      <c r="IYI2865" s="46"/>
      <c r="IYJ2865" s="46"/>
      <c r="IYK2865" s="46"/>
      <c r="IYL2865" s="46"/>
      <c r="IYM2865" s="46"/>
      <c r="IYN2865" s="46"/>
      <c r="IYO2865" s="46"/>
      <c r="IYP2865" s="46"/>
      <c r="IYQ2865" s="46"/>
      <c r="IYR2865" s="46"/>
      <c r="IYS2865" s="46"/>
      <c r="IYT2865" s="46"/>
      <c r="IYU2865" s="46"/>
      <c r="IYV2865" s="46"/>
      <c r="IYW2865" s="46"/>
      <c r="IYX2865" s="46"/>
      <c r="IYY2865" s="46"/>
      <c r="IYZ2865" s="46"/>
      <c r="IZA2865" s="46"/>
      <c r="IZB2865" s="46"/>
      <c r="IZC2865" s="46"/>
      <c r="IZD2865" s="46"/>
      <c r="IZE2865" s="46"/>
      <c r="IZF2865" s="46"/>
      <c r="IZG2865" s="46"/>
      <c r="IZH2865" s="46"/>
      <c r="IZI2865" s="46"/>
      <c r="IZJ2865" s="46"/>
      <c r="IZK2865" s="46"/>
      <c r="IZL2865" s="46"/>
      <c r="IZM2865" s="46"/>
      <c r="IZN2865" s="46"/>
      <c r="IZO2865" s="46"/>
      <c r="IZP2865" s="46"/>
      <c r="IZQ2865" s="46"/>
      <c r="IZR2865" s="46"/>
      <c r="IZS2865" s="46"/>
      <c r="IZT2865" s="46"/>
      <c r="IZU2865" s="46"/>
      <c r="IZV2865" s="46"/>
      <c r="IZW2865" s="46"/>
      <c r="IZX2865" s="46"/>
      <c r="IZY2865" s="46"/>
      <c r="IZZ2865" s="46"/>
      <c r="JAA2865" s="46"/>
      <c r="JAB2865" s="46"/>
      <c r="JAC2865" s="46"/>
      <c r="JAD2865" s="46"/>
      <c r="JAE2865" s="46"/>
      <c r="JAF2865" s="46"/>
      <c r="JAG2865" s="46"/>
      <c r="JAH2865" s="46"/>
      <c r="JAI2865" s="46"/>
      <c r="JAJ2865" s="46"/>
      <c r="JAK2865" s="46"/>
      <c r="JAL2865" s="46"/>
      <c r="JAM2865" s="46"/>
      <c r="JAN2865" s="46"/>
      <c r="JAO2865" s="46"/>
      <c r="JAP2865" s="46"/>
      <c r="JAQ2865" s="46"/>
      <c r="JAR2865" s="46"/>
      <c r="JAS2865" s="46"/>
      <c r="JAT2865" s="46"/>
      <c r="JAU2865" s="46"/>
      <c r="JAV2865" s="46"/>
      <c r="JAW2865" s="46"/>
      <c r="JAX2865" s="46"/>
      <c r="JAY2865" s="46"/>
      <c r="JAZ2865" s="46"/>
      <c r="JBA2865" s="46"/>
      <c r="JBB2865" s="46"/>
      <c r="JBC2865" s="46"/>
      <c r="JBD2865" s="46"/>
      <c r="JBE2865" s="46"/>
      <c r="JBF2865" s="46"/>
      <c r="JBG2865" s="46"/>
      <c r="JBH2865" s="46"/>
      <c r="JBI2865" s="46"/>
      <c r="JBJ2865" s="46"/>
      <c r="JBK2865" s="46"/>
      <c r="JBL2865" s="46"/>
      <c r="JBM2865" s="46"/>
      <c r="JBN2865" s="46"/>
      <c r="JBO2865" s="46"/>
      <c r="JBP2865" s="46"/>
      <c r="JBQ2865" s="46"/>
      <c r="JBR2865" s="46"/>
      <c r="JBS2865" s="46"/>
      <c r="JBT2865" s="46"/>
      <c r="JBU2865" s="46"/>
      <c r="JBV2865" s="46"/>
      <c r="JBW2865" s="46"/>
      <c r="JBX2865" s="46"/>
      <c r="JBY2865" s="46"/>
      <c r="JBZ2865" s="46"/>
      <c r="JCA2865" s="46"/>
      <c r="JCB2865" s="46"/>
      <c r="JCC2865" s="46"/>
      <c r="JCD2865" s="46"/>
      <c r="JCE2865" s="46"/>
      <c r="JCF2865" s="46"/>
      <c r="JCG2865" s="46"/>
      <c r="JCH2865" s="46"/>
      <c r="JCI2865" s="46"/>
      <c r="JCJ2865" s="46"/>
      <c r="JCK2865" s="46"/>
      <c r="JCL2865" s="46"/>
      <c r="JCM2865" s="46"/>
      <c r="JCN2865" s="46"/>
      <c r="JCO2865" s="46"/>
      <c r="JCP2865" s="46"/>
      <c r="JCQ2865" s="46"/>
      <c r="JCR2865" s="46"/>
      <c r="JCS2865" s="46"/>
      <c r="JCT2865" s="46"/>
      <c r="JCU2865" s="46"/>
      <c r="JCV2865" s="46"/>
      <c r="JCW2865" s="46"/>
      <c r="JCX2865" s="46"/>
      <c r="JCY2865" s="46"/>
      <c r="JCZ2865" s="46"/>
      <c r="JDA2865" s="46"/>
      <c r="JDB2865" s="46"/>
      <c r="JDC2865" s="46"/>
      <c r="JDD2865" s="46"/>
      <c r="JDE2865" s="46"/>
      <c r="JDF2865" s="46"/>
      <c r="JDG2865" s="46"/>
      <c r="JDH2865" s="46"/>
      <c r="JDI2865" s="46"/>
      <c r="JDJ2865" s="46"/>
      <c r="JDK2865" s="46"/>
      <c r="JDL2865" s="46"/>
      <c r="JDM2865" s="46"/>
      <c r="JDN2865" s="46"/>
      <c r="JDO2865" s="46"/>
      <c r="JDP2865" s="46"/>
      <c r="JDQ2865" s="46"/>
      <c r="JDR2865" s="46"/>
      <c r="JDS2865" s="46"/>
      <c r="JDT2865" s="46"/>
      <c r="JDU2865" s="46"/>
      <c r="JDV2865" s="46"/>
      <c r="JDW2865" s="46"/>
      <c r="JDX2865" s="46"/>
      <c r="JDY2865" s="46"/>
      <c r="JDZ2865" s="46"/>
      <c r="JEA2865" s="46"/>
      <c r="JEB2865" s="46"/>
      <c r="JEC2865" s="46"/>
      <c r="JED2865" s="46"/>
      <c r="JEE2865" s="46"/>
      <c r="JEF2865" s="46"/>
      <c r="JEG2865" s="46"/>
      <c r="JEH2865" s="46"/>
      <c r="JEI2865" s="46"/>
      <c r="JEJ2865" s="46"/>
      <c r="JEK2865" s="46"/>
      <c r="JEL2865" s="46"/>
      <c r="JEM2865" s="46"/>
      <c r="JEN2865" s="46"/>
      <c r="JEO2865" s="46"/>
      <c r="JEP2865" s="46"/>
      <c r="JEQ2865" s="46"/>
      <c r="JER2865" s="46"/>
      <c r="JES2865" s="46"/>
      <c r="JET2865" s="46"/>
      <c r="JEU2865" s="46"/>
      <c r="JEV2865" s="46"/>
      <c r="JEW2865" s="46"/>
      <c r="JEX2865" s="46"/>
      <c r="JEY2865" s="46"/>
      <c r="JEZ2865" s="46"/>
      <c r="JFA2865" s="46"/>
      <c r="JFB2865" s="46"/>
      <c r="JFC2865" s="46"/>
      <c r="JFD2865" s="46"/>
      <c r="JFE2865" s="46"/>
      <c r="JFF2865" s="46"/>
      <c r="JFG2865" s="46"/>
      <c r="JFH2865" s="46"/>
      <c r="JFI2865" s="46"/>
      <c r="JFJ2865" s="46"/>
      <c r="JFK2865" s="46"/>
      <c r="JFL2865" s="46"/>
      <c r="JFM2865" s="46"/>
      <c r="JFN2865" s="46"/>
      <c r="JFO2865" s="46"/>
      <c r="JFP2865" s="46"/>
      <c r="JFQ2865" s="46"/>
      <c r="JFR2865" s="46"/>
      <c r="JFS2865" s="46"/>
      <c r="JFT2865" s="46"/>
      <c r="JFU2865" s="46"/>
      <c r="JFV2865" s="46"/>
      <c r="JFW2865" s="46"/>
      <c r="JFX2865" s="46"/>
      <c r="JFY2865" s="46"/>
      <c r="JFZ2865" s="46"/>
      <c r="JGA2865" s="46"/>
      <c r="JGB2865" s="46"/>
      <c r="JGC2865" s="46"/>
      <c r="JGD2865" s="46"/>
      <c r="JGE2865" s="46"/>
      <c r="JGF2865" s="46"/>
      <c r="JGG2865" s="46"/>
      <c r="JGH2865" s="46"/>
      <c r="JGI2865" s="46"/>
      <c r="JGJ2865" s="46"/>
      <c r="JGK2865" s="46"/>
      <c r="JGL2865" s="46"/>
      <c r="JGM2865" s="46"/>
      <c r="JGN2865" s="46"/>
      <c r="JGO2865" s="46"/>
      <c r="JGP2865" s="46"/>
      <c r="JGQ2865" s="46"/>
      <c r="JGR2865" s="46"/>
      <c r="JGS2865" s="46"/>
      <c r="JGT2865" s="46"/>
      <c r="JGU2865" s="46"/>
      <c r="JGV2865" s="46"/>
      <c r="JGW2865" s="46"/>
      <c r="JGX2865" s="46"/>
      <c r="JGY2865" s="46"/>
      <c r="JGZ2865" s="46"/>
      <c r="JHA2865" s="46"/>
      <c r="JHB2865" s="46"/>
      <c r="JHC2865" s="46"/>
      <c r="JHD2865" s="46"/>
      <c r="JHE2865" s="46"/>
      <c r="JHF2865" s="46"/>
      <c r="JHG2865" s="46"/>
      <c r="JHH2865" s="46"/>
      <c r="JHI2865" s="46"/>
      <c r="JHJ2865" s="46"/>
      <c r="JHK2865" s="46"/>
      <c r="JHL2865" s="46"/>
      <c r="JHM2865" s="46"/>
      <c r="JHN2865" s="46"/>
      <c r="JHO2865" s="46"/>
      <c r="JHP2865" s="46"/>
      <c r="JHQ2865" s="46"/>
      <c r="JHR2865" s="46"/>
      <c r="JHS2865" s="46"/>
      <c r="JHT2865" s="46"/>
      <c r="JHU2865" s="46"/>
      <c r="JHV2865" s="46"/>
      <c r="JHW2865" s="46"/>
      <c r="JHX2865" s="46"/>
      <c r="JHY2865" s="46"/>
      <c r="JHZ2865" s="46"/>
      <c r="JIA2865" s="46"/>
      <c r="JIB2865" s="46"/>
      <c r="JIC2865" s="46"/>
      <c r="JID2865" s="46"/>
      <c r="JIE2865" s="46"/>
      <c r="JIF2865" s="46"/>
      <c r="JIG2865" s="46"/>
      <c r="JIH2865" s="46"/>
      <c r="JII2865" s="46"/>
      <c r="JIJ2865" s="46"/>
      <c r="JIK2865" s="46"/>
      <c r="JIL2865" s="46"/>
      <c r="JIM2865" s="46"/>
      <c r="JIN2865" s="46"/>
      <c r="JIO2865" s="46"/>
      <c r="JIP2865" s="46"/>
      <c r="JIQ2865" s="46"/>
      <c r="JIR2865" s="46"/>
      <c r="JIS2865" s="46"/>
      <c r="JIT2865" s="46"/>
      <c r="JIU2865" s="46"/>
      <c r="JIV2865" s="46"/>
      <c r="JIW2865" s="46"/>
      <c r="JIX2865" s="46"/>
      <c r="JIY2865" s="46"/>
      <c r="JIZ2865" s="46"/>
      <c r="JJA2865" s="46"/>
      <c r="JJB2865" s="46"/>
      <c r="JJC2865" s="46"/>
      <c r="JJD2865" s="46"/>
      <c r="JJE2865" s="46"/>
      <c r="JJF2865" s="46"/>
      <c r="JJG2865" s="46"/>
      <c r="JJH2865" s="46"/>
      <c r="JJI2865" s="46"/>
      <c r="JJJ2865" s="46"/>
      <c r="JJK2865" s="46"/>
      <c r="JJL2865" s="46"/>
      <c r="JJM2865" s="46"/>
      <c r="JJN2865" s="46"/>
      <c r="JJO2865" s="46"/>
      <c r="JJP2865" s="46"/>
      <c r="JJQ2865" s="46"/>
      <c r="JJR2865" s="46"/>
      <c r="JJS2865" s="46"/>
      <c r="JJT2865" s="46"/>
      <c r="JJU2865" s="46"/>
      <c r="JJV2865" s="46"/>
      <c r="JJW2865" s="46"/>
      <c r="JJX2865" s="46"/>
      <c r="JJY2865" s="46"/>
      <c r="JJZ2865" s="46"/>
      <c r="JKA2865" s="46"/>
      <c r="JKB2865" s="46"/>
      <c r="JKC2865" s="46"/>
      <c r="JKD2865" s="46"/>
      <c r="JKE2865" s="46"/>
      <c r="JKF2865" s="46"/>
      <c r="JKG2865" s="46"/>
      <c r="JKH2865" s="46"/>
      <c r="JKI2865" s="46"/>
      <c r="JKJ2865" s="46"/>
      <c r="JKK2865" s="46"/>
      <c r="JKL2865" s="46"/>
      <c r="JKM2865" s="46"/>
      <c r="JKN2865" s="46"/>
      <c r="JKO2865" s="46"/>
      <c r="JKP2865" s="46"/>
      <c r="JKQ2865" s="46"/>
      <c r="JKR2865" s="46"/>
      <c r="JKS2865" s="46"/>
      <c r="JKT2865" s="46"/>
      <c r="JKU2865" s="46"/>
      <c r="JKV2865" s="46"/>
      <c r="JKW2865" s="46"/>
      <c r="JKX2865" s="46"/>
      <c r="JKY2865" s="46"/>
      <c r="JKZ2865" s="46"/>
      <c r="JLA2865" s="46"/>
      <c r="JLB2865" s="46"/>
      <c r="JLC2865" s="46"/>
      <c r="JLD2865" s="46"/>
      <c r="JLE2865" s="46"/>
      <c r="JLF2865" s="46"/>
      <c r="JLG2865" s="46"/>
      <c r="JLH2865" s="46"/>
      <c r="JLI2865" s="46"/>
      <c r="JLJ2865" s="46"/>
      <c r="JLK2865" s="46"/>
      <c r="JLL2865" s="46"/>
      <c r="JLM2865" s="46"/>
      <c r="JLN2865" s="46"/>
      <c r="JLO2865" s="46"/>
      <c r="JLP2865" s="46"/>
      <c r="JLQ2865" s="46"/>
      <c r="JLR2865" s="46"/>
      <c r="JLS2865" s="46"/>
      <c r="JLT2865" s="46"/>
      <c r="JLU2865" s="46"/>
      <c r="JLV2865" s="46"/>
      <c r="JLW2865" s="46"/>
      <c r="JLX2865" s="46"/>
      <c r="JLY2865" s="46"/>
      <c r="JLZ2865" s="46"/>
      <c r="JMA2865" s="46"/>
      <c r="JMB2865" s="46"/>
      <c r="JMC2865" s="46"/>
      <c r="JMD2865" s="46"/>
      <c r="JME2865" s="46"/>
      <c r="JMF2865" s="46"/>
      <c r="JMG2865" s="46"/>
      <c r="JMH2865" s="46"/>
      <c r="JMI2865" s="46"/>
      <c r="JMJ2865" s="46"/>
      <c r="JMK2865" s="46"/>
      <c r="JML2865" s="46"/>
      <c r="JMM2865" s="46"/>
      <c r="JMN2865" s="46"/>
      <c r="JMO2865" s="46"/>
      <c r="JMP2865" s="46"/>
      <c r="JMQ2865" s="46"/>
      <c r="JMR2865" s="46"/>
      <c r="JMS2865" s="46"/>
      <c r="JMT2865" s="46"/>
      <c r="JMU2865" s="46"/>
      <c r="JMV2865" s="46"/>
      <c r="JMW2865" s="46"/>
      <c r="JMX2865" s="46"/>
      <c r="JMY2865" s="46"/>
      <c r="JMZ2865" s="46"/>
      <c r="JNA2865" s="46"/>
      <c r="JNB2865" s="46"/>
      <c r="JNC2865" s="46"/>
      <c r="JND2865" s="46"/>
      <c r="JNE2865" s="46"/>
      <c r="JNF2865" s="46"/>
      <c r="JNG2865" s="46"/>
      <c r="JNH2865" s="46"/>
      <c r="JNI2865" s="46"/>
      <c r="JNJ2865" s="46"/>
      <c r="JNK2865" s="46"/>
      <c r="JNL2865" s="46"/>
      <c r="JNM2865" s="46"/>
      <c r="JNN2865" s="46"/>
      <c r="JNO2865" s="46"/>
      <c r="JNP2865" s="46"/>
      <c r="JNQ2865" s="46"/>
      <c r="JNR2865" s="46"/>
      <c r="JNS2865" s="46"/>
      <c r="JNT2865" s="46"/>
      <c r="JNU2865" s="46"/>
      <c r="JNV2865" s="46"/>
      <c r="JNW2865" s="46"/>
      <c r="JNX2865" s="46"/>
      <c r="JNY2865" s="46"/>
      <c r="JNZ2865" s="46"/>
      <c r="JOA2865" s="46"/>
      <c r="JOB2865" s="46"/>
      <c r="JOC2865" s="46"/>
      <c r="JOD2865" s="46"/>
      <c r="JOE2865" s="46"/>
      <c r="JOF2865" s="46"/>
      <c r="JOG2865" s="46"/>
      <c r="JOH2865" s="46"/>
      <c r="JOI2865" s="46"/>
      <c r="JOJ2865" s="46"/>
      <c r="JOK2865" s="46"/>
      <c r="JOL2865" s="46"/>
      <c r="JOM2865" s="46"/>
      <c r="JON2865" s="46"/>
      <c r="JOO2865" s="46"/>
      <c r="JOP2865" s="46"/>
      <c r="JOQ2865" s="46"/>
      <c r="JOR2865" s="46"/>
      <c r="JOS2865" s="46"/>
      <c r="JOT2865" s="46"/>
      <c r="JOU2865" s="46"/>
      <c r="JOV2865" s="46"/>
      <c r="JOW2865" s="46"/>
      <c r="JOX2865" s="46"/>
      <c r="JOY2865" s="46"/>
      <c r="JOZ2865" s="46"/>
      <c r="JPA2865" s="46"/>
      <c r="JPB2865" s="46"/>
      <c r="JPC2865" s="46"/>
      <c r="JPD2865" s="46"/>
      <c r="JPE2865" s="46"/>
      <c r="JPF2865" s="46"/>
      <c r="JPG2865" s="46"/>
      <c r="JPH2865" s="46"/>
      <c r="JPI2865" s="46"/>
      <c r="JPJ2865" s="46"/>
      <c r="JPK2865" s="46"/>
      <c r="JPL2865" s="46"/>
      <c r="JPM2865" s="46"/>
      <c r="JPN2865" s="46"/>
      <c r="JPO2865" s="46"/>
      <c r="JPP2865" s="46"/>
      <c r="JPQ2865" s="46"/>
      <c r="JPR2865" s="46"/>
      <c r="JPS2865" s="46"/>
      <c r="JPT2865" s="46"/>
      <c r="JPU2865" s="46"/>
      <c r="JPV2865" s="46"/>
      <c r="JPW2865" s="46"/>
      <c r="JPX2865" s="46"/>
      <c r="JPY2865" s="46"/>
      <c r="JPZ2865" s="46"/>
      <c r="JQA2865" s="46"/>
      <c r="JQB2865" s="46"/>
      <c r="JQC2865" s="46"/>
      <c r="JQD2865" s="46"/>
      <c r="JQE2865" s="46"/>
      <c r="JQF2865" s="46"/>
      <c r="JQG2865" s="46"/>
      <c r="JQH2865" s="46"/>
      <c r="JQI2865" s="46"/>
      <c r="JQJ2865" s="46"/>
      <c r="JQK2865" s="46"/>
      <c r="JQL2865" s="46"/>
      <c r="JQM2865" s="46"/>
      <c r="JQN2865" s="46"/>
      <c r="JQO2865" s="46"/>
      <c r="JQP2865" s="46"/>
      <c r="JQQ2865" s="46"/>
      <c r="JQR2865" s="46"/>
      <c r="JQS2865" s="46"/>
      <c r="JQT2865" s="46"/>
      <c r="JQU2865" s="46"/>
      <c r="JQV2865" s="46"/>
      <c r="JQW2865" s="46"/>
      <c r="JQX2865" s="46"/>
      <c r="JQY2865" s="46"/>
      <c r="JQZ2865" s="46"/>
      <c r="JRA2865" s="46"/>
      <c r="JRB2865" s="46"/>
      <c r="JRC2865" s="46"/>
      <c r="JRD2865" s="46"/>
      <c r="JRE2865" s="46"/>
      <c r="JRF2865" s="46"/>
      <c r="JRG2865" s="46"/>
      <c r="JRH2865" s="46"/>
      <c r="JRI2865" s="46"/>
      <c r="JRJ2865" s="46"/>
      <c r="JRK2865" s="46"/>
      <c r="JRL2865" s="46"/>
      <c r="JRM2865" s="46"/>
      <c r="JRN2865" s="46"/>
      <c r="JRO2865" s="46"/>
      <c r="JRP2865" s="46"/>
      <c r="JRQ2865" s="46"/>
      <c r="JRR2865" s="46"/>
      <c r="JRS2865" s="46"/>
      <c r="JRT2865" s="46"/>
      <c r="JRU2865" s="46"/>
      <c r="JRV2865" s="46"/>
      <c r="JRW2865" s="46"/>
      <c r="JRX2865" s="46"/>
      <c r="JRY2865" s="46"/>
      <c r="JRZ2865" s="46"/>
      <c r="JSA2865" s="46"/>
      <c r="JSB2865" s="46"/>
      <c r="JSC2865" s="46"/>
      <c r="JSD2865" s="46"/>
      <c r="JSE2865" s="46"/>
      <c r="JSF2865" s="46"/>
      <c r="JSG2865" s="46"/>
      <c r="JSH2865" s="46"/>
      <c r="JSI2865" s="46"/>
      <c r="JSJ2865" s="46"/>
      <c r="JSK2865" s="46"/>
      <c r="JSL2865" s="46"/>
      <c r="JSM2865" s="46"/>
      <c r="JSN2865" s="46"/>
      <c r="JSO2865" s="46"/>
      <c r="JSP2865" s="46"/>
      <c r="JSQ2865" s="46"/>
      <c r="JSR2865" s="46"/>
      <c r="JSS2865" s="46"/>
      <c r="JST2865" s="46"/>
      <c r="JSU2865" s="46"/>
      <c r="JSV2865" s="46"/>
      <c r="JSW2865" s="46"/>
      <c r="JSX2865" s="46"/>
      <c r="JSY2865" s="46"/>
      <c r="JSZ2865" s="46"/>
      <c r="JTA2865" s="46"/>
      <c r="JTB2865" s="46"/>
      <c r="JTC2865" s="46"/>
      <c r="JTD2865" s="46"/>
      <c r="JTE2865" s="46"/>
      <c r="JTF2865" s="46"/>
      <c r="JTG2865" s="46"/>
      <c r="JTH2865" s="46"/>
      <c r="JTI2865" s="46"/>
      <c r="JTJ2865" s="46"/>
      <c r="JTK2865" s="46"/>
      <c r="JTL2865" s="46"/>
      <c r="JTM2865" s="46"/>
      <c r="JTN2865" s="46"/>
      <c r="JTO2865" s="46"/>
      <c r="JTP2865" s="46"/>
      <c r="JTQ2865" s="46"/>
      <c r="JTR2865" s="46"/>
      <c r="JTS2865" s="46"/>
      <c r="JTT2865" s="46"/>
      <c r="JTU2865" s="46"/>
      <c r="JTV2865" s="46"/>
      <c r="JTW2865" s="46"/>
      <c r="JTX2865" s="46"/>
      <c r="JTY2865" s="46"/>
      <c r="JTZ2865" s="46"/>
      <c r="JUA2865" s="46"/>
      <c r="JUB2865" s="46"/>
      <c r="JUC2865" s="46"/>
      <c r="JUD2865" s="46"/>
      <c r="JUE2865" s="46"/>
      <c r="JUF2865" s="46"/>
      <c r="JUG2865" s="46"/>
      <c r="JUH2865" s="46"/>
      <c r="JUI2865" s="46"/>
      <c r="JUJ2865" s="46"/>
      <c r="JUK2865" s="46"/>
      <c r="JUL2865" s="46"/>
      <c r="JUM2865" s="46"/>
      <c r="JUN2865" s="46"/>
      <c r="JUO2865" s="46"/>
      <c r="JUP2865" s="46"/>
      <c r="JUQ2865" s="46"/>
      <c r="JUR2865" s="46"/>
      <c r="JUS2865" s="46"/>
      <c r="JUT2865" s="46"/>
      <c r="JUU2865" s="46"/>
      <c r="JUV2865" s="46"/>
      <c r="JUW2865" s="46"/>
      <c r="JUX2865" s="46"/>
      <c r="JUY2865" s="46"/>
      <c r="JUZ2865" s="46"/>
      <c r="JVA2865" s="46"/>
      <c r="JVB2865" s="46"/>
      <c r="JVC2865" s="46"/>
      <c r="JVD2865" s="46"/>
      <c r="JVE2865" s="46"/>
      <c r="JVF2865" s="46"/>
      <c r="JVG2865" s="46"/>
      <c r="JVH2865" s="46"/>
      <c r="JVI2865" s="46"/>
      <c r="JVJ2865" s="46"/>
      <c r="JVK2865" s="46"/>
      <c r="JVL2865" s="46"/>
      <c r="JVM2865" s="46"/>
      <c r="JVN2865" s="46"/>
      <c r="JVO2865" s="46"/>
      <c r="JVP2865" s="46"/>
      <c r="JVQ2865" s="46"/>
      <c r="JVR2865" s="46"/>
      <c r="JVS2865" s="46"/>
      <c r="JVT2865" s="46"/>
      <c r="JVU2865" s="46"/>
      <c r="JVV2865" s="46"/>
      <c r="JVW2865" s="46"/>
      <c r="JVX2865" s="46"/>
      <c r="JVY2865" s="46"/>
      <c r="JVZ2865" s="46"/>
      <c r="JWA2865" s="46"/>
      <c r="JWB2865" s="46"/>
      <c r="JWC2865" s="46"/>
      <c r="JWD2865" s="46"/>
      <c r="JWE2865" s="46"/>
      <c r="JWF2865" s="46"/>
      <c r="JWG2865" s="46"/>
      <c r="JWH2865" s="46"/>
      <c r="JWI2865" s="46"/>
      <c r="JWJ2865" s="46"/>
      <c r="JWK2865" s="46"/>
      <c r="JWL2865" s="46"/>
      <c r="JWM2865" s="46"/>
      <c r="JWN2865" s="46"/>
      <c r="JWO2865" s="46"/>
      <c r="JWP2865" s="46"/>
      <c r="JWQ2865" s="46"/>
      <c r="JWR2865" s="46"/>
      <c r="JWS2865" s="46"/>
      <c r="JWT2865" s="46"/>
      <c r="JWU2865" s="46"/>
      <c r="JWV2865" s="46"/>
      <c r="JWW2865" s="46"/>
      <c r="JWX2865" s="46"/>
      <c r="JWY2865" s="46"/>
      <c r="JWZ2865" s="46"/>
      <c r="JXA2865" s="46"/>
      <c r="JXB2865" s="46"/>
      <c r="JXC2865" s="46"/>
      <c r="JXD2865" s="46"/>
      <c r="JXE2865" s="46"/>
      <c r="JXF2865" s="46"/>
      <c r="JXG2865" s="46"/>
      <c r="JXH2865" s="46"/>
      <c r="JXI2865" s="46"/>
      <c r="JXJ2865" s="46"/>
      <c r="JXK2865" s="46"/>
      <c r="JXL2865" s="46"/>
      <c r="JXM2865" s="46"/>
      <c r="JXN2865" s="46"/>
      <c r="JXO2865" s="46"/>
      <c r="JXP2865" s="46"/>
      <c r="JXQ2865" s="46"/>
      <c r="JXR2865" s="46"/>
      <c r="JXS2865" s="46"/>
      <c r="JXT2865" s="46"/>
      <c r="JXU2865" s="46"/>
      <c r="JXV2865" s="46"/>
      <c r="JXW2865" s="46"/>
      <c r="JXX2865" s="46"/>
      <c r="JXY2865" s="46"/>
      <c r="JXZ2865" s="46"/>
      <c r="JYA2865" s="46"/>
      <c r="JYB2865" s="46"/>
      <c r="JYC2865" s="46"/>
      <c r="JYD2865" s="46"/>
      <c r="JYE2865" s="46"/>
      <c r="JYF2865" s="46"/>
      <c r="JYG2865" s="46"/>
      <c r="JYH2865" s="46"/>
      <c r="JYI2865" s="46"/>
      <c r="JYJ2865" s="46"/>
      <c r="JYK2865" s="46"/>
      <c r="JYL2865" s="46"/>
      <c r="JYM2865" s="46"/>
      <c r="JYN2865" s="46"/>
      <c r="JYO2865" s="46"/>
      <c r="JYP2865" s="46"/>
      <c r="JYQ2865" s="46"/>
      <c r="JYR2865" s="46"/>
      <c r="JYS2865" s="46"/>
      <c r="JYT2865" s="46"/>
      <c r="JYU2865" s="46"/>
      <c r="JYV2865" s="46"/>
      <c r="JYW2865" s="46"/>
      <c r="JYX2865" s="46"/>
      <c r="JYY2865" s="46"/>
      <c r="JYZ2865" s="46"/>
      <c r="JZA2865" s="46"/>
      <c r="JZB2865" s="46"/>
      <c r="JZC2865" s="46"/>
      <c r="JZD2865" s="46"/>
      <c r="JZE2865" s="46"/>
      <c r="JZF2865" s="46"/>
      <c r="JZG2865" s="46"/>
      <c r="JZH2865" s="46"/>
      <c r="JZI2865" s="46"/>
      <c r="JZJ2865" s="46"/>
      <c r="JZK2865" s="46"/>
      <c r="JZL2865" s="46"/>
      <c r="JZM2865" s="46"/>
      <c r="JZN2865" s="46"/>
      <c r="JZO2865" s="46"/>
      <c r="JZP2865" s="46"/>
      <c r="JZQ2865" s="46"/>
      <c r="JZR2865" s="46"/>
      <c r="JZS2865" s="46"/>
      <c r="JZT2865" s="46"/>
      <c r="JZU2865" s="46"/>
      <c r="JZV2865" s="46"/>
      <c r="JZW2865" s="46"/>
      <c r="JZX2865" s="46"/>
      <c r="JZY2865" s="46"/>
      <c r="JZZ2865" s="46"/>
      <c r="KAA2865" s="46"/>
      <c r="KAB2865" s="46"/>
      <c r="KAC2865" s="46"/>
      <c r="KAD2865" s="46"/>
      <c r="KAE2865" s="46"/>
      <c r="KAF2865" s="46"/>
      <c r="KAG2865" s="46"/>
      <c r="KAH2865" s="46"/>
      <c r="KAI2865" s="46"/>
      <c r="KAJ2865" s="46"/>
      <c r="KAK2865" s="46"/>
      <c r="KAL2865" s="46"/>
      <c r="KAM2865" s="46"/>
      <c r="KAN2865" s="46"/>
      <c r="KAO2865" s="46"/>
      <c r="KAP2865" s="46"/>
      <c r="KAQ2865" s="46"/>
      <c r="KAR2865" s="46"/>
      <c r="KAS2865" s="46"/>
      <c r="KAT2865" s="46"/>
      <c r="KAU2865" s="46"/>
      <c r="KAV2865" s="46"/>
      <c r="KAW2865" s="46"/>
      <c r="KAX2865" s="46"/>
      <c r="KAY2865" s="46"/>
      <c r="KAZ2865" s="46"/>
      <c r="KBA2865" s="46"/>
      <c r="KBB2865" s="46"/>
      <c r="KBC2865" s="46"/>
      <c r="KBD2865" s="46"/>
      <c r="KBE2865" s="46"/>
      <c r="KBF2865" s="46"/>
      <c r="KBG2865" s="46"/>
      <c r="KBH2865" s="46"/>
      <c r="KBI2865" s="46"/>
      <c r="KBJ2865" s="46"/>
      <c r="KBK2865" s="46"/>
      <c r="KBL2865" s="46"/>
      <c r="KBM2865" s="46"/>
      <c r="KBN2865" s="46"/>
      <c r="KBO2865" s="46"/>
      <c r="KBP2865" s="46"/>
      <c r="KBQ2865" s="46"/>
      <c r="KBR2865" s="46"/>
      <c r="KBS2865" s="46"/>
      <c r="KBT2865" s="46"/>
      <c r="KBU2865" s="46"/>
      <c r="KBV2865" s="46"/>
      <c r="KBW2865" s="46"/>
      <c r="KBX2865" s="46"/>
      <c r="KBY2865" s="46"/>
      <c r="KBZ2865" s="46"/>
      <c r="KCA2865" s="46"/>
      <c r="KCB2865" s="46"/>
      <c r="KCC2865" s="46"/>
      <c r="KCD2865" s="46"/>
      <c r="KCE2865" s="46"/>
      <c r="KCF2865" s="46"/>
      <c r="KCG2865" s="46"/>
      <c r="KCH2865" s="46"/>
      <c r="KCI2865" s="46"/>
      <c r="KCJ2865" s="46"/>
      <c r="KCK2865" s="46"/>
      <c r="KCL2865" s="46"/>
      <c r="KCM2865" s="46"/>
      <c r="KCN2865" s="46"/>
      <c r="KCO2865" s="46"/>
      <c r="KCP2865" s="46"/>
      <c r="KCQ2865" s="46"/>
      <c r="KCR2865" s="46"/>
      <c r="KCS2865" s="46"/>
      <c r="KCT2865" s="46"/>
      <c r="KCU2865" s="46"/>
      <c r="KCV2865" s="46"/>
      <c r="KCW2865" s="46"/>
      <c r="KCX2865" s="46"/>
      <c r="KCY2865" s="46"/>
      <c r="KCZ2865" s="46"/>
      <c r="KDA2865" s="46"/>
      <c r="KDB2865" s="46"/>
      <c r="KDC2865" s="46"/>
      <c r="KDD2865" s="46"/>
      <c r="KDE2865" s="46"/>
      <c r="KDF2865" s="46"/>
      <c r="KDG2865" s="46"/>
      <c r="KDH2865" s="46"/>
      <c r="KDI2865" s="46"/>
      <c r="KDJ2865" s="46"/>
      <c r="KDK2865" s="46"/>
      <c r="KDL2865" s="46"/>
      <c r="KDM2865" s="46"/>
      <c r="KDN2865" s="46"/>
      <c r="KDO2865" s="46"/>
      <c r="KDP2865" s="46"/>
      <c r="KDQ2865" s="46"/>
      <c r="KDR2865" s="46"/>
      <c r="KDS2865" s="46"/>
      <c r="KDT2865" s="46"/>
      <c r="KDU2865" s="46"/>
      <c r="KDV2865" s="46"/>
      <c r="KDW2865" s="46"/>
      <c r="KDX2865" s="46"/>
      <c r="KDY2865" s="46"/>
      <c r="KDZ2865" s="46"/>
      <c r="KEA2865" s="46"/>
      <c r="KEB2865" s="46"/>
      <c r="KEC2865" s="46"/>
      <c r="KED2865" s="46"/>
      <c r="KEE2865" s="46"/>
      <c r="KEF2865" s="46"/>
      <c r="KEG2865" s="46"/>
      <c r="KEH2865" s="46"/>
      <c r="KEI2865" s="46"/>
      <c r="KEJ2865" s="46"/>
      <c r="KEK2865" s="46"/>
      <c r="KEL2865" s="46"/>
      <c r="KEM2865" s="46"/>
      <c r="KEN2865" s="46"/>
      <c r="KEO2865" s="46"/>
      <c r="KEP2865" s="46"/>
      <c r="KEQ2865" s="46"/>
      <c r="KER2865" s="46"/>
      <c r="KES2865" s="46"/>
      <c r="KET2865" s="46"/>
      <c r="KEU2865" s="46"/>
      <c r="KEV2865" s="46"/>
      <c r="KEW2865" s="46"/>
      <c r="KEX2865" s="46"/>
      <c r="KEY2865" s="46"/>
      <c r="KEZ2865" s="46"/>
      <c r="KFA2865" s="46"/>
      <c r="KFB2865" s="46"/>
      <c r="KFC2865" s="46"/>
      <c r="KFD2865" s="46"/>
      <c r="KFE2865" s="46"/>
      <c r="KFF2865" s="46"/>
      <c r="KFG2865" s="46"/>
      <c r="KFH2865" s="46"/>
      <c r="KFI2865" s="46"/>
      <c r="KFJ2865" s="46"/>
      <c r="KFK2865" s="46"/>
      <c r="KFL2865" s="46"/>
      <c r="KFM2865" s="46"/>
      <c r="KFN2865" s="46"/>
      <c r="KFO2865" s="46"/>
      <c r="KFP2865" s="46"/>
      <c r="KFQ2865" s="46"/>
      <c r="KFR2865" s="46"/>
      <c r="KFS2865" s="46"/>
      <c r="KFT2865" s="46"/>
      <c r="KFU2865" s="46"/>
      <c r="KFV2865" s="46"/>
      <c r="KFW2865" s="46"/>
      <c r="KFX2865" s="46"/>
      <c r="KFY2865" s="46"/>
      <c r="KFZ2865" s="46"/>
      <c r="KGA2865" s="46"/>
      <c r="KGB2865" s="46"/>
      <c r="KGC2865" s="46"/>
      <c r="KGD2865" s="46"/>
      <c r="KGE2865" s="46"/>
      <c r="KGF2865" s="46"/>
      <c r="KGG2865" s="46"/>
      <c r="KGH2865" s="46"/>
      <c r="KGI2865" s="46"/>
      <c r="KGJ2865" s="46"/>
      <c r="KGK2865" s="46"/>
      <c r="KGL2865" s="46"/>
      <c r="KGM2865" s="46"/>
      <c r="KGN2865" s="46"/>
      <c r="KGO2865" s="46"/>
      <c r="KGP2865" s="46"/>
      <c r="KGQ2865" s="46"/>
      <c r="KGR2865" s="46"/>
      <c r="KGS2865" s="46"/>
      <c r="KGT2865" s="46"/>
      <c r="KGU2865" s="46"/>
      <c r="KGV2865" s="46"/>
      <c r="KGW2865" s="46"/>
      <c r="KGX2865" s="46"/>
      <c r="KGY2865" s="46"/>
      <c r="KGZ2865" s="46"/>
      <c r="KHA2865" s="46"/>
      <c r="KHB2865" s="46"/>
      <c r="KHC2865" s="46"/>
      <c r="KHD2865" s="46"/>
      <c r="KHE2865" s="46"/>
      <c r="KHF2865" s="46"/>
      <c r="KHG2865" s="46"/>
      <c r="KHH2865" s="46"/>
      <c r="KHI2865" s="46"/>
      <c r="KHJ2865" s="46"/>
      <c r="KHK2865" s="46"/>
      <c r="KHL2865" s="46"/>
      <c r="KHM2865" s="46"/>
      <c r="KHN2865" s="46"/>
      <c r="KHO2865" s="46"/>
      <c r="KHP2865" s="46"/>
      <c r="KHQ2865" s="46"/>
      <c r="KHR2865" s="46"/>
      <c r="KHS2865" s="46"/>
      <c r="KHT2865" s="46"/>
      <c r="KHU2865" s="46"/>
      <c r="KHV2865" s="46"/>
      <c r="KHW2865" s="46"/>
      <c r="KHX2865" s="46"/>
      <c r="KHY2865" s="46"/>
      <c r="KHZ2865" s="46"/>
      <c r="KIA2865" s="46"/>
      <c r="KIB2865" s="46"/>
      <c r="KIC2865" s="46"/>
      <c r="KID2865" s="46"/>
      <c r="KIE2865" s="46"/>
      <c r="KIF2865" s="46"/>
      <c r="KIG2865" s="46"/>
      <c r="KIH2865" s="46"/>
      <c r="KII2865" s="46"/>
      <c r="KIJ2865" s="46"/>
      <c r="KIK2865" s="46"/>
      <c r="KIL2865" s="46"/>
      <c r="KIM2865" s="46"/>
      <c r="KIN2865" s="46"/>
      <c r="KIO2865" s="46"/>
      <c r="KIP2865" s="46"/>
      <c r="KIQ2865" s="46"/>
      <c r="KIR2865" s="46"/>
      <c r="KIS2865" s="46"/>
      <c r="KIT2865" s="46"/>
      <c r="KIU2865" s="46"/>
      <c r="KIV2865" s="46"/>
      <c r="KIW2865" s="46"/>
      <c r="KIX2865" s="46"/>
      <c r="KIY2865" s="46"/>
      <c r="KIZ2865" s="46"/>
      <c r="KJA2865" s="46"/>
      <c r="KJB2865" s="46"/>
      <c r="KJC2865" s="46"/>
      <c r="KJD2865" s="46"/>
      <c r="KJE2865" s="46"/>
      <c r="KJF2865" s="46"/>
      <c r="KJG2865" s="46"/>
      <c r="KJH2865" s="46"/>
      <c r="KJI2865" s="46"/>
      <c r="KJJ2865" s="46"/>
      <c r="KJK2865" s="46"/>
      <c r="KJL2865" s="46"/>
      <c r="KJM2865" s="46"/>
      <c r="KJN2865" s="46"/>
      <c r="KJO2865" s="46"/>
      <c r="KJP2865" s="46"/>
      <c r="KJQ2865" s="46"/>
      <c r="KJR2865" s="46"/>
      <c r="KJS2865" s="46"/>
      <c r="KJT2865" s="46"/>
      <c r="KJU2865" s="46"/>
      <c r="KJV2865" s="46"/>
      <c r="KJW2865" s="46"/>
      <c r="KJX2865" s="46"/>
      <c r="KJY2865" s="46"/>
      <c r="KJZ2865" s="46"/>
      <c r="KKA2865" s="46"/>
      <c r="KKB2865" s="46"/>
      <c r="KKC2865" s="46"/>
      <c r="KKD2865" s="46"/>
      <c r="KKE2865" s="46"/>
      <c r="KKF2865" s="46"/>
      <c r="KKG2865" s="46"/>
      <c r="KKH2865" s="46"/>
      <c r="KKI2865" s="46"/>
      <c r="KKJ2865" s="46"/>
      <c r="KKK2865" s="46"/>
      <c r="KKL2865" s="46"/>
      <c r="KKM2865" s="46"/>
      <c r="KKN2865" s="46"/>
      <c r="KKO2865" s="46"/>
      <c r="KKP2865" s="46"/>
      <c r="KKQ2865" s="46"/>
      <c r="KKR2865" s="46"/>
      <c r="KKS2865" s="46"/>
      <c r="KKT2865" s="46"/>
      <c r="KKU2865" s="46"/>
      <c r="KKV2865" s="46"/>
      <c r="KKW2865" s="46"/>
      <c r="KKX2865" s="46"/>
      <c r="KKY2865" s="46"/>
      <c r="KKZ2865" s="46"/>
      <c r="KLA2865" s="46"/>
      <c r="KLB2865" s="46"/>
      <c r="KLC2865" s="46"/>
      <c r="KLD2865" s="46"/>
      <c r="KLE2865" s="46"/>
      <c r="KLF2865" s="46"/>
      <c r="KLG2865" s="46"/>
      <c r="KLH2865" s="46"/>
      <c r="KLI2865" s="46"/>
      <c r="KLJ2865" s="46"/>
      <c r="KLK2865" s="46"/>
      <c r="KLL2865" s="46"/>
      <c r="KLM2865" s="46"/>
      <c r="KLN2865" s="46"/>
      <c r="KLO2865" s="46"/>
      <c r="KLP2865" s="46"/>
      <c r="KLQ2865" s="46"/>
      <c r="KLR2865" s="46"/>
      <c r="KLS2865" s="46"/>
      <c r="KLT2865" s="46"/>
      <c r="KLU2865" s="46"/>
      <c r="KLV2865" s="46"/>
      <c r="KLW2865" s="46"/>
      <c r="KLX2865" s="46"/>
      <c r="KLY2865" s="46"/>
      <c r="KLZ2865" s="46"/>
      <c r="KMA2865" s="46"/>
      <c r="KMB2865" s="46"/>
      <c r="KMC2865" s="46"/>
      <c r="KMD2865" s="46"/>
      <c r="KME2865" s="46"/>
      <c r="KMF2865" s="46"/>
      <c r="KMG2865" s="46"/>
      <c r="KMH2865" s="46"/>
      <c r="KMI2865" s="46"/>
      <c r="KMJ2865" s="46"/>
      <c r="KMK2865" s="46"/>
      <c r="KML2865" s="46"/>
      <c r="KMM2865" s="46"/>
      <c r="KMN2865" s="46"/>
      <c r="KMO2865" s="46"/>
      <c r="KMP2865" s="46"/>
      <c r="KMQ2865" s="46"/>
      <c r="KMR2865" s="46"/>
      <c r="KMS2865" s="46"/>
      <c r="KMT2865" s="46"/>
      <c r="KMU2865" s="46"/>
      <c r="KMV2865" s="46"/>
      <c r="KMW2865" s="46"/>
      <c r="KMX2865" s="46"/>
      <c r="KMY2865" s="46"/>
      <c r="KMZ2865" s="46"/>
      <c r="KNA2865" s="46"/>
      <c r="KNB2865" s="46"/>
      <c r="KNC2865" s="46"/>
      <c r="KND2865" s="46"/>
      <c r="KNE2865" s="46"/>
      <c r="KNF2865" s="46"/>
      <c r="KNG2865" s="46"/>
      <c r="KNH2865" s="46"/>
      <c r="KNI2865" s="46"/>
      <c r="KNJ2865" s="46"/>
      <c r="KNK2865" s="46"/>
      <c r="KNL2865" s="46"/>
      <c r="KNM2865" s="46"/>
      <c r="KNN2865" s="46"/>
      <c r="KNO2865" s="46"/>
      <c r="KNP2865" s="46"/>
      <c r="KNQ2865" s="46"/>
      <c r="KNR2865" s="46"/>
      <c r="KNS2865" s="46"/>
      <c r="KNT2865" s="46"/>
      <c r="KNU2865" s="46"/>
      <c r="KNV2865" s="46"/>
      <c r="KNW2865" s="46"/>
      <c r="KNX2865" s="46"/>
      <c r="KNY2865" s="46"/>
      <c r="KNZ2865" s="46"/>
      <c r="KOA2865" s="46"/>
      <c r="KOB2865" s="46"/>
      <c r="KOC2865" s="46"/>
      <c r="KOD2865" s="46"/>
      <c r="KOE2865" s="46"/>
      <c r="KOF2865" s="46"/>
      <c r="KOG2865" s="46"/>
      <c r="KOH2865" s="46"/>
      <c r="KOI2865" s="46"/>
      <c r="KOJ2865" s="46"/>
      <c r="KOK2865" s="46"/>
      <c r="KOL2865" s="46"/>
      <c r="KOM2865" s="46"/>
      <c r="KON2865" s="46"/>
      <c r="KOO2865" s="46"/>
      <c r="KOP2865" s="46"/>
      <c r="KOQ2865" s="46"/>
      <c r="KOR2865" s="46"/>
      <c r="KOS2865" s="46"/>
      <c r="KOT2865" s="46"/>
      <c r="KOU2865" s="46"/>
      <c r="KOV2865" s="46"/>
      <c r="KOW2865" s="46"/>
      <c r="KOX2865" s="46"/>
      <c r="KOY2865" s="46"/>
      <c r="KOZ2865" s="46"/>
      <c r="KPA2865" s="46"/>
      <c r="KPB2865" s="46"/>
      <c r="KPC2865" s="46"/>
      <c r="KPD2865" s="46"/>
      <c r="KPE2865" s="46"/>
      <c r="KPF2865" s="46"/>
      <c r="KPG2865" s="46"/>
      <c r="KPH2865" s="46"/>
      <c r="KPI2865" s="46"/>
      <c r="KPJ2865" s="46"/>
      <c r="KPK2865" s="46"/>
      <c r="KPL2865" s="46"/>
      <c r="KPM2865" s="46"/>
      <c r="KPN2865" s="46"/>
      <c r="KPO2865" s="46"/>
      <c r="KPP2865" s="46"/>
      <c r="KPQ2865" s="46"/>
      <c r="KPR2865" s="46"/>
      <c r="KPS2865" s="46"/>
      <c r="KPT2865" s="46"/>
      <c r="KPU2865" s="46"/>
      <c r="KPV2865" s="46"/>
      <c r="KPW2865" s="46"/>
      <c r="KPX2865" s="46"/>
      <c r="KPY2865" s="46"/>
      <c r="KPZ2865" s="46"/>
      <c r="KQA2865" s="46"/>
      <c r="KQB2865" s="46"/>
      <c r="KQC2865" s="46"/>
      <c r="KQD2865" s="46"/>
      <c r="KQE2865" s="46"/>
      <c r="KQF2865" s="46"/>
      <c r="KQG2865" s="46"/>
      <c r="KQH2865" s="46"/>
      <c r="KQI2865" s="46"/>
      <c r="KQJ2865" s="46"/>
      <c r="KQK2865" s="46"/>
      <c r="KQL2865" s="46"/>
      <c r="KQM2865" s="46"/>
      <c r="KQN2865" s="46"/>
      <c r="KQO2865" s="46"/>
      <c r="KQP2865" s="46"/>
      <c r="KQQ2865" s="46"/>
      <c r="KQR2865" s="46"/>
      <c r="KQS2865" s="46"/>
      <c r="KQT2865" s="46"/>
      <c r="KQU2865" s="46"/>
      <c r="KQV2865" s="46"/>
      <c r="KQW2865" s="46"/>
      <c r="KQX2865" s="46"/>
      <c r="KQY2865" s="46"/>
      <c r="KQZ2865" s="46"/>
      <c r="KRA2865" s="46"/>
      <c r="KRB2865" s="46"/>
      <c r="KRC2865" s="46"/>
      <c r="KRD2865" s="46"/>
      <c r="KRE2865" s="46"/>
      <c r="KRF2865" s="46"/>
      <c r="KRG2865" s="46"/>
      <c r="KRH2865" s="46"/>
      <c r="KRI2865" s="46"/>
      <c r="KRJ2865" s="46"/>
      <c r="KRK2865" s="46"/>
      <c r="KRL2865" s="46"/>
      <c r="KRM2865" s="46"/>
      <c r="KRN2865" s="46"/>
      <c r="KRO2865" s="46"/>
      <c r="KRP2865" s="46"/>
      <c r="KRQ2865" s="46"/>
      <c r="KRR2865" s="46"/>
      <c r="KRS2865" s="46"/>
      <c r="KRT2865" s="46"/>
      <c r="KRU2865" s="46"/>
      <c r="KRV2865" s="46"/>
      <c r="KRW2865" s="46"/>
      <c r="KRX2865" s="46"/>
      <c r="KRY2865" s="46"/>
      <c r="KRZ2865" s="46"/>
      <c r="KSA2865" s="46"/>
      <c r="KSB2865" s="46"/>
      <c r="KSC2865" s="46"/>
      <c r="KSD2865" s="46"/>
      <c r="KSE2865" s="46"/>
      <c r="KSF2865" s="46"/>
      <c r="KSG2865" s="46"/>
      <c r="KSH2865" s="46"/>
      <c r="KSI2865" s="46"/>
      <c r="KSJ2865" s="46"/>
      <c r="KSK2865" s="46"/>
      <c r="KSL2865" s="46"/>
      <c r="KSM2865" s="46"/>
      <c r="KSN2865" s="46"/>
      <c r="KSO2865" s="46"/>
      <c r="KSP2865" s="46"/>
      <c r="KSQ2865" s="46"/>
      <c r="KSR2865" s="46"/>
      <c r="KSS2865" s="46"/>
      <c r="KST2865" s="46"/>
      <c r="KSU2865" s="46"/>
      <c r="KSV2865" s="46"/>
      <c r="KSW2865" s="46"/>
      <c r="KSX2865" s="46"/>
      <c r="KSY2865" s="46"/>
      <c r="KSZ2865" s="46"/>
      <c r="KTA2865" s="46"/>
      <c r="KTB2865" s="46"/>
      <c r="KTC2865" s="46"/>
      <c r="KTD2865" s="46"/>
      <c r="KTE2865" s="46"/>
      <c r="KTF2865" s="46"/>
      <c r="KTG2865" s="46"/>
      <c r="KTH2865" s="46"/>
      <c r="KTI2865" s="46"/>
      <c r="KTJ2865" s="46"/>
      <c r="KTK2865" s="46"/>
      <c r="KTL2865" s="46"/>
      <c r="KTM2865" s="46"/>
      <c r="KTN2865" s="46"/>
      <c r="KTO2865" s="46"/>
      <c r="KTP2865" s="46"/>
      <c r="KTQ2865" s="46"/>
      <c r="KTR2865" s="46"/>
      <c r="KTS2865" s="46"/>
      <c r="KTT2865" s="46"/>
      <c r="KTU2865" s="46"/>
      <c r="KTV2865" s="46"/>
      <c r="KTW2865" s="46"/>
      <c r="KTX2865" s="46"/>
      <c r="KTY2865" s="46"/>
      <c r="KTZ2865" s="46"/>
      <c r="KUA2865" s="46"/>
      <c r="KUB2865" s="46"/>
      <c r="KUC2865" s="46"/>
      <c r="KUD2865" s="46"/>
      <c r="KUE2865" s="46"/>
      <c r="KUF2865" s="46"/>
      <c r="KUG2865" s="46"/>
      <c r="KUH2865" s="46"/>
      <c r="KUI2865" s="46"/>
      <c r="KUJ2865" s="46"/>
      <c r="KUK2865" s="46"/>
      <c r="KUL2865" s="46"/>
      <c r="KUM2865" s="46"/>
      <c r="KUN2865" s="46"/>
      <c r="KUO2865" s="46"/>
      <c r="KUP2865" s="46"/>
      <c r="KUQ2865" s="46"/>
      <c r="KUR2865" s="46"/>
      <c r="KUS2865" s="46"/>
      <c r="KUT2865" s="46"/>
      <c r="KUU2865" s="46"/>
      <c r="KUV2865" s="46"/>
      <c r="KUW2865" s="46"/>
      <c r="KUX2865" s="46"/>
      <c r="KUY2865" s="46"/>
      <c r="KUZ2865" s="46"/>
      <c r="KVA2865" s="46"/>
      <c r="KVB2865" s="46"/>
      <c r="KVC2865" s="46"/>
      <c r="KVD2865" s="46"/>
      <c r="KVE2865" s="46"/>
      <c r="KVF2865" s="46"/>
      <c r="KVG2865" s="46"/>
      <c r="KVH2865" s="46"/>
      <c r="KVI2865" s="46"/>
      <c r="KVJ2865" s="46"/>
      <c r="KVK2865" s="46"/>
      <c r="KVL2865" s="46"/>
      <c r="KVM2865" s="46"/>
      <c r="KVN2865" s="46"/>
      <c r="KVO2865" s="46"/>
      <c r="KVP2865" s="46"/>
      <c r="KVQ2865" s="46"/>
      <c r="KVR2865" s="46"/>
      <c r="KVS2865" s="46"/>
      <c r="KVT2865" s="46"/>
      <c r="KVU2865" s="46"/>
      <c r="KVV2865" s="46"/>
      <c r="KVW2865" s="46"/>
      <c r="KVX2865" s="46"/>
      <c r="KVY2865" s="46"/>
      <c r="KVZ2865" s="46"/>
      <c r="KWA2865" s="46"/>
      <c r="KWB2865" s="46"/>
      <c r="KWC2865" s="46"/>
      <c r="KWD2865" s="46"/>
      <c r="KWE2865" s="46"/>
      <c r="KWF2865" s="46"/>
      <c r="KWG2865" s="46"/>
      <c r="KWH2865" s="46"/>
      <c r="KWI2865" s="46"/>
      <c r="KWJ2865" s="46"/>
      <c r="KWK2865" s="46"/>
      <c r="KWL2865" s="46"/>
      <c r="KWM2865" s="46"/>
      <c r="KWN2865" s="46"/>
      <c r="KWO2865" s="46"/>
      <c r="KWP2865" s="46"/>
      <c r="KWQ2865" s="46"/>
      <c r="KWR2865" s="46"/>
      <c r="KWS2865" s="46"/>
      <c r="KWT2865" s="46"/>
      <c r="KWU2865" s="46"/>
      <c r="KWV2865" s="46"/>
      <c r="KWW2865" s="46"/>
      <c r="KWX2865" s="46"/>
      <c r="KWY2865" s="46"/>
      <c r="KWZ2865" s="46"/>
      <c r="KXA2865" s="46"/>
      <c r="KXB2865" s="46"/>
      <c r="KXC2865" s="46"/>
      <c r="KXD2865" s="46"/>
      <c r="KXE2865" s="46"/>
      <c r="KXF2865" s="46"/>
      <c r="KXG2865" s="46"/>
      <c r="KXH2865" s="46"/>
      <c r="KXI2865" s="46"/>
      <c r="KXJ2865" s="46"/>
      <c r="KXK2865" s="46"/>
      <c r="KXL2865" s="46"/>
      <c r="KXM2865" s="46"/>
      <c r="KXN2865" s="46"/>
      <c r="KXO2865" s="46"/>
      <c r="KXP2865" s="46"/>
      <c r="KXQ2865" s="46"/>
      <c r="KXR2865" s="46"/>
      <c r="KXS2865" s="46"/>
      <c r="KXT2865" s="46"/>
      <c r="KXU2865" s="46"/>
      <c r="KXV2865" s="46"/>
      <c r="KXW2865" s="46"/>
      <c r="KXX2865" s="46"/>
      <c r="KXY2865" s="46"/>
      <c r="KXZ2865" s="46"/>
      <c r="KYA2865" s="46"/>
      <c r="KYB2865" s="46"/>
      <c r="KYC2865" s="46"/>
      <c r="KYD2865" s="46"/>
      <c r="KYE2865" s="46"/>
      <c r="KYF2865" s="46"/>
      <c r="KYG2865" s="46"/>
      <c r="KYH2865" s="46"/>
      <c r="KYI2865" s="46"/>
      <c r="KYJ2865" s="46"/>
      <c r="KYK2865" s="46"/>
      <c r="KYL2865" s="46"/>
      <c r="KYM2865" s="46"/>
      <c r="KYN2865" s="46"/>
      <c r="KYO2865" s="46"/>
      <c r="KYP2865" s="46"/>
      <c r="KYQ2865" s="46"/>
      <c r="KYR2865" s="46"/>
      <c r="KYS2865" s="46"/>
      <c r="KYT2865" s="46"/>
      <c r="KYU2865" s="46"/>
      <c r="KYV2865" s="46"/>
      <c r="KYW2865" s="46"/>
      <c r="KYX2865" s="46"/>
      <c r="KYY2865" s="46"/>
      <c r="KYZ2865" s="46"/>
      <c r="KZA2865" s="46"/>
      <c r="KZB2865" s="46"/>
      <c r="KZC2865" s="46"/>
      <c r="KZD2865" s="46"/>
      <c r="KZE2865" s="46"/>
      <c r="KZF2865" s="46"/>
      <c r="KZG2865" s="46"/>
      <c r="KZH2865" s="46"/>
      <c r="KZI2865" s="46"/>
      <c r="KZJ2865" s="46"/>
      <c r="KZK2865" s="46"/>
      <c r="KZL2865" s="46"/>
      <c r="KZM2865" s="46"/>
      <c r="KZN2865" s="46"/>
      <c r="KZO2865" s="46"/>
      <c r="KZP2865" s="46"/>
      <c r="KZQ2865" s="46"/>
      <c r="KZR2865" s="46"/>
      <c r="KZS2865" s="46"/>
      <c r="KZT2865" s="46"/>
      <c r="KZU2865" s="46"/>
      <c r="KZV2865" s="46"/>
      <c r="KZW2865" s="46"/>
      <c r="KZX2865" s="46"/>
      <c r="KZY2865" s="46"/>
      <c r="KZZ2865" s="46"/>
      <c r="LAA2865" s="46"/>
      <c r="LAB2865" s="46"/>
      <c r="LAC2865" s="46"/>
      <c r="LAD2865" s="46"/>
      <c r="LAE2865" s="46"/>
      <c r="LAF2865" s="46"/>
      <c r="LAG2865" s="46"/>
      <c r="LAH2865" s="46"/>
      <c r="LAI2865" s="46"/>
      <c r="LAJ2865" s="46"/>
      <c r="LAK2865" s="46"/>
      <c r="LAL2865" s="46"/>
      <c r="LAM2865" s="46"/>
      <c r="LAN2865" s="46"/>
      <c r="LAO2865" s="46"/>
      <c r="LAP2865" s="46"/>
      <c r="LAQ2865" s="46"/>
      <c r="LAR2865" s="46"/>
      <c r="LAS2865" s="46"/>
      <c r="LAT2865" s="46"/>
      <c r="LAU2865" s="46"/>
      <c r="LAV2865" s="46"/>
      <c r="LAW2865" s="46"/>
      <c r="LAX2865" s="46"/>
      <c r="LAY2865" s="46"/>
      <c r="LAZ2865" s="46"/>
      <c r="LBA2865" s="46"/>
      <c r="LBB2865" s="46"/>
      <c r="LBC2865" s="46"/>
      <c r="LBD2865" s="46"/>
      <c r="LBE2865" s="46"/>
      <c r="LBF2865" s="46"/>
      <c r="LBG2865" s="46"/>
      <c r="LBH2865" s="46"/>
      <c r="LBI2865" s="46"/>
      <c r="LBJ2865" s="46"/>
      <c r="LBK2865" s="46"/>
      <c r="LBL2865" s="46"/>
      <c r="LBM2865" s="46"/>
      <c r="LBN2865" s="46"/>
      <c r="LBO2865" s="46"/>
      <c r="LBP2865" s="46"/>
      <c r="LBQ2865" s="46"/>
      <c r="LBR2865" s="46"/>
      <c r="LBS2865" s="46"/>
      <c r="LBT2865" s="46"/>
      <c r="LBU2865" s="46"/>
      <c r="LBV2865" s="46"/>
      <c r="LBW2865" s="46"/>
      <c r="LBX2865" s="46"/>
      <c r="LBY2865" s="46"/>
      <c r="LBZ2865" s="46"/>
      <c r="LCA2865" s="46"/>
      <c r="LCB2865" s="46"/>
      <c r="LCC2865" s="46"/>
      <c r="LCD2865" s="46"/>
      <c r="LCE2865" s="46"/>
      <c r="LCF2865" s="46"/>
      <c r="LCG2865" s="46"/>
      <c r="LCH2865" s="46"/>
      <c r="LCI2865" s="46"/>
      <c r="LCJ2865" s="46"/>
      <c r="LCK2865" s="46"/>
      <c r="LCL2865" s="46"/>
      <c r="LCM2865" s="46"/>
      <c r="LCN2865" s="46"/>
      <c r="LCO2865" s="46"/>
      <c r="LCP2865" s="46"/>
      <c r="LCQ2865" s="46"/>
      <c r="LCR2865" s="46"/>
      <c r="LCS2865" s="46"/>
      <c r="LCT2865" s="46"/>
      <c r="LCU2865" s="46"/>
      <c r="LCV2865" s="46"/>
      <c r="LCW2865" s="46"/>
      <c r="LCX2865" s="46"/>
      <c r="LCY2865" s="46"/>
      <c r="LCZ2865" s="46"/>
      <c r="LDA2865" s="46"/>
      <c r="LDB2865" s="46"/>
      <c r="LDC2865" s="46"/>
      <c r="LDD2865" s="46"/>
      <c r="LDE2865" s="46"/>
      <c r="LDF2865" s="46"/>
      <c r="LDG2865" s="46"/>
      <c r="LDH2865" s="46"/>
      <c r="LDI2865" s="46"/>
      <c r="LDJ2865" s="46"/>
      <c r="LDK2865" s="46"/>
      <c r="LDL2865" s="46"/>
      <c r="LDM2865" s="46"/>
      <c r="LDN2865" s="46"/>
      <c r="LDO2865" s="46"/>
      <c r="LDP2865" s="46"/>
      <c r="LDQ2865" s="46"/>
      <c r="LDR2865" s="46"/>
      <c r="LDS2865" s="46"/>
      <c r="LDT2865" s="46"/>
      <c r="LDU2865" s="46"/>
      <c r="LDV2865" s="46"/>
      <c r="LDW2865" s="46"/>
      <c r="LDX2865" s="46"/>
      <c r="LDY2865" s="46"/>
      <c r="LDZ2865" s="46"/>
      <c r="LEA2865" s="46"/>
      <c r="LEB2865" s="46"/>
      <c r="LEC2865" s="46"/>
      <c r="LED2865" s="46"/>
      <c r="LEE2865" s="46"/>
      <c r="LEF2865" s="46"/>
      <c r="LEG2865" s="46"/>
      <c r="LEH2865" s="46"/>
      <c r="LEI2865" s="46"/>
      <c r="LEJ2865" s="46"/>
      <c r="LEK2865" s="46"/>
      <c r="LEL2865" s="46"/>
      <c r="LEM2865" s="46"/>
      <c r="LEN2865" s="46"/>
      <c r="LEO2865" s="46"/>
      <c r="LEP2865" s="46"/>
      <c r="LEQ2865" s="46"/>
      <c r="LER2865" s="46"/>
      <c r="LES2865" s="46"/>
      <c r="LET2865" s="46"/>
      <c r="LEU2865" s="46"/>
      <c r="LEV2865" s="46"/>
      <c r="LEW2865" s="46"/>
      <c r="LEX2865" s="46"/>
      <c r="LEY2865" s="46"/>
      <c r="LEZ2865" s="46"/>
      <c r="LFA2865" s="46"/>
      <c r="LFB2865" s="46"/>
      <c r="LFC2865" s="46"/>
      <c r="LFD2865" s="46"/>
      <c r="LFE2865" s="46"/>
      <c r="LFF2865" s="46"/>
      <c r="LFG2865" s="46"/>
      <c r="LFH2865" s="46"/>
      <c r="LFI2865" s="46"/>
      <c r="LFJ2865" s="46"/>
      <c r="LFK2865" s="46"/>
      <c r="LFL2865" s="46"/>
      <c r="LFM2865" s="46"/>
      <c r="LFN2865" s="46"/>
      <c r="LFO2865" s="46"/>
      <c r="LFP2865" s="46"/>
      <c r="LFQ2865" s="46"/>
      <c r="LFR2865" s="46"/>
      <c r="LFS2865" s="46"/>
      <c r="LFT2865" s="46"/>
      <c r="LFU2865" s="46"/>
      <c r="LFV2865" s="46"/>
      <c r="LFW2865" s="46"/>
      <c r="LFX2865" s="46"/>
      <c r="LFY2865" s="46"/>
      <c r="LFZ2865" s="46"/>
      <c r="LGA2865" s="46"/>
      <c r="LGB2865" s="46"/>
      <c r="LGC2865" s="46"/>
      <c r="LGD2865" s="46"/>
      <c r="LGE2865" s="46"/>
      <c r="LGF2865" s="46"/>
      <c r="LGG2865" s="46"/>
      <c r="LGH2865" s="46"/>
      <c r="LGI2865" s="46"/>
      <c r="LGJ2865" s="46"/>
      <c r="LGK2865" s="46"/>
      <c r="LGL2865" s="46"/>
      <c r="LGM2865" s="46"/>
      <c r="LGN2865" s="46"/>
      <c r="LGO2865" s="46"/>
      <c r="LGP2865" s="46"/>
      <c r="LGQ2865" s="46"/>
      <c r="LGR2865" s="46"/>
      <c r="LGS2865" s="46"/>
      <c r="LGT2865" s="46"/>
      <c r="LGU2865" s="46"/>
      <c r="LGV2865" s="46"/>
      <c r="LGW2865" s="46"/>
      <c r="LGX2865" s="46"/>
      <c r="LGY2865" s="46"/>
      <c r="LGZ2865" s="46"/>
      <c r="LHA2865" s="46"/>
      <c r="LHB2865" s="46"/>
      <c r="LHC2865" s="46"/>
      <c r="LHD2865" s="46"/>
      <c r="LHE2865" s="46"/>
      <c r="LHF2865" s="46"/>
      <c r="LHG2865" s="46"/>
      <c r="LHH2865" s="46"/>
      <c r="LHI2865" s="46"/>
      <c r="LHJ2865" s="46"/>
      <c r="LHK2865" s="46"/>
      <c r="LHL2865" s="46"/>
      <c r="LHM2865" s="46"/>
      <c r="LHN2865" s="46"/>
      <c r="LHO2865" s="46"/>
      <c r="LHP2865" s="46"/>
      <c r="LHQ2865" s="46"/>
      <c r="LHR2865" s="46"/>
      <c r="LHS2865" s="46"/>
      <c r="LHT2865" s="46"/>
      <c r="LHU2865" s="46"/>
      <c r="LHV2865" s="46"/>
      <c r="LHW2865" s="46"/>
      <c r="LHX2865" s="46"/>
      <c r="LHY2865" s="46"/>
      <c r="LHZ2865" s="46"/>
      <c r="LIA2865" s="46"/>
      <c r="LIB2865" s="46"/>
      <c r="LIC2865" s="46"/>
      <c r="LID2865" s="46"/>
      <c r="LIE2865" s="46"/>
      <c r="LIF2865" s="46"/>
      <c r="LIG2865" s="46"/>
      <c r="LIH2865" s="46"/>
      <c r="LII2865" s="46"/>
      <c r="LIJ2865" s="46"/>
      <c r="LIK2865" s="46"/>
      <c r="LIL2865" s="46"/>
      <c r="LIM2865" s="46"/>
      <c r="LIN2865" s="46"/>
      <c r="LIO2865" s="46"/>
      <c r="LIP2865" s="46"/>
      <c r="LIQ2865" s="46"/>
      <c r="LIR2865" s="46"/>
      <c r="LIS2865" s="46"/>
      <c r="LIT2865" s="46"/>
      <c r="LIU2865" s="46"/>
      <c r="LIV2865" s="46"/>
      <c r="LIW2865" s="46"/>
      <c r="LIX2865" s="46"/>
      <c r="LIY2865" s="46"/>
      <c r="LIZ2865" s="46"/>
      <c r="LJA2865" s="46"/>
      <c r="LJB2865" s="46"/>
      <c r="LJC2865" s="46"/>
      <c r="LJD2865" s="46"/>
      <c r="LJE2865" s="46"/>
      <c r="LJF2865" s="46"/>
      <c r="LJG2865" s="46"/>
      <c r="LJH2865" s="46"/>
      <c r="LJI2865" s="46"/>
      <c r="LJJ2865" s="46"/>
      <c r="LJK2865" s="46"/>
      <c r="LJL2865" s="46"/>
      <c r="LJM2865" s="46"/>
      <c r="LJN2865" s="46"/>
      <c r="LJO2865" s="46"/>
      <c r="LJP2865" s="46"/>
      <c r="LJQ2865" s="46"/>
      <c r="LJR2865" s="46"/>
      <c r="LJS2865" s="46"/>
      <c r="LJT2865" s="46"/>
      <c r="LJU2865" s="46"/>
      <c r="LJV2865" s="46"/>
      <c r="LJW2865" s="46"/>
      <c r="LJX2865" s="46"/>
      <c r="LJY2865" s="46"/>
      <c r="LJZ2865" s="46"/>
      <c r="LKA2865" s="46"/>
      <c r="LKB2865" s="46"/>
      <c r="LKC2865" s="46"/>
      <c r="LKD2865" s="46"/>
      <c r="LKE2865" s="46"/>
      <c r="LKF2865" s="46"/>
      <c r="LKG2865" s="46"/>
      <c r="LKH2865" s="46"/>
      <c r="LKI2865" s="46"/>
      <c r="LKJ2865" s="46"/>
      <c r="LKK2865" s="46"/>
      <c r="LKL2865" s="46"/>
      <c r="LKM2865" s="46"/>
      <c r="LKN2865" s="46"/>
      <c r="LKO2865" s="46"/>
      <c r="LKP2865" s="46"/>
      <c r="LKQ2865" s="46"/>
      <c r="LKR2865" s="46"/>
      <c r="LKS2865" s="46"/>
      <c r="LKT2865" s="46"/>
      <c r="LKU2865" s="46"/>
      <c r="LKV2865" s="46"/>
      <c r="LKW2865" s="46"/>
      <c r="LKX2865" s="46"/>
      <c r="LKY2865" s="46"/>
      <c r="LKZ2865" s="46"/>
      <c r="LLA2865" s="46"/>
      <c r="LLB2865" s="46"/>
      <c r="LLC2865" s="46"/>
      <c r="LLD2865" s="46"/>
      <c r="LLE2865" s="46"/>
      <c r="LLF2865" s="46"/>
      <c r="LLG2865" s="46"/>
      <c r="LLH2865" s="46"/>
      <c r="LLI2865" s="46"/>
      <c r="LLJ2865" s="46"/>
      <c r="LLK2865" s="46"/>
      <c r="LLL2865" s="46"/>
      <c r="LLM2865" s="46"/>
      <c r="LLN2865" s="46"/>
      <c r="LLO2865" s="46"/>
      <c r="LLP2865" s="46"/>
      <c r="LLQ2865" s="46"/>
      <c r="LLR2865" s="46"/>
      <c r="LLS2865" s="46"/>
      <c r="LLT2865" s="46"/>
      <c r="LLU2865" s="46"/>
      <c r="LLV2865" s="46"/>
      <c r="LLW2865" s="46"/>
      <c r="LLX2865" s="46"/>
      <c r="LLY2865" s="46"/>
      <c r="LLZ2865" s="46"/>
      <c r="LMA2865" s="46"/>
      <c r="LMB2865" s="46"/>
      <c r="LMC2865" s="46"/>
      <c r="LMD2865" s="46"/>
      <c r="LME2865" s="46"/>
      <c r="LMF2865" s="46"/>
      <c r="LMG2865" s="46"/>
      <c r="LMH2865" s="46"/>
      <c r="LMI2865" s="46"/>
      <c r="LMJ2865" s="46"/>
      <c r="LMK2865" s="46"/>
      <c r="LML2865" s="46"/>
      <c r="LMM2865" s="46"/>
      <c r="LMN2865" s="46"/>
      <c r="LMO2865" s="46"/>
      <c r="LMP2865" s="46"/>
      <c r="LMQ2865" s="46"/>
      <c r="LMR2865" s="46"/>
      <c r="LMS2865" s="46"/>
      <c r="LMT2865" s="46"/>
      <c r="LMU2865" s="46"/>
      <c r="LMV2865" s="46"/>
      <c r="LMW2865" s="46"/>
      <c r="LMX2865" s="46"/>
      <c r="LMY2865" s="46"/>
      <c r="LMZ2865" s="46"/>
      <c r="LNA2865" s="46"/>
      <c r="LNB2865" s="46"/>
      <c r="LNC2865" s="46"/>
      <c r="LND2865" s="46"/>
      <c r="LNE2865" s="46"/>
      <c r="LNF2865" s="46"/>
      <c r="LNG2865" s="46"/>
      <c r="LNH2865" s="46"/>
      <c r="LNI2865" s="46"/>
      <c r="LNJ2865" s="46"/>
      <c r="LNK2865" s="46"/>
      <c r="LNL2865" s="46"/>
      <c r="LNM2865" s="46"/>
      <c r="LNN2865" s="46"/>
      <c r="LNO2865" s="46"/>
      <c r="LNP2865" s="46"/>
      <c r="LNQ2865" s="46"/>
      <c r="LNR2865" s="46"/>
      <c r="LNS2865" s="46"/>
      <c r="LNT2865" s="46"/>
      <c r="LNU2865" s="46"/>
      <c r="LNV2865" s="46"/>
      <c r="LNW2865" s="46"/>
      <c r="LNX2865" s="46"/>
      <c r="LNY2865" s="46"/>
      <c r="LNZ2865" s="46"/>
      <c r="LOA2865" s="46"/>
      <c r="LOB2865" s="46"/>
      <c r="LOC2865" s="46"/>
      <c r="LOD2865" s="46"/>
      <c r="LOE2865" s="46"/>
      <c r="LOF2865" s="46"/>
      <c r="LOG2865" s="46"/>
      <c r="LOH2865" s="46"/>
      <c r="LOI2865" s="46"/>
      <c r="LOJ2865" s="46"/>
      <c r="LOK2865" s="46"/>
      <c r="LOL2865" s="46"/>
      <c r="LOM2865" s="46"/>
      <c r="LON2865" s="46"/>
      <c r="LOO2865" s="46"/>
      <c r="LOP2865" s="46"/>
      <c r="LOQ2865" s="46"/>
      <c r="LOR2865" s="46"/>
      <c r="LOS2865" s="46"/>
      <c r="LOT2865" s="46"/>
      <c r="LOU2865" s="46"/>
      <c r="LOV2865" s="46"/>
      <c r="LOW2865" s="46"/>
      <c r="LOX2865" s="46"/>
      <c r="LOY2865" s="46"/>
      <c r="LOZ2865" s="46"/>
      <c r="LPA2865" s="46"/>
      <c r="LPB2865" s="46"/>
      <c r="LPC2865" s="46"/>
      <c r="LPD2865" s="46"/>
      <c r="LPE2865" s="46"/>
      <c r="LPF2865" s="46"/>
      <c r="LPG2865" s="46"/>
      <c r="LPH2865" s="46"/>
      <c r="LPI2865" s="46"/>
      <c r="LPJ2865" s="46"/>
      <c r="LPK2865" s="46"/>
      <c r="LPL2865" s="46"/>
      <c r="LPM2865" s="46"/>
      <c r="LPN2865" s="46"/>
      <c r="LPO2865" s="46"/>
      <c r="LPP2865" s="46"/>
      <c r="LPQ2865" s="46"/>
      <c r="LPR2865" s="46"/>
      <c r="LPS2865" s="46"/>
      <c r="LPT2865" s="46"/>
      <c r="LPU2865" s="46"/>
      <c r="LPV2865" s="46"/>
      <c r="LPW2865" s="46"/>
      <c r="LPX2865" s="46"/>
      <c r="LPY2865" s="46"/>
      <c r="LPZ2865" s="46"/>
      <c r="LQA2865" s="46"/>
      <c r="LQB2865" s="46"/>
      <c r="LQC2865" s="46"/>
      <c r="LQD2865" s="46"/>
      <c r="LQE2865" s="46"/>
      <c r="LQF2865" s="46"/>
      <c r="LQG2865" s="46"/>
      <c r="LQH2865" s="46"/>
      <c r="LQI2865" s="46"/>
      <c r="LQJ2865" s="46"/>
      <c r="LQK2865" s="46"/>
      <c r="LQL2865" s="46"/>
      <c r="LQM2865" s="46"/>
      <c r="LQN2865" s="46"/>
      <c r="LQO2865" s="46"/>
      <c r="LQP2865" s="46"/>
      <c r="LQQ2865" s="46"/>
      <c r="LQR2865" s="46"/>
      <c r="LQS2865" s="46"/>
      <c r="LQT2865" s="46"/>
      <c r="LQU2865" s="46"/>
      <c r="LQV2865" s="46"/>
      <c r="LQW2865" s="46"/>
      <c r="LQX2865" s="46"/>
      <c r="LQY2865" s="46"/>
      <c r="LQZ2865" s="46"/>
      <c r="LRA2865" s="46"/>
      <c r="LRB2865" s="46"/>
      <c r="LRC2865" s="46"/>
      <c r="LRD2865" s="46"/>
      <c r="LRE2865" s="46"/>
      <c r="LRF2865" s="46"/>
      <c r="LRG2865" s="46"/>
      <c r="LRH2865" s="46"/>
      <c r="LRI2865" s="46"/>
      <c r="LRJ2865" s="46"/>
      <c r="LRK2865" s="46"/>
      <c r="LRL2865" s="46"/>
      <c r="LRM2865" s="46"/>
      <c r="LRN2865" s="46"/>
      <c r="LRO2865" s="46"/>
      <c r="LRP2865" s="46"/>
      <c r="LRQ2865" s="46"/>
      <c r="LRR2865" s="46"/>
      <c r="LRS2865" s="46"/>
      <c r="LRT2865" s="46"/>
      <c r="LRU2865" s="46"/>
      <c r="LRV2865" s="46"/>
      <c r="LRW2865" s="46"/>
      <c r="LRX2865" s="46"/>
      <c r="LRY2865" s="46"/>
      <c r="LRZ2865" s="46"/>
      <c r="LSA2865" s="46"/>
      <c r="LSB2865" s="46"/>
      <c r="LSC2865" s="46"/>
      <c r="LSD2865" s="46"/>
      <c r="LSE2865" s="46"/>
      <c r="LSF2865" s="46"/>
      <c r="LSG2865" s="46"/>
      <c r="LSH2865" s="46"/>
      <c r="LSI2865" s="46"/>
      <c r="LSJ2865" s="46"/>
      <c r="LSK2865" s="46"/>
      <c r="LSL2865" s="46"/>
      <c r="LSM2865" s="46"/>
      <c r="LSN2865" s="46"/>
      <c r="LSO2865" s="46"/>
      <c r="LSP2865" s="46"/>
      <c r="LSQ2865" s="46"/>
      <c r="LSR2865" s="46"/>
      <c r="LSS2865" s="46"/>
      <c r="LST2865" s="46"/>
      <c r="LSU2865" s="46"/>
      <c r="LSV2865" s="46"/>
      <c r="LSW2865" s="46"/>
      <c r="LSX2865" s="46"/>
      <c r="LSY2865" s="46"/>
      <c r="LSZ2865" s="46"/>
      <c r="LTA2865" s="46"/>
      <c r="LTB2865" s="46"/>
      <c r="LTC2865" s="46"/>
      <c r="LTD2865" s="46"/>
      <c r="LTE2865" s="46"/>
      <c r="LTF2865" s="46"/>
      <c r="LTG2865" s="46"/>
      <c r="LTH2865" s="46"/>
      <c r="LTI2865" s="46"/>
      <c r="LTJ2865" s="46"/>
      <c r="LTK2865" s="46"/>
      <c r="LTL2865" s="46"/>
      <c r="LTM2865" s="46"/>
      <c r="LTN2865" s="46"/>
      <c r="LTO2865" s="46"/>
      <c r="LTP2865" s="46"/>
      <c r="LTQ2865" s="46"/>
      <c r="LTR2865" s="46"/>
      <c r="LTS2865" s="46"/>
      <c r="LTT2865" s="46"/>
      <c r="LTU2865" s="46"/>
      <c r="LTV2865" s="46"/>
      <c r="LTW2865" s="46"/>
      <c r="LTX2865" s="46"/>
      <c r="LTY2865" s="46"/>
      <c r="LTZ2865" s="46"/>
      <c r="LUA2865" s="46"/>
      <c r="LUB2865" s="46"/>
      <c r="LUC2865" s="46"/>
      <c r="LUD2865" s="46"/>
      <c r="LUE2865" s="46"/>
      <c r="LUF2865" s="46"/>
      <c r="LUG2865" s="46"/>
      <c r="LUH2865" s="46"/>
      <c r="LUI2865" s="46"/>
      <c r="LUJ2865" s="46"/>
      <c r="LUK2865" s="46"/>
      <c r="LUL2865" s="46"/>
      <c r="LUM2865" s="46"/>
      <c r="LUN2865" s="46"/>
      <c r="LUO2865" s="46"/>
      <c r="LUP2865" s="46"/>
      <c r="LUQ2865" s="46"/>
      <c r="LUR2865" s="46"/>
      <c r="LUS2865" s="46"/>
      <c r="LUT2865" s="46"/>
      <c r="LUU2865" s="46"/>
      <c r="LUV2865" s="46"/>
      <c r="LUW2865" s="46"/>
      <c r="LUX2865" s="46"/>
      <c r="LUY2865" s="46"/>
      <c r="LUZ2865" s="46"/>
      <c r="LVA2865" s="46"/>
      <c r="LVB2865" s="46"/>
      <c r="LVC2865" s="46"/>
      <c r="LVD2865" s="46"/>
      <c r="LVE2865" s="46"/>
      <c r="LVF2865" s="46"/>
      <c r="LVG2865" s="46"/>
      <c r="LVH2865" s="46"/>
      <c r="LVI2865" s="46"/>
      <c r="LVJ2865" s="46"/>
      <c r="LVK2865" s="46"/>
      <c r="LVL2865" s="46"/>
      <c r="LVM2865" s="46"/>
      <c r="LVN2865" s="46"/>
      <c r="LVO2865" s="46"/>
      <c r="LVP2865" s="46"/>
      <c r="LVQ2865" s="46"/>
      <c r="LVR2865" s="46"/>
      <c r="LVS2865" s="46"/>
      <c r="LVT2865" s="46"/>
      <c r="LVU2865" s="46"/>
      <c r="LVV2865" s="46"/>
      <c r="LVW2865" s="46"/>
      <c r="LVX2865" s="46"/>
      <c r="LVY2865" s="46"/>
      <c r="LVZ2865" s="46"/>
      <c r="LWA2865" s="46"/>
      <c r="LWB2865" s="46"/>
      <c r="LWC2865" s="46"/>
      <c r="LWD2865" s="46"/>
      <c r="LWE2865" s="46"/>
      <c r="LWF2865" s="46"/>
      <c r="LWG2865" s="46"/>
      <c r="LWH2865" s="46"/>
      <c r="LWI2865" s="46"/>
      <c r="LWJ2865" s="46"/>
      <c r="LWK2865" s="46"/>
      <c r="LWL2865" s="46"/>
      <c r="LWM2865" s="46"/>
      <c r="LWN2865" s="46"/>
      <c r="LWO2865" s="46"/>
      <c r="LWP2865" s="46"/>
      <c r="LWQ2865" s="46"/>
      <c r="LWR2865" s="46"/>
      <c r="LWS2865" s="46"/>
      <c r="LWT2865" s="46"/>
      <c r="LWU2865" s="46"/>
      <c r="LWV2865" s="46"/>
      <c r="LWW2865" s="46"/>
      <c r="LWX2865" s="46"/>
      <c r="LWY2865" s="46"/>
      <c r="LWZ2865" s="46"/>
      <c r="LXA2865" s="46"/>
      <c r="LXB2865" s="46"/>
      <c r="LXC2865" s="46"/>
      <c r="LXD2865" s="46"/>
      <c r="LXE2865" s="46"/>
      <c r="LXF2865" s="46"/>
      <c r="LXG2865" s="46"/>
      <c r="LXH2865" s="46"/>
      <c r="LXI2865" s="46"/>
      <c r="LXJ2865" s="46"/>
      <c r="LXK2865" s="46"/>
      <c r="LXL2865" s="46"/>
      <c r="LXM2865" s="46"/>
      <c r="LXN2865" s="46"/>
      <c r="LXO2865" s="46"/>
      <c r="LXP2865" s="46"/>
      <c r="LXQ2865" s="46"/>
      <c r="LXR2865" s="46"/>
      <c r="LXS2865" s="46"/>
      <c r="LXT2865" s="46"/>
      <c r="LXU2865" s="46"/>
      <c r="LXV2865" s="46"/>
      <c r="LXW2865" s="46"/>
      <c r="LXX2865" s="46"/>
      <c r="LXY2865" s="46"/>
      <c r="LXZ2865" s="46"/>
      <c r="LYA2865" s="46"/>
      <c r="LYB2865" s="46"/>
      <c r="LYC2865" s="46"/>
      <c r="LYD2865" s="46"/>
      <c r="LYE2865" s="46"/>
      <c r="LYF2865" s="46"/>
      <c r="LYG2865" s="46"/>
      <c r="LYH2865" s="46"/>
      <c r="LYI2865" s="46"/>
      <c r="LYJ2865" s="46"/>
      <c r="LYK2865" s="46"/>
      <c r="LYL2865" s="46"/>
      <c r="LYM2865" s="46"/>
      <c r="LYN2865" s="46"/>
      <c r="LYO2865" s="46"/>
      <c r="LYP2865" s="46"/>
      <c r="LYQ2865" s="46"/>
      <c r="LYR2865" s="46"/>
      <c r="LYS2865" s="46"/>
      <c r="LYT2865" s="46"/>
      <c r="LYU2865" s="46"/>
      <c r="LYV2865" s="46"/>
      <c r="LYW2865" s="46"/>
      <c r="LYX2865" s="46"/>
      <c r="LYY2865" s="46"/>
      <c r="LYZ2865" s="46"/>
      <c r="LZA2865" s="46"/>
      <c r="LZB2865" s="46"/>
      <c r="LZC2865" s="46"/>
      <c r="LZD2865" s="46"/>
      <c r="LZE2865" s="46"/>
      <c r="LZF2865" s="46"/>
      <c r="LZG2865" s="46"/>
      <c r="LZH2865" s="46"/>
      <c r="LZI2865" s="46"/>
      <c r="LZJ2865" s="46"/>
      <c r="LZK2865" s="46"/>
      <c r="LZL2865" s="46"/>
      <c r="LZM2865" s="46"/>
      <c r="LZN2865" s="46"/>
      <c r="LZO2865" s="46"/>
      <c r="LZP2865" s="46"/>
      <c r="LZQ2865" s="46"/>
      <c r="LZR2865" s="46"/>
      <c r="LZS2865" s="46"/>
      <c r="LZT2865" s="46"/>
      <c r="LZU2865" s="46"/>
      <c r="LZV2865" s="46"/>
      <c r="LZW2865" s="46"/>
      <c r="LZX2865" s="46"/>
      <c r="LZY2865" s="46"/>
      <c r="LZZ2865" s="46"/>
      <c r="MAA2865" s="46"/>
      <c r="MAB2865" s="46"/>
      <c r="MAC2865" s="46"/>
      <c r="MAD2865" s="46"/>
      <c r="MAE2865" s="46"/>
      <c r="MAF2865" s="46"/>
      <c r="MAG2865" s="46"/>
      <c r="MAH2865" s="46"/>
      <c r="MAI2865" s="46"/>
      <c r="MAJ2865" s="46"/>
      <c r="MAK2865" s="46"/>
      <c r="MAL2865" s="46"/>
      <c r="MAM2865" s="46"/>
      <c r="MAN2865" s="46"/>
      <c r="MAO2865" s="46"/>
      <c r="MAP2865" s="46"/>
      <c r="MAQ2865" s="46"/>
      <c r="MAR2865" s="46"/>
      <c r="MAS2865" s="46"/>
      <c r="MAT2865" s="46"/>
      <c r="MAU2865" s="46"/>
      <c r="MAV2865" s="46"/>
      <c r="MAW2865" s="46"/>
      <c r="MAX2865" s="46"/>
      <c r="MAY2865" s="46"/>
      <c r="MAZ2865" s="46"/>
      <c r="MBA2865" s="46"/>
      <c r="MBB2865" s="46"/>
      <c r="MBC2865" s="46"/>
      <c r="MBD2865" s="46"/>
      <c r="MBE2865" s="46"/>
      <c r="MBF2865" s="46"/>
      <c r="MBG2865" s="46"/>
      <c r="MBH2865" s="46"/>
      <c r="MBI2865" s="46"/>
      <c r="MBJ2865" s="46"/>
      <c r="MBK2865" s="46"/>
      <c r="MBL2865" s="46"/>
      <c r="MBM2865" s="46"/>
      <c r="MBN2865" s="46"/>
      <c r="MBO2865" s="46"/>
      <c r="MBP2865" s="46"/>
      <c r="MBQ2865" s="46"/>
      <c r="MBR2865" s="46"/>
      <c r="MBS2865" s="46"/>
      <c r="MBT2865" s="46"/>
      <c r="MBU2865" s="46"/>
      <c r="MBV2865" s="46"/>
      <c r="MBW2865" s="46"/>
      <c r="MBX2865" s="46"/>
      <c r="MBY2865" s="46"/>
      <c r="MBZ2865" s="46"/>
      <c r="MCA2865" s="46"/>
      <c r="MCB2865" s="46"/>
      <c r="MCC2865" s="46"/>
      <c r="MCD2865" s="46"/>
      <c r="MCE2865" s="46"/>
      <c r="MCF2865" s="46"/>
      <c r="MCG2865" s="46"/>
      <c r="MCH2865" s="46"/>
      <c r="MCI2865" s="46"/>
      <c r="MCJ2865" s="46"/>
      <c r="MCK2865" s="46"/>
      <c r="MCL2865" s="46"/>
      <c r="MCM2865" s="46"/>
      <c r="MCN2865" s="46"/>
      <c r="MCO2865" s="46"/>
      <c r="MCP2865" s="46"/>
      <c r="MCQ2865" s="46"/>
      <c r="MCR2865" s="46"/>
      <c r="MCS2865" s="46"/>
      <c r="MCT2865" s="46"/>
      <c r="MCU2865" s="46"/>
      <c r="MCV2865" s="46"/>
      <c r="MCW2865" s="46"/>
      <c r="MCX2865" s="46"/>
      <c r="MCY2865" s="46"/>
      <c r="MCZ2865" s="46"/>
      <c r="MDA2865" s="46"/>
      <c r="MDB2865" s="46"/>
      <c r="MDC2865" s="46"/>
      <c r="MDD2865" s="46"/>
      <c r="MDE2865" s="46"/>
      <c r="MDF2865" s="46"/>
      <c r="MDG2865" s="46"/>
      <c r="MDH2865" s="46"/>
      <c r="MDI2865" s="46"/>
      <c r="MDJ2865" s="46"/>
      <c r="MDK2865" s="46"/>
      <c r="MDL2865" s="46"/>
      <c r="MDM2865" s="46"/>
      <c r="MDN2865" s="46"/>
      <c r="MDO2865" s="46"/>
      <c r="MDP2865" s="46"/>
      <c r="MDQ2865" s="46"/>
      <c r="MDR2865" s="46"/>
      <c r="MDS2865" s="46"/>
      <c r="MDT2865" s="46"/>
      <c r="MDU2865" s="46"/>
      <c r="MDV2865" s="46"/>
      <c r="MDW2865" s="46"/>
      <c r="MDX2865" s="46"/>
      <c r="MDY2865" s="46"/>
      <c r="MDZ2865" s="46"/>
      <c r="MEA2865" s="46"/>
      <c r="MEB2865" s="46"/>
      <c r="MEC2865" s="46"/>
      <c r="MED2865" s="46"/>
      <c r="MEE2865" s="46"/>
      <c r="MEF2865" s="46"/>
      <c r="MEG2865" s="46"/>
      <c r="MEH2865" s="46"/>
      <c r="MEI2865" s="46"/>
      <c r="MEJ2865" s="46"/>
      <c r="MEK2865" s="46"/>
      <c r="MEL2865" s="46"/>
      <c r="MEM2865" s="46"/>
      <c r="MEN2865" s="46"/>
      <c r="MEO2865" s="46"/>
      <c r="MEP2865" s="46"/>
      <c r="MEQ2865" s="46"/>
      <c r="MER2865" s="46"/>
      <c r="MES2865" s="46"/>
      <c r="MET2865" s="46"/>
      <c r="MEU2865" s="46"/>
      <c r="MEV2865" s="46"/>
      <c r="MEW2865" s="46"/>
      <c r="MEX2865" s="46"/>
      <c r="MEY2865" s="46"/>
      <c r="MEZ2865" s="46"/>
      <c r="MFA2865" s="46"/>
      <c r="MFB2865" s="46"/>
      <c r="MFC2865" s="46"/>
      <c r="MFD2865" s="46"/>
      <c r="MFE2865" s="46"/>
      <c r="MFF2865" s="46"/>
      <c r="MFG2865" s="46"/>
      <c r="MFH2865" s="46"/>
      <c r="MFI2865" s="46"/>
      <c r="MFJ2865" s="46"/>
      <c r="MFK2865" s="46"/>
      <c r="MFL2865" s="46"/>
      <c r="MFM2865" s="46"/>
      <c r="MFN2865" s="46"/>
      <c r="MFO2865" s="46"/>
      <c r="MFP2865" s="46"/>
      <c r="MFQ2865" s="46"/>
      <c r="MFR2865" s="46"/>
      <c r="MFS2865" s="46"/>
      <c r="MFT2865" s="46"/>
      <c r="MFU2865" s="46"/>
      <c r="MFV2865" s="46"/>
      <c r="MFW2865" s="46"/>
      <c r="MFX2865" s="46"/>
      <c r="MFY2865" s="46"/>
      <c r="MFZ2865" s="46"/>
      <c r="MGA2865" s="46"/>
      <c r="MGB2865" s="46"/>
      <c r="MGC2865" s="46"/>
      <c r="MGD2865" s="46"/>
      <c r="MGE2865" s="46"/>
      <c r="MGF2865" s="46"/>
      <c r="MGG2865" s="46"/>
      <c r="MGH2865" s="46"/>
      <c r="MGI2865" s="46"/>
      <c r="MGJ2865" s="46"/>
      <c r="MGK2865" s="46"/>
      <c r="MGL2865" s="46"/>
      <c r="MGM2865" s="46"/>
      <c r="MGN2865" s="46"/>
      <c r="MGO2865" s="46"/>
      <c r="MGP2865" s="46"/>
      <c r="MGQ2865" s="46"/>
      <c r="MGR2865" s="46"/>
      <c r="MGS2865" s="46"/>
      <c r="MGT2865" s="46"/>
      <c r="MGU2865" s="46"/>
      <c r="MGV2865" s="46"/>
      <c r="MGW2865" s="46"/>
      <c r="MGX2865" s="46"/>
      <c r="MGY2865" s="46"/>
      <c r="MGZ2865" s="46"/>
      <c r="MHA2865" s="46"/>
      <c r="MHB2865" s="46"/>
      <c r="MHC2865" s="46"/>
      <c r="MHD2865" s="46"/>
      <c r="MHE2865" s="46"/>
      <c r="MHF2865" s="46"/>
      <c r="MHG2865" s="46"/>
      <c r="MHH2865" s="46"/>
      <c r="MHI2865" s="46"/>
      <c r="MHJ2865" s="46"/>
      <c r="MHK2865" s="46"/>
      <c r="MHL2865" s="46"/>
      <c r="MHM2865" s="46"/>
      <c r="MHN2865" s="46"/>
      <c r="MHO2865" s="46"/>
      <c r="MHP2865" s="46"/>
      <c r="MHQ2865" s="46"/>
      <c r="MHR2865" s="46"/>
      <c r="MHS2865" s="46"/>
      <c r="MHT2865" s="46"/>
      <c r="MHU2865" s="46"/>
      <c r="MHV2865" s="46"/>
      <c r="MHW2865" s="46"/>
      <c r="MHX2865" s="46"/>
      <c r="MHY2865" s="46"/>
      <c r="MHZ2865" s="46"/>
      <c r="MIA2865" s="46"/>
      <c r="MIB2865" s="46"/>
      <c r="MIC2865" s="46"/>
      <c r="MID2865" s="46"/>
      <c r="MIE2865" s="46"/>
      <c r="MIF2865" s="46"/>
      <c r="MIG2865" s="46"/>
      <c r="MIH2865" s="46"/>
      <c r="MII2865" s="46"/>
      <c r="MIJ2865" s="46"/>
      <c r="MIK2865" s="46"/>
      <c r="MIL2865" s="46"/>
      <c r="MIM2865" s="46"/>
      <c r="MIN2865" s="46"/>
      <c r="MIO2865" s="46"/>
      <c r="MIP2865" s="46"/>
      <c r="MIQ2865" s="46"/>
      <c r="MIR2865" s="46"/>
      <c r="MIS2865" s="46"/>
      <c r="MIT2865" s="46"/>
      <c r="MIU2865" s="46"/>
      <c r="MIV2865" s="46"/>
      <c r="MIW2865" s="46"/>
      <c r="MIX2865" s="46"/>
      <c r="MIY2865" s="46"/>
      <c r="MIZ2865" s="46"/>
      <c r="MJA2865" s="46"/>
      <c r="MJB2865" s="46"/>
      <c r="MJC2865" s="46"/>
      <c r="MJD2865" s="46"/>
      <c r="MJE2865" s="46"/>
      <c r="MJF2865" s="46"/>
      <c r="MJG2865" s="46"/>
      <c r="MJH2865" s="46"/>
      <c r="MJI2865" s="46"/>
      <c r="MJJ2865" s="46"/>
      <c r="MJK2865" s="46"/>
      <c r="MJL2865" s="46"/>
      <c r="MJM2865" s="46"/>
      <c r="MJN2865" s="46"/>
      <c r="MJO2865" s="46"/>
      <c r="MJP2865" s="46"/>
      <c r="MJQ2865" s="46"/>
      <c r="MJR2865" s="46"/>
      <c r="MJS2865" s="46"/>
      <c r="MJT2865" s="46"/>
      <c r="MJU2865" s="46"/>
      <c r="MJV2865" s="46"/>
      <c r="MJW2865" s="46"/>
      <c r="MJX2865" s="46"/>
      <c r="MJY2865" s="46"/>
      <c r="MJZ2865" s="46"/>
      <c r="MKA2865" s="46"/>
      <c r="MKB2865" s="46"/>
      <c r="MKC2865" s="46"/>
      <c r="MKD2865" s="46"/>
      <c r="MKE2865" s="46"/>
      <c r="MKF2865" s="46"/>
      <c r="MKG2865" s="46"/>
      <c r="MKH2865" s="46"/>
      <c r="MKI2865" s="46"/>
      <c r="MKJ2865" s="46"/>
      <c r="MKK2865" s="46"/>
      <c r="MKL2865" s="46"/>
      <c r="MKM2865" s="46"/>
      <c r="MKN2865" s="46"/>
      <c r="MKO2865" s="46"/>
      <c r="MKP2865" s="46"/>
      <c r="MKQ2865" s="46"/>
      <c r="MKR2865" s="46"/>
      <c r="MKS2865" s="46"/>
      <c r="MKT2865" s="46"/>
      <c r="MKU2865" s="46"/>
      <c r="MKV2865" s="46"/>
      <c r="MKW2865" s="46"/>
      <c r="MKX2865" s="46"/>
      <c r="MKY2865" s="46"/>
      <c r="MKZ2865" s="46"/>
      <c r="MLA2865" s="46"/>
      <c r="MLB2865" s="46"/>
      <c r="MLC2865" s="46"/>
      <c r="MLD2865" s="46"/>
      <c r="MLE2865" s="46"/>
      <c r="MLF2865" s="46"/>
      <c r="MLG2865" s="46"/>
      <c r="MLH2865" s="46"/>
      <c r="MLI2865" s="46"/>
      <c r="MLJ2865" s="46"/>
      <c r="MLK2865" s="46"/>
      <c r="MLL2865" s="46"/>
      <c r="MLM2865" s="46"/>
      <c r="MLN2865" s="46"/>
      <c r="MLO2865" s="46"/>
      <c r="MLP2865" s="46"/>
      <c r="MLQ2865" s="46"/>
      <c r="MLR2865" s="46"/>
      <c r="MLS2865" s="46"/>
      <c r="MLT2865" s="46"/>
      <c r="MLU2865" s="46"/>
      <c r="MLV2865" s="46"/>
      <c r="MLW2865" s="46"/>
      <c r="MLX2865" s="46"/>
      <c r="MLY2865" s="46"/>
      <c r="MLZ2865" s="46"/>
      <c r="MMA2865" s="46"/>
      <c r="MMB2865" s="46"/>
      <c r="MMC2865" s="46"/>
      <c r="MMD2865" s="46"/>
      <c r="MME2865" s="46"/>
      <c r="MMF2865" s="46"/>
      <c r="MMG2865" s="46"/>
      <c r="MMH2865" s="46"/>
      <c r="MMI2865" s="46"/>
      <c r="MMJ2865" s="46"/>
      <c r="MMK2865" s="46"/>
      <c r="MML2865" s="46"/>
      <c r="MMM2865" s="46"/>
      <c r="MMN2865" s="46"/>
      <c r="MMO2865" s="46"/>
      <c r="MMP2865" s="46"/>
      <c r="MMQ2865" s="46"/>
      <c r="MMR2865" s="46"/>
      <c r="MMS2865" s="46"/>
      <c r="MMT2865" s="46"/>
      <c r="MMU2865" s="46"/>
      <c r="MMV2865" s="46"/>
      <c r="MMW2865" s="46"/>
      <c r="MMX2865" s="46"/>
      <c r="MMY2865" s="46"/>
      <c r="MMZ2865" s="46"/>
      <c r="MNA2865" s="46"/>
      <c r="MNB2865" s="46"/>
      <c r="MNC2865" s="46"/>
      <c r="MND2865" s="46"/>
      <c r="MNE2865" s="46"/>
      <c r="MNF2865" s="46"/>
      <c r="MNG2865" s="46"/>
      <c r="MNH2865" s="46"/>
      <c r="MNI2865" s="46"/>
      <c r="MNJ2865" s="46"/>
      <c r="MNK2865" s="46"/>
      <c r="MNL2865" s="46"/>
      <c r="MNM2865" s="46"/>
      <c r="MNN2865" s="46"/>
      <c r="MNO2865" s="46"/>
      <c r="MNP2865" s="46"/>
      <c r="MNQ2865" s="46"/>
      <c r="MNR2865" s="46"/>
      <c r="MNS2865" s="46"/>
      <c r="MNT2865" s="46"/>
      <c r="MNU2865" s="46"/>
      <c r="MNV2865" s="46"/>
      <c r="MNW2865" s="46"/>
      <c r="MNX2865" s="46"/>
      <c r="MNY2865" s="46"/>
      <c r="MNZ2865" s="46"/>
      <c r="MOA2865" s="46"/>
      <c r="MOB2865" s="46"/>
      <c r="MOC2865" s="46"/>
      <c r="MOD2865" s="46"/>
      <c r="MOE2865" s="46"/>
      <c r="MOF2865" s="46"/>
      <c r="MOG2865" s="46"/>
      <c r="MOH2865" s="46"/>
      <c r="MOI2865" s="46"/>
      <c r="MOJ2865" s="46"/>
      <c r="MOK2865" s="46"/>
      <c r="MOL2865" s="46"/>
      <c r="MOM2865" s="46"/>
      <c r="MON2865" s="46"/>
      <c r="MOO2865" s="46"/>
      <c r="MOP2865" s="46"/>
      <c r="MOQ2865" s="46"/>
      <c r="MOR2865" s="46"/>
      <c r="MOS2865" s="46"/>
      <c r="MOT2865" s="46"/>
      <c r="MOU2865" s="46"/>
      <c r="MOV2865" s="46"/>
      <c r="MOW2865" s="46"/>
      <c r="MOX2865" s="46"/>
      <c r="MOY2865" s="46"/>
      <c r="MOZ2865" s="46"/>
      <c r="MPA2865" s="46"/>
      <c r="MPB2865" s="46"/>
      <c r="MPC2865" s="46"/>
      <c r="MPD2865" s="46"/>
      <c r="MPE2865" s="46"/>
      <c r="MPF2865" s="46"/>
      <c r="MPG2865" s="46"/>
      <c r="MPH2865" s="46"/>
      <c r="MPI2865" s="46"/>
      <c r="MPJ2865" s="46"/>
      <c r="MPK2865" s="46"/>
      <c r="MPL2865" s="46"/>
      <c r="MPM2865" s="46"/>
      <c r="MPN2865" s="46"/>
      <c r="MPO2865" s="46"/>
      <c r="MPP2865" s="46"/>
      <c r="MPQ2865" s="46"/>
      <c r="MPR2865" s="46"/>
      <c r="MPS2865" s="46"/>
      <c r="MPT2865" s="46"/>
      <c r="MPU2865" s="46"/>
      <c r="MPV2865" s="46"/>
      <c r="MPW2865" s="46"/>
      <c r="MPX2865" s="46"/>
      <c r="MPY2865" s="46"/>
      <c r="MPZ2865" s="46"/>
      <c r="MQA2865" s="46"/>
      <c r="MQB2865" s="46"/>
      <c r="MQC2865" s="46"/>
      <c r="MQD2865" s="46"/>
      <c r="MQE2865" s="46"/>
      <c r="MQF2865" s="46"/>
      <c r="MQG2865" s="46"/>
      <c r="MQH2865" s="46"/>
      <c r="MQI2865" s="46"/>
      <c r="MQJ2865" s="46"/>
      <c r="MQK2865" s="46"/>
      <c r="MQL2865" s="46"/>
      <c r="MQM2865" s="46"/>
      <c r="MQN2865" s="46"/>
      <c r="MQO2865" s="46"/>
      <c r="MQP2865" s="46"/>
      <c r="MQQ2865" s="46"/>
      <c r="MQR2865" s="46"/>
      <c r="MQS2865" s="46"/>
      <c r="MQT2865" s="46"/>
      <c r="MQU2865" s="46"/>
      <c r="MQV2865" s="46"/>
      <c r="MQW2865" s="46"/>
      <c r="MQX2865" s="46"/>
      <c r="MQY2865" s="46"/>
      <c r="MQZ2865" s="46"/>
      <c r="MRA2865" s="46"/>
      <c r="MRB2865" s="46"/>
      <c r="MRC2865" s="46"/>
      <c r="MRD2865" s="46"/>
      <c r="MRE2865" s="46"/>
      <c r="MRF2865" s="46"/>
      <c r="MRG2865" s="46"/>
      <c r="MRH2865" s="46"/>
      <c r="MRI2865" s="46"/>
      <c r="MRJ2865" s="46"/>
      <c r="MRK2865" s="46"/>
      <c r="MRL2865" s="46"/>
      <c r="MRM2865" s="46"/>
      <c r="MRN2865" s="46"/>
      <c r="MRO2865" s="46"/>
      <c r="MRP2865" s="46"/>
      <c r="MRQ2865" s="46"/>
      <c r="MRR2865" s="46"/>
      <c r="MRS2865" s="46"/>
      <c r="MRT2865" s="46"/>
      <c r="MRU2865" s="46"/>
      <c r="MRV2865" s="46"/>
      <c r="MRW2865" s="46"/>
      <c r="MRX2865" s="46"/>
      <c r="MRY2865" s="46"/>
      <c r="MRZ2865" s="46"/>
      <c r="MSA2865" s="46"/>
      <c r="MSB2865" s="46"/>
      <c r="MSC2865" s="46"/>
      <c r="MSD2865" s="46"/>
      <c r="MSE2865" s="46"/>
      <c r="MSF2865" s="46"/>
      <c r="MSG2865" s="46"/>
      <c r="MSH2865" s="46"/>
      <c r="MSI2865" s="46"/>
      <c r="MSJ2865" s="46"/>
      <c r="MSK2865" s="46"/>
      <c r="MSL2865" s="46"/>
      <c r="MSM2865" s="46"/>
      <c r="MSN2865" s="46"/>
      <c r="MSO2865" s="46"/>
      <c r="MSP2865" s="46"/>
      <c r="MSQ2865" s="46"/>
      <c r="MSR2865" s="46"/>
      <c r="MSS2865" s="46"/>
      <c r="MST2865" s="46"/>
      <c r="MSU2865" s="46"/>
      <c r="MSV2865" s="46"/>
      <c r="MSW2865" s="46"/>
      <c r="MSX2865" s="46"/>
      <c r="MSY2865" s="46"/>
      <c r="MSZ2865" s="46"/>
      <c r="MTA2865" s="46"/>
      <c r="MTB2865" s="46"/>
      <c r="MTC2865" s="46"/>
      <c r="MTD2865" s="46"/>
      <c r="MTE2865" s="46"/>
      <c r="MTF2865" s="46"/>
      <c r="MTG2865" s="46"/>
      <c r="MTH2865" s="46"/>
      <c r="MTI2865" s="46"/>
      <c r="MTJ2865" s="46"/>
      <c r="MTK2865" s="46"/>
      <c r="MTL2865" s="46"/>
      <c r="MTM2865" s="46"/>
      <c r="MTN2865" s="46"/>
      <c r="MTO2865" s="46"/>
      <c r="MTP2865" s="46"/>
      <c r="MTQ2865" s="46"/>
      <c r="MTR2865" s="46"/>
      <c r="MTS2865" s="46"/>
      <c r="MTT2865" s="46"/>
      <c r="MTU2865" s="46"/>
      <c r="MTV2865" s="46"/>
      <c r="MTW2865" s="46"/>
      <c r="MTX2865" s="46"/>
      <c r="MTY2865" s="46"/>
      <c r="MTZ2865" s="46"/>
      <c r="MUA2865" s="46"/>
      <c r="MUB2865" s="46"/>
      <c r="MUC2865" s="46"/>
      <c r="MUD2865" s="46"/>
      <c r="MUE2865" s="46"/>
      <c r="MUF2865" s="46"/>
      <c r="MUG2865" s="46"/>
      <c r="MUH2865" s="46"/>
      <c r="MUI2865" s="46"/>
      <c r="MUJ2865" s="46"/>
      <c r="MUK2865" s="46"/>
      <c r="MUL2865" s="46"/>
      <c r="MUM2865" s="46"/>
      <c r="MUN2865" s="46"/>
      <c r="MUO2865" s="46"/>
      <c r="MUP2865" s="46"/>
      <c r="MUQ2865" s="46"/>
      <c r="MUR2865" s="46"/>
      <c r="MUS2865" s="46"/>
      <c r="MUT2865" s="46"/>
      <c r="MUU2865" s="46"/>
      <c r="MUV2865" s="46"/>
      <c r="MUW2865" s="46"/>
      <c r="MUX2865" s="46"/>
      <c r="MUY2865" s="46"/>
      <c r="MUZ2865" s="46"/>
      <c r="MVA2865" s="46"/>
      <c r="MVB2865" s="46"/>
      <c r="MVC2865" s="46"/>
      <c r="MVD2865" s="46"/>
      <c r="MVE2865" s="46"/>
      <c r="MVF2865" s="46"/>
      <c r="MVG2865" s="46"/>
      <c r="MVH2865" s="46"/>
      <c r="MVI2865" s="46"/>
      <c r="MVJ2865" s="46"/>
      <c r="MVK2865" s="46"/>
      <c r="MVL2865" s="46"/>
      <c r="MVM2865" s="46"/>
      <c r="MVN2865" s="46"/>
      <c r="MVO2865" s="46"/>
      <c r="MVP2865" s="46"/>
      <c r="MVQ2865" s="46"/>
      <c r="MVR2865" s="46"/>
      <c r="MVS2865" s="46"/>
      <c r="MVT2865" s="46"/>
      <c r="MVU2865" s="46"/>
      <c r="MVV2865" s="46"/>
      <c r="MVW2865" s="46"/>
      <c r="MVX2865" s="46"/>
      <c r="MVY2865" s="46"/>
      <c r="MVZ2865" s="46"/>
      <c r="MWA2865" s="46"/>
      <c r="MWB2865" s="46"/>
      <c r="MWC2865" s="46"/>
      <c r="MWD2865" s="46"/>
      <c r="MWE2865" s="46"/>
      <c r="MWF2865" s="46"/>
      <c r="MWG2865" s="46"/>
      <c r="MWH2865" s="46"/>
      <c r="MWI2865" s="46"/>
      <c r="MWJ2865" s="46"/>
      <c r="MWK2865" s="46"/>
      <c r="MWL2865" s="46"/>
      <c r="MWM2865" s="46"/>
      <c r="MWN2865" s="46"/>
      <c r="MWO2865" s="46"/>
      <c r="MWP2865" s="46"/>
      <c r="MWQ2865" s="46"/>
      <c r="MWR2865" s="46"/>
      <c r="MWS2865" s="46"/>
      <c r="MWT2865" s="46"/>
      <c r="MWU2865" s="46"/>
      <c r="MWV2865" s="46"/>
      <c r="MWW2865" s="46"/>
      <c r="MWX2865" s="46"/>
      <c r="MWY2865" s="46"/>
      <c r="MWZ2865" s="46"/>
      <c r="MXA2865" s="46"/>
      <c r="MXB2865" s="46"/>
      <c r="MXC2865" s="46"/>
      <c r="MXD2865" s="46"/>
      <c r="MXE2865" s="46"/>
      <c r="MXF2865" s="46"/>
      <c r="MXG2865" s="46"/>
      <c r="MXH2865" s="46"/>
      <c r="MXI2865" s="46"/>
      <c r="MXJ2865" s="46"/>
      <c r="MXK2865" s="46"/>
      <c r="MXL2865" s="46"/>
      <c r="MXM2865" s="46"/>
      <c r="MXN2865" s="46"/>
      <c r="MXO2865" s="46"/>
      <c r="MXP2865" s="46"/>
      <c r="MXQ2865" s="46"/>
      <c r="MXR2865" s="46"/>
      <c r="MXS2865" s="46"/>
      <c r="MXT2865" s="46"/>
      <c r="MXU2865" s="46"/>
      <c r="MXV2865" s="46"/>
      <c r="MXW2865" s="46"/>
      <c r="MXX2865" s="46"/>
      <c r="MXY2865" s="46"/>
      <c r="MXZ2865" s="46"/>
      <c r="MYA2865" s="46"/>
      <c r="MYB2865" s="46"/>
      <c r="MYC2865" s="46"/>
      <c r="MYD2865" s="46"/>
      <c r="MYE2865" s="46"/>
      <c r="MYF2865" s="46"/>
      <c r="MYG2865" s="46"/>
      <c r="MYH2865" s="46"/>
      <c r="MYI2865" s="46"/>
      <c r="MYJ2865" s="46"/>
      <c r="MYK2865" s="46"/>
      <c r="MYL2865" s="46"/>
      <c r="MYM2865" s="46"/>
      <c r="MYN2865" s="46"/>
      <c r="MYO2865" s="46"/>
      <c r="MYP2865" s="46"/>
      <c r="MYQ2865" s="46"/>
      <c r="MYR2865" s="46"/>
      <c r="MYS2865" s="46"/>
      <c r="MYT2865" s="46"/>
      <c r="MYU2865" s="46"/>
      <c r="MYV2865" s="46"/>
      <c r="MYW2865" s="46"/>
      <c r="MYX2865" s="46"/>
      <c r="MYY2865" s="46"/>
      <c r="MYZ2865" s="46"/>
      <c r="MZA2865" s="46"/>
      <c r="MZB2865" s="46"/>
      <c r="MZC2865" s="46"/>
      <c r="MZD2865" s="46"/>
      <c r="MZE2865" s="46"/>
      <c r="MZF2865" s="46"/>
      <c r="MZG2865" s="46"/>
      <c r="MZH2865" s="46"/>
      <c r="MZI2865" s="46"/>
      <c r="MZJ2865" s="46"/>
      <c r="MZK2865" s="46"/>
      <c r="MZL2865" s="46"/>
      <c r="MZM2865" s="46"/>
      <c r="MZN2865" s="46"/>
      <c r="MZO2865" s="46"/>
      <c r="MZP2865" s="46"/>
      <c r="MZQ2865" s="46"/>
      <c r="MZR2865" s="46"/>
      <c r="MZS2865" s="46"/>
      <c r="MZT2865" s="46"/>
      <c r="MZU2865" s="46"/>
      <c r="MZV2865" s="46"/>
      <c r="MZW2865" s="46"/>
      <c r="MZX2865" s="46"/>
      <c r="MZY2865" s="46"/>
      <c r="MZZ2865" s="46"/>
      <c r="NAA2865" s="46"/>
      <c r="NAB2865" s="46"/>
      <c r="NAC2865" s="46"/>
      <c r="NAD2865" s="46"/>
      <c r="NAE2865" s="46"/>
      <c r="NAF2865" s="46"/>
      <c r="NAG2865" s="46"/>
      <c r="NAH2865" s="46"/>
      <c r="NAI2865" s="46"/>
      <c r="NAJ2865" s="46"/>
      <c r="NAK2865" s="46"/>
      <c r="NAL2865" s="46"/>
      <c r="NAM2865" s="46"/>
      <c r="NAN2865" s="46"/>
      <c r="NAO2865" s="46"/>
      <c r="NAP2865" s="46"/>
      <c r="NAQ2865" s="46"/>
      <c r="NAR2865" s="46"/>
      <c r="NAS2865" s="46"/>
      <c r="NAT2865" s="46"/>
      <c r="NAU2865" s="46"/>
      <c r="NAV2865" s="46"/>
      <c r="NAW2865" s="46"/>
      <c r="NAX2865" s="46"/>
      <c r="NAY2865" s="46"/>
      <c r="NAZ2865" s="46"/>
      <c r="NBA2865" s="46"/>
      <c r="NBB2865" s="46"/>
      <c r="NBC2865" s="46"/>
      <c r="NBD2865" s="46"/>
      <c r="NBE2865" s="46"/>
      <c r="NBF2865" s="46"/>
      <c r="NBG2865" s="46"/>
      <c r="NBH2865" s="46"/>
      <c r="NBI2865" s="46"/>
      <c r="NBJ2865" s="46"/>
      <c r="NBK2865" s="46"/>
      <c r="NBL2865" s="46"/>
      <c r="NBM2865" s="46"/>
      <c r="NBN2865" s="46"/>
      <c r="NBO2865" s="46"/>
      <c r="NBP2865" s="46"/>
      <c r="NBQ2865" s="46"/>
      <c r="NBR2865" s="46"/>
      <c r="NBS2865" s="46"/>
      <c r="NBT2865" s="46"/>
      <c r="NBU2865" s="46"/>
      <c r="NBV2865" s="46"/>
      <c r="NBW2865" s="46"/>
      <c r="NBX2865" s="46"/>
      <c r="NBY2865" s="46"/>
      <c r="NBZ2865" s="46"/>
      <c r="NCA2865" s="46"/>
      <c r="NCB2865" s="46"/>
      <c r="NCC2865" s="46"/>
      <c r="NCD2865" s="46"/>
      <c r="NCE2865" s="46"/>
      <c r="NCF2865" s="46"/>
      <c r="NCG2865" s="46"/>
      <c r="NCH2865" s="46"/>
      <c r="NCI2865" s="46"/>
      <c r="NCJ2865" s="46"/>
      <c r="NCK2865" s="46"/>
      <c r="NCL2865" s="46"/>
      <c r="NCM2865" s="46"/>
      <c r="NCN2865" s="46"/>
      <c r="NCO2865" s="46"/>
      <c r="NCP2865" s="46"/>
      <c r="NCQ2865" s="46"/>
      <c r="NCR2865" s="46"/>
      <c r="NCS2865" s="46"/>
      <c r="NCT2865" s="46"/>
      <c r="NCU2865" s="46"/>
      <c r="NCV2865" s="46"/>
      <c r="NCW2865" s="46"/>
      <c r="NCX2865" s="46"/>
      <c r="NCY2865" s="46"/>
      <c r="NCZ2865" s="46"/>
      <c r="NDA2865" s="46"/>
      <c r="NDB2865" s="46"/>
      <c r="NDC2865" s="46"/>
      <c r="NDD2865" s="46"/>
      <c r="NDE2865" s="46"/>
      <c r="NDF2865" s="46"/>
      <c r="NDG2865" s="46"/>
      <c r="NDH2865" s="46"/>
      <c r="NDI2865" s="46"/>
      <c r="NDJ2865" s="46"/>
      <c r="NDK2865" s="46"/>
      <c r="NDL2865" s="46"/>
      <c r="NDM2865" s="46"/>
      <c r="NDN2865" s="46"/>
      <c r="NDO2865" s="46"/>
      <c r="NDP2865" s="46"/>
      <c r="NDQ2865" s="46"/>
      <c r="NDR2865" s="46"/>
      <c r="NDS2865" s="46"/>
      <c r="NDT2865" s="46"/>
      <c r="NDU2865" s="46"/>
      <c r="NDV2865" s="46"/>
      <c r="NDW2865" s="46"/>
      <c r="NDX2865" s="46"/>
      <c r="NDY2865" s="46"/>
      <c r="NDZ2865" s="46"/>
      <c r="NEA2865" s="46"/>
      <c r="NEB2865" s="46"/>
      <c r="NEC2865" s="46"/>
      <c r="NED2865" s="46"/>
      <c r="NEE2865" s="46"/>
      <c r="NEF2865" s="46"/>
      <c r="NEG2865" s="46"/>
      <c r="NEH2865" s="46"/>
      <c r="NEI2865" s="46"/>
      <c r="NEJ2865" s="46"/>
      <c r="NEK2865" s="46"/>
      <c r="NEL2865" s="46"/>
      <c r="NEM2865" s="46"/>
      <c r="NEN2865" s="46"/>
      <c r="NEO2865" s="46"/>
      <c r="NEP2865" s="46"/>
      <c r="NEQ2865" s="46"/>
      <c r="NER2865" s="46"/>
      <c r="NES2865" s="46"/>
      <c r="NET2865" s="46"/>
      <c r="NEU2865" s="46"/>
      <c r="NEV2865" s="46"/>
      <c r="NEW2865" s="46"/>
      <c r="NEX2865" s="46"/>
      <c r="NEY2865" s="46"/>
      <c r="NEZ2865" s="46"/>
      <c r="NFA2865" s="46"/>
      <c r="NFB2865" s="46"/>
      <c r="NFC2865" s="46"/>
      <c r="NFD2865" s="46"/>
      <c r="NFE2865" s="46"/>
      <c r="NFF2865" s="46"/>
      <c r="NFG2865" s="46"/>
      <c r="NFH2865" s="46"/>
      <c r="NFI2865" s="46"/>
      <c r="NFJ2865" s="46"/>
      <c r="NFK2865" s="46"/>
      <c r="NFL2865" s="46"/>
      <c r="NFM2865" s="46"/>
      <c r="NFN2865" s="46"/>
      <c r="NFO2865" s="46"/>
      <c r="NFP2865" s="46"/>
      <c r="NFQ2865" s="46"/>
      <c r="NFR2865" s="46"/>
      <c r="NFS2865" s="46"/>
      <c r="NFT2865" s="46"/>
      <c r="NFU2865" s="46"/>
      <c r="NFV2865" s="46"/>
      <c r="NFW2865" s="46"/>
      <c r="NFX2865" s="46"/>
      <c r="NFY2865" s="46"/>
      <c r="NFZ2865" s="46"/>
      <c r="NGA2865" s="46"/>
      <c r="NGB2865" s="46"/>
      <c r="NGC2865" s="46"/>
      <c r="NGD2865" s="46"/>
      <c r="NGE2865" s="46"/>
      <c r="NGF2865" s="46"/>
      <c r="NGG2865" s="46"/>
      <c r="NGH2865" s="46"/>
      <c r="NGI2865" s="46"/>
      <c r="NGJ2865" s="46"/>
      <c r="NGK2865" s="46"/>
      <c r="NGL2865" s="46"/>
      <c r="NGM2865" s="46"/>
      <c r="NGN2865" s="46"/>
      <c r="NGO2865" s="46"/>
      <c r="NGP2865" s="46"/>
      <c r="NGQ2865" s="46"/>
      <c r="NGR2865" s="46"/>
      <c r="NGS2865" s="46"/>
      <c r="NGT2865" s="46"/>
      <c r="NGU2865" s="46"/>
      <c r="NGV2865" s="46"/>
      <c r="NGW2865" s="46"/>
      <c r="NGX2865" s="46"/>
      <c r="NGY2865" s="46"/>
      <c r="NGZ2865" s="46"/>
      <c r="NHA2865" s="46"/>
      <c r="NHB2865" s="46"/>
      <c r="NHC2865" s="46"/>
      <c r="NHD2865" s="46"/>
      <c r="NHE2865" s="46"/>
      <c r="NHF2865" s="46"/>
      <c r="NHG2865" s="46"/>
      <c r="NHH2865" s="46"/>
      <c r="NHI2865" s="46"/>
      <c r="NHJ2865" s="46"/>
      <c r="NHK2865" s="46"/>
      <c r="NHL2865" s="46"/>
      <c r="NHM2865" s="46"/>
      <c r="NHN2865" s="46"/>
      <c r="NHO2865" s="46"/>
      <c r="NHP2865" s="46"/>
      <c r="NHQ2865" s="46"/>
      <c r="NHR2865" s="46"/>
      <c r="NHS2865" s="46"/>
      <c r="NHT2865" s="46"/>
      <c r="NHU2865" s="46"/>
      <c r="NHV2865" s="46"/>
      <c r="NHW2865" s="46"/>
      <c r="NHX2865" s="46"/>
      <c r="NHY2865" s="46"/>
      <c r="NHZ2865" s="46"/>
      <c r="NIA2865" s="46"/>
      <c r="NIB2865" s="46"/>
      <c r="NIC2865" s="46"/>
      <c r="NID2865" s="46"/>
      <c r="NIE2865" s="46"/>
      <c r="NIF2865" s="46"/>
      <c r="NIG2865" s="46"/>
      <c r="NIH2865" s="46"/>
      <c r="NII2865" s="46"/>
      <c r="NIJ2865" s="46"/>
      <c r="NIK2865" s="46"/>
      <c r="NIL2865" s="46"/>
      <c r="NIM2865" s="46"/>
      <c r="NIN2865" s="46"/>
      <c r="NIO2865" s="46"/>
      <c r="NIP2865" s="46"/>
      <c r="NIQ2865" s="46"/>
      <c r="NIR2865" s="46"/>
      <c r="NIS2865" s="46"/>
      <c r="NIT2865" s="46"/>
      <c r="NIU2865" s="46"/>
      <c r="NIV2865" s="46"/>
      <c r="NIW2865" s="46"/>
      <c r="NIX2865" s="46"/>
      <c r="NIY2865" s="46"/>
      <c r="NIZ2865" s="46"/>
      <c r="NJA2865" s="46"/>
      <c r="NJB2865" s="46"/>
      <c r="NJC2865" s="46"/>
      <c r="NJD2865" s="46"/>
      <c r="NJE2865" s="46"/>
      <c r="NJF2865" s="46"/>
      <c r="NJG2865" s="46"/>
      <c r="NJH2865" s="46"/>
      <c r="NJI2865" s="46"/>
      <c r="NJJ2865" s="46"/>
      <c r="NJK2865" s="46"/>
      <c r="NJL2865" s="46"/>
      <c r="NJM2865" s="46"/>
      <c r="NJN2865" s="46"/>
      <c r="NJO2865" s="46"/>
      <c r="NJP2865" s="46"/>
      <c r="NJQ2865" s="46"/>
      <c r="NJR2865" s="46"/>
      <c r="NJS2865" s="46"/>
      <c r="NJT2865" s="46"/>
      <c r="NJU2865" s="46"/>
      <c r="NJV2865" s="46"/>
      <c r="NJW2865" s="46"/>
      <c r="NJX2865" s="46"/>
      <c r="NJY2865" s="46"/>
      <c r="NJZ2865" s="46"/>
      <c r="NKA2865" s="46"/>
      <c r="NKB2865" s="46"/>
      <c r="NKC2865" s="46"/>
      <c r="NKD2865" s="46"/>
      <c r="NKE2865" s="46"/>
      <c r="NKF2865" s="46"/>
      <c r="NKG2865" s="46"/>
      <c r="NKH2865" s="46"/>
      <c r="NKI2865" s="46"/>
      <c r="NKJ2865" s="46"/>
      <c r="NKK2865" s="46"/>
      <c r="NKL2865" s="46"/>
      <c r="NKM2865" s="46"/>
      <c r="NKN2865" s="46"/>
      <c r="NKO2865" s="46"/>
      <c r="NKP2865" s="46"/>
      <c r="NKQ2865" s="46"/>
      <c r="NKR2865" s="46"/>
      <c r="NKS2865" s="46"/>
      <c r="NKT2865" s="46"/>
      <c r="NKU2865" s="46"/>
      <c r="NKV2865" s="46"/>
      <c r="NKW2865" s="46"/>
      <c r="NKX2865" s="46"/>
      <c r="NKY2865" s="46"/>
      <c r="NKZ2865" s="46"/>
      <c r="NLA2865" s="46"/>
      <c r="NLB2865" s="46"/>
      <c r="NLC2865" s="46"/>
      <c r="NLD2865" s="46"/>
      <c r="NLE2865" s="46"/>
      <c r="NLF2865" s="46"/>
      <c r="NLG2865" s="46"/>
      <c r="NLH2865" s="46"/>
      <c r="NLI2865" s="46"/>
      <c r="NLJ2865" s="46"/>
      <c r="NLK2865" s="46"/>
      <c r="NLL2865" s="46"/>
      <c r="NLM2865" s="46"/>
      <c r="NLN2865" s="46"/>
      <c r="NLO2865" s="46"/>
      <c r="NLP2865" s="46"/>
      <c r="NLQ2865" s="46"/>
      <c r="NLR2865" s="46"/>
      <c r="NLS2865" s="46"/>
      <c r="NLT2865" s="46"/>
      <c r="NLU2865" s="46"/>
      <c r="NLV2865" s="46"/>
      <c r="NLW2865" s="46"/>
      <c r="NLX2865" s="46"/>
      <c r="NLY2865" s="46"/>
      <c r="NLZ2865" s="46"/>
      <c r="NMA2865" s="46"/>
      <c r="NMB2865" s="46"/>
      <c r="NMC2865" s="46"/>
      <c r="NMD2865" s="46"/>
      <c r="NME2865" s="46"/>
      <c r="NMF2865" s="46"/>
      <c r="NMG2865" s="46"/>
      <c r="NMH2865" s="46"/>
      <c r="NMI2865" s="46"/>
      <c r="NMJ2865" s="46"/>
      <c r="NMK2865" s="46"/>
      <c r="NML2865" s="46"/>
      <c r="NMM2865" s="46"/>
      <c r="NMN2865" s="46"/>
      <c r="NMO2865" s="46"/>
      <c r="NMP2865" s="46"/>
      <c r="NMQ2865" s="46"/>
      <c r="NMR2865" s="46"/>
      <c r="NMS2865" s="46"/>
      <c r="NMT2865" s="46"/>
      <c r="NMU2865" s="46"/>
      <c r="NMV2865" s="46"/>
      <c r="NMW2865" s="46"/>
      <c r="NMX2865" s="46"/>
      <c r="NMY2865" s="46"/>
      <c r="NMZ2865" s="46"/>
      <c r="NNA2865" s="46"/>
      <c r="NNB2865" s="46"/>
      <c r="NNC2865" s="46"/>
      <c r="NND2865" s="46"/>
      <c r="NNE2865" s="46"/>
      <c r="NNF2865" s="46"/>
      <c r="NNG2865" s="46"/>
      <c r="NNH2865" s="46"/>
      <c r="NNI2865" s="46"/>
      <c r="NNJ2865" s="46"/>
      <c r="NNK2865" s="46"/>
      <c r="NNL2865" s="46"/>
      <c r="NNM2865" s="46"/>
      <c r="NNN2865" s="46"/>
      <c r="NNO2865" s="46"/>
      <c r="NNP2865" s="46"/>
      <c r="NNQ2865" s="46"/>
      <c r="NNR2865" s="46"/>
      <c r="NNS2865" s="46"/>
      <c r="NNT2865" s="46"/>
      <c r="NNU2865" s="46"/>
      <c r="NNV2865" s="46"/>
      <c r="NNW2865" s="46"/>
      <c r="NNX2865" s="46"/>
      <c r="NNY2865" s="46"/>
      <c r="NNZ2865" s="46"/>
      <c r="NOA2865" s="46"/>
      <c r="NOB2865" s="46"/>
      <c r="NOC2865" s="46"/>
      <c r="NOD2865" s="46"/>
      <c r="NOE2865" s="46"/>
      <c r="NOF2865" s="46"/>
      <c r="NOG2865" s="46"/>
      <c r="NOH2865" s="46"/>
      <c r="NOI2865" s="46"/>
      <c r="NOJ2865" s="46"/>
      <c r="NOK2865" s="46"/>
      <c r="NOL2865" s="46"/>
      <c r="NOM2865" s="46"/>
      <c r="NON2865" s="46"/>
      <c r="NOO2865" s="46"/>
      <c r="NOP2865" s="46"/>
      <c r="NOQ2865" s="46"/>
      <c r="NOR2865" s="46"/>
      <c r="NOS2865" s="46"/>
      <c r="NOT2865" s="46"/>
      <c r="NOU2865" s="46"/>
      <c r="NOV2865" s="46"/>
      <c r="NOW2865" s="46"/>
      <c r="NOX2865" s="46"/>
      <c r="NOY2865" s="46"/>
      <c r="NOZ2865" s="46"/>
      <c r="NPA2865" s="46"/>
      <c r="NPB2865" s="46"/>
      <c r="NPC2865" s="46"/>
      <c r="NPD2865" s="46"/>
      <c r="NPE2865" s="46"/>
      <c r="NPF2865" s="46"/>
      <c r="NPG2865" s="46"/>
      <c r="NPH2865" s="46"/>
      <c r="NPI2865" s="46"/>
      <c r="NPJ2865" s="46"/>
      <c r="NPK2865" s="46"/>
      <c r="NPL2865" s="46"/>
      <c r="NPM2865" s="46"/>
      <c r="NPN2865" s="46"/>
      <c r="NPO2865" s="46"/>
      <c r="NPP2865" s="46"/>
      <c r="NPQ2865" s="46"/>
      <c r="NPR2865" s="46"/>
      <c r="NPS2865" s="46"/>
      <c r="NPT2865" s="46"/>
      <c r="NPU2865" s="46"/>
      <c r="NPV2865" s="46"/>
      <c r="NPW2865" s="46"/>
      <c r="NPX2865" s="46"/>
      <c r="NPY2865" s="46"/>
      <c r="NPZ2865" s="46"/>
      <c r="NQA2865" s="46"/>
      <c r="NQB2865" s="46"/>
      <c r="NQC2865" s="46"/>
      <c r="NQD2865" s="46"/>
      <c r="NQE2865" s="46"/>
      <c r="NQF2865" s="46"/>
      <c r="NQG2865" s="46"/>
      <c r="NQH2865" s="46"/>
      <c r="NQI2865" s="46"/>
      <c r="NQJ2865" s="46"/>
      <c r="NQK2865" s="46"/>
      <c r="NQL2865" s="46"/>
      <c r="NQM2865" s="46"/>
      <c r="NQN2865" s="46"/>
      <c r="NQO2865" s="46"/>
      <c r="NQP2865" s="46"/>
      <c r="NQQ2865" s="46"/>
      <c r="NQR2865" s="46"/>
      <c r="NQS2865" s="46"/>
      <c r="NQT2865" s="46"/>
      <c r="NQU2865" s="46"/>
      <c r="NQV2865" s="46"/>
      <c r="NQW2865" s="46"/>
      <c r="NQX2865" s="46"/>
      <c r="NQY2865" s="46"/>
      <c r="NQZ2865" s="46"/>
      <c r="NRA2865" s="46"/>
      <c r="NRB2865" s="46"/>
      <c r="NRC2865" s="46"/>
      <c r="NRD2865" s="46"/>
      <c r="NRE2865" s="46"/>
      <c r="NRF2865" s="46"/>
      <c r="NRG2865" s="46"/>
      <c r="NRH2865" s="46"/>
      <c r="NRI2865" s="46"/>
      <c r="NRJ2865" s="46"/>
      <c r="NRK2865" s="46"/>
      <c r="NRL2865" s="46"/>
      <c r="NRM2865" s="46"/>
      <c r="NRN2865" s="46"/>
      <c r="NRO2865" s="46"/>
      <c r="NRP2865" s="46"/>
      <c r="NRQ2865" s="46"/>
      <c r="NRR2865" s="46"/>
      <c r="NRS2865" s="46"/>
      <c r="NRT2865" s="46"/>
      <c r="NRU2865" s="46"/>
      <c r="NRV2865" s="46"/>
      <c r="NRW2865" s="46"/>
      <c r="NRX2865" s="46"/>
      <c r="NRY2865" s="46"/>
      <c r="NRZ2865" s="46"/>
      <c r="NSA2865" s="46"/>
      <c r="NSB2865" s="46"/>
      <c r="NSC2865" s="46"/>
      <c r="NSD2865" s="46"/>
      <c r="NSE2865" s="46"/>
      <c r="NSF2865" s="46"/>
      <c r="NSG2865" s="46"/>
      <c r="NSH2865" s="46"/>
      <c r="NSI2865" s="46"/>
      <c r="NSJ2865" s="46"/>
      <c r="NSK2865" s="46"/>
      <c r="NSL2865" s="46"/>
      <c r="NSM2865" s="46"/>
      <c r="NSN2865" s="46"/>
      <c r="NSO2865" s="46"/>
      <c r="NSP2865" s="46"/>
      <c r="NSQ2865" s="46"/>
      <c r="NSR2865" s="46"/>
      <c r="NSS2865" s="46"/>
      <c r="NST2865" s="46"/>
      <c r="NSU2865" s="46"/>
      <c r="NSV2865" s="46"/>
      <c r="NSW2865" s="46"/>
      <c r="NSX2865" s="46"/>
      <c r="NSY2865" s="46"/>
      <c r="NSZ2865" s="46"/>
      <c r="NTA2865" s="46"/>
      <c r="NTB2865" s="46"/>
      <c r="NTC2865" s="46"/>
      <c r="NTD2865" s="46"/>
      <c r="NTE2865" s="46"/>
      <c r="NTF2865" s="46"/>
      <c r="NTG2865" s="46"/>
      <c r="NTH2865" s="46"/>
      <c r="NTI2865" s="46"/>
      <c r="NTJ2865" s="46"/>
      <c r="NTK2865" s="46"/>
      <c r="NTL2865" s="46"/>
      <c r="NTM2865" s="46"/>
      <c r="NTN2865" s="46"/>
      <c r="NTO2865" s="46"/>
      <c r="NTP2865" s="46"/>
      <c r="NTQ2865" s="46"/>
      <c r="NTR2865" s="46"/>
      <c r="NTS2865" s="46"/>
      <c r="NTT2865" s="46"/>
      <c r="NTU2865" s="46"/>
      <c r="NTV2865" s="46"/>
      <c r="NTW2865" s="46"/>
      <c r="NTX2865" s="46"/>
      <c r="NTY2865" s="46"/>
      <c r="NTZ2865" s="46"/>
      <c r="NUA2865" s="46"/>
      <c r="NUB2865" s="46"/>
      <c r="NUC2865" s="46"/>
      <c r="NUD2865" s="46"/>
      <c r="NUE2865" s="46"/>
      <c r="NUF2865" s="46"/>
      <c r="NUG2865" s="46"/>
      <c r="NUH2865" s="46"/>
      <c r="NUI2865" s="46"/>
      <c r="NUJ2865" s="46"/>
      <c r="NUK2865" s="46"/>
      <c r="NUL2865" s="46"/>
      <c r="NUM2865" s="46"/>
      <c r="NUN2865" s="46"/>
      <c r="NUO2865" s="46"/>
      <c r="NUP2865" s="46"/>
      <c r="NUQ2865" s="46"/>
      <c r="NUR2865" s="46"/>
      <c r="NUS2865" s="46"/>
      <c r="NUT2865" s="46"/>
      <c r="NUU2865" s="46"/>
      <c r="NUV2865" s="46"/>
      <c r="NUW2865" s="46"/>
      <c r="NUX2865" s="46"/>
      <c r="NUY2865" s="46"/>
      <c r="NUZ2865" s="46"/>
      <c r="NVA2865" s="46"/>
      <c r="NVB2865" s="46"/>
      <c r="NVC2865" s="46"/>
      <c r="NVD2865" s="46"/>
      <c r="NVE2865" s="46"/>
      <c r="NVF2865" s="46"/>
      <c r="NVG2865" s="46"/>
      <c r="NVH2865" s="46"/>
      <c r="NVI2865" s="46"/>
      <c r="NVJ2865" s="46"/>
      <c r="NVK2865" s="46"/>
      <c r="NVL2865" s="46"/>
      <c r="NVM2865" s="46"/>
      <c r="NVN2865" s="46"/>
      <c r="NVO2865" s="46"/>
      <c r="NVP2865" s="46"/>
      <c r="NVQ2865" s="46"/>
      <c r="NVR2865" s="46"/>
      <c r="NVS2865" s="46"/>
      <c r="NVT2865" s="46"/>
      <c r="NVU2865" s="46"/>
      <c r="NVV2865" s="46"/>
      <c r="NVW2865" s="46"/>
      <c r="NVX2865" s="46"/>
      <c r="NVY2865" s="46"/>
      <c r="NVZ2865" s="46"/>
      <c r="NWA2865" s="46"/>
      <c r="NWB2865" s="46"/>
      <c r="NWC2865" s="46"/>
      <c r="NWD2865" s="46"/>
      <c r="NWE2865" s="46"/>
      <c r="NWF2865" s="46"/>
      <c r="NWG2865" s="46"/>
      <c r="NWH2865" s="46"/>
      <c r="NWI2865" s="46"/>
      <c r="NWJ2865" s="46"/>
      <c r="NWK2865" s="46"/>
      <c r="NWL2865" s="46"/>
      <c r="NWM2865" s="46"/>
      <c r="NWN2865" s="46"/>
      <c r="NWO2865" s="46"/>
      <c r="NWP2865" s="46"/>
      <c r="NWQ2865" s="46"/>
      <c r="NWR2865" s="46"/>
      <c r="NWS2865" s="46"/>
      <c r="NWT2865" s="46"/>
      <c r="NWU2865" s="46"/>
      <c r="NWV2865" s="46"/>
      <c r="NWW2865" s="46"/>
      <c r="NWX2865" s="46"/>
      <c r="NWY2865" s="46"/>
      <c r="NWZ2865" s="46"/>
      <c r="NXA2865" s="46"/>
      <c r="NXB2865" s="46"/>
      <c r="NXC2865" s="46"/>
      <c r="NXD2865" s="46"/>
      <c r="NXE2865" s="46"/>
      <c r="NXF2865" s="46"/>
      <c r="NXG2865" s="46"/>
      <c r="NXH2865" s="46"/>
      <c r="NXI2865" s="46"/>
      <c r="NXJ2865" s="46"/>
      <c r="NXK2865" s="46"/>
      <c r="NXL2865" s="46"/>
      <c r="NXM2865" s="46"/>
      <c r="NXN2865" s="46"/>
      <c r="NXO2865" s="46"/>
      <c r="NXP2865" s="46"/>
      <c r="NXQ2865" s="46"/>
      <c r="NXR2865" s="46"/>
      <c r="NXS2865" s="46"/>
      <c r="NXT2865" s="46"/>
      <c r="NXU2865" s="46"/>
      <c r="NXV2865" s="46"/>
      <c r="NXW2865" s="46"/>
      <c r="NXX2865" s="46"/>
      <c r="NXY2865" s="46"/>
      <c r="NXZ2865" s="46"/>
      <c r="NYA2865" s="46"/>
      <c r="NYB2865" s="46"/>
      <c r="NYC2865" s="46"/>
      <c r="NYD2865" s="46"/>
      <c r="NYE2865" s="46"/>
      <c r="NYF2865" s="46"/>
      <c r="NYG2865" s="46"/>
      <c r="NYH2865" s="46"/>
      <c r="NYI2865" s="46"/>
      <c r="NYJ2865" s="46"/>
      <c r="NYK2865" s="46"/>
      <c r="NYL2865" s="46"/>
      <c r="NYM2865" s="46"/>
      <c r="NYN2865" s="46"/>
      <c r="NYO2865" s="46"/>
      <c r="NYP2865" s="46"/>
      <c r="NYQ2865" s="46"/>
      <c r="NYR2865" s="46"/>
      <c r="NYS2865" s="46"/>
      <c r="NYT2865" s="46"/>
      <c r="NYU2865" s="46"/>
      <c r="NYV2865" s="46"/>
      <c r="NYW2865" s="46"/>
      <c r="NYX2865" s="46"/>
      <c r="NYY2865" s="46"/>
      <c r="NYZ2865" s="46"/>
      <c r="NZA2865" s="46"/>
      <c r="NZB2865" s="46"/>
      <c r="NZC2865" s="46"/>
      <c r="NZD2865" s="46"/>
      <c r="NZE2865" s="46"/>
      <c r="NZF2865" s="46"/>
      <c r="NZG2865" s="46"/>
      <c r="NZH2865" s="46"/>
      <c r="NZI2865" s="46"/>
      <c r="NZJ2865" s="46"/>
      <c r="NZK2865" s="46"/>
      <c r="NZL2865" s="46"/>
      <c r="NZM2865" s="46"/>
      <c r="NZN2865" s="46"/>
      <c r="NZO2865" s="46"/>
      <c r="NZP2865" s="46"/>
      <c r="NZQ2865" s="46"/>
      <c r="NZR2865" s="46"/>
      <c r="NZS2865" s="46"/>
      <c r="NZT2865" s="46"/>
      <c r="NZU2865" s="46"/>
      <c r="NZV2865" s="46"/>
      <c r="NZW2865" s="46"/>
      <c r="NZX2865" s="46"/>
      <c r="NZY2865" s="46"/>
      <c r="NZZ2865" s="46"/>
      <c r="OAA2865" s="46"/>
      <c r="OAB2865" s="46"/>
      <c r="OAC2865" s="46"/>
      <c r="OAD2865" s="46"/>
      <c r="OAE2865" s="46"/>
      <c r="OAF2865" s="46"/>
      <c r="OAG2865" s="46"/>
      <c r="OAH2865" s="46"/>
      <c r="OAI2865" s="46"/>
      <c r="OAJ2865" s="46"/>
      <c r="OAK2865" s="46"/>
      <c r="OAL2865" s="46"/>
      <c r="OAM2865" s="46"/>
      <c r="OAN2865" s="46"/>
      <c r="OAO2865" s="46"/>
      <c r="OAP2865" s="46"/>
      <c r="OAQ2865" s="46"/>
      <c r="OAR2865" s="46"/>
      <c r="OAS2865" s="46"/>
      <c r="OAT2865" s="46"/>
      <c r="OAU2865" s="46"/>
      <c r="OAV2865" s="46"/>
      <c r="OAW2865" s="46"/>
      <c r="OAX2865" s="46"/>
      <c r="OAY2865" s="46"/>
      <c r="OAZ2865" s="46"/>
      <c r="OBA2865" s="46"/>
      <c r="OBB2865" s="46"/>
      <c r="OBC2865" s="46"/>
      <c r="OBD2865" s="46"/>
      <c r="OBE2865" s="46"/>
      <c r="OBF2865" s="46"/>
      <c r="OBG2865" s="46"/>
      <c r="OBH2865" s="46"/>
      <c r="OBI2865" s="46"/>
      <c r="OBJ2865" s="46"/>
      <c r="OBK2865" s="46"/>
      <c r="OBL2865" s="46"/>
      <c r="OBM2865" s="46"/>
      <c r="OBN2865" s="46"/>
      <c r="OBO2865" s="46"/>
      <c r="OBP2865" s="46"/>
      <c r="OBQ2865" s="46"/>
      <c r="OBR2865" s="46"/>
      <c r="OBS2865" s="46"/>
      <c r="OBT2865" s="46"/>
      <c r="OBU2865" s="46"/>
      <c r="OBV2865" s="46"/>
      <c r="OBW2865" s="46"/>
      <c r="OBX2865" s="46"/>
      <c r="OBY2865" s="46"/>
      <c r="OBZ2865" s="46"/>
      <c r="OCA2865" s="46"/>
      <c r="OCB2865" s="46"/>
      <c r="OCC2865" s="46"/>
      <c r="OCD2865" s="46"/>
      <c r="OCE2865" s="46"/>
      <c r="OCF2865" s="46"/>
      <c r="OCG2865" s="46"/>
      <c r="OCH2865" s="46"/>
      <c r="OCI2865" s="46"/>
      <c r="OCJ2865" s="46"/>
      <c r="OCK2865" s="46"/>
      <c r="OCL2865" s="46"/>
      <c r="OCM2865" s="46"/>
      <c r="OCN2865" s="46"/>
      <c r="OCO2865" s="46"/>
      <c r="OCP2865" s="46"/>
      <c r="OCQ2865" s="46"/>
      <c r="OCR2865" s="46"/>
      <c r="OCS2865" s="46"/>
      <c r="OCT2865" s="46"/>
      <c r="OCU2865" s="46"/>
      <c r="OCV2865" s="46"/>
      <c r="OCW2865" s="46"/>
      <c r="OCX2865" s="46"/>
      <c r="OCY2865" s="46"/>
      <c r="OCZ2865" s="46"/>
      <c r="ODA2865" s="46"/>
      <c r="ODB2865" s="46"/>
      <c r="ODC2865" s="46"/>
      <c r="ODD2865" s="46"/>
      <c r="ODE2865" s="46"/>
      <c r="ODF2865" s="46"/>
      <c r="ODG2865" s="46"/>
      <c r="ODH2865" s="46"/>
      <c r="ODI2865" s="46"/>
      <c r="ODJ2865" s="46"/>
      <c r="ODK2865" s="46"/>
      <c r="ODL2865" s="46"/>
      <c r="ODM2865" s="46"/>
      <c r="ODN2865" s="46"/>
      <c r="ODO2865" s="46"/>
      <c r="ODP2865" s="46"/>
      <c r="ODQ2865" s="46"/>
      <c r="ODR2865" s="46"/>
      <c r="ODS2865" s="46"/>
      <c r="ODT2865" s="46"/>
      <c r="ODU2865" s="46"/>
      <c r="ODV2865" s="46"/>
      <c r="ODW2865" s="46"/>
      <c r="ODX2865" s="46"/>
      <c r="ODY2865" s="46"/>
      <c r="ODZ2865" s="46"/>
      <c r="OEA2865" s="46"/>
      <c r="OEB2865" s="46"/>
      <c r="OEC2865" s="46"/>
      <c r="OED2865" s="46"/>
      <c r="OEE2865" s="46"/>
      <c r="OEF2865" s="46"/>
      <c r="OEG2865" s="46"/>
      <c r="OEH2865" s="46"/>
      <c r="OEI2865" s="46"/>
      <c r="OEJ2865" s="46"/>
      <c r="OEK2865" s="46"/>
      <c r="OEL2865" s="46"/>
      <c r="OEM2865" s="46"/>
      <c r="OEN2865" s="46"/>
      <c r="OEO2865" s="46"/>
      <c r="OEP2865" s="46"/>
      <c r="OEQ2865" s="46"/>
      <c r="OER2865" s="46"/>
      <c r="OES2865" s="46"/>
      <c r="OET2865" s="46"/>
      <c r="OEU2865" s="46"/>
      <c r="OEV2865" s="46"/>
      <c r="OEW2865" s="46"/>
      <c r="OEX2865" s="46"/>
      <c r="OEY2865" s="46"/>
      <c r="OEZ2865" s="46"/>
      <c r="OFA2865" s="46"/>
      <c r="OFB2865" s="46"/>
      <c r="OFC2865" s="46"/>
      <c r="OFD2865" s="46"/>
      <c r="OFE2865" s="46"/>
      <c r="OFF2865" s="46"/>
      <c r="OFG2865" s="46"/>
      <c r="OFH2865" s="46"/>
      <c r="OFI2865" s="46"/>
      <c r="OFJ2865" s="46"/>
      <c r="OFK2865" s="46"/>
      <c r="OFL2865" s="46"/>
      <c r="OFM2865" s="46"/>
      <c r="OFN2865" s="46"/>
      <c r="OFO2865" s="46"/>
      <c r="OFP2865" s="46"/>
      <c r="OFQ2865" s="46"/>
      <c r="OFR2865" s="46"/>
      <c r="OFS2865" s="46"/>
      <c r="OFT2865" s="46"/>
      <c r="OFU2865" s="46"/>
      <c r="OFV2865" s="46"/>
      <c r="OFW2865" s="46"/>
      <c r="OFX2865" s="46"/>
      <c r="OFY2865" s="46"/>
      <c r="OFZ2865" s="46"/>
      <c r="OGA2865" s="46"/>
      <c r="OGB2865" s="46"/>
      <c r="OGC2865" s="46"/>
      <c r="OGD2865" s="46"/>
      <c r="OGE2865" s="46"/>
      <c r="OGF2865" s="46"/>
      <c r="OGG2865" s="46"/>
      <c r="OGH2865" s="46"/>
      <c r="OGI2865" s="46"/>
      <c r="OGJ2865" s="46"/>
      <c r="OGK2865" s="46"/>
      <c r="OGL2865" s="46"/>
      <c r="OGM2865" s="46"/>
      <c r="OGN2865" s="46"/>
      <c r="OGO2865" s="46"/>
      <c r="OGP2865" s="46"/>
      <c r="OGQ2865" s="46"/>
      <c r="OGR2865" s="46"/>
      <c r="OGS2865" s="46"/>
      <c r="OGT2865" s="46"/>
      <c r="OGU2865" s="46"/>
      <c r="OGV2865" s="46"/>
      <c r="OGW2865" s="46"/>
      <c r="OGX2865" s="46"/>
      <c r="OGY2865" s="46"/>
      <c r="OGZ2865" s="46"/>
      <c r="OHA2865" s="46"/>
      <c r="OHB2865" s="46"/>
      <c r="OHC2865" s="46"/>
      <c r="OHD2865" s="46"/>
      <c r="OHE2865" s="46"/>
      <c r="OHF2865" s="46"/>
      <c r="OHG2865" s="46"/>
      <c r="OHH2865" s="46"/>
      <c r="OHI2865" s="46"/>
      <c r="OHJ2865" s="46"/>
      <c r="OHK2865" s="46"/>
      <c r="OHL2865" s="46"/>
      <c r="OHM2865" s="46"/>
      <c r="OHN2865" s="46"/>
      <c r="OHO2865" s="46"/>
      <c r="OHP2865" s="46"/>
      <c r="OHQ2865" s="46"/>
      <c r="OHR2865" s="46"/>
      <c r="OHS2865" s="46"/>
      <c r="OHT2865" s="46"/>
      <c r="OHU2865" s="46"/>
      <c r="OHV2865" s="46"/>
      <c r="OHW2865" s="46"/>
      <c r="OHX2865" s="46"/>
      <c r="OHY2865" s="46"/>
      <c r="OHZ2865" s="46"/>
      <c r="OIA2865" s="46"/>
      <c r="OIB2865" s="46"/>
      <c r="OIC2865" s="46"/>
      <c r="OID2865" s="46"/>
      <c r="OIE2865" s="46"/>
      <c r="OIF2865" s="46"/>
      <c r="OIG2865" s="46"/>
      <c r="OIH2865" s="46"/>
      <c r="OII2865" s="46"/>
      <c r="OIJ2865" s="46"/>
      <c r="OIK2865" s="46"/>
      <c r="OIL2865" s="46"/>
      <c r="OIM2865" s="46"/>
      <c r="OIN2865" s="46"/>
      <c r="OIO2865" s="46"/>
      <c r="OIP2865" s="46"/>
      <c r="OIQ2865" s="46"/>
      <c r="OIR2865" s="46"/>
      <c r="OIS2865" s="46"/>
      <c r="OIT2865" s="46"/>
      <c r="OIU2865" s="46"/>
      <c r="OIV2865" s="46"/>
      <c r="OIW2865" s="46"/>
      <c r="OIX2865" s="46"/>
      <c r="OIY2865" s="46"/>
      <c r="OIZ2865" s="46"/>
      <c r="OJA2865" s="46"/>
      <c r="OJB2865" s="46"/>
      <c r="OJC2865" s="46"/>
      <c r="OJD2865" s="46"/>
      <c r="OJE2865" s="46"/>
      <c r="OJF2865" s="46"/>
      <c r="OJG2865" s="46"/>
      <c r="OJH2865" s="46"/>
      <c r="OJI2865" s="46"/>
      <c r="OJJ2865" s="46"/>
      <c r="OJK2865" s="46"/>
      <c r="OJL2865" s="46"/>
      <c r="OJM2865" s="46"/>
      <c r="OJN2865" s="46"/>
      <c r="OJO2865" s="46"/>
      <c r="OJP2865" s="46"/>
      <c r="OJQ2865" s="46"/>
      <c r="OJR2865" s="46"/>
      <c r="OJS2865" s="46"/>
      <c r="OJT2865" s="46"/>
      <c r="OJU2865" s="46"/>
      <c r="OJV2865" s="46"/>
      <c r="OJW2865" s="46"/>
      <c r="OJX2865" s="46"/>
      <c r="OJY2865" s="46"/>
      <c r="OJZ2865" s="46"/>
      <c r="OKA2865" s="46"/>
      <c r="OKB2865" s="46"/>
      <c r="OKC2865" s="46"/>
      <c r="OKD2865" s="46"/>
      <c r="OKE2865" s="46"/>
      <c r="OKF2865" s="46"/>
      <c r="OKG2865" s="46"/>
      <c r="OKH2865" s="46"/>
      <c r="OKI2865" s="46"/>
      <c r="OKJ2865" s="46"/>
      <c r="OKK2865" s="46"/>
      <c r="OKL2865" s="46"/>
      <c r="OKM2865" s="46"/>
      <c r="OKN2865" s="46"/>
      <c r="OKO2865" s="46"/>
      <c r="OKP2865" s="46"/>
      <c r="OKQ2865" s="46"/>
      <c r="OKR2865" s="46"/>
      <c r="OKS2865" s="46"/>
      <c r="OKT2865" s="46"/>
      <c r="OKU2865" s="46"/>
      <c r="OKV2865" s="46"/>
      <c r="OKW2865" s="46"/>
      <c r="OKX2865" s="46"/>
      <c r="OKY2865" s="46"/>
      <c r="OKZ2865" s="46"/>
      <c r="OLA2865" s="46"/>
      <c r="OLB2865" s="46"/>
      <c r="OLC2865" s="46"/>
      <c r="OLD2865" s="46"/>
      <c r="OLE2865" s="46"/>
      <c r="OLF2865" s="46"/>
      <c r="OLG2865" s="46"/>
      <c r="OLH2865" s="46"/>
      <c r="OLI2865" s="46"/>
      <c r="OLJ2865" s="46"/>
      <c r="OLK2865" s="46"/>
      <c r="OLL2865" s="46"/>
      <c r="OLM2865" s="46"/>
      <c r="OLN2865" s="46"/>
      <c r="OLO2865" s="46"/>
      <c r="OLP2865" s="46"/>
      <c r="OLQ2865" s="46"/>
      <c r="OLR2865" s="46"/>
      <c r="OLS2865" s="46"/>
      <c r="OLT2865" s="46"/>
      <c r="OLU2865" s="46"/>
      <c r="OLV2865" s="46"/>
      <c r="OLW2865" s="46"/>
      <c r="OLX2865" s="46"/>
      <c r="OLY2865" s="46"/>
      <c r="OLZ2865" s="46"/>
      <c r="OMA2865" s="46"/>
      <c r="OMB2865" s="46"/>
      <c r="OMC2865" s="46"/>
      <c r="OMD2865" s="46"/>
      <c r="OME2865" s="46"/>
      <c r="OMF2865" s="46"/>
      <c r="OMG2865" s="46"/>
      <c r="OMH2865" s="46"/>
      <c r="OMI2865" s="46"/>
      <c r="OMJ2865" s="46"/>
      <c r="OMK2865" s="46"/>
      <c r="OML2865" s="46"/>
      <c r="OMM2865" s="46"/>
      <c r="OMN2865" s="46"/>
      <c r="OMO2865" s="46"/>
      <c r="OMP2865" s="46"/>
      <c r="OMQ2865" s="46"/>
      <c r="OMR2865" s="46"/>
      <c r="OMS2865" s="46"/>
      <c r="OMT2865" s="46"/>
      <c r="OMU2865" s="46"/>
      <c r="OMV2865" s="46"/>
      <c r="OMW2865" s="46"/>
      <c r="OMX2865" s="46"/>
      <c r="OMY2865" s="46"/>
      <c r="OMZ2865" s="46"/>
      <c r="ONA2865" s="46"/>
      <c r="ONB2865" s="46"/>
      <c r="ONC2865" s="46"/>
      <c r="OND2865" s="46"/>
      <c r="ONE2865" s="46"/>
      <c r="ONF2865" s="46"/>
      <c r="ONG2865" s="46"/>
      <c r="ONH2865" s="46"/>
      <c r="ONI2865" s="46"/>
      <c r="ONJ2865" s="46"/>
      <c r="ONK2865" s="46"/>
      <c r="ONL2865" s="46"/>
      <c r="ONM2865" s="46"/>
      <c r="ONN2865" s="46"/>
      <c r="ONO2865" s="46"/>
      <c r="ONP2865" s="46"/>
      <c r="ONQ2865" s="46"/>
      <c r="ONR2865" s="46"/>
      <c r="ONS2865" s="46"/>
      <c r="ONT2865" s="46"/>
      <c r="ONU2865" s="46"/>
      <c r="ONV2865" s="46"/>
      <c r="ONW2865" s="46"/>
      <c r="ONX2865" s="46"/>
      <c r="ONY2865" s="46"/>
      <c r="ONZ2865" s="46"/>
      <c r="OOA2865" s="46"/>
      <c r="OOB2865" s="46"/>
      <c r="OOC2865" s="46"/>
      <c r="OOD2865" s="46"/>
      <c r="OOE2865" s="46"/>
      <c r="OOF2865" s="46"/>
      <c r="OOG2865" s="46"/>
      <c r="OOH2865" s="46"/>
      <c r="OOI2865" s="46"/>
      <c r="OOJ2865" s="46"/>
      <c r="OOK2865" s="46"/>
      <c r="OOL2865" s="46"/>
      <c r="OOM2865" s="46"/>
      <c r="OON2865" s="46"/>
      <c r="OOO2865" s="46"/>
      <c r="OOP2865" s="46"/>
      <c r="OOQ2865" s="46"/>
      <c r="OOR2865" s="46"/>
      <c r="OOS2865" s="46"/>
      <c r="OOT2865" s="46"/>
      <c r="OOU2865" s="46"/>
      <c r="OOV2865" s="46"/>
      <c r="OOW2865" s="46"/>
      <c r="OOX2865" s="46"/>
      <c r="OOY2865" s="46"/>
      <c r="OOZ2865" s="46"/>
      <c r="OPA2865" s="46"/>
      <c r="OPB2865" s="46"/>
      <c r="OPC2865" s="46"/>
      <c r="OPD2865" s="46"/>
      <c r="OPE2865" s="46"/>
      <c r="OPF2865" s="46"/>
      <c r="OPG2865" s="46"/>
      <c r="OPH2865" s="46"/>
      <c r="OPI2865" s="46"/>
      <c r="OPJ2865" s="46"/>
      <c r="OPK2865" s="46"/>
      <c r="OPL2865" s="46"/>
      <c r="OPM2865" s="46"/>
      <c r="OPN2865" s="46"/>
      <c r="OPO2865" s="46"/>
      <c r="OPP2865" s="46"/>
      <c r="OPQ2865" s="46"/>
      <c r="OPR2865" s="46"/>
      <c r="OPS2865" s="46"/>
      <c r="OPT2865" s="46"/>
      <c r="OPU2865" s="46"/>
      <c r="OPV2865" s="46"/>
      <c r="OPW2865" s="46"/>
      <c r="OPX2865" s="46"/>
      <c r="OPY2865" s="46"/>
      <c r="OPZ2865" s="46"/>
      <c r="OQA2865" s="46"/>
      <c r="OQB2865" s="46"/>
      <c r="OQC2865" s="46"/>
      <c r="OQD2865" s="46"/>
      <c r="OQE2865" s="46"/>
      <c r="OQF2865" s="46"/>
      <c r="OQG2865" s="46"/>
      <c r="OQH2865" s="46"/>
      <c r="OQI2865" s="46"/>
      <c r="OQJ2865" s="46"/>
      <c r="OQK2865" s="46"/>
      <c r="OQL2865" s="46"/>
      <c r="OQM2865" s="46"/>
      <c r="OQN2865" s="46"/>
      <c r="OQO2865" s="46"/>
      <c r="OQP2865" s="46"/>
      <c r="OQQ2865" s="46"/>
      <c r="OQR2865" s="46"/>
      <c r="OQS2865" s="46"/>
      <c r="OQT2865" s="46"/>
      <c r="OQU2865" s="46"/>
      <c r="OQV2865" s="46"/>
      <c r="OQW2865" s="46"/>
      <c r="OQX2865" s="46"/>
      <c r="OQY2865" s="46"/>
      <c r="OQZ2865" s="46"/>
      <c r="ORA2865" s="46"/>
      <c r="ORB2865" s="46"/>
      <c r="ORC2865" s="46"/>
      <c r="ORD2865" s="46"/>
      <c r="ORE2865" s="46"/>
      <c r="ORF2865" s="46"/>
      <c r="ORG2865" s="46"/>
      <c r="ORH2865" s="46"/>
      <c r="ORI2865" s="46"/>
      <c r="ORJ2865" s="46"/>
      <c r="ORK2865" s="46"/>
      <c r="ORL2865" s="46"/>
      <c r="ORM2865" s="46"/>
      <c r="ORN2865" s="46"/>
      <c r="ORO2865" s="46"/>
      <c r="ORP2865" s="46"/>
      <c r="ORQ2865" s="46"/>
      <c r="ORR2865" s="46"/>
      <c r="ORS2865" s="46"/>
      <c r="ORT2865" s="46"/>
      <c r="ORU2865" s="46"/>
      <c r="ORV2865" s="46"/>
      <c r="ORW2865" s="46"/>
      <c r="ORX2865" s="46"/>
      <c r="ORY2865" s="46"/>
      <c r="ORZ2865" s="46"/>
      <c r="OSA2865" s="46"/>
      <c r="OSB2865" s="46"/>
      <c r="OSC2865" s="46"/>
      <c r="OSD2865" s="46"/>
      <c r="OSE2865" s="46"/>
      <c r="OSF2865" s="46"/>
      <c r="OSG2865" s="46"/>
      <c r="OSH2865" s="46"/>
      <c r="OSI2865" s="46"/>
      <c r="OSJ2865" s="46"/>
      <c r="OSK2865" s="46"/>
      <c r="OSL2865" s="46"/>
      <c r="OSM2865" s="46"/>
      <c r="OSN2865" s="46"/>
      <c r="OSO2865" s="46"/>
      <c r="OSP2865" s="46"/>
      <c r="OSQ2865" s="46"/>
      <c r="OSR2865" s="46"/>
      <c r="OSS2865" s="46"/>
      <c r="OST2865" s="46"/>
      <c r="OSU2865" s="46"/>
      <c r="OSV2865" s="46"/>
      <c r="OSW2865" s="46"/>
      <c r="OSX2865" s="46"/>
      <c r="OSY2865" s="46"/>
      <c r="OSZ2865" s="46"/>
      <c r="OTA2865" s="46"/>
      <c r="OTB2865" s="46"/>
      <c r="OTC2865" s="46"/>
      <c r="OTD2865" s="46"/>
      <c r="OTE2865" s="46"/>
      <c r="OTF2865" s="46"/>
      <c r="OTG2865" s="46"/>
      <c r="OTH2865" s="46"/>
      <c r="OTI2865" s="46"/>
      <c r="OTJ2865" s="46"/>
      <c r="OTK2865" s="46"/>
      <c r="OTL2865" s="46"/>
      <c r="OTM2865" s="46"/>
      <c r="OTN2865" s="46"/>
      <c r="OTO2865" s="46"/>
      <c r="OTP2865" s="46"/>
      <c r="OTQ2865" s="46"/>
      <c r="OTR2865" s="46"/>
      <c r="OTS2865" s="46"/>
      <c r="OTT2865" s="46"/>
      <c r="OTU2865" s="46"/>
      <c r="OTV2865" s="46"/>
      <c r="OTW2865" s="46"/>
      <c r="OTX2865" s="46"/>
      <c r="OTY2865" s="46"/>
      <c r="OTZ2865" s="46"/>
      <c r="OUA2865" s="46"/>
      <c r="OUB2865" s="46"/>
      <c r="OUC2865" s="46"/>
      <c r="OUD2865" s="46"/>
      <c r="OUE2865" s="46"/>
      <c r="OUF2865" s="46"/>
      <c r="OUG2865" s="46"/>
      <c r="OUH2865" s="46"/>
      <c r="OUI2865" s="46"/>
      <c r="OUJ2865" s="46"/>
      <c r="OUK2865" s="46"/>
      <c r="OUL2865" s="46"/>
      <c r="OUM2865" s="46"/>
      <c r="OUN2865" s="46"/>
      <c r="OUO2865" s="46"/>
      <c r="OUP2865" s="46"/>
      <c r="OUQ2865" s="46"/>
      <c r="OUR2865" s="46"/>
      <c r="OUS2865" s="46"/>
      <c r="OUT2865" s="46"/>
      <c r="OUU2865" s="46"/>
      <c r="OUV2865" s="46"/>
      <c r="OUW2865" s="46"/>
      <c r="OUX2865" s="46"/>
      <c r="OUY2865" s="46"/>
      <c r="OUZ2865" s="46"/>
      <c r="OVA2865" s="46"/>
      <c r="OVB2865" s="46"/>
      <c r="OVC2865" s="46"/>
      <c r="OVD2865" s="46"/>
      <c r="OVE2865" s="46"/>
      <c r="OVF2865" s="46"/>
      <c r="OVG2865" s="46"/>
      <c r="OVH2865" s="46"/>
      <c r="OVI2865" s="46"/>
      <c r="OVJ2865" s="46"/>
      <c r="OVK2865" s="46"/>
      <c r="OVL2865" s="46"/>
      <c r="OVM2865" s="46"/>
      <c r="OVN2865" s="46"/>
      <c r="OVO2865" s="46"/>
      <c r="OVP2865" s="46"/>
      <c r="OVQ2865" s="46"/>
      <c r="OVR2865" s="46"/>
      <c r="OVS2865" s="46"/>
      <c r="OVT2865" s="46"/>
      <c r="OVU2865" s="46"/>
      <c r="OVV2865" s="46"/>
      <c r="OVW2865" s="46"/>
      <c r="OVX2865" s="46"/>
      <c r="OVY2865" s="46"/>
      <c r="OVZ2865" s="46"/>
      <c r="OWA2865" s="46"/>
      <c r="OWB2865" s="46"/>
      <c r="OWC2865" s="46"/>
      <c r="OWD2865" s="46"/>
      <c r="OWE2865" s="46"/>
      <c r="OWF2865" s="46"/>
      <c r="OWG2865" s="46"/>
      <c r="OWH2865" s="46"/>
      <c r="OWI2865" s="46"/>
      <c r="OWJ2865" s="46"/>
      <c r="OWK2865" s="46"/>
      <c r="OWL2865" s="46"/>
      <c r="OWM2865" s="46"/>
      <c r="OWN2865" s="46"/>
      <c r="OWO2865" s="46"/>
      <c r="OWP2865" s="46"/>
      <c r="OWQ2865" s="46"/>
      <c r="OWR2865" s="46"/>
      <c r="OWS2865" s="46"/>
      <c r="OWT2865" s="46"/>
      <c r="OWU2865" s="46"/>
      <c r="OWV2865" s="46"/>
      <c r="OWW2865" s="46"/>
      <c r="OWX2865" s="46"/>
      <c r="OWY2865" s="46"/>
      <c r="OWZ2865" s="46"/>
      <c r="OXA2865" s="46"/>
      <c r="OXB2865" s="46"/>
      <c r="OXC2865" s="46"/>
      <c r="OXD2865" s="46"/>
      <c r="OXE2865" s="46"/>
      <c r="OXF2865" s="46"/>
      <c r="OXG2865" s="46"/>
      <c r="OXH2865" s="46"/>
      <c r="OXI2865" s="46"/>
      <c r="OXJ2865" s="46"/>
      <c r="OXK2865" s="46"/>
      <c r="OXL2865" s="46"/>
      <c r="OXM2865" s="46"/>
      <c r="OXN2865" s="46"/>
      <c r="OXO2865" s="46"/>
      <c r="OXP2865" s="46"/>
      <c r="OXQ2865" s="46"/>
      <c r="OXR2865" s="46"/>
      <c r="OXS2865" s="46"/>
      <c r="OXT2865" s="46"/>
      <c r="OXU2865" s="46"/>
      <c r="OXV2865" s="46"/>
      <c r="OXW2865" s="46"/>
      <c r="OXX2865" s="46"/>
      <c r="OXY2865" s="46"/>
      <c r="OXZ2865" s="46"/>
      <c r="OYA2865" s="46"/>
      <c r="OYB2865" s="46"/>
      <c r="OYC2865" s="46"/>
      <c r="OYD2865" s="46"/>
      <c r="OYE2865" s="46"/>
      <c r="OYF2865" s="46"/>
      <c r="OYG2865" s="46"/>
      <c r="OYH2865" s="46"/>
      <c r="OYI2865" s="46"/>
      <c r="OYJ2865" s="46"/>
      <c r="OYK2865" s="46"/>
      <c r="OYL2865" s="46"/>
      <c r="OYM2865" s="46"/>
      <c r="OYN2865" s="46"/>
      <c r="OYO2865" s="46"/>
      <c r="OYP2865" s="46"/>
      <c r="OYQ2865" s="46"/>
      <c r="OYR2865" s="46"/>
      <c r="OYS2865" s="46"/>
      <c r="OYT2865" s="46"/>
      <c r="OYU2865" s="46"/>
      <c r="OYV2865" s="46"/>
      <c r="OYW2865" s="46"/>
      <c r="OYX2865" s="46"/>
      <c r="OYY2865" s="46"/>
      <c r="OYZ2865" s="46"/>
      <c r="OZA2865" s="46"/>
      <c r="OZB2865" s="46"/>
      <c r="OZC2865" s="46"/>
      <c r="OZD2865" s="46"/>
      <c r="OZE2865" s="46"/>
      <c r="OZF2865" s="46"/>
      <c r="OZG2865" s="46"/>
      <c r="OZH2865" s="46"/>
      <c r="OZI2865" s="46"/>
      <c r="OZJ2865" s="46"/>
      <c r="OZK2865" s="46"/>
      <c r="OZL2865" s="46"/>
      <c r="OZM2865" s="46"/>
      <c r="OZN2865" s="46"/>
      <c r="OZO2865" s="46"/>
      <c r="OZP2865" s="46"/>
      <c r="OZQ2865" s="46"/>
      <c r="OZR2865" s="46"/>
      <c r="OZS2865" s="46"/>
      <c r="OZT2865" s="46"/>
      <c r="OZU2865" s="46"/>
      <c r="OZV2865" s="46"/>
      <c r="OZW2865" s="46"/>
      <c r="OZX2865" s="46"/>
      <c r="OZY2865" s="46"/>
      <c r="OZZ2865" s="46"/>
      <c r="PAA2865" s="46"/>
      <c r="PAB2865" s="46"/>
      <c r="PAC2865" s="46"/>
      <c r="PAD2865" s="46"/>
      <c r="PAE2865" s="46"/>
      <c r="PAF2865" s="46"/>
      <c r="PAG2865" s="46"/>
      <c r="PAH2865" s="46"/>
      <c r="PAI2865" s="46"/>
      <c r="PAJ2865" s="46"/>
      <c r="PAK2865" s="46"/>
      <c r="PAL2865" s="46"/>
      <c r="PAM2865" s="46"/>
      <c r="PAN2865" s="46"/>
      <c r="PAO2865" s="46"/>
      <c r="PAP2865" s="46"/>
      <c r="PAQ2865" s="46"/>
      <c r="PAR2865" s="46"/>
      <c r="PAS2865" s="46"/>
      <c r="PAT2865" s="46"/>
      <c r="PAU2865" s="46"/>
      <c r="PAV2865" s="46"/>
      <c r="PAW2865" s="46"/>
      <c r="PAX2865" s="46"/>
      <c r="PAY2865" s="46"/>
      <c r="PAZ2865" s="46"/>
      <c r="PBA2865" s="46"/>
      <c r="PBB2865" s="46"/>
      <c r="PBC2865" s="46"/>
      <c r="PBD2865" s="46"/>
      <c r="PBE2865" s="46"/>
      <c r="PBF2865" s="46"/>
      <c r="PBG2865" s="46"/>
      <c r="PBH2865" s="46"/>
      <c r="PBI2865" s="46"/>
      <c r="PBJ2865" s="46"/>
      <c r="PBK2865" s="46"/>
      <c r="PBL2865" s="46"/>
      <c r="PBM2865" s="46"/>
      <c r="PBN2865" s="46"/>
      <c r="PBO2865" s="46"/>
      <c r="PBP2865" s="46"/>
      <c r="PBQ2865" s="46"/>
      <c r="PBR2865" s="46"/>
      <c r="PBS2865" s="46"/>
      <c r="PBT2865" s="46"/>
      <c r="PBU2865" s="46"/>
      <c r="PBV2865" s="46"/>
      <c r="PBW2865" s="46"/>
      <c r="PBX2865" s="46"/>
      <c r="PBY2865" s="46"/>
      <c r="PBZ2865" s="46"/>
      <c r="PCA2865" s="46"/>
      <c r="PCB2865" s="46"/>
      <c r="PCC2865" s="46"/>
      <c r="PCD2865" s="46"/>
      <c r="PCE2865" s="46"/>
      <c r="PCF2865" s="46"/>
      <c r="PCG2865" s="46"/>
      <c r="PCH2865" s="46"/>
      <c r="PCI2865" s="46"/>
      <c r="PCJ2865" s="46"/>
      <c r="PCK2865" s="46"/>
      <c r="PCL2865" s="46"/>
      <c r="PCM2865" s="46"/>
      <c r="PCN2865" s="46"/>
      <c r="PCO2865" s="46"/>
      <c r="PCP2865" s="46"/>
      <c r="PCQ2865" s="46"/>
      <c r="PCR2865" s="46"/>
      <c r="PCS2865" s="46"/>
      <c r="PCT2865" s="46"/>
      <c r="PCU2865" s="46"/>
      <c r="PCV2865" s="46"/>
      <c r="PCW2865" s="46"/>
      <c r="PCX2865" s="46"/>
      <c r="PCY2865" s="46"/>
      <c r="PCZ2865" s="46"/>
      <c r="PDA2865" s="46"/>
      <c r="PDB2865" s="46"/>
      <c r="PDC2865" s="46"/>
      <c r="PDD2865" s="46"/>
      <c r="PDE2865" s="46"/>
      <c r="PDF2865" s="46"/>
      <c r="PDG2865" s="46"/>
      <c r="PDH2865" s="46"/>
      <c r="PDI2865" s="46"/>
      <c r="PDJ2865" s="46"/>
      <c r="PDK2865" s="46"/>
      <c r="PDL2865" s="46"/>
      <c r="PDM2865" s="46"/>
      <c r="PDN2865" s="46"/>
      <c r="PDO2865" s="46"/>
      <c r="PDP2865" s="46"/>
      <c r="PDQ2865" s="46"/>
      <c r="PDR2865" s="46"/>
      <c r="PDS2865" s="46"/>
      <c r="PDT2865" s="46"/>
      <c r="PDU2865" s="46"/>
      <c r="PDV2865" s="46"/>
      <c r="PDW2865" s="46"/>
      <c r="PDX2865" s="46"/>
      <c r="PDY2865" s="46"/>
      <c r="PDZ2865" s="46"/>
      <c r="PEA2865" s="46"/>
      <c r="PEB2865" s="46"/>
      <c r="PEC2865" s="46"/>
      <c r="PED2865" s="46"/>
      <c r="PEE2865" s="46"/>
      <c r="PEF2865" s="46"/>
      <c r="PEG2865" s="46"/>
      <c r="PEH2865" s="46"/>
      <c r="PEI2865" s="46"/>
      <c r="PEJ2865" s="46"/>
      <c r="PEK2865" s="46"/>
      <c r="PEL2865" s="46"/>
      <c r="PEM2865" s="46"/>
      <c r="PEN2865" s="46"/>
      <c r="PEO2865" s="46"/>
      <c r="PEP2865" s="46"/>
      <c r="PEQ2865" s="46"/>
      <c r="PER2865" s="46"/>
      <c r="PES2865" s="46"/>
      <c r="PET2865" s="46"/>
      <c r="PEU2865" s="46"/>
      <c r="PEV2865" s="46"/>
      <c r="PEW2865" s="46"/>
      <c r="PEX2865" s="46"/>
      <c r="PEY2865" s="46"/>
      <c r="PEZ2865" s="46"/>
      <c r="PFA2865" s="46"/>
      <c r="PFB2865" s="46"/>
      <c r="PFC2865" s="46"/>
      <c r="PFD2865" s="46"/>
      <c r="PFE2865" s="46"/>
      <c r="PFF2865" s="46"/>
      <c r="PFG2865" s="46"/>
      <c r="PFH2865" s="46"/>
      <c r="PFI2865" s="46"/>
      <c r="PFJ2865" s="46"/>
      <c r="PFK2865" s="46"/>
      <c r="PFL2865" s="46"/>
      <c r="PFM2865" s="46"/>
      <c r="PFN2865" s="46"/>
      <c r="PFO2865" s="46"/>
      <c r="PFP2865" s="46"/>
      <c r="PFQ2865" s="46"/>
      <c r="PFR2865" s="46"/>
      <c r="PFS2865" s="46"/>
      <c r="PFT2865" s="46"/>
      <c r="PFU2865" s="46"/>
      <c r="PFV2865" s="46"/>
      <c r="PFW2865" s="46"/>
      <c r="PFX2865" s="46"/>
      <c r="PFY2865" s="46"/>
      <c r="PFZ2865" s="46"/>
      <c r="PGA2865" s="46"/>
      <c r="PGB2865" s="46"/>
      <c r="PGC2865" s="46"/>
      <c r="PGD2865" s="46"/>
      <c r="PGE2865" s="46"/>
      <c r="PGF2865" s="46"/>
      <c r="PGG2865" s="46"/>
      <c r="PGH2865" s="46"/>
      <c r="PGI2865" s="46"/>
      <c r="PGJ2865" s="46"/>
      <c r="PGK2865" s="46"/>
      <c r="PGL2865" s="46"/>
      <c r="PGM2865" s="46"/>
      <c r="PGN2865" s="46"/>
      <c r="PGO2865" s="46"/>
      <c r="PGP2865" s="46"/>
      <c r="PGQ2865" s="46"/>
      <c r="PGR2865" s="46"/>
      <c r="PGS2865" s="46"/>
      <c r="PGT2865" s="46"/>
      <c r="PGU2865" s="46"/>
      <c r="PGV2865" s="46"/>
      <c r="PGW2865" s="46"/>
      <c r="PGX2865" s="46"/>
      <c r="PGY2865" s="46"/>
      <c r="PGZ2865" s="46"/>
      <c r="PHA2865" s="46"/>
      <c r="PHB2865" s="46"/>
      <c r="PHC2865" s="46"/>
      <c r="PHD2865" s="46"/>
      <c r="PHE2865" s="46"/>
      <c r="PHF2865" s="46"/>
      <c r="PHG2865" s="46"/>
      <c r="PHH2865" s="46"/>
      <c r="PHI2865" s="46"/>
      <c r="PHJ2865" s="46"/>
      <c r="PHK2865" s="46"/>
      <c r="PHL2865" s="46"/>
      <c r="PHM2865" s="46"/>
      <c r="PHN2865" s="46"/>
      <c r="PHO2865" s="46"/>
      <c r="PHP2865" s="46"/>
      <c r="PHQ2865" s="46"/>
      <c r="PHR2865" s="46"/>
      <c r="PHS2865" s="46"/>
      <c r="PHT2865" s="46"/>
      <c r="PHU2865" s="46"/>
      <c r="PHV2865" s="46"/>
      <c r="PHW2865" s="46"/>
      <c r="PHX2865" s="46"/>
      <c r="PHY2865" s="46"/>
      <c r="PHZ2865" s="46"/>
      <c r="PIA2865" s="46"/>
      <c r="PIB2865" s="46"/>
      <c r="PIC2865" s="46"/>
      <c r="PID2865" s="46"/>
      <c r="PIE2865" s="46"/>
      <c r="PIF2865" s="46"/>
      <c r="PIG2865" s="46"/>
      <c r="PIH2865" s="46"/>
      <c r="PII2865" s="46"/>
      <c r="PIJ2865" s="46"/>
      <c r="PIK2865" s="46"/>
      <c r="PIL2865" s="46"/>
      <c r="PIM2865" s="46"/>
      <c r="PIN2865" s="46"/>
      <c r="PIO2865" s="46"/>
      <c r="PIP2865" s="46"/>
      <c r="PIQ2865" s="46"/>
      <c r="PIR2865" s="46"/>
      <c r="PIS2865" s="46"/>
      <c r="PIT2865" s="46"/>
      <c r="PIU2865" s="46"/>
      <c r="PIV2865" s="46"/>
      <c r="PIW2865" s="46"/>
      <c r="PIX2865" s="46"/>
      <c r="PIY2865" s="46"/>
      <c r="PIZ2865" s="46"/>
      <c r="PJA2865" s="46"/>
      <c r="PJB2865" s="46"/>
      <c r="PJC2865" s="46"/>
      <c r="PJD2865" s="46"/>
      <c r="PJE2865" s="46"/>
      <c r="PJF2865" s="46"/>
      <c r="PJG2865" s="46"/>
      <c r="PJH2865" s="46"/>
      <c r="PJI2865" s="46"/>
      <c r="PJJ2865" s="46"/>
      <c r="PJK2865" s="46"/>
      <c r="PJL2865" s="46"/>
      <c r="PJM2865" s="46"/>
      <c r="PJN2865" s="46"/>
      <c r="PJO2865" s="46"/>
      <c r="PJP2865" s="46"/>
      <c r="PJQ2865" s="46"/>
      <c r="PJR2865" s="46"/>
      <c r="PJS2865" s="46"/>
      <c r="PJT2865" s="46"/>
      <c r="PJU2865" s="46"/>
      <c r="PJV2865" s="46"/>
      <c r="PJW2865" s="46"/>
      <c r="PJX2865" s="46"/>
      <c r="PJY2865" s="46"/>
      <c r="PJZ2865" s="46"/>
      <c r="PKA2865" s="46"/>
      <c r="PKB2865" s="46"/>
      <c r="PKC2865" s="46"/>
      <c r="PKD2865" s="46"/>
      <c r="PKE2865" s="46"/>
      <c r="PKF2865" s="46"/>
      <c r="PKG2865" s="46"/>
      <c r="PKH2865" s="46"/>
      <c r="PKI2865" s="46"/>
      <c r="PKJ2865" s="46"/>
      <c r="PKK2865" s="46"/>
      <c r="PKL2865" s="46"/>
      <c r="PKM2865" s="46"/>
      <c r="PKN2865" s="46"/>
      <c r="PKO2865" s="46"/>
      <c r="PKP2865" s="46"/>
      <c r="PKQ2865" s="46"/>
      <c r="PKR2865" s="46"/>
      <c r="PKS2865" s="46"/>
      <c r="PKT2865" s="46"/>
      <c r="PKU2865" s="46"/>
      <c r="PKV2865" s="46"/>
      <c r="PKW2865" s="46"/>
      <c r="PKX2865" s="46"/>
      <c r="PKY2865" s="46"/>
      <c r="PKZ2865" s="46"/>
      <c r="PLA2865" s="46"/>
      <c r="PLB2865" s="46"/>
      <c r="PLC2865" s="46"/>
      <c r="PLD2865" s="46"/>
      <c r="PLE2865" s="46"/>
      <c r="PLF2865" s="46"/>
      <c r="PLG2865" s="46"/>
      <c r="PLH2865" s="46"/>
      <c r="PLI2865" s="46"/>
      <c r="PLJ2865" s="46"/>
      <c r="PLK2865" s="46"/>
      <c r="PLL2865" s="46"/>
      <c r="PLM2865" s="46"/>
      <c r="PLN2865" s="46"/>
      <c r="PLO2865" s="46"/>
      <c r="PLP2865" s="46"/>
      <c r="PLQ2865" s="46"/>
      <c r="PLR2865" s="46"/>
      <c r="PLS2865" s="46"/>
      <c r="PLT2865" s="46"/>
      <c r="PLU2865" s="46"/>
      <c r="PLV2865" s="46"/>
      <c r="PLW2865" s="46"/>
      <c r="PLX2865" s="46"/>
      <c r="PLY2865" s="46"/>
      <c r="PLZ2865" s="46"/>
      <c r="PMA2865" s="46"/>
      <c r="PMB2865" s="46"/>
      <c r="PMC2865" s="46"/>
      <c r="PMD2865" s="46"/>
      <c r="PME2865" s="46"/>
      <c r="PMF2865" s="46"/>
      <c r="PMG2865" s="46"/>
      <c r="PMH2865" s="46"/>
      <c r="PMI2865" s="46"/>
      <c r="PMJ2865" s="46"/>
      <c r="PMK2865" s="46"/>
      <c r="PML2865" s="46"/>
      <c r="PMM2865" s="46"/>
      <c r="PMN2865" s="46"/>
      <c r="PMO2865" s="46"/>
      <c r="PMP2865" s="46"/>
      <c r="PMQ2865" s="46"/>
      <c r="PMR2865" s="46"/>
      <c r="PMS2865" s="46"/>
      <c r="PMT2865" s="46"/>
      <c r="PMU2865" s="46"/>
      <c r="PMV2865" s="46"/>
      <c r="PMW2865" s="46"/>
      <c r="PMX2865" s="46"/>
      <c r="PMY2865" s="46"/>
      <c r="PMZ2865" s="46"/>
      <c r="PNA2865" s="46"/>
      <c r="PNB2865" s="46"/>
      <c r="PNC2865" s="46"/>
      <c r="PND2865" s="46"/>
      <c r="PNE2865" s="46"/>
      <c r="PNF2865" s="46"/>
      <c r="PNG2865" s="46"/>
      <c r="PNH2865" s="46"/>
      <c r="PNI2865" s="46"/>
      <c r="PNJ2865" s="46"/>
      <c r="PNK2865" s="46"/>
      <c r="PNL2865" s="46"/>
      <c r="PNM2865" s="46"/>
      <c r="PNN2865" s="46"/>
      <c r="PNO2865" s="46"/>
      <c r="PNP2865" s="46"/>
      <c r="PNQ2865" s="46"/>
      <c r="PNR2865" s="46"/>
      <c r="PNS2865" s="46"/>
      <c r="PNT2865" s="46"/>
      <c r="PNU2865" s="46"/>
      <c r="PNV2865" s="46"/>
      <c r="PNW2865" s="46"/>
      <c r="PNX2865" s="46"/>
      <c r="PNY2865" s="46"/>
      <c r="PNZ2865" s="46"/>
      <c r="POA2865" s="46"/>
      <c r="POB2865" s="46"/>
      <c r="POC2865" s="46"/>
      <c r="POD2865" s="46"/>
      <c r="POE2865" s="46"/>
      <c r="POF2865" s="46"/>
      <c r="POG2865" s="46"/>
      <c r="POH2865" s="46"/>
      <c r="POI2865" s="46"/>
      <c r="POJ2865" s="46"/>
      <c r="POK2865" s="46"/>
      <c r="POL2865" s="46"/>
      <c r="POM2865" s="46"/>
      <c r="PON2865" s="46"/>
      <c r="POO2865" s="46"/>
      <c r="POP2865" s="46"/>
      <c r="POQ2865" s="46"/>
      <c r="POR2865" s="46"/>
      <c r="POS2865" s="46"/>
      <c r="POT2865" s="46"/>
      <c r="POU2865" s="46"/>
      <c r="POV2865" s="46"/>
      <c r="POW2865" s="46"/>
      <c r="POX2865" s="46"/>
      <c r="POY2865" s="46"/>
      <c r="POZ2865" s="46"/>
      <c r="PPA2865" s="46"/>
      <c r="PPB2865" s="46"/>
      <c r="PPC2865" s="46"/>
      <c r="PPD2865" s="46"/>
      <c r="PPE2865" s="46"/>
      <c r="PPF2865" s="46"/>
      <c r="PPG2865" s="46"/>
      <c r="PPH2865" s="46"/>
      <c r="PPI2865" s="46"/>
      <c r="PPJ2865" s="46"/>
      <c r="PPK2865" s="46"/>
      <c r="PPL2865" s="46"/>
      <c r="PPM2865" s="46"/>
      <c r="PPN2865" s="46"/>
      <c r="PPO2865" s="46"/>
      <c r="PPP2865" s="46"/>
      <c r="PPQ2865" s="46"/>
      <c r="PPR2865" s="46"/>
      <c r="PPS2865" s="46"/>
      <c r="PPT2865" s="46"/>
      <c r="PPU2865" s="46"/>
      <c r="PPV2865" s="46"/>
      <c r="PPW2865" s="46"/>
      <c r="PPX2865" s="46"/>
      <c r="PPY2865" s="46"/>
      <c r="PPZ2865" s="46"/>
      <c r="PQA2865" s="46"/>
      <c r="PQB2865" s="46"/>
      <c r="PQC2865" s="46"/>
      <c r="PQD2865" s="46"/>
      <c r="PQE2865" s="46"/>
      <c r="PQF2865" s="46"/>
      <c r="PQG2865" s="46"/>
      <c r="PQH2865" s="46"/>
      <c r="PQI2865" s="46"/>
      <c r="PQJ2865" s="46"/>
      <c r="PQK2865" s="46"/>
      <c r="PQL2865" s="46"/>
      <c r="PQM2865" s="46"/>
      <c r="PQN2865" s="46"/>
      <c r="PQO2865" s="46"/>
      <c r="PQP2865" s="46"/>
      <c r="PQQ2865" s="46"/>
      <c r="PQR2865" s="46"/>
      <c r="PQS2865" s="46"/>
      <c r="PQT2865" s="46"/>
      <c r="PQU2865" s="46"/>
      <c r="PQV2865" s="46"/>
      <c r="PQW2865" s="46"/>
      <c r="PQX2865" s="46"/>
      <c r="PQY2865" s="46"/>
      <c r="PQZ2865" s="46"/>
      <c r="PRA2865" s="46"/>
      <c r="PRB2865" s="46"/>
      <c r="PRC2865" s="46"/>
      <c r="PRD2865" s="46"/>
      <c r="PRE2865" s="46"/>
      <c r="PRF2865" s="46"/>
      <c r="PRG2865" s="46"/>
      <c r="PRH2865" s="46"/>
      <c r="PRI2865" s="46"/>
      <c r="PRJ2865" s="46"/>
      <c r="PRK2865" s="46"/>
      <c r="PRL2865" s="46"/>
      <c r="PRM2865" s="46"/>
      <c r="PRN2865" s="46"/>
      <c r="PRO2865" s="46"/>
      <c r="PRP2865" s="46"/>
      <c r="PRQ2865" s="46"/>
      <c r="PRR2865" s="46"/>
      <c r="PRS2865" s="46"/>
      <c r="PRT2865" s="46"/>
      <c r="PRU2865" s="46"/>
      <c r="PRV2865" s="46"/>
      <c r="PRW2865" s="46"/>
      <c r="PRX2865" s="46"/>
      <c r="PRY2865" s="46"/>
      <c r="PRZ2865" s="46"/>
      <c r="PSA2865" s="46"/>
      <c r="PSB2865" s="46"/>
      <c r="PSC2865" s="46"/>
      <c r="PSD2865" s="46"/>
      <c r="PSE2865" s="46"/>
      <c r="PSF2865" s="46"/>
      <c r="PSG2865" s="46"/>
      <c r="PSH2865" s="46"/>
      <c r="PSI2865" s="46"/>
      <c r="PSJ2865" s="46"/>
      <c r="PSK2865" s="46"/>
      <c r="PSL2865" s="46"/>
      <c r="PSM2865" s="46"/>
      <c r="PSN2865" s="46"/>
      <c r="PSO2865" s="46"/>
      <c r="PSP2865" s="46"/>
      <c r="PSQ2865" s="46"/>
      <c r="PSR2865" s="46"/>
      <c r="PSS2865" s="46"/>
      <c r="PST2865" s="46"/>
      <c r="PSU2865" s="46"/>
      <c r="PSV2865" s="46"/>
      <c r="PSW2865" s="46"/>
      <c r="PSX2865" s="46"/>
      <c r="PSY2865" s="46"/>
      <c r="PSZ2865" s="46"/>
      <c r="PTA2865" s="46"/>
      <c r="PTB2865" s="46"/>
      <c r="PTC2865" s="46"/>
      <c r="PTD2865" s="46"/>
      <c r="PTE2865" s="46"/>
      <c r="PTF2865" s="46"/>
      <c r="PTG2865" s="46"/>
      <c r="PTH2865" s="46"/>
      <c r="PTI2865" s="46"/>
      <c r="PTJ2865" s="46"/>
      <c r="PTK2865" s="46"/>
      <c r="PTL2865" s="46"/>
      <c r="PTM2865" s="46"/>
      <c r="PTN2865" s="46"/>
      <c r="PTO2865" s="46"/>
      <c r="PTP2865" s="46"/>
      <c r="PTQ2865" s="46"/>
      <c r="PTR2865" s="46"/>
      <c r="PTS2865" s="46"/>
      <c r="PTT2865" s="46"/>
      <c r="PTU2865" s="46"/>
      <c r="PTV2865" s="46"/>
      <c r="PTW2865" s="46"/>
      <c r="PTX2865" s="46"/>
      <c r="PTY2865" s="46"/>
      <c r="PTZ2865" s="46"/>
      <c r="PUA2865" s="46"/>
      <c r="PUB2865" s="46"/>
      <c r="PUC2865" s="46"/>
      <c r="PUD2865" s="46"/>
      <c r="PUE2865" s="46"/>
      <c r="PUF2865" s="46"/>
      <c r="PUG2865" s="46"/>
      <c r="PUH2865" s="46"/>
      <c r="PUI2865" s="46"/>
      <c r="PUJ2865" s="46"/>
      <c r="PUK2865" s="46"/>
      <c r="PUL2865" s="46"/>
      <c r="PUM2865" s="46"/>
      <c r="PUN2865" s="46"/>
      <c r="PUO2865" s="46"/>
      <c r="PUP2865" s="46"/>
      <c r="PUQ2865" s="46"/>
      <c r="PUR2865" s="46"/>
      <c r="PUS2865" s="46"/>
      <c r="PUT2865" s="46"/>
      <c r="PUU2865" s="46"/>
      <c r="PUV2865" s="46"/>
      <c r="PUW2865" s="46"/>
      <c r="PUX2865" s="46"/>
      <c r="PUY2865" s="46"/>
      <c r="PUZ2865" s="46"/>
      <c r="PVA2865" s="46"/>
      <c r="PVB2865" s="46"/>
      <c r="PVC2865" s="46"/>
      <c r="PVD2865" s="46"/>
      <c r="PVE2865" s="46"/>
      <c r="PVF2865" s="46"/>
      <c r="PVG2865" s="46"/>
      <c r="PVH2865" s="46"/>
      <c r="PVI2865" s="46"/>
      <c r="PVJ2865" s="46"/>
      <c r="PVK2865" s="46"/>
      <c r="PVL2865" s="46"/>
      <c r="PVM2865" s="46"/>
      <c r="PVN2865" s="46"/>
      <c r="PVO2865" s="46"/>
      <c r="PVP2865" s="46"/>
      <c r="PVQ2865" s="46"/>
      <c r="PVR2865" s="46"/>
      <c r="PVS2865" s="46"/>
      <c r="PVT2865" s="46"/>
      <c r="PVU2865" s="46"/>
      <c r="PVV2865" s="46"/>
      <c r="PVW2865" s="46"/>
      <c r="PVX2865" s="46"/>
      <c r="PVY2865" s="46"/>
      <c r="PVZ2865" s="46"/>
      <c r="PWA2865" s="46"/>
      <c r="PWB2865" s="46"/>
      <c r="PWC2865" s="46"/>
      <c r="PWD2865" s="46"/>
      <c r="PWE2865" s="46"/>
      <c r="PWF2865" s="46"/>
      <c r="PWG2865" s="46"/>
      <c r="PWH2865" s="46"/>
      <c r="PWI2865" s="46"/>
      <c r="PWJ2865" s="46"/>
      <c r="PWK2865" s="46"/>
      <c r="PWL2865" s="46"/>
      <c r="PWM2865" s="46"/>
      <c r="PWN2865" s="46"/>
      <c r="PWO2865" s="46"/>
      <c r="PWP2865" s="46"/>
      <c r="PWQ2865" s="46"/>
      <c r="PWR2865" s="46"/>
      <c r="PWS2865" s="46"/>
      <c r="PWT2865" s="46"/>
      <c r="PWU2865" s="46"/>
      <c r="PWV2865" s="46"/>
      <c r="PWW2865" s="46"/>
      <c r="PWX2865" s="46"/>
      <c r="PWY2865" s="46"/>
      <c r="PWZ2865" s="46"/>
      <c r="PXA2865" s="46"/>
      <c r="PXB2865" s="46"/>
      <c r="PXC2865" s="46"/>
      <c r="PXD2865" s="46"/>
      <c r="PXE2865" s="46"/>
      <c r="PXF2865" s="46"/>
      <c r="PXG2865" s="46"/>
      <c r="PXH2865" s="46"/>
      <c r="PXI2865" s="46"/>
      <c r="PXJ2865" s="46"/>
      <c r="PXK2865" s="46"/>
      <c r="PXL2865" s="46"/>
      <c r="PXM2865" s="46"/>
      <c r="PXN2865" s="46"/>
      <c r="PXO2865" s="46"/>
      <c r="PXP2865" s="46"/>
      <c r="PXQ2865" s="46"/>
      <c r="PXR2865" s="46"/>
      <c r="PXS2865" s="46"/>
      <c r="PXT2865" s="46"/>
      <c r="PXU2865" s="46"/>
      <c r="PXV2865" s="46"/>
      <c r="PXW2865" s="46"/>
      <c r="PXX2865" s="46"/>
      <c r="PXY2865" s="46"/>
      <c r="PXZ2865" s="46"/>
      <c r="PYA2865" s="46"/>
      <c r="PYB2865" s="46"/>
      <c r="PYC2865" s="46"/>
      <c r="PYD2865" s="46"/>
      <c r="PYE2865" s="46"/>
      <c r="PYF2865" s="46"/>
      <c r="PYG2865" s="46"/>
      <c r="PYH2865" s="46"/>
      <c r="PYI2865" s="46"/>
      <c r="PYJ2865" s="46"/>
      <c r="PYK2865" s="46"/>
      <c r="PYL2865" s="46"/>
      <c r="PYM2865" s="46"/>
      <c r="PYN2865" s="46"/>
      <c r="PYO2865" s="46"/>
      <c r="PYP2865" s="46"/>
      <c r="PYQ2865" s="46"/>
      <c r="PYR2865" s="46"/>
      <c r="PYS2865" s="46"/>
      <c r="PYT2865" s="46"/>
      <c r="PYU2865" s="46"/>
      <c r="PYV2865" s="46"/>
      <c r="PYW2865" s="46"/>
      <c r="PYX2865" s="46"/>
      <c r="PYY2865" s="46"/>
      <c r="PYZ2865" s="46"/>
      <c r="PZA2865" s="46"/>
      <c r="PZB2865" s="46"/>
      <c r="PZC2865" s="46"/>
      <c r="PZD2865" s="46"/>
      <c r="PZE2865" s="46"/>
      <c r="PZF2865" s="46"/>
      <c r="PZG2865" s="46"/>
      <c r="PZH2865" s="46"/>
      <c r="PZI2865" s="46"/>
      <c r="PZJ2865" s="46"/>
      <c r="PZK2865" s="46"/>
      <c r="PZL2865" s="46"/>
      <c r="PZM2865" s="46"/>
      <c r="PZN2865" s="46"/>
      <c r="PZO2865" s="46"/>
      <c r="PZP2865" s="46"/>
      <c r="PZQ2865" s="46"/>
      <c r="PZR2865" s="46"/>
      <c r="PZS2865" s="46"/>
      <c r="PZT2865" s="46"/>
      <c r="PZU2865" s="46"/>
      <c r="PZV2865" s="46"/>
      <c r="PZW2865" s="46"/>
      <c r="PZX2865" s="46"/>
      <c r="PZY2865" s="46"/>
      <c r="PZZ2865" s="46"/>
      <c r="QAA2865" s="46"/>
      <c r="QAB2865" s="46"/>
      <c r="QAC2865" s="46"/>
      <c r="QAD2865" s="46"/>
      <c r="QAE2865" s="46"/>
      <c r="QAF2865" s="46"/>
      <c r="QAG2865" s="46"/>
      <c r="QAH2865" s="46"/>
      <c r="QAI2865" s="46"/>
      <c r="QAJ2865" s="46"/>
      <c r="QAK2865" s="46"/>
      <c r="QAL2865" s="46"/>
      <c r="QAM2865" s="46"/>
      <c r="QAN2865" s="46"/>
      <c r="QAO2865" s="46"/>
      <c r="QAP2865" s="46"/>
      <c r="QAQ2865" s="46"/>
      <c r="QAR2865" s="46"/>
      <c r="QAS2865" s="46"/>
      <c r="QAT2865" s="46"/>
      <c r="QAU2865" s="46"/>
      <c r="QAV2865" s="46"/>
      <c r="QAW2865" s="46"/>
      <c r="QAX2865" s="46"/>
      <c r="QAY2865" s="46"/>
      <c r="QAZ2865" s="46"/>
      <c r="QBA2865" s="46"/>
      <c r="QBB2865" s="46"/>
      <c r="QBC2865" s="46"/>
      <c r="QBD2865" s="46"/>
      <c r="QBE2865" s="46"/>
      <c r="QBF2865" s="46"/>
      <c r="QBG2865" s="46"/>
      <c r="QBH2865" s="46"/>
      <c r="QBI2865" s="46"/>
      <c r="QBJ2865" s="46"/>
      <c r="QBK2865" s="46"/>
      <c r="QBL2865" s="46"/>
      <c r="QBM2865" s="46"/>
      <c r="QBN2865" s="46"/>
      <c r="QBO2865" s="46"/>
      <c r="QBP2865" s="46"/>
      <c r="QBQ2865" s="46"/>
      <c r="QBR2865" s="46"/>
      <c r="QBS2865" s="46"/>
      <c r="QBT2865" s="46"/>
      <c r="QBU2865" s="46"/>
      <c r="QBV2865" s="46"/>
      <c r="QBW2865" s="46"/>
      <c r="QBX2865" s="46"/>
      <c r="QBY2865" s="46"/>
      <c r="QBZ2865" s="46"/>
      <c r="QCA2865" s="46"/>
      <c r="QCB2865" s="46"/>
      <c r="QCC2865" s="46"/>
      <c r="QCD2865" s="46"/>
      <c r="QCE2865" s="46"/>
      <c r="QCF2865" s="46"/>
      <c r="QCG2865" s="46"/>
      <c r="QCH2865" s="46"/>
      <c r="QCI2865" s="46"/>
      <c r="QCJ2865" s="46"/>
      <c r="QCK2865" s="46"/>
      <c r="QCL2865" s="46"/>
      <c r="QCM2865" s="46"/>
      <c r="QCN2865" s="46"/>
      <c r="QCO2865" s="46"/>
      <c r="QCP2865" s="46"/>
      <c r="QCQ2865" s="46"/>
      <c r="QCR2865" s="46"/>
      <c r="QCS2865" s="46"/>
      <c r="QCT2865" s="46"/>
      <c r="QCU2865" s="46"/>
      <c r="QCV2865" s="46"/>
      <c r="QCW2865" s="46"/>
      <c r="QCX2865" s="46"/>
      <c r="QCY2865" s="46"/>
      <c r="QCZ2865" s="46"/>
      <c r="QDA2865" s="46"/>
      <c r="QDB2865" s="46"/>
      <c r="QDC2865" s="46"/>
      <c r="QDD2865" s="46"/>
      <c r="QDE2865" s="46"/>
      <c r="QDF2865" s="46"/>
      <c r="QDG2865" s="46"/>
      <c r="QDH2865" s="46"/>
      <c r="QDI2865" s="46"/>
      <c r="QDJ2865" s="46"/>
      <c r="QDK2865" s="46"/>
      <c r="QDL2865" s="46"/>
      <c r="QDM2865" s="46"/>
      <c r="QDN2865" s="46"/>
      <c r="QDO2865" s="46"/>
      <c r="QDP2865" s="46"/>
      <c r="QDQ2865" s="46"/>
      <c r="QDR2865" s="46"/>
      <c r="QDS2865" s="46"/>
      <c r="QDT2865" s="46"/>
      <c r="QDU2865" s="46"/>
      <c r="QDV2865" s="46"/>
      <c r="QDW2865" s="46"/>
      <c r="QDX2865" s="46"/>
      <c r="QDY2865" s="46"/>
      <c r="QDZ2865" s="46"/>
      <c r="QEA2865" s="46"/>
      <c r="QEB2865" s="46"/>
      <c r="QEC2865" s="46"/>
      <c r="QED2865" s="46"/>
      <c r="QEE2865" s="46"/>
      <c r="QEF2865" s="46"/>
      <c r="QEG2865" s="46"/>
      <c r="QEH2865" s="46"/>
      <c r="QEI2865" s="46"/>
      <c r="QEJ2865" s="46"/>
      <c r="QEK2865" s="46"/>
      <c r="QEL2865" s="46"/>
      <c r="QEM2865" s="46"/>
      <c r="QEN2865" s="46"/>
      <c r="QEO2865" s="46"/>
      <c r="QEP2865" s="46"/>
      <c r="QEQ2865" s="46"/>
      <c r="QER2865" s="46"/>
      <c r="QES2865" s="46"/>
      <c r="QET2865" s="46"/>
      <c r="QEU2865" s="46"/>
      <c r="QEV2865" s="46"/>
      <c r="QEW2865" s="46"/>
      <c r="QEX2865" s="46"/>
      <c r="QEY2865" s="46"/>
      <c r="QEZ2865" s="46"/>
      <c r="QFA2865" s="46"/>
      <c r="QFB2865" s="46"/>
      <c r="QFC2865" s="46"/>
      <c r="QFD2865" s="46"/>
      <c r="QFE2865" s="46"/>
      <c r="QFF2865" s="46"/>
      <c r="QFG2865" s="46"/>
      <c r="QFH2865" s="46"/>
      <c r="QFI2865" s="46"/>
      <c r="QFJ2865" s="46"/>
      <c r="QFK2865" s="46"/>
      <c r="QFL2865" s="46"/>
      <c r="QFM2865" s="46"/>
      <c r="QFN2865" s="46"/>
      <c r="QFO2865" s="46"/>
      <c r="QFP2865" s="46"/>
      <c r="QFQ2865" s="46"/>
      <c r="QFR2865" s="46"/>
      <c r="QFS2865" s="46"/>
      <c r="QFT2865" s="46"/>
      <c r="QFU2865" s="46"/>
      <c r="QFV2865" s="46"/>
      <c r="QFW2865" s="46"/>
      <c r="QFX2865" s="46"/>
      <c r="QFY2865" s="46"/>
      <c r="QFZ2865" s="46"/>
      <c r="QGA2865" s="46"/>
      <c r="QGB2865" s="46"/>
      <c r="QGC2865" s="46"/>
      <c r="QGD2865" s="46"/>
      <c r="QGE2865" s="46"/>
      <c r="QGF2865" s="46"/>
      <c r="QGG2865" s="46"/>
      <c r="QGH2865" s="46"/>
      <c r="QGI2865" s="46"/>
      <c r="QGJ2865" s="46"/>
      <c r="QGK2865" s="46"/>
      <c r="QGL2865" s="46"/>
      <c r="QGM2865" s="46"/>
      <c r="QGN2865" s="46"/>
      <c r="QGO2865" s="46"/>
      <c r="QGP2865" s="46"/>
      <c r="QGQ2865" s="46"/>
      <c r="QGR2865" s="46"/>
      <c r="QGS2865" s="46"/>
      <c r="QGT2865" s="46"/>
      <c r="QGU2865" s="46"/>
      <c r="QGV2865" s="46"/>
      <c r="QGW2865" s="46"/>
      <c r="QGX2865" s="46"/>
      <c r="QGY2865" s="46"/>
      <c r="QGZ2865" s="46"/>
      <c r="QHA2865" s="46"/>
      <c r="QHB2865" s="46"/>
      <c r="QHC2865" s="46"/>
      <c r="QHD2865" s="46"/>
      <c r="QHE2865" s="46"/>
      <c r="QHF2865" s="46"/>
      <c r="QHG2865" s="46"/>
      <c r="QHH2865" s="46"/>
      <c r="QHI2865" s="46"/>
      <c r="QHJ2865" s="46"/>
      <c r="QHK2865" s="46"/>
      <c r="QHL2865" s="46"/>
      <c r="QHM2865" s="46"/>
      <c r="QHN2865" s="46"/>
      <c r="QHO2865" s="46"/>
      <c r="QHP2865" s="46"/>
      <c r="QHQ2865" s="46"/>
      <c r="QHR2865" s="46"/>
      <c r="QHS2865" s="46"/>
      <c r="QHT2865" s="46"/>
      <c r="QHU2865" s="46"/>
      <c r="QHV2865" s="46"/>
      <c r="QHW2865" s="46"/>
      <c r="QHX2865" s="46"/>
      <c r="QHY2865" s="46"/>
      <c r="QHZ2865" s="46"/>
      <c r="QIA2865" s="46"/>
      <c r="QIB2865" s="46"/>
      <c r="QIC2865" s="46"/>
      <c r="QID2865" s="46"/>
      <c r="QIE2865" s="46"/>
      <c r="QIF2865" s="46"/>
      <c r="QIG2865" s="46"/>
      <c r="QIH2865" s="46"/>
      <c r="QII2865" s="46"/>
      <c r="QIJ2865" s="46"/>
      <c r="QIK2865" s="46"/>
      <c r="QIL2865" s="46"/>
      <c r="QIM2865" s="46"/>
      <c r="QIN2865" s="46"/>
      <c r="QIO2865" s="46"/>
      <c r="QIP2865" s="46"/>
      <c r="QIQ2865" s="46"/>
      <c r="QIR2865" s="46"/>
      <c r="QIS2865" s="46"/>
      <c r="QIT2865" s="46"/>
      <c r="QIU2865" s="46"/>
      <c r="QIV2865" s="46"/>
      <c r="QIW2865" s="46"/>
      <c r="QIX2865" s="46"/>
      <c r="QIY2865" s="46"/>
      <c r="QIZ2865" s="46"/>
      <c r="QJA2865" s="46"/>
      <c r="QJB2865" s="46"/>
      <c r="QJC2865" s="46"/>
      <c r="QJD2865" s="46"/>
      <c r="QJE2865" s="46"/>
      <c r="QJF2865" s="46"/>
      <c r="QJG2865" s="46"/>
      <c r="QJH2865" s="46"/>
      <c r="QJI2865" s="46"/>
      <c r="QJJ2865" s="46"/>
      <c r="QJK2865" s="46"/>
      <c r="QJL2865" s="46"/>
      <c r="QJM2865" s="46"/>
      <c r="QJN2865" s="46"/>
      <c r="QJO2865" s="46"/>
      <c r="QJP2865" s="46"/>
      <c r="QJQ2865" s="46"/>
      <c r="QJR2865" s="46"/>
      <c r="QJS2865" s="46"/>
      <c r="QJT2865" s="46"/>
      <c r="QJU2865" s="46"/>
      <c r="QJV2865" s="46"/>
      <c r="QJW2865" s="46"/>
      <c r="QJX2865" s="46"/>
      <c r="QJY2865" s="46"/>
      <c r="QJZ2865" s="46"/>
      <c r="QKA2865" s="46"/>
      <c r="QKB2865" s="46"/>
      <c r="QKC2865" s="46"/>
      <c r="QKD2865" s="46"/>
      <c r="QKE2865" s="46"/>
      <c r="QKF2865" s="46"/>
      <c r="QKG2865" s="46"/>
      <c r="QKH2865" s="46"/>
      <c r="QKI2865" s="46"/>
      <c r="QKJ2865" s="46"/>
      <c r="QKK2865" s="46"/>
      <c r="QKL2865" s="46"/>
      <c r="QKM2865" s="46"/>
      <c r="QKN2865" s="46"/>
      <c r="QKO2865" s="46"/>
      <c r="QKP2865" s="46"/>
      <c r="QKQ2865" s="46"/>
      <c r="QKR2865" s="46"/>
      <c r="QKS2865" s="46"/>
      <c r="QKT2865" s="46"/>
      <c r="QKU2865" s="46"/>
      <c r="QKV2865" s="46"/>
      <c r="QKW2865" s="46"/>
      <c r="QKX2865" s="46"/>
      <c r="QKY2865" s="46"/>
      <c r="QKZ2865" s="46"/>
      <c r="QLA2865" s="46"/>
      <c r="QLB2865" s="46"/>
      <c r="QLC2865" s="46"/>
      <c r="QLD2865" s="46"/>
      <c r="QLE2865" s="46"/>
      <c r="QLF2865" s="46"/>
      <c r="QLG2865" s="46"/>
      <c r="QLH2865" s="46"/>
      <c r="QLI2865" s="46"/>
      <c r="QLJ2865" s="46"/>
      <c r="QLK2865" s="46"/>
      <c r="QLL2865" s="46"/>
      <c r="QLM2865" s="46"/>
      <c r="QLN2865" s="46"/>
      <c r="QLO2865" s="46"/>
      <c r="QLP2865" s="46"/>
      <c r="QLQ2865" s="46"/>
      <c r="QLR2865" s="46"/>
      <c r="QLS2865" s="46"/>
      <c r="QLT2865" s="46"/>
      <c r="QLU2865" s="46"/>
      <c r="QLV2865" s="46"/>
      <c r="QLW2865" s="46"/>
      <c r="QLX2865" s="46"/>
      <c r="QLY2865" s="46"/>
      <c r="QLZ2865" s="46"/>
      <c r="QMA2865" s="46"/>
      <c r="QMB2865" s="46"/>
      <c r="QMC2865" s="46"/>
      <c r="QMD2865" s="46"/>
      <c r="QME2865" s="46"/>
      <c r="QMF2865" s="46"/>
      <c r="QMG2865" s="46"/>
      <c r="QMH2865" s="46"/>
      <c r="QMI2865" s="46"/>
      <c r="QMJ2865" s="46"/>
      <c r="QMK2865" s="46"/>
      <c r="QML2865" s="46"/>
      <c r="QMM2865" s="46"/>
      <c r="QMN2865" s="46"/>
      <c r="QMO2865" s="46"/>
      <c r="QMP2865" s="46"/>
      <c r="QMQ2865" s="46"/>
      <c r="QMR2865" s="46"/>
      <c r="QMS2865" s="46"/>
      <c r="QMT2865" s="46"/>
      <c r="QMU2865" s="46"/>
      <c r="QMV2865" s="46"/>
      <c r="QMW2865" s="46"/>
      <c r="QMX2865" s="46"/>
      <c r="QMY2865" s="46"/>
      <c r="QMZ2865" s="46"/>
      <c r="QNA2865" s="46"/>
      <c r="QNB2865" s="46"/>
      <c r="QNC2865" s="46"/>
      <c r="QND2865" s="46"/>
      <c r="QNE2865" s="46"/>
      <c r="QNF2865" s="46"/>
      <c r="QNG2865" s="46"/>
      <c r="QNH2865" s="46"/>
      <c r="QNI2865" s="46"/>
      <c r="QNJ2865" s="46"/>
      <c r="QNK2865" s="46"/>
      <c r="QNL2865" s="46"/>
      <c r="QNM2865" s="46"/>
      <c r="QNN2865" s="46"/>
      <c r="QNO2865" s="46"/>
      <c r="QNP2865" s="46"/>
      <c r="QNQ2865" s="46"/>
      <c r="QNR2865" s="46"/>
      <c r="QNS2865" s="46"/>
      <c r="QNT2865" s="46"/>
      <c r="QNU2865" s="46"/>
      <c r="QNV2865" s="46"/>
      <c r="QNW2865" s="46"/>
      <c r="QNX2865" s="46"/>
      <c r="QNY2865" s="46"/>
      <c r="QNZ2865" s="46"/>
      <c r="QOA2865" s="46"/>
      <c r="QOB2865" s="46"/>
      <c r="QOC2865" s="46"/>
      <c r="QOD2865" s="46"/>
      <c r="QOE2865" s="46"/>
      <c r="QOF2865" s="46"/>
      <c r="QOG2865" s="46"/>
      <c r="QOH2865" s="46"/>
      <c r="QOI2865" s="46"/>
      <c r="QOJ2865" s="46"/>
      <c r="QOK2865" s="46"/>
      <c r="QOL2865" s="46"/>
      <c r="QOM2865" s="46"/>
      <c r="QON2865" s="46"/>
      <c r="QOO2865" s="46"/>
      <c r="QOP2865" s="46"/>
      <c r="QOQ2865" s="46"/>
      <c r="QOR2865" s="46"/>
      <c r="QOS2865" s="46"/>
      <c r="QOT2865" s="46"/>
      <c r="QOU2865" s="46"/>
      <c r="QOV2865" s="46"/>
      <c r="QOW2865" s="46"/>
      <c r="QOX2865" s="46"/>
      <c r="QOY2865" s="46"/>
      <c r="QOZ2865" s="46"/>
      <c r="QPA2865" s="46"/>
      <c r="QPB2865" s="46"/>
      <c r="QPC2865" s="46"/>
      <c r="QPD2865" s="46"/>
      <c r="QPE2865" s="46"/>
      <c r="QPF2865" s="46"/>
      <c r="QPG2865" s="46"/>
      <c r="QPH2865" s="46"/>
      <c r="QPI2865" s="46"/>
      <c r="QPJ2865" s="46"/>
      <c r="QPK2865" s="46"/>
      <c r="QPL2865" s="46"/>
      <c r="QPM2865" s="46"/>
      <c r="QPN2865" s="46"/>
      <c r="QPO2865" s="46"/>
      <c r="QPP2865" s="46"/>
      <c r="QPQ2865" s="46"/>
      <c r="QPR2865" s="46"/>
      <c r="QPS2865" s="46"/>
      <c r="QPT2865" s="46"/>
      <c r="QPU2865" s="46"/>
      <c r="QPV2865" s="46"/>
      <c r="QPW2865" s="46"/>
      <c r="QPX2865" s="46"/>
      <c r="QPY2865" s="46"/>
      <c r="QPZ2865" s="46"/>
      <c r="QQA2865" s="46"/>
      <c r="QQB2865" s="46"/>
      <c r="QQC2865" s="46"/>
      <c r="QQD2865" s="46"/>
      <c r="QQE2865" s="46"/>
      <c r="QQF2865" s="46"/>
      <c r="QQG2865" s="46"/>
      <c r="QQH2865" s="46"/>
      <c r="QQI2865" s="46"/>
      <c r="QQJ2865" s="46"/>
      <c r="QQK2865" s="46"/>
      <c r="QQL2865" s="46"/>
      <c r="QQM2865" s="46"/>
      <c r="QQN2865" s="46"/>
      <c r="QQO2865" s="46"/>
      <c r="QQP2865" s="46"/>
      <c r="QQQ2865" s="46"/>
      <c r="QQR2865" s="46"/>
      <c r="QQS2865" s="46"/>
      <c r="QQT2865" s="46"/>
      <c r="QQU2865" s="46"/>
      <c r="QQV2865" s="46"/>
      <c r="QQW2865" s="46"/>
      <c r="QQX2865" s="46"/>
      <c r="QQY2865" s="46"/>
      <c r="QQZ2865" s="46"/>
      <c r="QRA2865" s="46"/>
      <c r="QRB2865" s="46"/>
      <c r="QRC2865" s="46"/>
      <c r="QRD2865" s="46"/>
      <c r="QRE2865" s="46"/>
      <c r="QRF2865" s="46"/>
      <c r="QRG2865" s="46"/>
      <c r="QRH2865" s="46"/>
      <c r="QRI2865" s="46"/>
      <c r="QRJ2865" s="46"/>
      <c r="QRK2865" s="46"/>
      <c r="QRL2865" s="46"/>
      <c r="QRM2865" s="46"/>
      <c r="QRN2865" s="46"/>
      <c r="QRO2865" s="46"/>
      <c r="QRP2865" s="46"/>
      <c r="QRQ2865" s="46"/>
      <c r="QRR2865" s="46"/>
      <c r="QRS2865" s="46"/>
      <c r="QRT2865" s="46"/>
      <c r="QRU2865" s="46"/>
      <c r="QRV2865" s="46"/>
      <c r="QRW2865" s="46"/>
      <c r="QRX2865" s="46"/>
      <c r="QRY2865" s="46"/>
      <c r="QRZ2865" s="46"/>
      <c r="QSA2865" s="46"/>
      <c r="QSB2865" s="46"/>
      <c r="QSC2865" s="46"/>
      <c r="QSD2865" s="46"/>
      <c r="QSE2865" s="46"/>
      <c r="QSF2865" s="46"/>
      <c r="QSG2865" s="46"/>
      <c r="QSH2865" s="46"/>
      <c r="QSI2865" s="46"/>
      <c r="QSJ2865" s="46"/>
      <c r="QSK2865" s="46"/>
      <c r="QSL2865" s="46"/>
      <c r="QSM2865" s="46"/>
      <c r="QSN2865" s="46"/>
      <c r="QSO2865" s="46"/>
      <c r="QSP2865" s="46"/>
      <c r="QSQ2865" s="46"/>
      <c r="QSR2865" s="46"/>
      <c r="QSS2865" s="46"/>
      <c r="QST2865" s="46"/>
      <c r="QSU2865" s="46"/>
      <c r="QSV2865" s="46"/>
      <c r="QSW2865" s="46"/>
      <c r="QSX2865" s="46"/>
      <c r="QSY2865" s="46"/>
      <c r="QSZ2865" s="46"/>
      <c r="QTA2865" s="46"/>
      <c r="QTB2865" s="46"/>
      <c r="QTC2865" s="46"/>
      <c r="QTD2865" s="46"/>
      <c r="QTE2865" s="46"/>
      <c r="QTF2865" s="46"/>
      <c r="QTG2865" s="46"/>
      <c r="QTH2865" s="46"/>
      <c r="QTI2865" s="46"/>
      <c r="QTJ2865" s="46"/>
      <c r="QTK2865" s="46"/>
      <c r="QTL2865" s="46"/>
      <c r="QTM2865" s="46"/>
      <c r="QTN2865" s="46"/>
      <c r="QTO2865" s="46"/>
      <c r="QTP2865" s="46"/>
      <c r="QTQ2865" s="46"/>
      <c r="QTR2865" s="46"/>
      <c r="QTS2865" s="46"/>
      <c r="QTT2865" s="46"/>
      <c r="QTU2865" s="46"/>
      <c r="QTV2865" s="46"/>
      <c r="QTW2865" s="46"/>
      <c r="QTX2865" s="46"/>
      <c r="QTY2865" s="46"/>
      <c r="QTZ2865" s="46"/>
      <c r="QUA2865" s="46"/>
      <c r="QUB2865" s="46"/>
      <c r="QUC2865" s="46"/>
      <c r="QUD2865" s="46"/>
      <c r="QUE2865" s="46"/>
      <c r="QUF2865" s="46"/>
      <c r="QUG2865" s="46"/>
      <c r="QUH2865" s="46"/>
      <c r="QUI2865" s="46"/>
      <c r="QUJ2865" s="46"/>
      <c r="QUK2865" s="46"/>
      <c r="QUL2865" s="46"/>
      <c r="QUM2865" s="46"/>
      <c r="QUN2865" s="46"/>
      <c r="QUO2865" s="46"/>
      <c r="QUP2865" s="46"/>
      <c r="QUQ2865" s="46"/>
      <c r="QUR2865" s="46"/>
      <c r="QUS2865" s="46"/>
      <c r="QUT2865" s="46"/>
      <c r="QUU2865" s="46"/>
      <c r="QUV2865" s="46"/>
      <c r="QUW2865" s="46"/>
      <c r="QUX2865" s="46"/>
      <c r="QUY2865" s="46"/>
      <c r="QUZ2865" s="46"/>
      <c r="QVA2865" s="46"/>
      <c r="QVB2865" s="46"/>
      <c r="QVC2865" s="46"/>
      <c r="QVD2865" s="46"/>
      <c r="QVE2865" s="46"/>
      <c r="QVF2865" s="46"/>
      <c r="QVG2865" s="46"/>
      <c r="QVH2865" s="46"/>
      <c r="QVI2865" s="46"/>
      <c r="QVJ2865" s="46"/>
      <c r="QVK2865" s="46"/>
      <c r="QVL2865" s="46"/>
      <c r="QVM2865" s="46"/>
      <c r="QVN2865" s="46"/>
      <c r="QVO2865" s="46"/>
      <c r="QVP2865" s="46"/>
      <c r="QVQ2865" s="46"/>
      <c r="QVR2865" s="46"/>
      <c r="QVS2865" s="46"/>
      <c r="QVT2865" s="46"/>
      <c r="QVU2865" s="46"/>
      <c r="QVV2865" s="46"/>
      <c r="QVW2865" s="46"/>
      <c r="QVX2865" s="46"/>
      <c r="QVY2865" s="46"/>
      <c r="QVZ2865" s="46"/>
      <c r="QWA2865" s="46"/>
      <c r="QWB2865" s="46"/>
      <c r="QWC2865" s="46"/>
      <c r="QWD2865" s="46"/>
      <c r="QWE2865" s="46"/>
      <c r="QWF2865" s="46"/>
      <c r="QWG2865" s="46"/>
      <c r="QWH2865" s="46"/>
      <c r="QWI2865" s="46"/>
      <c r="QWJ2865" s="46"/>
      <c r="QWK2865" s="46"/>
      <c r="QWL2865" s="46"/>
      <c r="QWM2865" s="46"/>
      <c r="QWN2865" s="46"/>
      <c r="QWO2865" s="46"/>
      <c r="QWP2865" s="46"/>
      <c r="QWQ2865" s="46"/>
      <c r="QWR2865" s="46"/>
      <c r="QWS2865" s="46"/>
      <c r="QWT2865" s="46"/>
      <c r="QWU2865" s="46"/>
      <c r="QWV2865" s="46"/>
      <c r="QWW2865" s="46"/>
      <c r="QWX2865" s="46"/>
      <c r="QWY2865" s="46"/>
      <c r="QWZ2865" s="46"/>
      <c r="QXA2865" s="46"/>
      <c r="QXB2865" s="46"/>
      <c r="QXC2865" s="46"/>
      <c r="QXD2865" s="46"/>
      <c r="QXE2865" s="46"/>
      <c r="QXF2865" s="46"/>
      <c r="QXG2865" s="46"/>
      <c r="QXH2865" s="46"/>
      <c r="QXI2865" s="46"/>
      <c r="QXJ2865" s="46"/>
      <c r="QXK2865" s="46"/>
      <c r="QXL2865" s="46"/>
      <c r="QXM2865" s="46"/>
      <c r="QXN2865" s="46"/>
      <c r="QXO2865" s="46"/>
      <c r="QXP2865" s="46"/>
      <c r="QXQ2865" s="46"/>
      <c r="QXR2865" s="46"/>
      <c r="QXS2865" s="46"/>
      <c r="QXT2865" s="46"/>
      <c r="QXU2865" s="46"/>
      <c r="QXV2865" s="46"/>
      <c r="QXW2865" s="46"/>
      <c r="QXX2865" s="46"/>
      <c r="QXY2865" s="46"/>
      <c r="QXZ2865" s="46"/>
      <c r="QYA2865" s="46"/>
      <c r="QYB2865" s="46"/>
      <c r="QYC2865" s="46"/>
      <c r="QYD2865" s="46"/>
      <c r="QYE2865" s="46"/>
      <c r="QYF2865" s="46"/>
      <c r="QYG2865" s="46"/>
      <c r="QYH2865" s="46"/>
      <c r="QYI2865" s="46"/>
      <c r="QYJ2865" s="46"/>
      <c r="QYK2865" s="46"/>
      <c r="QYL2865" s="46"/>
      <c r="QYM2865" s="46"/>
      <c r="QYN2865" s="46"/>
      <c r="QYO2865" s="46"/>
      <c r="QYP2865" s="46"/>
      <c r="QYQ2865" s="46"/>
      <c r="QYR2865" s="46"/>
      <c r="QYS2865" s="46"/>
      <c r="QYT2865" s="46"/>
      <c r="QYU2865" s="46"/>
      <c r="QYV2865" s="46"/>
      <c r="QYW2865" s="46"/>
      <c r="QYX2865" s="46"/>
      <c r="QYY2865" s="46"/>
      <c r="QYZ2865" s="46"/>
      <c r="QZA2865" s="46"/>
      <c r="QZB2865" s="46"/>
      <c r="QZC2865" s="46"/>
      <c r="QZD2865" s="46"/>
      <c r="QZE2865" s="46"/>
      <c r="QZF2865" s="46"/>
      <c r="QZG2865" s="46"/>
      <c r="QZH2865" s="46"/>
      <c r="QZI2865" s="46"/>
      <c r="QZJ2865" s="46"/>
      <c r="QZK2865" s="46"/>
      <c r="QZL2865" s="46"/>
      <c r="QZM2865" s="46"/>
      <c r="QZN2865" s="46"/>
      <c r="QZO2865" s="46"/>
      <c r="QZP2865" s="46"/>
      <c r="QZQ2865" s="46"/>
      <c r="QZR2865" s="46"/>
      <c r="QZS2865" s="46"/>
      <c r="QZT2865" s="46"/>
      <c r="QZU2865" s="46"/>
      <c r="QZV2865" s="46"/>
      <c r="QZW2865" s="46"/>
      <c r="QZX2865" s="46"/>
      <c r="QZY2865" s="46"/>
      <c r="QZZ2865" s="46"/>
      <c r="RAA2865" s="46"/>
      <c r="RAB2865" s="46"/>
      <c r="RAC2865" s="46"/>
      <c r="RAD2865" s="46"/>
      <c r="RAE2865" s="46"/>
      <c r="RAF2865" s="46"/>
      <c r="RAG2865" s="46"/>
      <c r="RAH2865" s="46"/>
      <c r="RAI2865" s="46"/>
      <c r="RAJ2865" s="46"/>
      <c r="RAK2865" s="46"/>
      <c r="RAL2865" s="46"/>
      <c r="RAM2865" s="46"/>
      <c r="RAN2865" s="46"/>
      <c r="RAO2865" s="46"/>
      <c r="RAP2865" s="46"/>
      <c r="RAQ2865" s="46"/>
      <c r="RAR2865" s="46"/>
      <c r="RAS2865" s="46"/>
      <c r="RAT2865" s="46"/>
      <c r="RAU2865" s="46"/>
      <c r="RAV2865" s="46"/>
      <c r="RAW2865" s="46"/>
      <c r="RAX2865" s="46"/>
      <c r="RAY2865" s="46"/>
      <c r="RAZ2865" s="46"/>
      <c r="RBA2865" s="46"/>
      <c r="RBB2865" s="46"/>
      <c r="RBC2865" s="46"/>
      <c r="RBD2865" s="46"/>
      <c r="RBE2865" s="46"/>
      <c r="RBF2865" s="46"/>
      <c r="RBG2865" s="46"/>
      <c r="RBH2865" s="46"/>
      <c r="RBI2865" s="46"/>
      <c r="RBJ2865" s="46"/>
      <c r="RBK2865" s="46"/>
      <c r="RBL2865" s="46"/>
      <c r="RBM2865" s="46"/>
      <c r="RBN2865" s="46"/>
      <c r="RBO2865" s="46"/>
      <c r="RBP2865" s="46"/>
      <c r="RBQ2865" s="46"/>
      <c r="RBR2865" s="46"/>
      <c r="RBS2865" s="46"/>
      <c r="RBT2865" s="46"/>
      <c r="RBU2865" s="46"/>
      <c r="RBV2865" s="46"/>
      <c r="RBW2865" s="46"/>
      <c r="RBX2865" s="46"/>
      <c r="RBY2865" s="46"/>
      <c r="RBZ2865" s="46"/>
      <c r="RCA2865" s="46"/>
      <c r="RCB2865" s="46"/>
      <c r="RCC2865" s="46"/>
      <c r="RCD2865" s="46"/>
      <c r="RCE2865" s="46"/>
      <c r="RCF2865" s="46"/>
      <c r="RCG2865" s="46"/>
      <c r="RCH2865" s="46"/>
      <c r="RCI2865" s="46"/>
      <c r="RCJ2865" s="46"/>
      <c r="RCK2865" s="46"/>
      <c r="RCL2865" s="46"/>
      <c r="RCM2865" s="46"/>
      <c r="RCN2865" s="46"/>
      <c r="RCO2865" s="46"/>
      <c r="RCP2865" s="46"/>
      <c r="RCQ2865" s="46"/>
      <c r="RCR2865" s="46"/>
      <c r="RCS2865" s="46"/>
      <c r="RCT2865" s="46"/>
      <c r="RCU2865" s="46"/>
      <c r="RCV2865" s="46"/>
      <c r="RCW2865" s="46"/>
      <c r="RCX2865" s="46"/>
      <c r="RCY2865" s="46"/>
      <c r="RCZ2865" s="46"/>
      <c r="RDA2865" s="46"/>
      <c r="RDB2865" s="46"/>
      <c r="RDC2865" s="46"/>
      <c r="RDD2865" s="46"/>
      <c r="RDE2865" s="46"/>
      <c r="RDF2865" s="46"/>
      <c r="RDG2865" s="46"/>
      <c r="RDH2865" s="46"/>
      <c r="RDI2865" s="46"/>
      <c r="RDJ2865" s="46"/>
      <c r="RDK2865" s="46"/>
      <c r="RDL2865" s="46"/>
      <c r="RDM2865" s="46"/>
      <c r="RDN2865" s="46"/>
      <c r="RDO2865" s="46"/>
      <c r="RDP2865" s="46"/>
      <c r="RDQ2865" s="46"/>
      <c r="RDR2865" s="46"/>
      <c r="RDS2865" s="46"/>
      <c r="RDT2865" s="46"/>
      <c r="RDU2865" s="46"/>
      <c r="RDV2865" s="46"/>
      <c r="RDW2865" s="46"/>
      <c r="RDX2865" s="46"/>
      <c r="RDY2865" s="46"/>
      <c r="RDZ2865" s="46"/>
      <c r="REA2865" s="46"/>
      <c r="REB2865" s="46"/>
      <c r="REC2865" s="46"/>
      <c r="RED2865" s="46"/>
      <c r="REE2865" s="46"/>
      <c r="REF2865" s="46"/>
      <c r="REG2865" s="46"/>
      <c r="REH2865" s="46"/>
      <c r="REI2865" s="46"/>
      <c r="REJ2865" s="46"/>
      <c r="REK2865" s="46"/>
      <c r="REL2865" s="46"/>
      <c r="REM2865" s="46"/>
      <c r="REN2865" s="46"/>
      <c r="REO2865" s="46"/>
      <c r="REP2865" s="46"/>
      <c r="REQ2865" s="46"/>
      <c r="RER2865" s="46"/>
      <c r="RES2865" s="46"/>
      <c r="RET2865" s="46"/>
      <c r="REU2865" s="46"/>
      <c r="REV2865" s="46"/>
      <c r="REW2865" s="46"/>
      <c r="REX2865" s="46"/>
      <c r="REY2865" s="46"/>
      <c r="REZ2865" s="46"/>
      <c r="RFA2865" s="46"/>
      <c r="RFB2865" s="46"/>
      <c r="RFC2865" s="46"/>
      <c r="RFD2865" s="46"/>
      <c r="RFE2865" s="46"/>
      <c r="RFF2865" s="46"/>
      <c r="RFG2865" s="46"/>
      <c r="RFH2865" s="46"/>
      <c r="RFI2865" s="46"/>
      <c r="RFJ2865" s="46"/>
      <c r="RFK2865" s="46"/>
      <c r="RFL2865" s="46"/>
      <c r="RFM2865" s="46"/>
      <c r="RFN2865" s="46"/>
      <c r="RFO2865" s="46"/>
      <c r="RFP2865" s="46"/>
      <c r="RFQ2865" s="46"/>
      <c r="RFR2865" s="46"/>
      <c r="RFS2865" s="46"/>
      <c r="RFT2865" s="46"/>
      <c r="RFU2865" s="46"/>
      <c r="RFV2865" s="46"/>
      <c r="RFW2865" s="46"/>
      <c r="RFX2865" s="46"/>
      <c r="RFY2865" s="46"/>
      <c r="RFZ2865" s="46"/>
      <c r="RGA2865" s="46"/>
      <c r="RGB2865" s="46"/>
      <c r="RGC2865" s="46"/>
      <c r="RGD2865" s="46"/>
      <c r="RGE2865" s="46"/>
      <c r="RGF2865" s="46"/>
      <c r="RGG2865" s="46"/>
      <c r="RGH2865" s="46"/>
      <c r="RGI2865" s="46"/>
      <c r="RGJ2865" s="46"/>
      <c r="RGK2865" s="46"/>
      <c r="RGL2865" s="46"/>
      <c r="RGM2865" s="46"/>
      <c r="RGN2865" s="46"/>
      <c r="RGO2865" s="46"/>
      <c r="RGP2865" s="46"/>
      <c r="RGQ2865" s="46"/>
      <c r="RGR2865" s="46"/>
      <c r="RGS2865" s="46"/>
      <c r="RGT2865" s="46"/>
      <c r="RGU2865" s="46"/>
      <c r="RGV2865" s="46"/>
      <c r="RGW2865" s="46"/>
      <c r="RGX2865" s="46"/>
      <c r="RGY2865" s="46"/>
      <c r="RGZ2865" s="46"/>
      <c r="RHA2865" s="46"/>
      <c r="RHB2865" s="46"/>
      <c r="RHC2865" s="46"/>
      <c r="RHD2865" s="46"/>
      <c r="RHE2865" s="46"/>
      <c r="RHF2865" s="46"/>
      <c r="RHG2865" s="46"/>
      <c r="RHH2865" s="46"/>
      <c r="RHI2865" s="46"/>
      <c r="RHJ2865" s="46"/>
      <c r="RHK2865" s="46"/>
      <c r="RHL2865" s="46"/>
      <c r="RHM2865" s="46"/>
      <c r="RHN2865" s="46"/>
      <c r="RHO2865" s="46"/>
      <c r="RHP2865" s="46"/>
      <c r="RHQ2865" s="46"/>
      <c r="RHR2865" s="46"/>
      <c r="RHS2865" s="46"/>
      <c r="RHT2865" s="46"/>
      <c r="RHU2865" s="46"/>
      <c r="RHV2865" s="46"/>
      <c r="RHW2865" s="46"/>
      <c r="RHX2865" s="46"/>
      <c r="RHY2865" s="46"/>
      <c r="RHZ2865" s="46"/>
      <c r="RIA2865" s="46"/>
      <c r="RIB2865" s="46"/>
      <c r="RIC2865" s="46"/>
      <c r="RID2865" s="46"/>
      <c r="RIE2865" s="46"/>
      <c r="RIF2865" s="46"/>
      <c r="RIG2865" s="46"/>
      <c r="RIH2865" s="46"/>
      <c r="RII2865" s="46"/>
      <c r="RIJ2865" s="46"/>
      <c r="RIK2865" s="46"/>
      <c r="RIL2865" s="46"/>
      <c r="RIM2865" s="46"/>
      <c r="RIN2865" s="46"/>
      <c r="RIO2865" s="46"/>
      <c r="RIP2865" s="46"/>
      <c r="RIQ2865" s="46"/>
      <c r="RIR2865" s="46"/>
      <c r="RIS2865" s="46"/>
      <c r="RIT2865" s="46"/>
      <c r="RIU2865" s="46"/>
      <c r="RIV2865" s="46"/>
      <c r="RIW2865" s="46"/>
      <c r="RIX2865" s="46"/>
      <c r="RIY2865" s="46"/>
      <c r="RIZ2865" s="46"/>
      <c r="RJA2865" s="46"/>
      <c r="RJB2865" s="46"/>
      <c r="RJC2865" s="46"/>
      <c r="RJD2865" s="46"/>
      <c r="RJE2865" s="46"/>
      <c r="RJF2865" s="46"/>
      <c r="RJG2865" s="46"/>
      <c r="RJH2865" s="46"/>
      <c r="RJI2865" s="46"/>
      <c r="RJJ2865" s="46"/>
      <c r="RJK2865" s="46"/>
      <c r="RJL2865" s="46"/>
      <c r="RJM2865" s="46"/>
      <c r="RJN2865" s="46"/>
      <c r="RJO2865" s="46"/>
      <c r="RJP2865" s="46"/>
      <c r="RJQ2865" s="46"/>
      <c r="RJR2865" s="46"/>
      <c r="RJS2865" s="46"/>
      <c r="RJT2865" s="46"/>
      <c r="RJU2865" s="46"/>
      <c r="RJV2865" s="46"/>
      <c r="RJW2865" s="46"/>
      <c r="RJX2865" s="46"/>
      <c r="RJY2865" s="46"/>
      <c r="RJZ2865" s="46"/>
      <c r="RKA2865" s="46"/>
      <c r="RKB2865" s="46"/>
      <c r="RKC2865" s="46"/>
      <c r="RKD2865" s="46"/>
      <c r="RKE2865" s="46"/>
      <c r="RKF2865" s="46"/>
      <c r="RKG2865" s="46"/>
      <c r="RKH2865" s="46"/>
      <c r="RKI2865" s="46"/>
      <c r="RKJ2865" s="46"/>
      <c r="RKK2865" s="46"/>
      <c r="RKL2865" s="46"/>
      <c r="RKM2865" s="46"/>
      <c r="RKN2865" s="46"/>
      <c r="RKO2865" s="46"/>
      <c r="RKP2865" s="46"/>
      <c r="RKQ2865" s="46"/>
      <c r="RKR2865" s="46"/>
      <c r="RKS2865" s="46"/>
      <c r="RKT2865" s="46"/>
      <c r="RKU2865" s="46"/>
      <c r="RKV2865" s="46"/>
      <c r="RKW2865" s="46"/>
      <c r="RKX2865" s="46"/>
      <c r="RKY2865" s="46"/>
      <c r="RKZ2865" s="46"/>
      <c r="RLA2865" s="46"/>
      <c r="RLB2865" s="46"/>
      <c r="RLC2865" s="46"/>
      <c r="RLD2865" s="46"/>
      <c r="RLE2865" s="46"/>
      <c r="RLF2865" s="46"/>
      <c r="RLG2865" s="46"/>
      <c r="RLH2865" s="46"/>
      <c r="RLI2865" s="46"/>
      <c r="RLJ2865" s="46"/>
      <c r="RLK2865" s="46"/>
      <c r="RLL2865" s="46"/>
      <c r="RLM2865" s="46"/>
      <c r="RLN2865" s="46"/>
      <c r="RLO2865" s="46"/>
      <c r="RLP2865" s="46"/>
      <c r="RLQ2865" s="46"/>
      <c r="RLR2865" s="46"/>
      <c r="RLS2865" s="46"/>
      <c r="RLT2865" s="46"/>
      <c r="RLU2865" s="46"/>
      <c r="RLV2865" s="46"/>
      <c r="RLW2865" s="46"/>
      <c r="RLX2865" s="46"/>
      <c r="RLY2865" s="46"/>
      <c r="RLZ2865" s="46"/>
      <c r="RMA2865" s="46"/>
      <c r="RMB2865" s="46"/>
      <c r="RMC2865" s="46"/>
      <c r="RMD2865" s="46"/>
      <c r="RME2865" s="46"/>
      <c r="RMF2865" s="46"/>
      <c r="RMG2865" s="46"/>
      <c r="RMH2865" s="46"/>
      <c r="RMI2865" s="46"/>
      <c r="RMJ2865" s="46"/>
      <c r="RMK2865" s="46"/>
      <c r="RML2865" s="46"/>
      <c r="RMM2865" s="46"/>
      <c r="RMN2865" s="46"/>
      <c r="RMO2865" s="46"/>
      <c r="RMP2865" s="46"/>
      <c r="RMQ2865" s="46"/>
      <c r="RMR2865" s="46"/>
      <c r="RMS2865" s="46"/>
      <c r="RMT2865" s="46"/>
      <c r="RMU2865" s="46"/>
      <c r="RMV2865" s="46"/>
      <c r="RMW2865" s="46"/>
      <c r="RMX2865" s="46"/>
      <c r="RMY2865" s="46"/>
      <c r="RMZ2865" s="46"/>
      <c r="RNA2865" s="46"/>
      <c r="RNB2865" s="46"/>
      <c r="RNC2865" s="46"/>
      <c r="RND2865" s="46"/>
      <c r="RNE2865" s="46"/>
      <c r="RNF2865" s="46"/>
      <c r="RNG2865" s="46"/>
      <c r="RNH2865" s="46"/>
      <c r="RNI2865" s="46"/>
      <c r="RNJ2865" s="46"/>
      <c r="RNK2865" s="46"/>
      <c r="RNL2865" s="46"/>
      <c r="RNM2865" s="46"/>
      <c r="RNN2865" s="46"/>
      <c r="RNO2865" s="46"/>
      <c r="RNP2865" s="46"/>
      <c r="RNQ2865" s="46"/>
      <c r="RNR2865" s="46"/>
      <c r="RNS2865" s="46"/>
      <c r="RNT2865" s="46"/>
      <c r="RNU2865" s="46"/>
      <c r="RNV2865" s="46"/>
      <c r="RNW2865" s="46"/>
      <c r="RNX2865" s="46"/>
      <c r="RNY2865" s="46"/>
      <c r="RNZ2865" s="46"/>
      <c r="ROA2865" s="46"/>
      <c r="ROB2865" s="46"/>
      <c r="ROC2865" s="46"/>
      <c r="ROD2865" s="46"/>
      <c r="ROE2865" s="46"/>
      <c r="ROF2865" s="46"/>
      <c r="ROG2865" s="46"/>
      <c r="ROH2865" s="46"/>
      <c r="ROI2865" s="46"/>
      <c r="ROJ2865" s="46"/>
      <c r="ROK2865" s="46"/>
      <c r="ROL2865" s="46"/>
      <c r="ROM2865" s="46"/>
      <c r="RON2865" s="46"/>
      <c r="ROO2865" s="46"/>
      <c r="ROP2865" s="46"/>
      <c r="ROQ2865" s="46"/>
      <c r="ROR2865" s="46"/>
      <c r="ROS2865" s="46"/>
      <c r="ROT2865" s="46"/>
      <c r="ROU2865" s="46"/>
      <c r="ROV2865" s="46"/>
      <c r="ROW2865" s="46"/>
      <c r="ROX2865" s="46"/>
      <c r="ROY2865" s="46"/>
      <c r="ROZ2865" s="46"/>
      <c r="RPA2865" s="46"/>
      <c r="RPB2865" s="46"/>
      <c r="RPC2865" s="46"/>
      <c r="RPD2865" s="46"/>
      <c r="RPE2865" s="46"/>
      <c r="RPF2865" s="46"/>
      <c r="RPG2865" s="46"/>
      <c r="RPH2865" s="46"/>
      <c r="RPI2865" s="46"/>
      <c r="RPJ2865" s="46"/>
      <c r="RPK2865" s="46"/>
      <c r="RPL2865" s="46"/>
      <c r="RPM2865" s="46"/>
      <c r="RPN2865" s="46"/>
      <c r="RPO2865" s="46"/>
      <c r="RPP2865" s="46"/>
      <c r="RPQ2865" s="46"/>
      <c r="RPR2865" s="46"/>
      <c r="RPS2865" s="46"/>
      <c r="RPT2865" s="46"/>
      <c r="RPU2865" s="46"/>
      <c r="RPV2865" s="46"/>
      <c r="RPW2865" s="46"/>
      <c r="RPX2865" s="46"/>
      <c r="RPY2865" s="46"/>
      <c r="RPZ2865" s="46"/>
      <c r="RQA2865" s="46"/>
      <c r="RQB2865" s="46"/>
      <c r="RQC2865" s="46"/>
      <c r="RQD2865" s="46"/>
      <c r="RQE2865" s="46"/>
      <c r="RQF2865" s="46"/>
      <c r="RQG2865" s="46"/>
      <c r="RQH2865" s="46"/>
      <c r="RQI2865" s="46"/>
      <c r="RQJ2865" s="46"/>
      <c r="RQK2865" s="46"/>
      <c r="RQL2865" s="46"/>
      <c r="RQM2865" s="46"/>
      <c r="RQN2865" s="46"/>
      <c r="RQO2865" s="46"/>
      <c r="RQP2865" s="46"/>
      <c r="RQQ2865" s="46"/>
      <c r="RQR2865" s="46"/>
      <c r="RQS2865" s="46"/>
      <c r="RQT2865" s="46"/>
      <c r="RQU2865" s="46"/>
      <c r="RQV2865" s="46"/>
      <c r="RQW2865" s="46"/>
      <c r="RQX2865" s="46"/>
      <c r="RQY2865" s="46"/>
      <c r="RQZ2865" s="46"/>
      <c r="RRA2865" s="46"/>
      <c r="RRB2865" s="46"/>
      <c r="RRC2865" s="46"/>
      <c r="RRD2865" s="46"/>
      <c r="RRE2865" s="46"/>
      <c r="RRF2865" s="46"/>
      <c r="RRG2865" s="46"/>
      <c r="RRH2865" s="46"/>
      <c r="RRI2865" s="46"/>
      <c r="RRJ2865" s="46"/>
      <c r="RRK2865" s="46"/>
      <c r="RRL2865" s="46"/>
      <c r="RRM2865" s="46"/>
      <c r="RRN2865" s="46"/>
      <c r="RRO2865" s="46"/>
      <c r="RRP2865" s="46"/>
      <c r="RRQ2865" s="46"/>
      <c r="RRR2865" s="46"/>
      <c r="RRS2865" s="46"/>
      <c r="RRT2865" s="46"/>
      <c r="RRU2865" s="46"/>
      <c r="RRV2865" s="46"/>
      <c r="RRW2865" s="46"/>
      <c r="RRX2865" s="46"/>
      <c r="RRY2865" s="46"/>
      <c r="RRZ2865" s="46"/>
      <c r="RSA2865" s="46"/>
      <c r="RSB2865" s="46"/>
      <c r="RSC2865" s="46"/>
      <c r="RSD2865" s="46"/>
      <c r="RSE2865" s="46"/>
      <c r="RSF2865" s="46"/>
      <c r="RSG2865" s="46"/>
      <c r="RSH2865" s="46"/>
      <c r="RSI2865" s="46"/>
      <c r="RSJ2865" s="46"/>
      <c r="RSK2865" s="46"/>
      <c r="RSL2865" s="46"/>
      <c r="RSM2865" s="46"/>
      <c r="RSN2865" s="46"/>
      <c r="RSO2865" s="46"/>
      <c r="RSP2865" s="46"/>
      <c r="RSQ2865" s="46"/>
      <c r="RSR2865" s="46"/>
      <c r="RSS2865" s="46"/>
      <c r="RST2865" s="46"/>
      <c r="RSU2865" s="46"/>
      <c r="RSV2865" s="46"/>
      <c r="RSW2865" s="46"/>
      <c r="RSX2865" s="46"/>
      <c r="RSY2865" s="46"/>
      <c r="RSZ2865" s="46"/>
      <c r="RTA2865" s="46"/>
      <c r="RTB2865" s="46"/>
      <c r="RTC2865" s="46"/>
      <c r="RTD2865" s="46"/>
      <c r="RTE2865" s="46"/>
      <c r="RTF2865" s="46"/>
      <c r="RTG2865" s="46"/>
      <c r="RTH2865" s="46"/>
      <c r="RTI2865" s="46"/>
      <c r="RTJ2865" s="46"/>
      <c r="RTK2865" s="46"/>
      <c r="RTL2865" s="46"/>
      <c r="RTM2865" s="46"/>
      <c r="RTN2865" s="46"/>
      <c r="RTO2865" s="46"/>
      <c r="RTP2865" s="46"/>
      <c r="RTQ2865" s="46"/>
      <c r="RTR2865" s="46"/>
      <c r="RTS2865" s="46"/>
      <c r="RTT2865" s="46"/>
      <c r="RTU2865" s="46"/>
      <c r="RTV2865" s="46"/>
      <c r="RTW2865" s="46"/>
      <c r="RTX2865" s="46"/>
      <c r="RTY2865" s="46"/>
      <c r="RTZ2865" s="46"/>
      <c r="RUA2865" s="46"/>
      <c r="RUB2865" s="46"/>
      <c r="RUC2865" s="46"/>
      <c r="RUD2865" s="46"/>
      <c r="RUE2865" s="46"/>
      <c r="RUF2865" s="46"/>
      <c r="RUG2865" s="46"/>
      <c r="RUH2865" s="46"/>
      <c r="RUI2865" s="46"/>
      <c r="RUJ2865" s="46"/>
      <c r="RUK2865" s="46"/>
      <c r="RUL2865" s="46"/>
      <c r="RUM2865" s="46"/>
      <c r="RUN2865" s="46"/>
      <c r="RUO2865" s="46"/>
      <c r="RUP2865" s="46"/>
      <c r="RUQ2865" s="46"/>
      <c r="RUR2865" s="46"/>
      <c r="RUS2865" s="46"/>
      <c r="RUT2865" s="46"/>
      <c r="RUU2865" s="46"/>
      <c r="RUV2865" s="46"/>
      <c r="RUW2865" s="46"/>
      <c r="RUX2865" s="46"/>
      <c r="RUY2865" s="46"/>
      <c r="RUZ2865" s="46"/>
      <c r="RVA2865" s="46"/>
      <c r="RVB2865" s="46"/>
      <c r="RVC2865" s="46"/>
      <c r="RVD2865" s="46"/>
      <c r="RVE2865" s="46"/>
      <c r="RVF2865" s="46"/>
      <c r="RVG2865" s="46"/>
      <c r="RVH2865" s="46"/>
      <c r="RVI2865" s="46"/>
      <c r="RVJ2865" s="46"/>
      <c r="RVK2865" s="46"/>
      <c r="RVL2865" s="46"/>
      <c r="RVM2865" s="46"/>
      <c r="RVN2865" s="46"/>
      <c r="RVO2865" s="46"/>
      <c r="RVP2865" s="46"/>
      <c r="RVQ2865" s="46"/>
      <c r="RVR2865" s="46"/>
      <c r="RVS2865" s="46"/>
      <c r="RVT2865" s="46"/>
      <c r="RVU2865" s="46"/>
      <c r="RVV2865" s="46"/>
      <c r="RVW2865" s="46"/>
      <c r="RVX2865" s="46"/>
      <c r="RVY2865" s="46"/>
      <c r="RVZ2865" s="46"/>
      <c r="RWA2865" s="46"/>
      <c r="RWB2865" s="46"/>
      <c r="RWC2865" s="46"/>
      <c r="RWD2865" s="46"/>
      <c r="RWE2865" s="46"/>
      <c r="RWF2865" s="46"/>
      <c r="RWG2865" s="46"/>
      <c r="RWH2865" s="46"/>
      <c r="RWI2865" s="46"/>
      <c r="RWJ2865" s="46"/>
      <c r="RWK2865" s="46"/>
      <c r="RWL2865" s="46"/>
      <c r="RWM2865" s="46"/>
      <c r="RWN2865" s="46"/>
      <c r="RWO2865" s="46"/>
      <c r="RWP2865" s="46"/>
      <c r="RWQ2865" s="46"/>
      <c r="RWR2865" s="46"/>
      <c r="RWS2865" s="46"/>
      <c r="RWT2865" s="46"/>
      <c r="RWU2865" s="46"/>
      <c r="RWV2865" s="46"/>
      <c r="RWW2865" s="46"/>
      <c r="RWX2865" s="46"/>
      <c r="RWY2865" s="46"/>
      <c r="RWZ2865" s="46"/>
      <c r="RXA2865" s="46"/>
      <c r="RXB2865" s="46"/>
      <c r="RXC2865" s="46"/>
      <c r="RXD2865" s="46"/>
      <c r="RXE2865" s="46"/>
      <c r="RXF2865" s="46"/>
      <c r="RXG2865" s="46"/>
      <c r="RXH2865" s="46"/>
      <c r="RXI2865" s="46"/>
      <c r="RXJ2865" s="46"/>
      <c r="RXK2865" s="46"/>
      <c r="RXL2865" s="46"/>
      <c r="RXM2865" s="46"/>
      <c r="RXN2865" s="46"/>
      <c r="RXO2865" s="46"/>
      <c r="RXP2865" s="46"/>
      <c r="RXQ2865" s="46"/>
      <c r="RXR2865" s="46"/>
      <c r="RXS2865" s="46"/>
      <c r="RXT2865" s="46"/>
      <c r="RXU2865" s="46"/>
      <c r="RXV2865" s="46"/>
      <c r="RXW2865" s="46"/>
      <c r="RXX2865" s="46"/>
      <c r="RXY2865" s="46"/>
      <c r="RXZ2865" s="46"/>
      <c r="RYA2865" s="46"/>
      <c r="RYB2865" s="46"/>
      <c r="RYC2865" s="46"/>
      <c r="RYD2865" s="46"/>
      <c r="RYE2865" s="46"/>
      <c r="RYF2865" s="46"/>
      <c r="RYG2865" s="46"/>
      <c r="RYH2865" s="46"/>
      <c r="RYI2865" s="46"/>
      <c r="RYJ2865" s="46"/>
      <c r="RYK2865" s="46"/>
      <c r="RYL2865" s="46"/>
      <c r="RYM2865" s="46"/>
      <c r="RYN2865" s="46"/>
      <c r="RYO2865" s="46"/>
      <c r="RYP2865" s="46"/>
      <c r="RYQ2865" s="46"/>
      <c r="RYR2865" s="46"/>
      <c r="RYS2865" s="46"/>
      <c r="RYT2865" s="46"/>
      <c r="RYU2865" s="46"/>
      <c r="RYV2865" s="46"/>
      <c r="RYW2865" s="46"/>
      <c r="RYX2865" s="46"/>
      <c r="RYY2865" s="46"/>
      <c r="RYZ2865" s="46"/>
      <c r="RZA2865" s="46"/>
      <c r="RZB2865" s="46"/>
      <c r="RZC2865" s="46"/>
      <c r="RZD2865" s="46"/>
      <c r="RZE2865" s="46"/>
      <c r="RZF2865" s="46"/>
      <c r="RZG2865" s="46"/>
      <c r="RZH2865" s="46"/>
      <c r="RZI2865" s="46"/>
      <c r="RZJ2865" s="46"/>
      <c r="RZK2865" s="46"/>
      <c r="RZL2865" s="46"/>
      <c r="RZM2865" s="46"/>
      <c r="RZN2865" s="46"/>
      <c r="RZO2865" s="46"/>
      <c r="RZP2865" s="46"/>
      <c r="RZQ2865" s="46"/>
      <c r="RZR2865" s="46"/>
      <c r="RZS2865" s="46"/>
      <c r="RZT2865" s="46"/>
      <c r="RZU2865" s="46"/>
      <c r="RZV2865" s="46"/>
      <c r="RZW2865" s="46"/>
      <c r="RZX2865" s="46"/>
      <c r="RZY2865" s="46"/>
      <c r="RZZ2865" s="46"/>
      <c r="SAA2865" s="46"/>
      <c r="SAB2865" s="46"/>
      <c r="SAC2865" s="46"/>
      <c r="SAD2865" s="46"/>
      <c r="SAE2865" s="46"/>
      <c r="SAF2865" s="46"/>
      <c r="SAG2865" s="46"/>
      <c r="SAH2865" s="46"/>
      <c r="SAI2865" s="46"/>
      <c r="SAJ2865" s="46"/>
      <c r="SAK2865" s="46"/>
      <c r="SAL2865" s="46"/>
      <c r="SAM2865" s="46"/>
      <c r="SAN2865" s="46"/>
      <c r="SAO2865" s="46"/>
      <c r="SAP2865" s="46"/>
      <c r="SAQ2865" s="46"/>
      <c r="SAR2865" s="46"/>
      <c r="SAS2865" s="46"/>
      <c r="SAT2865" s="46"/>
      <c r="SAU2865" s="46"/>
      <c r="SAV2865" s="46"/>
      <c r="SAW2865" s="46"/>
      <c r="SAX2865" s="46"/>
      <c r="SAY2865" s="46"/>
      <c r="SAZ2865" s="46"/>
      <c r="SBA2865" s="46"/>
      <c r="SBB2865" s="46"/>
      <c r="SBC2865" s="46"/>
      <c r="SBD2865" s="46"/>
      <c r="SBE2865" s="46"/>
      <c r="SBF2865" s="46"/>
      <c r="SBG2865" s="46"/>
      <c r="SBH2865" s="46"/>
      <c r="SBI2865" s="46"/>
      <c r="SBJ2865" s="46"/>
      <c r="SBK2865" s="46"/>
      <c r="SBL2865" s="46"/>
      <c r="SBM2865" s="46"/>
      <c r="SBN2865" s="46"/>
      <c r="SBO2865" s="46"/>
      <c r="SBP2865" s="46"/>
      <c r="SBQ2865" s="46"/>
      <c r="SBR2865" s="46"/>
      <c r="SBS2865" s="46"/>
      <c r="SBT2865" s="46"/>
      <c r="SBU2865" s="46"/>
      <c r="SBV2865" s="46"/>
      <c r="SBW2865" s="46"/>
      <c r="SBX2865" s="46"/>
      <c r="SBY2865" s="46"/>
      <c r="SBZ2865" s="46"/>
      <c r="SCA2865" s="46"/>
      <c r="SCB2865" s="46"/>
      <c r="SCC2865" s="46"/>
      <c r="SCD2865" s="46"/>
      <c r="SCE2865" s="46"/>
      <c r="SCF2865" s="46"/>
      <c r="SCG2865" s="46"/>
      <c r="SCH2865" s="46"/>
      <c r="SCI2865" s="46"/>
      <c r="SCJ2865" s="46"/>
      <c r="SCK2865" s="46"/>
      <c r="SCL2865" s="46"/>
      <c r="SCM2865" s="46"/>
      <c r="SCN2865" s="46"/>
      <c r="SCO2865" s="46"/>
      <c r="SCP2865" s="46"/>
      <c r="SCQ2865" s="46"/>
      <c r="SCR2865" s="46"/>
      <c r="SCS2865" s="46"/>
      <c r="SCT2865" s="46"/>
      <c r="SCU2865" s="46"/>
      <c r="SCV2865" s="46"/>
      <c r="SCW2865" s="46"/>
      <c r="SCX2865" s="46"/>
      <c r="SCY2865" s="46"/>
      <c r="SCZ2865" s="46"/>
      <c r="SDA2865" s="46"/>
      <c r="SDB2865" s="46"/>
      <c r="SDC2865" s="46"/>
      <c r="SDD2865" s="46"/>
      <c r="SDE2865" s="46"/>
      <c r="SDF2865" s="46"/>
      <c r="SDG2865" s="46"/>
      <c r="SDH2865" s="46"/>
      <c r="SDI2865" s="46"/>
      <c r="SDJ2865" s="46"/>
      <c r="SDK2865" s="46"/>
      <c r="SDL2865" s="46"/>
      <c r="SDM2865" s="46"/>
      <c r="SDN2865" s="46"/>
      <c r="SDO2865" s="46"/>
      <c r="SDP2865" s="46"/>
      <c r="SDQ2865" s="46"/>
      <c r="SDR2865" s="46"/>
      <c r="SDS2865" s="46"/>
      <c r="SDT2865" s="46"/>
      <c r="SDU2865" s="46"/>
      <c r="SDV2865" s="46"/>
      <c r="SDW2865" s="46"/>
      <c r="SDX2865" s="46"/>
      <c r="SDY2865" s="46"/>
      <c r="SDZ2865" s="46"/>
      <c r="SEA2865" s="46"/>
      <c r="SEB2865" s="46"/>
      <c r="SEC2865" s="46"/>
      <c r="SED2865" s="46"/>
      <c r="SEE2865" s="46"/>
      <c r="SEF2865" s="46"/>
      <c r="SEG2865" s="46"/>
      <c r="SEH2865" s="46"/>
      <c r="SEI2865" s="46"/>
      <c r="SEJ2865" s="46"/>
      <c r="SEK2865" s="46"/>
      <c r="SEL2865" s="46"/>
      <c r="SEM2865" s="46"/>
      <c r="SEN2865" s="46"/>
      <c r="SEO2865" s="46"/>
      <c r="SEP2865" s="46"/>
      <c r="SEQ2865" s="46"/>
      <c r="SER2865" s="46"/>
      <c r="SES2865" s="46"/>
      <c r="SET2865" s="46"/>
      <c r="SEU2865" s="46"/>
      <c r="SEV2865" s="46"/>
      <c r="SEW2865" s="46"/>
      <c r="SEX2865" s="46"/>
      <c r="SEY2865" s="46"/>
      <c r="SEZ2865" s="46"/>
      <c r="SFA2865" s="46"/>
      <c r="SFB2865" s="46"/>
      <c r="SFC2865" s="46"/>
      <c r="SFD2865" s="46"/>
      <c r="SFE2865" s="46"/>
      <c r="SFF2865" s="46"/>
      <c r="SFG2865" s="46"/>
      <c r="SFH2865" s="46"/>
      <c r="SFI2865" s="46"/>
      <c r="SFJ2865" s="46"/>
      <c r="SFK2865" s="46"/>
      <c r="SFL2865" s="46"/>
      <c r="SFM2865" s="46"/>
      <c r="SFN2865" s="46"/>
      <c r="SFO2865" s="46"/>
      <c r="SFP2865" s="46"/>
      <c r="SFQ2865" s="46"/>
      <c r="SFR2865" s="46"/>
      <c r="SFS2865" s="46"/>
      <c r="SFT2865" s="46"/>
      <c r="SFU2865" s="46"/>
      <c r="SFV2865" s="46"/>
      <c r="SFW2865" s="46"/>
      <c r="SFX2865" s="46"/>
      <c r="SFY2865" s="46"/>
      <c r="SFZ2865" s="46"/>
      <c r="SGA2865" s="46"/>
      <c r="SGB2865" s="46"/>
      <c r="SGC2865" s="46"/>
      <c r="SGD2865" s="46"/>
      <c r="SGE2865" s="46"/>
      <c r="SGF2865" s="46"/>
      <c r="SGG2865" s="46"/>
      <c r="SGH2865" s="46"/>
      <c r="SGI2865" s="46"/>
      <c r="SGJ2865" s="46"/>
      <c r="SGK2865" s="46"/>
      <c r="SGL2865" s="46"/>
      <c r="SGM2865" s="46"/>
      <c r="SGN2865" s="46"/>
      <c r="SGO2865" s="46"/>
      <c r="SGP2865" s="46"/>
      <c r="SGQ2865" s="46"/>
      <c r="SGR2865" s="46"/>
      <c r="SGS2865" s="46"/>
      <c r="SGT2865" s="46"/>
      <c r="SGU2865" s="46"/>
      <c r="SGV2865" s="46"/>
      <c r="SGW2865" s="46"/>
      <c r="SGX2865" s="46"/>
      <c r="SGY2865" s="46"/>
      <c r="SGZ2865" s="46"/>
      <c r="SHA2865" s="46"/>
      <c r="SHB2865" s="46"/>
      <c r="SHC2865" s="46"/>
      <c r="SHD2865" s="46"/>
      <c r="SHE2865" s="46"/>
      <c r="SHF2865" s="46"/>
      <c r="SHG2865" s="46"/>
      <c r="SHH2865" s="46"/>
      <c r="SHI2865" s="46"/>
      <c r="SHJ2865" s="46"/>
      <c r="SHK2865" s="46"/>
      <c r="SHL2865" s="46"/>
      <c r="SHM2865" s="46"/>
      <c r="SHN2865" s="46"/>
      <c r="SHO2865" s="46"/>
      <c r="SHP2865" s="46"/>
      <c r="SHQ2865" s="46"/>
      <c r="SHR2865" s="46"/>
      <c r="SHS2865" s="46"/>
      <c r="SHT2865" s="46"/>
      <c r="SHU2865" s="46"/>
      <c r="SHV2865" s="46"/>
      <c r="SHW2865" s="46"/>
      <c r="SHX2865" s="46"/>
      <c r="SHY2865" s="46"/>
      <c r="SHZ2865" s="46"/>
      <c r="SIA2865" s="46"/>
      <c r="SIB2865" s="46"/>
      <c r="SIC2865" s="46"/>
      <c r="SID2865" s="46"/>
      <c r="SIE2865" s="46"/>
      <c r="SIF2865" s="46"/>
      <c r="SIG2865" s="46"/>
      <c r="SIH2865" s="46"/>
      <c r="SII2865" s="46"/>
      <c r="SIJ2865" s="46"/>
      <c r="SIK2865" s="46"/>
      <c r="SIL2865" s="46"/>
      <c r="SIM2865" s="46"/>
      <c r="SIN2865" s="46"/>
      <c r="SIO2865" s="46"/>
      <c r="SIP2865" s="46"/>
      <c r="SIQ2865" s="46"/>
      <c r="SIR2865" s="46"/>
      <c r="SIS2865" s="46"/>
      <c r="SIT2865" s="46"/>
      <c r="SIU2865" s="46"/>
      <c r="SIV2865" s="46"/>
      <c r="SIW2865" s="46"/>
      <c r="SIX2865" s="46"/>
      <c r="SIY2865" s="46"/>
      <c r="SIZ2865" s="46"/>
      <c r="SJA2865" s="46"/>
      <c r="SJB2865" s="46"/>
      <c r="SJC2865" s="46"/>
      <c r="SJD2865" s="46"/>
      <c r="SJE2865" s="46"/>
      <c r="SJF2865" s="46"/>
      <c r="SJG2865" s="46"/>
      <c r="SJH2865" s="46"/>
      <c r="SJI2865" s="46"/>
      <c r="SJJ2865" s="46"/>
      <c r="SJK2865" s="46"/>
      <c r="SJL2865" s="46"/>
      <c r="SJM2865" s="46"/>
      <c r="SJN2865" s="46"/>
      <c r="SJO2865" s="46"/>
      <c r="SJP2865" s="46"/>
      <c r="SJQ2865" s="46"/>
      <c r="SJR2865" s="46"/>
      <c r="SJS2865" s="46"/>
      <c r="SJT2865" s="46"/>
      <c r="SJU2865" s="46"/>
      <c r="SJV2865" s="46"/>
      <c r="SJW2865" s="46"/>
      <c r="SJX2865" s="46"/>
      <c r="SJY2865" s="46"/>
      <c r="SJZ2865" s="46"/>
      <c r="SKA2865" s="46"/>
      <c r="SKB2865" s="46"/>
      <c r="SKC2865" s="46"/>
      <c r="SKD2865" s="46"/>
      <c r="SKE2865" s="46"/>
      <c r="SKF2865" s="46"/>
      <c r="SKG2865" s="46"/>
      <c r="SKH2865" s="46"/>
      <c r="SKI2865" s="46"/>
      <c r="SKJ2865" s="46"/>
      <c r="SKK2865" s="46"/>
      <c r="SKL2865" s="46"/>
      <c r="SKM2865" s="46"/>
      <c r="SKN2865" s="46"/>
      <c r="SKO2865" s="46"/>
      <c r="SKP2865" s="46"/>
      <c r="SKQ2865" s="46"/>
      <c r="SKR2865" s="46"/>
      <c r="SKS2865" s="46"/>
      <c r="SKT2865" s="46"/>
      <c r="SKU2865" s="46"/>
      <c r="SKV2865" s="46"/>
      <c r="SKW2865" s="46"/>
      <c r="SKX2865" s="46"/>
      <c r="SKY2865" s="46"/>
      <c r="SKZ2865" s="46"/>
      <c r="SLA2865" s="46"/>
      <c r="SLB2865" s="46"/>
      <c r="SLC2865" s="46"/>
      <c r="SLD2865" s="46"/>
      <c r="SLE2865" s="46"/>
      <c r="SLF2865" s="46"/>
      <c r="SLG2865" s="46"/>
      <c r="SLH2865" s="46"/>
      <c r="SLI2865" s="46"/>
      <c r="SLJ2865" s="46"/>
      <c r="SLK2865" s="46"/>
      <c r="SLL2865" s="46"/>
      <c r="SLM2865" s="46"/>
      <c r="SLN2865" s="46"/>
      <c r="SLO2865" s="46"/>
      <c r="SLP2865" s="46"/>
      <c r="SLQ2865" s="46"/>
      <c r="SLR2865" s="46"/>
      <c r="SLS2865" s="46"/>
      <c r="SLT2865" s="46"/>
      <c r="SLU2865" s="46"/>
      <c r="SLV2865" s="46"/>
      <c r="SLW2865" s="46"/>
      <c r="SLX2865" s="46"/>
      <c r="SLY2865" s="46"/>
      <c r="SLZ2865" s="46"/>
      <c r="SMA2865" s="46"/>
      <c r="SMB2865" s="46"/>
      <c r="SMC2865" s="46"/>
      <c r="SMD2865" s="46"/>
      <c r="SME2865" s="46"/>
      <c r="SMF2865" s="46"/>
      <c r="SMG2865" s="46"/>
      <c r="SMH2865" s="46"/>
      <c r="SMI2865" s="46"/>
      <c r="SMJ2865" s="46"/>
      <c r="SMK2865" s="46"/>
      <c r="SML2865" s="46"/>
      <c r="SMM2865" s="46"/>
      <c r="SMN2865" s="46"/>
      <c r="SMO2865" s="46"/>
      <c r="SMP2865" s="46"/>
      <c r="SMQ2865" s="46"/>
      <c r="SMR2865" s="46"/>
      <c r="SMS2865" s="46"/>
      <c r="SMT2865" s="46"/>
      <c r="SMU2865" s="46"/>
      <c r="SMV2865" s="46"/>
      <c r="SMW2865" s="46"/>
      <c r="SMX2865" s="46"/>
      <c r="SMY2865" s="46"/>
      <c r="SMZ2865" s="46"/>
      <c r="SNA2865" s="46"/>
      <c r="SNB2865" s="46"/>
      <c r="SNC2865" s="46"/>
      <c r="SND2865" s="46"/>
      <c r="SNE2865" s="46"/>
      <c r="SNF2865" s="46"/>
      <c r="SNG2865" s="46"/>
      <c r="SNH2865" s="46"/>
      <c r="SNI2865" s="46"/>
      <c r="SNJ2865" s="46"/>
      <c r="SNK2865" s="46"/>
      <c r="SNL2865" s="46"/>
      <c r="SNM2865" s="46"/>
      <c r="SNN2865" s="46"/>
      <c r="SNO2865" s="46"/>
      <c r="SNP2865" s="46"/>
      <c r="SNQ2865" s="46"/>
      <c r="SNR2865" s="46"/>
      <c r="SNS2865" s="46"/>
      <c r="SNT2865" s="46"/>
      <c r="SNU2865" s="46"/>
      <c r="SNV2865" s="46"/>
      <c r="SNW2865" s="46"/>
      <c r="SNX2865" s="46"/>
      <c r="SNY2865" s="46"/>
      <c r="SNZ2865" s="46"/>
      <c r="SOA2865" s="46"/>
      <c r="SOB2865" s="46"/>
      <c r="SOC2865" s="46"/>
      <c r="SOD2865" s="46"/>
      <c r="SOE2865" s="46"/>
      <c r="SOF2865" s="46"/>
      <c r="SOG2865" s="46"/>
      <c r="SOH2865" s="46"/>
      <c r="SOI2865" s="46"/>
      <c r="SOJ2865" s="46"/>
      <c r="SOK2865" s="46"/>
      <c r="SOL2865" s="46"/>
      <c r="SOM2865" s="46"/>
      <c r="SON2865" s="46"/>
      <c r="SOO2865" s="46"/>
      <c r="SOP2865" s="46"/>
      <c r="SOQ2865" s="46"/>
      <c r="SOR2865" s="46"/>
      <c r="SOS2865" s="46"/>
      <c r="SOT2865" s="46"/>
      <c r="SOU2865" s="46"/>
      <c r="SOV2865" s="46"/>
      <c r="SOW2865" s="46"/>
      <c r="SOX2865" s="46"/>
      <c r="SOY2865" s="46"/>
      <c r="SOZ2865" s="46"/>
      <c r="SPA2865" s="46"/>
      <c r="SPB2865" s="46"/>
      <c r="SPC2865" s="46"/>
      <c r="SPD2865" s="46"/>
      <c r="SPE2865" s="46"/>
      <c r="SPF2865" s="46"/>
      <c r="SPG2865" s="46"/>
      <c r="SPH2865" s="46"/>
      <c r="SPI2865" s="46"/>
      <c r="SPJ2865" s="46"/>
      <c r="SPK2865" s="46"/>
      <c r="SPL2865" s="46"/>
      <c r="SPM2865" s="46"/>
      <c r="SPN2865" s="46"/>
      <c r="SPO2865" s="46"/>
      <c r="SPP2865" s="46"/>
      <c r="SPQ2865" s="46"/>
      <c r="SPR2865" s="46"/>
      <c r="SPS2865" s="46"/>
      <c r="SPT2865" s="46"/>
      <c r="SPU2865" s="46"/>
      <c r="SPV2865" s="46"/>
      <c r="SPW2865" s="46"/>
      <c r="SPX2865" s="46"/>
      <c r="SPY2865" s="46"/>
      <c r="SPZ2865" s="46"/>
      <c r="SQA2865" s="46"/>
      <c r="SQB2865" s="46"/>
      <c r="SQC2865" s="46"/>
      <c r="SQD2865" s="46"/>
      <c r="SQE2865" s="46"/>
      <c r="SQF2865" s="46"/>
      <c r="SQG2865" s="46"/>
      <c r="SQH2865" s="46"/>
      <c r="SQI2865" s="46"/>
      <c r="SQJ2865" s="46"/>
      <c r="SQK2865" s="46"/>
      <c r="SQL2865" s="46"/>
      <c r="SQM2865" s="46"/>
      <c r="SQN2865" s="46"/>
      <c r="SQO2865" s="46"/>
      <c r="SQP2865" s="46"/>
      <c r="SQQ2865" s="46"/>
      <c r="SQR2865" s="46"/>
      <c r="SQS2865" s="46"/>
      <c r="SQT2865" s="46"/>
      <c r="SQU2865" s="46"/>
      <c r="SQV2865" s="46"/>
      <c r="SQW2865" s="46"/>
      <c r="SQX2865" s="46"/>
      <c r="SQY2865" s="46"/>
      <c r="SQZ2865" s="46"/>
      <c r="SRA2865" s="46"/>
      <c r="SRB2865" s="46"/>
      <c r="SRC2865" s="46"/>
      <c r="SRD2865" s="46"/>
      <c r="SRE2865" s="46"/>
      <c r="SRF2865" s="46"/>
      <c r="SRG2865" s="46"/>
      <c r="SRH2865" s="46"/>
      <c r="SRI2865" s="46"/>
      <c r="SRJ2865" s="46"/>
      <c r="SRK2865" s="46"/>
      <c r="SRL2865" s="46"/>
      <c r="SRM2865" s="46"/>
      <c r="SRN2865" s="46"/>
      <c r="SRO2865" s="46"/>
      <c r="SRP2865" s="46"/>
      <c r="SRQ2865" s="46"/>
      <c r="SRR2865" s="46"/>
      <c r="SRS2865" s="46"/>
      <c r="SRT2865" s="46"/>
      <c r="SRU2865" s="46"/>
      <c r="SRV2865" s="46"/>
      <c r="SRW2865" s="46"/>
      <c r="SRX2865" s="46"/>
      <c r="SRY2865" s="46"/>
      <c r="SRZ2865" s="46"/>
      <c r="SSA2865" s="46"/>
      <c r="SSB2865" s="46"/>
      <c r="SSC2865" s="46"/>
      <c r="SSD2865" s="46"/>
      <c r="SSE2865" s="46"/>
      <c r="SSF2865" s="46"/>
      <c r="SSG2865" s="46"/>
      <c r="SSH2865" s="46"/>
      <c r="SSI2865" s="46"/>
      <c r="SSJ2865" s="46"/>
      <c r="SSK2865" s="46"/>
      <c r="SSL2865" s="46"/>
      <c r="SSM2865" s="46"/>
      <c r="SSN2865" s="46"/>
      <c r="SSO2865" s="46"/>
      <c r="SSP2865" s="46"/>
      <c r="SSQ2865" s="46"/>
      <c r="SSR2865" s="46"/>
      <c r="SSS2865" s="46"/>
      <c r="SST2865" s="46"/>
      <c r="SSU2865" s="46"/>
      <c r="SSV2865" s="46"/>
      <c r="SSW2865" s="46"/>
      <c r="SSX2865" s="46"/>
      <c r="SSY2865" s="46"/>
      <c r="SSZ2865" s="46"/>
      <c r="STA2865" s="46"/>
      <c r="STB2865" s="46"/>
      <c r="STC2865" s="46"/>
      <c r="STD2865" s="46"/>
      <c r="STE2865" s="46"/>
      <c r="STF2865" s="46"/>
      <c r="STG2865" s="46"/>
      <c r="STH2865" s="46"/>
      <c r="STI2865" s="46"/>
      <c r="STJ2865" s="46"/>
      <c r="STK2865" s="46"/>
      <c r="STL2865" s="46"/>
      <c r="STM2865" s="46"/>
      <c r="STN2865" s="46"/>
      <c r="STO2865" s="46"/>
      <c r="STP2865" s="46"/>
      <c r="STQ2865" s="46"/>
      <c r="STR2865" s="46"/>
      <c r="STS2865" s="46"/>
      <c r="STT2865" s="46"/>
      <c r="STU2865" s="46"/>
      <c r="STV2865" s="46"/>
      <c r="STW2865" s="46"/>
      <c r="STX2865" s="46"/>
      <c r="STY2865" s="46"/>
      <c r="STZ2865" s="46"/>
      <c r="SUA2865" s="46"/>
      <c r="SUB2865" s="46"/>
      <c r="SUC2865" s="46"/>
      <c r="SUD2865" s="46"/>
      <c r="SUE2865" s="46"/>
      <c r="SUF2865" s="46"/>
      <c r="SUG2865" s="46"/>
      <c r="SUH2865" s="46"/>
      <c r="SUI2865" s="46"/>
      <c r="SUJ2865" s="46"/>
      <c r="SUK2865" s="46"/>
      <c r="SUL2865" s="46"/>
      <c r="SUM2865" s="46"/>
      <c r="SUN2865" s="46"/>
      <c r="SUO2865" s="46"/>
      <c r="SUP2865" s="46"/>
      <c r="SUQ2865" s="46"/>
      <c r="SUR2865" s="46"/>
      <c r="SUS2865" s="46"/>
      <c r="SUT2865" s="46"/>
      <c r="SUU2865" s="46"/>
      <c r="SUV2865" s="46"/>
      <c r="SUW2865" s="46"/>
      <c r="SUX2865" s="46"/>
      <c r="SUY2865" s="46"/>
      <c r="SUZ2865" s="46"/>
      <c r="SVA2865" s="46"/>
      <c r="SVB2865" s="46"/>
      <c r="SVC2865" s="46"/>
      <c r="SVD2865" s="46"/>
      <c r="SVE2865" s="46"/>
      <c r="SVF2865" s="46"/>
      <c r="SVG2865" s="46"/>
      <c r="SVH2865" s="46"/>
      <c r="SVI2865" s="46"/>
      <c r="SVJ2865" s="46"/>
      <c r="SVK2865" s="46"/>
      <c r="SVL2865" s="46"/>
      <c r="SVM2865" s="46"/>
      <c r="SVN2865" s="46"/>
      <c r="SVO2865" s="46"/>
      <c r="SVP2865" s="46"/>
      <c r="SVQ2865" s="46"/>
      <c r="SVR2865" s="46"/>
      <c r="SVS2865" s="46"/>
      <c r="SVT2865" s="46"/>
      <c r="SVU2865" s="46"/>
      <c r="SVV2865" s="46"/>
      <c r="SVW2865" s="46"/>
      <c r="SVX2865" s="46"/>
      <c r="SVY2865" s="46"/>
      <c r="SVZ2865" s="46"/>
      <c r="SWA2865" s="46"/>
      <c r="SWB2865" s="46"/>
      <c r="SWC2865" s="46"/>
      <c r="SWD2865" s="46"/>
      <c r="SWE2865" s="46"/>
      <c r="SWF2865" s="46"/>
      <c r="SWG2865" s="46"/>
      <c r="SWH2865" s="46"/>
      <c r="SWI2865" s="46"/>
      <c r="SWJ2865" s="46"/>
      <c r="SWK2865" s="46"/>
      <c r="SWL2865" s="46"/>
      <c r="SWM2865" s="46"/>
      <c r="SWN2865" s="46"/>
      <c r="SWO2865" s="46"/>
      <c r="SWP2865" s="46"/>
      <c r="SWQ2865" s="46"/>
      <c r="SWR2865" s="46"/>
      <c r="SWS2865" s="46"/>
      <c r="SWT2865" s="46"/>
      <c r="SWU2865" s="46"/>
      <c r="SWV2865" s="46"/>
      <c r="SWW2865" s="46"/>
      <c r="SWX2865" s="46"/>
      <c r="SWY2865" s="46"/>
      <c r="SWZ2865" s="46"/>
      <c r="SXA2865" s="46"/>
      <c r="SXB2865" s="46"/>
      <c r="SXC2865" s="46"/>
      <c r="SXD2865" s="46"/>
      <c r="SXE2865" s="46"/>
      <c r="SXF2865" s="46"/>
      <c r="SXG2865" s="46"/>
      <c r="SXH2865" s="46"/>
      <c r="SXI2865" s="46"/>
      <c r="SXJ2865" s="46"/>
      <c r="SXK2865" s="46"/>
      <c r="SXL2865" s="46"/>
      <c r="SXM2865" s="46"/>
      <c r="SXN2865" s="46"/>
      <c r="SXO2865" s="46"/>
      <c r="SXP2865" s="46"/>
      <c r="SXQ2865" s="46"/>
      <c r="SXR2865" s="46"/>
      <c r="SXS2865" s="46"/>
      <c r="SXT2865" s="46"/>
      <c r="SXU2865" s="46"/>
      <c r="SXV2865" s="46"/>
      <c r="SXW2865" s="46"/>
      <c r="SXX2865" s="46"/>
      <c r="SXY2865" s="46"/>
      <c r="SXZ2865" s="46"/>
      <c r="SYA2865" s="46"/>
      <c r="SYB2865" s="46"/>
      <c r="SYC2865" s="46"/>
      <c r="SYD2865" s="46"/>
      <c r="SYE2865" s="46"/>
      <c r="SYF2865" s="46"/>
      <c r="SYG2865" s="46"/>
      <c r="SYH2865" s="46"/>
      <c r="SYI2865" s="46"/>
      <c r="SYJ2865" s="46"/>
      <c r="SYK2865" s="46"/>
      <c r="SYL2865" s="46"/>
      <c r="SYM2865" s="46"/>
      <c r="SYN2865" s="46"/>
      <c r="SYO2865" s="46"/>
      <c r="SYP2865" s="46"/>
      <c r="SYQ2865" s="46"/>
      <c r="SYR2865" s="46"/>
      <c r="SYS2865" s="46"/>
      <c r="SYT2865" s="46"/>
      <c r="SYU2865" s="46"/>
      <c r="SYV2865" s="46"/>
      <c r="SYW2865" s="46"/>
      <c r="SYX2865" s="46"/>
      <c r="SYY2865" s="46"/>
      <c r="SYZ2865" s="46"/>
      <c r="SZA2865" s="46"/>
      <c r="SZB2865" s="46"/>
      <c r="SZC2865" s="46"/>
      <c r="SZD2865" s="46"/>
      <c r="SZE2865" s="46"/>
      <c r="SZF2865" s="46"/>
      <c r="SZG2865" s="46"/>
      <c r="SZH2865" s="46"/>
      <c r="SZI2865" s="46"/>
      <c r="SZJ2865" s="46"/>
      <c r="SZK2865" s="46"/>
      <c r="SZL2865" s="46"/>
      <c r="SZM2865" s="46"/>
      <c r="SZN2865" s="46"/>
      <c r="SZO2865" s="46"/>
      <c r="SZP2865" s="46"/>
      <c r="SZQ2865" s="46"/>
      <c r="SZR2865" s="46"/>
      <c r="SZS2865" s="46"/>
      <c r="SZT2865" s="46"/>
      <c r="SZU2865" s="46"/>
      <c r="SZV2865" s="46"/>
      <c r="SZW2865" s="46"/>
      <c r="SZX2865" s="46"/>
      <c r="SZY2865" s="46"/>
      <c r="SZZ2865" s="46"/>
      <c r="TAA2865" s="46"/>
      <c r="TAB2865" s="46"/>
      <c r="TAC2865" s="46"/>
      <c r="TAD2865" s="46"/>
      <c r="TAE2865" s="46"/>
      <c r="TAF2865" s="46"/>
      <c r="TAG2865" s="46"/>
      <c r="TAH2865" s="46"/>
      <c r="TAI2865" s="46"/>
      <c r="TAJ2865" s="46"/>
      <c r="TAK2865" s="46"/>
      <c r="TAL2865" s="46"/>
      <c r="TAM2865" s="46"/>
      <c r="TAN2865" s="46"/>
      <c r="TAO2865" s="46"/>
      <c r="TAP2865" s="46"/>
      <c r="TAQ2865" s="46"/>
      <c r="TAR2865" s="46"/>
      <c r="TAS2865" s="46"/>
      <c r="TAT2865" s="46"/>
      <c r="TAU2865" s="46"/>
      <c r="TAV2865" s="46"/>
      <c r="TAW2865" s="46"/>
      <c r="TAX2865" s="46"/>
      <c r="TAY2865" s="46"/>
      <c r="TAZ2865" s="46"/>
      <c r="TBA2865" s="46"/>
      <c r="TBB2865" s="46"/>
      <c r="TBC2865" s="46"/>
      <c r="TBD2865" s="46"/>
      <c r="TBE2865" s="46"/>
      <c r="TBF2865" s="46"/>
      <c r="TBG2865" s="46"/>
      <c r="TBH2865" s="46"/>
      <c r="TBI2865" s="46"/>
      <c r="TBJ2865" s="46"/>
      <c r="TBK2865" s="46"/>
      <c r="TBL2865" s="46"/>
      <c r="TBM2865" s="46"/>
      <c r="TBN2865" s="46"/>
      <c r="TBO2865" s="46"/>
      <c r="TBP2865" s="46"/>
      <c r="TBQ2865" s="46"/>
      <c r="TBR2865" s="46"/>
      <c r="TBS2865" s="46"/>
      <c r="TBT2865" s="46"/>
      <c r="TBU2865" s="46"/>
      <c r="TBV2865" s="46"/>
      <c r="TBW2865" s="46"/>
      <c r="TBX2865" s="46"/>
      <c r="TBY2865" s="46"/>
      <c r="TBZ2865" s="46"/>
      <c r="TCA2865" s="46"/>
      <c r="TCB2865" s="46"/>
      <c r="TCC2865" s="46"/>
      <c r="TCD2865" s="46"/>
      <c r="TCE2865" s="46"/>
      <c r="TCF2865" s="46"/>
      <c r="TCG2865" s="46"/>
      <c r="TCH2865" s="46"/>
      <c r="TCI2865" s="46"/>
      <c r="TCJ2865" s="46"/>
      <c r="TCK2865" s="46"/>
      <c r="TCL2865" s="46"/>
      <c r="TCM2865" s="46"/>
      <c r="TCN2865" s="46"/>
      <c r="TCO2865" s="46"/>
      <c r="TCP2865" s="46"/>
      <c r="TCQ2865" s="46"/>
      <c r="TCR2865" s="46"/>
      <c r="TCS2865" s="46"/>
      <c r="TCT2865" s="46"/>
      <c r="TCU2865" s="46"/>
      <c r="TCV2865" s="46"/>
      <c r="TCW2865" s="46"/>
      <c r="TCX2865" s="46"/>
      <c r="TCY2865" s="46"/>
      <c r="TCZ2865" s="46"/>
      <c r="TDA2865" s="46"/>
      <c r="TDB2865" s="46"/>
      <c r="TDC2865" s="46"/>
      <c r="TDD2865" s="46"/>
      <c r="TDE2865" s="46"/>
      <c r="TDF2865" s="46"/>
      <c r="TDG2865" s="46"/>
      <c r="TDH2865" s="46"/>
      <c r="TDI2865" s="46"/>
      <c r="TDJ2865" s="46"/>
      <c r="TDK2865" s="46"/>
      <c r="TDL2865" s="46"/>
      <c r="TDM2865" s="46"/>
      <c r="TDN2865" s="46"/>
      <c r="TDO2865" s="46"/>
      <c r="TDP2865" s="46"/>
      <c r="TDQ2865" s="46"/>
      <c r="TDR2865" s="46"/>
      <c r="TDS2865" s="46"/>
      <c r="TDT2865" s="46"/>
      <c r="TDU2865" s="46"/>
      <c r="TDV2865" s="46"/>
      <c r="TDW2865" s="46"/>
      <c r="TDX2865" s="46"/>
      <c r="TDY2865" s="46"/>
      <c r="TDZ2865" s="46"/>
      <c r="TEA2865" s="46"/>
      <c r="TEB2865" s="46"/>
      <c r="TEC2865" s="46"/>
      <c r="TED2865" s="46"/>
      <c r="TEE2865" s="46"/>
      <c r="TEF2865" s="46"/>
      <c r="TEG2865" s="46"/>
      <c r="TEH2865" s="46"/>
      <c r="TEI2865" s="46"/>
      <c r="TEJ2865" s="46"/>
      <c r="TEK2865" s="46"/>
      <c r="TEL2865" s="46"/>
      <c r="TEM2865" s="46"/>
      <c r="TEN2865" s="46"/>
      <c r="TEO2865" s="46"/>
      <c r="TEP2865" s="46"/>
      <c r="TEQ2865" s="46"/>
      <c r="TER2865" s="46"/>
      <c r="TES2865" s="46"/>
      <c r="TET2865" s="46"/>
      <c r="TEU2865" s="46"/>
      <c r="TEV2865" s="46"/>
      <c r="TEW2865" s="46"/>
      <c r="TEX2865" s="46"/>
      <c r="TEY2865" s="46"/>
      <c r="TEZ2865" s="46"/>
      <c r="TFA2865" s="46"/>
      <c r="TFB2865" s="46"/>
      <c r="TFC2865" s="46"/>
      <c r="TFD2865" s="46"/>
      <c r="TFE2865" s="46"/>
      <c r="TFF2865" s="46"/>
      <c r="TFG2865" s="46"/>
      <c r="TFH2865" s="46"/>
      <c r="TFI2865" s="46"/>
      <c r="TFJ2865" s="46"/>
      <c r="TFK2865" s="46"/>
      <c r="TFL2865" s="46"/>
      <c r="TFM2865" s="46"/>
      <c r="TFN2865" s="46"/>
      <c r="TFO2865" s="46"/>
      <c r="TFP2865" s="46"/>
      <c r="TFQ2865" s="46"/>
      <c r="TFR2865" s="46"/>
      <c r="TFS2865" s="46"/>
      <c r="TFT2865" s="46"/>
      <c r="TFU2865" s="46"/>
      <c r="TFV2865" s="46"/>
      <c r="TFW2865" s="46"/>
      <c r="TFX2865" s="46"/>
      <c r="TFY2865" s="46"/>
      <c r="TFZ2865" s="46"/>
      <c r="TGA2865" s="46"/>
      <c r="TGB2865" s="46"/>
      <c r="TGC2865" s="46"/>
      <c r="TGD2865" s="46"/>
      <c r="TGE2865" s="46"/>
      <c r="TGF2865" s="46"/>
      <c r="TGG2865" s="46"/>
      <c r="TGH2865" s="46"/>
      <c r="TGI2865" s="46"/>
      <c r="TGJ2865" s="46"/>
      <c r="TGK2865" s="46"/>
      <c r="TGL2865" s="46"/>
      <c r="TGM2865" s="46"/>
      <c r="TGN2865" s="46"/>
      <c r="TGO2865" s="46"/>
      <c r="TGP2865" s="46"/>
      <c r="TGQ2865" s="46"/>
      <c r="TGR2865" s="46"/>
      <c r="TGS2865" s="46"/>
      <c r="TGT2865" s="46"/>
      <c r="TGU2865" s="46"/>
      <c r="TGV2865" s="46"/>
      <c r="TGW2865" s="46"/>
      <c r="TGX2865" s="46"/>
      <c r="TGY2865" s="46"/>
      <c r="TGZ2865" s="46"/>
      <c r="THA2865" s="46"/>
      <c r="THB2865" s="46"/>
      <c r="THC2865" s="46"/>
      <c r="THD2865" s="46"/>
      <c r="THE2865" s="46"/>
      <c r="THF2865" s="46"/>
      <c r="THG2865" s="46"/>
      <c r="THH2865" s="46"/>
      <c r="THI2865" s="46"/>
      <c r="THJ2865" s="46"/>
      <c r="THK2865" s="46"/>
      <c r="THL2865" s="46"/>
      <c r="THM2865" s="46"/>
      <c r="THN2865" s="46"/>
      <c r="THO2865" s="46"/>
      <c r="THP2865" s="46"/>
      <c r="THQ2865" s="46"/>
      <c r="THR2865" s="46"/>
      <c r="THS2865" s="46"/>
      <c r="THT2865" s="46"/>
      <c r="THU2865" s="46"/>
      <c r="THV2865" s="46"/>
      <c r="THW2865" s="46"/>
      <c r="THX2865" s="46"/>
      <c r="THY2865" s="46"/>
      <c r="THZ2865" s="46"/>
      <c r="TIA2865" s="46"/>
      <c r="TIB2865" s="46"/>
      <c r="TIC2865" s="46"/>
      <c r="TID2865" s="46"/>
      <c r="TIE2865" s="46"/>
      <c r="TIF2865" s="46"/>
      <c r="TIG2865" s="46"/>
      <c r="TIH2865" s="46"/>
      <c r="TII2865" s="46"/>
      <c r="TIJ2865" s="46"/>
      <c r="TIK2865" s="46"/>
      <c r="TIL2865" s="46"/>
      <c r="TIM2865" s="46"/>
      <c r="TIN2865" s="46"/>
      <c r="TIO2865" s="46"/>
      <c r="TIP2865" s="46"/>
      <c r="TIQ2865" s="46"/>
      <c r="TIR2865" s="46"/>
      <c r="TIS2865" s="46"/>
      <c r="TIT2865" s="46"/>
      <c r="TIU2865" s="46"/>
      <c r="TIV2865" s="46"/>
      <c r="TIW2865" s="46"/>
      <c r="TIX2865" s="46"/>
      <c r="TIY2865" s="46"/>
      <c r="TIZ2865" s="46"/>
      <c r="TJA2865" s="46"/>
      <c r="TJB2865" s="46"/>
      <c r="TJC2865" s="46"/>
      <c r="TJD2865" s="46"/>
      <c r="TJE2865" s="46"/>
      <c r="TJF2865" s="46"/>
      <c r="TJG2865" s="46"/>
      <c r="TJH2865" s="46"/>
      <c r="TJI2865" s="46"/>
      <c r="TJJ2865" s="46"/>
      <c r="TJK2865" s="46"/>
      <c r="TJL2865" s="46"/>
      <c r="TJM2865" s="46"/>
      <c r="TJN2865" s="46"/>
      <c r="TJO2865" s="46"/>
      <c r="TJP2865" s="46"/>
      <c r="TJQ2865" s="46"/>
      <c r="TJR2865" s="46"/>
      <c r="TJS2865" s="46"/>
      <c r="TJT2865" s="46"/>
      <c r="TJU2865" s="46"/>
      <c r="TJV2865" s="46"/>
      <c r="TJW2865" s="46"/>
      <c r="TJX2865" s="46"/>
      <c r="TJY2865" s="46"/>
      <c r="TJZ2865" s="46"/>
      <c r="TKA2865" s="46"/>
      <c r="TKB2865" s="46"/>
      <c r="TKC2865" s="46"/>
      <c r="TKD2865" s="46"/>
      <c r="TKE2865" s="46"/>
      <c r="TKF2865" s="46"/>
      <c r="TKG2865" s="46"/>
      <c r="TKH2865" s="46"/>
      <c r="TKI2865" s="46"/>
      <c r="TKJ2865" s="46"/>
      <c r="TKK2865" s="46"/>
      <c r="TKL2865" s="46"/>
      <c r="TKM2865" s="46"/>
      <c r="TKN2865" s="46"/>
      <c r="TKO2865" s="46"/>
      <c r="TKP2865" s="46"/>
      <c r="TKQ2865" s="46"/>
      <c r="TKR2865" s="46"/>
      <c r="TKS2865" s="46"/>
      <c r="TKT2865" s="46"/>
      <c r="TKU2865" s="46"/>
      <c r="TKV2865" s="46"/>
      <c r="TKW2865" s="46"/>
      <c r="TKX2865" s="46"/>
      <c r="TKY2865" s="46"/>
      <c r="TKZ2865" s="46"/>
      <c r="TLA2865" s="46"/>
      <c r="TLB2865" s="46"/>
      <c r="TLC2865" s="46"/>
      <c r="TLD2865" s="46"/>
      <c r="TLE2865" s="46"/>
      <c r="TLF2865" s="46"/>
      <c r="TLG2865" s="46"/>
      <c r="TLH2865" s="46"/>
      <c r="TLI2865" s="46"/>
      <c r="TLJ2865" s="46"/>
      <c r="TLK2865" s="46"/>
      <c r="TLL2865" s="46"/>
      <c r="TLM2865" s="46"/>
      <c r="TLN2865" s="46"/>
      <c r="TLO2865" s="46"/>
      <c r="TLP2865" s="46"/>
      <c r="TLQ2865" s="46"/>
      <c r="TLR2865" s="46"/>
      <c r="TLS2865" s="46"/>
      <c r="TLT2865" s="46"/>
      <c r="TLU2865" s="46"/>
      <c r="TLV2865" s="46"/>
      <c r="TLW2865" s="46"/>
      <c r="TLX2865" s="46"/>
      <c r="TLY2865" s="46"/>
      <c r="TLZ2865" s="46"/>
      <c r="TMA2865" s="46"/>
      <c r="TMB2865" s="46"/>
      <c r="TMC2865" s="46"/>
      <c r="TMD2865" s="46"/>
      <c r="TME2865" s="46"/>
      <c r="TMF2865" s="46"/>
      <c r="TMG2865" s="46"/>
      <c r="TMH2865" s="46"/>
      <c r="TMI2865" s="46"/>
      <c r="TMJ2865" s="46"/>
      <c r="TMK2865" s="46"/>
      <c r="TML2865" s="46"/>
      <c r="TMM2865" s="46"/>
      <c r="TMN2865" s="46"/>
      <c r="TMO2865" s="46"/>
      <c r="TMP2865" s="46"/>
      <c r="TMQ2865" s="46"/>
      <c r="TMR2865" s="46"/>
      <c r="TMS2865" s="46"/>
      <c r="TMT2865" s="46"/>
      <c r="TMU2865" s="46"/>
      <c r="TMV2865" s="46"/>
      <c r="TMW2865" s="46"/>
      <c r="TMX2865" s="46"/>
      <c r="TMY2865" s="46"/>
      <c r="TMZ2865" s="46"/>
      <c r="TNA2865" s="46"/>
      <c r="TNB2865" s="46"/>
      <c r="TNC2865" s="46"/>
      <c r="TND2865" s="46"/>
      <c r="TNE2865" s="46"/>
      <c r="TNF2865" s="46"/>
      <c r="TNG2865" s="46"/>
      <c r="TNH2865" s="46"/>
      <c r="TNI2865" s="46"/>
      <c r="TNJ2865" s="46"/>
      <c r="TNK2865" s="46"/>
      <c r="TNL2865" s="46"/>
      <c r="TNM2865" s="46"/>
      <c r="TNN2865" s="46"/>
      <c r="TNO2865" s="46"/>
      <c r="TNP2865" s="46"/>
      <c r="TNQ2865" s="46"/>
      <c r="TNR2865" s="46"/>
      <c r="TNS2865" s="46"/>
      <c r="TNT2865" s="46"/>
      <c r="TNU2865" s="46"/>
      <c r="TNV2865" s="46"/>
      <c r="TNW2865" s="46"/>
      <c r="TNX2865" s="46"/>
      <c r="TNY2865" s="46"/>
      <c r="TNZ2865" s="46"/>
      <c r="TOA2865" s="46"/>
      <c r="TOB2865" s="46"/>
      <c r="TOC2865" s="46"/>
      <c r="TOD2865" s="46"/>
      <c r="TOE2865" s="46"/>
      <c r="TOF2865" s="46"/>
      <c r="TOG2865" s="46"/>
      <c r="TOH2865" s="46"/>
      <c r="TOI2865" s="46"/>
      <c r="TOJ2865" s="46"/>
      <c r="TOK2865" s="46"/>
      <c r="TOL2865" s="46"/>
      <c r="TOM2865" s="46"/>
      <c r="TON2865" s="46"/>
      <c r="TOO2865" s="46"/>
      <c r="TOP2865" s="46"/>
      <c r="TOQ2865" s="46"/>
      <c r="TOR2865" s="46"/>
      <c r="TOS2865" s="46"/>
      <c r="TOT2865" s="46"/>
      <c r="TOU2865" s="46"/>
      <c r="TOV2865" s="46"/>
      <c r="TOW2865" s="46"/>
      <c r="TOX2865" s="46"/>
      <c r="TOY2865" s="46"/>
      <c r="TOZ2865" s="46"/>
      <c r="TPA2865" s="46"/>
      <c r="TPB2865" s="46"/>
      <c r="TPC2865" s="46"/>
      <c r="TPD2865" s="46"/>
      <c r="TPE2865" s="46"/>
      <c r="TPF2865" s="46"/>
      <c r="TPG2865" s="46"/>
      <c r="TPH2865" s="46"/>
      <c r="TPI2865" s="46"/>
      <c r="TPJ2865" s="46"/>
      <c r="TPK2865" s="46"/>
      <c r="TPL2865" s="46"/>
      <c r="TPM2865" s="46"/>
      <c r="TPN2865" s="46"/>
      <c r="TPO2865" s="46"/>
      <c r="TPP2865" s="46"/>
      <c r="TPQ2865" s="46"/>
      <c r="TPR2865" s="46"/>
      <c r="TPS2865" s="46"/>
      <c r="TPT2865" s="46"/>
      <c r="TPU2865" s="46"/>
      <c r="TPV2865" s="46"/>
      <c r="TPW2865" s="46"/>
      <c r="TPX2865" s="46"/>
      <c r="TPY2865" s="46"/>
      <c r="TPZ2865" s="46"/>
      <c r="TQA2865" s="46"/>
      <c r="TQB2865" s="46"/>
      <c r="TQC2865" s="46"/>
      <c r="TQD2865" s="46"/>
      <c r="TQE2865" s="46"/>
      <c r="TQF2865" s="46"/>
      <c r="TQG2865" s="46"/>
      <c r="TQH2865" s="46"/>
      <c r="TQI2865" s="46"/>
      <c r="TQJ2865" s="46"/>
      <c r="TQK2865" s="46"/>
      <c r="TQL2865" s="46"/>
      <c r="TQM2865" s="46"/>
      <c r="TQN2865" s="46"/>
      <c r="TQO2865" s="46"/>
      <c r="TQP2865" s="46"/>
      <c r="TQQ2865" s="46"/>
      <c r="TQR2865" s="46"/>
      <c r="TQS2865" s="46"/>
      <c r="TQT2865" s="46"/>
      <c r="TQU2865" s="46"/>
      <c r="TQV2865" s="46"/>
      <c r="TQW2865" s="46"/>
      <c r="TQX2865" s="46"/>
      <c r="TQY2865" s="46"/>
      <c r="TQZ2865" s="46"/>
      <c r="TRA2865" s="46"/>
      <c r="TRB2865" s="46"/>
      <c r="TRC2865" s="46"/>
      <c r="TRD2865" s="46"/>
      <c r="TRE2865" s="46"/>
      <c r="TRF2865" s="46"/>
      <c r="TRG2865" s="46"/>
      <c r="TRH2865" s="46"/>
      <c r="TRI2865" s="46"/>
      <c r="TRJ2865" s="46"/>
      <c r="TRK2865" s="46"/>
      <c r="TRL2865" s="46"/>
      <c r="TRM2865" s="46"/>
      <c r="TRN2865" s="46"/>
      <c r="TRO2865" s="46"/>
      <c r="TRP2865" s="46"/>
      <c r="TRQ2865" s="46"/>
      <c r="TRR2865" s="46"/>
      <c r="TRS2865" s="46"/>
      <c r="TRT2865" s="46"/>
      <c r="TRU2865" s="46"/>
      <c r="TRV2865" s="46"/>
      <c r="TRW2865" s="46"/>
      <c r="TRX2865" s="46"/>
      <c r="TRY2865" s="46"/>
      <c r="TRZ2865" s="46"/>
      <c r="TSA2865" s="46"/>
      <c r="TSB2865" s="46"/>
      <c r="TSC2865" s="46"/>
      <c r="TSD2865" s="46"/>
      <c r="TSE2865" s="46"/>
      <c r="TSF2865" s="46"/>
      <c r="TSG2865" s="46"/>
      <c r="TSH2865" s="46"/>
      <c r="TSI2865" s="46"/>
      <c r="TSJ2865" s="46"/>
      <c r="TSK2865" s="46"/>
      <c r="TSL2865" s="46"/>
      <c r="TSM2865" s="46"/>
      <c r="TSN2865" s="46"/>
      <c r="TSO2865" s="46"/>
      <c r="TSP2865" s="46"/>
      <c r="TSQ2865" s="46"/>
      <c r="TSR2865" s="46"/>
      <c r="TSS2865" s="46"/>
      <c r="TST2865" s="46"/>
      <c r="TSU2865" s="46"/>
      <c r="TSV2865" s="46"/>
      <c r="TSW2865" s="46"/>
      <c r="TSX2865" s="46"/>
      <c r="TSY2865" s="46"/>
      <c r="TSZ2865" s="46"/>
      <c r="TTA2865" s="46"/>
      <c r="TTB2865" s="46"/>
      <c r="TTC2865" s="46"/>
      <c r="TTD2865" s="46"/>
      <c r="TTE2865" s="46"/>
      <c r="TTF2865" s="46"/>
      <c r="TTG2865" s="46"/>
      <c r="TTH2865" s="46"/>
      <c r="TTI2865" s="46"/>
      <c r="TTJ2865" s="46"/>
      <c r="TTK2865" s="46"/>
      <c r="TTL2865" s="46"/>
      <c r="TTM2865" s="46"/>
      <c r="TTN2865" s="46"/>
      <c r="TTO2865" s="46"/>
      <c r="TTP2865" s="46"/>
      <c r="TTQ2865" s="46"/>
      <c r="TTR2865" s="46"/>
      <c r="TTS2865" s="46"/>
      <c r="TTT2865" s="46"/>
      <c r="TTU2865" s="46"/>
      <c r="TTV2865" s="46"/>
      <c r="TTW2865" s="46"/>
      <c r="TTX2865" s="46"/>
      <c r="TTY2865" s="46"/>
      <c r="TTZ2865" s="46"/>
      <c r="TUA2865" s="46"/>
      <c r="TUB2865" s="46"/>
      <c r="TUC2865" s="46"/>
      <c r="TUD2865" s="46"/>
      <c r="TUE2865" s="46"/>
      <c r="TUF2865" s="46"/>
      <c r="TUG2865" s="46"/>
      <c r="TUH2865" s="46"/>
      <c r="TUI2865" s="46"/>
      <c r="TUJ2865" s="46"/>
      <c r="TUK2865" s="46"/>
      <c r="TUL2865" s="46"/>
      <c r="TUM2865" s="46"/>
      <c r="TUN2865" s="46"/>
      <c r="TUO2865" s="46"/>
      <c r="TUP2865" s="46"/>
      <c r="TUQ2865" s="46"/>
      <c r="TUR2865" s="46"/>
      <c r="TUS2865" s="46"/>
      <c r="TUT2865" s="46"/>
      <c r="TUU2865" s="46"/>
      <c r="TUV2865" s="46"/>
      <c r="TUW2865" s="46"/>
      <c r="TUX2865" s="46"/>
      <c r="TUY2865" s="46"/>
      <c r="TUZ2865" s="46"/>
      <c r="TVA2865" s="46"/>
      <c r="TVB2865" s="46"/>
      <c r="TVC2865" s="46"/>
      <c r="TVD2865" s="46"/>
      <c r="TVE2865" s="46"/>
      <c r="TVF2865" s="46"/>
      <c r="TVG2865" s="46"/>
      <c r="TVH2865" s="46"/>
      <c r="TVI2865" s="46"/>
      <c r="TVJ2865" s="46"/>
      <c r="TVK2865" s="46"/>
      <c r="TVL2865" s="46"/>
      <c r="TVM2865" s="46"/>
      <c r="TVN2865" s="46"/>
      <c r="TVO2865" s="46"/>
      <c r="TVP2865" s="46"/>
      <c r="TVQ2865" s="46"/>
      <c r="TVR2865" s="46"/>
      <c r="TVS2865" s="46"/>
      <c r="TVT2865" s="46"/>
      <c r="TVU2865" s="46"/>
      <c r="TVV2865" s="46"/>
      <c r="TVW2865" s="46"/>
      <c r="TVX2865" s="46"/>
      <c r="TVY2865" s="46"/>
      <c r="TVZ2865" s="46"/>
      <c r="TWA2865" s="46"/>
      <c r="TWB2865" s="46"/>
      <c r="TWC2865" s="46"/>
      <c r="TWD2865" s="46"/>
      <c r="TWE2865" s="46"/>
      <c r="TWF2865" s="46"/>
      <c r="TWG2865" s="46"/>
      <c r="TWH2865" s="46"/>
      <c r="TWI2865" s="46"/>
      <c r="TWJ2865" s="46"/>
      <c r="TWK2865" s="46"/>
      <c r="TWL2865" s="46"/>
      <c r="TWM2865" s="46"/>
      <c r="TWN2865" s="46"/>
      <c r="TWO2865" s="46"/>
      <c r="TWP2865" s="46"/>
      <c r="TWQ2865" s="46"/>
      <c r="TWR2865" s="46"/>
      <c r="TWS2865" s="46"/>
      <c r="TWT2865" s="46"/>
      <c r="TWU2865" s="46"/>
      <c r="TWV2865" s="46"/>
      <c r="TWW2865" s="46"/>
      <c r="TWX2865" s="46"/>
      <c r="TWY2865" s="46"/>
      <c r="TWZ2865" s="46"/>
      <c r="TXA2865" s="46"/>
      <c r="TXB2865" s="46"/>
      <c r="TXC2865" s="46"/>
      <c r="TXD2865" s="46"/>
      <c r="TXE2865" s="46"/>
      <c r="TXF2865" s="46"/>
      <c r="TXG2865" s="46"/>
      <c r="TXH2865" s="46"/>
      <c r="TXI2865" s="46"/>
      <c r="TXJ2865" s="46"/>
      <c r="TXK2865" s="46"/>
      <c r="TXL2865" s="46"/>
      <c r="TXM2865" s="46"/>
      <c r="TXN2865" s="46"/>
      <c r="TXO2865" s="46"/>
      <c r="TXP2865" s="46"/>
      <c r="TXQ2865" s="46"/>
      <c r="TXR2865" s="46"/>
      <c r="TXS2865" s="46"/>
      <c r="TXT2865" s="46"/>
      <c r="TXU2865" s="46"/>
      <c r="TXV2865" s="46"/>
      <c r="TXW2865" s="46"/>
      <c r="TXX2865" s="46"/>
      <c r="TXY2865" s="46"/>
      <c r="TXZ2865" s="46"/>
      <c r="TYA2865" s="46"/>
      <c r="TYB2865" s="46"/>
      <c r="TYC2865" s="46"/>
      <c r="TYD2865" s="46"/>
      <c r="TYE2865" s="46"/>
      <c r="TYF2865" s="46"/>
      <c r="TYG2865" s="46"/>
      <c r="TYH2865" s="46"/>
      <c r="TYI2865" s="46"/>
      <c r="TYJ2865" s="46"/>
      <c r="TYK2865" s="46"/>
      <c r="TYL2865" s="46"/>
      <c r="TYM2865" s="46"/>
      <c r="TYN2865" s="46"/>
      <c r="TYO2865" s="46"/>
      <c r="TYP2865" s="46"/>
      <c r="TYQ2865" s="46"/>
      <c r="TYR2865" s="46"/>
      <c r="TYS2865" s="46"/>
      <c r="TYT2865" s="46"/>
      <c r="TYU2865" s="46"/>
      <c r="TYV2865" s="46"/>
      <c r="TYW2865" s="46"/>
      <c r="TYX2865" s="46"/>
      <c r="TYY2865" s="46"/>
      <c r="TYZ2865" s="46"/>
      <c r="TZA2865" s="46"/>
      <c r="TZB2865" s="46"/>
      <c r="TZC2865" s="46"/>
      <c r="TZD2865" s="46"/>
      <c r="TZE2865" s="46"/>
      <c r="TZF2865" s="46"/>
      <c r="TZG2865" s="46"/>
      <c r="TZH2865" s="46"/>
      <c r="TZI2865" s="46"/>
      <c r="TZJ2865" s="46"/>
      <c r="TZK2865" s="46"/>
      <c r="TZL2865" s="46"/>
      <c r="TZM2865" s="46"/>
      <c r="TZN2865" s="46"/>
      <c r="TZO2865" s="46"/>
      <c r="TZP2865" s="46"/>
      <c r="TZQ2865" s="46"/>
      <c r="TZR2865" s="46"/>
      <c r="TZS2865" s="46"/>
      <c r="TZT2865" s="46"/>
      <c r="TZU2865" s="46"/>
      <c r="TZV2865" s="46"/>
      <c r="TZW2865" s="46"/>
      <c r="TZX2865" s="46"/>
      <c r="TZY2865" s="46"/>
      <c r="TZZ2865" s="46"/>
      <c r="UAA2865" s="46"/>
      <c r="UAB2865" s="46"/>
      <c r="UAC2865" s="46"/>
      <c r="UAD2865" s="46"/>
      <c r="UAE2865" s="46"/>
      <c r="UAF2865" s="46"/>
      <c r="UAG2865" s="46"/>
      <c r="UAH2865" s="46"/>
      <c r="UAI2865" s="46"/>
      <c r="UAJ2865" s="46"/>
      <c r="UAK2865" s="46"/>
      <c r="UAL2865" s="46"/>
      <c r="UAM2865" s="46"/>
      <c r="UAN2865" s="46"/>
      <c r="UAO2865" s="46"/>
      <c r="UAP2865" s="46"/>
      <c r="UAQ2865" s="46"/>
      <c r="UAR2865" s="46"/>
      <c r="UAS2865" s="46"/>
      <c r="UAT2865" s="46"/>
      <c r="UAU2865" s="46"/>
      <c r="UAV2865" s="46"/>
      <c r="UAW2865" s="46"/>
      <c r="UAX2865" s="46"/>
      <c r="UAY2865" s="46"/>
      <c r="UAZ2865" s="46"/>
      <c r="UBA2865" s="46"/>
      <c r="UBB2865" s="46"/>
      <c r="UBC2865" s="46"/>
      <c r="UBD2865" s="46"/>
      <c r="UBE2865" s="46"/>
      <c r="UBF2865" s="46"/>
      <c r="UBG2865" s="46"/>
      <c r="UBH2865" s="46"/>
      <c r="UBI2865" s="46"/>
      <c r="UBJ2865" s="46"/>
      <c r="UBK2865" s="46"/>
      <c r="UBL2865" s="46"/>
      <c r="UBM2865" s="46"/>
      <c r="UBN2865" s="46"/>
      <c r="UBO2865" s="46"/>
      <c r="UBP2865" s="46"/>
      <c r="UBQ2865" s="46"/>
      <c r="UBR2865" s="46"/>
      <c r="UBS2865" s="46"/>
      <c r="UBT2865" s="46"/>
      <c r="UBU2865" s="46"/>
      <c r="UBV2865" s="46"/>
      <c r="UBW2865" s="46"/>
      <c r="UBX2865" s="46"/>
      <c r="UBY2865" s="46"/>
      <c r="UBZ2865" s="46"/>
      <c r="UCA2865" s="46"/>
      <c r="UCB2865" s="46"/>
      <c r="UCC2865" s="46"/>
      <c r="UCD2865" s="46"/>
      <c r="UCE2865" s="46"/>
      <c r="UCF2865" s="46"/>
      <c r="UCG2865" s="46"/>
      <c r="UCH2865" s="46"/>
      <c r="UCI2865" s="46"/>
      <c r="UCJ2865" s="46"/>
      <c r="UCK2865" s="46"/>
      <c r="UCL2865" s="46"/>
      <c r="UCM2865" s="46"/>
      <c r="UCN2865" s="46"/>
      <c r="UCO2865" s="46"/>
      <c r="UCP2865" s="46"/>
      <c r="UCQ2865" s="46"/>
      <c r="UCR2865" s="46"/>
      <c r="UCS2865" s="46"/>
      <c r="UCT2865" s="46"/>
      <c r="UCU2865" s="46"/>
      <c r="UCV2865" s="46"/>
      <c r="UCW2865" s="46"/>
      <c r="UCX2865" s="46"/>
      <c r="UCY2865" s="46"/>
      <c r="UCZ2865" s="46"/>
      <c r="UDA2865" s="46"/>
      <c r="UDB2865" s="46"/>
      <c r="UDC2865" s="46"/>
      <c r="UDD2865" s="46"/>
      <c r="UDE2865" s="46"/>
      <c r="UDF2865" s="46"/>
      <c r="UDG2865" s="46"/>
      <c r="UDH2865" s="46"/>
      <c r="UDI2865" s="46"/>
      <c r="UDJ2865" s="46"/>
      <c r="UDK2865" s="46"/>
      <c r="UDL2865" s="46"/>
      <c r="UDM2865" s="46"/>
      <c r="UDN2865" s="46"/>
      <c r="UDO2865" s="46"/>
      <c r="UDP2865" s="46"/>
      <c r="UDQ2865" s="46"/>
      <c r="UDR2865" s="46"/>
      <c r="UDS2865" s="46"/>
      <c r="UDT2865" s="46"/>
      <c r="UDU2865" s="46"/>
      <c r="UDV2865" s="46"/>
      <c r="UDW2865" s="46"/>
      <c r="UDX2865" s="46"/>
      <c r="UDY2865" s="46"/>
      <c r="UDZ2865" s="46"/>
      <c r="UEA2865" s="46"/>
      <c r="UEB2865" s="46"/>
      <c r="UEC2865" s="46"/>
      <c r="UED2865" s="46"/>
      <c r="UEE2865" s="46"/>
      <c r="UEF2865" s="46"/>
      <c r="UEG2865" s="46"/>
      <c r="UEH2865" s="46"/>
      <c r="UEI2865" s="46"/>
      <c r="UEJ2865" s="46"/>
      <c r="UEK2865" s="46"/>
      <c r="UEL2865" s="46"/>
      <c r="UEM2865" s="46"/>
      <c r="UEN2865" s="46"/>
      <c r="UEO2865" s="46"/>
      <c r="UEP2865" s="46"/>
      <c r="UEQ2865" s="46"/>
      <c r="UER2865" s="46"/>
      <c r="UES2865" s="46"/>
      <c r="UET2865" s="46"/>
      <c r="UEU2865" s="46"/>
      <c r="UEV2865" s="46"/>
      <c r="UEW2865" s="46"/>
      <c r="UEX2865" s="46"/>
      <c r="UEY2865" s="46"/>
      <c r="UEZ2865" s="46"/>
      <c r="UFA2865" s="46"/>
      <c r="UFB2865" s="46"/>
      <c r="UFC2865" s="46"/>
      <c r="UFD2865" s="46"/>
      <c r="UFE2865" s="46"/>
      <c r="UFF2865" s="46"/>
      <c r="UFG2865" s="46"/>
      <c r="UFH2865" s="46"/>
      <c r="UFI2865" s="46"/>
      <c r="UFJ2865" s="46"/>
      <c r="UFK2865" s="46"/>
      <c r="UFL2865" s="46"/>
      <c r="UFM2865" s="46"/>
      <c r="UFN2865" s="46"/>
      <c r="UFO2865" s="46"/>
      <c r="UFP2865" s="46"/>
      <c r="UFQ2865" s="46"/>
      <c r="UFR2865" s="46"/>
      <c r="UFS2865" s="46"/>
      <c r="UFT2865" s="46"/>
      <c r="UFU2865" s="46"/>
      <c r="UFV2865" s="46"/>
      <c r="UFW2865" s="46"/>
      <c r="UFX2865" s="46"/>
      <c r="UFY2865" s="46"/>
      <c r="UFZ2865" s="46"/>
      <c r="UGA2865" s="46"/>
      <c r="UGB2865" s="46"/>
      <c r="UGC2865" s="46"/>
      <c r="UGD2865" s="46"/>
      <c r="UGE2865" s="46"/>
      <c r="UGF2865" s="46"/>
      <c r="UGG2865" s="46"/>
      <c r="UGH2865" s="46"/>
      <c r="UGI2865" s="46"/>
      <c r="UGJ2865" s="46"/>
      <c r="UGK2865" s="46"/>
      <c r="UGL2865" s="46"/>
      <c r="UGM2865" s="46"/>
      <c r="UGN2865" s="46"/>
      <c r="UGO2865" s="46"/>
      <c r="UGP2865" s="46"/>
      <c r="UGQ2865" s="46"/>
      <c r="UGR2865" s="46"/>
      <c r="UGS2865" s="46"/>
      <c r="UGT2865" s="46"/>
      <c r="UGU2865" s="46"/>
      <c r="UGV2865" s="46"/>
      <c r="UGW2865" s="46"/>
      <c r="UGX2865" s="46"/>
      <c r="UGY2865" s="46"/>
      <c r="UGZ2865" s="46"/>
      <c r="UHA2865" s="46"/>
      <c r="UHB2865" s="46"/>
      <c r="UHC2865" s="46"/>
      <c r="UHD2865" s="46"/>
      <c r="UHE2865" s="46"/>
      <c r="UHF2865" s="46"/>
      <c r="UHG2865" s="46"/>
      <c r="UHH2865" s="46"/>
      <c r="UHI2865" s="46"/>
      <c r="UHJ2865" s="46"/>
      <c r="UHK2865" s="46"/>
      <c r="UHL2865" s="46"/>
      <c r="UHM2865" s="46"/>
      <c r="UHN2865" s="46"/>
      <c r="UHO2865" s="46"/>
      <c r="UHP2865" s="46"/>
      <c r="UHQ2865" s="46"/>
      <c r="UHR2865" s="46"/>
      <c r="UHS2865" s="46"/>
      <c r="UHT2865" s="46"/>
      <c r="UHU2865" s="46"/>
      <c r="UHV2865" s="46"/>
      <c r="UHW2865" s="46"/>
      <c r="UHX2865" s="46"/>
      <c r="UHY2865" s="46"/>
      <c r="UHZ2865" s="46"/>
      <c r="UIA2865" s="46"/>
      <c r="UIB2865" s="46"/>
      <c r="UIC2865" s="46"/>
      <c r="UID2865" s="46"/>
      <c r="UIE2865" s="46"/>
      <c r="UIF2865" s="46"/>
      <c r="UIG2865" s="46"/>
      <c r="UIH2865" s="46"/>
      <c r="UII2865" s="46"/>
      <c r="UIJ2865" s="46"/>
      <c r="UIK2865" s="46"/>
      <c r="UIL2865" s="46"/>
      <c r="UIM2865" s="46"/>
      <c r="UIN2865" s="46"/>
      <c r="UIO2865" s="46"/>
      <c r="UIP2865" s="46"/>
      <c r="UIQ2865" s="46"/>
      <c r="UIR2865" s="46"/>
      <c r="UIS2865" s="46"/>
      <c r="UIT2865" s="46"/>
      <c r="UIU2865" s="46"/>
      <c r="UIV2865" s="46"/>
      <c r="UIW2865" s="46"/>
      <c r="UIX2865" s="46"/>
      <c r="UIY2865" s="46"/>
      <c r="UIZ2865" s="46"/>
      <c r="UJA2865" s="46"/>
      <c r="UJB2865" s="46"/>
      <c r="UJC2865" s="46"/>
      <c r="UJD2865" s="46"/>
      <c r="UJE2865" s="46"/>
      <c r="UJF2865" s="46"/>
      <c r="UJG2865" s="46"/>
      <c r="UJH2865" s="46"/>
      <c r="UJI2865" s="46"/>
      <c r="UJJ2865" s="46"/>
      <c r="UJK2865" s="46"/>
      <c r="UJL2865" s="46"/>
      <c r="UJM2865" s="46"/>
      <c r="UJN2865" s="46"/>
      <c r="UJO2865" s="46"/>
      <c r="UJP2865" s="46"/>
      <c r="UJQ2865" s="46"/>
      <c r="UJR2865" s="46"/>
      <c r="UJS2865" s="46"/>
      <c r="UJT2865" s="46"/>
      <c r="UJU2865" s="46"/>
      <c r="UJV2865" s="46"/>
      <c r="UJW2865" s="46"/>
      <c r="UJX2865" s="46"/>
      <c r="UJY2865" s="46"/>
      <c r="UJZ2865" s="46"/>
      <c r="UKA2865" s="46"/>
      <c r="UKB2865" s="46"/>
      <c r="UKC2865" s="46"/>
      <c r="UKD2865" s="46"/>
      <c r="UKE2865" s="46"/>
      <c r="UKF2865" s="46"/>
      <c r="UKG2865" s="46"/>
      <c r="UKH2865" s="46"/>
      <c r="UKI2865" s="46"/>
      <c r="UKJ2865" s="46"/>
      <c r="UKK2865" s="46"/>
      <c r="UKL2865" s="46"/>
      <c r="UKM2865" s="46"/>
      <c r="UKN2865" s="46"/>
      <c r="UKO2865" s="46"/>
      <c r="UKP2865" s="46"/>
      <c r="UKQ2865" s="46"/>
      <c r="UKR2865" s="46"/>
      <c r="UKS2865" s="46"/>
      <c r="UKT2865" s="46"/>
      <c r="UKU2865" s="46"/>
      <c r="UKV2865" s="46"/>
      <c r="UKW2865" s="46"/>
      <c r="UKX2865" s="46"/>
      <c r="UKY2865" s="46"/>
      <c r="UKZ2865" s="46"/>
      <c r="ULA2865" s="46"/>
      <c r="ULB2865" s="46"/>
      <c r="ULC2865" s="46"/>
      <c r="ULD2865" s="46"/>
      <c r="ULE2865" s="46"/>
      <c r="ULF2865" s="46"/>
      <c r="ULG2865" s="46"/>
      <c r="ULH2865" s="46"/>
      <c r="ULI2865" s="46"/>
      <c r="ULJ2865" s="46"/>
      <c r="ULK2865" s="46"/>
      <c r="ULL2865" s="46"/>
      <c r="ULM2865" s="46"/>
      <c r="ULN2865" s="46"/>
      <c r="ULO2865" s="46"/>
      <c r="ULP2865" s="46"/>
      <c r="ULQ2865" s="46"/>
      <c r="ULR2865" s="46"/>
      <c r="ULS2865" s="46"/>
      <c r="ULT2865" s="46"/>
      <c r="ULU2865" s="46"/>
      <c r="ULV2865" s="46"/>
      <c r="ULW2865" s="46"/>
      <c r="ULX2865" s="46"/>
      <c r="ULY2865" s="46"/>
      <c r="ULZ2865" s="46"/>
      <c r="UMA2865" s="46"/>
      <c r="UMB2865" s="46"/>
      <c r="UMC2865" s="46"/>
      <c r="UMD2865" s="46"/>
      <c r="UME2865" s="46"/>
      <c r="UMF2865" s="46"/>
      <c r="UMG2865" s="46"/>
      <c r="UMH2865" s="46"/>
      <c r="UMI2865" s="46"/>
      <c r="UMJ2865" s="46"/>
      <c r="UMK2865" s="46"/>
      <c r="UML2865" s="46"/>
      <c r="UMM2865" s="46"/>
      <c r="UMN2865" s="46"/>
      <c r="UMO2865" s="46"/>
      <c r="UMP2865" s="46"/>
      <c r="UMQ2865" s="46"/>
      <c r="UMR2865" s="46"/>
      <c r="UMS2865" s="46"/>
      <c r="UMT2865" s="46"/>
      <c r="UMU2865" s="46"/>
      <c r="UMV2865" s="46"/>
      <c r="UMW2865" s="46"/>
      <c r="UMX2865" s="46"/>
      <c r="UMY2865" s="46"/>
      <c r="UMZ2865" s="46"/>
      <c r="UNA2865" s="46"/>
      <c r="UNB2865" s="46"/>
      <c r="UNC2865" s="46"/>
      <c r="UND2865" s="46"/>
      <c r="UNE2865" s="46"/>
      <c r="UNF2865" s="46"/>
      <c r="UNG2865" s="46"/>
      <c r="UNH2865" s="46"/>
      <c r="UNI2865" s="46"/>
      <c r="UNJ2865" s="46"/>
      <c r="UNK2865" s="46"/>
      <c r="UNL2865" s="46"/>
      <c r="UNM2865" s="46"/>
      <c r="UNN2865" s="46"/>
      <c r="UNO2865" s="46"/>
      <c r="UNP2865" s="46"/>
      <c r="UNQ2865" s="46"/>
      <c r="UNR2865" s="46"/>
      <c r="UNS2865" s="46"/>
      <c r="UNT2865" s="46"/>
      <c r="UNU2865" s="46"/>
      <c r="UNV2865" s="46"/>
      <c r="UNW2865" s="46"/>
      <c r="UNX2865" s="46"/>
      <c r="UNY2865" s="46"/>
      <c r="UNZ2865" s="46"/>
      <c r="UOA2865" s="46"/>
      <c r="UOB2865" s="46"/>
      <c r="UOC2865" s="46"/>
      <c r="UOD2865" s="46"/>
      <c r="UOE2865" s="46"/>
      <c r="UOF2865" s="46"/>
      <c r="UOG2865" s="46"/>
      <c r="UOH2865" s="46"/>
      <c r="UOI2865" s="46"/>
      <c r="UOJ2865" s="46"/>
      <c r="UOK2865" s="46"/>
      <c r="UOL2865" s="46"/>
      <c r="UOM2865" s="46"/>
      <c r="UON2865" s="46"/>
      <c r="UOO2865" s="46"/>
      <c r="UOP2865" s="46"/>
      <c r="UOQ2865" s="46"/>
      <c r="UOR2865" s="46"/>
      <c r="UOS2865" s="46"/>
      <c r="UOT2865" s="46"/>
      <c r="UOU2865" s="46"/>
      <c r="UOV2865" s="46"/>
      <c r="UOW2865" s="46"/>
      <c r="UOX2865" s="46"/>
      <c r="UOY2865" s="46"/>
      <c r="UOZ2865" s="46"/>
      <c r="UPA2865" s="46"/>
      <c r="UPB2865" s="46"/>
      <c r="UPC2865" s="46"/>
      <c r="UPD2865" s="46"/>
      <c r="UPE2865" s="46"/>
      <c r="UPF2865" s="46"/>
      <c r="UPG2865" s="46"/>
      <c r="UPH2865" s="46"/>
      <c r="UPI2865" s="46"/>
      <c r="UPJ2865" s="46"/>
      <c r="UPK2865" s="46"/>
      <c r="UPL2865" s="46"/>
      <c r="UPM2865" s="46"/>
      <c r="UPN2865" s="46"/>
      <c r="UPO2865" s="46"/>
      <c r="UPP2865" s="46"/>
      <c r="UPQ2865" s="46"/>
      <c r="UPR2865" s="46"/>
      <c r="UPS2865" s="46"/>
      <c r="UPT2865" s="46"/>
      <c r="UPU2865" s="46"/>
      <c r="UPV2865" s="46"/>
      <c r="UPW2865" s="46"/>
      <c r="UPX2865" s="46"/>
      <c r="UPY2865" s="46"/>
      <c r="UPZ2865" s="46"/>
      <c r="UQA2865" s="46"/>
      <c r="UQB2865" s="46"/>
      <c r="UQC2865" s="46"/>
      <c r="UQD2865" s="46"/>
      <c r="UQE2865" s="46"/>
      <c r="UQF2865" s="46"/>
      <c r="UQG2865" s="46"/>
      <c r="UQH2865" s="46"/>
      <c r="UQI2865" s="46"/>
      <c r="UQJ2865" s="46"/>
      <c r="UQK2865" s="46"/>
      <c r="UQL2865" s="46"/>
      <c r="UQM2865" s="46"/>
      <c r="UQN2865" s="46"/>
      <c r="UQO2865" s="46"/>
      <c r="UQP2865" s="46"/>
      <c r="UQQ2865" s="46"/>
      <c r="UQR2865" s="46"/>
      <c r="UQS2865" s="46"/>
      <c r="UQT2865" s="46"/>
      <c r="UQU2865" s="46"/>
      <c r="UQV2865" s="46"/>
      <c r="UQW2865" s="46"/>
      <c r="UQX2865" s="46"/>
      <c r="UQY2865" s="46"/>
      <c r="UQZ2865" s="46"/>
      <c r="URA2865" s="46"/>
      <c r="URB2865" s="46"/>
      <c r="URC2865" s="46"/>
      <c r="URD2865" s="46"/>
      <c r="URE2865" s="46"/>
      <c r="URF2865" s="46"/>
      <c r="URG2865" s="46"/>
      <c r="URH2865" s="46"/>
      <c r="URI2865" s="46"/>
      <c r="URJ2865" s="46"/>
      <c r="URK2865" s="46"/>
      <c r="URL2865" s="46"/>
      <c r="URM2865" s="46"/>
      <c r="URN2865" s="46"/>
      <c r="URO2865" s="46"/>
      <c r="URP2865" s="46"/>
      <c r="URQ2865" s="46"/>
      <c r="URR2865" s="46"/>
      <c r="URS2865" s="46"/>
      <c r="URT2865" s="46"/>
      <c r="URU2865" s="46"/>
      <c r="URV2865" s="46"/>
      <c r="URW2865" s="46"/>
      <c r="URX2865" s="46"/>
      <c r="URY2865" s="46"/>
      <c r="URZ2865" s="46"/>
      <c r="USA2865" s="46"/>
      <c r="USB2865" s="46"/>
      <c r="USC2865" s="46"/>
      <c r="USD2865" s="46"/>
      <c r="USE2865" s="46"/>
      <c r="USF2865" s="46"/>
      <c r="USG2865" s="46"/>
      <c r="USH2865" s="46"/>
      <c r="USI2865" s="46"/>
      <c r="USJ2865" s="46"/>
      <c r="USK2865" s="46"/>
      <c r="USL2865" s="46"/>
      <c r="USM2865" s="46"/>
      <c r="USN2865" s="46"/>
      <c r="USO2865" s="46"/>
      <c r="USP2865" s="46"/>
      <c r="USQ2865" s="46"/>
      <c r="USR2865" s="46"/>
      <c r="USS2865" s="46"/>
      <c r="UST2865" s="46"/>
      <c r="USU2865" s="46"/>
      <c r="USV2865" s="46"/>
      <c r="USW2865" s="46"/>
      <c r="USX2865" s="46"/>
      <c r="USY2865" s="46"/>
      <c r="USZ2865" s="46"/>
      <c r="UTA2865" s="46"/>
      <c r="UTB2865" s="46"/>
      <c r="UTC2865" s="46"/>
      <c r="UTD2865" s="46"/>
      <c r="UTE2865" s="46"/>
      <c r="UTF2865" s="46"/>
      <c r="UTG2865" s="46"/>
      <c r="UTH2865" s="46"/>
      <c r="UTI2865" s="46"/>
      <c r="UTJ2865" s="46"/>
      <c r="UTK2865" s="46"/>
      <c r="UTL2865" s="46"/>
      <c r="UTM2865" s="46"/>
      <c r="UTN2865" s="46"/>
      <c r="UTO2865" s="46"/>
      <c r="UTP2865" s="46"/>
      <c r="UTQ2865" s="46"/>
      <c r="UTR2865" s="46"/>
      <c r="UTS2865" s="46"/>
      <c r="UTT2865" s="46"/>
      <c r="UTU2865" s="46"/>
      <c r="UTV2865" s="46"/>
      <c r="UTW2865" s="46"/>
      <c r="UTX2865" s="46"/>
      <c r="UTY2865" s="46"/>
      <c r="UTZ2865" s="46"/>
      <c r="UUA2865" s="46"/>
      <c r="UUB2865" s="46"/>
      <c r="UUC2865" s="46"/>
      <c r="UUD2865" s="46"/>
      <c r="UUE2865" s="46"/>
      <c r="UUF2865" s="46"/>
      <c r="UUG2865" s="46"/>
      <c r="UUH2865" s="46"/>
      <c r="UUI2865" s="46"/>
      <c r="UUJ2865" s="46"/>
      <c r="UUK2865" s="46"/>
      <c r="UUL2865" s="46"/>
      <c r="UUM2865" s="46"/>
      <c r="UUN2865" s="46"/>
      <c r="UUO2865" s="46"/>
      <c r="UUP2865" s="46"/>
      <c r="UUQ2865" s="46"/>
      <c r="UUR2865" s="46"/>
      <c r="UUS2865" s="46"/>
      <c r="UUT2865" s="46"/>
      <c r="UUU2865" s="46"/>
      <c r="UUV2865" s="46"/>
      <c r="UUW2865" s="46"/>
      <c r="UUX2865" s="46"/>
      <c r="UUY2865" s="46"/>
      <c r="UUZ2865" s="46"/>
      <c r="UVA2865" s="46"/>
      <c r="UVB2865" s="46"/>
      <c r="UVC2865" s="46"/>
      <c r="UVD2865" s="46"/>
      <c r="UVE2865" s="46"/>
      <c r="UVF2865" s="46"/>
      <c r="UVG2865" s="46"/>
      <c r="UVH2865" s="46"/>
      <c r="UVI2865" s="46"/>
      <c r="UVJ2865" s="46"/>
      <c r="UVK2865" s="46"/>
      <c r="UVL2865" s="46"/>
      <c r="UVM2865" s="46"/>
      <c r="UVN2865" s="46"/>
      <c r="UVO2865" s="46"/>
      <c r="UVP2865" s="46"/>
      <c r="UVQ2865" s="46"/>
      <c r="UVR2865" s="46"/>
      <c r="UVS2865" s="46"/>
      <c r="UVT2865" s="46"/>
      <c r="UVU2865" s="46"/>
      <c r="UVV2865" s="46"/>
      <c r="UVW2865" s="46"/>
      <c r="UVX2865" s="46"/>
      <c r="UVY2865" s="46"/>
      <c r="UVZ2865" s="46"/>
      <c r="UWA2865" s="46"/>
      <c r="UWB2865" s="46"/>
      <c r="UWC2865" s="46"/>
      <c r="UWD2865" s="46"/>
      <c r="UWE2865" s="46"/>
      <c r="UWF2865" s="46"/>
      <c r="UWG2865" s="46"/>
      <c r="UWH2865" s="46"/>
      <c r="UWI2865" s="46"/>
      <c r="UWJ2865" s="46"/>
      <c r="UWK2865" s="46"/>
      <c r="UWL2865" s="46"/>
      <c r="UWM2865" s="46"/>
      <c r="UWN2865" s="46"/>
      <c r="UWO2865" s="46"/>
      <c r="UWP2865" s="46"/>
      <c r="UWQ2865" s="46"/>
      <c r="UWR2865" s="46"/>
      <c r="UWS2865" s="46"/>
      <c r="UWT2865" s="46"/>
      <c r="UWU2865" s="46"/>
      <c r="UWV2865" s="46"/>
      <c r="UWW2865" s="46"/>
      <c r="UWX2865" s="46"/>
      <c r="UWY2865" s="46"/>
      <c r="UWZ2865" s="46"/>
      <c r="UXA2865" s="46"/>
      <c r="UXB2865" s="46"/>
      <c r="UXC2865" s="46"/>
      <c r="UXD2865" s="46"/>
      <c r="UXE2865" s="46"/>
      <c r="UXF2865" s="46"/>
      <c r="UXG2865" s="46"/>
      <c r="UXH2865" s="46"/>
      <c r="UXI2865" s="46"/>
      <c r="UXJ2865" s="46"/>
      <c r="UXK2865" s="46"/>
      <c r="UXL2865" s="46"/>
      <c r="UXM2865" s="46"/>
      <c r="UXN2865" s="46"/>
      <c r="UXO2865" s="46"/>
      <c r="UXP2865" s="46"/>
      <c r="UXQ2865" s="46"/>
      <c r="UXR2865" s="46"/>
      <c r="UXS2865" s="46"/>
      <c r="UXT2865" s="46"/>
      <c r="UXU2865" s="46"/>
      <c r="UXV2865" s="46"/>
      <c r="UXW2865" s="46"/>
      <c r="UXX2865" s="46"/>
      <c r="UXY2865" s="46"/>
      <c r="UXZ2865" s="46"/>
      <c r="UYA2865" s="46"/>
      <c r="UYB2865" s="46"/>
      <c r="UYC2865" s="46"/>
      <c r="UYD2865" s="46"/>
      <c r="UYE2865" s="46"/>
      <c r="UYF2865" s="46"/>
      <c r="UYG2865" s="46"/>
      <c r="UYH2865" s="46"/>
      <c r="UYI2865" s="46"/>
      <c r="UYJ2865" s="46"/>
      <c r="UYK2865" s="46"/>
      <c r="UYL2865" s="46"/>
      <c r="UYM2865" s="46"/>
      <c r="UYN2865" s="46"/>
      <c r="UYO2865" s="46"/>
      <c r="UYP2865" s="46"/>
      <c r="UYQ2865" s="46"/>
      <c r="UYR2865" s="46"/>
      <c r="UYS2865" s="46"/>
      <c r="UYT2865" s="46"/>
      <c r="UYU2865" s="46"/>
      <c r="UYV2865" s="46"/>
      <c r="UYW2865" s="46"/>
      <c r="UYX2865" s="46"/>
      <c r="UYY2865" s="46"/>
      <c r="UYZ2865" s="46"/>
      <c r="UZA2865" s="46"/>
      <c r="UZB2865" s="46"/>
      <c r="UZC2865" s="46"/>
      <c r="UZD2865" s="46"/>
      <c r="UZE2865" s="46"/>
      <c r="UZF2865" s="46"/>
      <c r="UZG2865" s="46"/>
      <c r="UZH2865" s="46"/>
      <c r="UZI2865" s="46"/>
      <c r="UZJ2865" s="46"/>
      <c r="UZK2865" s="46"/>
      <c r="UZL2865" s="46"/>
      <c r="UZM2865" s="46"/>
      <c r="UZN2865" s="46"/>
      <c r="UZO2865" s="46"/>
      <c r="UZP2865" s="46"/>
      <c r="UZQ2865" s="46"/>
      <c r="UZR2865" s="46"/>
      <c r="UZS2865" s="46"/>
      <c r="UZT2865" s="46"/>
      <c r="UZU2865" s="46"/>
      <c r="UZV2865" s="46"/>
      <c r="UZW2865" s="46"/>
      <c r="UZX2865" s="46"/>
      <c r="UZY2865" s="46"/>
      <c r="UZZ2865" s="46"/>
      <c r="VAA2865" s="46"/>
      <c r="VAB2865" s="46"/>
      <c r="VAC2865" s="46"/>
      <c r="VAD2865" s="46"/>
      <c r="VAE2865" s="46"/>
      <c r="VAF2865" s="46"/>
      <c r="VAG2865" s="46"/>
      <c r="VAH2865" s="46"/>
      <c r="VAI2865" s="46"/>
      <c r="VAJ2865" s="46"/>
      <c r="VAK2865" s="46"/>
      <c r="VAL2865" s="46"/>
      <c r="VAM2865" s="46"/>
      <c r="VAN2865" s="46"/>
      <c r="VAO2865" s="46"/>
      <c r="VAP2865" s="46"/>
      <c r="VAQ2865" s="46"/>
      <c r="VAR2865" s="46"/>
      <c r="VAS2865" s="46"/>
      <c r="VAT2865" s="46"/>
      <c r="VAU2865" s="46"/>
      <c r="VAV2865" s="46"/>
      <c r="VAW2865" s="46"/>
      <c r="VAX2865" s="46"/>
      <c r="VAY2865" s="46"/>
      <c r="VAZ2865" s="46"/>
      <c r="VBA2865" s="46"/>
      <c r="VBB2865" s="46"/>
      <c r="VBC2865" s="46"/>
      <c r="VBD2865" s="46"/>
      <c r="VBE2865" s="46"/>
      <c r="VBF2865" s="46"/>
      <c r="VBG2865" s="46"/>
      <c r="VBH2865" s="46"/>
      <c r="VBI2865" s="46"/>
      <c r="VBJ2865" s="46"/>
      <c r="VBK2865" s="46"/>
      <c r="VBL2865" s="46"/>
      <c r="VBM2865" s="46"/>
      <c r="VBN2865" s="46"/>
      <c r="VBO2865" s="46"/>
      <c r="VBP2865" s="46"/>
      <c r="VBQ2865" s="46"/>
      <c r="VBR2865" s="46"/>
      <c r="VBS2865" s="46"/>
      <c r="VBT2865" s="46"/>
      <c r="VBU2865" s="46"/>
      <c r="VBV2865" s="46"/>
      <c r="VBW2865" s="46"/>
      <c r="VBX2865" s="46"/>
      <c r="VBY2865" s="46"/>
      <c r="VBZ2865" s="46"/>
      <c r="VCA2865" s="46"/>
      <c r="VCB2865" s="46"/>
      <c r="VCC2865" s="46"/>
      <c r="VCD2865" s="46"/>
      <c r="VCE2865" s="46"/>
      <c r="VCF2865" s="46"/>
      <c r="VCG2865" s="46"/>
      <c r="VCH2865" s="46"/>
      <c r="VCI2865" s="46"/>
      <c r="VCJ2865" s="46"/>
      <c r="VCK2865" s="46"/>
      <c r="VCL2865" s="46"/>
      <c r="VCM2865" s="46"/>
      <c r="VCN2865" s="46"/>
      <c r="VCO2865" s="46"/>
      <c r="VCP2865" s="46"/>
      <c r="VCQ2865" s="46"/>
      <c r="VCR2865" s="46"/>
      <c r="VCS2865" s="46"/>
      <c r="VCT2865" s="46"/>
      <c r="VCU2865" s="46"/>
      <c r="VCV2865" s="46"/>
      <c r="VCW2865" s="46"/>
      <c r="VCX2865" s="46"/>
      <c r="VCY2865" s="46"/>
      <c r="VCZ2865" s="46"/>
      <c r="VDA2865" s="46"/>
      <c r="VDB2865" s="46"/>
      <c r="VDC2865" s="46"/>
      <c r="VDD2865" s="46"/>
      <c r="VDE2865" s="46"/>
      <c r="VDF2865" s="46"/>
      <c r="VDG2865" s="46"/>
      <c r="VDH2865" s="46"/>
      <c r="VDI2865" s="46"/>
      <c r="VDJ2865" s="46"/>
      <c r="VDK2865" s="46"/>
      <c r="VDL2865" s="46"/>
      <c r="VDM2865" s="46"/>
      <c r="VDN2865" s="46"/>
      <c r="VDO2865" s="46"/>
      <c r="VDP2865" s="46"/>
      <c r="VDQ2865" s="46"/>
      <c r="VDR2865" s="46"/>
      <c r="VDS2865" s="46"/>
      <c r="VDT2865" s="46"/>
      <c r="VDU2865" s="46"/>
      <c r="VDV2865" s="46"/>
      <c r="VDW2865" s="46"/>
      <c r="VDX2865" s="46"/>
      <c r="VDY2865" s="46"/>
      <c r="VDZ2865" s="46"/>
      <c r="VEA2865" s="46"/>
      <c r="VEB2865" s="46"/>
      <c r="VEC2865" s="46"/>
      <c r="VED2865" s="46"/>
      <c r="VEE2865" s="46"/>
      <c r="VEF2865" s="46"/>
      <c r="VEG2865" s="46"/>
      <c r="VEH2865" s="46"/>
      <c r="VEI2865" s="46"/>
      <c r="VEJ2865" s="46"/>
      <c r="VEK2865" s="46"/>
      <c r="VEL2865" s="46"/>
      <c r="VEM2865" s="46"/>
      <c r="VEN2865" s="46"/>
      <c r="VEO2865" s="46"/>
      <c r="VEP2865" s="46"/>
      <c r="VEQ2865" s="46"/>
      <c r="VER2865" s="46"/>
      <c r="VES2865" s="46"/>
      <c r="VET2865" s="46"/>
      <c r="VEU2865" s="46"/>
      <c r="VEV2865" s="46"/>
      <c r="VEW2865" s="46"/>
      <c r="VEX2865" s="46"/>
      <c r="VEY2865" s="46"/>
      <c r="VEZ2865" s="46"/>
      <c r="VFA2865" s="46"/>
      <c r="VFB2865" s="46"/>
      <c r="VFC2865" s="46"/>
      <c r="VFD2865" s="46"/>
      <c r="VFE2865" s="46"/>
      <c r="VFF2865" s="46"/>
      <c r="VFG2865" s="46"/>
      <c r="VFH2865" s="46"/>
      <c r="VFI2865" s="46"/>
      <c r="VFJ2865" s="46"/>
      <c r="VFK2865" s="46"/>
      <c r="VFL2865" s="46"/>
      <c r="VFM2865" s="46"/>
      <c r="VFN2865" s="46"/>
      <c r="VFO2865" s="46"/>
      <c r="VFP2865" s="46"/>
      <c r="VFQ2865" s="46"/>
      <c r="VFR2865" s="46"/>
      <c r="VFS2865" s="46"/>
      <c r="VFT2865" s="46"/>
      <c r="VFU2865" s="46"/>
      <c r="VFV2865" s="46"/>
      <c r="VFW2865" s="46"/>
      <c r="VFX2865" s="46"/>
      <c r="VFY2865" s="46"/>
      <c r="VFZ2865" s="46"/>
      <c r="VGA2865" s="46"/>
      <c r="VGB2865" s="46"/>
      <c r="VGC2865" s="46"/>
      <c r="VGD2865" s="46"/>
      <c r="VGE2865" s="46"/>
      <c r="VGF2865" s="46"/>
      <c r="VGG2865" s="46"/>
      <c r="VGH2865" s="46"/>
      <c r="VGI2865" s="46"/>
      <c r="VGJ2865" s="46"/>
      <c r="VGK2865" s="46"/>
      <c r="VGL2865" s="46"/>
      <c r="VGM2865" s="46"/>
      <c r="VGN2865" s="46"/>
      <c r="VGO2865" s="46"/>
      <c r="VGP2865" s="46"/>
      <c r="VGQ2865" s="46"/>
      <c r="VGR2865" s="46"/>
      <c r="VGS2865" s="46"/>
      <c r="VGT2865" s="46"/>
      <c r="VGU2865" s="46"/>
      <c r="VGV2865" s="46"/>
      <c r="VGW2865" s="46"/>
      <c r="VGX2865" s="46"/>
      <c r="VGY2865" s="46"/>
      <c r="VGZ2865" s="46"/>
      <c r="VHA2865" s="46"/>
      <c r="VHB2865" s="46"/>
      <c r="VHC2865" s="46"/>
      <c r="VHD2865" s="46"/>
      <c r="VHE2865" s="46"/>
      <c r="VHF2865" s="46"/>
      <c r="VHG2865" s="46"/>
      <c r="VHH2865" s="46"/>
      <c r="VHI2865" s="46"/>
      <c r="VHJ2865" s="46"/>
      <c r="VHK2865" s="46"/>
      <c r="VHL2865" s="46"/>
      <c r="VHM2865" s="46"/>
      <c r="VHN2865" s="46"/>
      <c r="VHO2865" s="46"/>
      <c r="VHP2865" s="46"/>
      <c r="VHQ2865" s="46"/>
      <c r="VHR2865" s="46"/>
      <c r="VHS2865" s="46"/>
      <c r="VHT2865" s="46"/>
      <c r="VHU2865" s="46"/>
      <c r="VHV2865" s="46"/>
      <c r="VHW2865" s="46"/>
      <c r="VHX2865" s="46"/>
      <c r="VHY2865" s="46"/>
      <c r="VHZ2865" s="46"/>
      <c r="VIA2865" s="46"/>
      <c r="VIB2865" s="46"/>
      <c r="VIC2865" s="46"/>
      <c r="VID2865" s="46"/>
      <c r="VIE2865" s="46"/>
      <c r="VIF2865" s="46"/>
      <c r="VIG2865" s="46"/>
      <c r="VIH2865" s="46"/>
      <c r="VII2865" s="46"/>
      <c r="VIJ2865" s="46"/>
      <c r="VIK2865" s="46"/>
      <c r="VIL2865" s="46"/>
      <c r="VIM2865" s="46"/>
      <c r="VIN2865" s="46"/>
      <c r="VIO2865" s="46"/>
      <c r="VIP2865" s="46"/>
      <c r="VIQ2865" s="46"/>
      <c r="VIR2865" s="46"/>
      <c r="VIS2865" s="46"/>
      <c r="VIT2865" s="46"/>
      <c r="VIU2865" s="46"/>
      <c r="VIV2865" s="46"/>
      <c r="VIW2865" s="46"/>
      <c r="VIX2865" s="46"/>
      <c r="VIY2865" s="46"/>
      <c r="VIZ2865" s="46"/>
      <c r="VJA2865" s="46"/>
      <c r="VJB2865" s="46"/>
      <c r="VJC2865" s="46"/>
      <c r="VJD2865" s="46"/>
      <c r="VJE2865" s="46"/>
      <c r="VJF2865" s="46"/>
      <c r="VJG2865" s="46"/>
      <c r="VJH2865" s="46"/>
      <c r="VJI2865" s="46"/>
      <c r="VJJ2865" s="46"/>
      <c r="VJK2865" s="46"/>
      <c r="VJL2865" s="46"/>
      <c r="VJM2865" s="46"/>
      <c r="VJN2865" s="46"/>
      <c r="VJO2865" s="46"/>
      <c r="VJP2865" s="46"/>
      <c r="VJQ2865" s="46"/>
      <c r="VJR2865" s="46"/>
      <c r="VJS2865" s="46"/>
      <c r="VJT2865" s="46"/>
      <c r="VJU2865" s="46"/>
      <c r="VJV2865" s="46"/>
      <c r="VJW2865" s="46"/>
      <c r="VJX2865" s="46"/>
      <c r="VJY2865" s="46"/>
      <c r="VJZ2865" s="46"/>
      <c r="VKA2865" s="46"/>
      <c r="VKB2865" s="46"/>
      <c r="VKC2865" s="46"/>
      <c r="VKD2865" s="46"/>
      <c r="VKE2865" s="46"/>
      <c r="VKF2865" s="46"/>
      <c r="VKG2865" s="46"/>
      <c r="VKH2865" s="46"/>
      <c r="VKI2865" s="46"/>
      <c r="VKJ2865" s="46"/>
      <c r="VKK2865" s="46"/>
      <c r="VKL2865" s="46"/>
      <c r="VKM2865" s="46"/>
      <c r="VKN2865" s="46"/>
      <c r="VKO2865" s="46"/>
      <c r="VKP2865" s="46"/>
      <c r="VKQ2865" s="46"/>
      <c r="VKR2865" s="46"/>
      <c r="VKS2865" s="46"/>
      <c r="VKT2865" s="46"/>
      <c r="VKU2865" s="46"/>
      <c r="VKV2865" s="46"/>
      <c r="VKW2865" s="46"/>
      <c r="VKX2865" s="46"/>
      <c r="VKY2865" s="46"/>
      <c r="VKZ2865" s="46"/>
      <c r="VLA2865" s="46"/>
      <c r="VLB2865" s="46"/>
      <c r="VLC2865" s="46"/>
      <c r="VLD2865" s="46"/>
      <c r="VLE2865" s="46"/>
      <c r="VLF2865" s="46"/>
      <c r="VLG2865" s="46"/>
      <c r="VLH2865" s="46"/>
      <c r="VLI2865" s="46"/>
      <c r="VLJ2865" s="46"/>
      <c r="VLK2865" s="46"/>
      <c r="VLL2865" s="46"/>
      <c r="VLM2865" s="46"/>
      <c r="VLN2865" s="46"/>
      <c r="VLO2865" s="46"/>
      <c r="VLP2865" s="46"/>
      <c r="VLQ2865" s="46"/>
      <c r="VLR2865" s="46"/>
      <c r="VLS2865" s="46"/>
      <c r="VLT2865" s="46"/>
      <c r="VLU2865" s="46"/>
      <c r="VLV2865" s="46"/>
      <c r="VLW2865" s="46"/>
      <c r="VLX2865" s="46"/>
      <c r="VLY2865" s="46"/>
      <c r="VLZ2865" s="46"/>
      <c r="VMA2865" s="46"/>
      <c r="VMB2865" s="46"/>
      <c r="VMC2865" s="46"/>
      <c r="VMD2865" s="46"/>
      <c r="VME2865" s="46"/>
      <c r="VMF2865" s="46"/>
      <c r="VMG2865" s="46"/>
      <c r="VMH2865" s="46"/>
      <c r="VMI2865" s="46"/>
      <c r="VMJ2865" s="46"/>
      <c r="VMK2865" s="46"/>
      <c r="VML2865" s="46"/>
      <c r="VMM2865" s="46"/>
      <c r="VMN2865" s="46"/>
      <c r="VMO2865" s="46"/>
      <c r="VMP2865" s="46"/>
      <c r="VMQ2865" s="46"/>
      <c r="VMR2865" s="46"/>
      <c r="VMS2865" s="46"/>
      <c r="VMT2865" s="46"/>
      <c r="VMU2865" s="46"/>
      <c r="VMV2865" s="46"/>
      <c r="VMW2865" s="46"/>
      <c r="VMX2865" s="46"/>
      <c r="VMY2865" s="46"/>
      <c r="VMZ2865" s="46"/>
      <c r="VNA2865" s="46"/>
      <c r="VNB2865" s="46"/>
      <c r="VNC2865" s="46"/>
      <c r="VND2865" s="46"/>
      <c r="VNE2865" s="46"/>
      <c r="VNF2865" s="46"/>
      <c r="VNG2865" s="46"/>
      <c r="VNH2865" s="46"/>
      <c r="VNI2865" s="46"/>
      <c r="VNJ2865" s="46"/>
      <c r="VNK2865" s="46"/>
      <c r="VNL2865" s="46"/>
      <c r="VNM2865" s="46"/>
      <c r="VNN2865" s="46"/>
      <c r="VNO2865" s="46"/>
      <c r="VNP2865" s="46"/>
      <c r="VNQ2865" s="46"/>
      <c r="VNR2865" s="46"/>
      <c r="VNS2865" s="46"/>
      <c r="VNT2865" s="46"/>
      <c r="VNU2865" s="46"/>
      <c r="VNV2865" s="46"/>
      <c r="VNW2865" s="46"/>
      <c r="VNX2865" s="46"/>
      <c r="VNY2865" s="46"/>
      <c r="VNZ2865" s="46"/>
      <c r="VOA2865" s="46"/>
      <c r="VOB2865" s="46"/>
      <c r="VOC2865" s="46"/>
      <c r="VOD2865" s="46"/>
      <c r="VOE2865" s="46"/>
      <c r="VOF2865" s="46"/>
      <c r="VOG2865" s="46"/>
      <c r="VOH2865" s="46"/>
      <c r="VOI2865" s="46"/>
      <c r="VOJ2865" s="46"/>
      <c r="VOK2865" s="46"/>
      <c r="VOL2865" s="46"/>
      <c r="VOM2865" s="46"/>
      <c r="VON2865" s="46"/>
      <c r="VOO2865" s="46"/>
      <c r="VOP2865" s="46"/>
      <c r="VOQ2865" s="46"/>
      <c r="VOR2865" s="46"/>
      <c r="VOS2865" s="46"/>
      <c r="VOT2865" s="46"/>
      <c r="VOU2865" s="46"/>
      <c r="VOV2865" s="46"/>
      <c r="VOW2865" s="46"/>
      <c r="VOX2865" s="46"/>
      <c r="VOY2865" s="46"/>
      <c r="VOZ2865" s="46"/>
      <c r="VPA2865" s="46"/>
      <c r="VPB2865" s="46"/>
      <c r="VPC2865" s="46"/>
      <c r="VPD2865" s="46"/>
      <c r="VPE2865" s="46"/>
      <c r="VPF2865" s="46"/>
      <c r="VPG2865" s="46"/>
      <c r="VPH2865" s="46"/>
      <c r="VPI2865" s="46"/>
      <c r="VPJ2865" s="46"/>
      <c r="VPK2865" s="46"/>
      <c r="VPL2865" s="46"/>
      <c r="VPM2865" s="46"/>
      <c r="VPN2865" s="46"/>
      <c r="VPO2865" s="46"/>
      <c r="VPP2865" s="46"/>
      <c r="VPQ2865" s="46"/>
      <c r="VPR2865" s="46"/>
      <c r="VPS2865" s="46"/>
      <c r="VPT2865" s="46"/>
      <c r="VPU2865" s="46"/>
      <c r="VPV2865" s="46"/>
      <c r="VPW2865" s="46"/>
      <c r="VPX2865" s="46"/>
      <c r="VPY2865" s="46"/>
      <c r="VPZ2865" s="46"/>
      <c r="VQA2865" s="46"/>
      <c r="VQB2865" s="46"/>
      <c r="VQC2865" s="46"/>
      <c r="VQD2865" s="46"/>
      <c r="VQE2865" s="46"/>
      <c r="VQF2865" s="46"/>
      <c r="VQG2865" s="46"/>
      <c r="VQH2865" s="46"/>
      <c r="VQI2865" s="46"/>
      <c r="VQJ2865" s="46"/>
      <c r="VQK2865" s="46"/>
      <c r="VQL2865" s="46"/>
      <c r="VQM2865" s="46"/>
      <c r="VQN2865" s="46"/>
      <c r="VQO2865" s="46"/>
      <c r="VQP2865" s="46"/>
      <c r="VQQ2865" s="46"/>
      <c r="VQR2865" s="46"/>
      <c r="VQS2865" s="46"/>
      <c r="VQT2865" s="46"/>
      <c r="VQU2865" s="46"/>
      <c r="VQV2865" s="46"/>
      <c r="VQW2865" s="46"/>
      <c r="VQX2865" s="46"/>
      <c r="VQY2865" s="46"/>
      <c r="VQZ2865" s="46"/>
      <c r="VRA2865" s="46"/>
      <c r="VRB2865" s="46"/>
      <c r="VRC2865" s="46"/>
      <c r="VRD2865" s="46"/>
      <c r="VRE2865" s="46"/>
      <c r="VRF2865" s="46"/>
      <c r="VRG2865" s="46"/>
      <c r="VRH2865" s="46"/>
      <c r="VRI2865" s="46"/>
      <c r="VRJ2865" s="46"/>
      <c r="VRK2865" s="46"/>
      <c r="VRL2865" s="46"/>
      <c r="VRM2865" s="46"/>
      <c r="VRN2865" s="46"/>
      <c r="VRO2865" s="46"/>
      <c r="VRP2865" s="46"/>
      <c r="VRQ2865" s="46"/>
      <c r="VRR2865" s="46"/>
      <c r="VRS2865" s="46"/>
      <c r="VRT2865" s="46"/>
      <c r="VRU2865" s="46"/>
      <c r="VRV2865" s="46"/>
      <c r="VRW2865" s="46"/>
      <c r="VRX2865" s="46"/>
      <c r="VRY2865" s="46"/>
      <c r="VRZ2865" s="46"/>
      <c r="VSA2865" s="46"/>
      <c r="VSB2865" s="46"/>
      <c r="VSC2865" s="46"/>
      <c r="VSD2865" s="46"/>
      <c r="VSE2865" s="46"/>
      <c r="VSF2865" s="46"/>
      <c r="VSG2865" s="46"/>
      <c r="VSH2865" s="46"/>
      <c r="VSI2865" s="46"/>
      <c r="VSJ2865" s="46"/>
      <c r="VSK2865" s="46"/>
      <c r="VSL2865" s="46"/>
      <c r="VSM2865" s="46"/>
      <c r="VSN2865" s="46"/>
      <c r="VSO2865" s="46"/>
      <c r="VSP2865" s="46"/>
      <c r="VSQ2865" s="46"/>
      <c r="VSR2865" s="46"/>
      <c r="VSS2865" s="46"/>
      <c r="VST2865" s="46"/>
      <c r="VSU2865" s="46"/>
      <c r="VSV2865" s="46"/>
      <c r="VSW2865" s="46"/>
      <c r="VSX2865" s="46"/>
      <c r="VSY2865" s="46"/>
      <c r="VSZ2865" s="46"/>
      <c r="VTA2865" s="46"/>
      <c r="VTB2865" s="46"/>
      <c r="VTC2865" s="46"/>
      <c r="VTD2865" s="46"/>
      <c r="VTE2865" s="46"/>
      <c r="VTF2865" s="46"/>
      <c r="VTG2865" s="46"/>
      <c r="VTH2865" s="46"/>
      <c r="VTI2865" s="46"/>
      <c r="VTJ2865" s="46"/>
      <c r="VTK2865" s="46"/>
      <c r="VTL2865" s="46"/>
      <c r="VTM2865" s="46"/>
      <c r="VTN2865" s="46"/>
      <c r="VTO2865" s="46"/>
      <c r="VTP2865" s="46"/>
      <c r="VTQ2865" s="46"/>
      <c r="VTR2865" s="46"/>
      <c r="VTS2865" s="46"/>
      <c r="VTT2865" s="46"/>
      <c r="VTU2865" s="46"/>
      <c r="VTV2865" s="46"/>
      <c r="VTW2865" s="46"/>
      <c r="VTX2865" s="46"/>
      <c r="VTY2865" s="46"/>
      <c r="VTZ2865" s="46"/>
      <c r="VUA2865" s="46"/>
      <c r="VUB2865" s="46"/>
      <c r="VUC2865" s="46"/>
      <c r="VUD2865" s="46"/>
      <c r="VUE2865" s="46"/>
      <c r="VUF2865" s="46"/>
      <c r="VUG2865" s="46"/>
      <c r="VUH2865" s="46"/>
      <c r="VUI2865" s="46"/>
      <c r="VUJ2865" s="46"/>
      <c r="VUK2865" s="46"/>
      <c r="VUL2865" s="46"/>
      <c r="VUM2865" s="46"/>
      <c r="VUN2865" s="46"/>
      <c r="VUO2865" s="46"/>
      <c r="VUP2865" s="46"/>
      <c r="VUQ2865" s="46"/>
      <c r="VUR2865" s="46"/>
      <c r="VUS2865" s="46"/>
      <c r="VUT2865" s="46"/>
      <c r="VUU2865" s="46"/>
      <c r="VUV2865" s="46"/>
      <c r="VUW2865" s="46"/>
      <c r="VUX2865" s="46"/>
      <c r="VUY2865" s="46"/>
      <c r="VUZ2865" s="46"/>
      <c r="VVA2865" s="46"/>
      <c r="VVB2865" s="46"/>
      <c r="VVC2865" s="46"/>
      <c r="VVD2865" s="46"/>
      <c r="VVE2865" s="46"/>
      <c r="VVF2865" s="46"/>
      <c r="VVG2865" s="46"/>
      <c r="VVH2865" s="46"/>
      <c r="VVI2865" s="46"/>
      <c r="VVJ2865" s="46"/>
      <c r="VVK2865" s="46"/>
      <c r="VVL2865" s="46"/>
      <c r="VVM2865" s="46"/>
      <c r="VVN2865" s="46"/>
      <c r="VVO2865" s="46"/>
      <c r="VVP2865" s="46"/>
      <c r="VVQ2865" s="46"/>
      <c r="VVR2865" s="46"/>
      <c r="VVS2865" s="46"/>
      <c r="VVT2865" s="46"/>
      <c r="VVU2865" s="46"/>
      <c r="VVV2865" s="46"/>
      <c r="VVW2865" s="46"/>
      <c r="VVX2865" s="46"/>
      <c r="VVY2865" s="46"/>
      <c r="VVZ2865" s="46"/>
      <c r="VWA2865" s="46"/>
      <c r="VWB2865" s="46"/>
      <c r="VWC2865" s="46"/>
      <c r="VWD2865" s="46"/>
      <c r="VWE2865" s="46"/>
      <c r="VWF2865" s="46"/>
      <c r="VWG2865" s="46"/>
      <c r="VWH2865" s="46"/>
      <c r="VWI2865" s="46"/>
      <c r="VWJ2865" s="46"/>
      <c r="VWK2865" s="46"/>
      <c r="VWL2865" s="46"/>
      <c r="VWM2865" s="46"/>
      <c r="VWN2865" s="46"/>
      <c r="VWO2865" s="46"/>
      <c r="VWP2865" s="46"/>
      <c r="VWQ2865" s="46"/>
      <c r="VWR2865" s="46"/>
      <c r="VWS2865" s="46"/>
      <c r="VWT2865" s="46"/>
      <c r="VWU2865" s="46"/>
      <c r="VWV2865" s="46"/>
      <c r="VWW2865" s="46"/>
      <c r="VWX2865" s="46"/>
      <c r="VWY2865" s="46"/>
      <c r="VWZ2865" s="46"/>
      <c r="VXA2865" s="46"/>
      <c r="VXB2865" s="46"/>
      <c r="VXC2865" s="46"/>
      <c r="VXD2865" s="46"/>
      <c r="VXE2865" s="46"/>
      <c r="VXF2865" s="46"/>
      <c r="VXG2865" s="46"/>
      <c r="VXH2865" s="46"/>
      <c r="VXI2865" s="46"/>
      <c r="VXJ2865" s="46"/>
      <c r="VXK2865" s="46"/>
      <c r="VXL2865" s="46"/>
      <c r="VXM2865" s="46"/>
      <c r="VXN2865" s="46"/>
      <c r="VXO2865" s="46"/>
      <c r="VXP2865" s="46"/>
      <c r="VXQ2865" s="46"/>
      <c r="VXR2865" s="46"/>
      <c r="VXS2865" s="46"/>
      <c r="VXT2865" s="46"/>
      <c r="VXU2865" s="46"/>
      <c r="VXV2865" s="46"/>
      <c r="VXW2865" s="46"/>
      <c r="VXX2865" s="46"/>
      <c r="VXY2865" s="46"/>
      <c r="VXZ2865" s="46"/>
      <c r="VYA2865" s="46"/>
      <c r="VYB2865" s="46"/>
      <c r="VYC2865" s="46"/>
      <c r="VYD2865" s="46"/>
      <c r="VYE2865" s="46"/>
      <c r="VYF2865" s="46"/>
      <c r="VYG2865" s="46"/>
      <c r="VYH2865" s="46"/>
      <c r="VYI2865" s="46"/>
      <c r="VYJ2865" s="46"/>
      <c r="VYK2865" s="46"/>
      <c r="VYL2865" s="46"/>
      <c r="VYM2865" s="46"/>
      <c r="VYN2865" s="46"/>
      <c r="VYO2865" s="46"/>
      <c r="VYP2865" s="46"/>
      <c r="VYQ2865" s="46"/>
      <c r="VYR2865" s="46"/>
      <c r="VYS2865" s="46"/>
      <c r="VYT2865" s="46"/>
      <c r="VYU2865" s="46"/>
      <c r="VYV2865" s="46"/>
      <c r="VYW2865" s="46"/>
      <c r="VYX2865" s="46"/>
      <c r="VYY2865" s="46"/>
      <c r="VYZ2865" s="46"/>
      <c r="VZA2865" s="46"/>
      <c r="VZB2865" s="46"/>
      <c r="VZC2865" s="46"/>
      <c r="VZD2865" s="46"/>
      <c r="VZE2865" s="46"/>
      <c r="VZF2865" s="46"/>
      <c r="VZG2865" s="46"/>
      <c r="VZH2865" s="46"/>
      <c r="VZI2865" s="46"/>
      <c r="VZJ2865" s="46"/>
      <c r="VZK2865" s="46"/>
      <c r="VZL2865" s="46"/>
      <c r="VZM2865" s="46"/>
      <c r="VZN2865" s="46"/>
      <c r="VZO2865" s="46"/>
      <c r="VZP2865" s="46"/>
      <c r="VZQ2865" s="46"/>
      <c r="VZR2865" s="46"/>
      <c r="VZS2865" s="46"/>
      <c r="VZT2865" s="46"/>
      <c r="VZU2865" s="46"/>
      <c r="VZV2865" s="46"/>
      <c r="VZW2865" s="46"/>
      <c r="VZX2865" s="46"/>
      <c r="VZY2865" s="46"/>
      <c r="VZZ2865" s="46"/>
      <c r="WAA2865" s="46"/>
      <c r="WAB2865" s="46"/>
      <c r="WAC2865" s="46"/>
      <c r="WAD2865" s="46"/>
      <c r="WAE2865" s="46"/>
      <c r="WAF2865" s="46"/>
      <c r="WAG2865" s="46"/>
      <c r="WAH2865" s="46"/>
      <c r="WAI2865" s="46"/>
      <c r="WAJ2865" s="46"/>
      <c r="WAK2865" s="46"/>
      <c r="WAL2865" s="46"/>
      <c r="WAM2865" s="46"/>
      <c r="WAN2865" s="46"/>
      <c r="WAO2865" s="46"/>
      <c r="WAP2865" s="46"/>
      <c r="WAQ2865" s="46"/>
      <c r="WAR2865" s="46"/>
      <c r="WAS2865" s="46"/>
      <c r="WAT2865" s="46"/>
      <c r="WAU2865" s="46"/>
      <c r="WAV2865" s="46"/>
      <c r="WAW2865" s="46"/>
      <c r="WAX2865" s="46"/>
      <c r="WAY2865" s="46"/>
      <c r="WAZ2865" s="46"/>
      <c r="WBA2865" s="46"/>
      <c r="WBB2865" s="46"/>
      <c r="WBC2865" s="46"/>
      <c r="WBD2865" s="46"/>
      <c r="WBE2865" s="46"/>
      <c r="WBF2865" s="46"/>
      <c r="WBG2865" s="46"/>
      <c r="WBH2865" s="46"/>
      <c r="WBI2865" s="46"/>
      <c r="WBJ2865" s="46"/>
      <c r="WBK2865" s="46"/>
      <c r="WBL2865" s="46"/>
      <c r="WBM2865" s="46"/>
      <c r="WBN2865" s="46"/>
      <c r="WBO2865" s="46"/>
      <c r="WBP2865" s="46"/>
      <c r="WBQ2865" s="46"/>
      <c r="WBR2865" s="46"/>
      <c r="WBS2865" s="46"/>
      <c r="WBT2865" s="46"/>
      <c r="WBU2865" s="46"/>
      <c r="WBV2865" s="46"/>
      <c r="WBW2865" s="46"/>
      <c r="WBX2865" s="46"/>
      <c r="WBY2865" s="46"/>
      <c r="WBZ2865" s="46"/>
      <c r="WCA2865" s="46"/>
      <c r="WCB2865" s="46"/>
      <c r="WCC2865" s="46"/>
      <c r="WCD2865" s="46"/>
      <c r="WCE2865" s="46"/>
      <c r="WCF2865" s="46"/>
      <c r="WCG2865" s="46"/>
      <c r="WCH2865" s="46"/>
      <c r="WCI2865" s="46"/>
      <c r="WCJ2865" s="46"/>
      <c r="WCK2865" s="46"/>
      <c r="WCL2865" s="46"/>
      <c r="WCM2865" s="46"/>
      <c r="WCN2865" s="46"/>
      <c r="WCO2865" s="46"/>
      <c r="WCP2865" s="46"/>
      <c r="WCQ2865" s="46"/>
      <c r="WCR2865" s="46"/>
      <c r="WCS2865" s="46"/>
      <c r="WCT2865" s="46"/>
      <c r="WCU2865" s="46"/>
      <c r="WCV2865" s="46"/>
      <c r="WCW2865" s="46"/>
      <c r="WCX2865" s="46"/>
      <c r="WCY2865" s="46"/>
      <c r="WCZ2865" s="46"/>
      <c r="WDA2865" s="46"/>
      <c r="WDB2865" s="46"/>
      <c r="WDC2865" s="46"/>
      <c r="WDD2865" s="46"/>
      <c r="WDE2865" s="46"/>
      <c r="WDF2865" s="46"/>
      <c r="WDG2865" s="46"/>
      <c r="WDH2865" s="46"/>
      <c r="WDI2865" s="46"/>
      <c r="WDJ2865" s="46"/>
      <c r="WDK2865" s="46"/>
      <c r="WDL2865" s="46"/>
      <c r="WDM2865" s="46"/>
      <c r="WDN2865" s="46"/>
      <c r="WDO2865" s="46"/>
      <c r="WDP2865" s="46"/>
      <c r="WDQ2865" s="46"/>
      <c r="WDR2865" s="46"/>
      <c r="WDS2865" s="46"/>
      <c r="WDT2865" s="46"/>
      <c r="WDU2865" s="46"/>
      <c r="WDV2865" s="46"/>
      <c r="WDW2865" s="46"/>
      <c r="WDX2865" s="46"/>
      <c r="WDY2865" s="46"/>
      <c r="WDZ2865" s="46"/>
      <c r="WEA2865" s="46"/>
      <c r="WEB2865" s="46"/>
      <c r="WEC2865" s="46"/>
      <c r="WED2865" s="46"/>
      <c r="WEE2865" s="46"/>
      <c r="WEF2865" s="46"/>
      <c r="WEG2865" s="46"/>
      <c r="WEH2865" s="46"/>
      <c r="WEI2865" s="46"/>
      <c r="WEJ2865" s="46"/>
      <c r="WEK2865" s="46"/>
      <c r="WEL2865" s="46"/>
      <c r="WEM2865" s="46"/>
      <c r="WEN2865" s="46"/>
      <c r="WEO2865" s="46"/>
      <c r="WEP2865" s="46"/>
      <c r="WEQ2865" s="46"/>
      <c r="WER2865" s="46"/>
      <c r="WES2865" s="46"/>
      <c r="WET2865" s="46"/>
      <c r="WEU2865" s="46"/>
      <c r="WEV2865" s="46"/>
      <c r="WEW2865" s="46"/>
      <c r="WEX2865" s="46"/>
      <c r="WEY2865" s="46"/>
      <c r="WEZ2865" s="46"/>
      <c r="WFA2865" s="46"/>
      <c r="WFB2865" s="46"/>
      <c r="WFC2865" s="46"/>
      <c r="WFD2865" s="46"/>
      <c r="WFE2865" s="46"/>
      <c r="WFF2865" s="46"/>
      <c r="WFG2865" s="46"/>
      <c r="WFH2865" s="46"/>
      <c r="WFI2865" s="46"/>
      <c r="WFJ2865" s="46"/>
      <c r="WFK2865" s="46"/>
      <c r="WFL2865" s="46"/>
      <c r="WFM2865" s="46"/>
      <c r="WFN2865" s="46"/>
      <c r="WFO2865" s="46"/>
      <c r="WFP2865" s="46"/>
      <c r="WFQ2865" s="46"/>
      <c r="WFR2865" s="46"/>
      <c r="WFS2865" s="46"/>
      <c r="WFT2865" s="46"/>
      <c r="WFU2865" s="46"/>
      <c r="WFV2865" s="46"/>
      <c r="WFW2865" s="46"/>
      <c r="WFX2865" s="46"/>
      <c r="WFY2865" s="46"/>
      <c r="WFZ2865" s="46"/>
      <c r="WGA2865" s="46"/>
      <c r="WGB2865" s="46"/>
      <c r="WGC2865" s="46"/>
      <c r="WGD2865" s="46"/>
      <c r="WGE2865" s="46"/>
      <c r="WGF2865" s="46"/>
      <c r="WGG2865" s="46"/>
      <c r="WGH2865" s="46"/>
      <c r="WGI2865" s="46"/>
      <c r="WGJ2865" s="46"/>
      <c r="WGK2865" s="46"/>
      <c r="WGL2865" s="46"/>
      <c r="WGM2865" s="46"/>
      <c r="WGN2865" s="46"/>
      <c r="WGO2865" s="46"/>
      <c r="WGP2865" s="46"/>
      <c r="WGQ2865" s="46"/>
      <c r="WGR2865" s="46"/>
      <c r="WGS2865" s="46"/>
      <c r="WGT2865" s="46"/>
      <c r="WGU2865" s="46"/>
      <c r="WGV2865" s="46"/>
      <c r="WGW2865" s="46"/>
      <c r="WGX2865" s="46"/>
      <c r="WGY2865" s="46"/>
      <c r="WGZ2865" s="46"/>
      <c r="WHA2865" s="46"/>
      <c r="WHB2865" s="46"/>
      <c r="WHC2865" s="46"/>
      <c r="WHD2865" s="46"/>
      <c r="WHE2865" s="46"/>
      <c r="WHF2865" s="46"/>
      <c r="WHG2865" s="46"/>
      <c r="WHH2865" s="46"/>
      <c r="WHI2865" s="46"/>
      <c r="WHJ2865" s="46"/>
      <c r="WHK2865" s="46"/>
      <c r="WHL2865" s="46"/>
      <c r="WHM2865" s="46"/>
      <c r="WHN2865" s="46"/>
      <c r="WHO2865" s="46"/>
      <c r="WHP2865" s="46"/>
      <c r="WHQ2865" s="46"/>
      <c r="WHR2865" s="46"/>
      <c r="WHS2865" s="46"/>
      <c r="WHT2865" s="46"/>
      <c r="WHU2865" s="46"/>
      <c r="WHV2865" s="46"/>
      <c r="WHW2865" s="46"/>
      <c r="WHX2865" s="46"/>
      <c r="WHY2865" s="46"/>
      <c r="WHZ2865" s="46"/>
      <c r="WIA2865" s="46"/>
      <c r="WIB2865" s="46"/>
      <c r="WIC2865" s="46"/>
      <c r="WID2865" s="46"/>
      <c r="WIE2865" s="46"/>
      <c r="WIF2865" s="46"/>
      <c r="WIG2865" s="46"/>
      <c r="WIH2865" s="46"/>
      <c r="WII2865" s="46"/>
      <c r="WIJ2865" s="46"/>
      <c r="WIK2865" s="46"/>
      <c r="WIL2865" s="46"/>
      <c r="WIM2865" s="46"/>
      <c r="WIN2865" s="46"/>
      <c r="WIO2865" s="46"/>
      <c r="WIP2865" s="46"/>
      <c r="WIQ2865" s="46"/>
      <c r="WIR2865" s="46"/>
      <c r="WIS2865" s="46"/>
      <c r="WIT2865" s="46"/>
      <c r="WIU2865" s="46"/>
      <c r="WIV2865" s="46"/>
      <c r="WIW2865" s="46"/>
      <c r="WIX2865" s="46"/>
      <c r="WIY2865" s="46"/>
      <c r="WIZ2865" s="46"/>
      <c r="WJA2865" s="46"/>
      <c r="WJB2865" s="46"/>
      <c r="WJC2865" s="46"/>
      <c r="WJD2865" s="46"/>
      <c r="WJE2865" s="46"/>
      <c r="WJF2865" s="46"/>
      <c r="WJG2865" s="46"/>
      <c r="WJH2865" s="46"/>
      <c r="WJI2865" s="46"/>
      <c r="WJJ2865" s="46"/>
      <c r="WJK2865" s="46"/>
      <c r="WJL2865" s="46"/>
      <c r="WJM2865" s="46"/>
      <c r="WJN2865" s="46"/>
      <c r="WJO2865" s="46"/>
      <c r="WJP2865" s="46"/>
      <c r="WJQ2865" s="46"/>
      <c r="WJR2865" s="46"/>
      <c r="WJS2865" s="46"/>
      <c r="WJT2865" s="46"/>
      <c r="WJU2865" s="46"/>
      <c r="WJV2865" s="46"/>
      <c r="WJW2865" s="46"/>
      <c r="WJX2865" s="46"/>
      <c r="WJY2865" s="46"/>
      <c r="WJZ2865" s="46"/>
      <c r="WKA2865" s="46"/>
      <c r="WKB2865" s="46"/>
      <c r="WKC2865" s="46"/>
      <c r="WKD2865" s="46"/>
      <c r="WKE2865" s="46"/>
      <c r="WKF2865" s="46"/>
      <c r="WKG2865" s="46"/>
      <c r="WKH2865" s="46"/>
      <c r="WKI2865" s="46"/>
      <c r="WKJ2865" s="46"/>
      <c r="WKK2865" s="46"/>
      <c r="WKL2865" s="46"/>
      <c r="WKM2865" s="46"/>
      <c r="WKN2865" s="46"/>
      <c r="WKO2865" s="46"/>
      <c r="WKP2865" s="46"/>
      <c r="WKQ2865" s="46"/>
      <c r="WKR2865" s="46"/>
      <c r="WKS2865" s="46"/>
      <c r="WKT2865" s="46"/>
      <c r="WKU2865" s="46"/>
      <c r="WKV2865" s="46"/>
      <c r="WKW2865" s="46"/>
      <c r="WKX2865" s="46"/>
      <c r="WKY2865" s="46"/>
      <c r="WKZ2865" s="46"/>
      <c r="WLA2865" s="46"/>
      <c r="WLB2865" s="46"/>
      <c r="WLC2865" s="46"/>
      <c r="WLD2865" s="46"/>
      <c r="WLE2865" s="46"/>
      <c r="WLF2865" s="46"/>
      <c r="WLG2865" s="46"/>
      <c r="WLH2865" s="46"/>
      <c r="WLI2865" s="46"/>
      <c r="WLJ2865" s="46"/>
      <c r="WLK2865" s="46"/>
      <c r="WLL2865" s="46"/>
      <c r="WLM2865" s="46"/>
      <c r="WLN2865" s="46"/>
      <c r="WLO2865" s="46"/>
      <c r="WLP2865" s="46"/>
      <c r="WLQ2865" s="46"/>
      <c r="WLR2865" s="46"/>
      <c r="WLS2865" s="46"/>
      <c r="WLT2865" s="46"/>
      <c r="WLU2865" s="46"/>
      <c r="WLV2865" s="46"/>
      <c r="WLW2865" s="46"/>
      <c r="WLX2865" s="46"/>
      <c r="WLY2865" s="46"/>
      <c r="WLZ2865" s="46"/>
      <c r="WMA2865" s="46"/>
      <c r="WMB2865" s="46"/>
      <c r="WMC2865" s="46"/>
      <c r="WMD2865" s="46"/>
      <c r="WME2865" s="46"/>
      <c r="WMF2865" s="46"/>
      <c r="WMG2865" s="46"/>
      <c r="WMH2865" s="46"/>
      <c r="WMI2865" s="46"/>
      <c r="WMJ2865" s="46"/>
      <c r="WMK2865" s="46"/>
      <c r="WML2865" s="46"/>
      <c r="WMM2865" s="46"/>
      <c r="WMN2865" s="46"/>
      <c r="WMO2865" s="46"/>
      <c r="WMP2865" s="46"/>
      <c r="WMQ2865" s="46"/>
      <c r="WMR2865" s="46"/>
      <c r="WMS2865" s="46"/>
      <c r="WMT2865" s="46"/>
      <c r="WMU2865" s="46"/>
      <c r="WMV2865" s="46"/>
      <c r="WMW2865" s="46"/>
      <c r="WMX2865" s="46"/>
      <c r="WMY2865" s="46"/>
      <c r="WMZ2865" s="46"/>
      <c r="WNA2865" s="46"/>
      <c r="WNB2865" s="46"/>
      <c r="WNC2865" s="46"/>
      <c r="WND2865" s="46"/>
      <c r="WNE2865" s="46"/>
      <c r="WNF2865" s="46"/>
      <c r="WNG2865" s="46"/>
      <c r="WNH2865" s="46"/>
      <c r="WNI2865" s="46"/>
      <c r="WNJ2865" s="46"/>
      <c r="WNK2865" s="46"/>
      <c r="WNL2865" s="46"/>
      <c r="WNM2865" s="46"/>
      <c r="WNN2865" s="46"/>
      <c r="WNO2865" s="46"/>
      <c r="WNP2865" s="46"/>
      <c r="WNQ2865" s="46"/>
      <c r="WNR2865" s="46"/>
      <c r="WNS2865" s="46"/>
      <c r="WNT2865" s="46"/>
      <c r="WNU2865" s="46"/>
      <c r="WNV2865" s="46"/>
      <c r="WNW2865" s="46"/>
      <c r="WNX2865" s="46"/>
      <c r="WNY2865" s="46"/>
      <c r="WNZ2865" s="46"/>
      <c r="WOA2865" s="46"/>
      <c r="WOB2865" s="46"/>
      <c r="WOC2865" s="46"/>
      <c r="WOD2865" s="46"/>
      <c r="WOE2865" s="46"/>
      <c r="WOF2865" s="46"/>
      <c r="WOG2865" s="46"/>
      <c r="WOH2865" s="46"/>
      <c r="WOI2865" s="46"/>
      <c r="WOJ2865" s="46"/>
      <c r="WOK2865" s="46"/>
      <c r="WOL2865" s="46"/>
      <c r="WOM2865" s="46"/>
      <c r="WON2865" s="46"/>
      <c r="WOO2865" s="46"/>
      <c r="WOP2865" s="46"/>
      <c r="WOQ2865" s="46"/>
      <c r="WOR2865" s="46"/>
      <c r="WOS2865" s="46"/>
      <c r="WOT2865" s="46"/>
      <c r="WOU2865" s="46"/>
      <c r="WOV2865" s="46"/>
      <c r="WOW2865" s="46"/>
      <c r="WOX2865" s="46"/>
      <c r="WOY2865" s="46"/>
      <c r="WOZ2865" s="46"/>
      <c r="WPA2865" s="46"/>
      <c r="WPB2865" s="46"/>
      <c r="WPC2865" s="46"/>
      <c r="WPD2865" s="46"/>
      <c r="WPE2865" s="46"/>
      <c r="WPF2865" s="46"/>
      <c r="WPG2865" s="46"/>
      <c r="WPH2865" s="46"/>
      <c r="WPI2865" s="46"/>
      <c r="WPJ2865" s="46"/>
      <c r="WPK2865" s="46"/>
      <c r="WPL2865" s="46"/>
      <c r="WPM2865" s="46"/>
      <c r="WPN2865" s="46"/>
      <c r="WPO2865" s="46"/>
      <c r="WPP2865" s="46"/>
      <c r="WPQ2865" s="46"/>
      <c r="WPR2865" s="46"/>
      <c r="WPS2865" s="46"/>
      <c r="WPT2865" s="46"/>
      <c r="WPU2865" s="46"/>
      <c r="WPV2865" s="46"/>
      <c r="WPW2865" s="46"/>
      <c r="WPX2865" s="46"/>
      <c r="WPY2865" s="46"/>
      <c r="WPZ2865" s="46"/>
      <c r="WQA2865" s="46"/>
      <c r="WQB2865" s="46"/>
      <c r="WQC2865" s="46"/>
      <c r="WQD2865" s="46"/>
      <c r="WQE2865" s="46"/>
      <c r="WQF2865" s="46"/>
      <c r="WQG2865" s="46"/>
      <c r="WQH2865" s="46"/>
      <c r="WQI2865" s="46"/>
      <c r="WQJ2865" s="46"/>
      <c r="WQK2865" s="46"/>
      <c r="WQL2865" s="46"/>
      <c r="WQM2865" s="46"/>
      <c r="WQN2865" s="46"/>
      <c r="WQO2865" s="46"/>
      <c r="WQP2865" s="46"/>
      <c r="WQQ2865" s="46"/>
      <c r="WQR2865" s="46"/>
      <c r="WQS2865" s="46"/>
      <c r="WQT2865" s="46"/>
      <c r="WQU2865" s="46"/>
      <c r="WQV2865" s="46"/>
      <c r="WQW2865" s="46"/>
      <c r="WQX2865" s="46"/>
      <c r="WQY2865" s="46"/>
      <c r="WQZ2865" s="46"/>
      <c r="WRA2865" s="46"/>
      <c r="WRB2865" s="46"/>
      <c r="WRC2865" s="46"/>
      <c r="WRD2865" s="46"/>
      <c r="WRE2865" s="46"/>
      <c r="WRF2865" s="46"/>
      <c r="WRG2865" s="46"/>
      <c r="WRH2865" s="46"/>
      <c r="WRI2865" s="46"/>
      <c r="WRJ2865" s="46"/>
      <c r="WRK2865" s="46"/>
      <c r="WRL2865" s="46"/>
      <c r="WRM2865" s="46"/>
      <c r="WRN2865" s="46"/>
      <c r="WRO2865" s="46"/>
      <c r="WRP2865" s="46"/>
      <c r="WRQ2865" s="46"/>
      <c r="WRR2865" s="46"/>
      <c r="WRS2865" s="46"/>
      <c r="WRT2865" s="46"/>
      <c r="WRU2865" s="46"/>
      <c r="WRV2865" s="46"/>
      <c r="WRW2865" s="46"/>
      <c r="WRX2865" s="46"/>
      <c r="WRY2865" s="46"/>
      <c r="WRZ2865" s="46"/>
      <c r="WSA2865" s="46"/>
      <c r="WSB2865" s="46"/>
      <c r="WSC2865" s="46"/>
      <c r="WSD2865" s="46"/>
      <c r="WSE2865" s="46"/>
      <c r="WSF2865" s="46"/>
      <c r="WSG2865" s="46"/>
      <c r="WSH2865" s="46"/>
      <c r="WSI2865" s="46"/>
      <c r="WSJ2865" s="46"/>
      <c r="WSK2865" s="46"/>
      <c r="WSL2865" s="46"/>
      <c r="WSM2865" s="46"/>
      <c r="WSN2865" s="46"/>
      <c r="WSO2865" s="46"/>
      <c r="WSP2865" s="46"/>
      <c r="WSQ2865" s="46"/>
      <c r="WSR2865" s="46"/>
      <c r="WSS2865" s="46"/>
      <c r="WST2865" s="46"/>
      <c r="WSU2865" s="46"/>
      <c r="WSV2865" s="46"/>
      <c r="WSW2865" s="46"/>
      <c r="WSX2865" s="46"/>
      <c r="WSY2865" s="46"/>
      <c r="WSZ2865" s="46"/>
      <c r="WTA2865" s="46"/>
      <c r="WTB2865" s="46"/>
      <c r="WTC2865" s="46"/>
      <c r="WTD2865" s="46"/>
      <c r="WTE2865" s="46"/>
      <c r="WTF2865" s="46"/>
      <c r="WTG2865" s="46"/>
      <c r="WTH2865" s="46"/>
      <c r="WTI2865" s="46"/>
      <c r="WTJ2865" s="46"/>
      <c r="WTK2865" s="46"/>
      <c r="WTL2865" s="46"/>
      <c r="WTM2865" s="46"/>
      <c r="WTN2865" s="46"/>
      <c r="WTO2865" s="46"/>
      <c r="WTP2865" s="46"/>
      <c r="WTQ2865" s="46"/>
      <c r="WTR2865" s="46"/>
      <c r="WTS2865" s="46"/>
      <c r="WTT2865" s="46"/>
      <c r="WTU2865" s="46"/>
      <c r="WTV2865" s="46"/>
      <c r="WTW2865" s="46"/>
      <c r="WTX2865" s="46"/>
      <c r="WTY2865" s="46"/>
      <c r="WTZ2865" s="46"/>
      <c r="WUA2865" s="46"/>
      <c r="WUB2865" s="46"/>
      <c r="WUC2865" s="46"/>
      <c r="WUD2865" s="46"/>
      <c r="WUE2865" s="46"/>
      <c r="WUF2865" s="46"/>
      <c r="WUG2865" s="46"/>
      <c r="WUH2865" s="46"/>
      <c r="WUI2865" s="46"/>
      <c r="WUJ2865" s="46"/>
      <c r="WUK2865" s="46"/>
      <c r="WUL2865" s="46"/>
      <c r="WUM2865" s="46"/>
      <c r="WUN2865" s="46"/>
      <c r="WUO2865" s="46"/>
      <c r="WUP2865" s="46"/>
      <c r="WUQ2865" s="46"/>
      <c r="WUR2865" s="46"/>
      <c r="WUS2865" s="46"/>
      <c r="WUT2865" s="46"/>
      <c r="WUU2865" s="46"/>
      <c r="WUV2865" s="46"/>
      <c r="WUW2865" s="46"/>
      <c r="WUX2865" s="46"/>
      <c r="WUY2865" s="46"/>
      <c r="WUZ2865" s="46"/>
      <c r="WVA2865" s="46"/>
      <c r="WVB2865" s="46"/>
      <c r="WVC2865" s="46"/>
      <c r="WVD2865" s="46"/>
      <c r="WVE2865" s="46"/>
      <c r="WVF2865" s="46"/>
      <c r="WVG2865" s="46"/>
      <c r="WVH2865" s="46"/>
      <c r="WVI2865" s="46"/>
      <c r="WVJ2865" s="46"/>
      <c r="WVK2865" s="46"/>
      <c r="WVL2865" s="46"/>
      <c r="WVM2865" s="46"/>
      <c r="WVN2865" s="46"/>
      <c r="WVO2865" s="46"/>
      <c r="WVP2865" s="46"/>
      <c r="WVQ2865" s="46"/>
      <c r="WVR2865" s="46"/>
      <c r="WVS2865" s="46"/>
      <c r="WVT2865" s="46"/>
      <c r="WVU2865" s="46"/>
      <c r="WVV2865" s="46"/>
      <c r="WVW2865" s="46"/>
      <c r="WVX2865" s="46"/>
      <c r="WVY2865" s="46"/>
      <c r="WVZ2865" s="46"/>
      <c r="WWA2865" s="46"/>
      <c r="WWB2865" s="46"/>
      <c r="WWC2865" s="46"/>
      <c r="WWD2865" s="46"/>
      <c r="WWE2865" s="46"/>
      <c r="WWF2865" s="46"/>
      <c r="WWG2865" s="46"/>
      <c r="WWH2865" s="46"/>
      <c r="WWI2865" s="46"/>
      <c r="WWJ2865" s="46"/>
      <c r="WWK2865" s="46"/>
      <c r="WWL2865" s="46"/>
      <c r="WWM2865" s="46"/>
      <c r="WWN2865" s="46"/>
      <c r="WWO2865" s="46"/>
      <c r="WWP2865" s="46"/>
      <c r="WWQ2865" s="46"/>
      <c r="WWR2865" s="46"/>
      <c r="WWS2865" s="46"/>
      <c r="WWT2865" s="46"/>
      <c r="WWU2865" s="46"/>
      <c r="WWV2865" s="46"/>
      <c r="WWW2865" s="46"/>
      <c r="WWX2865" s="46"/>
      <c r="WWY2865" s="46"/>
      <c r="WWZ2865" s="46"/>
      <c r="WXA2865" s="46"/>
      <c r="WXB2865" s="46"/>
      <c r="WXC2865" s="46"/>
      <c r="WXD2865" s="46"/>
      <c r="WXE2865" s="46"/>
      <c r="WXF2865" s="46"/>
      <c r="WXG2865" s="46"/>
      <c r="WXH2865" s="46"/>
      <c r="WXI2865" s="46"/>
      <c r="WXJ2865" s="46"/>
      <c r="WXK2865" s="46"/>
      <c r="WXL2865" s="46"/>
      <c r="WXM2865" s="46"/>
      <c r="WXN2865" s="46"/>
      <c r="WXO2865" s="46"/>
      <c r="WXP2865" s="46"/>
      <c r="WXQ2865" s="46"/>
      <c r="WXR2865" s="46"/>
      <c r="WXS2865" s="46"/>
      <c r="WXT2865" s="46"/>
      <c r="WXU2865" s="46"/>
      <c r="WXV2865" s="46"/>
      <c r="WXW2865" s="46"/>
      <c r="WXX2865" s="46"/>
      <c r="WXY2865" s="46"/>
      <c r="WXZ2865" s="46"/>
      <c r="WYA2865" s="46"/>
      <c r="WYB2865" s="46"/>
      <c r="WYC2865" s="46"/>
      <c r="WYD2865" s="46"/>
      <c r="WYE2865" s="46"/>
      <c r="WYF2865" s="46"/>
      <c r="WYG2865" s="46"/>
      <c r="WYH2865" s="46"/>
      <c r="WYI2865" s="46"/>
      <c r="WYJ2865" s="46"/>
      <c r="WYK2865" s="46"/>
      <c r="WYL2865" s="46"/>
      <c r="WYM2865" s="46"/>
      <c r="WYN2865" s="46"/>
      <c r="WYO2865" s="46"/>
      <c r="WYP2865" s="46"/>
      <c r="WYQ2865" s="46"/>
      <c r="WYR2865" s="46"/>
      <c r="WYS2865" s="46"/>
      <c r="WYT2865" s="46"/>
      <c r="WYU2865" s="46"/>
      <c r="WYV2865" s="46"/>
      <c r="WYW2865" s="46"/>
      <c r="WYX2865" s="46"/>
      <c r="WYY2865" s="46"/>
      <c r="WYZ2865" s="46"/>
      <c r="WZA2865" s="46"/>
      <c r="WZB2865" s="46"/>
      <c r="WZC2865" s="46"/>
      <c r="WZD2865" s="46"/>
      <c r="WZE2865" s="46"/>
      <c r="WZF2865" s="46"/>
      <c r="WZG2865" s="46"/>
      <c r="WZH2865" s="46"/>
      <c r="WZI2865" s="46"/>
      <c r="WZJ2865" s="46"/>
      <c r="WZK2865" s="46"/>
      <c r="WZL2865" s="46"/>
      <c r="WZM2865" s="46"/>
      <c r="WZN2865" s="46"/>
      <c r="WZO2865" s="46"/>
      <c r="WZP2865" s="46"/>
      <c r="WZQ2865" s="46"/>
      <c r="WZR2865" s="46"/>
      <c r="WZS2865" s="46"/>
      <c r="WZT2865" s="46"/>
      <c r="WZU2865" s="46"/>
      <c r="WZV2865" s="46"/>
      <c r="WZW2865" s="46"/>
      <c r="WZX2865" s="46"/>
      <c r="WZY2865" s="46"/>
      <c r="WZZ2865" s="46"/>
      <c r="XAA2865" s="46"/>
      <c r="XAB2865" s="46"/>
      <c r="XAC2865" s="46"/>
      <c r="XAD2865" s="46"/>
      <c r="XAE2865" s="46"/>
      <c r="XAF2865" s="46"/>
      <c r="XAG2865" s="46"/>
      <c r="XAH2865" s="46"/>
      <c r="XAI2865" s="46"/>
      <c r="XAJ2865" s="46"/>
      <c r="XAK2865" s="46"/>
      <c r="XAL2865" s="46"/>
      <c r="XAM2865" s="46"/>
      <c r="XAN2865" s="46"/>
      <c r="XAO2865" s="46"/>
      <c r="XAP2865" s="46"/>
      <c r="XAQ2865" s="46"/>
      <c r="XAR2865" s="46"/>
      <c r="XAS2865" s="46"/>
      <c r="XAT2865" s="46"/>
      <c r="XAU2865" s="46"/>
      <c r="XAV2865" s="46"/>
      <c r="XAW2865" s="46"/>
      <c r="XAX2865" s="46"/>
      <c r="XAY2865" s="46"/>
      <c r="XAZ2865" s="46"/>
      <c r="XBA2865" s="46"/>
      <c r="XBB2865" s="46"/>
      <c r="XBC2865" s="46"/>
      <c r="XBD2865" s="46"/>
      <c r="XBE2865" s="46"/>
      <c r="XBF2865" s="46"/>
      <c r="XBG2865" s="46"/>
      <c r="XBH2865" s="46"/>
      <c r="XBI2865" s="46"/>
      <c r="XBJ2865" s="46"/>
      <c r="XBK2865" s="46"/>
      <c r="XBL2865" s="46"/>
      <c r="XBM2865" s="46"/>
      <c r="XBN2865" s="46"/>
      <c r="XBO2865" s="46"/>
      <c r="XBP2865" s="46"/>
      <c r="XBQ2865" s="46"/>
      <c r="XBR2865" s="46"/>
      <c r="XBS2865" s="46"/>
      <c r="XBT2865" s="46"/>
      <c r="XBU2865" s="46"/>
      <c r="XBV2865" s="46"/>
      <c r="XBW2865" s="46"/>
      <c r="XBX2865" s="46"/>
      <c r="XBY2865" s="46"/>
      <c r="XBZ2865" s="46"/>
      <c r="XCA2865" s="46"/>
      <c r="XCB2865" s="46"/>
      <c r="XCC2865" s="46"/>
      <c r="XCD2865" s="46"/>
      <c r="XCE2865" s="46"/>
      <c r="XCF2865" s="46"/>
      <c r="XCG2865" s="46"/>
      <c r="XCH2865" s="46"/>
      <c r="XCI2865" s="46"/>
      <c r="XCJ2865" s="46"/>
      <c r="XCK2865" s="46"/>
      <c r="XCL2865" s="46"/>
      <c r="XCM2865" s="46"/>
      <c r="XCN2865" s="46"/>
      <c r="XCO2865" s="46"/>
      <c r="XCP2865" s="46"/>
      <c r="XCQ2865" s="46"/>
      <c r="XCR2865" s="46"/>
      <c r="XCS2865" s="46"/>
      <c r="XCT2865" s="46"/>
      <c r="XCU2865" s="46"/>
      <c r="XCV2865" s="46"/>
      <c r="XCW2865" s="46"/>
      <c r="XCX2865" s="46"/>
      <c r="XCY2865" s="46"/>
      <c r="XCZ2865" s="46"/>
      <c r="XDA2865" s="46"/>
      <c r="XDB2865" s="46"/>
      <c r="XDC2865" s="46"/>
      <c r="XDD2865" s="46"/>
      <c r="XDE2865" s="46"/>
      <c r="XDF2865" s="46"/>
      <c r="XDG2865" s="46"/>
      <c r="XDH2865" s="46"/>
      <c r="XDI2865" s="46"/>
      <c r="XDJ2865" s="46"/>
      <c r="XDK2865" s="46"/>
      <c r="XDL2865" s="46"/>
      <c r="XDM2865" s="46"/>
      <c r="XDN2865" s="46"/>
      <c r="XDO2865" s="46"/>
      <c r="XDP2865" s="46"/>
      <c r="XDQ2865" s="46"/>
      <c r="XDR2865" s="46"/>
      <c r="XDS2865" s="46"/>
      <c r="XDT2865" s="46"/>
      <c r="XDU2865" s="46"/>
      <c r="XDV2865" s="46"/>
      <c r="XDW2865" s="46"/>
      <c r="XDX2865" s="46"/>
      <c r="XDY2865" s="46"/>
      <c r="XDZ2865" s="46"/>
      <c r="XEA2865" s="46"/>
      <c r="XEB2865" s="46"/>
      <c r="XEC2865" s="46"/>
      <c r="XED2865" s="46"/>
      <c r="XEE2865" s="46"/>
      <c r="XEF2865" s="46"/>
      <c r="XEG2865" s="46"/>
      <c r="XEH2865" s="46"/>
      <c r="XEI2865" s="46"/>
      <c r="XEJ2865" s="46"/>
      <c r="XEK2865" s="46"/>
      <c r="XEL2865" s="46"/>
      <c r="XEM2865" s="46"/>
      <c r="XEN2865" s="46"/>
      <c r="XEO2865" s="46"/>
      <c r="XEP2865" s="46"/>
      <c r="XEQ2865" s="46"/>
      <c r="XER2865" s="46"/>
      <c r="XES2865" s="46"/>
      <c r="XET2865" s="46"/>
      <c r="XEU2865" s="46"/>
      <c r="XEV2865" s="46"/>
      <c r="XEW2865" s="46"/>
      <c r="XEX2865" s="46"/>
      <c r="XEY2865" s="46"/>
      <c r="XEZ2865" s="46"/>
      <c r="XFA2865" s="46"/>
      <c r="XFB2865" s="46"/>
      <c r="XFC2865" s="46"/>
    </row>
    <row r="2866" spans="1:16383" s="46" customFormat="1" ht="15" customHeight="1">
      <c r="A2866" s="7"/>
      <c r="B2866" s="24"/>
      <c r="C2866" s="21"/>
      <c r="D2866" s="54"/>
      <c r="E2866" s="35"/>
      <c r="F2866" s="21"/>
      <c r="G2866" s="21"/>
      <c r="H2866" s="21"/>
      <c r="I2866" s="21"/>
      <c r="J2866" s="21"/>
      <c r="K2866" s="21"/>
      <c r="L2866" s="21"/>
      <c r="M2866" s="21"/>
      <c r="N2866" s="21"/>
      <c r="O2866" s="21"/>
      <c r="P2866" s="21"/>
      <c r="Q2866" s="21"/>
      <c r="R2866" s="21"/>
      <c r="S2866" s="21"/>
      <c r="T2866" s="21"/>
      <c r="U2866" s="41"/>
      <c r="V2866" s="55"/>
      <c r="W2866" s="55"/>
    </row>
    <row r="2867" spans="1:16383" s="47" customFormat="1" ht="15" customHeight="1">
      <c r="A2867" s="7"/>
      <c r="B2867" s="24"/>
      <c r="C2867" s="21"/>
      <c r="D2867" s="54"/>
      <c r="E2867" s="35"/>
      <c r="F2867" s="21"/>
      <c r="G2867" s="21"/>
      <c r="H2867" s="21"/>
      <c r="I2867" s="21"/>
      <c r="J2867" s="21"/>
      <c r="K2867" s="21"/>
      <c r="L2867" s="21"/>
      <c r="M2867" s="21"/>
      <c r="N2867" s="21"/>
      <c r="O2867" s="21"/>
      <c r="P2867" s="21"/>
      <c r="Q2867" s="21"/>
      <c r="R2867" s="21"/>
      <c r="S2867" s="21"/>
      <c r="T2867" s="21"/>
      <c r="U2867" s="41"/>
      <c r="V2867" s="55"/>
      <c r="W2867" s="55"/>
      <c r="X2867" s="126"/>
    </row>
    <row r="2868" spans="1:16383" s="47" customFormat="1" ht="15" customHeight="1">
      <c r="A2868" s="7"/>
      <c r="B2868" s="24"/>
      <c r="C2868" s="21"/>
      <c r="D2868" s="54"/>
      <c r="E2868" s="35"/>
      <c r="F2868" s="21"/>
      <c r="G2868" s="21"/>
      <c r="H2868" s="21"/>
      <c r="I2868" s="21"/>
      <c r="J2868" s="21"/>
      <c r="K2868" s="21"/>
      <c r="L2868" s="21"/>
      <c r="M2868" s="21"/>
      <c r="N2868" s="21"/>
      <c r="O2868" s="21"/>
      <c r="P2868" s="21"/>
      <c r="Q2868" s="21"/>
      <c r="R2868" s="21"/>
      <c r="S2868" s="21"/>
      <c r="T2868" s="21"/>
      <c r="U2868" s="41"/>
      <c r="V2868" s="55"/>
      <c r="W2868" s="55"/>
    </row>
    <row r="2869" spans="1:16383" s="47" customFormat="1" ht="15" customHeight="1">
      <c r="A2869" s="7"/>
      <c r="B2869" s="24"/>
      <c r="C2869" s="21"/>
      <c r="D2869" s="54"/>
      <c r="E2869" s="35"/>
      <c r="F2869" s="21"/>
      <c r="G2869" s="21"/>
      <c r="H2869" s="21"/>
      <c r="I2869" s="21"/>
      <c r="J2869" s="21"/>
      <c r="K2869" s="21"/>
      <c r="L2869" s="21"/>
      <c r="M2869" s="21"/>
      <c r="N2869" s="21"/>
      <c r="O2869" s="21"/>
      <c r="P2869" s="21"/>
      <c r="Q2869" s="21"/>
      <c r="R2869" s="21"/>
      <c r="S2869" s="21"/>
      <c r="T2869" s="21"/>
      <c r="U2869" s="41"/>
      <c r="V2869" s="55"/>
      <c r="W2869" s="55"/>
    </row>
    <row r="2870" spans="1:16383" s="47" customFormat="1" ht="15" customHeight="1">
      <c r="A2870" s="7"/>
      <c r="B2870" s="24"/>
      <c r="C2870" s="21"/>
      <c r="D2870" s="54"/>
      <c r="E2870" s="35"/>
      <c r="F2870" s="21"/>
      <c r="G2870" s="21"/>
      <c r="H2870" s="21"/>
      <c r="I2870" s="21"/>
      <c r="J2870" s="21"/>
      <c r="K2870" s="21"/>
      <c r="L2870" s="21"/>
      <c r="M2870" s="21"/>
      <c r="N2870" s="21"/>
      <c r="O2870" s="21"/>
      <c r="P2870" s="21"/>
      <c r="Q2870" s="21"/>
      <c r="R2870" s="21"/>
      <c r="S2870" s="21"/>
      <c r="T2870" s="21"/>
      <c r="U2870" s="41"/>
      <c r="V2870" s="55"/>
      <c r="W2870" s="55"/>
    </row>
    <row r="2871" spans="1:16383" s="47" customFormat="1" ht="15" customHeight="1">
      <c r="A2871" s="7"/>
      <c r="B2871" s="24"/>
      <c r="C2871" s="21"/>
      <c r="D2871" s="54"/>
      <c r="E2871" s="35"/>
      <c r="F2871" s="21"/>
      <c r="G2871" s="21"/>
      <c r="H2871" s="21"/>
      <c r="I2871" s="21"/>
      <c r="J2871" s="21"/>
      <c r="K2871" s="21"/>
      <c r="L2871" s="21"/>
      <c r="M2871" s="21"/>
      <c r="N2871" s="21"/>
      <c r="O2871" s="21"/>
      <c r="P2871" s="21"/>
      <c r="Q2871" s="21"/>
      <c r="R2871" s="21"/>
      <c r="S2871" s="21"/>
      <c r="T2871" s="21"/>
      <c r="U2871" s="41"/>
      <c r="V2871" s="55"/>
      <c r="W2871" s="55"/>
      <c r="X2871" s="126"/>
    </row>
    <row r="2872" spans="1:16383" s="84" customFormat="1" ht="15" customHeight="1">
      <c r="A2872" s="7"/>
      <c r="B2872" s="24"/>
      <c r="C2872" s="21"/>
      <c r="D2872" s="54"/>
      <c r="E2872" s="35"/>
      <c r="F2872" s="21"/>
      <c r="G2872" s="21"/>
      <c r="H2872" s="21"/>
      <c r="I2872" s="21"/>
      <c r="J2872" s="21"/>
      <c r="K2872" s="21"/>
      <c r="L2872" s="21"/>
      <c r="M2872" s="21"/>
      <c r="N2872" s="21"/>
      <c r="O2872" s="21"/>
      <c r="P2872" s="21"/>
      <c r="Q2872" s="21"/>
      <c r="R2872" s="21"/>
      <c r="S2872" s="21"/>
      <c r="T2872" s="21"/>
      <c r="U2872" s="41"/>
      <c r="V2872" s="55"/>
      <c r="W2872" s="55"/>
      <c r="X2872" s="46"/>
      <c r="Y2872" s="46"/>
      <c r="Z2872" s="46"/>
      <c r="AA2872" s="46"/>
      <c r="AB2872" s="46"/>
      <c r="AC2872" s="46"/>
      <c r="AD2872" s="46"/>
      <c r="AE2872" s="46"/>
      <c r="AF2872" s="46"/>
      <c r="AG2872" s="46"/>
      <c r="AH2872" s="46"/>
      <c r="AI2872" s="46"/>
      <c r="AJ2872" s="46"/>
      <c r="AK2872" s="46"/>
      <c r="AL2872" s="46"/>
      <c r="AM2872" s="46"/>
      <c r="AN2872" s="46"/>
      <c r="AO2872" s="46"/>
      <c r="AP2872" s="46"/>
      <c r="AQ2872" s="46"/>
      <c r="AR2872" s="46"/>
      <c r="AS2872" s="46"/>
      <c r="AT2872" s="46"/>
      <c r="AU2872" s="46"/>
      <c r="AV2872" s="46"/>
      <c r="AW2872" s="46"/>
      <c r="AX2872" s="46"/>
      <c r="AY2872" s="46"/>
      <c r="AZ2872" s="46"/>
      <c r="BA2872" s="46"/>
      <c r="BB2872" s="46"/>
      <c r="BC2872" s="46"/>
      <c r="BD2872" s="46"/>
      <c r="BE2872" s="46"/>
      <c r="BF2872" s="46"/>
      <c r="BG2872" s="46"/>
      <c r="BH2872" s="46"/>
      <c r="BI2872" s="46"/>
      <c r="BJ2872" s="46"/>
      <c r="BK2872" s="46"/>
      <c r="BL2872" s="46"/>
      <c r="BM2872" s="46"/>
      <c r="BN2872" s="46"/>
      <c r="BO2872" s="46"/>
      <c r="BP2872" s="46"/>
      <c r="BQ2872" s="46"/>
      <c r="BR2872" s="46"/>
      <c r="BS2872" s="46"/>
      <c r="BT2872" s="46"/>
      <c r="BU2872" s="46"/>
      <c r="BV2872" s="46"/>
      <c r="BW2872" s="46"/>
      <c r="BX2872" s="46"/>
      <c r="BY2872" s="46"/>
      <c r="BZ2872" s="46"/>
      <c r="CA2872" s="46"/>
      <c r="CB2872" s="46"/>
      <c r="CC2872" s="46"/>
      <c r="CD2872" s="46"/>
      <c r="CE2872" s="46"/>
      <c r="CF2872" s="46"/>
      <c r="CG2872" s="46"/>
      <c r="CH2872" s="46"/>
      <c r="CI2872" s="46"/>
      <c r="CJ2872" s="46"/>
      <c r="CK2872" s="46"/>
      <c r="CL2872" s="46"/>
      <c r="CM2872" s="46"/>
      <c r="CN2872" s="46"/>
      <c r="CO2872" s="46"/>
      <c r="CP2872" s="46"/>
      <c r="CQ2872" s="46"/>
      <c r="CR2872" s="46"/>
      <c r="CS2872" s="46"/>
      <c r="CT2872" s="46"/>
      <c r="CU2872" s="46"/>
      <c r="CV2872" s="46"/>
      <c r="CW2872" s="46"/>
      <c r="CX2872" s="46"/>
      <c r="CY2872" s="46"/>
      <c r="CZ2872" s="46"/>
      <c r="DA2872" s="46"/>
      <c r="DB2872" s="46"/>
      <c r="DC2872" s="46"/>
      <c r="DD2872" s="46"/>
      <c r="DE2872" s="46"/>
      <c r="DF2872" s="46"/>
      <c r="DG2872" s="46"/>
      <c r="DH2872" s="46"/>
      <c r="DI2872" s="46"/>
      <c r="DJ2872" s="46"/>
      <c r="DK2872" s="46"/>
      <c r="DL2872" s="46"/>
      <c r="DM2872" s="46"/>
      <c r="DN2872" s="46"/>
      <c r="DO2872" s="46"/>
      <c r="DP2872" s="46"/>
      <c r="DQ2872" s="46"/>
      <c r="DR2872" s="46"/>
      <c r="DS2872" s="46"/>
      <c r="DT2872" s="46"/>
      <c r="DU2872" s="46"/>
      <c r="DV2872" s="46"/>
      <c r="DW2872" s="46"/>
      <c r="DX2872" s="46"/>
      <c r="DY2872" s="46"/>
      <c r="DZ2872" s="46"/>
      <c r="EA2872" s="46"/>
      <c r="EB2872" s="46"/>
      <c r="EC2872" s="46"/>
      <c r="ED2872" s="46"/>
      <c r="EE2872" s="46"/>
      <c r="EF2872" s="46"/>
      <c r="EG2872" s="46"/>
      <c r="EH2872" s="46"/>
      <c r="EI2872" s="46"/>
      <c r="EJ2872" s="46"/>
      <c r="EK2872" s="46"/>
      <c r="EL2872" s="46"/>
      <c r="EM2872" s="46"/>
      <c r="EN2872" s="46"/>
      <c r="EO2872" s="46"/>
      <c r="EP2872" s="46"/>
      <c r="EQ2872" s="46"/>
      <c r="ER2872" s="46"/>
      <c r="ES2872" s="46"/>
      <c r="ET2872" s="46"/>
      <c r="EU2872" s="46"/>
      <c r="EV2872" s="46"/>
      <c r="EW2872" s="46"/>
      <c r="EX2872" s="46"/>
      <c r="EY2872" s="46"/>
      <c r="EZ2872" s="46"/>
      <c r="FA2872" s="46"/>
      <c r="FB2872" s="46"/>
      <c r="FC2872" s="46"/>
      <c r="FD2872" s="46"/>
      <c r="FE2872" s="46"/>
      <c r="FF2872" s="46"/>
      <c r="FG2872" s="46"/>
      <c r="FH2872" s="46"/>
      <c r="FI2872" s="46"/>
      <c r="FJ2872" s="46"/>
      <c r="FK2872" s="46"/>
      <c r="FL2872" s="46"/>
      <c r="FM2872" s="46"/>
      <c r="FN2872" s="46"/>
      <c r="FO2872" s="46"/>
      <c r="FP2872" s="46"/>
      <c r="FQ2872" s="46"/>
      <c r="FR2872" s="46"/>
      <c r="FS2872" s="46"/>
      <c r="FT2872" s="46"/>
      <c r="FU2872" s="46"/>
      <c r="FV2872" s="46"/>
      <c r="FW2872" s="46"/>
      <c r="FX2872" s="46"/>
      <c r="FY2872" s="46"/>
      <c r="FZ2872" s="46"/>
      <c r="GA2872" s="46"/>
      <c r="GB2872" s="46"/>
      <c r="GC2872" s="46"/>
      <c r="GD2872" s="46"/>
      <c r="GE2872" s="46"/>
      <c r="GF2872" s="46"/>
      <c r="GG2872" s="46"/>
      <c r="GH2872" s="46"/>
      <c r="GI2872" s="46"/>
      <c r="GJ2872" s="46"/>
      <c r="GK2872" s="46"/>
      <c r="GL2872" s="46"/>
      <c r="GM2872" s="46"/>
      <c r="GN2872" s="46"/>
      <c r="GO2872" s="46"/>
      <c r="GP2872" s="46"/>
      <c r="GQ2872" s="46"/>
      <c r="GR2872" s="46"/>
      <c r="GS2872" s="46"/>
      <c r="GT2872" s="46"/>
      <c r="GU2872" s="46"/>
      <c r="GV2872" s="46"/>
      <c r="GW2872" s="46"/>
      <c r="GX2872" s="46"/>
      <c r="GY2872" s="46"/>
      <c r="GZ2872" s="46"/>
      <c r="HA2872" s="46"/>
      <c r="HB2872" s="46"/>
      <c r="HC2872" s="46"/>
      <c r="HD2872" s="46"/>
      <c r="HE2872" s="46"/>
      <c r="HF2872" s="46"/>
      <c r="HG2872" s="46"/>
      <c r="HH2872" s="46"/>
      <c r="HI2872" s="46"/>
      <c r="HJ2872" s="46"/>
      <c r="HK2872" s="46"/>
      <c r="HL2872" s="46"/>
      <c r="HM2872" s="46"/>
      <c r="HN2872" s="46"/>
      <c r="HO2872" s="46"/>
      <c r="HP2872" s="46"/>
      <c r="HQ2872" s="46"/>
      <c r="HR2872" s="46"/>
      <c r="HS2872" s="46"/>
      <c r="HT2872" s="46"/>
      <c r="HU2872" s="46"/>
      <c r="HV2872" s="46"/>
      <c r="HW2872" s="46"/>
      <c r="HX2872" s="46"/>
      <c r="HY2872" s="46"/>
      <c r="HZ2872" s="46"/>
      <c r="IA2872" s="46"/>
      <c r="IB2872" s="46"/>
      <c r="IC2872" s="46"/>
      <c r="ID2872" s="46"/>
      <c r="IE2872" s="46"/>
      <c r="IF2872" s="46"/>
      <c r="IG2872" s="46"/>
      <c r="IH2872" s="46"/>
      <c r="II2872" s="46"/>
      <c r="IJ2872" s="46"/>
      <c r="IK2872" s="46"/>
      <c r="IL2872" s="46"/>
      <c r="IM2872" s="46"/>
      <c r="IN2872" s="46"/>
      <c r="IO2872" s="46"/>
      <c r="IP2872" s="46"/>
      <c r="IQ2872" s="46"/>
      <c r="IR2872" s="46"/>
      <c r="IS2872" s="46"/>
      <c r="IT2872" s="46"/>
      <c r="IU2872" s="46"/>
      <c r="IV2872" s="46"/>
      <c r="IW2872" s="46"/>
      <c r="IX2872" s="46"/>
      <c r="IY2872" s="46"/>
      <c r="IZ2872" s="46"/>
      <c r="JA2872" s="46"/>
      <c r="JB2872" s="46"/>
      <c r="JC2872" s="46"/>
      <c r="JD2872" s="46"/>
      <c r="JE2872" s="46"/>
      <c r="JF2872" s="46"/>
      <c r="JG2872" s="46"/>
      <c r="JH2872" s="46"/>
      <c r="JI2872" s="46"/>
      <c r="JJ2872" s="46"/>
      <c r="JK2872" s="46"/>
      <c r="JL2872" s="46"/>
      <c r="JM2872" s="46"/>
      <c r="JN2872" s="46"/>
      <c r="JO2872" s="46"/>
      <c r="JP2872" s="46"/>
      <c r="JQ2872" s="46"/>
      <c r="JR2872" s="46"/>
      <c r="JS2872" s="46"/>
      <c r="JT2872" s="46"/>
      <c r="JU2872" s="46"/>
      <c r="JV2872" s="46"/>
      <c r="JW2872" s="46"/>
      <c r="JX2872" s="46"/>
      <c r="JY2872" s="46"/>
      <c r="JZ2872" s="46"/>
      <c r="KA2872" s="46"/>
      <c r="KB2872" s="46"/>
      <c r="KC2872" s="46"/>
      <c r="KD2872" s="46"/>
      <c r="KE2872" s="46"/>
      <c r="KF2872" s="46"/>
      <c r="KG2872" s="46"/>
      <c r="KH2872" s="46"/>
      <c r="KI2872" s="46"/>
      <c r="KJ2872" s="46"/>
      <c r="KK2872" s="46"/>
      <c r="KL2872" s="46"/>
      <c r="KM2872" s="46"/>
      <c r="KN2872" s="46"/>
      <c r="KO2872" s="46"/>
      <c r="KP2872" s="46"/>
      <c r="KQ2872" s="46"/>
      <c r="KR2872" s="46"/>
      <c r="KS2872" s="46"/>
      <c r="KT2872" s="46"/>
      <c r="KU2872" s="46"/>
      <c r="KV2872" s="46"/>
      <c r="KW2872" s="46"/>
      <c r="KX2872" s="46"/>
      <c r="KY2872" s="46"/>
      <c r="KZ2872" s="46"/>
      <c r="LA2872" s="46"/>
      <c r="LB2872" s="46"/>
      <c r="LC2872" s="46"/>
      <c r="LD2872" s="46"/>
      <c r="LE2872" s="46"/>
      <c r="LF2872" s="46"/>
      <c r="LG2872" s="46"/>
      <c r="LH2872" s="46"/>
      <c r="LI2872" s="46"/>
      <c r="LJ2872" s="46"/>
      <c r="LK2872" s="46"/>
      <c r="LL2872" s="46"/>
      <c r="LM2872" s="46"/>
      <c r="LN2872" s="46"/>
      <c r="LO2872" s="46"/>
      <c r="LP2872" s="46"/>
      <c r="LQ2872" s="46"/>
      <c r="LR2872" s="46"/>
      <c r="LS2872" s="46"/>
      <c r="LT2872" s="46"/>
      <c r="LU2872" s="46"/>
      <c r="LV2872" s="46"/>
      <c r="LW2872" s="46"/>
      <c r="LX2872" s="46"/>
      <c r="LY2872" s="46"/>
      <c r="LZ2872" s="46"/>
      <c r="MA2872" s="46"/>
      <c r="MB2872" s="46"/>
      <c r="MC2872" s="46"/>
      <c r="MD2872" s="46"/>
      <c r="ME2872" s="46"/>
      <c r="MF2872" s="46"/>
      <c r="MG2872" s="46"/>
      <c r="MH2872" s="46"/>
      <c r="MI2872" s="46"/>
      <c r="MJ2872" s="46"/>
      <c r="MK2872" s="46"/>
      <c r="ML2872" s="46"/>
      <c r="MM2872" s="46"/>
      <c r="MN2872" s="46"/>
      <c r="MO2872" s="46"/>
      <c r="MP2872" s="46"/>
      <c r="MQ2872" s="46"/>
      <c r="MR2872" s="46"/>
      <c r="MS2872" s="46"/>
      <c r="MT2872" s="46"/>
      <c r="MU2872" s="46"/>
      <c r="MV2872" s="46"/>
      <c r="MW2872" s="46"/>
      <c r="MX2872" s="46"/>
      <c r="MY2872" s="46"/>
      <c r="MZ2872" s="46"/>
      <c r="NA2872" s="46"/>
      <c r="NB2872" s="46"/>
      <c r="NC2872" s="46"/>
      <c r="ND2872" s="46"/>
      <c r="NE2872" s="46"/>
      <c r="NF2872" s="46"/>
      <c r="NG2872" s="46"/>
      <c r="NH2872" s="46"/>
      <c r="NI2872" s="46"/>
      <c r="NJ2872" s="46"/>
      <c r="NK2872" s="46"/>
      <c r="NL2872" s="46"/>
      <c r="NM2872" s="46"/>
      <c r="NN2872" s="46"/>
      <c r="NO2872" s="46"/>
      <c r="NP2872" s="46"/>
      <c r="NQ2872" s="46"/>
      <c r="NR2872" s="46"/>
      <c r="NS2872" s="46"/>
      <c r="NT2872" s="46"/>
      <c r="NU2872" s="46"/>
      <c r="NV2872" s="46"/>
      <c r="NW2872" s="46"/>
      <c r="NX2872" s="46"/>
      <c r="NY2872" s="46"/>
      <c r="NZ2872" s="46"/>
      <c r="OA2872" s="46"/>
      <c r="OB2872" s="46"/>
      <c r="OC2872" s="46"/>
      <c r="OD2872" s="46"/>
      <c r="OE2872" s="46"/>
      <c r="OF2872" s="46"/>
      <c r="OG2872" s="46"/>
      <c r="OH2872" s="46"/>
      <c r="OI2872" s="46"/>
      <c r="OJ2872" s="46"/>
      <c r="OK2872" s="46"/>
      <c r="OL2872" s="46"/>
      <c r="OM2872" s="46"/>
      <c r="ON2872" s="46"/>
      <c r="OO2872" s="46"/>
      <c r="OP2872" s="46"/>
      <c r="OQ2872" s="46"/>
      <c r="OR2872" s="46"/>
      <c r="OS2872" s="46"/>
      <c r="OT2872" s="46"/>
      <c r="OU2872" s="46"/>
      <c r="OV2872" s="46"/>
      <c r="OW2872" s="46"/>
      <c r="OX2872" s="46"/>
      <c r="OY2872" s="46"/>
      <c r="OZ2872" s="46"/>
      <c r="PA2872" s="46"/>
      <c r="PB2872" s="46"/>
      <c r="PC2872" s="46"/>
      <c r="PD2872" s="46"/>
      <c r="PE2872" s="46"/>
      <c r="PF2872" s="46"/>
      <c r="PG2872" s="46"/>
      <c r="PH2872" s="46"/>
      <c r="PI2872" s="46"/>
      <c r="PJ2872" s="46"/>
      <c r="PK2872" s="46"/>
      <c r="PL2872" s="46"/>
      <c r="PM2872" s="46"/>
      <c r="PN2872" s="46"/>
      <c r="PO2872" s="46"/>
      <c r="PP2872" s="46"/>
      <c r="PQ2872" s="46"/>
      <c r="PR2872" s="46"/>
      <c r="PS2872" s="46"/>
      <c r="PT2872" s="46"/>
      <c r="PU2872" s="46"/>
      <c r="PV2872" s="46"/>
      <c r="PW2872" s="46"/>
      <c r="PX2872" s="46"/>
      <c r="PY2872" s="46"/>
      <c r="PZ2872" s="46"/>
      <c r="QA2872" s="46"/>
      <c r="QB2872" s="46"/>
      <c r="QC2872" s="46"/>
      <c r="QD2872" s="46"/>
      <c r="QE2872" s="46"/>
      <c r="QF2872" s="46"/>
      <c r="QG2872" s="46"/>
      <c r="QH2872" s="46"/>
      <c r="QI2872" s="46"/>
      <c r="QJ2872" s="46"/>
      <c r="QK2872" s="46"/>
      <c r="QL2872" s="46"/>
      <c r="QM2872" s="46"/>
      <c r="QN2872" s="46"/>
      <c r="QO2872" s="46"/>
      <c r="QP2872" s="46"/>
      <c r="QQ2872" s="46"/>
      <c r="QR2872" s="46"/>
      <c r="QS2872" s="46"/>
      <c r="QT2872" s="46"/>
      <c r="QU2872" s="46"/>
      <c r="QV2872" s="46"/>
      <c r="QW2872" s="46"/>
      <c r="QX2872" s="46"/>
      <c r="QY2872" s="46"/>
      <c r="QZ2872" s="46"/>
      <c r="RA2872" s="46"/>
      <c r="RB2872" s="46"/>
      <c r="RC2872" s="46"/>
      <c r="RD2872" s="46"/>
      <c r="RE2872" s="46"/>
      <c r="RF2872" s="46"/>
      <c r="RG2872" s="46"/>
      <c r="RH2872" s="46"/>
      <c r="RI2872" s="46"/>
      <c r="RJ2872" s="46"/>
      <c r="RK2872" s="46"/>
      <c r="RL2872" s="46"/>
      <c r="RM2872" s="46"/>
      <c r="RN2872" s="46"/>
      <c r="RO2872" s="46"/>
      <c r="RP2872" s="46"/>
      <c r="RQ2872" s="46"/>
      <c r="RR2872" s="46"/>
      <c r="RS2872" s="46"/>
      <c r="RT2872" s="46"/>
      <c r="RU2872" s="46"/>
      <c r="RV2872" s="46"/>
      <c r="RW2872" s="46"/>
      <c r="RX2872" s="46"/>
      <c r="RY2872" s="46"/>
      <c r="RZ2872" s="46"/>
      <c r="SA2872" s="46"/>
      <c r="SB2872" s="46"/>
      <c r="SC2872" s="46"/>
      <c r="SD2872" s="46"/>
      <c r="SE2872" s="46"/>
      <c r="SF2872" s="46"/>
      <c r="SG2872" s="46"/>
      <c r="SH2872" s="46"/>
      <c r="SI2872" s="46"/>
      <c r="SJ2872" s="46"/>
      <c r="SK2872" s="46"/>
      <c r="SL2872" s="46"/>
      <c r="SM2872" s="46"/>
      <c r="SN2872" s="46"/>
      <c r="SO2872" s="46"/>
      <c r="SP2872" s="46"/>
      <c r="SQ2872" s="46"/>
      <c r="SR2872" s="46"/>
      <c r="SS2872" s="46"/>
      <c r="ST2872" s="46"/>
      <c r="SU2872" s="46"/>
      <c r="SV2872" s="46"/>
      <c r="SW2872" s="46"/>
      <c r="SX2872" s="46"/>
      <c r="SY2872" s="46"/>
      <c r="SZ2872" s="46"/>
      <c r="TA2872" s="46"/>
      <c r="TB2872" s="46"/>
      <c r="TC2872" s="46"/>
      <c r="TD2872" s="46"/>
      <c r="TE2872" s="46"/>
      <c r="TF2872" s="46"/>
      <c r="TG2872" s="46"/>
      <c r="TH2872" s="46"/>
      <c r="TI2872" s="46"/>
      <c r="TJ2872" s="46"/>
      <c r="TK2872" s="46"/>
      <c r="TL2872" s="46"/>
      <c r="TM2872" s="46"/>
      <c r="TN2872" s="46"/>
      <c r="TO2872" s="46"/>
      <c r="TP2872" s="46"/>
      <c r="TQ2872" s="46"/>
      <c r="TR2872" s="46"/>
      <c r="TS2872" s="46"/>
      <c r="TT2872" s="46"/>
      <c r="TU2872" s="46"/>
      <c r="TV2872" s="46"/>
      <c r="TW2872" s="46"/>
      <c r="TX2872" s="46"/>
      <c r="TY2872" s="46"/>
      <c r="TZ2872" s="46"/>
      <c r="UA2872" s="46"/>
      <c r="UB2872" s="46"/>
      <c r="UC2872" s="46"/>
      <c r="UD2872" s="46"/>
      <c r="UE2872" s="46"/>
      <c r="UF2872" s="46"/>
      <c r="UG2872" s="46"/>
      <c r="UH2872" s="46"/>
      <c r="UI2872" s="46"/>
      <c r="UJ2872" s="46"/>
      <c r="UK2872" s="46"/>
      <c r="UL2872" s="46"/>
      <c r="UM2872" s="46"/>
      <c r="UN2872" s="46"/>
      <c r="UO2872" s="46"/>
      <c r="UP2872" s="46"/>
      <c r="UQ2872" s="46"/>
      <c r="UR2872" s="46"/>
      <c r="US2872" s="46"/>
      <c r="UT2872" s="46"/>
      <c r="UU2872" s="46"/>
      <c r="UV2872" s="46"/>
      <c r="UW2872" s="46"/>
      <c r="UX2872" s="46"/>
      <c r="UY2872" s="46"/>
      <c r="UZ2872" s="46"/>
      <c r="VA2872" s="46"/>
      <c r="VB2872" s="46"/>
      <c r="VC2872" s="46"/>
      <c r="VD2872" s="46"/>
      <c r="VE2872" s="46"/>
      <c r="VF2872" s="46"/>
      <c r="VG2872" s="46"/>
      <c r="VH2872" s="46"/>
      <c r="VI2872" s="46"/>
      <c r="VJ2872" s="46"/>
      <c r="VK2872" s="46"/>
      <c r="VL2872" s="46"/>
      <c r="VM2872" s="46"/>
      <c r="VN2872" s="46"/>
      <c r="VO2872" s="46"/>
      <c r="VP2872" s="46"/>
      <c r="VQ2872" s="46"/>
      <c r="VR2872" s="46"/>
      <c r="VS2872" s="46"/>
      <c r="VT2872" s="46"/>
      <c r="VU2872" s="46"/>
      <c r="VV2872" s="46"/>
      <c r="VW2872" s="46"/>
      <c r="VX2872" s="46"/>
      <c r="VY2872" s="46"/>
      <c r="VZ2872" s="46"/>
      <c r="WA2872" s="46"/>
      <c r="WB2872" s="46"/>
      <c r="WC2872" s="46"/>
      <c r="WD2872" s="46"/>
      <c r="WE2872" s="46"/>
      <c r="WF2872" s="46"/>
      <c r="WG2872" s="46"/>
      <c r="WH2872" s="46"/>
      <c r="WI2872" s="46"/>
      <c r="WJ2872" s="46"/>
      <c r="WK2872" s="46"/>
      <c r="WL2872" s="46"/>
      <c r="WM2872" s="46"/>
      <c r="WN2872" s="46"/>
      <c r="WO2872" s="46"/>
      <c r="WP2872" s="46"/>
      <c r="WQ2872" s="46"/>
      <c r="WR2872" s="46"/>
      <c r="WS2872" s="46"/>
      <c r="WT2872" s="46"/>
      <c r="WU2872" s="46"/>
      <c r="WV2872" s="46"/>
      <c r="WW2872" s="46"/>
      <c r="WX2872" s="46"/>
      <c r="WY2872" s="46"/>
      <c r="WZ2872" s="46"/>
      <c r="XA2872" s="46"/>
      <c r="XB2872" s="46"/>
      <c r="XC2872" s="46"/>
      <c r="XD2872" s="46"/>
      <c r="XE2872" s="46"/>
      <c r="XF2872" s="46"/>
      <c r="XG2872" s="46"/>
      <c r="XH2872" s="46"/>
      <c r="XI2872" s="46"/>
      <c r="XJ2872" s="46"/>
      <c r="XK2872" s="46"/>
      <c r="XL2872" s="46"/>
      <c r="XM2872" s="46"/>
      <c r="XN2872" s="46"/>
      <c r="XO2872" s="46"/>
      <c r="XP2872" s="46"/>
      <c r="XQ2872" s="46"/>
      <c r="XR2872" s="46"/>
      <c r="XS2872" s="46"/>
      <c r="XT2872" s="46"/>
      <c r="XU2872" s="46"/>
      <c r="XV2872" s="46"/>
      <c r="XW2872" s="46"/>
      <c r="XX2872" s="46"/>
      <c r="XY2872" s="46"/>
      <c r="XZ2872" s="46"/>
      <c r="YA2872" s="46"/>
      <c r="YB2872" s="46"/>
      <c r="YC2872" s="46"/>
      <c r="YD2872" s="46"/>
      <c r="YE2872" s="46"/>
      <c r="YF2872" s="46"/>
      <c r="YG2872" s="46"/>
      <c r="YH2872" s="46"/>
      <c r="YI2872" s="46"/>
      <c r="YJ2872" s="46"/>
      <c r="YK2872" s="46"/>
      <c r="YL2872" s="46"/>
      <c r="YM2872" s="46"/>
      <c r="YN2872" s="46"/>
      <c r="YO2872" s="46"/>
      <c r="YP2872" s="46"/>
      <c r="YQ2872" s="46"/>
      <c r="YR2872" s="46"/>
      <c r="YS2872" s="46"/>
      <c r="YT2872" s="46"/>
      <c r="YU2872" s="46"/>
      <c r="YV2872" s="46"/>
      <c r="YW2872" s="46"/>
      <c r="YX2872" s="46"/>
      <c r="YY2872" s="46"/>
      <c r="YZ2872" s="46"/>
      <c r="ZA2872" s="46"/>
      <c r="ZB2872" s="46"/>
      <c r="ZC2872" s="46"/>
      <c r="ZD2872" s="46"/>
      <c r="ZE2872" s="46"/>
      <c r="ZF2872" s="46"/>
      <c r="ZG2872" s="46"/>
      <c r="ZH2872" s="46"/>
      <c r="ZI2872" s="46"/>
      <c r="ZJ2872" s="46"/>
      <c r="ZK2872" s="46"/>
      <c r="ZL2872" s="46"/>
      <c r="ZM2872" s="46"/>
      <c r="ZN2872" s="46"/>
      <c r="ZO2872" s="46"/>
      <c r="ZP2872" s="46"/>
      <c r="ZQ2872" s="46"/>
      <c r="ZR2872" s="46"/>
      <c r="ZS2872" s="46"/>
      <c r="ZT2872" s="46"/>
      <c r="ZU2872" s="46"/>
      <c r="ZV2872" s="46"/>
      <c r="ZW2872" s="46"/>
      <c r="ZX2872" s="46"/>
      <c r="ZY2872" s="46"/>
      <c r="ZZ2872" s="46"/>
      <c r="AAA2872" s="46"/>
      <c r="AAB2872" s="46"/>
      <c r="AAC2872" s="46"/>
      <c r="AAD2872" s="46"/>
      <c r="AAE2872" s="46"/>
      <c r="AAF2872" s="46"/>
      <c r="AAG2872" s="46"/>
      <c r="AAH2872" s="46"/>
      <c r="AAI2872" s="46"/>
      <c r="AAJ2872" s="46"/>
      <c r="AAK2872" s="46"/>
      <c r="AAL2872" s="46"/>
      <c r="AAM2872" s="46"/>
      <c r="AAN2872" s="46"/>
      <c r="AAO2872" s="46"/>
      <c r="AAP2872" s="46"/>
      <c r="AAQ2872" s="46"/>
      <c r="AAR2872" s="46"/>
      <c r="AAS2872" s="46"/>
      <c r="AAT2872" s="46"/>
      <c r="AAU2872" s="46"/>
      <c r="AAV2872" s="46"/>
      <c r="AAW2872" s="46"/>
      <c r="AAX2872" s="46"/>
      <c r="AAY2872" s="46"/>
      <c r="AAZ2872" s="46"/>
      <c r="ABA2872" s="46"/>
      <c r="ABB2872" s="46"/>
      <c r="ABC2872" s="46"/>
      <c r="ABD2872" s="46"/>
      <c r="ABE2872" s="46"/>
      <c r="ABF2872" s="46"/>
      <c r="ABG2872" s="46"/>
      <c r="ABH2872" s="46"/>
      <c r="ABI2872" s="46"/>
      <c r="ABJ2872" s="46"/>
      <c r="ABK2872" s="46"/>
      <c r="ABL2872" s="46"/>
      <c r="ABM2872" s="46"/>
      <c r="ABN2872" s="46"/>
      <c r="ABO2872" s="46"/>
      <c r="ABP2872" s="46"/>
      <c r="ABQ2872" s="46"/>
      <c r="ABR2872" s="46"/>
      <c r="ABS2872" s="46"/>
      <c r="ABT2872" s="46"/>
      <c r="ABU2872" s="46"/>
      <c r="ABV2872" s="46"/>
      <c r="ABW2872" s="46"/>
      <c r="ABX2872" s="46"/>
      <c r="ABY2872" s="46"/>
      <c r="ABZ2872" s="46"/>
      <c r="ACA2872" s="46"/>
      <c r="ACB2872" s="46"/>
      <c r="ACC2872" s="46"/>
      <c r="ACD2872" s="46"/>
      <c r="ACE2872" s="46"/>
      <c r="ACF2872" s="46"/>
      <c r="ACG2872" s="46"/>
      <c r="ACH2872" s="46"/>
      <c r="ACI2872" s="46"/>
      <c r="ACJ2872" s="46"/>
      <c r="ACK2872" s="46"/>
      <c r="ACL2872" s="46"/>
      <c r="ACM2872" s="46"/>
      <c r="ACN2872" s="46"/>
      <c r="ACO2872" s="46"/>
      <c r="ACP2872" s="46"/>
      <c r="ACQ2872" s="46"/>
      <c r="ACR2872" s="46"/>
      <c r="ACS2872" s="46"/>
      <c r="ACT2872" s="46"/>
      <c r="ACU2872" s="46"/>
      <c r="ACV2872" s="46"/>
      <c r="ACW2872" s="46"/>
      <c r="ACX2872" s="46"/>
      <c r="ACY2872" s="46"/>
      <c r="ACZ2872" s="46"/>
      <c r="ADA2872" s="46"/>
      <c r="ADB2872" s="46"/>
      <c r="ADC2872" s="46"/>
      <c r="ADD2872" s="46"/>
      <c r="ADE2872" s="46"/>
      <c r="ADF2872" s="46"/>
      <c r="ADG2872" s="46"/>
      <c r="ADH2872" s="46"/>
      <c r="ADI2872" s="46"/>
      <c r="ADJ2872" s="46"/>
      <c r="ADK2872" s="46"/>
      <c r="ADL2872" s="46"/>
      <c r="ADM2872" s="46"/>
      <c r="ADN2872" s="46"/>
      <c r="ADO2872" s="46"/>
      <c r="ADP2872" s="46"/>
      <c r="ADQ2872" s="46"/>
      <c r="ADR2872" s="46"/>
      <c r="ADS2872" s="46"/>
      <c r="ADT2872" s="46"/>
      <c r="ADU2872" s="46"/>
      <c r="ADV2872" s="46"/>
      <c r="ADW2872" s="46"/>
      <c r="ADX2872" s="46"/>
      <c r="ADY2872" s="46"/>
      <c r="ADZ2872" s="46"/>
      <c r="AEA2872" s="46"/>
      <c r="AEB2872" s="46"/>
      <c r="AEC2872" s="46"/>
      <c r="AED2872" s="46"/>
      <c r="AEE2872" s="46"/>
      <c r="AEF2872" s="46"/>
      <c r="AEG2872" s="46"/>
      <c r="AEH2872" s="46"/>
      <c r="AEI2872" s="46"/>
      <c r="AEJ2872" s="46"/>
      <c r="AEK2872" s="46"/>
      <c r="AEL2872" s="46"/>
      <c r="AEM2872" s="46"/>
      <c r="AEN2872" s="46"/>
      <c r="AEO2872" s="46"/>
      <c r="AEP2872" s="46"/>
      <c r="AEQ2872" s="46"/>
      <c r="AER2872" s="46"/>
      <c r="AES2872" s="46"/>
      <c r="AET2872" s="46"/>
      <c r="AEU2872" s="46"/>
      <c r="AEV2872" s="46"/>
      <c r="AEW2872" s="46"/>
      <c r="AEX2872" s="46"/>
      <c r="AEY2872" s="46"/>
      <c r="AEZ2872" s="46"/>
      <c r="AFA2872" s="46"/>
      <c r="AFB2872" s="46"/>
      <c r="AFC2872" s="46"/>
      <c r="AFD2872" s="46"/>
      <c r="AFE2872" s="46"/>
      <c r="AFF2872" s="46"/>
      <c r="AFG2872" s="46"/>
      <c r="AFH2872" s="46"/>
      <c r="AFI2872" s="46"/>
      <c r="AFJ2872" s="46"/>
      <c r="AFK2872" s="46"/>
      <c r="AFL2872" s="46"/>
      <c r="AFM2872" s="46"/>
      <c r="AFN2872" s="46"/>
      <c r="AFO2872" s="46"/>
      <c r="AFP2872" s="46"/>
      <c r="AFQ2872" s="46"/>
      <c r="AFR2872" s="46"/>
      <c r="AFS2872" s="46"/>
      <c r="AFT2872" s="46"/>
      <c r="AFU2872" s="46"/>
      <c r="AFV2872" s="46"/>
      <c r="AFW2872" s="46"/>
      <c r="AFX2872" s="46"/>
      <c r="AFY2872" s="46"/>
      <c r="AFZ2872" s="46"/>
      <c r="AGA2872" s="46"/>
      <c r="AGB2872" s="46"/>
      <c r="AGC2872" s="46"/>
      <c r="AGD2872" s="46"/>
      <c r="AGE2872" s="46"/>
      <c r="AGF2872" s="46"/>
      <c r="AGG2872" s="46"/>
      <c r="AGH2872" s="46"/>
      <c r="AGI2872" s="46"/>
      <c r="AGJ2872" s="46"/>
      <c r="AGK2872" s="46"/>
      <c r="AGL2872" s="46"/>
      <c r="AGM2872" s="46"/>
      <c r="AGN2872" s="46"/>
      <c r="AGO2872" s="46"/>
      <c r="AGP2872" s="46"/>
      <c r="AGQ2872" s="46"/>
      <c r="AGR2872" s="46"/>
      <c r="AGS2872" s="46"/>
      <c r="AGT2872" s="46"/>
      <c r="AGU2872" s="46"/>
      <c r="AGV2872" s="46"/>
      <c r="AGW2872" s="46"/>
      <c r="AGX2872" s="46"/>
      <c r="AGY2872" s="46"/>
      <c r="AGZ2872" s="46"/>
      <c r="AHA2872" s="46"/>
      <c r="AHB2872" s="46"/>
      <c r="AHC2872" s="46"/>
      <c r="AHD2872" s="46"/>
      <c r="AHE2872" s="46"/>
      <c r="AHF2872" s="46"/>
      <c r="AHG2872" s="46"/>
      <c r="AHH2872" s="46"/>
      <c r="AHI2872" s="46"/>
      <c r="AHJ2872" s="46"/>
      <c r="AHK2872" s="46"/>
      <c r="AHL2872" s="46"/>
      <c r="AHM2872" s="46"/>
      <c r="AHN2872" s="46"/>
      <c r="AHO2872" s="46"/>
      <c r="AHP2872" s="46"/>
      <c r="AHQ2872" s="46"/>
      <c r="AHR2872" s="46"/>
      <c r="AHS2872" s="46"/>
      <c r="AHT2872" s="46"/>
      <c r="AHU2872" s="46"/>
      <c r="AHV2872" s="46"/>
      <c r="AHW2872" s="46"/>
      <c r="AHX2872" s="46"/>
      <c r="AHY2872" s="46"/>
      <c r="AHZ2872" s="46"/>
      <c r="AIA2872" s="46"/>
      <c r="AIB2872" s="46"/>
      <c r="AIC2872" s="46"/>
      <c r="AID2872" s="46"/>
      <c r="AIE2872" s="46"/>
      <c r="AIF2872" s="46"/>
      <c r="AIG2872" s="46"/>
      <c r="AIH2872" s="46"/>
      <c r="AII2872" s="46"/>
      <c r="AIJ2872" s="46"/>
      <c r="AIK2872" s="46"/>
      <c r="AIL2872" s="46"/>
      <c r="AIM2872" s="46"/>
      <c r="AIN2872" s="46"/>
      <c r="AIO2872" s="46"/>
      <c r="AIP2872" s="46"/>
      <c r="AIQ2872" s="46"/>
      <c r="AIR2872" s="46"/>
      <c r="AIS2872" s="46"/>
      <c r="AIT2872" s="46"/>
      <c r="AIU2872" s="46"/>
      <c r="AIV2872" s="46"/>
      <c r="AIW2872" s="46"/>
      <c r="AIX2872" s="46"/>
      <c r="AIY2872" s="46"/>
      <c r="AIZ2872" s="46"/>
      <c r="AJA2872" s="46"/>
      <c r="AJB2872" s="46"/>
      <c r="AJC2872" s="46"/>
      <c r="AJD2872" s="46"/>
      <c r="AJE2872" s="46"/>
      <c r="AJF2872" s="46"/>
      <c r="AJG2872" s="46"/>
      <c r="AJH2872" s="46"/>
      <c r="AJI2872" s="46"/>
      <c r="AJJ2872" s="46"/>
      <c r="AJK2872" s="46"/>
      <c r="AJL2872" s="46"/>
      <c r="AJM2872" s="46"/>
      <c r="AJN2872" s="46"/>
      <c r="AJO2872" s="46"/>
      <c r="AJP2872" s="46"/>
      <c r="AJQ2872" s="46"/>
      <c r="AJR2872" s="46"/>
      <c r="AJS2872" s="46"/>
      <c r="AJT2872" s="46"/>
      <c r="AJU2872" s="46"/>
      <c r="AJV2872" s="46"/>
      <c r="AJW2872" s="46"/>
      <c r="AJX2872" s="46"/>
      <c r="AJY2872" s="46"/>
      <c r="AJZ2872" s="46"/>
      <c r="AKA2872" s="46"/>
      <c r="AKB2872" s="46"/>
      <c r="AKC2872" s="46"/>
      <c r="AKD2872" s="46"/>
      <c r="AKE2872" s="46"/>
      <c r="AKF2872" s="46"/>
      <c r="AKG2872" s="46"/>
      <c r="AKH2872" s="46"/>
      <c r="AKI2872" s="46"/>
      <c r="AKJ2872" s="46"/>
      <c r="AKK2872" s="46"/>
      <c r="AKL2872" s="46"/>
      <c r="AKM2872" s="46"/>
      <c r="AKN2872" s="46"/>
      <c r="AKO2872" s="46"/>
      <c r="AKP2872" s="46"/>
      <c r="AKQ2872" s="46"/>
      <c r="AKR2872" s="46"/>
      <c r="AKS2872" s="46"/>
      <c r="AKT2872" s="46"/>
      <c r="AKU2872" s="46"/>
      <c r="AKV2872" s="46"/>
      <c r="AKW2872" s="46"/>
      <c r="AKX2872" s="46"/>
      <c r="AKY2872" s="46"/>
      <c r="AKZ2872" s="46"/>
      <c r="ALA2872" s="46"/>
      <c r="ALB2872" s="46"/>
      <c r="ALC2872" s="46"/>
      <c r="ALD2872" s="46"/>
      <c r="ALE2872" s="46"/>
      <c r="ALF2872" s="46"/>
      <c r="ALG2872" s="46"/>
      <c r="ALH2872" s="46"/>
      <c r="ALI2872" s="46"/>
      <c r="ALJ2872" s="46"/>
      <c r="ALK2872" s="46"/>
      <c r="ALL2872" s="46"/>
      <c r="ALM2872" s="46"/>
      <c r="ALN2872" s="46"/>
      <c r="ALO2872" s="46"/>
      <c r="ALP2872" s="46"/>
      <c r="ALQ2872" s="46"/>
      <c r="ALR2872" s="46"/>
      <c r="ALS2872" s="46"/>
      <c r="ALT2872" s="46"/>
      <c r="ALU2872" s="46"/>
      <c r="ALV2872" s="46"/>
      <c r="ALW2872" s="46"/>
      <c r="ALX2872" s="46"/>
      <c r="ALY2872" s="46"/>
      <c r="ALZ2872" s="46"/>
      <c r="AMA2872" s="46"/>
      <c r="AMB2872" s="46"/>
      <c r="AMC2872" s="46"/>
      <c r="AMD2872" s="46"/>
      <c r="AME2872" s="46"/>
      <c r="AMF2872" s="46"/>
      <c r="AMG2872" s="46"/>
      <c r="AMH2872" s="46"/>
      <c r="AMI2872" s="46"/>
      <c r="AMJ2872" s="46"/>
      <c r="AMK2872" s="46"/>
      <c r="AML2872" s="46"/>
      <c r="AMM2872" s="46"/>
      <c r="AMN2872" s="46"/>
      <c r="AMO2872" s="46"/>
      <c r="AMP2872" s="46"/>
      <c r="AMQ2872" s="46"/>
      <c r="AMR2872" s="46"/>
      <c r="AMS2872" s="46"/>
      <c r="AMT2872" s="46"/>
      <c r="AMU2872" s="46"/>
      <c r="AMV2872" s="46"/>
      <c r="AMW2872" s="46"/>
      <c r="AMX2872" s="46"/>
      <c r="AMY2872" s="46"/>
      <c r="AMZ2872" s="46"/>
      <c r="ANA2872" s="46"/>
      <c r="ANB2872" s="46"/>
      <c r="ANC2872" s="46"/>
      <c r="AND2872" s="46"/>
      <c r="ANE2872" s="46"/>
      <c r="ANF2872" s="46"/>
      <c r="ANG2872" s="46"/>
      <c r="ANH2872" s="46"/>
      <c r="ANI2872" s="46"/>
      <c r="ANJ2872" s="46"/>
      <c r="ANK2872" s="46"/>
      <c r="ANL2872" s="46"/>
      <c r="ANM2872" s="46"/>
      <c r="ANN2872" s="46"/>
      <c r="ANO2872" s="46"/>
      <c r="ANP2872" s="46"/>
      <c r="ANQ2872" s="46"/>
      <c r="ANR2872" s="46"/>
      <c r="ANS2872" s="46"/>
      <c r="ANT2872" s="46"/>
      <c r="ANU2872" s="46"/>
      <c r="ANV2872" s="46"/>
      <c r="ANW2872" s="46"/>
      <c r="ANX2872" s="46"/>
      <c r="ANY2872" s="46"/>
      <c r="ANZ2872" s="46"/>
      <c r="AOA2872" s="46"/>
      <c r="AOB2872" s="46"/>
      <c r="AOC2872" s="46"/>
      <c r="AOD2872" s="46"/>
      <c r="AOE2872" s="46"/>
      <c r="AOF2872" s="46"/>
      <c r="AOG2872" s="46"/>
      <c r="AOH2872" s="46"/>
      <c r="AOI2872" s="46"/>
      <c r="AOJ2872" s="46"/>
      <c r="AOK2872" s="46"/>
      <c r="AOL2872" s="46"/>
      <c r="AOM2872" s="46"/>
      <c r="AON2872" s="46"/>
      <c r="AOO2872" s="46"/>
      <c r="AOP2872" s="46"/>
      <c r="AOQ2872" s="46"/>
      <c r="AOR2872" s="46"/>
      <c r="AOS2872" s="46"/>
      <c r="AOT2872" s="46"/>
      <c r="AOU2872" s="46"/>
      <c r="AOV2872" s="46"/>
      <c r="AOW2872" s="46"/>
      <c r="AOX2872" s="46"/>
      <c r="AOY2872" s="46"/>
      <c r="AOZ2872" s="46"/>
      <c r="APA2872" s="46"/>
      <c r="APB2872" s="46"/>
      <c r="APC2872" s="46"/>
      <c r="APD2872" s="46"/>
      <c r="APE2872" s="46"/>
      <c r="APF2872" s="46"/>
      <c r="APG2872" s="46"/>
      <c r="APH2872" s="46"/>
      <c r="API2872" s="46"/>
      <c r="APJ2872" s="46"/>
      <c r="APK2872" s="46"/>
      <c r="APL2872" s="46"/>
      <c r="APM2872" s="46"/>
      <c r="APN2872" s="46"/>
      <c r="APO2872" s="46"/>
      <c r="APP2872" s="46"/>
      <c r="APQ2872" s="46"/>
      <c r="APR2872" s="46"/>
      <c r="APS2872" s="46"/>
      <c r="APT2872" s="46"/>
      <c r="APU2872" s="46"/>
      <c r="APV2872" s="46"/>
      <c r="APW2872" s="46"/>
      <c r="APX2872" s="46"/>
      <c r="APY2872" s="46"/>
      <c r="APZ2872" s="46"/>
      <c r="AQA2872" s="46"/>
      <c r="AQB2872" s="46"/>
      <c r="AQC2872" s="46"/>
      <c r="AQD2872" s="46"/>
      <c r="AQE2872" s="46"/>
      <c r="AQF2872" s="46"/>
      <c r="AQG2872" s="46"/>
      <c r="AQH2872" s="46"/>
      <c r="AQI2872" s="46"/>
      <c r="AQJ2872" s="46"/>
      <c r="AQK2872" s="46"/>
      <c r="AQL2872" s="46"/>
      <c r="AQM2872" s="46"/>
      <c r="AQN2872" s="46"/>
      <c r="AQO2872" s="46"/>
      <c r="AQP2872" s="46"/>
      <c r="AQQ2872" s="46"/>
      <c r="AQR2872" s="46"/>
      <c r="AQS2872" s="46"/>
      <c r="AQT2872" s="46"/>
      <c r="AQU2872" s="46"/>
      <c r="AQV2872" s="46"/>
      <c r="AQW2872" s="46"/>
      <c r="AQX2872" s="46"/>
      <c r="AQY2872" s="46"/>
      <c r="AQZ2872" s="46"/>
      <c r="ARA2872" s="46"/>
      <c r="ARB2872" s="46"/>
      <c r="ARC2872" s="46"/>
      <c r="ARD2872" s="46"/>
      <c r="ARE2872" s="46"/>
      <c r="ARF2872" s="46"/>
      <c r="ARG2872" s="46"/>
      <c r="ARH2872" s="46"/>
      <c r="ARI2872" s="46"/>
      <c r="ARJ2872" s="46"/>
      <c r="ARK2872" s="46"/>
      <c r="ARL2872" s="46"/>
      <c r="ARM2872" s="46"/>
      <c r="ARN2872" s="46"/>
      <c r="ARO2872" s="46"/>
      <c r="ARP2872" s="46"/>
      <c r="ARQ2872" s="46"/>
      <c r="ARR2872" s="46"/>
      <c r="ARS2872" s="46"/>
      <c r="ART2872" s="46"/>
      <c r="ARU2872" s="46"/>
      <c r="ARV2872" s="46"/>
      <c r="ARW2872" s="46"/>
      <c r="ARX2872" s="46"/>
      <c r="ARY2872" s="46"/>
      <c r="ARZ2872" s="46"/>
      <c r="ASA2872" s="46"/>
      <c r="ASB2872" s="46"/>
      <c r="ASC2872" s="46"/>
      <c r="ASD2872" s="46"/>
      <c r="ASE2872" s="46"/>
      <c r="ASF2872" s="46"/>
      <c r="ASG2872" s="46"/>
      <c r="ASH2872" s="46"/>
      <c r="ASI2872" s="46"/>
      <c r="ASJ2872" s="46"/>
      <c r="ASK2872" s="46"/>
      <c r="ASL2872" s="46"/>
      <c r="ASM2872" s="46"/>
      <c r="ASN2872" s="46"/>
      <c r="ASO2872" s="46"/>
      <c r="ASP2872" s="46"/>
      <c r="ASQ2872" s="46"/>
      <c r="ASR2872" s="46"/>
      <c r="ASS2872" s="46"/>
      <c r="AST2872" s="46"/>
      <c r="ASU2872" s="46"/>
      <c r="ASV2872" s="46"/>
      <c r="ASW2872" s="46"/>
      <c r="ASX2872" s="46"/>
      <c r="ASY2872" s="46"/>
      <c r="ASZ2872" s="46"/>
      <c r="ATA2872" s="46"/>
      <c r="ATB2872" s="46"/>
      <c r="ATC2872" s="46"/>
      <c r="ATD2872" s="46"/>
      <c r="ATE2872" s="46"/>
      <c r="ATF2872" s="46"/>
      <c r="ATG2872" s="46"/>
      <c r="ATH2872" s="46"/>
      <c r="ATI2872" s="46"/>
      <c r="ATJ2872" s="46"/>
      <c r="ATK2872" s="46"/>
      <c r="ATL2872" s="46"/>
      <c r="ATM2872" s="46"/>
      <c r="ATN2872" s="46"/>
      <c r="ATO2872" s="46"/>
      <c r="ATP2872" s="46"/>
      <c r="ATQ2872" s="46"/>
      <c r="ATR2872" s="46"/>
      <c r="ATS2872" s="46"/>
      <c r="ATT2872" s="46"/>
      <c r="ATU2872" s="46"/>
      <c r="ATV2872" s="46"/>
      <c r="ATW2872" s="46"/>
      <c r="ATX2872" s="46"/>
      <c r="ATY2872" s="46"/>
      <c r="ATZ2872" s="46"/>
      <c r="AUA2872" s="46"/>
      <c r="AUB2872" s="46"/>
      <c r="AUC2872" s="46"/>
      <c r="AUD2872" s="46"/>
      <c r="AUE2872" s="46"/>
      <c r="AUF2872" s="46"/>
      <c r="AUG2872" s="46"/>
      <c r="AUH2872" s="46"/>
      <c r="AUI2872" s="46"/>
      <c r="AUJ2872" s="46"/>
      <c r="AUK2872" s="46"/>
      <c r="AUL2872" s="46"/>
      <c r="AUM2872" s="46"/>
      <c r="AUN2872" s="46"/>
      <c r="AUO2872" s="46"/>
      <c r="AUP2872" s="46"/>
      <c r="AUQ2872" s="46"/>
      <c r="AUR2872" s="46"/>
      <c r="AUS2872" s="46"/>
      <c r="AUT2872" s="46"/>
      <c r="AUU2872" s="46"/>
      <c r="AUV2872" s="46"/>
      <c r="AUW2872" s="46"/>
      <c r="AUX2872" s="46"/>
      <c r="AUY2872" s="46"/>
      <c r="AUZ2872" s="46"/>
      <c r="AVA2872" s="46"/>
      <c r="AVB2872" s="46"/>
      <c r="AVC2872" s="46"/>
      <c r="AVD2872" s="46"/>
      <c r="AVE2872" s="46"/>
      <c r="AVF2872" s="46"/>
      <c r="AVG2872" s="46"/>
      <c r="AVH2872" s="46"/>
      <c r="AVI2872" s="46"/>
      <c r="AVJ2872" s="46"/>
      <c r="AVK2872" s="46"/>
      <c r="AVL2872" s="46"/>
      <c r="AVM2872" s="46"/>
      <c r="AVN2872" s="46"/>
      <c r="AVO2872" s="46"/>
      <c r="AVP2872" s="46"/>
      <c r="AVQ2872" s="46"/>
      <c r="AVR2872" s="46"/>
      <c r="AVS2872" s="46"/>
      <c r="AVT2872" s="46"/>
      <c r="AVU2872" s="46"/>
      <c r="AVV2872" s="46"/>
      <c r="AVW2872" s="46"/>
      <c r="AVX2872" s="46"/>
      <c r="AVY2872" s="46"/>
      <c r="AVZ2872" s="46"/>
      <c r="AWA2872" s="46"/>
      <c r="AWB2872" s="46"/>
      <c r="AWC2872" s="46"/>
      <c r="AWD2872" s="46"/>
      <c r="AWE2872" s="46"/>
      <c r="AWF2872" s="46"/>
      <c r="AWG2872" s="46"/>
      <c r="AWH2872" s="46"/>
      <c r="AWI2872" s="46"/>
      <c r="AWJ2872" s="46"/>
      <c r="AWK2872" s="46"/>
      <c r="AWL2872" s="46"/>
      <c r="AWM2872" s="46"/>
      <c r="AWN2872" s="46"/>
      <c r="AWO2872" s="46"/>
      <c r="AWP2872" s="46"/>
      <c r="AWQ2872" s="46"/>
      <c r="AWR2872" s="46"/>
      <c r="AWS2872" s="46"/>
      <c r="AWT2872" s="46"/>
      <c r="AWU2872" s="46"/>
      <c r="AWV2872" s="46"/>
      <c r="AWW2872" s="46"/>
      <c r="AWX2872" s="46"/>
      <c r="AWY2872" s="46"/>
      <c r="AWZ2872" s="46"/>
      <c r="AXA2872" s="46"/>
      <c r="AXB2872" s="46"/>
      <c r="AXC2872" s="46"/>
      <c r="AXD2872" s="46"/>
      <c r="AXE2872" s="46"/>
      <c r="AXF2872" s="46"/>
      <c r="AXG2872" s="46"/>
      <c r="AXH2872" s="46"/>
      <c r="AXI2872" s="46"/>
      <c r="AXJ2872" s="46"/>
      <c r="AXK2872" s="46"/>
      <c r="AXL2872" s="46"/>
      <c r="AXM2872" s="46"/>
      <c r="AXN2872" s="46"/>
      <c r="AXO2872" s="46"/>
      <c r="AXP2872" s="46"/>
      <c r="AXQ2872" s="46"/>
      <c r="AXR2872" s="46"/>
      <c r="AXS2872" s="46"/>
      <c r="AXT2872" s="46"/>
      <c r="AXU2872" s="46"/>
      <c r="AXV2872" s="46"/>
      <c r="AXW2872" s="46"/>
      <c r="AXX2872" s="46"/>
      <c r="AXY2872" s="46"/>
      <c r="AXZ2872" s="46"/>
      <c r="AYA2872" s="46"/>
      <c r="AYB2872" s="46"/>
      <c r="AYC2872" s="46"/>
      <c r="AYD2872" s="46"/>
      <c r="AYE2872" s="46"/>
      <c r="AYF2872" s="46"/>
      <c r="AYG2872" s="46"/>
      <c r="AYH2872" s="46"/>
      <c r="AYI2872" s="46"/>
      <c r="AYJ2872" s="46"/>
      <c r="AYK2872" s="46"/>
      <c r="AYL2872" s="46"/>
      <c r="AYM2872" s="46"/>
      <c r="AYN2872" s="46"/>
      <c r="AYO2872" s="46"/>
      <c r="AYP2872" s="46"/>
      <c r="AYQ2872" s="46"/>
      <c r="AYR2872" s="46"/>
      <c r="AYS2872" s="46"/>
      <c r="AYT2872" s="46"/>
      <c r="AYU2872" s="46"/>
      <c r="AYV2872" s="46"/>
      <c r="AYW2872" s="46"/>
      <c r="AYX2872" s="46"/>
      <c r="AYY2872" s="46"/>
      <c r="AYZ2872" s="46"/>
      <c r="AZA2872" s="46"/>
      <c r="AZB2872" s="46"/>
      <c r="AZC2872" s="46"/>
      <c r="AZD2872" s="46"/>
      <c r="AZE2872" s="46"/>
      <c r="AZF2872" s="46"/>
      <c r="AZG2872" s="46"/>
      <c r="AZH2872" s="46"/>
      <c r="AZI2872" s="46"/>
      <c r="AZJ2872" s="46"/>
      <c r="AZK2872" s="46"/>
      <c r="AZL2872" s="46"/>
      <c r="AZM2872" s="46"/>
      <c r="AZN2872" s="46"/>
      <c r="AZO2872" s="46"/>
      <c r="AZP2872" s="46"/>
      <c r="AZQ2872" s="46"/>
      <c r="AZR2872" s="46"/>
      <c r="AZS2872" s="46"/>
      <c r="AZT2872" s="46"/>
      <c r="AZU2872" s="46"/>
      <c r="AZV2872" s="46"/>
      <c r="AZW2872" s="46"/>
      <c r="AZX2872" s="46"/>
      <c r="AZY2872" s="46"/>
      <c r="AZZ2872" s="46"/>
      <c r="BAA2872" s="46"/>
      <c r="BAB2872" s="46"/>
      <c r="BAC2872" s="46"/>
      <c r="BAD2872" s="46"/>
      <c r="BAE2872" s="46"/>
      <c r="BAF2872" s="46"/>
      <c r="BAG2872" s="46"/>
      <c r="BAH2872" s="46"/>
      <c r="BAI2872" s="46"/>
      <c r="BAJ2872" s="46"/>
      <c r="BAK2872" s="46"/>
      <c r="BAL2872" s="46"/>
      <c r="BAM2872" s="46"/>
      <c r="BAN2872" s="46"/>
      <c r="BAO2872" s="46"/>
      <c r="BAP2872" s="46"/>
      <c r="BAQ2872" s="46"/>
      <c r="BAR2872" s="46"/>
      <c r="BAS2872" s="46"/>
      <c r="BAT2872" s="46"/>
      <c r="BAU2872" s="46"/>
      <c r="BAV2872" s="46"/>
      <c r="BAW2872" s="46"/>
      <c r="BAX2872" s="46"/>
      <c r="BAY2872" s="46"/>
      <c r="BAZ2872" s="46"/>
      <c r="BBA2872" s="46"/>
      <c r="BBB2872" s="46"/>
      <c r="BBC2872" s="46"/>
      <c r="BBD2872" s="46"/>
      <c r="BBE2872" s="46"/>
      <c r="BBF2872" s="46"/>
      <c r="BBG2872" s="46"/>
      <c r="BBH2872" s="46"/>
      <c r="BBI2872" s="46"/>
      <c r="BBJ2872" s="46"/>
      <c r="BBK2872" s="46"/>
      <c r="BBL2872" s="46"/>
      <c r="BBM2872" s="46"/>
      <c r="BBN2872" s="46"/>
      <c r="BBO2872" s="46"/>
      <c r="BBP2872" s="46"/>
      <c r="BBQ2872" s="46"/>
      <c r="BBR2872" s="46"/>
      <c r="BBS2872" s="46"/>
      <c r="BBT2872" s="46"/>
      <c r="BBU2872" s="46"/>
      <c r="BBV2872" s="46"/>
      <c r="BBW2872" s="46"/>
      <c r="BBX2872" s="46"/>
      <c r="BBY2872" s="46"/>
      <c r="BBZ2872" s="46"/>
      <c r="BCA2872" s="46"/>
      <c r="BCB2872" s="46"/>
      <c r="BCC2872" s="46"/>
      <c r="BCD2872" s="46"/>
      <c r="BCE2872" s="46"/>
      <c r="BCF2872" s="46"/>
      <c r="BCG2872" s="46"/>
      <c r="BCH2872" s="46"/>
      <c r="BCI2872" s="46"/>
      <c r="BCJ2872" s="46"/>
      <c r="BCK2872" s="46"/>
      <c r="BCL2872" s="46"/>
      <c r="BCM2872" s="46"/>
      <c r="BCN2872" s="46"/>
      <c r="BCO2872" s="46"/>
      <c r="BCP2872" s="46"/>
      <c r="BCQ2872" s="46"/>
      <c r="BCR2872" s="46"/>
      <c r="BCS2872" s="46"/>
      <c r="BCT2872" s="46"/>
      <c r="BCU2872" s="46"/>
      <c r="BCV2872" s="46"/>
      <c r="BCW2872" s="46"/>
      <c r="BCX2872" s="46"/>
      <c r="BCY2872" s="46"/>
      <c r="BCZ2872" s="46"/>
      <c r="BDA2872" s="46"/>
      <c r="BDB2872" s="46"/>
      <c r="BDC2872" s="46"/>
      <c r="BDD2872" s="46"/>
      <c r="BDE2872" s="46"/>
      <c r="BDF2872" s="46"/>
      <c r="BDG2872" s="46"/>
      <c r="BDH2872" s="46"/>
      <c r="BDI2872" s="46"/>
      <c r="BDJ2872" s="46"/>
      <c r="BDK2872" s="46"/>
      <c r="BDL2872" s="46"/>
      <c r="BDM2872" s="46"/>
      <c r="BDN2872" s="46"/>
      <c r="BDO2872" s="46"/>
      <c r="BDP2872" s="46"/>
      <c r="BDQ2872" s="46"/>
      <c r="BDR2872" s="46"/>
      <c r="BDS2872" s="46"/>
      <c r="BDT2872" s="46"/>
      <c r="BDU2872" s="46"/>
      <c r="BDV2872" s="46"/>
      <c r="BDW2872" s="46"/>
      <c r="BDX2872" s="46"/>
      <c r="BDY2872" s="46"/>
      <c r="BDZ2872" s="46"/>
      <c r="BEA2872" s="46"/>
      <c r="BEB2872" s="46"/>
      <c r="BEC2872" s="46"/>
      <c r="BED2872" s="46"/>
      <c r="BEE2872" s="46"/>
      <c r="BEF2872" s="46"/>
      <c r="BEG2872" s="46"/>
      <c r="BEH2872" s="46"/>
      <c r="BEI2872" s="46"/>
      <c r="BEJ2872" s="46"/>
      <c r="BEK2872" s="46"/>
      <c r="BEL2872" s="46"/>
      <c r="BEM2872" s="46"/>
      <c r="BEN2872" s="46"/>
      <c r="BEO2872" s="46"/>
      <c r="BEP2872" s="46"/>
      <c r="BEQ2872" s="46"/>
      <c r="BER2872" s="46"/>
      <c r="BES2872" s="46"/>
      <c r="BET2872" s="46"/>
      <c r="BEU2872" s="46"/>
      <c r="BEV2872" s="46"/>
      <c r="BEW2872" s="46"/>
      <c r="BEX2872" s="46"/>
      <c r="BEY2872" s="46"/>
      <c r="BEZ2872" s="46"/>
      <c r="BFA2872" s="46"/>
      <c r="BFB2872" s="46"/>
      <c r="BFC2872" s="46"/>
      <c r="BFD2872" s="46"/>
      <c r="BFE2872" s="46"/>
      <c r="BFF2872" s="46"/>
      <c r="BFG2872" s="46"/>
      <c r="BFH2872" s="46"/>
      <c r="BFI2872" s="46"/>
      <c r="BFJ2872" s="46"/>
      <c r="BFK2872" s="46"/>
      <c r="BFL2872" s="46"/>
      <c r="BFM2872" s="46"/>
      <c r="BFN2872" s="46"/>
      <c r="BFO2872" s="46"/>
      <c r="BFP2872" s="46"/>
      <c r="BFQ2872" s="46"/>
      <c r="BFR2872" s="46"/>
      <c r="BFS2872" s="46"/>
      <c r="BFT2872" s="46"/>
      <c r="BFU2872" s="46"/>
      <c r="BFV2872" s="46"/>
      <c r="BFW2872" s="46"/>
      <c r="BFX2872" s="46"/>
      <c r="BFY2872" s="46"/>
      <c r="BFZ2872" s="46"/>
      <c r="BGA2872" s="46"/>
      <c r="BGB2872" s="46"/>
      <c r="BGC2872" s="46"/>
      <c r="BGD2872" s="46"/>
      <c r="BGE2872" s="46"/>
      <c r="BGF2872" s="46"/>
      <c r="BGG2872" s="46"/>
      <c r="BGH2872" s="46"/>
      <c r="BGI2872" s="46"/>
      <c r="BGJ2872" s="46"/>
      <c r="BGK2872" s="46"/>
      <c r="BGL2872" s="46"/>
      <c r="BGM2872" s="46"/>
      <c r="BGN2872" s="46"/>
      <c r="BGO2872" s="46"/>
      <c r="BGP2872" s="46"/>
      <c r="BGQ2872" s="46"/>
      <c r="BGR2872" s="46"/>
      <c r="BGS2872" s="46"/>
      <c r="BGT2872" s="46"/>
      <c r="BGU2872" s="46"/>
      <c r="BGV2872" s="46"/>
      <c r="BGW2872" s="46"/>
      <c r="BGX2872" s="46"/>
      <c r="BGY2872" s="46"/>
      <c r="BGZ2872" s="46"/>
      <c r="BHA2872" s="46"/>
      <c r="BHB2872" s="46"/>
      <c r="BHC2872" s="46"/>
      <c r="BHD2872" s="46"/>
      <c r="BHE2872" s="46"/>
      <c r="BHF2872" s="46"/>
      <c r="BHG2872" s="46"/>
      <c r="BHH2872" s="46"/>
      <c r="BHI2872" s="46"/>
      <c r="BHJ2872" s="46"/>
      <c r="BHK2872" s="46"/>
      <c r="BHL2872" s="46"/>
      <c r="BHM2872" s="46"/>
      <c r="BHN2872" s="46"/>
      <c r="BHO2872" s="46"/>
      <c r="BHP2872" s="46"/>
      <c r="BHQ2872" s="46"/>
      <c r="BHR2872" s="46"/>
      <c r="BHS2872" s="46"/>
      <c r="BHT2872" s="46"/>
      <c r="BHU2872" s="46"/>
      <c r="BHV2872" s="46"/>
      <c r="BHW2872" s="46"/>
      <c r="BHX2872" s="46"/>
      <c r="BHY2872" s="46"/>
      <c r="BHZ2872" s="46"/>
      <c r="BIA2872" s="46"/>
      <c r="BIB2872" s="46"/>
      <c r="BIC2872" s="46"/>
      <c r="BID2872" s="46"/>
      <c r="BIE2872" s="46"/>
      <c r="BIF2872" s="46"/>
      <c r="BIG2872" s="46"/>
      <c r="BIH2872" s="46"/>
      <c r="BII2872" s="46"/>
      <c r="BIJ2872" s="46"/>
      <c r="BIK2872" s="46"/>
      <c r="BIL2872" s="46"/>
      <c r="BIM2872" s="46"/>
      <c r="BIN2872" s="46"/>
      <c r="BIO2872" s="46"/>
      <c r="BIP2872" s="46"/>
      <c r="BIQ2872" s="46"/>
      <c r="BIR2872" s="46"/>
      <c r="BIS2872" s="46"/>
      <c r="BIT2872" s="46"/>
      <c r="BIU2872" s="46"/>
      <c r="BIV2872" s="46"/>
      <c r="BIW2872" s="46"/>
      <c r="BIX2872" s="46"/>
      <c r="BIY2872" s="46"/>
      <c r="BIZ2872" s="46"/>
      <c r="BJA2872" s="46"/>
      <c r="BJB2872" s="46"/>
      <c r="BJC2872" s="46"/>
      <c r="BJD2872" s="46"/>
      <c r="BJE2872" s="46"/>
      <c r="BJF2872" s="46"/>
      <c r="BJG2872" s="46"/>
      <c r="BJH2872" s="46"/>
      <c r="BJI2872" s="46"/>
      <c r="BJJ2872" s="46"/>
      <c r="BJK2872" s="46"/>
      <c r="BJL2872" s="46"/>
      <c r="BJM2872" s="46"/>
      <c r="BJN2872" s="46"/>
      <c r="BJO2872" s="46"/>
      <c r="BJP2872" s="46"/>
      <c r="BJQ2872" s="46"/>
      <c r="BJR2872" s="46"/>
      <c r="BJS2872" s="46"/>
      <c r="BJT2872" s="46"/>
      <c r="BJU2872" s="46"/>
      <c r="BJV2872" s="46"/>
      <c r="BJW2872" s="46"/>
      <c r="BJX2872" s="46"/>
      <c r="BJY2872" s="46"/>
      <c r="BJZ2872" s="46"/>
      <c r="BKA2872" s="46"/>
      <c r="BKB2872" s="46"/>
      <c r="BKC2872" s="46"/>
      <c r="BKD2872" s="46"/>
      <c r="BKE2872" s="46"/>
      <c r="BKF2872" s="46"/>
      <c r="BKG2872" s="46"/>
      <c r="BKH2872" s="46"/>
      <c r="BKI2872" s="46"/>
      <c r="BKJ2872" s="46"/>
      <c r="BKK2872" s="46"/>
      <c r="BKL2872" s="46"/>
      <c r="BKM2872" s="46"/>
      <c r="BKN2872" s="46"/>
      <c r="BKO2872" s="46"/>
      <c r="BKP2872" s="46"/>
      <c r="BKQ2872" s="46"/>
      <c r="BKR2872" s="46"/>
      <c r="BKS2872" s="46"/>
      <c r="BKT2872" s="46"/>
      <c r="BKU2872" s="46"/>
      <c r="BKV2872" s="46"/>
      <c r="BKW2872" s="46"/>
      <c r="BKX2872" s="46"/>
      <c r="BKY2872" s="46"/>
      <c r="BKZ2872" s="46"/>
      <c r="BLA2872" s="46"/>
      <c r="BLB2872" s="46"/>
      <c r="BLC2872" s="46"/>
      <c r="BLD2872" s="46"/>
      <c r="BLE2872" s="46"/>
      <c r="BLF2872" s="46"/>
      <c r="BLG2872" s="46"/>
      <c r="BLH2872" s="46"/>
      <c r="BLI2872" s="46"/>
      <c r="BLJ2872" s="46"/>
      <c r="BLK2872" s="46"/>
      <c r="BLL2872" s="46"/>
      <c r="BLM2872" s="46"/>
      <c r="BLN2872" s="46"/>
      <c r="BLO2872" s="46"/>
      <c r="BLP2872" s="46"/>
      <c r="BLQ2872" s="46"/>
      <c r="BLR2872" s="46"/>
      <c r="BLS2872" s="46"/>
      <c r="BLT2872" s="46"/>
      <c r="BLU2872" s="46"/>
      <c r="BLV2872" s="46"/>
      <c r="BLW2872" s="46"/>
      <c r="BLX2872" s="46"/>
      <c r="BLY2872" s="46"/>
      <c r="BLZ2872" s="46"/>
      <c r="BMA2872" s="46"/>
      <c r="BMB2872" s="46"/>
      <c r="BMC2872" s="46"/>
      <c r="BMD2872" s="46"/>
      <c r="BME2872" s="46"/>
      <c r="BMF2872" s="46"/>
      <c r="BMG2872" s="46"/>
      <c r="BMH2872" s="46"/>
      <c r="BMI2872" s="46"/>
      <c r="BMJ2872" s="46"/>
      <c r="BMK2872" s="46"/>
      <c r="BML2872" s="46"/>
      <c r="BMM2872" s="46"/>
      <c r="BMN2872" s="46"/>
      <c r="BMO2872" s="46"/>
      <c r="BMP2872" s="46"/>
      <c r="BMQ2872" s="46"/>
      <c r="BMR2872" s="46"/>
      <c r="BMS2872" s="46"/>
      <c r="BMT2872" s="46"/>
      <c r="BMU2872" s="46"/>
      <c r="BMV2872" s="46"/>
      <c r="BMW2872" s="46"/>
      <c r="BMX2872" s="46"/>
      <c r="BMY2872" s="46"/>
      <c r="BMZ2872" s="46"/>
      <c r="BNA2872" s="46"/>
      <c r="BNB2872" s="46"/>
      <c r="BNC2872" s="46"/>
      <c r="BND2872" s="46"/>
      <c r="BNE2872" s="46"/>
      <c r="BNF2872" s="46"/>
      <c r="BNG2872" s="46"/>
      <c r="BNH2872" s="46"/>
      <c r="BNI2872" s="46"/>
      <c r="BNJ2872" s="46"/>
      <c r="BNK2872" s="46"/>
      <c r="BNL2872" s="46"/>
      <c r="BNM2872" s="46"/>
      <c r="BNN2872" s="46"/>
      <c r="BNO2872" s="46"/>
      <c r="BNP2872" s="46"/>
      <c r="BNQ2872" s="46"/>
      <c r="BNR2872" s="46"/>
      <c r="BNS2872" s="46"/>
      <c r="BNT2872" s="46"/>
      <c r="BNU2872" s="46"/>
      <c r="BNV2872" s="46"/>
      <c r="BNW2872" s="46"/>
      <c r="BNX2872" s="46"/>
      <c r="BNY2872" s="46"/>
      <c r="BNZ2872" s="46"/>
      <c r="BOA2872" s="46"/>
      <c r="BOB2872" s="46"/>
      <c r="BOC2872" s="46"/>
      <c r="BOD2872" s="46"/>
      <c r="BOE2872" s="46"/>
      <c r="BOF2872" s="46"/>
      <c r="BOG2872" s="46"/>
      <c r="BOH2872" s="46"/>
      <c r="BOI2872" s="46"/>
      <c r="BOJ2872" s="46"/>
      <c r="BOK2872" s="46"/>
      <c r="BOL2872" s="46"/>
      <c r="BOM2872" s="46"/>
      <c r="BON2872" s="46"/>
      <c r="BOO2872" s="46"/>
      <c r="BOP2872" s="46"/>
      <c r="BOQ2872" s="46"/>
      <c r="BOR2872" s="46"/>
      <c r="BOS2872" s="46"/>
      <c r="BOT2872" s="46"/>
      <c r="BOU2872" s="46"/>
      <c r="BOV2872" s="46"/>
      <c r="BOW2872" s="46"/>
      <c r="BOX2872" s="46"/>
      <c r="BOY2872" s="46"/>
      <c r="BOZ2872" s="46"/>
      <c r="BPA2872" s="46"/>
      <c r="BPB2872" s="46"/>
      <c r="BPC2872" s="46"/>
      <c r="BPD2872" s="46"/>
      <c r="BPE2872" s="46"/>
      <c r="BPF2872" s="46"/>
      <c r="BPG2872" s="46"/>
      <c r="BPH2872" s="46"/>
      <c r="BPI2872" s="46"/>
      <c r="BPJ2872" s="46"/>
      <c r="BPK2872" s="46"/>
      <c r="BPL2872" s="46"/>
      <c r="BPM2872" s="46"/>
      <c r="BPN2872" s="46"/>
      <c r="BPO2872" s="46"/>
      <c r="BPP2872" s="46"/>
      <c r="BPQ2872" s="46"/>
      <c r="BPR2872" s="46"/>
      <c r="BPS2872" s="46"/>
      <c r="BPT2872" s="46"/>
      <c r="BPU2872" s="46"/>
      <c r="BPV2872" s="46"/>
      <c r="BPW2872" s="46"/>
      <c r="BPX2872" s="46"/>
      <c r="BPY2872" s="46"/>
      <c r="BPZ2872" s="46"/>
      <c r="BQA2872" s="46"/>
      <c r="BQB2872" s="46"/>
      <c r="BQC2872" s="46"/>
      <c r="BQD2872" s="46"/>
      <c r="BQE2872" s="46"/>
      <c r="BQF2872" s="46"/>
      <c r="BQG2872" s="46"/>
      <c r="BQH2872" s="46"/>
      <c r="BQI2872" s="46"/>
      <c r="BQJ2872" s="46"/>
      <c r="BQK2872" s="46"/>
      <c r="BQL2872" s="46"/>
      <c r="BQM2872" s="46"/>
      <c r="BQN2872" s="46"/>
      <c r="BQO2872" s="46"/>
      <c r="BQP2872" s="46"/>
      <c r="BQQ2872" s="46"/>
      <c r="BQR2872" s="46"/>
      <c r="BQS2872" s="46"/>
      <c r="BQT2872" s="46"/>
      <c r="BQU2872" s="46"/>
      <c r="BQV2872" s="46"/>
      <c r="BQW2872" s="46"/>
      <c r="BQX2872" s="46"/>
      <c r="BQY2872" s="46"/>
      <c r="BQZ2872" s="46"/>
      <c r="BRA2872" s="46"/>
      <c r="BRB2872" s="46"/>
      <c r="BRC2872" s="46"/>
      <c r="BRD2872" s="46"/>
      <c r="BRE2872" s="46"/>
      <c r="BRF2872" s="46"/>
      <c r="BRG2872" s="46"/>
      <c r="BRH2872" s="46"/>
      <c r="BRI2872" s="46"/>
      <c r="BRJ2872" s="46"/>
      <c r="BRK2872" s="46"/>
      <c r="BRL2872" s="46"/>
      <c r="BRM2872" s="46"/>
      <c r="BRN2872" s="46"/>
      <c r="BRO2872" s="46"/>
      <c r="BRP2872" s="46"/>
      <c r="BRQ2872" s="46"/>
      <c r="BRR2872" s="46"/>
      <c r="BRS2872" s="46"/>
      <c r="BRT2872" s="46"/>
      <c r="BRU2872" s="46"/>
      <c r="BRV2872" s="46"/>
      <c r="BRW2872" s="46"/>
      <c r="BRX2872" s="46"/>
      <c r="BRY2872" s="46"/>
      <c r="BRZ2872" s="46"/>
      <c r="BSA2872" s="46"/>
      <c r="BSB2872" s="46"/>
      <c r="BSC2872" s="46"/>
      <c r="BSD2872" s="46"/>
      <c r="BSE2872" s="46"/>
      <c r="BSF2872" s="46"/>
      <c r="BSG2872" s="46"/>
      <c r="BSH2872" s="46"/>
      <c r="BSI2872" s="46"/>
      <c r="BSJ2872" s="46"/>
      <c r="BSK2872" s="46"/>
      <c r="BSL2872" s="46"/>
      <c r="BSM2872" s="46"/>
      <c r="BSN2872" s="46"/>
      <c r="BSO2872" s="46"/>
      <c r="BSP2872" s="46"/>
      <c r="BSQ2872" s="46"/>
      <c r="BSR2872" s="46"/>
      <c r="BSS2872" s="46"/>
      <c r="BST2872" s="46"/>
      <c r="BSU2872" s="46"/>
      <c r="BSV2872" s="46"/>
      <c r="BSW2872" s="46"/>
      <c r="BSX2872" s="46"/>
      <c r="BSY2872" s="46"/>
      <c r="BSZ2872" s="46"/>
      <c r="BTA2872" s="46"/>
      <c r="BTB2872" s="46"/>
      <c r="BTC2872" s="46"/>
      <c r="BTD2872" s="46"/>
      <c r="BTE2872" s="46"/>
      <c r="BTF2872" s="46"/>
      <c r="BTG2872" s="46"/>
      <c r="BTH2872" s="46"/>
      <c r="BTI2872" s="46"/>
      <c r="BTJ2872" s="46"/>
      <c r="BTK2872" s="46"/>
      <c r="BTL2872" s="46"/>
      <c r="BTM2872" s="46"/>
      <c r="BTN2872" s="46"/>
      <c r="BTO2872" s="46"/>
      <c r="BTP2872" s="46"/>
      <c r="BTQ2872" s="46"/>
      <c r="BTR2872" s="46"/>
      <c r="BTS2872" s="46"/>
      <c r="BTT2872" s="46"/>
      <c r="BTU2872" s="46"/>
      <c r="BTV2872" s="46"/>
      <c r="BTW2872" s="46"/>
      <c r="BTX2872" s="46"/>
      <c r="BTY2872" s="46"/>
      <c r="BTZ2872" s="46"/>
      <c r="BUA2872" s="46"/>
      <c r="BUB2872" s="46"/>
      <c r="BUC2872" s="46"/>
      <c r="BUD2872" s="46"/>
      <c r="BUE2872" s="46"/>
      <c r="BUF2872" s="46"/>
      <c r="BUG2872" s="46"/>
      <c r="BUH2872" s="46"/>
      <c r="BUI2872" s="46"/>
      <c r="BUJ2872" s="46"/>
      <c r="BUK2872" s="46"/>
      <c r="BUL2872" s="46"/>
      <c r="BUM2872" s="46"/>
      <c r="BUN2872" s="46"/>
      <c r="BUO2872" s="46"/>
      <c r="BUP2872" s="46"/>
      <c r="BUQ2872" s="46"/>
      <c r="BUR2872" s="46"/>
      <c r="BUS2872" s="46"/>
      <c r="BUT2872" s="46"/>
      <c r="BUU2872" s="46"/>
      <c r="BUV2872" s="46"/>
      <c r="BUW2872" s="46"/>
      <c r="BUX2872" s="46"/>
      <c r="BUY2872" s="46"/>
      <c r="BUZ2872" s="46"/>
      <c r="BVA2872" s="46"/>
      <c r="BVB2872" s="46"/>
      <c r="BVC2872" s="46"/>
      <c r="BVD2872" s="46"/>
      <c r="BVE2872" s="46"/>
      <c r="BVF2872" s="46"/>
      <c r="BVG2872" s="46"/>
      <c r="BVH2872" s="46"/>
      <c r="BVI2872" s="46"/>
      <c r="BVJ2872" s="46"/>
      <c r="BVK2872" s="46"/>
      <c r="BVL2872" s="46"/>
      <c r="BVM2872" s="46"/>
      <c r="BVN2872" s="46"/>
      <c r="BVO2872" s="46"/>
      <c r="BVP2872" s="46"/>
      <c r="BVQ2872" s="46"/>
      <c r="BVR2872" s="46"/>
      <c r="BVS2872" s="46"/>
      <c r="BVT2872" s="46"/>
      <c r="BVU2872" s="46"/>
      <c r="BVV2872" s="46"/>
      <c r="BVW2872" s="46"/>
      <c r="BVX2872" s="46"/>
      <c r="BVY2872" s="46"/>
      <c r="BVZ2872" s="46"/>
      <c r="BWA2872" s="46"/>
      <c r="BWB2872" s="46"/>
      <c r="BWC2872" s="46"/>
      <c r="BWD2872" s="46"/>
      <c r="BWE2872" s="46"/>
      <c r="BWF2872" s="46"/>
      <c r="BWG2872" s="46"/>
      <c r="BWH2872" s="46"/>
      <c r="BWI2872" s="46"/>
      <c r="BWJ2872" s="46"/>
      <c r="BWK2872" s="46"/>
      <c r="BWL2872" s="46"/>
      <c r="BWM2872" s="46"/>
      <c r="BWN2872" s="46"/>
      <c r="BWO2872" s="46"/>
      <c r="BWP2872" s="46"/>
      <c r="BWQ2872" s="46"/>
      <c r="BWR2872" s="46"/>
      <c r="BWS2872" s="46"/>
      <c r="BWT2872" s="46"/>
      <c r="BWU2872" s="46"/>
      <c r="BWV2872" s="46"/>
      <c r="BWW2872" s="46"/>
      <c r="BWX2872" s="46"/>
      <c r="BWY2872" s="46"/>
      <c r="BWZ2872" s="46"/>
      <c r="BXA2872" s="46"/>
      <c r="BXB2872" s="46"/>
      <c r="BXC2872" s="46"/>
      <c r="BXD2872" s="46"/>
      <c r="BXE2872" s="46"/>
      <c r="BXF2872" s="46"/>
      <c r="BXG2872" s="46"/>
      <c r="BXH2872" s="46"/>
      <c r="BXI2872" s="46"/>
      <c r="BXJ2872" s="46"/>
      <c r="BXK2872" s="46"/>
      <c r="BXL2872" s="46"/>
      <c r="BXM2872" s="46"/>
      <c r="BXN2872" s="46"/>
      <c r="BXO2872" s="46"/>
      <c r="BXP2872" s="46"/>
      <c r="BXQ2872" s="46"/>
      <c r="BXR2872" s="46"/>
      <c r="BXS2872" s="46"/>
      <c r="BXT2872" s="46"/>
      <c r="BXU2872" s="46"/>
      <c r="BXV2872" s="46"/>
      <c r="BXW2872" s="46"/>
      <c r="BXX2872" s="46"/>
      <c r="BXY2872" s="46"/>
      <c r="BXZ2872" s="46"/>
      <c r="BYA2872" s="46"/>
      <c r="BYB2872" s="46"/>
      <c r="BYC2872" s="46"/>
      <c r="BYD2872" s="46"/>
      <c r="BYE2872" s="46"/>
      <c r="BYF2872" s="46"/>
      <c r="BYG2872" s="46"/>
      <c r="BYH2872" s="46"/>
      <c r="BYI2872" s="46"/>
      <c r="BYJ2872" s="46"/>
      <c r="BYK2872" s="46"/>
      <c r="BYL2872" s="46"/>
      <c r="BYM2872" s="46"/>
      <c r="BYN2872" s="46"/>
      <c r="BYO2872" s="46"/>
      <c r="BYP2872" s="46"/>
      <c r="BYQ2872" s="46"/>
      <c r="BYR2872" s="46"/>
      <c r="BYS2872" s="46"/>
      <c r="BYT2872" s="46"/>
      <c r="BYU2872" s="46"/>
      <c r="BYV2872" s="46"/>
      <c r="BYW2872" s="46"/>
      <c r="BYX2872" s="46"/>
      <c r="BYY2872" s="46"/>
      <c r="BYZ2872" s="46"/>
      <c r="BZA2872" s="46"/>
      <c r="BZB2872" s="46"/>
      <c r="BZC2872" s="46"/>
      <c r="BZD2872" s="46"/>
      <c r="BZE2872" s="46"/>
      <c r="BZF2872" s="46"/>
      <c r="BZG2872" s="46"/>
      <c r="BZH2872" s="46"/>
      <c r="BZI2872" s="46"/>
      <c r="BZJ2872" s="46"/>
      <c r="BZK2872" s="46"/>
      <c r="BZL2872" s="46"/>
      <c r="BZM2872" s="46"/>
      <c r="BZN2872" s="46"/>
      <c r="BZO2872" s="46"/>
      <c r="BZP2872" s="46"/>
      <c r="BZQ2872" s="46"/>
      <c r="BZR2872" s="46"/>
      <c r="BZS2872" s="46"/>
      <c r="BZT2872" s="46"/>
      <c r="BZU2872" s="46"/>
      <c r="BZV2872" s="46"/>
      <c r="BZW2872" s="46"/>
      <c r="BZX2872" s="46"/>
      <c r="BZY2872" s="46"/>
      <c r="BZZ2872" s="46"/>
      <c r="CAA2872" s="46"/>
      <c r="CAB2872" s="46"/>
      <c r="CAC2872" s="46"/>
      <c r="CAD2872" s="46"/>
      <c r="CAE2872" s="46"/>
      <c r="CAF2872" s="46"/>
      <c r="CAG2872" s="46"/>
      <c r="CAH2872" s="46"/>
      <c r="CAI2872" s="46"/>
      <c r="CAJ2872" s="46"/>
      <c r="CAK2872" s="46"/>
      <c r="CAL2872" s="46"/>
      <c r="CAM2872" s="46"/>
      <c r="CAN2872" s="46"/>
      <c r="CAO2872" s="46"/>
      <c r="CAP2872" s="46"/>
      <c r="CAQ2872" s="46"/>
      <c r="CAR2872" s="46"/>
      <c r="CAS2872" s="46"/>
      <c r="CAT2872" s="46"/>
      <c r="CAU2872" s="46"/>
      <c r="CAV2872" s="46"/>
      <c r="CAW2872" s="46"/>
      <c r="CAX2872" s="46"/>
      <c r="CAY2872" s="46"/>
      <c r="CAZ2872" s="46"/>
      <c r="CBA2872" s="46"/>
      <c r="CBB2872" s="46"/>
      <c r="CBC2872" s="46"/>
      <c r="CBD2872" s="46"/>
      <c r="CBE2872" s="46"/>
      <c r="CBF2872" s="46"/>
      <c r="CBG2872" s="46"/>
      <c r="CBH2872" s="46"/>
      <c r="CBI2872" s="46"/>
      <c r="CBJ2872" s="46"/>
      <c r="CBK2872" s="46"/>
      <c r="CBL2872" s="46"/>
      <c r="CBM2872" s="46"/>
      <c r="CBN2872" s="46"/>
      <c r="CBO2872" s="46"/>
      <c r="CBP2872" s="46"/>
      <c r="CBQ2872" s="46"/>
      <c r="CBR2872" s="46"/>
      <c r="CBS2872" s="46"/>
      <c r="CBT2872" s="46"/>
      <c r="CBU2872" s="46"/>
      <c r="CBV2872" s="46"/>
      <c r="CBW2872" s="46"/>
      <c r="CBX2872" s="46"/>
      <c r="CBY2872" s="46"/>
      <c r="CBZ2872" s="46"/>
      <c r="CCA2872" s="46"/>
      <c r="CCB2872" s="46"/>
      <c r="CCC2872" s="46"/>
      <c r="CCD2872" s="46"/>
      <c r="CCE2872" s="46"/>
      <c r="CCF2872" s="46"/>
      <c r="CCG2872" s="46"/>
      <c r="CCH2872" s="46"/>
      <c r="CCI2872" s="46"/>
      <c r="CCJ2872" s="46"/>
      <c r="CCK2872" s="46"/>
      <c r="CCL2872" s="46"/>
      <c r="CCM2872" s="46"/>
      <c r="CCN2872" s="46"/>
      <c r="CCO2872" s="46"/>
      <c r="CCP2872" s="46"/>
      <c r="CCQ2872" s="46"/>
      <c r="CCR2872" s="46"/>
      <c r="CCS2872" s="46"/>
      <c r="CCT2872" s="46"/>
      <c r="CCU2872" s="46"/>
      <c r="CCV2872" s="46"/>
      <c r="CCW2872" s="46"/>
      <c r="CCX2872" s="46"/>
      <c r="CCY2872" s="46"/>
      <c r="CCZ2872" s="46"/>
      <c r="CDA2872" s="46"/>
      <c r="CDB2872" s="46"/>
      <c r="CDC2872" s="46"/>
      <c r="CDD2872" s="46"/>
      <c r="CDE2872" s="46"/>
      <c r="CDF2872" s="46"/>
      <c r="CDG2872" s="46"/>
      <c r="CDH2872" s="46"/>
      <c r="CDI2872" s="46"/>
      <c r="CDJ2872" s="46"/>
      <c r="CDK2872" s="46"/>
      <c r="CDL2872" s="46"/>
      <c r="CDM2872" s="46"/>
      <c r="CDN2872" s="46"/>
      <c r="CDO2872" s="46"/>
      <c r="CDP2872" s="46"/>
      <c r="CDQ2872" s="46"/>
      <c r="CDR2872" s="46"/>
      <c r="CDS2872" s="46"/>
      <c r="CDT2872" s="46"/>
      <c r="CDU2872" s="46"/>
      <c r="CDV2872" s="46"/>
      <c r="CDW2872" s="46"/>
      <c r="CDX2872" s="46"/>
      <c r="CDY2872" s="46"/>
      <c r="CDZ2872" s="46"/>
      <c r="CEA2872" s="46"/>
      <c r="CEB2872" s="46"/>
      <c r="CEC2872" s="46"/>
      <c r="CED2872" s="46"/>
      <c r="CEE2872" s="46"/>
      <c r="CEF2872" s="46"/>
      <c r="CEG2872" s="46"/>
      <c r="CEH2872" s="46"/>
      <c r="CEI2872" s="46"/>
      <c r="CEJ2872" s="46"/>
      <c r="CEK2872" s="46"/>
      <c r="CEL2872" s="46"/>
      <c r="CEM2872" s="46"/>
      <c r="CEN2872" s="46"/>
      <c r="CEO2872" s="46"/>
      <c r="CEP2872" s="46"/>
      <c r="CEQ2872" s="46"/>
      <c r="CER2872" s="46"/>
      <c r="CES2872" s="46"/>
      <c r="CET2872" s="46"/>
      <c r="CEU2872" s="46"/>
      <c r="CEV2872" s="46"/>
      <c r="CEW2872" s="46"/>
      <c r="CEX2872" s="46"/>
      <c r="CEY2872" s="46"/>
      <c r="CEZ2872" s="46"/>
      <c r="CFA2872" s="46"/>
      <c r="CFB2872" s="46"/>
      <c r="CFC2872" s="46"/>
      <c r="CFD2872" s="46"/>
      <c r="CFE2872" s="46"/>
      <c r="CFF2872" s="46"/>
      <c r="CFG2872" s="46"/>
      <c r="CFH2872" s="46"/>
      <c r="CFI2872" s="46"/>
      <c r="CFJ2872" s="46"/>
      <c r="CFK2872" s="46"/>
      <c r="CFL2872" s="46"/>
      <c r="CFM2872" s="46"/>
      <c r="CFN2872" s="46"/>
      <c r="CFO2872" s="46"/>
      <c r="CFP2872" s="46"/>
      <c r="CFQ2872" s="46"/>
      <c r="CFR2872" s="46"/>
      <c r="CFS2872" s="46"/>
      <c r="CFT2872" s="46"/>
      <c r="CFU2872" s="46"/>
      <c r="CFV2872" s="46"/>
      <c r="CFW2872" s="46"/>
      <c r="CFX2872" s="46"/>
      <c r="CFY2872" s="46"/>
      <c r="CFZ2872" s="46"/>
      <c r="CGA2872" s="46"/>
      <c r="CGB2872" s="46"/>
      <c r="CGC2872" s="46"/>
      <c r="CGD2872" s="46"/>
      <c r="CGE2872" s="46"/>
      <c r="CGF2872" s="46"/>
      <c r="CGG2872" s="46"/>
      <c r="CGH2872" s="46"/>
      <c r="CGI2872" s="46"/>
      <c r="CGJ2872" s="46"/>
      <c r="CGK2872" s="46"/>
      <c r="CGL2872" s="46"/>
      <c r="CGM2872" s="46"/>
      <c r="CGN2872" s="46"/>
      <c r="CGO2872" s="46"/>
      <c r="CGP2872" s="46"/>
      <c r="CGQ2872" s="46"/>
      <c r="CGR2872" s="46"/>
      <c r="CGS2872" s="46"/>
      <c r="CGT2872" s="46"/>
      <c r="CGU2872" s="46"/>
      <c r="CGV2872" s="46"/>
      <c r="CGW2872" s="46"/>
      <c r="CGX2872" s="46"/>
      <c r="CGY2872" s="46"/>
      <c r="CGZ2872" s="46"/>
      <c r="CHA2872" s="46"/>
      <c r="CHB2872" s="46"/>
      <c r="CHC2872" s="46"/>
      <c r="CHD2872" s="46"/>
      <c r="CHE2872" s="46"/>
      <c r="CHF2872" s="46"/>
      <c r="CHG2872" s="46"/>
      <c r="CHH2872" s="46"/>
      <c r="CHI2872" s="46"/>
      <c r="CHJ2872" s="46"/>
      <c r="CHK2872" s="46"/>
      <c r="CHL2872" s="46"/>
      <c r="CHM2872" s="46"/>
      <c r="CHN2872" s="46"/>
      <c r="CHO2872" s="46"/>
      <c r="CHP2872" s="46"/>
      <c r="CHQ2872" s="46"/>
      <c r="CHR2872" s="46"/>
      <c r="CHS2872" s="46"/>
      <c r="CHT2872" s="46"/>
      <c r="CHU2872" s="46"/>
      <c r="CHV2872" s="46"/>
      <c r="CHW2872" s="46"/>
      <c r="CHX2872" s="46"/>
      <c r="CHY2872" s="46"/>
      <c r="CHZ2872" s="46"/>
      <c r="CIA2872" s="46"/>
      <c r="CIB2872" s="46"/>
      <c r="CIC2872" s="46"/>
      <c r="CID2872" s="46"/>
      <c r="CIE2872" s="46"/>
      <c r="CIF2872" s="46"/>
      <c r="CIG2872" s="46"/>
      <c r="CIH2872" s="46"/>
      <c r="CII2872" s="46"/>
      <c r="CIJ2872" s="46"/>
      <c r="CIK2872" s="46"/>
      <c r="CIL2872" s="46"/>
      <c r="CIM2872" s="46"/>
      <c r="CIN2872" s="46"/>
      <c r="CIO2872" s="46"/>
      <c r="CIP2872" s="46"/>
      <c r="CIQ2872" s="46"/>
      <c r="CIR2872" s="46"/>
      <c r="CIS2872" s="46"/>
      <c r="CIT2872" s="46"/>
      <c r="CIU2872" s="46"/>
      <c r="CIV2872" s="46"/>
      <c r="CIW2872" s="46"/>
      <c r="CIX2872" s="46"/>
      <c r="CIY2872" s="46"/>
      <c r="CIZ2872" s="46"/>
      <c r="CJA2872" s="46"/>
      <c r="CJB2872" s="46"/>
      <c r="CJC2872" s="46"/>
      <c r="CJD2872" s="46"/>
      <c r="CJE2872" s="46"/>
      <c r="CJF2872" s="46"/>
      <c r="CJG2872" s="46"/>
      <c r="CJH2872" s="46"/>
      <c r="CJI2872" s="46"/>
      <c r="CJJ2872" s="46"/>
      <c r="CJK2872" s="46"/>
      <c r="CJL2872" s="46"/>
      <c r="CJM2872" s="46"/>
      <c r="CJN2872" s="46"/>
      <c r="CJO2872" s="46"/>
      <c r="CJP2872" s="46"/>
      <c r="CJQ2872" s="46"/>
      <c r="CJR2872" s="46"/>
      <c r="CJS2872" s="46"/>
      <c r="CJT2872" s="46"/>
      <c r="CJU2872" s="46"/>
      <c r="CJV2872" s="46"/>
      <c r="CJW2872" s="46"/>
      <c r="CJX2872" s="46"/>
      <c r="CJY2872" s="46"/>
      <c r="CJZ2872" s="46"/>
      <c r="CKA2872" s="46"/>
      <c r="CKB2872" s="46"/>
      <c r="CKC2872" s="46"/>
      <c r="CKD2872" s="46"/>
      <c r="CKE2872" s="46"/>
      <c r="CKF2872" s="46"/>
      <c r="CKG2872" s="46"/>
      <c r="CKH2872" s="46"/>
      <c r="CKI2872" s="46"/>
      <c r="CKJ2872" s="46"/>
      <c r="CKK2872" s="46"/>
      <c r="CKL2872" s="46"/>
      <c r="CKM2872" s="46"/>
      <c r="CKN2872" s="46"/>
      <c r="CKO2872" s="46"/>
      <c r="CKP2872" s="46"/>
      <c r="CKQ2872" s="46"/>
      <c r="CKR2872" s="46"/>
      <c r="CKS2872" s="46"/>
      <c r="CKT2872" s="46"/>
      <c r="CKU2872" s="46"/>
      <c r="CKV2872" s="46"/>
      <c r="CKW2872" s="46"/>
      <c r="CKX2872" s="46"/>
      <c r="CKY2872" s="46"/>
      <c r="CKZ2872" s="46"/>
      <c r="CLA2872" s="46"/>
      <c r="CLB2872" s="46"/>
      <c r="CLC2872" s="46"/>
      <c r="CLD2872" s="46"/>
      <c r="CLE2872" s="46"/>
      <c r="CLF2872" s="46"/>
      <c r="CLG2872" s="46"/>
      <c r="CLH2872" s="46"/>
      <c r="CLI2872" s="46"/>
      <c r="CLJ2872" s="46"/>
      <c r="CLK2872" s="46"/>
      <c r="CLL2872" s="46"/>
      <c r="CLM2872" s="46"/>
      <c r="CLN2872" s="46"/>
      <c r="CLO2872" s="46"/>
      <c r="CLP2872" s="46"/>
      <c r="CLQ2872" s="46"/>
      <c r="CLR2872" s="46"/>
      <c r="CLS2872" s="46"/>
      <c r="CLT2872" s="46"/>
      <c r="CLU2872" s="46"/>
      <c r="CLV2872" s="46"/>
      <c r="CLW2872" s="46"/>
      <c r="CLX2872" s="46"/>
      <c r="CLY2872" s="46"/>
      <c r="CLZ2872" s="46"/>
      <c r="CMA2872" s="46"/>
      <c r="CMB2872" s="46"/>
      <c r="CMC2872" s="46"/>
      <c r="CMD2872" s="46"/>
      <c r="CME2872" s="46"/>
      <c r="CMF2872" s="46"/>
      <c r="CMG2872" s="46"/>
      <c r="CMH2872" s="46"/>
      <c r="CMI2872" s="46"/>
      <c r="CMJ2872" s="46"/>
      <c r="CMK2872" s="46"/>
      <c r="CML2872" s="46"/>
      <c r="CMM2872" s="46"/>
      <c r="CMN2872" s="46"/>
      <c r="CMO2872" s="46"/>
      <c r="CMP2872" s="46"/>
      <c r="CMQ2872" s="46"/>
      <c r="CMR2872" s="46"/>
      <c r="CMS2872" s="46"/>
      <c r="CMT2872" s="46"/>
      <c r="CMU2872" s="46"/>
      <c r="CMV2872" s="46"/>
      <c r="CMW2872" s="46"/>
      <c r="CMX2872" s="46"/>
      <c r="CMY2872" s="46"/>
      <c r="CMZ2872" s="46"/>
      <c r="CNA2872" s="46"/>
      <c r="CNB2872" s="46"/>
      <c r="CNC2872" s="46"/>
      <c r="CND2872" s="46"/>
      <c r="CNE2872" s="46"/>
      <c r="CNF2872" s="46"/>
      <c r="CNG2872" s="46"/>
      <c r="CNH2872" s="46"/>
      <c r="CNI2872" s="46"/>
      <c r="CNJ2872" s="46"/>
      <c r="CNK2872" s="46"/>
      <c r="CNL2872" s="46"/>
      <c r="CNM2872" s="46"/>
      <c r="CNN2872" s="46"/>
      <c r="CNO2872" s="46"/>
      <c r="CNP2872" s="46"/>
      <c r="CNQ2872" s="46"/>
      <c r="CNR2872" s="46"/>
      <c r="CNS2872" s="46"/>
      <c r="CNT2872" s="46"/>
      <c r="CNU2872" s="46"/>
      <c r="CNV2872" s="46"/>
      <c r="CNW2872" s="46"/>
      <c r="CNX2872" s="46"/>
      <c r="CNY2872" s="46"/>
      <c r="CNZ2872" s="46"/>
      <c r="COA2872" s="46"/>
      <c r="COB2872" s="46"/>
      <c r="COC2872" s="46"/>
      <c r="COD2872" s="46"/>
      <c r="COE2872" s="46"/>
      <c r="COF2872" s="46"/>
      <c r="COG2872" s="46"/>
      <c r="COH2872" s="46"/>
      <c r="COI2872" s="46"/>
      <c r="COJ2872" s="46"/>
      <c r="COK2872" s="46"/>
      <c r="COL2872" s="46"/>
      <c r="COM2872" s="46"/>
      <c r="CON2872" s="46"/>
      <c r="COO2872" s="46"/>
      <c r="COP2872" s="46"/>
      <c r="COQ2872" s="46"/>
      <c r="COR2872" s="46"/>
      <c r="COS2872" s="46"/>
      <c r="COT2872" s="46"/>
      <c r="COU2872" s="46"/>
      <c r="COV2872" s="46"/>
      <c r="COW2872" s="46"/>
      <c r="COX2872" s="46"/>
      <c r="COY2872" s="46"/>
      <c r="COZ2872" s="46"/>
      <c r="CPA2872" s="46"/>
      <c r="CPB2872" s="46"/>
      <c r="CPC2872" s="46"/>
      <c r="CPD2872" s="46"/>
      <c r="CPE2872" s="46"/>
      <c r="CPF2872" s="46"/>
      <c r="CPG2872" s="46"/>
      <c r="CPH2872" s="46"/>
      <c r="CPI2872" s="46"/>
      <c r="CPJ2872" s="46"/>
      <c r="CPK2872" s="46"/>
      <c r="CPL2872" s="46"/>
      <c r="CPM2872" s="46"/>
      <c r="CPN2872" s="46"/>
      <c r="CPO2872" s="46"/>
      <c r="CPP2872" s="46"/>
      <c r="CPQ2872" s="46"/>
      <c r="CPR2872" s="46"/>
      <c r="CPS2872" s="46"/>
      <c r="CPT2872" s="46"/>
      <c r="CPU2872" s="46"/>
      <c r="CPV2872" s="46"/>
      <c r="CPW2872" s="46"/>
      <c r="CPX2872" s="46"/>
      <c r="CPY2872" s="46"/>
      <c r="CPZ2872" s="46"/>
      <c r="CQA2872" s="46"/>
      <c r="CQB2872" s="46"/>
      <c r="CQC2872" s="46"/>
      <c r="CQD2872" s="46"/>
      <c r="CQE2872" s="46"/>
      <c r="CQF2872" s="46"/>
      <c r="CQG2872" s="46"/>
      <c r="CQH2872" s="46"/>
      <c r="CQI2872" s="46"/>
      <c r="CQJ2872" s="46"/>
      <c r="CQK2872" s="46"/>
      <c r="CQL2872" s="46"/>
      <c r="CQM2872" s="46"/>
      <c r="CQN2872" s="46"/>
      <c r="CQO2872" s="46"/>
      <c r="CQP2872" s="46"/>
      <c r="CQQ2872" s="46"/>
      <c r="CQR2872" s="46"/>
      <c r="CQS2872" s="46"/>
      <c r="CQT2872" s="46"/>
      <c r="CQU2872" s="46"/>
      <c r="CQV2872" s="46"/>
      <c r="CQW2872" s="46"/>
      <c r="CQX2872" s="46"/>
      <c r="CQY2872" s="46"/>
      <c r="CQZ2872" s="46"/>
      <c r="CRA2872" s="46"/>
      <c r="CRB2872" s="46"/>
      <c r="CRC2872" s="46"/>
      <c r="CRD2872" s="46"/>
      <c r="CRE2872" s="46"/>
      <c r="CRF2872" s="46"/>
      <c r="CRG2872" s="46"/>
      <c r="CRH2872" s="46"/>
      <c r="CRI2872" s="46"/>
      <c r="CRJ2872" s="46"/>
      <c r="CRK2872" s="46"/>
      <c r="CRL2872" s="46"/>
      <c r="CRM2872" s="46"/>
      <c r="CRN2872" s="46"/>
      <c r="CRO2872" s="46"/>
      <c r="CRP2872" s="46"/>
      <c r="CRQ2872" s="46"/>
      <c r="CRR2872" s="46"/>
      <c r="CRS2872" s="46"/>
      <c r="CRT2872" s="46"/>
      <c r="CRU2872" s="46"/>
      <c r="CRV2872" s="46"/>
      <c r="CRW2872" s="46"/>
      <c r="CRX2872" s="46"/>
      <c r="CRY2872" s="46"/>
      <c r="CRZ2872" s="46"/>
      <c r="CSA2872" s="46"/>
      <c r="CSB2872" s="46"/>
      <c r="CSC2872" s="46"/>
      <c r="CSD2872" s="46"/>
      <c r="CSE2872" s="46"/>
      <c r="CSF2872" s="46"/>
      <c r="CSG2872" s="46"/>
      <c r="CSH2872" s="46"/>
      <c r="CSI2872" s="46"/>
      <c r="CSJ2872" s="46"/>
      <c r="CSK2872" s="46"/>
      <c r="CSL2872" s="46"/>
      <c r="CSM2872" s="46"/>
      <c r="CSN2872" s="46"/>
      <c r="CSO2872" s="46"/>
      <c r="CSP2872" s="46"/>
      <c r="CSQ2872" s="46"/>
      <c r="CSR2872" s="46"/>
      <c r="CSS2872" s="46"/>
      <c r="CST2872" s="46"/>
      <c r="CSU2872" s="46"/>
      <c r="CSV2872" s="46"/>
      <c r="CSW2872" s="46"/>
      <c r="CSX2872" s="46"/>
      <c r="CSY2872" s="46"/>
      <c r="CSZ2872" s="46"/>
      <c r="CTA2872" s="46"/>
      <c r="CTB2872" s="46"/>
      <c r="CTC2872" s="46"/>
      <c r="CTD2872" s="46"/>
      <c r="CTE2872" s="46"/>
      <c r="CTF2872" s="46"/>
      <c r="CTG2872" s="46"/>
      <c r="CTH2872" s="46"/>
      <c r="CTI2872" s="46"/>
      <c r="CTJ2872" s="46"/>
      <c r="CTK2872" s="46"/>
      <c r="CTL2872" s="46"/>
      <c r="CTM2872" s="46"/>
      <c r="CTN2872" s="46"/>
      <c r="CTO2872" s="46"/>
      <c r="CTP2872" s="46"/>
      <c r="CTQ2872" s="46"/>
      <c r="CTR2872" s="46"/>
      <c r="CTS2872" s="46"/>
      <c r="CTT2872" s="46"/>
      <c r="CTU2872" s="46"/>
      <c r="CTV2872" s="46"/>
      <c r="CTW2872" s="46"/>
      <c r="CTX2872" s="46"/>
      <c r="CTY2872" s="46"/>
      <c r="CTZ2872" s="46"/>
      <c r="CUA2872" s="46"/>
      <c r="CUB2872" s="46"/>
      <c r="CUC2872" s="46"/>
      <c r="CUD2872" s="46"/>
      <c r="CUE2872" s="46"/>
      <c r="CUF2872" s="46"/>
      <c r="CUG2872" s="46"/>
      <c r="CUH2872" s="46"/>
      <c r="CUI2872" s="46"/>
      <c r="CUJ2872" s="46"/>
      <c r="CUK2872" s="46"/>
      <c r="CUL2872" s="46"/>
      <c r="CUM2872" s="46"/>
      <c r="CUN2872" s="46"/>
      <c r="CUO2872" s="46"/>
      <c r="CUP2872" s="46"/>
      <c r="CUQ2872" s="46"/>
      <c r="CUR2872" s="46"/>
      <c r="CUS2872" s="46"/>
      <c r="CUT2872" s="46"/>
      <c r="CUU2872" s="46"/>
      <c r="CUV2872" s="46"/>
      <c r="CUW2872" s="46"/>
      <c r="CUX2872" s="46"/>
      <c r="CUY2872" s="46"/>
      <c r="CUZ2872" s="46"/>
      <c r="CVA2872" s="46"/>
      <c r="CVB2872" s="46"/>
      <c r="CVC2872" s="46"/>
      <c r="CVD2872" s="46"/>
      <c r="CVE2872" s="46"/>
      <c r="CVF2872" s="46"/>
      <c r="CVG2872" s="46"/>
      <c r="CVH2872" s="46"/>
      <c r="CVI2872" s="46"/>
      <c r="CVJ2872" s="46"/>
      <c r="CVK2872" s="46"/>
      <c r="CVL2872" s="46"/>
      <c r="CVM2872" s="46"/>
      <c r="CVN2872" s="46"/>
      <c r="CVO2872" s="46"/>
      <c r="CVP2872" s="46"/>
      <c r="CVQ2872" s="46"/>
      <c r="CVR2872" s="46"/>
      <c r="CVS2872" s="46"/>
      <c r="CVT2872" s="46"/>
      <c r="CVU2872" s="46"/>
      <c r="CVV2872" s="46"/>
      <c r="CVW2872" s="46"/>
      <c r="CVX2872" s="46"/>
      <c r="CVY2872" s="46"/>
      <c r="CVZ2872" s="46"/>
      <c r="CWA2872" s="46"/>
      <c r="CWB2872" s="46"/>
      <c r="CWC2872" s="46"/>
      <c r="CWD2872" s="46"/>
      <c r="CWE2872" s="46"/>
      <c r="CWF2872" s="46"/>
      <c r="CWG2872" s="46"/>
      <c r="CWH2872" s="46"/>
      <c r="CWI2872" s="46"/>
      <c r="CWJ2872" s="46"/>
      <c r="CWK2872" s="46"/>
      <c r="CWL2872" s="46"/>
      <c r="CWM2872" s="46"/>
      <c r="CWN2872" s="46"/>
      <c r="CWO2872" s="46"/>
      <c r="CWP2872" s="46"/>
      <c r="CWQ2872" s="46"/>
      <c r="CWR2872" s="46"/>
      <c r="CWS2872" s="46"/>
      <c r="CWT2872" s="46"/>
      <c r="CWU2872" s="46"/>
      <c r="CWV2872" s="46"/>
      <c r="CWW2872" s="46"/>
      <c r="CWX2872" s="46"/>
      <c r="CWY2872" s="46"/>
      <c r="CWZ2872" s="46"/>
      <c r="CXA2872" s="46"/>
      <c r="CXB2872" s="46"/>
      <c r="CXC2872" s="46"/>
      <c r="CXD2872" s="46"/>
      <c r="CXE2872" s="46"/>
      <c r="CXF2872" s="46"/>
      <c r="CXG2872" s="46"/>
      <c r="CXH2872" s="46"/>
      <c r="CXI2872" s="46"/>
      <c r="CXJ2872" s="46"/>
      <c r="CXK2872" s="46"/>
      <c r="CXL2872" s="46"/>
      <c r="CXM2872" s="46"/>
      <c r="CXN2872" s="46"/>
      <c r="CXO2872" s="46"/>
      <c r="CXP2872" s="46"/>
      <c r="CXQ2872" s="46"/>
      <c r="CXR2872" s="46"/>
      <c r="CXS2872" s="46"/>
      <c r="CXT2872" s="46"/>
      <c r="CXU2872" s="46"/>
      <c r="CXV2872" s="46"/>
      <c r="CXW2872" s="46"/>
      <c r="CXX2872" s="46"/>
      <c r="CXY2872" s="46"/>
      <c r="CXZ2872" s="46"/>
      <c r="CYA2872" s="46"/>
      <c r="CYB2872" s="46"/>
      <c r="CYC2872" s="46"/>
      <c r="CYD2872" s="46"/>
      <c r="CYE2872" s="46"/>
      <c r="CYF2872" s="46"/>
      <c r="CYG2872" s="46"/>
      <c r="CYH2872" s="46"/>
      <c r="CYI2872" s="46"/>
      <c r="CYJ2872" s="46"/>
      <c r="CYK2872" s="46"/>
      <c r="CYL2872" s="46"/>
      <c r="CYM2872" s="46"/>
      <c r="CYN2872" s="46"/>
      <c r="CYO2872" s="46"/>
      <c r="CYP2872" s="46"/>
      <c r="CYQ2872" s="46"/>
      <c r="CYR2872" s="46"/>
      <c r="CYS2872" s="46"/>
      <c r="CYT2872" s="46"/>
      <c r="CYU2872" s="46"/>
      <c r="CYV2872" s="46"/>
      <c r="CYW2872" s="46"/>
      <c r="CYX2872" s="46"/>
      <c r="CYY2872" s="46"/>
      <c r="CYZ2872" s="46"/>
      <c r="CZA2872" s="46"/>
      <c r="CZB2872" s="46"/>
      <c r="CZC2872" s="46"/>
      <c r="CZD2872" s="46"/>
      <c r="CZE2872" s="46"/>
      <c r="CZF2872" s="46"/>
      <c r="CZG2872" s="46"/>
      <c r="CZH2872" s="46"/>
      <c r="CZI2872" s="46"/>
      <c r="CZJ2872" s="46"/>
      <c r="CZK2872" s="46"/>
      <c r="CZL2872" s="46"/>
      <c r="CZM2872" s="46"/>
      <c r="CZN2872" s="46"/>
      <c r="CZO2872" s="46"/>
      <c r="CZP2872" s="46"/>
      <c r="CZQ2872" s="46"/>
      <c r="CZR2872" s="46"/>
      <c r="CZS2872" s="46"/>
      <c r="CZT2872" s="46"/>
      <c r="CZU2872" s="46"/>
      <c r="CZV2872" s="46"/>
      <c r="CZW2872" s="46"/>
      <c r="CZX2872" s="46"/>
      <c r="CZY2872" s="46"/>
      <c r="CZZ2872" s="46"/>
      <c r="DAA2872" s="46"/>
      <c r="DAB2872" s="46"/>
      <c r="DAC2872" s="46"/>
      <c r="DAD2872" s="46"/>
      <c r="DAE2872" s="46"/>
      <c r="DAF2872" s="46"/>
      <c r="DAG2872" s="46"/>
      <c r="DAH2872" s="46"/>
      <c r="DAI2872" s="46"/>
      <c r="DAJ2872" s="46"/>
      <c r="DAK2872" s="46"/>
      <c r="DAL2872" s="46"/>
      <c r="DAM2872" s="46"/>
      <c r="DAN2872" s="46"/>
      <c r="DAO2872" s="46"/>
      <c r="DAP2872" s="46"/>
      <c r="DAQ2872" s="46"/>
      <c r="DAR2872" s="46"/>
      <c r="DAS2872" s="46"/>
      <c r="DAT2872" s="46"/>
      <c r="DAU2872" s="46"/>
      <c r="DAV2872" s="46"/>
      <c r="DAW2872" s="46"/>
      <c r="DAX2872" s="46"/>
      <c r="DAY2872" s="46"/>
      <c r="DAZ2872" s="46"/>
      <c r="DBA2872" s="46"/>
      <c r="DBB2872" s="46"/>
      <c r="DBC2872" s="46"/>
      <c r="DBD2872" s="46"/>
      <c r="DBE2872" s="46"/>
      <c r="DBF2872" s="46"/>
      <c r="DBG2872" s="46"/>
      <c r="DBH2872" s="46"/>
      <c r="DBI2872" s="46"/>
      <c r="DBJ2872" s="46"/>
      <c r="DBK2872" s="46"/>
      <c r="DBL2872" s="46"/>
      <c r="DBM2872" s="46"/>
      <c r="DBN2872" s="46"/>
      <c r="DBO2872" s="46"/>
      <c r="DBP2872" s="46"/>
      <c r="DBQ2872" s="46"/>
      <c r="DBR2872" s="46"/>
      <c r="DBS2872" s="46"/>
      <c r="DBT2872" s="46"/>
      <c r="DBU2872" s="46"/>
      <c r="DBV2872" s="46"/>
      <c r="DBW2872" s="46"/>
      <c r="DBX2872" s="46"/>
      <c r="DBY2872" s="46"/>
      <c r="DBZ2872" s="46"/>
      <c r="DCA2872" s="46"/>
      <c r="DCB2872" s="46"/>
      <c r="DCC2872" s="46"/>
      <c r="DCD2872" s="46"/>
      <c r="DCE2872" s="46"/>
      <c r="DCF2872" s="46"/>
      <c r="DCG2872" s="46"/>
      <c r="DCH2872" s="46"/>
      <c r="DCI2872" s="46"/>
      <c r="DCJ2872" s="46"/>
      <c r="DCK2872" s="46"/>
      <c r="DCL2872" s="46"/>
      <c r="DCM2872" s="46"/>
      <c r="DCN2872" s="46"/>
      <c r="DCO2872" s="46"/>
      <c r="DCP2872" s="46"/>
      <c r="DCQ2872" s="46"/>
      <c r="DCR2872" s="46"/>
      <c r="DCS2872" s="46"/>
      <c r="DCT2872" s="46"/>
      <c r="DCU2872" s="46"/>
      <c r="DCV2872" s="46"/>
      <c r="DCW2872" s="46"/>
      <c r="DCX2872" s="46"/>
      <c r="DCY2872" s="46"/>
      <c r="DCZ2872" s="46"/>
      <c r="DDA2872" s="46"/>
      <c r="DDB2872" s="46"/>
      <c r="DDC2872" s="46"/>
      <c r="DDD2872" s="46"/>
      <c r="DDE2872" s="46"/>
      <c r="DDF2872" s="46"/>
      <c r="DDG2872" s="46"/>
      <c r="DDH2872" s="46"/>
      <c r="DDI2872" s="46"/>
      <c r="DDJ2872" s="46"/>
      <c r="DDK2872" s="46"/>
      <c r="DDL2872" s="46"/>
      <c r="DDM2872" s="46"/>
      <c r="DDN2872" s="46"/>
      <c r="DDO2872" s="46"/>
      <c r="DDP2872" s="46"/>
      <c r="DDQ2872" s="46"/>
      <c r="DDR2872" s="46"/>
      <c r="DDS2872" s="46"/>
      <c r="DDT2872" s="46"/>
      <c r="DDU2872" s="46"/>
      <c r="DDV2872" s="46"/>
      <c r="DDW2872" s="46"/>
      <c r="DDX2872" s="46"/>
      <c r="DDY2872" s="46"/>
      <c r="DDZ2872" s="46"/>
      <c r="DEA2872" s="46"/>
      <c r="DEB2872" s="46"/>
      <c r="DEC2872" s="46"/>
      <c r="DED2872" s="46"/>
      <c r="DEE2872" s="46"/>
      <c r="DEF2872" s="46"/>
      <c r="DEG2872" s="46"/>
      <c r="DEH2872" s="46"/>
      <c r="DEI2872" s="46"/>
      <c r="DEJ2872" s="46"/>
      <c r="DEK2872" s="46"/>
      <c r="DEL2872" s="46"/>
      <c r="DEM2872" s="46"/>
      <c r="DEN2872" s="46"/>
      <c r="DEO2872" s="46"/>
      <c r="DEP2872" s="46"/>
      <c r="DEQ2872" s="46"/>
      <c r="DER2872" s="46"/>
      <c r="DES2872" s="46"/>
      <c r="DET2872" s="46"/>
      <c r="DEU2872" s="46"/>
      <c r="DEV2872" s="46"/>
      <c r="DEW2872" s="46"/>
      <c r="DEX2872" s="46"/>
      <c r="DEY2872" s="46"/>
      <c r="DEZ2872" s="46"/>
      <c r="DFA2872" s="46"/>
      <c r="DFB2872" s="46"/>
      <c r="DFC2872" s="46"/>
      <c r="DFD2872" s="46"/>
      <c r="DFE2872" s="46"/>
      <c r="DFF2872" s="46"/>
      <c r="DFG2872" s="46"/>
      <c r="DFH2872" s="46"/>
      <c r="DFI2872" s="46"/>
      <c r="DFJ2872" s="46"/>
      <c r="DFK2872" s="46"/>
      <c r="DFL2872" s="46"/>
      <c r="DFM2872" s="46"/>
      <c r="DFN2872" s="46"/>
      <c r="DFO2872" s="46"/>
      <c r="DFP2872" s="46"/>
      <c r="DFQ2872" s="46"/>
      <c r="DFR2872" s="46"/>
      <c r="DFS2872" s="46"/>
      <c r="DFT2872" s="46"/>
      <c r="DFU2872" s="46"/>
      <c r="DFV2872" s="46"/>
      <c r="DFW2872" s="46"/>
      <c r="DFX2872" s="46"/>
      <c r="DFY2872" s="46"/>
      <c r="DFZ2872" s="46"/>
      <c r="DGA2872" s="46"/>
      <c r="DGB2872" s="46"/>
      <c r="DGC2872" s="46"/>
      <c r="DGD2872" s="46"/>
      <c r="DGE2872" s="46"/>
      <c r="DGF2872" s="46"/>
      <c r="DGG2872" s="46"/>
      <c r="DGH2872" s="46"/>
      <c r="DGI2872" s="46"/>
      <c r="DGJ2872" s="46"/>
      <c r="DGK2872" s="46"/>
      <c r="DGL2872" s="46"/>
      <c r="DGM2872" s="46"/>
      <c r="DGN2872" s="46"/>
      <c r="DGO2872" s="46"/>
      <c r="DGP2872" s="46"/>
      <c r="DGQ2872" s="46"/>
      <c r="DGR2872" s="46"/>
      <c r="DGS2872" s="46"/>
      <c r="DGT2872" s="46"/>
      <c r="DGU2872" s="46"/>
      <c r="DGV2872" s="46"/>
      <c r="DGW2872" s="46"/>
      <c r="DGX2872" s="46"/>
      <c r="DGY2872" s="46"/>
      <c r="DGZ2872" s="46"/>
      <c r="DHA2872" s="46"/>
      <c r="DHB2872" s="46"/>
      <c r="DHC2872" s="46"/>
      <c r="DHD2872" s="46"/>
      <c r="DHE2872" s="46"/>
      <c r="DHF2872" s="46"/>
      <c r="DHG2872" s="46"/>
      <c r="DHH2872" s="46"/>
      <c r="DHI2872" s="46"/>
      <c r="DHJ2872" s="46"/>
      <c r="DHK2872" s="46"/>
      <c r="DHL2872" s="46"/>
      <c r="DHM2872" s="46"/>
      <c r="DHN2872" s="46"/>
      <c r="DHO2872" s="46"/>
      <c r="DHP2872" s="46"/>
      <c r="DHQ2872" s="46"/>
      <c r="DHR2872" s="46"/>
      <c r="DHS2872" s="46"/>
      <c r="DHT2872" s="46"/>
      <c r="DHU2872" s="46"/>
      <c r="DHV2872" s="46"/>
      <c r="DHW2872" s="46"/>
      <c r="DHX2872" s="46"/>
      <c r="DHY2872" s="46"/>
      <c r="DHZ2872" s="46"/>
      <c r="DIA2872" s="46"/>
      <c r="DIB2872" s="46"/>
      <c r="DIC2872" s="46"/>
      <c r="DID2872" s="46"/>
      <c r="DIE2872" s="46"/>
      <c r="DIF2872" s="46"/>
      <c r="DIG2872" s="46"/>
      <c r="DIH2872" s="46"/>
      <c r="DII2872" s="46"/>
      <c r="DIJ2872" s="46"/>
      <c r="DIK2872" s="46"/>
      <c r="DIL2872" s="46"/>
      <c r="DIM2872" s="46"/>
      <c r="DIN2872" s="46"/>
      <c r="DIO2872" s="46"/>
      <c r="DIP2872" s="46"/>
      <c r="DIQ2872" s="46"/>
      <c r="DIR2872" s="46"/>
      <c r="DIS2872" s="46"/>
      <c r="DIT2872" s="46"/>
      <c r="DIU2872" s="46"/>
      <c r="DIV2872" s="46"/>
      <c r="DIW2872" s="46"/>
      <c r="DIX2872" s="46"/>
      <c r="DIY2872" s="46"/>
      <c r="DIZ2872" s="46"/>
      <c r="DJA2872" s="46"/>
      <c r="DJB2872" s="46"/>
      <c r="DJC2872" s="46"/>
      <c r="DJD2872" s="46"/>
      <c r="DJE2872" s="46"/>
      <c r="DJF2872" s="46"/>
      <c r="DJG2872" s="46"/>
      <c r="DJH2872" s="46"/>
      <c r="DJI2872" s="46"/>
      <c r="DJJ2872" s="46"/>
      <c r="DJK2872" s="46"/>
      <c r="DJL2872" s="46"/>
      <c r="DJM2872" s="46"/>
      <c r="DJN2872" s="46"/>
      <c r="DJO2872" s="46"/>
      <c r="DJP2872" s="46"/>
      <c r="DJQ2872" s="46"/>
      <c r="DJR2872" s="46"/>
      <c r="DJS2872" s="46"/>
      <c r="DJT2872" s="46"/>
      <c r="DJU2872" s="46"/>
      <c r="DJV2872" s="46"/>
      <c r="DJW2872" s="46"/>
      <c r="DJX2872" s="46"/>
      <c r="DJY2872" s="46"/>
      <c r="DJZ2872" s="46"/>
      <c r="DKA2872" s="46"/>
      <c r="DKB2872" s="46"/>
      <c r="DKC2872" s="46"/>
      <c r="DKD2872" s="46"/>
      <c r="DKE2872" s="46"/>
      <c r="DKF2872" s="46"/>
      <c r="DKG2872" s="46"/>
      <c r="DKH2872" s="46"/>
      <c r="DKI2872" s="46"/>
      <c r="DKJ2872" s="46"/>
      <c r="DKK2872" s="46"/>
      <c r="DKL2872" s="46"/>
      <c r="DKM2872" s="46"/>
      <c r="DKN2872" s="46"/>
      <c r="DKO2872" s="46"/>
      <c r="DKP2872" s="46"/>
      <c r="DKQ2872" s="46"/>
      <c r="DKR2872" s="46"/>
      <c r="DKS2872" s="46"/>
      <c r="DKT2872" s="46"/>
      <c r="DKU2872" s="46"/>
      <c r="DKV2872" s="46"/>
      <c r="DKW2872" s="46"/>
      <c r="DKX2872" s="46"/>
      <c r="DKY2872" s="46"/>
      <c r="DKZ2872" s="46"/>
      <c r="DLA2872" s="46"/>
      <c r="DLB2872" s="46"/>
      <c r="DLC2872" s="46"/>
      <c r="DLD2872" s="46"/>
      <c r="DLE2872" s="46"/>
      <c r="DLF2872" s="46"/>
      <c r="DLG2872" s="46"/>
      <c r="DLH2872" s="46"/>
      <c r="DLI2872" s="46"/>
      <c r="DLJ2872" s="46"/>
      <c r="DLK2872" s="46"/>
      <c r="DLL2872" s="46"/>
      <c r="DLM2872" s="46"/>
      <c r="DLN2872" s="46"/>
      <c r="DLO2872" s="46"/>
      <c r="DLP2872" s="46"/>
      <c r="DLQ2872" s="46"/>
      <c r="DLR2872" s="46"/>
      <c r="DLS2872" s="46"/>
      <c r="DLT2872" s="46"/>
      <c r="DLU2872" s="46"/>
      <c r="DLV2872" s="46"/>
      <c r="DLW2872" s="46"/>
      <c r="DLX2872" s="46"/>
      <c r="DLY2872" s="46"/>
      <c r="DLZ2872" s="46"/>
      <c r="DMA2872" s="46"/>
      <c r="DMB2872" s="46"/>
      <c r="DMC2872" s="46"/>
      <c r="DMD2872" s="46"/>
      <c r="DME2872" s="46"/>
      <c r="DMF2872" s="46"/>
      <c r="DMG2872" s="46"/>
      <c r="DMH2872" s="46"/>
      <c r="DMI2872" s="46"/>
      <c r="DMJ2872" s="46"/>
      <c r="DMK2872" s="46"/>
      <c r="DML2872" s="46"/>
      <c r="DMM2872" s="46"/>
      <c r="DMN2872" s="46"/>
      <c r="DMO2872" s="46"/>
      <c r="DMP2872" s="46"/>
      <c r="DMQ2872" s="46"/>
      <c r="DMR2872" s="46"/>
      <c r="DMS2872" s="46"/>
      <c r="DMT2872" s="46"/>
      <c r="DMU2872" s="46"/>
      <c r="DMV2872" s="46"/>
      <c r="DMW2872" s="46"/>
      <c r="DMX2872" s="46"/>
      <c r="DMY2872" s="46"/>
      <c r="DMZ2872" s="46"/>
      <c r="DNA2872" s="46"/>
      <c r="DNB2872" s="46"/>
      <c r="DNC2872" s="46"/>
      <c r="DND2872" s="46"/>
      <c r="DNE2872" s="46"/>
      <c r="DNF2872" s="46"/>
      <c r="DNG2872" s="46"/>
      <c r="DNH2872" s="46"/>
      <c r="DNI2872" s="46"/>
      <c r="DNJ2872" s="46"/>
      <c r="DNK2872" s="46"/>
      <c r="DNL2872" s="46"/>
      <c r="DNM2872" s="46"/>
      <c r="DNN2872" s="46"/>
      <c r="DNO2872" s="46"/>
      <c r="DNP2872" s="46"/>
      <c r="DNQ2872" s="46"/>
      <c r="DNR2872" s="46"/>
      <c r="DNS2872" s="46"/>
      <c r="DNT2872" s="46"/>
      <c r="DNU2872" s="46"/>
      <c r="DNV2872" s="46"/>
      <c r="DNW2872" s="46"/>
      <c r="DNX2872" s="46"/>
      <c r="DNY2872" s="46"/>
      <c r="DNZ2872" s="46"/>
      <c r="DOA2872" s="46"/>
      <c r="DOB2872" s="46"/>
      <c r="DOC2872" s="46"/>
      <c r="DOD2872" s="46"/>
      <c r="DOE2872" s="46"/>
      <c r="DOF2872" s="46"/>
      <c r="DOG2872" s="46"/>
      <c r="DOH2872" s="46"/>
      <c r="DOI2872" s="46"/>
      <c r="DOJ2872" s="46"/>
      <c r="DOK2872" s="46"/>
      <c r="DOL2872" s="46"/>
      <c r="DOM2872" s="46"/>
      <c r="DON2872" s="46"/>
      <c r="DOO2872" s="46"/>
      <c r="DOP2872" s="46"/>
      <c r="DOQ2872" s="46"/>
      <c r="DOR2872" s="46"/>
      <c r="DOS2872" s="46"/>
      <c r="DOT2872" s="46"/>
      <c r="DOU2872" s="46"/>
      <c r="DOV2872" s="46"/>
      <c r="DOW2872" s="46"/>
      <c r="DOX2872" s="46"/>
      <c r="DOY2872" s="46"/>
      <c r="DOZ2872" s="46"/>
      <c r="DPA2872" s="46"/>
      <c r="DPB2872" s="46"/>
      <c r="DPC2872" s="46"/>
      <c r="DPD2872" s="46"/>
      <c r="DPE2872" s="46"/>
      <c r="DPF2872" s="46"/>
      <c r="DPG2872" s="46"/>
      <c r="DPH2872" s="46"/>
      <c r="DPI2872" s="46"/>
      <c r="DPJ2872" s="46"/>
      <c r="DPK2872" s="46"/>
      <c r="DPL2872" s="46"/>
      <c r="DPM2872" s="46"/>
      <c r="DPN2872" s="46"/>
      <c r="DPO2872" s="46"/>
      <c r="DPP2872" s="46"/>
      <c r="DPQ2872" s="46"/>
      <c r="DPR2872" s="46"/>
      <c r="DPS2872" s="46"/>
      <c r="DPT2872" s="46"/>
      <c r="DPU2872" s="46"/>
      <c r="DPV2872" s="46"/>
      <c r="DPW2872" s="46"/>
      <c r="DPX2872" s="46"/>
      <c r="DPY2872" s="46"/>
      <c r="DPZ2872" s="46"/>
      <c r="DQA2872" s="46"/>
      <c r="DQB2872" s="46"/>
      <c r="DQC2872" s="46"/>
      <c r="DQD2872" s="46"/>
      <c r="DQE2872" s="46"/>
      <c r="DQF2872" s="46"/>
      <c r="DQG2872" s="46"/>
      <c r="DQH2872" s="46"/>
      <c r="DQI2872" s="46"/>
      <c r="DQJ2872" s="46"/>
      <c r="DQK2872" s="46"/>
      <c r="DQL2872" s="46"/>
      <c r="DQM2872" s="46"/>
      <c r="DQN2872" s="46"/>
      <c r="DQO2872" s="46"/>
      <c r="DQP2872" s="46"/>
      <c r="DQQ2872" s="46"/>
      <c r="DQR2872" s="46"/>
      <c r="DQS2872" s="46"/>
      <c r="DQT2872" s="46"/>
      <c r="DQU2872" s="46"/>
      <c r="DQV2872" s="46"/>
      <c r="DQW2872" s="46"/>
      <c r="DQX2872" s="46"/>
      <c r="DQY2872" s="46"/>
      <c r="DQZ2872" s="46"/>
      <c r="DRA2872" s="46"/>
      <c r="DRB2872" s="46"/>
      <c r="DRC2872" s="46"/>
      <c r="DRD2872" s="46"/>
      <c r="DRE2872" s="46"/>
      <c r="DRF2872" s="46"/>
      <c r="DRG2872" s="46"/>
      <c r="DRH2872" s="46"/>
      <c r="DRI2872" s="46"/>
      <c r="DRJ2872" s="46"/>
      <c r="DRK2872" s="46"/>
      <c r="DRL2872" s="46"/>
      <c r="DRM2872" s="46"/>
      <c r="DRN2872" s="46"/>
      <c r="DRO2872" s="46"/>
      <c r="DRP2872" s="46"/>
      <c r="DRQ2872" s="46"/>
      <c r="DRR2872" s="46"/>
      <c r="DRS2872" s="46"/>
      <c r="DRT2872" s="46"/>
      <c r="DRU2872" s="46"/>
      <c r="DRV2872" s="46"/>
      <c r="DRW2872" s="46"/>
      <c r="DRX2872" s="46"/>
      <c r="DRY2872" s="46"/>
      <c r="DRZ2872" s="46"/>
      <c r="DSA2872" s="46"/>
      <c r="DSB2872" s="46"/>
      <c r="DSC2872" s="46"/>
      <c r="DSD2872" s="46"/>
      <c r="DSE2872" s="46"/>
      <c r="DSF2872" s="46"/>
      <c r="DSG2872" s="46"/>
      <c r="DSH2872" s="46"/>
      <c r="DSI2872" s="46"/>
      <c r="DSJ2872" s="46"/>
      <c r="DSK2872" s="46"/>
      <c r="DSL2872" s="46"/>
      <c r="DSM2872" s="46"/>
      <c r="DSN2872" s="46"/>
      <c r="DSO2872" s="46"/>
      <c r="DSP2872" s="46"/>
      <c r="DSQ2872" s="46"/>
      <c r="DSR2872" s="46"/>
      <c r="DSS2872" s="46"/>
      <c r="DST2872" s="46"/>
      <c r="DSU2872" s="46"/>
      <c r="DSV2872" s="46"/>
      <c r="DSW2872" s="46"/>
      <c r="DSX2872" s="46"/>
      <c r="DSY2872" s="46"/>
      <c r="DSZ2872" s="46"/>
      <c r="DTA2872" s="46"/>
      <c r="DTB2872" s="46"/>
      <c r="DTC2872" s="46"/>
      <c r="DTD2872" s="46"/>
      <c r="DTE2872" s="46"/>
      <c r="DTF2872" s="46"/>
      <c r="DTG2872" s="46"/>
      <c r="DTH2872" s="46"/>
      <c r="DTI2872" s="46"/>
      <c r="DTJ2872" s="46"/>
      <c r="DTK2872" s="46"/>
      <c r="DTL2872" s="46"/>
      <c r="DTM2872" s="46"/>
      <c r="DTN2872" s="46"/>
      <c r="DTO2872" s="46"/>
      <c r="DTP2872" s="46"/>
      <c r="DTQ2872" s="46"/>
      <c r="DTR2872" s="46"/>
      <c r="DTS2872" s="46"/>
      <c r="DTT2872" s="46"/>
      <c r="DTU2872" s="46"/>
      <c r="DTV2872" s="46"/>
      <c r="DTW2872" s="46"/>
      <c r="DTX2872" s="46"/>
      <c r="DTY2872" s="46"/>
      <c r="DTZ2872" s="46"/>
      <c r="DUA2872" s="46"/>
      <c r="DUB2872" s="46"/>
      <c r="DUC2872" s="46"/>
      <c r="DUD2872" s="46"/>
      <c r="DUE2872" s="46"/>
      <c r="DUF2872" s="46"/>
      <c r="DUG2872" s="46"/>
      <c r="DUH2872" s="46"/>
      <c r="DUI2872" s="46"/>
      <c r="DUJ2872" s="46"/>
      <c r="DUK2872" s="46"/>
      <c r="DUL2872" s="46"/>
      <c r="DUM2872" s="46"/>
      <c r="DUN2872" s="46"/>
      <c r="DUO2872" s="46"/>
      <c r="DUP2872" s="46"/>
      <c r="DUQ2872" s="46"/>
      <c r="DUR2872" s="46"/>
      <c r="DUS2872" s="46"/>
      <c r="DUT2872" s="46"/>
      <c r="DUU2872" s="46"/>
      <c r="DUV2872" s="46"/>
      <c r="DUW2872" s="46"/>
      <c r="DUX2872" s="46"/>
      <c r="DUY2872" s="46"/>
      <c r="DUZ2872" s="46"/>
      <c r="DVA2872" s="46"/>
      <c r="DVB2872" s="46"/>
      <c r="DVC2872" s="46"/>
      <c r="DVD2872" s="46"/>
      <c r="DVE2872" s="46"/>
      <c r="DVF2872" s="46"/>
      <c r="DVG2872" s="46"/>
      <c r="DVH2872" s="46"/>
      <c r="DVI2872" s="46"/>
      <c r="DVJ2872" s="46"/>
      <c r="DVK2872" s="46"/>
      <c r="DVL2872" s="46"/>
      <c r="DVM2872" s="46"/>
      <c r="DVN2872" s="46"/>
      <c r="DVO2872" s="46"/>
      <c r="DVP2872" s="46"/>
      <c r="DVQ2872" s="46"/>
      <c r="DVR2872" s="46"/>
      <c r="DVS2872" s="46"/>
      <c r="DVT2872" s="46"/>
      <c r="DVU2872" s="46"/>
      <c r="DVV2872" s="46"/>
      <c r="DVW2872" s="46"/>
      <c r="DVX2872" s="46"/>
      <c r="DVY2872" s="46"/>
      <c r="DVZ2872" s="46"/>
      <c r="DWA2872" s="46"/>
      <c r="DWB2872" s="46"/>
      <c r="DWC2872" s="46"/>
      <c r="DWD2872" s="46"/>
      <c r="DWE2872" s="46"/>
      <c r="DWF2872" s="46"/>
      <c r="DWG2872" s="46"/>
      <c r="DWH2872" s="46"/>
      <c r="DWI2872" s="46"/>
      <c r="DWJ2872" s="46"/>
      <c r="DWK2872" s="46"/>
      <c r="DWL2872" s="46"/>
      <c r="DWM2872" s="46"/>
      <c r="DWN2872" s="46"/>
      <c r="DWO2872" s="46"/>
      <c r="DWP2872" s="46"/>
      <c r="DWQ2872" s="46"/>
      <c r="DWR2872" s="46"/>
      <c r="DWS2872" s="46"/>
      <c r="DWT2872" s="46"/>
      <c r="DWU2872" s="46"/>
      <c r="DWV2872" s="46"/>
      <c r="DWW2872" s="46"/>
      <c r="DWX2872" s="46"/>
      <c r="DWY2872" s="46"/>
      <c r="DWZ2872" s="46"/>
      <c r="DXA2872" s="46"/>
      <c r="DXB2872" s="46"/>
      <c r="DXC2872" s="46"/>
      <c r="DXD2872" s="46"/>
      <c r="DXE2872" s="46"/>
      <c r="DXF2872" s="46"/>
      <c r="DXG2872" s="46"/>
      <c r="DXH2872" s="46"/>
      <c r="DXI2872" s="46"/>
      <c r="DXJ2872" s="46"/>
      <c r="DXK2872" s="46"/>
      <c r="DXL2872" s="46"/>
      <c r="DXM2872" s="46"/>
      <c r="DXN2872" s="46"/>
      <c r="DXO2872" s="46"/>
      <c r="DXP2872" s="46"/>
      <c r="DXQ2872" s="46"/>
      <c r="DXR2872" s="46"/>
      <c r="DXS2872" s="46"/>
      <c r="DXT2872" s="46"/>
      <c r="DXU2872" s="46"/>
      <c r="DXV2872" s="46"/>
      <c r="DXW2872" s="46"/>
      <c r="DXX2872" s="46"/>
      <c r="DXY2872" s="46"/>
      <c r="DXZ2872" s="46"/>
      <c r="DYA2872" s="46"/>
      <c r="DYB2872" s="46"/>
      <c r="DYC2872" s="46"/>
      <c r="DYD2872" s="46"/>
      <c r="DYE2872" s="46"/>
      <c r="DYF2872" s="46"/>
      <c r="DYG2872" s="46"/>
      <c r="DYH2872" s="46"/>
      <c r="DYI2872" s="46"/>
      <c r="DYJ2872" s="46"/>
      <c r="DYK2872" s="46"/>
      <c r="DYL2872" s="46"/>
      <c r="DYM2872" s="46"/>
      <c r="DYN2872" s="46"/>
      <c r="DYO2872" s="46"/>
      <c r="DYP2872" s="46"/>
      <c r="DYQ2872" s="46"/>
      <c r="DYR2872" s="46"/>
      <c r="DYS2872" s="46"/>
      <c r="DYT2872" s="46"/>
      <c r="DYU2872" s="46"/>
      <c r="DYV2872" s="46"/>
      <c r="DYW2872" s="46"/>
      <c r="DYX2872" s="46"/>
      <c r="DYY2872" s="46"/>
      <c r="DYZ2872" s="46"/>
      <c r="DZA2872" s="46"/>
      <c r="DZB2872" s="46"/>
      <c r="DZC2872" s="46"/>
      <c r="DZD2872" s="46"/>
      <c r="DZE2872" s="46"/>
      <c r="DZF2872" s="46"/>
      <c r="DZG2872" s="46"/>
      <c r="DZH2872" s="46"/>
      <c r="DZI2872" s="46"/>
      <c r="DZJ2872" s="46"/>
      <c r="DZK2872" s="46"/>
      <c r="DZL2872" s="46"/>
      <c r="DZM2872" s="46"/>
      <c r="DZN2872" s="46"/>
      <c r="DZO2872" s="46"/>
      <c r="DZP2872" s="46"/>
      <c r="DZQ2872" s="46"/>
      <c r="DZR2872" s="46"/>
      <c r="DZS2872" s="46"/>
      <c r="DZT2872" s="46"/>
      <c r="DZU2872" s="46"/>
      <c r="DZV2872" s="46"/>
      <c r="DZW2872" s="46"/>
      <c r="DZX2872" s="46"/>
      <c r="DZY2872" s="46"/>
      <c r="DZZ2872" s="46"/>
      <c r="EAA2872" s="46"/>
      <c r="EAB2872" s="46"/>
      <c r="EAC2872" s="46"/>
      <c r="EAD2872" s="46"/>
      <c r="EAE2872" s="46"/>
      <c r="EAF2872" s="46"/>
      <c r="EAG2872" s="46"/>
      <c r="EAH2872" s="46"/>
      <c r="EAI2872" s="46"/>
      <c r="EAJ2872" s="46"/>
      <c r="EAK2872" s="46"/>
      <c r="EAL2872" s="46"/>
      <c r="EAM2872" s="46"/>
      <c r="EAN2872" s="46"/>
      <c r="EAO2872" s="46"/>
      <c r="EAP2872" s="46"/>
      <c r="EAQ2872" s="46"/>
      <c r="EAR2872" s="46"/>
      <c r="EAS2872" s="46"/>
      <c r="EAT2872" s="46"/>
      <c r="EAU2872" s="46"/>
      <c r="EAV2872" s="46"/>
      <c r="EAW2872" s="46"/>
      <c r="EAX2872" s="46"/>
      <c r="EAY2872" s="46"/>
      <c r="EAZ2872" s="46"/>
      <c r="EBA2872" s="46"/>
      <c r="EBB2872" s="46"/>
      <c r="EBC2872" s="46"/>
      <c r="EBD2872" s="46"/>
      <c r="EBE2872" s="46"/>
      <c r="EBF2872" s="46"/>
      <c r="EBG2872" s="46"/>
      <c r="EBH2872" s="46"/>
      <c r="EBI2872" s="46"/>
      <c r="EBJ2872" s="46"/>
      <c r="EBK2872" s="46"/>
      <c r="EBL2872" s="46"/>
      <c r="EBM2872" s="46"/>
      <c r="EBN2872" s="46"/>
      <c r="EBO2872" s="46"/>
      <c r="EBP2872" s="46"/>
      <c r="EBQ2872" s="46"/>
      <c r="EBR2872" s="46"/>
      <c r="EBS2872" s="46"/>
      <c r="EBT2872" s="46"/>
      <c r="EBU2872" s="46"/>
      <c r="EBV2872" s="46"/>
      <c r="EBW2872" s="46"/>
      <c r="EBX2872" s="46"/>
      <c r="EBY2872" s="46"/>
      <c r="EBZ2872" s="46"/>
      <c r="ECA2872" s="46"/>
      <c r="ECB2872" s="46"/>
      <c r="ECC2872" s="46"/>
      <c r="ECD2872" s="46"/>
      <c r="ECE2872" s="46"/>
      <c r="ECF2872" s="46"/>
      <c r="ECG2872" s="46"/>
      <c r="ECH2872" s="46"/>
      <c r="ECI2872" s="46"/>
      <c r="ECJ2872" s="46"/>
      <c r="ECK2872" s="46"/>
      <c r="ECL2872" s="46"/>
      <c r="ECM2872" s="46"/>
      <c r="ECN2872" s="46"/>
      <c r="ECO2872" s="46"/>
      <c r="ECP2872" s="46"/>
      <c r="ECQ2872" s="46"/>
      <c r="ECR2872" s="46"/>
      <c r="ECS2872" s="46"/>
      <c r="ECT2872" s="46"/>
      <c r="ECU2872" s="46"/>
      <c r="ECV2872" s="46"/>
      <c r="ECW2872" s="46"/>
      <c r="ECX2872" s="46"/>
      <c r="ECY2872" s="46"/>
      <c r="ECZ2872" s="46"/>
      <c r="EDA2872" s="46"/>
      <c r="EDB2872" s="46"/>
      <c r="EDC2872" s="46"/>
      <c r="EDD2872" s="46"/>
      <c r="EDE2872" s="46"/>
      <c r="EDF2872" s="46"/>
      <c r="EDG2872" s="46"/>
      <c r="EDH2872" s="46"/>
      <c r="EDI2872" s="46"/>
      <c r="EDJ2872" s="46"/>
      <c r="EDK2872" s="46"/>
      <c r="EDL2872" s="46"/>
      <c r="EDM2872" s="46"/>
      <c r="EDN2872" s="46"/>
      <c r="EDO2872" s="46"/>
      <c r="EDP2872" s="46"/>
      <c r="EDQ2872" s="46"/>
      <c r="EDR2872" s="46"/>
      <c r="EDS2872" s="46"/>
      <c r="EDT2872" s="46"/>
      <c r="EDU2872" s="46"/>
      <c r="EDV2872" s="46"/>
      <c r="EDW2872" s="46"/>
      <c r="EDX2872" s="46"/>
      <c r="EDY2872" s="46"/>
      <c r="EDZ2872" s="46"/>
      <c r="EEA2872" s="46"/>
      <c r="EEB2872" s="46"/>
      <c r="EEC2872" s="46"/>
      <c r="EED2872" s="46"/>
      <c r="EEE2872" s="46"/>
      <c r="EEF2872" s="46"/>
      <c r="EEG2872" s="46"/>
      <c r="EEH2872" s="46"/>
      <c r="EEI2872" s="46"/>
      <c r="EEJ2872" s="46"/>
      <c r="EEK2872" s="46"/>
      <c r="EEL2872" s="46"/>
      <c r="EEM2872" s="46"/>
      <c r="EEN2872" s="46"/>
      <c r="EEO2872" s="46"/>
      <c r="EEP2872" s="46"/>
      <c r="EEQ2872" s="46"/>
      <c r="EER2872" s="46"/>
      <c r="EES2872" s="46"/>
      <c r="EET2872" s="46"/>
      <c r="EEU2872" s="46"/>
      <c r="EEV2872" s="46"/>
      <c r="EEW2872" s="46"/>
      <c r="EEX2872" s="46"/>
      <c r="EEY2872" s="46"/>
      <c r="EEZ2872" s="46"/>
      <c r="EFA2872" s="46"/>
      <c r="EFB2872" s="46"/>
      <c r="EFC2872" s="46"/>
      <c r="EFD2872" s="46"/>
      <c r="EFE2872" s="46"/>
      <c r="EFF2872" s="46"/>
      <c r="EFG2872" s="46"/>
      <c r="EFH2872" s="46"/>
      <c r="EFI2872" s="46"/>
      <c r="EFJ2872" s="46"/>
      <c r="EFK2872" s="46"/>
      <c r="EFL2872" s="46"/>
      <c r="EFM2872" s="46"/>
      <c r="EFN2872" s="46"/>
      <c r="EFO2872" s="46"/>
      <c r="EFP2872" s="46"/>
      <c r="EFQ2872" s="46"/>
      <c r="EFR2872" s="46"/>
      <c r="EFS2872" s="46"/>
      <c r="EFT2872" s="46"/>
      <c r="EFU2872" s="46"/>
      <c r="EFV2872" s="46"/>
      <c r="EFW2872" s="46"/>
      <c r="EFX2872" s="46"/>
      <c r="EFY2872" s="46"/>
      <c r="EFZ2872" s="46"/>
      <c r="EGA2872" s="46"/>
      <c r="EGB2872" s="46"/>
      <c r="EGC2872" s="46"/>
      <c r="EGD2872" s="46"/>
      <c r="EGE2872" s="46"/>
      <c r="EGF2872" s="46"/>
      <c r="EGG2872" s="46"/>
      <c r="EGH2872" s="46"/>
      <c r="EGI2872" s="46"/>
      <c r="EGJ2872" s="46"/>
      <c r="EGK2872" s="46"/>
      <c r="EGL2872" s="46"/>
      <c r="EGM2872" s="46"/>
      <c r="EGN2872" s="46"/>
      <c r="EGO2872" s="46"/>
      <c r="EGP2872" s="46"/>
      <c r="EGQ2872" s="46"/>
      <c r="EGR2872" s="46"/>
      <c r="EGS2872" s="46"/>
      <c r="EGT2872" s="46"/>
      <c r="EGU2872" s="46"/>
      <c r="EGV2872" s="46"/>
      <c r="EGW2872" s="46"/>
      <c r="EGX2872" s="46"/>
      <c r="EGY2872" s="46"/>
      <c r="EGZ2872" s="46"/>
      <c r="EHA2872" s="46"/>
      <c r="EHB2872" s="46"/>
      <c r="EHC2872" s="46"/>
      <c r="EHD2872" s="46"/>
      <c r="EHE2872" s="46"/>
      <c r="EHF2872" s="46"/>
      <c r="EHG2872" s="46"/>
      <c r="EHH2872" s="46"/>
      <c r="EHI2872" s="46"/>
      <c r="EHJ2872" s="46"/>
      <c r="EHK2872" s="46"/>
      <c r="EHL2872" s="46"/>
      <c r="EHM2872" s="46"/>
      <c r="EHN2872" s="46"/>
      <c r="EHO2872" s="46"/>
      <c r="EHP2872" s="46"/>
      <c r="EHQ2872" s="46"/>
      <c r="EHR2872" s="46"/>
      <c r="EHS2872" s="46"/>
      <c r="EHT2872" s="46"/>
      <c r="EHU2872" s="46"/>
      <c r="EHV2872" s="46"/>
      <c r="EHW2872" s="46"/>
      <c r="EHX2872" s="46"/>
      <c r="EHY2872" s="46"/>
      <c r="EHZ2872" s="46"/>
      <c r="EIA2872" s="46"/>
      <c r="EIB2872" s="46"/>
      <c r="EIC2872" s="46"/>
      <c r="EID2872" s="46"/>
      <c r="EIE2872" s="46"/>
      <c r="EIF2872" s="46"/>
      <c r="EIG2872" s="46"/>
      <c r="EIH2872" s="46"/>
      <c r="EII2872" s="46"/>
      <c r="EIJ2872" s="46"/>
      <c r="EIK2872" s="46"/>
      <c r="EIL2872" s="46"/>
      <c r="EIM2872" s="46"/>
      <c r="EIN2872" s="46"/>
      <c r="EIO2872" s="46"/>
      <c r="EIP2872" s="46"/>
      <c r="EIQ2872" s="46"/>
      <c r="EIR2872" s="46"/>
      <c r="EIS2872" s="46"/>
      <c r="EIT2872" s="46"/>
      <c r="EIU2872" s="46"/>
      <c r="EIV2872" s="46"/>
      <c r="EIW2872" s="46"/>
      <c r="EIX2872" s="46"/>
      <c r="EIY2872" s="46"/>
      <c r="EIZ2872" s="46"/>
      <c r="EJA2872" s="46"/>
      <c r="EJB2872" s="46"/>
      <c r="EJC2872" s="46"/>
      <c r="EJD2872" s="46"/>
      <c r="EJE2872" s="46"/>
      <c r="EJF2872" s="46"/>
      <c r="EJG2872" s="46"/>
      <c r="EJH2872" s="46"/>
      <c r="EJI2872" s="46"/>
      <c r="EJJ2872" s="46"/>
      <c r="EJK2872" s="46"/>
      <c r="EJL2872" s="46"/>
      <c r="EJM2872" s="46"/>
      <c r="EJN2872" s="46"/>
      <c r="EJO2872" s="46"/>
      <c r="EJP2872" s="46"/>
      <c r="EJQ2872" s="46"/>
      <c r="EJR2872" s="46"/>
      <c r="EJS2872" s="46"/>
      <c r="EJT2872" s="46"/>
      <c r="EJU2872" s="46"/>
      <c r="EJV2872" s="46"/>
      <c r="EJW2872" s="46"/>
      <c r="EJX2872" s="46"/>
      <c r="EJY2872" s="46"/>
      <c r="EJZ2872" s="46"/>
      <c r="EKA2872" s="46"/>
      <c r="EKB2872" s="46"/>
      <c r="EKC2872" s="46"/>
      <c r="EKD2872" s="46"/>
      <c r="EKE2872" s="46"/>
      <c r="EKF2872" s="46"/>
      <c r="EKG2872" s="46"/>
      <c r="EKH2872" s="46"/>
      <c r="EKI2872" s="46"/>
      <c r="EKJ2872" s="46"/>
      <c r="EKK2872" s="46"/>
      <c r="EKL2872" s="46"/>
      <c r="EKM2872" s="46"/>
      <c r="EKN2872" s="46"/>
      <c r="EKO2872" s="46"/>
      <c r="EKP2872" s="46"/>
      <c r="EKQ2872" s="46"/>
      <c r="EKR2872" s="46"/>
      <c r="EKS2872" s="46"/>
      <c r="EKT2872" s="46"/>
      <c r="EKU2872" s="46"/>
      <c r="EKV2872" s="46"/>
      <c r="EKW2872" s="46"/>
      <c r="EKX2872" s="46"/>
      <c r="EKY2872" s="46"/>
      <c r="EKZ2872" s="46"/>
      <c r="ELA2872" s="46"/>
      <c r="ELB2872" s="46"/>
      <c r="ELC2872" s="46"/>
      <c r="ELD2872" s="46"/>
      <c r="ELE2872" s="46"/>
      <c r="ELF2872" s="46"/>
      <c r="ELG2872" s="46"/>
      <c r="ELH2872" s="46"/>
      <c r="ELI2872" s="46"/>
      <c r="ELJ2872" s="46"/>
      <c r="ELK2872" s="46"/>
      <c r="ELL2872" s="46"/>
      <c r="ELM2872" s="46"/>
      <c r="ELN2872" s="46"/>
      <c r="ELO2872" s="46"/>
      <c r="ELP2872" s="46"/>
      <c r="ELQ2872" s="46"/>
      <c r="ELR2872" s="46"/>
      <c r="ELS2872" s="46"/>
      <c r="ELT2872" s="46"/>
      <c r="ELU2872" s="46"/>
      <c r="ELV2872" s="46"/>
      <c r="ELW2872" s="46"/>
      <c r="ELX2872" s="46"/>
      <c r="ELY2872" s="46"/>
      <c r="ELZ2872" s="46"/>
      <c r="EMA2872" s="46"/>
      <c r="EMB2872" s="46"/>
      <c r="EMC2872" s="46"/>
      <c r="EMD2872" s="46"/>
      <c r="EME2872" s="46"/>
      <c r="EMF2872" s="46"/>
      <c r="EMG2872" s="46"/>
      <c r="EMH2872" s="46"/>
      <c r="EMI2872" s="46"/>
      <c r="EMJ2872" s="46"/>
      <c r="EMK2872" s="46"/>
      <c r="EML2872" s="46"/>
      <c r="EMM2872" s="46"/>
      <c r="EMN2872" s="46"/>
      <c r="EMO2872" s="46"/>
      <c r="EMP2872" s="46"/>
      <c r="EMQ2872" s="46"/>
      <c r="EMR2872" s="46"/>
      <c r="EMS2872" s="46"/>
      <c r="EMT2872" s="46"/>
      <c r="EMU2872" s="46"/>
      <c r="EMV2872" s="46"/>
      <c r="EMW2872" s="46"/>
      <c r="EMX2872" s="46"/>
      <c r="EMY2872" s="46"/>
      <c r="EMZ2872" s="46"/>
      <c r="ENA2872" s="46"/>
      <c r="ENB2872" s="46"/>
      <c r="ENC2872" s="46"/>
      <c r="END2872" s="46"/>
      <c r="ENE2872" s="46"/>
      <c r="ENF2872" s="46"/>
      <c r="ENG2872" s="46"/>
      <c r="ENH2872" s="46"/>
      <c r="ENI2872" s="46"/>
      <c r="ENJ2872" s="46"/>
      <c r="ENK2872" s="46"/>
      <c r="ENL2872" s="46"/>
      <c r="ENM2872" s="46"/>
      <c r="ENN2872" s="46"/>
      <c r="ENO2872" s="46"/>
      <c r="ENP2872" s="46"/>
      <c r="ENQ2872" s="46"/>
      <c r="ENR2872" s="46"/>
      <c r="ENS2872" s="46"/>
      <c r="ENT2872" s="46"/>
      <c r="ENU2872" s="46"/>
      <c r="ENV2872" s="46"/>
      <c r="ENW2872" s="46"/>
      <c r="ENX2872" s="46"/>
      <c r="ENY2872" s="46"/>
      <c r="ENZ2872" s="46"/>
      <c r="EOA2872" s="46"/>
      <c r="EOB2872" s="46"/>
      <c r="EOC2872" s="46"/>
      <c r="EOD2872" s="46"/>
      <c r="EOE2872" s="46"/>
      <c r="EOF2872" s="46"/>
      <c r="EOG2872" s="46"/>
      <c r="EOH2872" s="46"/>
      <c r="EOI2872" s="46"/>
      <c r="EOJ2872" s="46"/>
      <c r="EOK2872" s="46"/>
      <c r="EOL2872" s="46"/>
      <c r="EOM2872" s="46"/>
      <c r="EON2872" s="46"/>
      <c r="EOO2872" s="46"/>
      <c r="EOP2872" s="46"/>
      <c r="EOQ2872" s="46"/>
      <c r="EOR2872" s="46"/>
      <c r="EOS2872" s="46"/>
      <c r="EOT2872" s="46"/>
      <c r="EOU2872" s="46"/>
      <c r="EOV2872" s="46"/>
      <c r="EOW2872" s="46"/>
      <c r="EOX2872" s="46"/>
      <c r="EOY2872" s="46"/>
      <c r="EOZ2872" s="46"/>
      <c r="EPA2872" s="46"/>
      <c r="EPB2872" s="46"/>
      <c r="EPC2872" s="46"/>
      <c r="EPD2872" s="46"/>
      <c r="EPE2872" s="46"/>
      <c r="EPF2872" s="46"/>
      <c r="EPG2872" s="46"/>
      <c r="EPH2872" s="46"/>
      <c r="EPI2872" s="46"/>
      <c r="EPJ2872" s="46"/>
      <c r="EPK2872" s="46"/>
      <c r="EPL2872" s="46"/>
      <c r="EPM2872" s="46"/>
      <c r="EPN2872" s="46"/>
      <c r="EPO2872" s="46"/>
      <c r="EPP2872" s="46"/>
      <c r="EPQ2872" s="46"/>
      <c r="EPR2872" s="46"/>
      <c r="EPS2872" s="46"/>
      <c r="EPT2872" s="46"/>
      <c r="EPU2872" s="46"/>
      <c r="EPV2872" s="46"/>
      <c r="EPW2872" s="46"/>
      <c r="EPX2872" s="46"/>
      <c r="EPY2872" s="46"/>
      <c r="EPZ2872" s="46"/>
      <c r="EQA2872" s="46"/>
      <c r="EQB2872" s="46"/>
      <c r="EQC2872" s="46"/>
      <c r="EQD2872" s="46"/>
      <c r="EQE2872" s="46"/>
      <c r="EQF2872" s="46"/>
      <c r="EQG2872" s="46"/>
      <c r="EQH2872" s="46"/>
      <c r="EQI2872" s="46"/>
      <c r="EQJ2872" s="46"/>
      <c r="EQK2872" s="46"/>
      <c r="EQL2872" s="46"/>
      <c r="EQM2872" s="46"/>
      <c r="EQN2872" s="46"/>
      <c r="EQO2872" s="46"/>
      <c r="EQP2872" s="46"/>
      <c r="EQQ2872" s="46"/>
      <c r="EQR2872" s="46"/>
      <c r="EQS2872" s="46"/>
      <c r="EQT2872" s="46"/>
      <c r="EQU2872" s="46"/>
      <c r="EQV2872" s="46"/>
      <c r="EQW2872" s="46"/>
      <c r="EQX2872" s="46"/>
      <c r="EQY2872" s="46"/>
      <c r="EQZ2872" s="46"/>
      <c r="ERA2872" s="46"/>
      <c r="ERB2872" s="46"/>
      <c r="ERC2872" s="46"/>
      <c r="ERD2872" s="46"/>
      <c r="ERE2872" s="46"/>
      <c r="ERF2872" s="46"/>
      <c r="ERG2872" s="46"/>
      <c r="ERH2872" s="46"/>
      <c r="ERI2872" s="46"/>
      <c r="ERJ2872" s="46"/>
      <c r="ERK2872" s="46"/>
      <c r="ERL2872" s="46"/>
      <c r="ERM2872" s="46"/>
      <c r="ERN2872" s="46"/>
      <c r="ERO2872" s="46"/>
      <c r="ERP2872" s="46"/>
      <c r="ERQ2872" s="46"/>
      <c r="ERR2872" s="46"/>
      <c r="ERS2872" s="46"/>
      <c r="ERT2872" s="46"/>
      <c r="ERU2872" s="46"/>
      <c r="ERV2872" s="46"/>
      <c r="ERW2872" s="46"/>
      <c r="ERX2872" s="46"/>
      <c r="ERY2872" s="46"/>
      <c r="ERZ2872" s="46"/>
      <c r="ESA2872" s="46"/>
      <c r="ESB2872" s="46"/>
      <c r="ESC2872" s="46"/>
      <c r="ESD2872" s="46"/>
      <c r="ESE2872" s="46"/>
      <c r="ESF2872" s="46"/>
      <c r="ESG2872" s="46"/>
      <c r="ESH2872" s="46"/>
      <c r="ESI2872" s="46"/>
      <c r="ESJ2872" s="46"/>
      <c r="ESK2872" s="46"/>
      <c r="ESL2872" s="46"/>
      <c r="ESM2872" s="46"/>
      <c r="ESN2872" s="46"/>
      <c r="ESO2872" s="46"/>
      <c r="ESP2872" s="46"/>
      <c r="ESQ2872" s="46"/>
      <c r="ESR2872" s="46"/>
      <c r="ESS2872" s="46"/>
      <c r="EST2872" s="46"/>
      <c r="ESU2872" s="46"/>
      <c r="ESV2872" s="46"/>
      <c r="ESW2872" s="46"/>
      <c r="ESX2872" s="46"/>
      <c r="ESY2872" s="46"/>
      <c r="ESZ2872" s="46"/>
      <c r="ETA2872" s="46"/>
      <c r="ETB2872" s="46"/>
      <c r="ETC2872" s="46"/>
      <c r="ETD2872" s="46"/>
      <c r="ETE2872" s="46"/>
      <c r="ETF2872" s="46"/>
      <c r="ETG2872" s="46"/>
      <c r="ETH2872" s="46"/>
      <c r="ETI2872" s="46"/>
      <c r="ETJ2872" s="46"/>
      <c r="ETK2872" s="46"/>
      <c r="ETL2872" s="46"/>
      <c r="ETM2872" s="46"/>
      <c r="ETN2872" s="46"/>
      <c r="ETO2872" s="46"/>
      <c r="ETP2872" s="46"/>
      <c r="ETQ2872" s="46"/>
      <c r="ETR2872" s="46"/>
      <c r="ETS2872" s="46"/>
      <c r="ETT2872" s="46"/>
      <c r="ETU2872" s="46"/>
      <c r="ETV2872" s="46"/>
      <c r="ETW2872" s="46"/>
      <c r="ETX2872" s="46"/>
      <c r="ETY2872" s="46"/>
      <c r="ETZ2872" s="46"/>
      <c r="EUA2872" s="46"/>
      <c r="EUB2872" s="46"/>
      <c r="EUC2872" s="46"/>
      <c r="EUD2872" s="46"/>
      <c r="EUE2872" s="46"/>
      <c r="EUF2872" s="46"/>
      <c r="EUG2872" s="46"/>
      <c r="EUH2872" s="46"/>
      <c r="EUI2872" s="46"/>
      <c r="EUJ2872" s="46"/>
      <c r="EUK2872" s="46"/>
      <c r="EUL2872" s="46"/>
      <c r="EUM2872" s="46"/>
      <c r="EUN2872" s="46"/>
      <c r="EUO2872" s="46"/>
      <c r="EUP2872" s="46"/>
      <c r="EUQ2872" s="46"/>
      <c r="EUR2872" s="46"/>
      <c r="EUS2872" s="46"/>
      <c r="EUT2872" s="46"/>
      <c r="EUU2872" s="46"/>
      <c r="EUV2872" s="46"/>
      <c r="EUW2872" s="46"/>
      <c r="EUX2872" s="46"/>
      <c r="EUY2872" s="46"/>
      <c r="EUZ2872" s="46"/>
      <c r="EVA2872" s="46"/>
      <c r="EVB2872" s="46"/>
      <c r="EVC2872" s="46"/>
      <c r="EVD2872" s="46"/>
      <c r="EVE2872" s="46"/>
      <c r="EVF2872" s="46"/>
      <c r="EVG2872" s="46"/>
      <c r="EVH2872" s="46"/>
      <c r="EVI2872" s="46"/>
      <c r="EVJ2872" s="46"/>
      <c r="EVK2872" s="46"/>
      <c r="EVL2872" s="46"/>
      <c r="EVM2872" s="46"/>
      <c r="EVN2872" s="46"/>
      <c r="EVO2872" s="46"/>
      <c r="EVP2872" s="46"/>
      <c r="EVQ2872" s="46"/>
      <c r="EVR2872" s="46"/>
      <c r="EVS2872" s="46"/>
      <c r="EVT2872" s="46"/>
      <c r="EVU2872" s="46"/>
      <c r="EVV2872" s="46"/>
      <c r="EVW2872" s="46"/>
      <c r="EVX2872" s="46"/>
      <c r="EVY2872" s="46"/>
      <c r="EVZ2872" s="46"/>
      <c r="EWA2872" s="46"/>
      <c r="EWB2872" s="46"/>
      <c r="EWC2872" s="46"/>
      <c r="EWD2872" s="46"/>
      <c r="EWE2872" s="46"/>
      <c r="EWF2872" s="46"/>
      <c r="EWG2872" s="46"/>
      <c r="EWH2872" s="46"/>
      <c r="EWI2872" s="46"/>
      <c r="EWJ2872" s="46"/>
      <c r="EWK2872" s="46"/>
      <c r="EWL2872" s="46"/>
      <c r="EWM2872" s="46"/>
      <c r="EWN2872" s="46"/>
      <c r="EWO2872" s="46"/>
      <c r="EWP2872" s="46"/>
      <c r="EWQ2872" s="46"/>
      <c r="EWR2872" s="46"/>
      <c r="EWS2872" s="46"/>
      <c r="EWT2872" s="46"/>
      <c r="EWU2872" s="46"/>
      <c r="EWV2872" s="46"/>
      <c r="EWW2872" s="46"/>
      <c r="EWX2872" s="46"/>
      <c r="EWY2872" s="46"/>
      <c r="EWZ2872" s="46"/>
      <c r="EXA2872" s="46"/>
      <c r="EXB2872" s="46"/>
      <c r="EXC2872" s="46"/>
      <c r="EXD2872" s="46"/>
      <c r="EXE2872" s="46"/>
      <c r="EXF2872" s="46"/>
      <c r="EXG2872" s="46"/>
      <c r="EXH2872" s="46"/>
      <c r="EXI2872" s="46"/>
      <c r="EXJ2872" s="46"/>
      <c r="EXK2872" s="46"/>
      <c r="EXL2872" s="46"/>
      <c r="EXM2872" s="46"/>
      <c r="EXN2872" s="46"/>
      <c r="EXO2872" s="46"/>
      <c r="EXP2872" s="46"/>
      <c r="EXQ2872" s="46"/>
      <c r="EXR2872" s="46"/>
      <c r="EXS2872" s="46"/>
      <c r="EXT2872" s="46"/>
      <c r="EXU2872" s="46"/>
      <c r="EXV2872" s="46"/>
      <c r="EXW2872" s="46"/>
      <c r="EXX2872" s="46"/>
      <c r="EXY2872" s="46"/>
      <c r="EXZ2872" s="46"/>
      <c r="EYA2872" s="46"/>
      <c r="EYB2872" s="46"/>
      <c r="EYC2872" s="46"/>
      <c r="EYD2872" s="46"/>
      <c r="EYE2872" s="46"/>
      <c r="EYF2872" s="46"/>
      <c r="EYG2872" s="46"/>
      <c r="EYH2872" s="46"/>
      <c r="EYI2872" s="46"/>
      <c r="EYJ2872" s="46"/>
      <c r="EYK2872" s="46"/>
      <c r="EYL2872" s="46"/>
      <c r="EYM2872" s="46"/>
      <c r="EYN2872" s="46"/>
      <c r="EYO2872" s="46"/>
      <c r="EYP2872" s="46"/>
      <c r="EYQ2872" s="46"/>
      <c r="EYR2872" s="46"/>
      <c r="EYS2872" s="46"/>
      <c r="EYT2872" s="46"/>
      <c r="EYU2872" s="46"/>
      <c r="EYV2872" s="46"/>
      <c r="EYW2872" s="46"/>
      <c r="EYX2872" s="46"/>
      <c r="EYY2872" s="46"/>
      <c r="EYZ2872" s="46"/>
      <c r="EZA2872" s="46"/>
      <c r="EZB2872" s="46"/>
      <c r="EZC2872" s="46"/>
      <c r="EZD2872" s="46"/>
      <c r="EZE2872" s="46"/>
      <c r="EZF2872" s="46"/>
      <c r="EZG2872" s="46"/>
      <c r="EZH2872" s="46"/>
      <c r="EZI2872" s="46"/>
      <c r="EZJ2872" s="46"/>
      <c r="EZK2872" s="46"/>
      <c r="EZL2872" s="46"/>
      <c r="EZM2872" s="46"/>
      <c r="EZN2872" s="46"/>
      <c r="EZO2872" s="46"/>
      <c r="EZP2872" s="46"/>
      <c r="EZQ2872" s="46"/>
      <c r="EZR2872" s="46"/>
      <c r="EZS2872" s="46"/>
      <c r="EZT2872" s="46"/>
      <c r="EZU2872" s="46"/>
      <c r="EZV2872" s="46"/>
      <c r="EZW2872" s="46"/>
      <c r="EZX2872" s="46"/>
      <c r="EZY2872" s="46"/>
      <c r="EZZ2872" s="46"/>
      <c r="FAA2872" s="46"/>
      <c r="FAB2872" s="46"/>
      <c r="FAC2872" s="46"/>
      <c r="FAD2872" s="46"/>
      <c r="FAE2872" s="46"/>
      <c r="FAF2872" s="46"/>
      <c r="FAG2872" s="46"/>
      <c r="FAH2872" s="46"/>
      <c r="FAI2872" s="46"/>
      <c r="FAJ2872" s="46"/>
      <c r="FAK2872" s="46"/>
      <c r="FAL2872" s="46"/>
      <c r="FAM2872" s="46"/>
      <c r="FAN2872" s="46"/>
      <c r="FAO2872" s="46"/>
      <c r="FAP2872" s="46"/>
      <c r="FAQ2872" s="46"/>
      <c r="FAR2872" s="46"/>
      <c r="FAS2872" s="46"/>
      <c r="FAT2872" s="46"/>
      <c r="FAU2872" s="46"/>
      <c r="FAV2872" s="46"/>
      <c r="FAW2872" s="46"/>
      <c r="FAX2872" s="46"/>
      <c r="FAY2872" s="46"/>
      <c r="FAZ2872" s="46"/>
      <c r="FBA2872" s="46"/>
      <c r="FBB2872" s="46"/>
      <c r="FBC2872" s="46"/>
      <c r="FBD2872" s="46"/>
      <c r="FBE2872" s="46"/>
      <c r="FBF2872" s="46"/>
      <c r="FBG2872" s="46"/>
      <c r="FBH2872" s="46"/>
      <c r="FBI2872" s="46"/>
      <c r="FBJ2872" s="46"/>
      <c r="FBK2872" s="46"/>
      <c r="FBL2872" s="46"/>
      <c r="FBM2872" s="46"/>
      <c r="FBN2872" s="46"/>
      <c r="FBO2872" s="46"/>
      <c r="FBP2872" s="46"/>
      <c r="FBQ2872" s="46"/>
      <c r="FBR2872" s="46"/>
      <c r="FBS2872" s="46"/>
      <c r="FBT2872" s="46"/>
      <c r="FBU2872" s="46"/>
      <c r="FBV2872" s="46"/>
      <c r="FBW2872" s="46"/>
      <c r="FBX2872" s="46"/>
      <c r="FBY2872" s="46"/>
      <c r="FBZ2872" s="46"/>
      <c r="FCA2872" s="46"/>
      <c r="FCB2872" s="46"/>
      <c r="FCC2872" s="46"/>
      <c r="FCD2872" s="46"/>
      <c r="FCE2872" s="46"/>
      <c r="FCF2872" s="46"/>
      <c r="FCG2872" s="46"/>
      <c r="FCH2872" s="46"/>
      <c r="FCI2872" s="46"/>
      <c r="FCJ2872" s="46"/>
      <c r="FCK2872" s="46"/>
      <c r="FCL2872" s="46"/>
      <c r="FCM2872" s="46"/>
      <c r="FCN2872" s="46"/>
      <c r="FCO2872" s="46"/>
      <c r="FCP2872" s="46"/>
      <c r="FCQ2872" s="46"/>
      <c r="FCR2872" s="46"/>
      <c r="FCS2872" s="46"/>
      <c r="FCT2872" s="46"/>
      <c r="FCU2872" s="46"/>
      <c r="FCV2872" s="46"/>
      <c r="FCW2872" s="46"/>
      <c r="FCX2872" s="46"/>
      <c r="FCY2872" s="46"/>
      <c r="FCZ2872" s="46"/>
      <c r="FDA2872" s="46"/>
      <c r="FDB2872" s="46"/>
      <c r="FDC2872" s="46"/>
      <c r="FDD2872" s="46"/>
      <c r="FDE2872" s="46"/>
      <c r="FDF2872" s="46"/>
      <c r="FDG2872" s="46"/>
      <c r="FDH2872" s="46"/>
      <c r="FDI2872" s="46"/>
      <c r="FDJ2872" s="46"/>
      <c r="FDK2872" s="46"/>
      <c r="FDL2872" s="46"/>
      <c r="FDM2872" s="46"/>
      <c r="FDN2872" s="46"/>
      <c r="FDO2872" s="46"/>
      <c r="FDP2872" s="46"/>
      <c r="FDQ2872" s="46"/>
      <c r="FDR2872" s="46"/>
      <c r="FDS2872" s="46"/>
      <c r="FDT2872" s="46"/>
      <c r="FDU2872" s="46"/>
      <c r="FDV2872" s="46"/>
      <c r="FDW2872" s="46"/>
      <c r="FDX2872" s="46"/>
      <c r="FDY2872" s="46"/>
      <c r="FDZ2872" s="46"/>
      <c r="FEA2872" s="46"/>
      <c r="FEB2872" s="46"/>
      <c r="FEC2872" s="46"/>
      <c r="FED2872" s="46"/>
      <c r="FEE2872" s="46"/>
      <c r="FEF2872" s="46"/>
      <c r="FEG2872" s="46"/>
      <c r="FEH2872" s="46"/>
      <c r="FEI2872" s="46"/>
      <c r="FEJ2872" s="46"/>
      <c r="FEK2872" s="46"/>
      <c r="FEL2872" s="46"/>
      <c r="FEM2872" s="46"/>
      <c r="FEN2872" s="46"/>
      <c r="FEO2872" s="46"/>
      <c r="FEP2872" s="46"/>
      <c r="FEQ2872" s="46"/>
      <c r="FER2872" s="46"/>
      <c r="FES2872" s="46"/>
      <c r="FET2872" s="46"/>
      <c r="FEU2872" s="46"/>
      <c r="FEV2872" s="46"/>
      <c r="FEW2872" s="46"/>
      <c r="FEX2872" s="46"/>
      <c r="FEY2872" s="46"/>
      <c r="FEZ2872" s="46"/>
      <c r="FFA2872" s="46"/>
      <c r="FFB2872" s="46"/>
      <c r="FFC2872" s="46"/>
      <c r="FFD2872" s="46"/>
      <c r="FFE2872" s="46"/>
      <c r="FFF2872" s="46"/>
      <c r="FFG2872" s="46"/>
      <c r="FFH2872" s="46"/>
      <c r="FFI2872" s="46"/>
      <c r="FFJ2872" s="46"/>
      <c r="FFK2872" s="46"/>
      <c r="FFL2872" s="46"/>
      <c r="FFM2872" s="46"/>
      <c r="FFN2872" s="46"/>
      <c r="FFO2872" s="46"/>
      <c r="FFP2872" s="46"/>
      <c r="FFQ2872" s="46"/>
      <c r="FFR2872" s="46"/>
      <c r="FFS2872" s="46"/>
      <c r="FFT2872" s="46"/>
      <c r="FFU2872" s="46"/>
      <c r="FFV2872" s="46"/>
      <c r="FFW2872" s="46"/>
      <c r="FFX2872" s="46"/>
      <c r="FFY2872" s="46"/>
      <c r="FFZ2872" s="46"/>
      <c r="FGA2872" s="46"/>
      <c r="FGB2872" s="46"/>
      <c r="FGC2872" s="46"/>
      <c r="FGD2872" s="46"/>
      <c r="FGE2872" s="46"/>
      <c r="FGF2872" s="46"/>
      <c r="FGG2872" s="46"/>
      <c r="FGH2872" s="46"/>
      <c r="FGI2872" s="46"/>
      <c r="FGJ2872" s="46"/>
      <c r="FGK2872" s="46"/>
      <c r="FGL2872" s="46"/>
      <c r="FGM2872" s="46"/>
      <c r="FGN2872" s="46"/>
      <c r="FGO2872" s="46"/>
      <c r="FGP2872" s="46"/>
      <c r="FGQ2872" s="46"/>
      <c r="FGR2872" s="46"/>
      <c r="FGS2872" s="46"/>
      <c r="FGT2872" s="46"/>
      <c r="FGU2872" s="46"/>
      <c r="FGV2872" s="46"/>
      <c r="FGW2872" s="46"/>
      <c r="FGX2872" s="46"/>
      <c r="FGY2872" s="46"/>
      <c r="FGZ2872" s="46"/>
      <c r="FHA2872" s="46"/>
      <c r="FHB2872" s="46"/>
      <c r="FHC2872" s="46"/>
      <c r="FHD2872" s="46"/>
      <c r="FHE2872" s="46"/>
      <c r="FHF2872" s="46"/>
      <c r="FHG2872" s="46"/>
      <c r="FHH2872" s="46"/>
      <c r="FHI2872" s="46"/>
      <c r="FHJ2872" s="46"/>
      <c r="FHK2872" s="46"/>
      <c r="FHL2872" s="46"/>
      <c r="FHM2872" s="46"/>
      <c r="FHN2872" s="46"/>
      <c r="FHO2872" s="46"/>
      <c r="FHP2872" s="46"/>
      <c r="FHQ2872" s="46"/>
      <c r="FHR2872" s="46"/>
      <c r="FHS2872" s="46"/>
      <c r="FHT2872" s="46"/>
      <c r="FHU2872" s="46"/>
      <c r="FHV2872" s="46"/>
      <c r="FHW2872" s="46"/>
      <c r="FHX2872" s="46"/>
      <c r="FHY2872" s="46"/>
      <c r="FHZ2872" s="46"/>
      <c r="FIA2872" s="46"/>
      <c r="FIB2872" s="46"/>
      <c r="FIC2872" s="46"/>
      <c r="FID2872" s="46"/>
      <c r="FIE2872" s="46"/>
      <c r="FIF2872" s="46"/>
      <c r="FIG2872" s="46"/>
      <c r="FIH2872" s="46"/>
      <c r="FII2872" s="46"/>
      <c r="FIJ2872" s="46"/>
      <c r="FIK2872" s="46"/>
      <c r="FIL2872" s="46"/>
      <c r="FIM2872" s="46"/>
      <c r="FIN2872" s="46"/>
      <c r="FIO2872" s="46"/>
      <c r="FIP2872" s="46"/>
      <c r="FIQ2872" s="46"/>
      <c r="FIR2872" s="46"/>
      <c r="FIS2872" s="46"/>
      <c r="FIT2872" s="46"/>
      <c r="FIU2872" s="46"/>
      <c r="FIV2872" s="46"/>
      <c r="FIW2872" s="46"/>
      <c r="FIX2872" s="46"/>
      <c r="FIY2872" s="46"/>
      <c r="FIZ2872" s="46"/>
      <c r="FJA2872" s="46"/>
      <c r="FJB2872" s="46"/>
      <c r="FJC2872" s="46"/>
      <c r="FJD2872" s="46"/>
      <c r="FJE2872" s="46"/>
      <c r="FJF2872" s="46"/>
      <c r="FJG2872" s="46"/>
      <c r="FJH2872" s="46"/>
      <c r="FJI2872" s="46"/>
      <c r="FJJ2872" s="46"/>
      <c r="FJK2872" s="46"/>
      <c r="FJL2872" s="46"/>
      <c r="FJM2872" s="46"/>
      <c r="FJN2872" s="46"/>
      <c r="FJO2872" s="46"/>
      <c r="FJP2872" s="46"/>
      <c r="FJQ2872" s="46"/>
      <c r="FJR2872" s="46"/>
      <c r="FJS2872" s="46"/>
      <c r="FJT2872" s="46"/>
      <c r="FJU2872" s="46"/>
      <c r="FJV2872" s="46"/>
      <c r="FJW2872" s="46"/>
      <c r="FJX2872" s="46"/>
      <c r="FJY2872" s="46"/>
      <c r="FJZ2872" s="46"/>
      <c r="FKA2872" s="46"/>
      <c r="FKB2872" s="46"/>
      <c r="FKC2872" s="46"/>
      <c r="FKD2872" s="46"/>
      <c r="FKE2872" s="46"/>
      <c r="FKF2872" s="46"/>
      <c r="FKG2872" s="46"/>
      <c r="FKH2872" s="46"/>
      <c r="FKI2872" s="46"/>
      <c r="FKJ2872" s="46"/>
      <c r="FKK2872" s="46"/>
      <c r="FKL2872" s="46"/>
      <c r="FKM2872" s="46"/>
      <c r="FKN2872" s="46"/>
      <c r="FKO2872" s="46"/>
      <c r="FKP2872" s="46"/>
      <c r="FKQ2872" s="46"/>
      <c r="FKR2872" s="46"/>
      <c r="FKS2872" s="46"/>
      <c r="FKT2872" s="46"/>
      <c r="FKU2872" s="46"/>
      <c r="FKV2872" s="46"/>
      <c r="FKW2872" s="46"/>
      <c r="FKX2872" s="46"/>
      <c r="FKY2872" s="46"/>
      <c r="FKZ2872" s="46"/>
      <c r="FLA2872" s="46"/>
      <c r="FLB2872" s="46"/>
      <c r="FLC2872" s="46"/>
      <c r="FLD2872" s="46"/>
      <c r="FLE2872" s="46"/>
      <c r="FLF2872" s="46"/>
      <c r="FLG2872" s="46"/>
      <c r="FLH2872" s="46"/>
      <c r="FLI2872" s="46"/>
      <c r="FLJ2872" s="46"/>
      <c r="FLK2872" s="46"/>
      <c r="FLL2872" s="46"/>
      <c r="FLM2872" s="46"/>
      <c r="FLN2872" s="46"/>
      <c r="FLO2872" s="46"/>
      <c r="FLP2872" s="46"/>
      <c r="FLQ2872" s="46"/>
      <c r="FLR2872" s="46"/>
      <c r="FLS2872" s="46"/>
      <c r="FLT2872" s="46"/>
      <c r="FLU2872" s="46"/>
      <c r="FLV2872" s="46"/>
      <c r="FLW2872" s="46"/>
      <c r="FLX2872" s="46"/>
      <c r="FLY2872" s="46"/>
      <c r="FLZ2872" s="46"/>
      <c r="FMA2872" s="46"/>
      <c r="FMB2872" s="46"/>
      <c r="FMC2872" s="46"/>
      <c r="FMD2872" s="46"/>
      <c r="FME2872" s="46"/>
      <c r="FMF2872" s="46"/>
      <c r="FMG2872" s="46"/>
      <c r="FMH2872" s="46"/>
      <c r="FMI2872" s="46"/>
      <c r="FMJ2872" s="46"/>
      <c r="FMK2872" s="46"/>
      <c r="FML2872" s="46"/>
      <c r="FMM2872" s="46"/>
      <c r="FMN2872" s="46"/>
      <c r="FMO2872" s="46"/>
      <c r="FMP2872" s="46"/>
      <c r="FMQ2872" s="46"/>
      <c r="FMR2872" s="46"/>
      <c r="FMS2872" s="46"/>
      <c r="FMT2872" s="46"/>
      <c r="FMU2872" s="46"/>
      <c r="FMV2872" s="46"/>
      <c r="FMW2872" s="46"/>
      <c r="FMX2872" s="46"/>
      <c r="FMY2872" s="46"/>
      <c r="FMZ2872" s="46"/>
      <c r="FNA2872" s="46"/>
      <c r="FNB2872" s="46"/>
      <c r="FNC2872" s="46"/>
      <c r="FND2872" s="46"/>
      <c r="FNE2872" s="46"/>
      <c r="FNF2872" s="46"/>
      <c r="FNG2872" s="46"/>
      <c r="FNH2872" s="46"/>
      <c r="FNI2872" s="46"/>
      <c r="FNJ2872" s="46"/>
      <c r="FNK2872" s="46"/>
      <c r="FNL2872" s="46"/>
      <c r="FNM2872" s="46"/>
      <c r="FNN2872" s="46"/>
      <c r="FNO2872" s="46"/>
      <c r="FNP2872" s="46"/>
      <c r="FNQ2872" s="46"/>
      <c r="FNR2872" s="46"/>
      <c r="FNS2872" s="46"/>
      <c r="FNT2872" s="46"/>
      <c r="FNU2872" s="46"/>
      <c r="FNV2872" s="46"/>
      <c r="FNW2872" s="46"/>
      <c r="FNX2872" s="46"/>
      <c r="FNY2872" s="46"/>
      <c r="FNZ2872" s="46"/>
      <c r="FOA2872" s="46"/>
      <c r="FOB2872" s="46"/>
      <c r="FOC2872" s="46"/>
      <c r="FOD2872" s="46"/>
      <c r="FOE2872" s="46"/>
      <c r="FOF2872" s="46"/>
      <c r="FOG2872" s="46"/>
      <c r="FOH2872" s="46"/>
      <c r="FOI2872" s="46"/>
      <c r="FOJ2872" s="46"/>
      <c r="FOK2872" s="46"/>
      <c r="FOL2872" s="46"/>
      <c r="FOM2872" s="46"/>
      <c r="FON2872" s="46"/>
      <c r="FOO2872" s="46"/>
      <c r="FOP2872" s="46"/>
      <c r="FOQ2872" s="46"/>
      <c r="FOR2872" s="46"/>
      <c r="FOS2872" s="46"/>
      <c r="FOT2872" s="46"/>
      <c r="FOU2872" s="46"/>
      <c r="FOV2872" s="46"/>
      <c r="FOW2872" s="46"/>
      <c r="FOX2872" s="46"/>
      <c r="FOY2872" s="46"/>
      <c r="FOZ2872" s="46"/>
      <c r="FPA2872" s="46"/>
      <c r="FPB2872" s="46"/>
      <c r="FPC2872" s="46"/>
      <c r="FPD2872" s="46"/>
      <c r="FPE2872" s="46"/>
      <c r="FPF2872" s="46"/>
      <c r="FPG2872" s="46"/>
      <c r="FPH2872" s="46"/>
      <c r="FPI2872" s="46"/>
      <c r="FPJ2872" s="46"/>
      <c r="FPK2872" s="46"/>
      <c r="FPL2872" s="46"/>
      <c r="FPM2872" s="46"/>
      <c r="FPN2872" s="46"/>
      <c r="FPO2872" s="46"/>
      <c r="FPP2872" s="46"/>
      <c r="FPQ2872" s="46"/>
      <c r="FPR2872" s="46"/>
      <c r="FPS2872" s="46"/>
      <c r="FPT2872" s="46"/>
      <c r="FPU2872" s="46"/>
      <c r="FPV2872" s="46"/>
      <c r="FPW2872" s="46"/>
      <c r="FPX2872" s="46"/>
      <c r="FPY2872" s="46"/>
      <c r="FPZ2872" s="46"/>
      <c r="FQA2872" s="46"/>
      <c r="FQB2872" s="46"/>
      <c r="FQC2872" s="46"/>
      <c r="FQD2872" s="46"/>
      <c r="FQE2872" s="46"/>
      <c r="FQF2872" s="46"/>
      <c r="FQG2872" s="46"/>
      <c r="FQH2872" s="46"/>
      <c r="FQI2872" s="46"/>
      <c r="FQJ2872" s="46"/>
      <c r="FQK2872" s="46"/>
      <c r="FQL2872" s="46"/>
      <c r="FQM2872" s="46"/>
      <c r="FQN2872" s="46"/>
      <c r="FQO2872" s="46"/>
      <c r="FQP2872" s="46"/>
      <c r="FQQ2872" s="46"/>
      <c r="FQR2872" s="46"/>
      <c r="FQS2872" s="46"/>
      <c r="FQT2872" s="46"/>
      <c r="FQU2872" s="46"/>
      <c r="FQV2872" s="46"/>
      <c r="FQW2872" s="46"/>
      <c r="FQX2872" s="46"/>
      <c r="FQY2872" s="46"/>
      <c r="FQZ2872" s="46"/>
      <c r="FRA2872" s="46"/>
      <c r="FRB2872" s="46"/>
      <c r="FRC2872" s="46"/>
      <c r="FRD2872" s="46"/>
      <c r="FRE2872" s="46"/>
      <c r="FRF2872" s="46"/>
      <c r="FRG2872" s="46"/>
      <c r="FRH2872" s="46"/>
      <c r="FRI2872" s="46"/>
      <c r="FRJ2872" s="46"/>
      <c r="FRK2872" s="46"/>
      <c r="FRL2872" s="46"/>
      <c r="FRM2872" s="46"/>
      <c r="FRN2872" s="46"/>
      <c r="FRO2872" s="46"/>
      <c r="FRP2872" s="46"/>
      <c r="FRQ2872" s="46"/>
      <c r="FRR2872" s="46"/>
      <c r="FRS2872" s="46"/>
      <c r="FRT2872" s="46"/>
      <c r="FRU2872" s="46"/>
      <c r="FRV2872" s="46"/>
      <c r="FRW2872" s="46"/>
      <c r="FRX2872" s="46"/>
      <c r="FRY2872" s="46"/>
      <c r="FRZ2872" s="46"/>
      <c r="FSA2872" s="46"/>
      <c r="FSB2872" s="46"/>
      <c r="FSC2872" s="46"/>
      <c r="FSD2872" s="46"/>
      <c r="FSE2872" s="46"/>
      <c r="FSF2872" s="46"/>
      <c r="FSG2872" s="46"/>
      <c r="FSH2872" s="46"/>
      <c r="FSI2872" s="46"/>
      <c r="FSJ2872" s="46"/>
      <c r="FSK2872" s="46"/>
      <c r="FSL2872" s="46"/>
      <c r="FSM2872" s="46"/>
      <c r="FSN2872" s="46"/>
      <c r="FSO2872" s="46"/>
      <c r="FSP2872" s="46"/>
      <c r="FSQ2872" s="46"/>
      <c r="FSR2872" s="46"/>
      <c r="FSS2872" s="46"/>
      <c r="FST2872" s="46"/>
      <c r="FSU2872" s="46"/>
      <c r="FSV2872" s="46"/>
      <c r="FSW2872" s="46"/>
      <c r="FSX2872" s="46"/>
      <c r="FSY2872" s="46"/>
      <c r="FSZ2872" s="46"/>
      <c r="FTA2872" s="46"/>
      <c r="FTB2872" s="46"/>
      <c r="FTC2872" s="46"/>
      <c r="FTD2872" s="46"/>
      <c r="FTE2872" s="46"/>
      <c r="FTF2872" s="46"/>
      <c r="FTG2872" s="46"/>
      <c r="FTH2872" s="46"/>
      <c r="FTI2872" s="46"/>
      <c r="FTJ2872" s="46"/>
      <c r="FTK2872" s="46"/>
      <c r="FTL2872" s="46"/>
      <c r="FTM2872" s="46"/>
      <c r="FTN2872" s="46"/>
      <c r="FTO2872" s="46"/>
      <c r="FTP2872" s="46"/>
      <c r="FTQ2872" s="46"/>
      <c r="FTR2872" s="46"/>
      <c r="FTS2872" s="46"/>
      <c r="FTT2872" s="46"/>
      <c r="FTU2872" s="46"/>
      <c r="FTV2872" s="46"/>
      <c r="FTW2872" s="46"/>
      <c r="FTX2872" s="46"/>
      <c r="FTY2872" s="46"/>
      <c r="FTZ2872" s="46"/>
      <c r="FUA2872" s="46"/>
      <c r="FUB2872" s="46"/>
      <c r="FUC2872" s="46"/>
      <c r="FUD2872" s="46"/>
      <c r="FUE2872" s="46"/>
      <c r="FUF2872" s="46"/>
      <c r="FUG2872" s="46"/>
      <c r="FUH2872" s="46"/>
      <c r="FUI2872" s="46"/>
      <c r="FUJ2872" s="46"/>
      <c r="FUK2872" s="46"/>
      <c r="FUL2872" s="46"/>
      <c r="FUM2872" s="46"/>
      <c r="FUN2872" s="46"/>
      <c r="FUO2872" s="46"/>
      <c r="FUP2872" s="46"/>
      <c r="FUQ2872" s="46"/>
      <c r="FUR2872" s="46"/>
      <c r="FUS2872" s="46"/>
      <c r="FUT2872" s="46"/>
      <c r="FUU2872" s="46"/>
      <c r="FUV2872" s="46"/>
      <c r="FUW2872" s="46"/>
      <c r="FUX2872" s="46"/>
      <c r="FUY2872" s="46"/>
      <c r="FUZ2872" s="46"/>
      <c r="FVA2872" s="46"/>
      <c r="FVB2872" s="46"/>
      <c r="FVC2872" s="46"/>
      <c r="FVD2872" s="46"/>
      <c r="FVE2872" s="46"/>
      <c r="FVF2872" s="46"/>
      <c r="FVG2872" s="46"/>
      <c r="FVH2872" s="46"/>
      <c r="FVI2872" s="46"/>
      <c r="FVJ2872" s="46"/>
      <c r="FVK2872" s="46"/>
      <c r="FVL2872" s="46"/>
      <c r="FVM2872" s="46"/>
      <c r="FVN2872" s="46"/>
      <c r="FVO2872" s="46"/>
      <c r="FVP2872" s="46"/>
      <c r="FVQ2872" s="46"/>
      <c r="FVR2872" s="46"/>
      <c r="FVS2872" s="46"/>
      <c r="FVT2872" s="46"/>
      <c r="FVU2872" s="46"/>
      <c r="FVV2872" s="46"/>
      <c r="FVW2872" s="46"/>
      <c r="FVX2872" s="46"/>
      <c r="FVY2872" s="46"/>
      <c r="FVZ2872" s="46"/>
      <c r="FWA2872" s="46"/>
      <c r="FWB2872" s="46"/>
      <c r="FWC2872" s="46"/>
      <c r="FWD2872" s="46"/>
      <c r="FWE2872" s="46"/>
      <c r="FWF2872" s="46"/>
      <c r="FWG2872" s="46"/>
      <c r="FWH2872" s="46"/>
      <c r="FWI2872" s="46"/>
      <c r="FWJ2872" s="46"/>
      <c r="FWK2872" s="46"/>
      <c r="FWL2872" s="46"/>
      <c r="FWM2872" s="46"/>
      <c r="FWN2872" s="46"/>
      <c r="FWO2872" s="46"/>
      <c r="FWP2872" s="46"/>
      <c r="FWQ2872" s="46"/>
      <c r="FWR2872" s="46"/>
      <c r="FWS2872" s="46"/>
      <c r="FWT2872" s="46"/>
      <c r="FWU2872" s="46"/>
      <c r="FWV2872" s="46"/>
      <c r="FWW2872" s="46"/>
      <c r="FWX2872" s="46"/>
      <c r="FWY2872" s="46"/>
      <c r="FWZ2872" s="46"/>
      <c r="FXA2872" s="46"/>
      <c r="FXB2872" s="46"/>
      <c r="FXC2872" s="46"/>
      <c r="FXD2872" s="46"/>
      <c r="FXE2872" s="46"/>
      <c r="FXF2872" s="46"/>
      <c r="FXG2872" s="46"/>
      <c r="FXH2872" s="46"/>
      <c r="FXI2872" s="46"/>
      <c r="FXJ2872" s="46"/>
      <c r="FXK2872" s="46"/>
      <c r="FXL2872" s="46"/>
      <c r="FXM2872" s="46"/>
      <c r="FXN2872" s="46"/>
      <c r="FXO2872" s="46"/>
      <c r="FXP2872" s="46"/>
      <c r="FXQ2872" s="46"/>
      <c r="FXR2872" s="46"/>
      <c r="FXS2872" s="46"/>
      <c r="FXT2872" s="46"/>
      <c r="FXU2872" s="46"/>
      <c r="FXV2872" s="46"/>
      <c r="FXW2872" s="46"/>
      <c r="FXX2872" s="46"/>
      <c r="FXY2872" s="46"/>
      <c r="FXZ2872" s="46"/>
      <c r="FYA2872" s="46"/>
      <c r="FYB2872" s="46"/>
      <c r="FYC2872" s="46"/>
      <c r="FYD2872" s="46"/>
      <c r="FYE2872" s="46"/>
      <c r="FYF2872" s="46"/>
      <c r="FYG2872" s="46"/>
      <c r="FYH2872" s="46"/>
      <c r="FYI2872" s="46"/>
      <c r="FYJ2872" s="46"/>
      <c r="FYK2872" s="46"/>
      <c r="FYL2872" s="46"/>
      <c r="FYM2872" s="46"/>
      <c r="FYN2872" s="46"/>
      <c r="FYO2872" s="46"/>
      <c r="FYP2872" s="46"/>
      <c r="FYQ2872" s="46"/>
      <c r="FYR2872" s="46"/>
      <c r="FYS2872" s="46"/>
      <c r="FYT2872" s="46"/>
      <c r="FYU2872" s="46"/>
      <c r="FYV2872" s="46"/>
      <c r="FYW2872" s="46"/>
      <c r="FYX2872" s="46"/>
      <c r="FYY2872" s="46"/>
      <c r="FYZ2872" s="46"/>
      <c r="FZA2872" s="46"/>
      <c r="FZB2872" s="46"/>
      <c r="FZC2872" s="46"/>
      <c r="FZD2872" s="46"/>
      <c r="FZE2872" s="46"/>
      <c r="FZF2872" s="46"/>
      <c r="FZG2872" s="46"/>
      <c r="FZH2872" s="46"/>
      <c r="FZI2872" s="46"/>
      <c r="FZJ2872" s="46"/>
      <c r="FZK2872" s="46"/>
      <c r="FZL2872" s="46"/>
      <c r="FZM2872" s="46"/>
      <c r="FZN2872" s="46"/>
      <c r="FZO2872" s="46"/>
      <c r="FZP2872" s="46"/>
      <c r="FZQ2872" s="46"/>
      <c r="FZR2872" s="46"/>
      <c r="FZS2872" s="46"/>
      <c r="FZT2872" s="46"/>
      <c r="FZU2872" s="46"/>
      <c r="FZV2872" s="46"/>
      <c r="FZW2872" s="46"/>
      <c r="FZX2872" s="46"/>
      <c r="FZY2872" s="46"/>
      <c r="FZZ2872" s="46"/>
      <c r="GAA2872" s="46"/>
      <c r="GAB2872" s="46"/>
      <c r="GAC2872" s="46"/>
      <c r="GAD2872" s="46"/>
      <c r="GAE2872" s="46"/>
      <c r="GAF2872" s="46"/>
      <c r="GAG2872" s="46"/>
      <c r="GAH2872" s="46"/>
      <c r="GAI2872" s="46"/>
      <c r="GAJ2872" s="46"/>
      <c r="GAK2872" s="46"/>
      <c r="GAL2872" s="46"/>
      <c r="GAM2872" s="46"/>
      <c r="GAN2872" s="46"/>
      <c r="GAO2872" s="46"/>
      <c r="GAP2872" s="46"/>
      <c r="GAQ2872" s="46"/>
      <c r="GAR2872" s="46"/>
      <c r="GAS2872" s="46"/>
      <c r="GAT2872" s="46"/>
      <c r="GAU2872" s="46"/>
      <c r="GAV2872" s="46"/>
      <c r="GAW2872" s="46"/>
      <c r="GAX2872" s="46"/>
      <c r="GAY2872" s="46"/>
      <c r="GAZ2872" s="46"/>
      <c r="GBA2872" s="46"/>
      <c r="GBB2872" s="46"/>
      <c r="GBC2872" s="46"/>
      <c r="GBD2872" s="46"/>
      <c r="GBE2872" s="46"/>
      <c r="GBF2872" s="46"/>
      <c r="GBG2872" s="46"/>
      <c r="GBH2872" s="46"/>
      <c r="GBI2872" s="46"/>
      <c r="GBJ2872" s="46"/>
      <c r="GBK2872" s="46"/>
      <c r="GBL2872" s="46"/>
      <c r="GBM2872" s="46"/>
      <c r="GBN2872" s="46"/>
      <c r="GBO2872" s="46"/>
      <c r="GBP2872" s="46"/>
      <c r="GBQ2872" s="46"/>
      <c r="GBR2872" s="46"/>
      <c r="GBS2872" s="46"/>
      <c r="GBT2872" s="46"/>
      <c r="GBU2872" s="46"/>
      <c r="GBV2872" s="46"/>
      <c r="GBW2872" s="46"/>
      <c r="GBX2872" s="46"/>
      <c r="GBY2872" s="46"/>
      <c r="GBZ2872" s="46"/>
      <c r="GCA2872" s="46"/>
      <c r="GCB2872" s="46"/>
      <c r="GCC2872" s="46"/>
      <c r="GCD2872" s="46"/>
      <c r="GCE2872" s="46"/>
      <c r="GCF2872" s="46"/>
      <c r="GCG2872" s="46"/>
      <c r="GCH2872" s="46"/>
      <c r="GCI2872" s="46"/>
      <c r="GCJ2872" s="46"/>
      <c r="GCK2872" s="46"/>
      <c r="GCL2872" s="46"/>
      <c r="GCM2872" s="46"/>
      <c r="GCN2872" s="46"/>
      <c r="GCO2872" s="46"/>
      <c r="GCP2872" s="46"/>
      <c r="GCQ2872" s="46"/>
      <c r="GCR2872" s="46"/>
      <c r="GCS2872" s="46"/>
      <c r="GCT2872" s="46"/>
      <c r="GCU2872" s="46"/>
      <c r="GCV2872" s="46"/>
      <c r="GCW2872" s="46"/>
      <c r="GCX2872" s="46"/>
      <c r="GCY2872" s="46"/>
      <c r="GCZ2872" s="46"/>
      <c r="GDA2872" s="46"/>
      <c r="GDB2872" s="46"/>
      <c r="GDC2872" s="46"/>
      <c r="GDD2872" s="46"/>
      <c r="GDE2872" s="46"/>
      <c r="GDF2872" s="46"/>
      <c r="GDG2872" s="46"/>
      <c r="GDH2872" s="46"/>
      <c r="GDI2872" s="46"/>
      <c r="GDJ2872" s="46"/>
      <c r="GDK2872" s="46"/>
      <c r="GDL2872" s="46"/>
      <c r="GDM2872" s="46"/>
      <c r="GDN2872" s="46"/>
      <c r="GDO2872" s="46"/>
      <c r="GDP2872" s="46"/>
      <c r="GDQ2872" s="46"/>
      <c r="GDR2872" s="46"/>
      <c r="GDS2872" s="46"/>
      <c r="GDT2872" s="46"/>
      <c r="GDU2872" s="46"/>
      <c r="GDV2872" s="46"/>
      <c r="GDW2872" s="46"/>
      <c r="GDX2872" s="46"/>
      <c r="GDY2872" s="46"/>
      <c r="GDZ2872" s="46"/>
      <c r="GEA2872" s="46"/>
      <c r="GEB2872" s="46"/>
      <c r="GEC2872" s="46"/>
      <c r="GED2872" s="46"/>
      <c r="GEE2872" s="46"/>
      <c r="GEF2872" s="46"/>
      <c r="GEG2872" s="46"/>
      <c r="GEH2872" s="46"/>
      <c r="GEI2872" s="46"/>
      <c r="GEJ2872" s="46"/>
      <c r="GEK2872" s="46"/>
      <c r="GEL2872" s="46"/>
      <c r="GEM2872" s="46"/>
      <c r="GEN2872" s="46"/>
      <c r="GEO2872" s="46"/>
      <c r="GEP2872" s="46"/>
      <c r="GEQ2872" s="46"/>
      <c r="GER2872" s="46"/>
      <c r="GES2872" s="46"/>
      <c r="GET2872" s="46"/>
      <c r="GEU2872" s="46"/>
      <c r="GEV2872" s="46"/>
      <c r="GEW2872" s="46"/>
      <c r="GEX2872" s="46"/>
      <c r="GEY2872" s="46"/>
      <c r="GEZ2872" s="46"/>
      <c r="GFA2872" s="46"/>
      <c r="GFB2872" s="46"/>
      <c r="GFC2872" s="46"/>
      <c r="GFD2872" s="46"/>
      <c r="GFE2872" s="46"/>
      <c r="GFF2872" s="46"/>
      <c r="GFG2872" s="46"/>
      <c r="GFH2872" s="46"/>
      <c r="GFI2872" s="46"/>
      <c r="GFJ2872" s="46"/>
      <c r="GFK2872" s="46"/>
      <c r="GFL2872" s="46"/>
      <c r="GFM2872" s="46"/>
      <c r="GFN2872" s="46"/>
      <c r="GFO2872" s="46"/>
      <c r="GFP2872" s="46"/>
      <c r="GFQ2872" s="46"/>
      <c r="GFR2872" s="46"/>
      <c r="GFS2872" s="46"/>
      <c r="GFT2872" s="46"/>
      <c r="GFU2872" s="46"/>
      <c r="GFV2872" s="46"/>
      <c r="GFW2872" s="46"/>
      <c r="GFX2872" s="46"/>
      <c r="GFY2872" s="46"/>
      <c r="GFZ2872" s="46"/>
      <c r="GGA2872" s="46"/>
      <c r="GGB2872" s="46"/>
      <c r="GGC2872" s="46"/>
      <c r="GGD2872" s="46"/>
      <c r="GGE2872" s="46"/>
      <c r="GGF2872" s="46"/>
      <c r="GGG2872" s="46"/>
      <c r="GGH2872" s="46"/>
      <c r="GGI2872" s="46"/>
      <c r="GGJ2872" s="46"/>
      <c r="GGK2872" s="46"/>
      <c r="GGL2872" s="46"/>
      <c r="GGM2872" s="46"/>
      <c r="GGN2872" s="46"/>
      <c r="GGO2872" s="46"/>
      <c r="GGP2872" s="46"/>
      <c r="GGQ2872" s="46"/>
      <c r="GGR2872" s="46"/>
      <c r="GGS2872" s="46"/>
      <c r="GGT2872" s="46"/>
      <c r="GGU2872" s="46"/>
      <c r="GGV2872" s="46"/>
      <c r="GGW2872" s="46"/>
      <c r="GGX2872" s="46"/>
      <c r="GGY2872" s="46"/>
      <c r="GGZ2872" s="46"/>
      <c r="GHA2872" s="46"/>
      <c r="GHB2872" s="46"/>
      <c r="GHC2872" s="46"/>
      <c r="GHD2872" s="46"/>
      <c r="GHE2872" s="46"/>
      <c r="GHF2872" s="46"/>
      <c r="GHG2872" s="46"/>
      <c r="GHH2872" s="46"/>
      <c r="GHI2872" s="46"/>
      <c r="GHJ2872" s="46"/>
      <c r="GHK2872" s="46"/>
      <c r="GHL2872" s="46"/>
      <c r="GHM2872" s="46"/>
      <c r="GHN2872" s="46"/>
      <c r="GHO2872" s="46"/>
      <c r="GHP2872" s="46"/>
      <c r="GHQ2872" s="46"/>
      <c r="GHR2872" s="46"/>
      <c r="GHS2872" s="46"/>
      <c r="GHT2872" s="46"/>
      <c r="GHU2872" s="46"/>
      <c r="GHV2872" s="46"/>
      <c r="GHW2872" s="46"/>
      <c r="GHX2872" s="46"/>
      <c r="GHY2872" s="46"/>
      <c r="GHZ2872" s="46"/>
      <c r="GIA2872" s="46"/>
      <c r="GIB2872" s="46"/>
      <c r="GIC2872" s="46"/>
      <c r="GID2872" s="46"/>
      <c r="GIE2872" s="46"/>
      <c r="GIF2872" s="46"/>
      <c r="GIG2872" s="46"/>
      <c r="GIH2872" s="46"/>
      <c r="GII2872" s="46"/>
      <c r="GIJ2872" s="46"/>
      <c r="GIK2872" s="46"/>
      <c r="GIL2872" s="46"/>
      <c r="GIM2872" s="46"/>
      <c r="GIN2872" s="46"/>
      <c r="GIO2872" s="46"/>
      <c r="GIP2872" s="46"/>
      <c r="GIQ2872" s="46"/>
      <c r="GIR2872" s="46"/>
      <c r="GIS2872" s="46"/>
      <c r="GIT2872" s="46"/>
      <c r="GIU2872" s="46"/>
      <c r="GIV2872" s="46"/>
      <c r="GIW2872" s="46"/>
      <c r="GIX2872" s="46"/>
      <c r="GIY2872" s="46"/>
      <c r="GIZ2872" s="46"/>
      <c r="GJA2872" s="46"/>
      <c r="GJB2872" s="46"/>
      <c r="GJC2872" s="46"/>
      <c r="GJD2872" s="46"/>
      <c r="GJE2872" s="46"/>
      <c r="GJF2872" s="46"/>
      <c r="GJG2872" s="46"/>
      <c r="GJH2872" s="46"/>
      <c r="GJI2872" s="46"/>
      <c r="GJJ2872" s="46"/>
      <c r="GJK2872" s="46"/>
      <c r="GJL2872" s="46"/>
      <c r="GJM2872" s="46"/>
      <c r="GJN2872" s="46"/>
      <c r="GJO2872" s="46"/>
      <c r="GJP2872" s="46"/>
      <c r="GJQ2872" s="46"/>
      <c r="GJR2872" s="46"/>
      <c r="GJS2872" s="46"/>
      <c r="GJT2872" s="46"/>
      <c r="GJU2872" s="46"/>
      <c r="GJV2872" s="46"/>
      <c r="GJW2872" s="46"/>
      <c r="GJX2872" s="46"/>
      <c r="GJY2872" s="46"/>
      <c r="GJZ2872" s="46"/>
      <c r="GKA2872" s="46"/>
      <c r="GKB2872" s="46"/>
      <c r="GKC2872" s="46"/>
      <c r="GKD2872" s="46"/>
      <c r="GKE2872" s="46"/>
      <c r="GKF2872" s="46"/>
      <c r="GKG2872" s="46"/>
      <c r="GKH2872" s="46"/>
      <c r="GKI2872" s="46"/>
      <c r="GKJ2872" s="46"/>
      <c r="GKK2872" s="46"/>
      <c r="GKL2872" s="46"/>
      <c r="GKM2872" s="46"/>
      <c r="GKN2872" s="46"/>
      <c r="GKO2872" s="46"/>
      <c r="GKP2872" s="46"/>
      <c r="GKQ2872" s="46"/>
      <c r="GKR2872" s="46"/>
      <c r="GKS2872" s="46"/>
      <c r="GKT2872" s="46"/>
      <c r="GKU2872" s="46"/>
      <c r="GKV2872" s="46"/>
      <c r="GKW2872" s="46"/>
      <c r="GKX2872" s="46"/>
      <c r="GKY2872" s="46"/>
      <c r="GKZ2872" s="46"/>
      <c r="GLA2872" s="46"/>
      <c r="GLB2872" s="46"/>
      <c r="GLC2872" s="46"/>
      <c r="GLD2872" s="46"/>
      <c r="GLE2872" s="46"/>
      <c r="GLF2872" s="46"/>
      <c r="GLG2872" s="46"/>
      <c r="GLH2872" s="46"/>
      <c r="GLI2872" s="46"/>
      <c r="GLJ2872" s="46"/>
      <c r="GLK2872" s="46"/>
      <c r="GLL2872" s="46"/>
      <c r="GLM2872" s="46"/>
      <c r="GLN2872" s="46"/>
      <c r="GLO2872" s="46"/>
      <c r="GLP2872" s="46"/>
      <c r="GLQ2872" s="46"/>
      <c r="GLR2872" s="46"/>
      <c r="GLS2872" s="46"/>
      <c r="GLT2872" s="46"/>
      <c r="GLU2872" s="46"/>
      <c r="GLV2872" s="46"/>
      <c r="GLW2872" s="46"/>
      <c r="GLX2872" s="46"/>
      <c r="GLY2872" s="46"/>
      <c r="GLZ2872" s="46"/>
      <c r="GMA2872" s="46"/>
      <c r="GMB2872" s="46"/>
      <c r="GMC2872" s="46"/>
      <c r="GMD2872" s="46"/>
      <c r="GME2872" s="46"/>
      <c r="GMF2872" s="46"/>
      <c r="GMG2872" s="46"/>
      <c r="GMH2872" s="46"/>
      <c r="GMI2872" s="46"/>
      <c r="GMJ2872" s="46"/>
      <c r="GMK2872" s="46"/>
      <c r="GML2872" s="46"/>
      <c r="GMM2872" s="46"/>
      <c r="GMN2872" s="46"/>
      <c r="GMO2872" s="46"/>
      <c r="GMP2872" s="46"/>
      <c r="GMQ2872" s="46"/>
      <c r="GMR2872" s="46"/>
      <c r="GMS2872" s="46"/>
      <c r="GMT2872" s="46"/>
      <c r="GMU2872" s="46"/>
      <c r="GMV2872" s="46"/>
      <c r="GMW2872" s="46"/>
      <c r="GMX2872" s="46"/>
      <c r="GMY2872" s="46"/>
      <c r="GMZ2872" s="46"/>
      <c r="GNA2872" s="46"/>
      <c r="GNB2872" s="46"/>
      <c r="GNC2872" s="46"/>
      <c r="GND2872" s="46"/>
      <c r="GNE2872" s="46"/>
      <c r="GNF2872" s="46"/>
      <c r="GNG2872" s="46"/>
      <c r="GNH2872" s="46"/>
      <c r="GNI2872" s="46"/>
      <c r="GNJ2872" s="46"/>
      <c r="GNK2872" s="46"/>
      <c r="GNL2872" s="46"/>
      <c r="GNM2872" s="46"/>
      <c r="GNN2872" s="46"/>
      <c r="GNO2872" s="46"/>
      <c r="GNP2872" s="46"/>
      <c r="GNQ2872" s="46"/>
      <c r="GNR2872" s="46"/>
      <c r="GNS2872" s="46"/>
      <c r="GNT2872" s="46"/>
      <c r="GNU2872" s="46"/>
      <c r="GNV2872" s="46"/>
      <c r="GNW2872" s="46"/>
      <c r="GNX2872" s="46"/>
      <c r="GNY2872" s="46"/>
      <c r="GNZ2872" s="46"/>
      <c r="GOA2872" s="46"/>
      <c r="GOB2872" s="46"/>
      <c r="GOC2872" s="46"/>
      <c r="GOD2872" s="46"/>
      <c r="GOE2872" s="46"/>
      <c r="GOF2872" s="46"/>
      <c r="GOG2872" s="46"/>
      <c r="GOH2872" s="46"/>
      <c r="GOI2872" s="46"/>
      <c r="GOJ2872" s="46"/>
      <c r="GOK2872" s="46"/>
      <c r="GOL2872" s="46"/>
      <c r="GOM2872" s="46"/>
      <c r="GON2872" s="46"/>
      <c r="GOO2872" s="46"/>
      <c r="GOP2872" s="46"/>
      <c r="GOQ2872" s="46"/>
      <c r="GOR2872" s="46"/>
      <c r="GOS2872" s="46"/>
      <c r="GOT2872" s="46"/>
      <c r="GOU2872" s="46"/>
      <c r="GOV2872" s="46"/>
      <c r="GOW2872" s="46"/>
      <c r="GOX2872" s="46"/>
      <c r="GOY2872" s="46"/>
      <c r="GOZ2872" s="46"/>
      <c r="GPA2872" s="46"/>
      <c r="GPB2872" s="46"/>
      <c r="GPC2872" s="46"/>
      <c r="GPD2872" s="46"/>
      <c r="GPE2872" s="46"/>
      <c r="GPF2872" s="46"/>
      <c r="GPG2872" s="46"/>
      <c r="GPH2872" s="46"/>
      <c r="GPI2872" s="46"/>
      <c r="GPJ2872" s="46"/>
      <c r="GPK2872" s="46"/>
      <c r="GPL2872" s="46"/>
      <c r="GPM2872" s="46"/>
      <c r="GPN2872" s="46"/>
      <c r="GPO2872" s="46"/>
      <c r="GPP2872" s="46"/>
      <c r="GPQ2872" s="46"/>
      <c r="GPR2872" s="46"/>
      <c r="GPS2872" s="46"/>
      <c r="GPT2872" s="46"/>
      <c r="GPU2872" s="46"/>
      <c r="GPV2872" s="46"/>
      <c r="GPW2872" s="46"/>
      <c r="GPX2872" s="46"/>
      <c r="GPY2872" s="46"/>
      <c r="GPZ2872" s="46"/>
      <c r="GQA2872" s="46"/>
      <c r="GQB2872" s="46"/>
      <c r="GQC2872" s="46"/>
      <c r="GQD2872" s="46"/>
      <c r="GQE2872" s="46"/>
      <c r="GQF2872" s="46"/>
      <c r="GQG2872" s="46"/>
      <c r="GQH2872" s="46"/>
      <c r="GQI2872" s="46"/>
      <c r="GQJ2872" s="46"/>
      <c r="GQK2872" s="46"/>
      <c r="GQL2872" s="46"/>
      <c r="GQM2872" s="46"/>
      <c r="GQN2872" s="46"/>
      <c r="GQO2872" s="46"/>
      <c r="GQP2872" s="46"/>
      <c r="GQQ2872" s="46"/>
      <c r="GQR2872" s="46"/>
      <c r="GQS2872" s="46"/>
      <c r="GQT2872" s="46"/>
      <c r="GQU2872" s="46"/>
      <c r="GQV2872" s="46"/>
      <c r="GQW2872" s="46"/>
      <c r="GQX2872" s="46"/>
      <c r="GQY2872" s="46"/>
      <c r="GQZ2872" s="46"/>
      <c r="GRA2872" s="46"/>
      <c r="GRB2872" s="46"/>
      <c r="GRC2872" s="46"/>
      <c r="GRD2872" s="46"/>
      <c r="GRE2872" s="46"/>
      <c r="GRF2872" s="46"/>
      <c r="GRG2872" s="46"/>
      <c r="GRH2872" s="46"/>
      <c r="GRI2872" s="46"/>
      <c r="GRJ2872" s="46"/>
      <c r="GRK2872" s="46"/>
      <c r="GRL2872" s="46"/>
      <c r="GRM2872" s="46"/>
      <c r="GRN2872" s="46"/>
      <c r="GRO2872" s="46"/>
      <c r="GRP2872" s="46"/>
      <c r="GRQ2872" s="46"/>
      <c r="GRR2872" s="46"/>
      <c r="GRS2872" s="46"/>
      <c r="GRT2872" s="46"/>
      <c r="GRU2872" s="46"/>
      <c r="GRV2872" s="46"/>
      <c r="GRW2872" s="46"/>
      <c r="GRX2872" s="46"/>
      <c r="GRY2872" s="46"/>
      <c r="GRZ2872" s="46"/>
      <c r="GSA2872" s="46"/>
      <c r="GSB2872" s="46"/>
      <c r="GSC2872" s="46"/>
      <c r="GSD2872" s="46"/>
      <c r="GSE2872" s="46"/>
      <c r="GSF2872" s="46"/>
      <c r="GSG2872" s="46"/>
      <c r="GSH2872" s="46"/>
      <c r="GSI2872" s="46"/>
      <c r="GSJ2872" s="46"/>
      <c r="GSK2872" s="46"/>
      <c r="GSL2872" s="46"/>
      <c r="GSM2872" s="46"/>
      <c r="GSN2872" s="46"/>
      <c r="GSO2872" s="46"/>
      <c r="GSP2872" s="46"/>
      <c r="GSQ2872" s="46"/>
      <c r="GSR2872" s="46"/>
      <c r="GSS2872" s="46"/>
      <c r="GST2872" s="46"/>
      <c r="GSU2872" s="46"/>
      <c r="GSV2872" s="46"/>
      <c r="GSW2872" s="46"/>
      <c r="GSX2872" s="46"/>
      <c r="GSY2872" s="46"/>
      <c r="GSZ2872" s="46"/>
      <c r="GTA2872" s="46"/>
      <c r="GTB2872" s="46"/>
      <c r="GTC2872" s="46"/>
      <c r="GTD2872" s="46"/>
      <c r="GTE2872" s="46"/>
      <c r="GTF2872" s="46"/>
      <c r="GTG2872" s="46"/>
      <c r="GTH2872" s="46"/>
      <c r="GTI2872" s="46"/>
      <c r="GTJ2872" s="46"/>
      <c r="GTK2872" s="46"/>
      <c r="GTL2872" s="46"/>
      <c r="GTM2872" s="46"/>
      <c r="GTN2872" s="46"/>
      <c r="GTO2872" s="46"/>
      <c r="GTP2872" s="46"/>
      <c r="GTQ2872" s="46"/>
      <c r="GTR2872" s="46"/>
      <c r="GTS2872" s="46"/>
      <c r="GTT2872" s="46"/>
      <c r="GTU2872" s="46"/>
      <c r="GTV2872" s="46"/>
      <c r="GTW2872" s="46"/>
      <c r="GTX2872" s="46"/>
      <c r="GTY2872" s="46"/>
      <c r="GTZ2872" s="46"/>
      <c r="GUA2872" s="46"/>
      <c r="GUB2872" s="46"/>
      <c r="GUC2872" s="46"/>
      <c r="GUD2872" s="46"/>
      <c r="GUE2872" s="46"/>
      <c r="GUF2872" s="46"/>
      <c r="GUG2872" s="46"/>
      <c r="GUH2872" s="46"/>
      <c r="GUI2872" s="46"/>
      <c r="GUJ2872" s="46"/>
      <c r="GUK2872" s="46"/>
      <c r="GUL2872" s="46"/>
      <c r="GUM2872" s="46"/>
      <c r="GUN2872" s="46"/>
      <c r="GUO2872" s="46"/>
      <c r="GUP2872" s="46"/>
      <c r="GUQ2872" s="46"/>
      <c r="GUR2872" s="46"/>
      <c r="GUS2872" s="46"/>
      <c r="GUT2872" s="46"/>
      <c r="GUU2872" s="46"/>
      <c r="GUV2872" s="46"/>
      <c r="GUW2872" s="46"/>
      <c r="GUX2872" s="46"/>
      <c r="GUY2872" s="46"/>
      <c r="GUZ2872" s="46"/>
      <c r="GVA2872" s="46"/>
      <c r="GVB2872" s="46"/>
      <c r="GVC2872" s="46"/>
      <c r="GVD2872" s="46"/>
      <c r="GVE2872" s="46"/>
      <c r="GVF2872" s="46"/>
      <c r="GVG2872" s="46"/>
      <c r="GVH2872" s="46"/>
      <c r="GVI2872" s="46"/>
      <c r="GVJ2872" s="46"/>
      <c r="GVK2872" s="46"/>
      <c r="GVL2872" s="46"/>
      <c r="GVM2872" s="46"/>
      <c r="GVN2872" s="46"/>
      <c r="GVO2872" s="46"/>
      <c r="GVP2872" s="46"/>
      <c r="GVQ2872" s="46"/>
      <c r="GVR2872" s="46"/>
      <c r="GVS2872" s="46"/>
      <c r="GVT2872" s="46"/>
      <c r="GVU2872" s="46"/>
      <c r="GVV2872" s="46"/>
      <c r="GVW2872" s="46"/>
      <c r="GVX2872" s="46"/>
      <c r="GVY2872" s="46"/>
      <c r="GVZ2872" s="46"/>
      <c r="GWA2872" s="46"/>
      <c r="GWB2872" s="46"/>
      <c r="GWC2872" s="46"/>
      <c r="GWD2872" s="46"/>
      <c r="GWE2872" s="46"/>
      <c r="GWF2872" s="46"/>
      <c r="GWG2872" s="46"/>
      <c r="GWH2872" s="46"/>
      <c r="GWI2872" s="46"/>
      <c r="GWJ2872" s="46"/>
      <c r="GWK2872" s="46"/>
      <c r="GWL2872" s="46"/>
      <c r="GWM2872" s="46"/>
      <c r="GWN2872" s="46"/>
      <c r="GWO2872" s="46"/>
      <c r="GWP2872" s="46"/>
      <c r="GWQ2872" s="46"/>
      <c r="GWR2872" s="46"/>
      <c r="GWS2872" s="46"/>
      <c r="GWT2872" s="46"/>
      <c r="GWU2872" s="46"/>
      <c r="GWV2872" s="46"/>
      <c r="GWW2872" s="46"/>
      <c r="GWX2872" s="46"/>
      <c r="GWY2872" s="46"/>
      <c r="GWZ2872" s="46"/>
      <c r="GXA2872" s="46"/>
      <c r="GXB2872" s="46"/>
      <c r="GXC2872" s="46"/>
      <c r="GXD2872" s="46"/>
      <c r="GXE2872" s="46"/>
      <c r="GXF2872" s="46"/>
      <c r="GXG2872" s="46"/>
      <c r="GXH2872" s="46"/>
      <c r="GXI2872" s="46"/>
      <c r="GXJ2872" s="46"/>
      <c r="GXK2872" s="46"/>
      <c r="GXL2872" s="46"/>
      <c r="GXM2872" s="46"/>
      <c r="GXN2872" s="46"/>
      <c r="GXO2872" s="46"/>
      <c r="GXP2872" s="46"/>
      <c r="GXQ2872" s="46"/>
      <c r="GXR2872" s="46"/>
      <c r="GXS2872" s="46"/>
      <c r="GXT2872" s="46"/>
      <c r="GXU2872" s="46"/>
      <c r="GXV2872" s="46"/>
      <c r="GXW2872" s="46"/>
      <c r="GXX2872" s="46"/>
      <c r="GXY2872" s="46"/>
      <c r="GXZ2872" s="46"/>
      <c r="GYA2872" s="46"/>
      <c r="GYB2872" s="46"/>
      <c r="GYC2872" s="46"/>
      <c r="GYD2872" s="46"/>
      <c r="GYE2872" s="46"/>
      <c r="GYF2872" s="46"/>
      <c r="GYG2872" s="46"/>
      <c r="GYH2872" s="46"/>
      <c r="GYI2872" s="46"/>
      <c r="GYJ2872" s="46"/>
      <c r="GYK2872" s="46"/>
      <c r="GYL2872" s="46"/>
      <c r="GYM2872" s="46"/>
      <c r="GYN2872" s="46"/>
      <c r="GYO2872" s="46"/>
      <c r="GYP2872" s="46"/>
      <c r="GYQ2872" s="46"/>
      <c r="GYR2872" s="46"/>
      <c r="GYS2872" s="46"/>
      <c r="GYT2872" s="46"/>
      <c r="GYU2872" s="46"/>
      <c r="GYV2872" s="46"/>
      <c r="GYW2872" s="46"/>
      <c r="GYX2872" s="46"/>
      <c r="GYY2872" s="46"/>
      <c r="GYZ2872" s="46"/>
      <c r="GZA2872" s="46"/>
      <c r="GZB2872" s="46"/>
      <c r="GZC2872" s="46"/>
      <c r="GZD2872" s="46"/>
      <c r="GZE2872" s="46"/>
      <c r="GZF2872" s="46"/>
      <c r="GZG2872" s="46"/>
      <c r="GZH2872" s="46"/>
      <c r="GZI2872" s="46"/>
      <c r="GZJ2872" s="46"/>
      <c r="GZK2872" s="46"/>
      <c r="GZL2872" s="46"/>
      <c r="GZM2872" s="46"/>
      <c r="GZN2872" s="46"/>
      <c r="GZO2872" s="46"/>
      <c r="GZP2872" s="46"/>
      <c r="GZQ2872" s="46"/>
      <c r="GZR2872" s="46"/>
      <c r="GZS2872" s="46"/>
      <c r="GZT2872" s="46"/>
      <c r="GZU2872" s="46"/>
      <c r="GZV2872" s="46"/>
      <c r="GZW2872" s="46"/>
      <c r="GZX2872" s="46"/>
      <c r="GZY2872" s="46"/>
      <c r="GZZ2872" s="46"/>
      <c r="HAA2872" s="46"/>
      <c r="HAB2872" s="46"/>
      <c r="HAC2872" s="46"/>
      <c r="HAD2872" s="46"/>
      <c r="HAE2872" s="46"/>
      <c r="HAF2872" s="46"/>
      <c r="HAG2872" s="46"/>
      <c r="HAH2872" s="46"/>
      <c r="HAI2872" s="46"/>
      <c r="HAJ2872" s="46"/>
      <c r="HAK2872" s="46"/>
      <c r="HAL2872" s="46"/>
      <c r="HAM2872" s="46"/>
      <c r="HAN2872" s="46"/>
      <c r="HAO2872" s="46"/>
      <c r="HAP2872" s="46"/>
      <c r="HAQ2872" s="46"/>
      <c r="HAR2872" s="46"/>
      <c r="HAS2872" s="46"/>
      <c r="HAT2872" s="46"/>
      <c r="HAU2872" s="46"/>
      <c r="HAV2872" s="46"/>
      <c r="HAW2872" s="46"/>
      <c r="HAX2872" s="46"/>
      <c r="HAY2872" s="46"/>
      <c r="HAZ2872" s="46"/>
      <c r="HBA2872" s="46"/>
      <c r="HBB2872" s="46"/>
      <c r="HBC2872" s="46"/>
      <c r="HBD2872" s="46"/>
      <c r="HBE2872" s="46"/>
      <c r="HBF2872" s="46"/>
      <c r="HBG2872" s="46"/>
      <c r="HBH2872" s="46"/>
      <c r="HBI2872" s="46"/>
      <c r="HBJ2872" s="46"/>
      <c r="HBK2872" s="46"/>
      <c r="HBL2872" s="46"/>
      <c r="HBM2872" s="46"/>
      <c r="HBN2872" s="46"/>
      <c r="HBO2872" s="46"/>
      <c r="HBP2872" s="46"/>
      <c r="HBQ2872" s="46"/>
      <c r="HBR2872" s="46"/>
      <c r="HBS2872" s="46"/>
      <c r="HBT2872" s="46"/>
      <c r="HBU2872" s="46"/>
      <c r="HBV2872" s="46"/>
      <c r="HBW2872" s="46"/>
      <c r="HBX2872" s="46"/>
      <c r="HBY2872" s="46"/>
      <c r="HBZ2872" s="46"/>
      <c r="HCA2872" s="46"/>
      <c r="HCB2872" s="46"/>
      <c r="HCC2872" s="46"/>
      <c r="HCD2872" s="46"/>
      <c r="HCE2872" s="46"/>
      <c r="HCF2872" s="46"/>
      <c r="HCG2872" s="46"/>
      <c r="HCH2872" s="46"/>
      <c r="HCI2872" s="46"/>
      <c r="HCJ2872" s="46"/>
      <c r="HCK2872" s="46"/>
      <c r="HCL2872" s="46"/>
      <c r="HCM2872" s="46"/>
      <c r="HCN2872" s="46"/>
      <c r="HCO2872" s="46"/>
      <c r="HCP2872" s="46"/>
      <c r="HCQ2872" s="46"/>
      <c r="HCR2872" s="46"/>
      <c r="HCS2872" s="46"/>
      <c r="HCT2872" s="46"/>
      <c r="HCU2872" s="46"/>
      <c r="HCV2872" s="46"/>
      <c r="HCW2872" s="46"/>
      <c r="HCX2872" s="46"/>
      <c r="HCY2872" s="46"/>
      <c r="HCZ2872" s="46"/>
      <c r="HDA2872" s="46"/>
      <c r="HDB2872" s="46"/>
      <c r="HDC2872" s="46"/>
      <c r="HDD2872" s="46"/>
      <c r="HDE2872" s="46"/>
      <c r="HDF2872" s="46"/>
      <c r="HDG2872" s="46"/>
      <c r="HDH2872" s="46"/>
      <c r="HDI2872" s="46"/>
      <c r="HDJ2872" s="46"/>
      <c r="HDK2872" s="46"/>
      <c r="HDL2872" s="46"/>
      <c r="HDM2872" s="46"/>
      <c r="HDN2872" s="46"/>
      <c r="HDO2872" s="46"/>
      <c r="HDP2872" s="46"/>
      <c r="HDQ2872" s="46"/>
      <c r="HDR2872" s="46"/>
      <c r="HDS2872" s="46"/>
      <c r="HDT2872" s="46"/>
      <c r="HDU2872" s="46"/>
      <c r="HDV2872" s="46"/>
      <c r="HDW2872" s="46"/>
      <c r="HDX2872" s="46"/>
      <c r="HDY2872" s="46"/>
      <c r="HDZ2872" s="46"/>
      <c r="HEA2872" s="46"/>
      <c r="HEB2872" s="46"/>
      <c r="HEC2872" s="46"/>
      <c r="HED2872" s="46"/>
      <c r="HEE2872" s="46"/>
      <c r="HEF2872" s="46"/>
      <c r="HEG2872" s="46"/>
      <c r="HEH2872" s="46"/>
      <c r="HEI2872" s="46"/>
      <c r="HEJ2872" s="46"/>
      <c r="HEK2872" s="46"/>
      <c r="HEL2872" s="46"/>
      <c r="HEM2872" s="46"/>
      <c r="HEN2872" s="46"/>
      <c r="HEO2872" s="46"/>
      <c r="HEP2872" s="46"/>
      <c r="HEQ2872" s="46"/>
      <c r="HER2872" s="46"/>
      <c r="HES2872" s="46"/>
      <c r="HET2872" s="46"/>
      <c r="HEU2872" s="46"/>
      <c r="HEV2872" s="46"/>
      <c r="HEW2872" s="46"/>
      <c r="HEX2872" s="46"/>
      <c r="HEY2872" s="46"/>
      <c r="HEZ2872" s="46"/>
      <c r="HFA2872" s="46"/>
      <c r="HFB2872" s="46"/>
      <c r="HFC2872" s="46"/>
      <c r="HFD2872" s="46"/>
      <c r="HFE2872" s="46"/>
      <c r="HFF2872" s="46"/>
      <c r="HFG2872" s="46"/>
      <c r="HFH2872" s="46"/>
      <c r="HFI2872" s="46"/>
      <c r="HFJ2872" s="46"/>
      <c r="HFK2872" s="46"/>
      <c r="HFL2872" s="46"/>
      <c r="HFM2872" s="46"/>
      <c r="HFN2872" s="46"/>
      <c r="HFO2872" s="46"/>
      <c r="HFP2872" s="46"/>
      <c r="HFQ2872" s="46"/>
      <c r="HFR2872" s="46"/>
      <c r="HFS2872" s="46"/>
      <c r="HFT2872" s="46"/>
      <c r="HFU2872" s="46"/>
      <c r="HFV2872" s="46"/>
      <c r="HFW2872" s="46"/>
      <c r="HFX2872" s="46"/>
      <c r="HFY2872" s="46"/>
      <c r="HFZ2872" s="46"/>
      <c r="HGA2872" s="46"/>
      <c r="HGB2872" s="46"/>
      <c r="HGC2872" s="46"/>
      <c r="HGD2872" s="46"/>
      <c r="HGE2872" s="46"/>
      <c r="HGF2872" s="46"/>
      <c r="HGG2872" s="46"/>
      <c r="HGH2872" s="46"/>
      <c r="HGI2872" s="46"/>
      <c r="HGJ2872" s="46"/>
      <c r="HGK2872" s="46"/>
      <c r="HGL2872" s="46"/>
      <c r="HGM2872" s="46"/>
      <c r="HGN2872" s="46"/>
      <c r="HGO2872" s="46"/>
      <c r="HGP2872" s="46"/>
      <c r="HGQ2872" s="46"/>
      <c r="HGR2872" s="46"/>
      <c r="HGS2872" s="46"/>
      <c r="HGT2872" s="46"/>
      <c r="HGU2872" s="46"/>
      <c r="HGV2872" s="46"/>
      <c r="HGW2872" s="46"/>
      <c r="HGX2872" s="46"/>
      <c r="HGY2872" s="46"/>
      <c r="HGZ2872" s="46"/>
      <c r="HHA2872" s="46"/>
      <c r="HHB2872" s="46"/>
      <c r="HHC2872" s="46"/>
      <c r="HHD2872" s="46"/>
      <c r="HHE2872" s="46"/>
      <c r="HHF2872" s="46"/>
      <c r="HHG2872" s="46"/>
      <c r="HHH2872" s="46"/>
      <c r="HHI2872" s="46"/>
      <c r="HHJ2872" s="46"/>
      <c r="HHK2872" s="46"/>
      <c r="HHL2872" s="46"/>
      <c r="HHM2872" s="46"/>
      <c r="HHN2872" s="46"/>
      <c r="HHO2872" s="46"/>
      <c r="HHP2872" s="46"/>
      <c r="HHQ2872" s="46"/>
      <c r="HHR2872" s="46"/>
      <c r="HHS2872" s="46"/>
      <c r="HHT2872" s="46"/>
      <c r="HHU2872" s="46"/>
      <c r="HHV2872" s="46"/>
      <c r="HHW2872" s="46"/>
      <c r="HHX2872" s="46"/>
      <c r="HHY2872" s="46"/>
      <c r="HHZ2872" s="46"/>
      <c r="HIA2872" s="46"/>
      <c r="HIB2872" s="46"/>
      <c r="HIC2872" s="46"/>
      <c r="HID2872" s="46"/>
      <c r="HIE2872" s="46"/>
      <c r="HIF2872" s="46"/>
      <c r="HIG2872" s="46"/>
      <c r="HIH2872" s="46"/>
      <c r="HII2872" s="46"/>
      <c r="HIJ2872" s="46"/>
      <c r="HIK2872" s="46"/>
      <c r="HIL2872" s="46"/>
      <c r="HIM2872" s="46"/>
      <c r="HIN2872" s="46"/>
      <c r="HIO2872" s="46"/>
      <c r="HIP2872" s="46"/>
      <c r="HIQ2872" s="46"/>
      <c r="HIR2872" s="46"/>
      <c r="HIS2872" s="46"/>
      <c r="HIT2872" s="46"/>
      <c r="HIU2872" s="46"/>
      <c r="HIV2872" s="46"/>
      <c r="HIW2872" s="46"/>
      <c r="HIX2872" s="46"/>
      <c r="HIY2872" s="46"/>
      <c r="HIZ2872" s="46"/>
      <c r="HJA2872" s="46"/>
      <c r="HJB2872" s="46"/>
      <c r="HJC2872" s="46"/>
      <c r="HJD2872" s="46"/>
      <c r="HJE2872" s="46"/>
      <c r="HJF2872" s="46"/>
      <c r="HJG2872" s="46"/>
      <c r="HJH2872" s="46"/>
      <c r="HJI2872" s="46"/>
      <c r="HJJ2872" s="46"/>
      <c r="HJK2872" s="46"/>
      <c r="HJL2872" s="46"/>
      <c r="HJM2872" s="46"/>
      <c r="HJN2872" s="46"/>
      <c r="HJO2872" s="46"/>
      <c r="HJP2872" s="46"/>
      <c r="HJQ2872" s="46"/>
      <c r="HJR2872" s="46"/>
      <c r="HJS2872" s="46"/>
      <c r="HJT2872" s="46"/>
      <c r="HJU2872" s="46"/>
      <c r="HJV2872" s="46"/>
      <c r="HJW2872" s="46"/>
      <c r="HJX2872" s="46"/>
      <c r="HJY2872" s="46"/>
      <c r="HJZ2872" s="46"/>
      <c r="HKA2872" s="46"/>
      <c r="HKB2872" s="46"/>
      <c r="HKC2872" s="46"/>
      <c r="HKD2872" s="46"/>
      <c r="HKE2872" s="46"/>
      <c r="HKF2872" s="46"/>
      <c r="HKG2872" s="46"/>
      <c r="HKH2872" s="46"/>
      <c r="HKI2872" s="46"/>
      <c r="HKJ2872" s="46"/>
      <c r="HKK2872" s="46"/>
      <c r="HKL2872" s="46"/>
      <c r="HKM2872" s="46"/>
      <c r="HKN2872" s="46"/>
      <c r="HKO2872" s="46"/>
      <c r="HKP2872" s="46"/>
      <c r="HKQ2872" s="46"/>
      <c r="HKR2872" s="46"/>
      <c r="HKS2872" s="46"/>
      <c r="HKT2872" s="46"/>
      <c r="HKU2872" s="46"/>
      <c r="HKV2872" s="46"/>
      <c r="HKW2872" s="46"/>
      <c r="HKX2872" s="46"/>
      <c r="HKY2872" s="46"/>
      <c r="HKZ2872" s="46"/>
      <c r="HLA2872" s="46"/>
      <c r="HLB2872" s="46"/>
      <c r="HLC2872" s="46"/>
      <c r="HLD2872" s="46"/>
      <c r="HLE2872" s="46"/>
      <c r="HLF2872" s="46"/>
      <c r="HLG2872" s="46"/>
      <c r="HLH2872" s="46"/>
      <c r="HLI2872" s="46"/>
      <c r="HLJ2872" s="46"/>
      <c r="HLK2872" s="46"/>
      <c r="HLL2872" s="46"/>
      <c r="HLM2872" s="46"/>
      <c r="HLN2872" s="46"/>
      <c r="HLO2872" s="46"/>
      <c r="HLP2872" s="46"/>
      <c r="HLQ2872" s="46"/>
      <c r="HLR2872" s="46"/>
      <c r="HLS2872" s="46"/>
      <c r="HLT2872" s="46"/>
      <c r="HLU2872" s="46"/>
      <c r="HLV2872" s="46"/>
      <c r="HLW2872" s="46"/>
      <c r="HLX2872" s="46"/>
      <c r="HLY2872" s="46"/>
      <c r="HLZ2872" s="46"/>
      <c r="HMA2872" s="46"/>
      <c r="HMB2872" s="46"/>
      <c r="HMC2872" s="46"/>
      <c r="HMD2872" s="46"/>
      <c r="HME2872" s="46"/>
      <c r="HMF2872" s="46"/>
      <c r="HMG2872" s="46"/>
      <c r="HMH2872" s="46"/>
      <c r="HMI2872" s="46"/>
      <c r="HMJ2872" s="46"/>
      <c r="HMK2872" s="46"/>
      <c r="HML2872" s="46"/>
      <c r="HMM2872" s="46"/>
      <c r="HMN2872" s="46"/>
      <c r="HMO2872" s="46"/>
      <c r="HMP2872" s="46"/>
      <c r="HMQ2872" s="46"/>
      <c r="HMR2872" s="46"/>
      <c r="HMS2872" s="46"/>
      <c r="HMT2872" s="46"/>
      <c r="HMU2872" s="46"/>
      <c r="HMV2872" s="46"/>
      <c r="HMW2872" s="46"/>
      <c r="HMX2872" s="46"/>
      <c r="HMY2872" s="46"/>
      <c r="HMZ2872" s="46"/>
      <c r="HNA2872" s="46"/>
      <c r="HNB2872" s="46"/>
      <c r="HNC2872" s="46"/>
      <c r="HND2872" s="46"/>
      <c r="HNE2872" s="46"/>
      <c r="HNF2872" s="46"/>
      <c r="HNG2872" s="46"/>
      <c r="HNH2872" s="46"/>
      <c r="HNI2872" s="46"/>
      <c r="HNJ2872" s="46"/>
      <c r="HNK2872" s="46"/>
      <c r="HNL2872" s="46"/>
      <c r="HNM2872" s="46"/>
      <c r="HNN2872" s="46"/>
      <c r="HNO2872" s="46"/>
      <c r="HNP2872" s="46"/>
      <c r="HNQ2872" s="46"/>
      <c r="HNR2872" s="46"/>
      <c r="HNS2872" s="46"/>
      <c r="HNT2872" s="46"/>
      <c r="HNU2872" s="46"/>
      <c r="HNV2872" s="46"/>
      <c r="HNW2872" s="46"/>
      <c r="HNX2872" s="46"/>
      <c r="HNY2872" s="46"/>
      <c r="HNZ2872" s="46"/>
      <c r="HOA2872" s="46"/>
      <c r="HOB2872" s="46"/>
      <c r="HOC2872" s="46"/>
      <c r="HOD2872" s="46"/>
      <c r="HOE2872" s="46"/>
      <c r="HOF2872" s="46"/>
      <c r="HOG2872" s="46"/>
      <c r="HOH2872" s="46"/>
      <c r="HOI2872" s="46"/>
      <c r="HOJ2872" s="46"/>
      <c r="HOK2872" s="46"/>
      <c r="HOL2872" s="46"/>
      <c r="HOM2872" s="46"/>
      <c r="HON2872" s="46"/>
      <c r="HOO2872" s="46"/>
      <c r="HOP2872" s="46"/>
      <c r="HOQ2872" s="46"/>
      <c r="HOR2872" s="46"/>
      <c r="HOS2872" s="46"/>
      <c r="HOT2872" s="46"/>
      <c r="HOU2872" s="46"/>
      <c r="HOV2872" s="46"/>
      <c r="HOW2872" s="46"/>
      <c r="HOX2872" s="46"/>
      <c r="HOY2872" s="46"/>
      <c r="HOZ2872" s="46"/>
      <c r="HPA2872" s="46"/>
      <c r="HPB2872" s="46"/>
      <c r="HPC2872" s="46"/>
      <c r="HPD2872" s="46"/>
      <c r="HPE2872" s="46"/>
      <c r="HPF2872" s="46"/>
      <c r="HPG2872" s="46"/>
      <c r="HPH2872" s="46"/>
      <c r="HPI2872" s="46"/>
      <c r="HPJ2872" s="46"/>
      <c r="HPK2872" s="46"/>
      <c r="HPL2872" s="46"/>
      <c r="HPM2872" s="46"/>
      <c r="HPN2872" s="46"/>
      <c r="HPO2872" s="46"/>
      <c r="HPP2872" s="46"/>
      <c r="HPQ2872" s="46"/>
      <c r="HPR2872" s="46"/>
      <c r="HPS2872" s="46"/>
      <c r="HPT2872" s="46"/>
      <c r="HPU2872" s="46"/>
      <c r="HPV2872" s="46"/>
      <c r="HPW2872" s="46"/>
      <c r="HPX2872" s="46"/>
      <c r="HPY2872" s="46"/>
      <c r="HPZ2872" s="46"/>
      <c r="HQA2872" s="46"/>
      <c r="HQB2872" s="46"/>
      <c r="HQC2872" s="46"/>
      <c r="HQD2872" s="46"/>
      <c r="HQE2872" s="46"/>
      <c r="HQF2872" s="46"/>
      <c r="HQG2872" s="46"/>
      <c r="HQH2872" s="46"/>
      <c r="HQI2872" s="46"/>
      <c r="HQJ2872" s="46"/>
      <c r="HQK2872" s="46"/>
      <c r="HQL2872" s="46"/>
      <c r="HQM2872" s="46"/>
      <c r="HQN2872" s="46"/>
      <c r="HQO2872" s="46"/>
      <c r="HQP2872" s="46"/>
      <c r="HQQ2872" s="46"/>
      <c r="HQR2872" s="46"/>
      <c r="HQS2872" s="46"/>
      <c r="HQT2872" s="46"/>
      <c r="HQU2872" s="46"/>
      <c r="HQV2872" s="46"/>
      <c r="HQW2872" s="46"/>
      <c r="HQX2872" s="46"/>
      <c r="HQY2872" s="46"/>
      <c r="HQZ2872" s="46"/>
      <c r="HRA2872" s="46"/>
      <c r="HRB2872" s="46"/>
      <c r="HRC2872" s="46"/>
      <c r="HRD2872" s="46"/>
      <c r="HRE2872" s="46"/>
      <c r="HRF2872" s="46"/>
      <c r="HRG2872" s="46"/>
      <c r="HRH2872" s="46"/>
      <c r="HRI2872" s="46"/>
      <c r="HRJ2872" s="46"/>
      <c r="HRK2872" s="46"/>
      <c r="HRL2872" s="46"/>
      <c r="HRM2872" s="46"/>
      <c r="HRN2872" s="46"/>
      <c r="HRO2872" s="46"/>
      <c r="HRP2872" s="46"/>
      <c r="HRQ2872" s="46"/>
      <c r="HRR2872" s="46"/>
      <c r="HRS2872" s="46"/>
      <c r="HRT2872" s="46"/>
      <c r="HRU2872" s="46"/>
      <c r="HRV2872" s="46"/>
      <c r="HRW2872" s="46"/>
      <c r="HRX2872" s="46"/>
      <c r="HRY2872" s="46"/>
      <c r="HRZ2872" s="46"/>
      <c r="HSA2872" s="46"/>
      <c r="HSB2872" s="46"/>
      <c r="HSC2872" s="46"/>
      <c r="HSD2872" s="46"/>
      <c r="HSE2872" s="46"/>
      <c r="HSF2872" s="46"/>
      <c r="HSG2872" s="46"/>
      <c r="HSH2872" s="46"/>
      <c r="HSI2872" s="46"/>
      <c r="HSJ2872" s="46"/>
      <c r="HSK2872" s="46"/>
      <c r="HSL2872" s="46"/>
      <c r="HSM2872" s="46"/>
      <c r="HSN2872" s="46"/>
      <c r="HSO2872" s="46"/>
      <c r="HSP2872" s="46"/>
      <c r="HSQ2872" s="46"/>
      <c r="HSR2872" s="46"/>
      <c r="HSS2872" s="46"/>
      <c r="HST2872" s="46"/>
      <c r="HSU2872" s="46"/>
      <c r="HSV2872" s="46"/>
      <c r="HSW2872" s="46"/>
      <c r="HSX2872" s="46"/>
      <c r="HSY2872" s="46"/>
      <c r="HSZ2872" s="46"/>
      <c r="HTA2872" s="46"/>
      <c r="HTB2872" s="46"/>
      <c r="HTC2872" s="46"/>
      <c r="HTD2872" s="46"/>
      <c r="HTE2872" s="46"/>
      <c r="HTF2872" s="46"/>
      <c r="HTG2872" s="46"/>
      <c r="HTH2872" s="46"/>
      <c r="HTI2872" s="46"/>
      <c r="HTJ2872" s="46"/>
      <c r="HTK2872" s="46"/>
      <c r="HTL2872" s="46"/>
      <c r="HTM2872" s="46"/>
      <c r="HTN2872" s="46"/>
      <c r="HTO2872" s="46"/>
      <c r="HTP2872" s="46"/>
      <c r="HTQ2872" s="46"/>
      <c r="HTR2872" s="46"/>
      <c r="HTS2872" s="46"/>
      <c r="HTT2872" s="46"/>
      <c r="HTU2872" s="46"/>
      <c r="HTV2872" s="46"/>
      <c r="HTW2872" s="46"/>
      <c r="HTX2872" s="46"/>
      <c r="HTY2872" s="46"/>
      <c r="HTZ2872" s="46"/>
      <c r="HUA2872" s="46"/>
      <c r="HUB2872" s="46"/>
      <c r="HUC2872" s="46"/>
      <c r="HUD2872" s="46"/>
      <c r="HUE2872" s="46"/>
      <c r="HUF2872" s="46"/>
      <c r="HUG2872" s="46"/>
      <c r="HUH2872" s="46"/>
      <c r="HUI2872" s="46"/>
      <c r="HUJ2872" s="46"/>
      <c r="HUK2872" s="46"/>
      <c r="HUL2872" s="46"/>
      <c r="HUM2872" s="46"/>
      <c r="HUN2872" s="46"/>
      <c r="HUO2872" s="46"/>
      <c r="HUP2872" s="46"/>
      <c r="HUQ2872" s="46"/>
      <c r="HUR2872" s="46"/>
      <c r="HUS2872" s="46"/>
      <c r="HUT2872" s="46"/>
      <c r="HUU2872" s="46"/>
      <c r="HUV2872" s="46"/>
      <c r="HUW2872" s="46"/>
      <c r="HUX2872" s="46"/>
      <c r="HUY2872" s="46"/>
      <c r="HUZ2872" s="46"/>
      <c r="HVA2872" s="46"/>
      <c r="HVB2872" s="46"/>
      <c r="HVC2872" s="46"/>
      <c r="HVD2872" s="46"/>
      <c r="HVE2872" s="46"/>
      <c r="HVF2872" s="46"/>
      <c r="HVG2872" s="46"/>
      <c r="HVH2872" s="46"/>
      <c r="HVI2872" s="46"/>
      <c r="HVJ2872" s="46"/>
      <c r="HVK2872" s="46"/>
      <c r="HVL2872" s="46"/>
      <c r="HVM2872" s="46"/>
      <c r="HVN2872" s="46"/>
      <c r="HVO2872" s="46"/>
      <c r="HVP2872" s="46"/>
      <c r="HVQ2872" s="46"/>
      <c r="HVR2872" s="46"/>
      <c r="HVS2872" s="46"/>
      <c r="HVT2872" s="46"/>
      <c r="HVU2872" s="46"/>
      <c r="HVV2872" s="46"/>
      <c r="HVW2872" s="46"/>
      <c r="HVX2872" s="46"/>
      <c r="HVY2872" s="46"/>
      <c r="HVZ2872" s="46"/>
      <c r="HWA2872" s="46"/>
      <c r="HWB2872" s="46"/>
      <c r="HWC2872" s="46"/>
      <c r="HWD2872" s="46"/>
      <c r="HWE2872" s="46"/>
      <c r="HWF2872" s="46"/>
      <c r="HWG2872" s="46"/>
      <c r="HWH2872" s="46"/>
      <c r="HWI2872" s="46"/>
      <c r="HWJ2872" s="46"/>
      <c r="HWK2872" s="46"/>
      <c r="HWL2872" s="46"/>
      <c r="HWM2872" s="46"/>
      <c r="HWN2872" s="46"/>
      <c r="HWO2872" s="46"/>
      <c r="HWP2872" s="46"/>
      <c r="HWQ2872" s="46"/>
      <c r="HWR2872" s="46"/>
      <c r="HWS2872" s="46"/>
      <c r="HWT2872" s="46"/>
      <c r="HWU2872" s="46"/>
      <c r="HWV2872" s="46"/>
      <c r="HWW2872" s="46"/>
      <c r="HWX2872" s="46"/>
      <c r="HWY2872" s="46"/>
      <c r="HWZ2872" s="46"/>
      <c r="HXA2872" s="46"/>
      <c r="HXB2872" s="46"/>
      <c r="HXC2872" s="46"/>
      <c r="HXD2872" s="46"/>
      <c r="HXE2872" s="46"/>
      <c r="HXF2872" s="46"/>
      <c r="HXG2872" s="46"/>
      <c r="HXH2872" s="46"/>
      <c r="HXI2872" s="46"/>
      <c r="HXJ2872" s="46"/>
      <c r="HXK2872" s="46"/>
      <c r="HXL2872" s="46"/>
      <c r="HXM2872" s="46"/>
      <c r="HXN2872" s="46"/>
      <c r="HXO2872" s="46"/>
      <c r="HXP2872" s="46"/>
      <c r="HXQ2872" s="46"/>
      <c r="HXR2872" s="46"/>
      <c r="HXS2872" s="46"/>
      <c r="HXT2872" s="46"/>
      <c r="HXU2872" s="46"/>
      <c r="HXV2872" s="46"/>
      <c r="HXW2872" s="46"/>
      <c r="HXX2872" s="46"/>
      <c r="HXY2872" s="46"/>
      <c r="HXZ2872" s="46"/>
      <c r="HYA2872" s="46"/>
      <c r="HYB2872" s="46"/>
      <c r="HYC2872" s="46"/>
      <c r="HYD2872" s="46"/>
      <c r="HYE2872" s="46"/>
      <c r="HYF2872" s="46"/>
      <c r="HYG2872" s="46"/>
      <c r="HYH2872" s="46"/>
      <c r="HYI2872" s="46"/>
      <c r="HYJ2872" s="46"/>
      <c r="HYK2872" s="46"/>
      <c r="HYL2872" s="46"/>
      <c r="HYM2872" s="46"/>
      <c r="HYN2872" s="46"/>
      <c r="HYO2872" s="46"/>
      <c r="HYP2872" s="46"/>
      <c r="HYQ2872" s="46"/>
      <c r="HYR2872" s="46"/>
      <c r="HYS2872" s="46"/>
      <c r="HYT2872" s="46"/>
      <c r="HYU2872" s="46"/>
      <c r="HYV2872" s="46"/>
      <c r="HYW2872" s="46"/>
      <c r="HYX2872" s="46"/>
      <c r="HYY2872" s="46"/>
      <c r="HYZ2872" s="46"/>
      <c r="HZA2872" s="46"/>
      <c r="HZB2872" s="46"/>
      <c r="HZC2872" s="46"/>
      <c r="HZD2872" s="46"/>
      <c r="HZE2872" s="46"/>
      <c r="HZF2872" s="46"/>
      <c r="HZG2872" s="46"/>
      <c r="HZH2872" s="46"/>
      <c r="HZI2872" s="46"/>
      <c r="HZJ2872" s="46"/>
      <c r="HZK2872" s="46"/>
      <c r="HZL2872" s="46"/>
      <c r="HZM2872" s="46"/>
      <c r="HZN2872" s="46"/>
      <c r="HZO2872" s="46"/>
      <c r="HZP2872" s="46"/>
      <c r="HZQ2872" s="46"/>
      <c r="HZR2872" s="46"/>
      <c r="HZS2872" s="46"/>
      <c r="HZT2872" s="46"/>
      <c r="HZU2872" s="46"/>
      <c r="HZV2872" s="46"/>
      <c r="HZW2872" s="46"/>
      <c r="HZX2872" s="46"/>
      <c r="HZY2872" s="46"/>
      <c r="HZZ2872" s="46"/>
      <c r="IAA2872" s="46"/>
      <c r="IAB2872" s="46"/>
      <c r="IAC2872" s="46"/>
      <c r="IAD2872" s="46"/>
      <c r="IAE2872" s="46"/>
      <c r="IAF2872" s="46"/>
      <c r="IAG2872" s="46"/>
      <c r="IAH2872" s="46"/>
      <c r="IAI2872" s="46"/>
      <c r="IAJ2872" s="46"/>
      <c r="IAK2872" s="46"/>
      <c r="IAL2872" s="46"/>
      <c r="IAM2872" s="46"/>
      <c r="IAN2872" s="46"/>
      <c r="IAO2872" s="46"/>
      <c r="IAP2872" s="46"/>
      <c r="IAQ2872" s="46"/>
      <c r="IAR2872" s="46"/>
      <c r="IAS2872" s="46"/>
      <c r="IAT2872" s="46"/>
      <c r="IAU2872" s="46"/>
      <c r="IAV2872" s="46"/>
      <c r="IAW2872" s="46"/>
      <c r="IAX2872" s="46"/>
      <c r="IAY2872" s="46"/>
      <c r="IAZ2872" s="46"/>
      <c r="IBA2872" s="46"/>
      <c r="IBB2872" s="46"/>
      <c r="IBC2872" s="46"/>
      <c r="IBD2872" s="46"/>
      <c r="IBE2872" s="46"/>
      <c r="IBF2872" s="46"/>
      <c r="IBG2872" s="46"/>
      <c r="IBH2872" s="46"/>
      <c r="IBI2872" s="46"/>
      <c r="IBJ2872" s="46"/>
      <c r="IBK2872" s="46"/>
      <c r="IBL2872" s="46"/>
      <c r="IBM2872" s="46"/>
      <c r="IBN2872" s="46"/>
      <c r="IBO2872" s="46"/>
      <c r="IBP2872" s="46"/>
      <c r="IBQ2872" s="46"/>
      <c r="IBR2872" s="46"/>
      <c r="IBS2872" s="46"/>
      <c r="IBT2872" s="46"/>
      <c r="IBU2872" s="46"/>
      <c r="IBV2872" s="46"/>
      <c r="IBW2872" s="46"/>
      <c r="IBX2872" s="46"/>
      <c r="IBY2872" s="46"/>
      <c r="IBZ2872" s="46"/>
      <c r="ICA2872" s="46"/>
      <c r="ICB2872" s="46"/>
      <c r="ICC2872" s="46"/>
      <c r="ICD2872" s="46"/>
      <c r="ICE2872" s="46"/>
      <c r="ICF2872" s="46"/>
      <c r="ICG2872" s="46"/>
      <c r="ICH2872" s="46"/>
      <c r="ICI2872" s="46"/>
      <c r="ICJ2872" s="46"/>
      <c r="ICK2872" s="46"/>
      <c r="ICL2872" s="46"/>
      <c r="ICM2872" s="46"/>
      <c r="ICN2872" s="46"/>
      <c r="ICO2872" s="46"/>
      <c r="ICP2872" s="46"/>
      <c r="ICQ2872" s="46"/>
      <c r="ICR2872" s="46"/>
      <c r="ICS2872" s="46"/>
      <c r="ICT2872" s="46"/>
      <c r="ICU2872" s="46"/>
      <c r="ICV2872" s="46"/>
      <c r="ICW2872" s="46"/>
      <c r="ICX2872" s="46"/>
      <c r="ICY2872" s="46"/>
      <c r="ICZ2872" s="46"/>
      <c r="IDA2872" s="46"/>
      <c r="IDB2872" s="46"/>
      <c r="IDC2872" s="46"/>
      <c r="IDD2872" s="46"/>
      <c r="IDE2872" s="46"/>
      <c r="IDF2872" s="46"/>
      <c r="IDG2872" s="46"/>
      <c r="IDH2872" s="46"/>
      <c r="IDI2872" s="46"/>
      <c r="IDJ2872" s="46"/>
      <c r="IDK2872" s="46"/>
      <c r="IDL2872" s="46"/>
      <c r="IDM2872" s="46"/>
      <c r="IDN2872" s="46"/>
      <c r="IDO2872" s="46"/>
      <c r="IDP2872" s="46"/>
      <c r="IDQ2872" s="46"/>
      <c r="IDR2872" s="46"/>
      <c r="IDS2872" s="46"/>
      <c r="IDT2872" s="46"/>
      <c r="IDU2872" s="46"/>
      <c r="IDV2872" s="46"/>
      <c r="IDW2872" s="46"/>
      <c r="IDX2872" s="46"/>
      <c r="IDY2872" s="46"/>
      <c r="IDZ2872" s="46"/>
      <c r="IEA2872" s="46"/>
      <c r="IEB2872" s="46"/>
      <c r="IEC2872" s="46"/>
      <c r="IED2872" s="46"/>
      <c r="IEE2872" s="46"/>
      <c r="IEF2872" s="46"/>
      <c r="IEG2872" s="46"/>
      <c r="IEH2872" s="46"/>
      <c r="IEI2872" s="46"/>
      <c r="IEJ2872" s="46"/>
      <c r="IEK2872" s="46"/>
      <c r="IEL2872" s="46"/>
      <c r="IEM2872" s="46"/>
      <c r="IEN2872" s="46"/>
      <c r="IEO2872" s="46"/>
      <c r="IEP2872" s="46"/>
      <c r="IEQ2872" s="46"/>
      <c r="IER2872" s="46"/>
      <c r="IES2872" s="46"/>
      <c r="IET2872" s="46"/>
      <c r="IEU2872" s="46"/>
      <c r="IEV2872" s="46"/>
      <c r="IEW2872" s="46"/>
      <c r="IEX2872" s="46"/>
      <c r="IEY2872" s="46"/>
      <c r="IEZ2872" s="46"/>
      <c r="IFA2872" s="46"/>
      <c r="IFB2872" s="46"/>
      <c r="IFC2872" s="46"/>
      <c r="IFD2872" s="46"/>
      <c r="IFE2872" s="46"/>
      <c r="IFF2872" s="46"/>
      <c r="IFG2872" s="46"/>
      <c r="IFH2872" s="46"/>
      <c r="IFI2872" s="46"/>
      <c r="IFJ2872" s="46"/>
      <c r="IFK2872" s="46"/>
      <c r="IFL2872" s="46"/>
      <c r="IFM2872" s="46"/>
      <c r="IFN2872" s="46"/>
      <c r="IFO2872" s="46"/>
      <c r="IFP2872" s="46"/>
      <c r="IFQ2872" s="46"/>
      <c r="IFR2872" s="46"/>
      <c r="IFS2872" s="46"/>
      <c r="IFT2872" s="46"/>
      <c r="IFU2872" s="46"/>
      <c r="IFV2872" s="46"/>
      <c r="IFW2872" s="46"/>
      <c r="IFX2872" s="46"/>
      <c r="IFY2872" s="46"/>
      <c r="IFZ2872" s="46"/>
      <c r="IGA2872" s="46"/>
      <c r="IGB2872" s="46"/>
      <c r="IGC2872" s="46"/>
      <c r="IGD2872" s="46"/>
      <c r="IGE2872" s="46"/>
      <c r="IGF2872" s="46"/>
      <c r="IGG2872" s="46"/>
      <c r="IGH2872" s="46"/>
      <c r="IGI2872" s="46"/>
      <c r="IGJ2872" s="46"/>
      <c r="IGK2872" s="46"/>
      <c r="IGL2872" s="46"/>
      <c r="IGM2872" s="46"/>
      <c r="IGN2872" s="46"/>
      <c r="IGO2872" s="46"/>
      <c r="IGP2872" s="46"/>
      <c r="IGQ2872" s="46"/>
      <c r="IGR2872" s="46"/>
      <c r="IGS2872" s="46"/>
      <c r="IGT2872" s="46"/>
      <c r="IGU2872" s="46"/>
      <c r="IGV2872" s="46"/>
      <c r="IGW2872" s="46"/>
      <c r="IGX2872" s="46"/>
      <c r="IGY2872" s="46"/>
      <c r="IGZ2872" s="46"/>
      <c r="IHA2872" s="46"/>
      <c r="IHB2872" s="46"/>
      <c r="IHC2872" s="46"/>
      <c r="IHD2872" s="46"/>
      <c r="IHE2872" s="46"/>
      <c r="IHF2872" s="46"/>
      <c r="IHG2872" s="46"/>
      <c r="IHH2872" s="46"/>
      <c r="IHI2872" s="46"/>
      <c r="IHJ2872" s="46"/>
      <c r="IHK2872" s="46"/>
      <c r="IHL2872" s="46"/>
      <c r="IHM2872" s="46"/>
      <c r="IHN2872" s="46"/>
      <c r="IHO2872" s="46"/>
      <c r="IHP2872" s="46"/>
      <c r="IHQ2872" s="46"/>
      <c r="IHR2872" s="46"/>
      <c r="IHS2872" s="46"/>
      <c r="IHT2872" s="46"/>
      <c r="IHU2872" s="46"/>
      <c r="IHV2872" s="46"/>
      <c r="IHW2872" s="46"/>
      <c r="IHX2872" s="46"/>
      <c r="IHY2872" s="46"/>
      <c r="IHZ2872" s="46"/>
      <c r="IIA2872" s="46"/>
      <c r="IIB2872" s="46"/>
      <c r="IIC2872" s="46"/>
      <c r="IID2872" s="46"/>
      <c r="IIE2872" s="46"/>
      <c r="IIF2872" s="46"/>
      <c r="IIG2872" s="46"/>
      <c r="IIH2872" s="46"/>
      <c r="III2872" s="46"/>
      <c r="IIJ2872" s="46"/>
      <c r="IIK2872" s="46"/>
      <c r="IIL2872" s="46"/>
      <c r="IIM2872" s="46"/>
      <c r="IIN2872" s="46"/>
      <c r="IIO2872" s="46"/>
      <c r="IIP2872" s="46"/>
      <c r="IIQ2872" s="46"/>
      <c r="IIR2872" s="46"/>
      <c r="IIS2872" s="46"/>
      <c r="IIT2872" s="46"/>
      <c r="IIU2872" s="46"/>
      <c r="IIV2872" s="46"/>
      <c r="IIW2872" s="46"/>
      <c r="IIX2872" s="46"/>
      <c r="IIY2872" s="46"/>
      <c r="IIZ2872" s="46"/>
      <c r="IJA2872" s="46"/>
      <c r="IJB2872" s="46"/>
      <c r="IJC2872" s="46"/>
      <c r="IJD2872" s="46"/>
      <c r="IJE2872" s="46"/>
      <c r="IJF2872" s="46"/>
      <c r="IJG2872" s="46"/>
      <c r="IJH2872" s="46"/>
      <c r="IJI2872" s="46"/>
      <c r="IJJ2872" s="46"/>
      <c r="IJK2872" s="46"/>
      <c r="IJL2872" s="46"/>
      <c r="IJM2872" s="46"/>
      <c r="IJN2872" s="46"/>
      <c r="IJO2872" s="46"/>
      <c r="IJP2872" s="46"/>
      <c r="IJQ2872" s="46"/>
      <c r="IJR2872" s="46"/>
      <c r="IJS2872" s="46"/>
      <c r="IJT2872" s="46"/>
      <c r="IJU2872" s="46"/>
      <c r="IJV2872" s="46"/>
      <c r="IJW2872" s="46"/>
      <c r="IJX2872" s="46"/>
      <c r="IJY2872" s="46"/>
      <c r="IJZ2872" s="46"/>
      <c r="IKA2872" s="46"/>
      <c r="IKB2872" s="46"/>
      <c r="IKC2872" s="46"/>
      <c r="IKD2872" s="46"/>
      <c r="IKE2872" s="46"/>
      <c r="IKF2872" s="46"/>
      <c r="IKG2872" s="46"/>
      <c r="IKH2872" s="46"/>
      <c r="IKI2872" s="46"/>
      <c r="IKJ2872" s="46"/>
      <c r="IKK2872" s="46"/>
      <c r="IKL2872" s="46"/>
      <c r="IKM2872" s="46"/>
      <c r="IKN2872" s="46"/>
      <c r="IKO2872" s="46"/>
      <c r="IKP2872" s="46"/>
      <c r="IKQ2872" s="46"/>
      <c r="IKR2872" s="46"/>
      <c r="IKS2872" s="46"/>
      <c r="IKT2872" s="46"/>
      <c r="IKU2872" s="46"/>
      <c r="IKV2872" s="46"/>
      <c r="IKW2872" s="46"/>
      <c r="IKX2872" s="46"/>
      <c r="IKY2872" s="46"/>
      <c r="IKZ2872" s="46"/>
      <c r="ILA2872" s="46"/>
      <c r="ILB2872" s="46"/>
      <c r="ILC2872" s="46"/>
      <c r="ILD2872" s="46"/>
      <c r="ILE2872" s="46"/>
      <c r="ILF2872" s="46"/>
      <c r="ILG2872" s="46"/>
      <c r="ILH2872" s="46"/>
      <c r="ILI2872" s="46"/>
      <c r="ILJ2872" s="46"/>
      <c r="ILK2872" s="46"/>
      <c r="ILL2872" s="46"/>
      <c r="ILM2872" s="46"/>
      <c r="ILN2872" s="46"/>
      <c r="ILO2872" s="46"/>
      <c r="ILP2872" s="46"/>
      <c r="ILQ2872" s="46"/>
      <c r="ILR2872" s="46"/>
      <c r="ILS2872" s="46"/>
      <c r="ILT2872" s="46"/>
      <c r="ILU2872" s="46"/>
      <c r="ILV2872" s="46"/>
      <c r="ILW2872" s="46"/>
      <c r="ILX2872" s="46"/>
      <c r="ILY2872" s="46"/>
      <c r="ILZ2872" s="46"/>
      <c r="IMA2872" s="46"/>
      <c r="IMB2872" s="46"/>
      <c r="IMC2872" s="46"/>
      <c r="IMD2872" s="46"/>
      <c r="IME2872" s="46"/>
      <c r="IMF2872" s="46"/>
      <c r="IMG2872" s="46"/>
      <c r="IMH2872" s="46"/>
      <c r="IMI2872" s="46"/>
      <c r="IMJ2872" s="46"/>
      <c r="IMK2872" s="46"/>
      <c r="IML2872" s="46"/>
      <c r="IMM2872" s="46"/>
      <c r="IMN2872" s="46"/>
      <c r="IMO2872" s="46"/>
      <c r="IMP2872" s="46"/>
      <c r="IMQ2872" s="46"/>
      <c r="IMR2872" s="46"/>
      <c r="IMS2872" s="46"/>
      <c r="IMT2872" s="46"/>
      <c r="IMU2872" s="46"/>
      <c r="IMV2872" s="46"/>
      <c r="IMW2872" s="46"/>
      <c r="IMX2872" s="46"/>
      <c r="IMY2872" s="46"/>
      <c r="IMZ2872" s="46"/>
      <c r="INA2872" s="46"/>
      <c r="INB2872" s="46"/>
      <c r="INC2872" s="46"/>
      <c r="IND2872" s="46"/>
      <c r="INE2872" s="46"/>
      <c r="INF2872" s="46"/>
      <c r="ING2872" s="46"/>
      <c r="INH2872" s="46"/>
      <c r="INI2872" s="46"/>
      <c r="INJ2872" s="46"/>
      <c r="INK2872" s="46"/>
      <c r="INL2872" s="46"/>
      <c r="INM2872" s="46"/>
      <c r="INN2872" s="46"/>
      <c r="INO2872" s="46"/>
      <c r="INP2872" s="46"/>
      <c r="INQ2872" s="46"/>
      <c r="INR2872" s="46"/>
      <c r="INS2872" s="46"/>
      <c r="INT2872" s="46"/>
      <c r="INU2872" s="46"/>
      <c r="INV2872" s="46"/>
      <c r="INW2872" s="46"/>
      <c r="INX2872" s="46"/>
      <c r="INY2872" s="46"/>
      <c r="INZ2872" s="46"/>
      <c r="IOA2872" s="46"/>
      <c r="IOB2872" s="46"/>
      <c r="IOC2872" s="46"/>
      <c r="IOD2872" s="46"/>
      <c r="IOE2872" s="46"/>
      <c r="IOF2872" s="46"/>
      <c r="IOG2872" s="46"/>
      <c r="IOH2872" s="46"/>
      <c r="IOI2872" s="46"/>
      <c r="IOJ2872" s="46"/>
      <c r="IOK2872" s="46"/>
      <c r="IOL2872" s="46"/>
      <c r="IOM2872" s="46"/>
      <c r="ION2872" s="46"/>
      <c r="IOO2872" s="46"/>
      <c r="IOP2872" s="46"/>
      <c r="IOQ2872" s="46"/>
      <c r="IOR2872" s="46"/>
      <c r="IOS2872" s="46"/>
      <c r="IOT2872" s="46"/>
      <c r="IOU2872" s="46"/>
      <c r="IOV2872" s="46"/>
      <c r="IOW2872" s="46"/>
      <c r="IOX2872" s="46"/>
      <c r="IOY2872" s="46"/>
      <c r="IOZ2872" s="46"/>
      <c r="IPA2872" s="46"/>
      <c r="IPB2872" s="46"/>
      <c r="IPC2872" s="46"/>
      <c r="IPD2872" s="46"/>
      <c r="IPE2872" s="46"/>
      <c r="IPF2872" s="46"/>
      <c r="IPG2872" s="46"/>
      <c r="IPH2872" s="46"/>
      <c r="IPI2872" s="46"/>
      <c r="IPJ2872" s="46"/>
      <c r="IPK2872" s="46"/>
      <c r="IPL2872" s="46"/>
      <c r="IPM2872" s="46"/>
      <c r="IPN2872" s="46"/>
      <c r="IPO2872" s="46"/>
      <c r="IPP2872" s="46"/>
      <c r="IPQ2872" s="46"/>
      <c r="IPR2872" s="46"/>
      <c r="IPS2872" s="46"/>
      <c r="IPT2872" s="46"/>
      <c r="IPU2872" s="46"/>
      <c r="IPV2872" s="46"/>
      <c r="IPW2872" s="46"/>
      <c r="IPX2872" s="46"/>
      <c r="IPY2872" s="46"/>
      <c r="IPZ2872" s="46"/>
      <c r="IQA2872" s="46"/>
      <c r="IQB2872" s="46"/>
      <c r="IQC2872" s="46"/>
      <c r="IQD2872" s="46"/>
      <c r="IQE2872" s="46"/>
      <c r="IQF2872" s="46"/>
      <c r="IQG2872" s="46"/>
      <c r="IQH2872" s="46"/>
      <c r="IQI2872" s="46"/>
      <c r="IQJ2872" s="46"/>
      <c r="IQK2872" s="46"/>
      <c r="IQL2872" s="46"/>
      <c r="IQM2872" s="46"/>
      <c r="IQN2872" s="46"/>
      <c r="IQO2872" s="46"/>
      <c r="IQP2872" s="46"/>
      <c r="IQQ2872" s="46"/>
      <c r="IQR2872" s="46"/>
      <c r="IQS2872" s="46"/>
      <c r="IQT2872" s="46"/>
      <c r="IQU2872" s="46"/>
      <c r="IQV2872" s="46"/>
      <c r="IQW2872" s="46"/>
      <c r="IQX2872" s="46"/>
      <c r="IQY2872" s="46"/>
      <c r="IQZ2872" s="46"/>
      <c r="IRA2872" s="46"/>
      <c r="IRB2872" s="46"/>
      <c r="IRC2872" s="46"/>
      <c r="IRD2872" s="46"/>
      <c r="IRE2872" s="46"/>
      <c r="IRF2872" s="46"/>
      <c r="IRG2872" s="46"/>
      <c r="IRH2872" s="46"/>
      <c r="IRI2872" s="46"/>
      <c r="IRJ2872" s="46"/>
      <c r="IRK2872" s="46"/>
      <c r="IRL2872" s="46"/>
      <c r="IRM2872" s="46"/>
      <c r="IRN2872" s="46"/>
      <c r="IRO2872" s="46"/>
      <c r="IRP2872" s="46"/>
      <c r="IRQ2872" s="46"/>
      <c r="IRR2872" s="46"/>
      <c r="IRS2872" s="46"/>
      <c r="IRT2872" s="46"/>
      <c r="IRU2872" s="46"/>
      <c r="IRV2872" s="46"/>
      <c r="IRW2872" s="46"/>
      <c r="IRX2872" s="46"/>
      <c r="IRY2872" s="46"/>
      <c r="IRZ2872" s="46"/>
      <c r="ISA2872" s="46"/>
      <c r="ISB2872" s="46"/>
      <c r="ISC2872" s="46"/>
      <c r="ISD2872" s="46"/>
      <c r="ISE2872" s="46"/>
      <c r="ISF2872" s="46"/>
      <c r="ISG2872" s="46"/>
      <c r="ISH2872" s="46"/>
      <c r="ISI2872" s="46"/>
      <c r="ISJ2872" s="46"/>
      <c r="ISK2872" s="46"/>
      <c r="ISL2872" s="46"/>
      <c r="ISM2872" s="46"/>
      <c r="ISN2872" s="46"/>
      <c r="ISO2872" s="46"/>
      <c r="ISP2872" s="46"/>
      <c r="ISQ2872" s="46"/>
      <c r="ISR2872" s="46"/>
      <c r="ISS2872" s="46"/>
      <c r="IST2872" s="46"/>
      <c r="ISU2872" s="46"/>
      <c r="ISV2872" s="46"/>
      <c r="ISW2872" s="46"/>
      <c r="ISX2872" s="46"/>
      <c r="ISY2872" s="46"/>
      <c r="ISZ2872" s="46"/>
      <c r="ITA2872" s="46"/>
      <c r="ITB2872" s="46"/>
      <c r="ITC2872" s="46"/>
      <c r="ITD2872" s="46"/>
      <c r="ITE2872" s="46"/>
      <c r="ITF2872" s="46"/>
      <c r="ITG2872" s="46"/>
      <c r="ITH2872" s="46"/>
      <c r="ITI2872" s="46"/>
      <c r="ITJ2872" s="46"/>
      <c r="ITK2872" s="46"/>
      <c r="ITL2872" s="46"/>
      <c r="ITM2872" s="46"/>
      <c r="ITN2872" s="46"/>
      <c r="ITO2872" s="46"/>
      <c r="ITP2872" s="46"/>
      <c r="ITQ2872" s="46"/>
      <c r="ITR2872" s="46"/>
      <c r="ITS2872" s="46"/>
      <c r="ITT2872" s="46"/>
      <c r="ITU2872" s="46"/>
      <c r="ITV2872" s="46"/>
      <c r="ITW2872" s="46"/>
      <c r="ITX2872" s="46"/>
      <c r="ITY2872" s="46"/>
      <c r="ITZ2872" s="46"/>
      <c r="IUA2872" s="46"/>
      <c r="IUB2872" s="46"/>
      <c r="IUC2872" s="46"/>
      <c r="IUD2872" s="46"/>
      <c r="IUE2872" s="46"/>
      <c r="IUF2872" s="46"/>
      <c r="IUG2872" s="46"/>
      <c r="IUH2872" s="46"/>
      <c r="IUI2872" s="46"/>
      <c r="IUJ2872" s="46"/>
      <c r="IUK2872" s="46"/>
      <c r="IUL2872" s="46"/>
      <c r="IUM2872" s="46"/>
      <c r="IUN2872" s="46"/>
      <c r="IUO2872" s="46"/>
      <c r="IUP2872" s="46"/>
      <c r="IUQ2872" s="46"/>
      <c r="IUR2872" s="46"/>
      <c r="IUS2872" s="46"/>
      <c r="IUT2872" s="46"/>
      <c r="IUU2872" s="46"/>
      <c r="IUV2872" s="46"/>
      <c r="IUW2872" s="46"/>
      <c r="IUX2872" s="46"/>
      <c r="IUY2872" s="46"/>
      <c r="IUZ2872" s="46"/>
      <c r="IVA2872" s="46"/>
      <c r="IVB2872" s="46"/>
      <c r="IVC2872" s="46"/>
      <c r="IVD2872" s="46"/>
      <c r="IVE2872" s="46"/>
      <c r="IVF2872" s="46"/>
      <c r="IVG2872" s="46"/>
      <c r="IVH2872" s="46"/>
      <c r="IVI2872" s="46"/>
      <c r="IVJ2872" s="46"/>
      <c r="IVK2872" s="46"/>
      <c r="IVL2872" s="46"/>
      <c r="IVM2872" s="46"/>
      <c r="IVN2872" s="46"/>
      <c r="IVO2872" s="46"/>
      <c r="IVP2872" s="46"/>
      <c r="IVQ2872" s="46"/>
      <c r="IVR2872" s="46"/>
      <c r="IVS2872" s="46"/>
      <c r="IVT2872" s="46"/>
      <c r="IVU2872" s="46"/>
      <c r="IVV2872" s="46"/>
      <c r="IVW2872" s="46"/>
      <c r="IVX2872" s="46"/>
      <c r="IVY2872" s="46"/>
      <c r="IVZ2872" s="46"/>
      <c r="IWA2872" s="46"/>
      <c r="IWB2872" s="46"/>
      <c r="IWC2872" s="46"/>
      <c r="IWD2872" s="46"/>
      <c r="IWE2872" s="46"/>
      <c r="IWF2872" s="46"/>
      <c r="IWG2872" s="46"/>
      <c r="IWH2872" s="46"/>
      <c r="IWI2872" s="46"/>
      <c r="IWJ2872" s="46"/>
      <c r="IWK2872" s="46"/>
      <c r="IWL2872" s="46"/>
      <c r="IWM2872" s="46"/>
      <c r="IWN2872" s="46"/>
      <c r="IWO2872" s="46"/>
      <c r="IWP2872" s="46"/>
      <c r="IWQ2872" s="46"/>
      <c r="IWR2872" s="46"/>
      <c r="IWS2872" s="46"/>
      <c r="IWT2872" s="46"/>
      <c r="IWU2872" s="46"/>
      <c r="IWV2872" s="46"/>
      <c r="IWW2872" s="46"/>
      <c r="IWX2872" s="46"/>
      <c r="IWY2872" s="46"/>
      <c r="IWZ2872" s="46"/>
      <c r="IXA2872" s="46"/>
      <c r="IXB2872" s="46"/>
      <c r="IXC2872" s="46"/>
      <c r="IXD2872" s="46"/>
      <c r="IXE2872" s="46"/>
      <c r="IXF2872" s="46"/>
      <c r="IXG2872" s="46"/>
      <c r="IXH2872" s="46"/>
      <c r="IXI2872" s="46"/>
      <c r="IXJ2872" s="46"/>
      <c r="IXK2872" s="46"/>
      <c r="IXL2872" s="46"/>
      <c r="IXM2872" s="46"/>
      <c r="IXN2872" s="46"/>
      <c r="IXO2872" s="46"/>
      <c r="IXP2872" s="46"/>
      <c r="IXQ2872" s="46"/>
      <c r="IXR2872" s="46"/>
      <c r="IXS2872" s="46"/>
      <c r="IXT2872" s="46"/>
      <c r="IXU2872" s="46"/>
      <c r="IXV2872" s="46"/>
      <c r="IXW2872" s="46"/>
      <c r="IXX2872" s="46"/>
      <c r="IXY2872" s="46"/>
      <c r="IXZ2872" s="46"/>
      <c r="IYA2872" s="46"/>
      <c r="IYB2872" s="46"/>
      <c r="IYC2872" s="46"/>
      <c r="IYD2872" s="46"/>
      <c r="IYE2872" s="46"/>
      <c r="IYF2872" s="46"/>
      <c r="IYG2872" s="46"/>
      <c r="IYH2872" s="46"/>
      <c r="IYI2872" s="46"/>
      <c r="IYJ2872" s="46"/>
      <c r="IYK2872" s="46"/>
      <c r="IYL2872" s="46"/>
      <c r="IYM2872" s="46"/>
      <c r="IYN2872" s="46"/>
      <c r="IYO2872" s="46"/>
      <c r="IYP2872" s="46"/>
      <c r="IYQ2872" s="46"/>
      <c r="IYR2872" s="46"/>
      <c r="IYS2872" s="46"/>
      <c r="IYT2872" s="46"/>
      <c r="IYU2872" s="46"/>
      <c r="IYV2872" s="46"/>
      <c r="IYW2872" s="46"/>
      <c r="IYX2872" s="46"/>
      <c r="IYY2872" s="46"/>
      <c r="IYZ2872" s="46"/>
      <c r="IZA2872" s="46"/>
      <c r="IZB2872" s="46"/>
      <c r="IZC2872" s="46"/>
      <c r="IZD2872" s="46"/>
      <c r="IZE2872" s="46"/>
      <c r="IZF2872" s="46"/>
      <c r="IZG2872" s="46"/>
      <c r="IZH2872" s="46"/>
      <c r="IZI2872" s="46"/>
      <c r="IZJ2872" s="46"/>
      <c r="IZK2872" s="46"/>
      <c r="IZL2872" s="46"/>
      <c r="IZM2872" s="46"/>
      <c r="IZN2872" s="46"/>
      <c r="IZO2872" s="46"/>
      <c r="IZP2872" s="46"/>
      <c r="IZQ2872" s="46"/>
      <c r="IZR2872" s="46"/>
      <c r="IZS2872" s="46"/>
      <c r="IZT2872" s="46"/>
      <c r="IZU2872" s="46"/>
      <c r="IZV2872" s="46"/>
      <c r="IZW2872" s="46"/>
      <c r="IZX2872" s="46"/>
      <c r="IZY2872" s="46"/>
      <c r="IZZ2872" s="46"/>
      <c r="JAA2872" s="46"/>
      <c r="JAB2872" s="46"/>
      <c r="JAC2872" s="46"/>
      <c r="JAD2872" s="46"/>
      <c r="JAE2872" s="46"/>
      <c r="JAF2872" s="46"/>
      <c r="JAG2872" s="46"/>
      <c r="JAH2872" s="46"/>
      <c r="JAI2872" s="46"/>
      <c r="JAJ2872" s="46"/>
      <c r="JAK2872" s="46"/>
      <c r="JAL2872" s="46"/>
      <c r="JAM2872" s="46"/>
      <c r="JAN2872" s="46"/>
      <c r="JAO2872" s="46"/>
      <c r="JAP2872" s="46"/>
      <c r="JAQ2872" s="46"/>
      <c r="JAR2872" s="46"/>
      <c r="JAS2872" s="46"/>
      <c r="JAT2872" s="46"/>
      <c r="JAU2872" s="46"/>
      <c r="JAV2872" s="46"/>
      <c r="JAW2872" s="46"/>
      <c r="JAX2872" s="46"/>
      <c r="JAY2872" s="46"/>
      <c r="JAZ2872" s="46"/>
      <c r="JBA2872" s="46"/>
      <c r="JBB2872" s="46"/>
      <c r="JBC2872" s="46"/>
      <c r="JBD2872" s="46"/>
      <c r="JBE2872" s="46"/>
      <c r="JBF2872" s="46"/>
      <c r="JBG2872" s="46"/>
      <c r="JBH2872" s="46"/>
      <c r="JBI2872" s="46"/>
      <c r="JBJ2872" s="46"/>
      <c r="JBK2872" s="46"/>
      <c r="JBL2872" s="46"/>
      <c r="JBM2872" s="46"/>
      <c r="JBN2872" s="46"/>
      <c r="JBO2872" s="46"/>
      <c r="JBP2872" s="46"/>
      <c r="JBQ2872" s="46"/>
      <c r="JBR2872" s="46"/>
      <c r="JBS2872" s="46"/>
      <c r="JBT2872" s="46"/>
      <c r="JBU2872" s="46"/>
      <c r="JBV2872" s="46"/>
      <c r="JBW2872" s="46"/>
      <c r="JBX2872" s="46"/>
      <c r="JBY2872" s="46"/>
      <c r="JBZ2872" s="46"/>
      <c r="JCA2872" s="46"/>
      <c r="JCB2872" s="46"/>
      <c r="JCC2872" s="46"/>
      <c r="JCD2872" s="46"/>
      <c r="JCE2872" s="46"/>
      <c r="JCF2872" s="46"/>
      <c r="JCG2872" s="46"/>
      <c r="JCH2872" s="46"/>
      <c r="JCI2872" s="46"/>
      <c r="JCJ2872" s="46"/>
      <c r="JCK2872" s="46"/>
      <c r="JCL2872" s="46"/>
      <c r="JCM2872" s="46"/>
      <c r="JCN2872" s="46"/>
      <c r="JCO2872" s="46"/>
      <c r="JCP2872" s="46"/>
      <c r="JCQ2872" s="46"/>
      <c r="JCR2872" s="46"/>
      <c r="JCS2872" s="46"/>
      <c r="JCT2872" s="46"/>
      <c r="JCU2872" s="46"/>
      <c r="JCV2872" s="46"/>
      <c r="JCW2872" s="46"/>
      <c r="JCX2872" s="46"/>
      <c r="JCY2872" s="46"/>
      <c r="JCZ2872" s="46"/>
      <c r="JDA2872" s="46"/>
      <c r="JDB2872" s="46"/>
      <c r="JDC2872" s="46"/>
      <c r="JDD2872" s="46"/>
      <c r="JDE2872" s="46"/>
      <c r="JDF2872" s="46"/>
      <c r="JDG2872" s="46"/>
      <c r="JDH2872" s="46"/>
      <c r="JDI2872" s="46"/>
      <c r="JDJ2872" s="46"/>
      <c r="JDK2872" s="46"/>
      <c r="JDL2872" s="46"/>
      <c r="JDM2872" s="46"/>
      <c r="JDN2872" s="46"/>
      <c r="JDO2872" s="46"/>
      <c r="JDP2872" s="46"/>
      <c r="JDQ2872" s="46"/>
      <c r="JDR2872" s="46"/>
      <c r="JDS2872" s="46"/>
      <c r="JDT2872" s="46"/>
      <c r="JDU2872" s="46"/>
      <c r="JDV2872" s="46"/>
      <c r="JDW2872" s="46"/>
      <c r="JDX2872" s="46"/>
      <c r="JDY2872" s="46"/>
      <c r="JDZ2872" s="46"/>
      <c r="JEA2872" s="46"/>
      <c r="JEB2872" s="46"/>
      <c r="JEC2872" s="46"/>
      <c r="JED2872" s="46"/>
      <c r="JEE2872" s="46"/>
      <c r="JEF2872" s="46"/>
      <c r="JEG2872" s="46"/>
      <c r="JEH2872" s="46"/>
      <c r="JEI2872" s="46"/>
      <c r="JEJ2872" s="46"/>
      <c r="JEK2872" s="46"/>
      <c r="JEL2872" s="46"/>
      <c r="JEM2872" s="46"/>
      <c r="JEN2872" s="46"/>
      <c r="JEO2872" s="46"/>
      <c r="JEP2872" s="46"/>
      <c r="JEQ2872" s="46"/>
      <c r="JER2872" s="46"/>
      <c r="JES2872" s="46"/>
      <c r="JET2872" s="46"/>
      <c r="JEU2872" s="46"/>
      <c r="JEV2872" s="46"/>
      <c r="JEW2872" s="46"/>
      <c r="JEX2872" s="46"/>
      <c r="JEY2872" s="46"/>
      <c r="JEZ2872" s="46"/>
      <c r="JFA2872" s="46"/>
      <c r="JFB2872" s="46"/>
      <c r="JFC2872" s="46"/>
      <c r="JFD2872" s="46"/>
      <c r="JFE2872" s="46"/>
      <c r="JFF2872" s="46"/>
      <c r="JFG2872" s="46"/>
      <c r="JFH2872" s="46"/>
      <c r="JFI2872" s="46"/>
      <c r="JFJ2872" s="46"/>
      <c r="JFK2872" s="46"/>
      <c r="JFL2872" s="46"/>
      <c r="JFM2872" s="46"/>
      <c r="JFN2872" s="46"/>
      <c r="JFO2872" s="46"/>
      <c r="JFP2872" s="46"/>
      <c r="JFQ2872" s="46"/>
      <c r="JFR2872" s="46"/>
      <c r="JFS2872" s="46"/>
      <c r="JFT2872" s="46"/>
      <c r="JFU2872" s="46"/>
      <c r="JFV2872" s="46"/>
      <c r="JFW2872" s="46"/>
      <c r="JFX2872" s="46"/>
      <c r="JFY2872" s="46"/>
      <c r="JFZ2872" s="46"/>
      <c r="JGA2872" s="46"/>
      <c r="JGB2872" s="46"/>
      <c r="JGC2872" s="46"/>
      <c r="JGD2872" s="46"/>
      <c r="JGE2872" s="46"/>
      <c r="JGF2872" s="46"/>
      <c r="JGG2872" s="46"/>
      <c r="JGH2872" s="46"/>
      <c r="JGI2872" s="46"/>
      <c r="JGJ2872" s="46"/>
      <c r="JGK2872" s="46"/>
      <c r="JGL2872" s="46"/>
      <c r="JGM2872" s="46"/>
      <c r="JGN2872" s="46"/>
      <c r="JGO2872" s="46"/>
      <c r="JGP2872" s="46"/>
      <c r="JGQ2872" s="46"/>
      <c r="JGR2872" s="46"/>
      <c r="JGS2872" s="46"/>
      <c r="JGT2872" s="46"/>
      <c r="JGU2872" s="46"/>
      <c r="JGV2872" s="46"/>
      <c r="JGW2872" s="46"/>
      <c r="JGX2872" s="46"/>
      <c r="JGY2872" s="46"/>
      <c r="JGZ2872" s="46"/>
      <c r="JHA2872" s="46"/>
      <c r="JHB2872" s="46"/>
      <c r="JHC2872" s="46"/>
      <c r="JHD2872" s="46"/>
      <c r="JHE2872" s="46"/>
      <c r="JHF2872" s="46"/>
      <c r="JHG2872" s="46"/>
      <c r="JHH2872" s="46"/>
      <c r="JHI2872" s="46"/>
      <c r="JHJ2872" s="46"/>
      <c r="JHK2872" s="46"/>
      <c r="JHL2872" s="46"/>
      <c r="JHM2872" s="46"/>
      <c r="JHN2872" s="46"/>
      <c r="JHO2872" s="46"/>
      <c r="JHP2872" s="46"/>
      <c r="JHQ2872" s="46"/>
      <c r="JHR2872" s="46"/>
      <c r="JHS2872" s="46"/>
      <c r="JHT2872" s="46"/>
      <c r="JHU2872" s="46"/>
      <c r="JHV2872" s="46"/>
      <c r="JHW2872" s="46"/>
      <c r="JHX2872" s="46"/>
      <c r="JHY2872" s="46"/>
      <c r="JHZ2872" s="46"/>
      <c r="JIA2872" s="46"/>
      <c r="JIB2872" s="46"/>
      <c r="JIC2872" s="46"/>
      <c r="JID2872" s="46"/>
      <c r="JIE2872" s="46"/>
      <c r="JIF2872" s="46"/>
      <c r="JIG2872" s="46"/>
      <c r="JIH2872" s="46"/>
      <c r="JII2872" s="46"/>
      <c r="JIJ2872" s="46"/>
      <c r="JIK2872" s="46"/>
      <c r="JIL2872" s="46"/>
      <c r="JIM2872" s="46"/>
      <c r="JIN2872" s="46"/>
      <c r="JIO2872" s="46"/>
      <c r="JIP2872" s="46"/>
      <c r="JIQ2872" s="46"/>
      <c r="JIR2872" s="46"/>
      <c r="JIS2872" s="46"/>
      <c r="JIT2872" s="46"/>
      <c r="JIU2872" s="46"/>
      <c r="JIV2872" s="46"/>
      <c r="JIW2872" s="46"/>
      <c r="JIX2872" s="46"/>
      <c r="JIY2872" s="46"/>
      <c r="JIZ2872" s="46"/>
      <c r="JJA2872" s="46"/>
      <c r="JJB2872" s="46"/>
      <c r="JJC2872" s="46"/>
      <c r="JJD2872" s="46"/>
      <c r="JJE2872" s="46"/>
      <c r="JJF2872" s="46"/>
      <c r="JJG2872" s="46"/>
      <c r="JJH2872" s="46"/>
      <c r="JJI2872" s="46"/>
      <c r="JJJ2872" s="46"/>
      <c r="JJK2872" s="46"/>
      <c r="JJL2872" s="46"/>
      <c r="JJM2872" s="46"/>
      <c r="JJN2872" s="46"/>
      <c r="JJO2872" s="46"/>
      <c r="JJP2872" s="46"/>
      <c r="JJQ2872" s="46"/>
      <c r="JJR2872" s="46"/>
      <c r="JJS2872" s="46"/>
      <c r="JJT2872" s="46"/>
      <c r="JJU2872" s="46"/>
      <c r="JJV2872" s="46"/>
      <c r="JJW2872" s="46"/>
      <c r="JJX2872" s="46"/>
      <c r="JJY2872" s="46"/>
      <c r="JJZ2872" s="46"/>
      <c r="JKA2872" s="46"/>
      <c r="JKB2872" s="46"/>
      <c r="JKC2872" s="46"/>
      <c r="JKD2872" s="46"/>
      <c r="JKE2872" s="46"/>
      <c r="JKF2872" s="46"/>
      <c r="JKG2872" s="46"/>
      <c r="JKH2872" s="46"/>
      <c r="JKI2872" s="46"/>
      <c r="JKJ2872" s="46"/>
      <c r="JKK2872" s="46"/>
      <c r="JKL2872" s="46"/>
      <c r="JKM2872" s="46"/>
      <c r="JKN2872" s="46"/>
      <c r="JKO2872" s="46"/>
      <c r="JKP2872" s="46"/>
      <c r="JKQ2872" s="46"/>
      <c r="JKR2872" s="46"/>
      <c r="JKS2872" s="46"/>
      <c r="JKT2872" s="46"/>
      <c r="JKU2872" s="46"/>
      <c r="JKV2872" s="46"/>
      <c r="JKW2872" s="46"/>
      <c r="JKX2872" s="46"/>
      <c r="JKY2872" s="46"/>
      <c r="JKZ2872" s="46"/>
      <c r="JLA2872" s="46"/>
      <c r="JLB2872" s="46"/>
      <c r="JLC2872" s="46"/>
      <c r="JLD2872" s="46"/>
      <c r="JLE2872" s="46"/>
      <c r="JLF2872" s="46"/>
      <c r="JLG2872" s="46"/>
      <c r="JLH2872" s="46"/>
      <c r="JLI2872" s="46"/>
      <c r="JLJ2872" s="46"/>
      <c r="JLK2872" s="46"/>
      <c r="JLL2872" s="46"/>
      <c r="JLM2872" s="46"/>
      <c r="JLN2872" s="46"/>
      <c r="JLO2872" s="46"/>
      <c r="JLP2872" s="46"/>
      <c r="JLQ2872" s="46"/>
      <c r="JLR2872" s="46"/>
      <c r="JLS2872" s="46"/>
      <c r="JLT2872" s="46"/>
      <c r="JLU2872" s="46"/>
      <c r="JLV2872" s="46"/>
      <c r="JLW2872" s="46"/>
      <c r="JLX2872" s="46"/>
      <c r="JLY2872" s="46"/>
      <c r="JLZ2872" s="46"/>
      <c r="JMA2872" s="46"/>
      <c r="JMB2872" s="46"/>
      <c r="JMC2872" s="46"/>
      <c r="JMD2872" s="46"/>
      <c r="JME2872" s="46"/>
      <c r="JMF2872" s="46"/>
      <c r="JMG2872" s="46"/>
      <c r="JMH2872" s="46"/>
      <c r="JMI2872" s="46"/>
      <c r="JMJ2872" s="46"/>
      <c r="JMK2872" s="46"/>
      <c r="JML2872" s="46"/>
      <c r="JMM2872" s="46"/>
      <c r="JMN2872" s="46"/>
      <c r="JMO2872" s="46"/>
      <c r="JMP2872" s="46"/>
      <c r="JMQ2872" s="46"/>
      <c r="JMR2872" s="46"/>
      <c r="JMS2872" s="46"/>
      <c r="JMT2872" s="46"/>
      <c r="JMU2872" s="46"/>
      <c r="JMV2872" s="46"/>
      <c r="JMW2872" s="46"/>
      <c r="JMX2872" s="46"/>
      <c r="JMY2872" s="46"/>
      <c r="JMZ2872" s="46"/>
      <c r="JNA2872" s="46"/>
      <c r="JNB2872" s="46"/>
      <c r="JNC2872" s="46"/>
      <c r="JND2872" s="46"/>
      <c r="JNE2872" s="46"/>
      <c r="JNF2872" s="46"/>
      <c r="JNG2872" s="46"/>
      <c r="JNH2872" s="46"/>
      <c r="JNI2872" s="46"/>
      <c r="JNJ2872" s="46"/>
      <c r="JNK2872" s="46"/>
      <c r="JNL2872" s="46"/>
      <c r="JNM2872" s="46"/>
      <c r="JNN2872" s="46"/>
      <c r="JNO2872" s="46"/>
      <c r="JNP2872" s="46"/>
      <c r="JNQ2872" s="46"/>
      <c r="JNR2872" s="46"/>
      <c r="JNS2872" s="46"/>
      <c r="JNT2872" s="46"/>
      <c r="JNU2872" s="46"/>
      <c r="JNV2872" s="46"/>
      <c r="JNW2872" s="46"/>
      <c r="JNX2872" s="46"/>
      <c r="JNY2872" s="46"/>
      <c r="JNZ2872" s="46"/>
      <c r="JOA2872" s="46"/>
      <c r="JOB2872" s="46"/>
      <c r="JOC2872" s="46"/>
      <c r="JOD2872" s="46"/>
      <c r="JOE2872" s="46"/>
      <c r="JOF2872" s="46"/>
      <c r="JOG2872" s="46"/>
      <c r="JOH2872" s="46"/>
      <c r="JOI2872" s="46"/>
      <c r="JOJ2872" s="46"/>
      <c r="JOK2872" s="46"/>
      <c r="JOL2872" s="46"/>
      <c r="JOM2872" s="46"/>
      <c r="JON2872" s="46"/>
      <c r="JOO2872" s="46"/>
      <c r="JOP2872" s="46"/>
      <c r="JOQ2872" s="46"/>
      <c r="JOR2872" s="46"/>
      <c r="JOS2872" s="46"/>
      <c r="JOT2872" s="46"/>
      <c r="JOU2872" s="46"/>
      <c r="JOV2872" s="46"/>
      <c r="JOW2872" s="46"/>
      <c r="JOX2872" s="46"/>
      <c r="JOY2872" s="46"/>
      <c r="JOZ2872" s="46"/>
      <c r="JPA2872" s="46"/>
      <c r="JPB2872" s="46"/>
      <c r="JPC2872" s="46"/>
      <c r="JPD2872" s="46"/>
      <c r="JPE2872" s="46"/>
      <c r="JPF2872" s="46"/>
      <c r="JPG2872" s="46"/>
      <c r="JPH2872" s="46"/>
      <c r="JPI2872" s="46"/>
      <c r="JPJ2872" s="46"/>
      <c r="JPK2872" s="46"/>
      <c r="JPL2872" s="46"/>
      <c r="JPM2872" s="46"/>
      <c r="JPN2872" s="46"/>
      <c r="JPO2872" s="46"/>
      <c r="JPP2872" s="46"/>
      <c r="JPQ2872" s="46"/>
      <c r="JPR2872" s="46"/>
      <c r="JPS2872" s="46"/>
      <c r="JPT2872" s="46"/>
      <c r="JPU2872" s="46"/>
      <c r="JPV2872" s="46"/>
      <c r="JPW2872" s="46"/>
      <c r="JPX2872" s="46"/>
      <c r="JPY2872" s="46"/>
      <c r="JPZ2872" s="46"/>
      <c r="JQA2872" s="46"/>
      <c r="JQB2872" s="46"/>
      <c r="JQC2872" s="46"/>
      <c r="JQD2872" s="46"/>
      <c r="JQE2872" s="46"/>
      <c r="JQF2872" s="46"/>
      <c r="JQG2872" s="46"/>
      <c r="JQH2872" s="46"/>
      <c r="JQI2872" s="46"/>
      <c r="JQJ2872" s="46"/>
      <c r="JQK2872" s="46"/>
      <c r="JQL2872" s="46"/>
      <c r="JQM2872" s="46"/>
      <c r="JQN2872" s="46"/>
      <c r="JQO2872" s="46"/>
      <c r="JQP2872" s="46"/>
      <c r="JQQ2872" s="46"/>
      <c r="JQR2872" s="46"/>
      <c r="JQS2872" s="46"/>
      <c r="JQT2872" s="46"/>
      <c r="JQU2872" s="46"/>
      <c r="JQV2872" s="46"/>
      <c r="JQW2872" s="46"/>
      <c r="JQX2872" s="46"/>
      <c r="JQY2872" s="46"/>
      <c r="JQZ2872" s="46"/>
      <c r="JRA2872" s="46"/>
      <c r="JRB2872" s="46"/>
      <c r="JRC2872" s="46"/>
      <c r="JRD2872" s="46"/>
      <c r="JRE2872" s="46"/>
      <c r="JRF2872" s="46"/>
      <c r="JRG2872" s="46"/>
      <c r="JRH2872" s="46"/>
      <c r="JRI2872" s="46"/>
      <c r="JRJ2872" s="46"/>
      <c r="JRK2872" s="46"/>
      <c r="JRL2872" s="46"/>
      <c r="JRM2872" s="46"/>
      <c r="JRN2872" s="46"/>
      <c r="JRO2872" s="46"/>
      <c r="JRP2872" s="46"/>
      <c r="JRQ2872" s="46"/>
      <c r="JRR2872" s="46"/>
      <c r="JRS2872" s="46"/>
      <c r="JRT2872" s="46"/>
      <c r="JRU2872" s="46"/>
      <c r="JRV2872" s="46"/>
      <c r="JRW2872" s="46"/>
      <c r="JRX2872" s="46"/>
      <c r="JRY2872" s="46"/>
      <c r="JRZ2872" s="46"/>
      <c r="JSA2872" s="46"/>
      <c r="JSB2872" s="46"/>
      <c r="JSC2872" s="46"/>
      <c r="JSD2872" s="46"/>
      <c r="JSE2872" s="46"/>
      <c r="JSF2872" s="46"/>
      <c r="JSG2872" s="46"/>
      <c r="JSH2872" s="46"/>
      <c r="JSI2872" s="46"/>
      <c r="JSJ2872" s="46"/>
      <c r="JSK2872" s="46"/>
      <c r="JSL2872" s="46"/>
      <c r="JSM2872" s="46"/>
      <c r="JSN2872" s="46"/>
      <c r="JSO2872" s="46"/>
      <c r="JSP2872" s="46"/>
      <c r="JSQ2872" s="46"/>
      <c r="JSR2872" s="46"/>
      <c r="JSS2872" s="46"/>
      <c r="JST2872" s="46"/>
      <c r="JSU2872" s="46"/>
      <c r="JSV2872" s="46"/>
      <c r="JSW2872" s="46"/>
      <c r="JSX2872" s="46"/>
      <c r="JSY2872" s="46"/>
      <c r="JSZ2872" s="46"/>
      <c r="JTA2872" s="46"/>
      <c r="JTB2872" s="46"/>
      <c r="JTC2872" s="46"/>
      <c r="JTD2872" s="46"/>
      <c r="JTE2872" s="46"/>
      <c r="JTF2872" s="46"/>
      <c r="JTG2872" s="46"/>
      <c r="JTH2872" s="46"/>
      <c r="JTI2872" s="46"/>
      <c r="JTJ2872" s="46"/>
      <c r="JTK2872" s="46"/>
      <c r="JTL2872" s="46"/>
      <c r="JTM2872" s="46"/>
      <c r="JTN2872" s="46"/>
      <c r="JTO2872" s="46"/>
      <c r="JTP2872" s="46"/>
      <c r="JTQ2872" s="46"/>
      <c r="JTR2872" s="46"/>
      <c r="JTS2872" s="46"/>
      <c r="JTT2872" s="46"/>
      <c r="JTU2872" s="46"/>
      <c r="JTV2872" s="46"/>
      <c r="JTW2872" s="46"/>
      <c r="JTX2872" s="46"/>
      <c r="JTY2872" s="46"/>
      <c r="JTZ2872" s="46"/>
      <c r="JUA2872" s="46"/>
      <c r="JUB2872" s="46"/>
      <c r="JUC2872" s="46"/>
      <c r="JUD2872" s="46"/>
      <c r="JUE2872" s="46"/>
      <c r="JUF2872" s="46"/>
      <c r="JUG2872" s="46"/>
      <c r="JUH2872" s="46"/>
      <c r="JUI2872" s="46"/>
      <c r="JUJ2872" s="46"/>
      <c r="JUK2872" s="46"/>
      <c r="JUL2872" s="46"/>
      <c r="JUM2872" s="46"/>
      <c r="JUN2872" s="46"/>
      <c r="JUO2872" s="46"/>
      <c r="JUP2872" s="46"/>
      <c r="JUQ2872" s="46"/>
      <c r="JUR2872" s="46"/>
      <c r="JUS2872" s="46"/>
      <c r="JUT2872" s="46"/>
      <c r="JUU2872" s="46"/>
      <c r="JUV2872" s="46"/>
      <c r="JUW2872" s="46"/>
      <c r="JUX2872" s="46"/>
      <c r="JUY2872" s="46"/>
      <c r="JUZ2872" s="46"/>
      <c r="JVA2872" s="46"/>
      <c r="JVB2872" s="46"/>
      <c r="JVC2872" s="46"/>
      <c r="JVD2872" s="46"/>
      <c r="JVE2872" s="46"/>
      <c r="JVF2872" s="46"/>
      <c r="JVG2872" s="46"/>
      <c r="JVH2872" s="46"/>
      <c r="JVI2872" s="46"/>
      <c r="JVJ2872" s="46"/>
      <c r="JVK2872" s="46"/>
      <c r="JVL2872" s="46"/>
      <c r="JVM2872" s="46"/>
      <c r="JVN2872" s="46"/>
      <c r="JVO2872" s="46"/>
      <c r="JVP2872" s="46"/>
      <c r="JVQ2872" s="46"/>
      <c r="JVR2872" s="46"/>
      <c r="JVS2872" s="46"/>
      <c r="JVT2872" s="46"/>
      <c r="JVU2872" s="46"/>
      <c r="JVV2872" s="46"/>
      <c r="JVW2872" s="46"/>
      <c r="JVX2872" s="46"/>
      <c r="JVY2872" s="46"/>
      <c r="JVZ2872" s="46"/>
      <c r="JWA2872" s="46"/>
      <c r="JWB2872" s="46"/>
      <c r="JWC2872" s="46"/>
      <c r="JWD2872" s="46"/>
      <c r="JWE2872" s="46"/>
      <c r="JWF2872" s="46"/>
      <c r="JWG2872" s="46"/>
      <c r="JWH2872" s="46"/>
      <c r="JWI2872" s="46"/>
      <c r="JWJ2872" s="46"/>
      <c r="JWK2872" s="46"/>
      <c r="JWL2872" s="46"/>
      <c r="JWM2872" s="46"/>
      <c r="JWN2872" s="46"/>
      <c r="JWO2872" s="46"/>
      <c r="JWP2872" s="46"/>
      <c r="JWQ2872" s="46"/>
      <c r="JWR2872" s="46"/>
      <c r="JWS2872" s="46"/>
      <c r="JWT2872" s="46"/>
      <c r="JWU2872" s="46"/>
      <c r="JWV2872" s="46"/>
      <c r="JWW2872" s="46"/>
      <c r="JWX2872" s="46"/>
      <c r="JWY2872" s="46"/>
      <c r="JWZ2872" s="46"/>
      <c r="JXA2872" s="46"/>
      <c r="JXB2872" s="46"/>
      <c r="JXC2872" s="46"/>
      <c r="JXD2872" s="46"/>
      <c r="JXE2872" s="46"/>
      <c r="JXF2872" s="46"/>
      <c r="JXG2872" s="46"/>
      <c r="JXH2872" s="46"/>
      <c r="JXI2872" s="46"/>
      <c r="JXJ2872" s="46"/>
      <c r="JXK2872" s="46"/>
      <c r="JXL2872" s="46"/>
      <c r="JXM2872" s="46"/>
      <c r="JXN2872" s="46"/>
      <c r="JXO2872" s="46"/>
      <c r="JXP2872" s="46"/>
      <c r="JXQ2872" s="46"/>
      <c r="JXR2872" s="46"/>
      <c r="JXS2872" s="46"/>
      <c r="JXT2872" s="46"/>
      <c r="JXU2872" s="46"/>
      <c r="JXV2872" s="46"/>
      <c r="JXW2872" s="46"/>
      <c r="JXX2872" s="46"/>
      <c r="JXY2872" s="46"/>
      <c r="JXZ2872" s="46"/>
      <c r="JYA2872" s="46"/>
      <c r="JYB2872" s="46"/>
      <c r="JYC2872" s="46"/>
      <c r="JYD2872" s="46"/>
      <c r="JYE2872" s="46"/>
      <c r="JYF2872" s="46"/>
      <c r="JYG2872" s="46"/>
      <c r="JYH2872" s="46"/>
      <c r="JYI2872" s="46"/>
      <c r="JYJ2872" s="46"/>
      <c r="JYK2872" s="46"/>
      <c r="JYL2872" s="46"/>
      <c r="JYM2872" s="46"/>
      <c r="JYN2872" s="46"/>
      <c r="JYO2872" s="46"/>
      <c r="JYP2872" s="46"/>
      <c r="JYQ2872" s="46"/>
      <c r="JYR2872" s="46"/>
      <c r="JYS2872" s="46"/>
      <c r="JYT2872" s="46"/>
      <c r="JYU2872" s="46"/>
      <c r="JYV2872" s="46"/>
      <c r="JYW2872" s="46"/>
      <c r="JYX2872" s="46"/>
      <c r="JYY2872" s="46"/>
      <c r="JYZ2872" s="46"/>
      <c r="JZA2872" s="46"/>
      <c r="JZB2872" s="46"/>
      <c r="JZC2872" s="46"/>
      <c r="JZD2872" s="46"/>
      <c r="JZE2872" s="46"/>
      <c r="JZF2872" s="46"/>
      <c r="JZG2872" s="46"/>
      <c r="JZH2872" s="46"/>
      <c r="JZI2872" s="46"/>
      <c r="JZJ2872" s="46"/>
      <c r="JZK2872" s="46"/>
      <c r="JZL2872" s="46"/>
      <c r="JZM2872" s="46"/>
      <c r="JZN2872" s="46"/>
      <c r="JZO2872" s="46"/>
      <c r="JZP2872" s="46"/>
      <c r="JZQ2872" s="46"/>
      <c r="JZR2872" s="46"/>
      <c r="JZS2872" s="46"/>
      <c r="JZT2872" s="46"/>
      <c r="JZU2872" s="46"/>
      <c r="JZV2872" s="46"/>
      <c r="JZW2872" s="46"/>
      <c r="JZX2872" s="46"/>
      <c r="JZY2872" s="46"/>
      <c r="JZZ2872" s="46"/>
      <c r="KAA2872" s="46"/>
      <c r="KAB2872" s="46"/>
      <c r="KAC2872" s="46"/>
      <c r="KAD2872" s="46"/>
      <c r="KAE2872" s="46"/>
      <c r="KAF2872" s="46"/>
      <c r="KAG2872" s="46"/>
      <c r="KAH2872" s="46"/>
      <c r="KAI2872" s="46"/>
      <c r="KAJ2872" s="46"/>
      <c r="KAK2872" s="46"/>
      <c r="KAL2872" s="46"/>
      <c r="KAM2872" s="46"/>
      <c r="KAN2872" s="46"/>
      <c r="KAO2872" s="46"/>
      <c r="KAP2872" s="46"/>
      <c r="KAQ2872" s="46"/>
      <c r="KAR2872" s="46"/>
      <c r="KAS2872" s="46"/>
      <c r="KAT2872" s="46"/>
      <c r="KAU2872" s="46"/>
      <c r="KAV2872" s="46"/>
      <c r="KAW2872" s="46"/>
      <c r="KAX2872" s="46"/>
      <c r="KAY2872" s="46"/>
      <c r="KAZ2872" s="46"/>
      <c r="KBA2872" s="46"/>
      <c r="KBB2872" s="46"/>
      <c r="KBC2872" s="46"/>
      <c r="KBD2872" s="46"/>
      <c r="KBE2872" s="46"/>
      <c r="KBF2872" s="46"/>
      <c r="KBG2872" s="46"/>
      <c r="KBH2872" s="46"/>
      <c r="KBI2872" s="46"/>
      <c r="KBJ2872" s="46"/>
      <c r="KBK2872" s="46"/>
      <c r="KBL2872" s="46"/>
      <c r="KBM2872" s="46"/>
      <c r="KBN2872" s="46"/>
      <c r="KBO2872" s="46"/>
      <c r="KBP2872" s="46"/>
      <c r="KBQ2872" s="46"/>
      <c r="KBR2872" s="46"/>
      <c r="KBS2872" s="46"/>
      <c r="KBT2872" s="46"/>
      <c r="KBU2872" s="46"/>
      <c r="KBV2872" s="46"/>
      <c r="KBW2872" s="46"/>
      <c r="KBX2872" s="46"/>
      <c r="KBY2872" s="46"/>
      <c r="KBZ2872" s="46"/>
      <c r="KCA2872" s="46"/>
      <c r="KCB2872" s="46"/>
      <c r="KCC2872" s="46"/>
      <c r="KCD2872" s="46"/>
      <c r="KCE2872" s="46"/>
      <c r="KCF2872" s="46"/>
      <c r="KCG2872" s="46"/>
      <c r="KCH2872" s="46"/>
      <c r="KCI2872" s="46"/>
      <c r="KCJ2872" s="46"/>
      <c r="KCK2872" s="46"/>
      <c r="KCL2872" s="46"/>
      <c r="KCM2872" s="46"/>
      <c r="KCN2872" s="46"/>
      <c r="KCO2872" s="46"/>
      <c r="KCP2872" s="46"/>
      <c r="KCQ2872" s="46"/>
      <c r="KCR2872" s="46"/>
      <c r="KCS2872" s="46"/>
      <c r="KCT2872" s="46"/>
      <c r="KCU2872" s="46"/>
      <c r="KCV2872" s="46"/>
      <c r="KCW2872" s="46"/>
      <c r="KCX2872" s="46"/>
      <c r="KCY2872" s="46"/>
      <c r="KCZ2872" s="46"/>
      <c r="KDA2872" s="46"/>
      <c r="KDB2872" s="46"/>
      <c r="KDC2872" s="46"/>
      <c r="KDD2872" s="46"/>
      <c r="KDE2872" s="46"/>
      <c r="KDF2872" s="46"/>
      <c r="KDG2872" s="46"/>
      <c r="KDH2872" s="46"/>
      <c r="KDI2872" s="46"/>
      <c r="KDJ2872" s="46"/>
      <c r="KDK2872" s="46"/>
      <c r="KDL2872" s="46"/>
      <c r="KDM2872" s="46"/>
      <c r="KDN2872" s="46"/>
      <c r="KDO2872" s="46"/>
      <c r="KDP2872" s="46"/>
      <c r="KDQ2872" s="46"/>
      <c r="KDR2872" s="46"/>
      <c r="KDS2872" s="46"/>
      <c r="KDT2872" s="46"/>
      <c r="KDU2872" s="46"/>
      <c r="KDV2872" s="46"/>
      <c r="KDW2872" s="46"/>
      <c r="KDX2872" s="46"/>
      <c r="KDY2872" s="46"/>
      <c r="KDZ2872" s="46"/>
      <c r="KEA2872" s="46"/>
      <c r="KEB2872" s="46"/>
      <c r="KEC2872" s="46"/>
      <c r="KED2872" s="46"/>
      <c r="KEE2872" s="46"/>
      <c r="KEF2872" s="46"/>
      <c r="KEG2872" s="46"/>
      <c r="KEH2872" s="46"/>
      <c r="KEI2872" s="46"/>
      <c r="KEJ2872" s="46"/>
      <c r="KEK2872" s="46"/>
      <c r="KEL2872" s="46"/>
      <c r="KEM2872" s="46"/>
      <c r="KEN2872" s="46"/>
      <c r="KEO2872" s="46"/>
      <c r="KEP2872" s="46"/>
      <c r="KEQ2872" s="46"/>
      <c r="KER2872" s="46"/>
      <c r="KES2872" s="46"/>
      <c r="KET2872" s="46"/>
      <c r="KEU2872" s="46"/>
      <c r="KEV2872" s="46"/>
      <c r="KEW2872" s="46"/>
      <c r="KEX2872" s="46"/>
      <c r="KEY2872" s="46"/>
      <c r="KEZ2872" s="46"/>
      <c r="KFA2872" s="46"/>
      <c r="KFB2872" s="46"/>
      <c r="KFC2872" s="46"/>
      <c r="KFD2872" s="46"/>
      <c r="KFE2872" s="46"/>
      <c r="KFF2872" s="46"/>
      <c r="KFG2872" s="46"/>
      <c r="KFH2872" s="46"/>
      <c r="KFI2872" s="46"/>
      <c r="KFJ2872" s="46"/>
      <c r="KFK2872" s="46"/>
      <c r="KFL2872" s="46"/>
      <c r="KFM2872" s="46"/>
      <c r="KFN2872" s="46"/>
      <c r="KFO2872" s="46"/>
      <c r="KFP2872" s="46"/>
      <c r="KFQ2872" s="46"/>
      <c r="KFR2872" s="46"/>
      <c r="KFS2872" s="46"/>
      <c r="KFT2872" s="46"/>
      <c r="KFU2872" s="46"/>
      <c r="KFV2872" s="46"/>
      <c r="KFW2872" s="46"/>
      <c r="KFX2872" s="46"/>
      <c r="KFY2872" s="46"/>
      <c r="KFZ2872" s="46"/>
      <c r="KGA2872" s="46"/>
      <c r="KGB2872" s="46"/>
      <c r="KGC2872" s="46"/>
      <c r="KGD2872" s="46"/>
      <c r="KGE2872" s="46"/>
      <c r="KGF2872" s="46"/>
      <c r="KGG2872" s="46"/>
      <c r="KGH2872" s="46"/>
      <c r="KGI2872" s="46"/>
      <c r="KGJ2872" s="46"/>
      <c r="KGK2872" s="46"/>
      <c r="KGL2872" s="46"/>
      <c r="KGM2872" s="46"/>
      <c r="KGN2872" s="46"/>
      <c r="KGO2872" s="46"/>
      <c r="KGP2872" s="46"/>
      <c r="KGQ2872" s="46"/>
      <c r="KGR2872" s="46"/>
      <c r="KGS2872" s="46"/>
      <c r="KGT2872" s="46"/>
      <c r="KGU2872" s="46"/>
      <c r="KGV2872" s="46"/>
      <c r="KGW2872" s="46"/>
      <c r="KGX2872" s="46"/>
      <c r="KGY2872" s="46"/>
      <c r="KGZ2872" s="46"/>
      <c r="KHA2872" s="46"/>
      <c r="KHB2872" s="46"/>
      <c r="KHC2872" s="46"/>
      <c r="KHD2872" s="46"/>
      <c r="KHE2872" s="46"/>
      <c r="KHF2872" s="46"/>
      <c r="KHG2872" s="46"/>
      <c r="KHH2872" s="46"/>
      <c r="KHI2872" s="46"/>
      <c r="KHJ2872" s="46"/>
      <c r="KHK2872" s="46"/>
      <c r="KHL2872" s="46"/>
      <c r="KHM2872" s="46"/>
      <c r="KHN2872" s="46"/>
      <c r="KHO2872" s="46"/>
      <c r="KHP2872" s="46"/>
      <c r="KHQ2872" s="46"/>
      <c r="KHR2872" s="46"/>
      <c r="KHS2872" s="46"/>
      <c r="KHT2872" s="46"/>
      <c r="KHU2872" s="46"/>
      <c r="KHV2872" s="46"/>
      <c r="KHW2872" s="46"/>
      <c r="KHX2872" s="46"/>
      <c r="KHY2872" s="46"/>
      <c r="KHZ2872" s="46"/>
      <c r="KIA2872" s="46"/>
      <c r="KIB2872" s="46"/>
      <c r="KIC2872" s="46"/>
      <c r="KID2872" s="46"/>
      <c r="KIE2872" s="46"/>
      <c r="KIF2872" s="46"/>
      <c r="KIG2872" s="46"/>
      <c r="KIH2872" s="46"/>
      <c r="KII2872" s="46"/>
      <c r="KIJ2872" s="46"/>
      <c r="KIK2872" s="46"/>
      <c r="KIL2872" s="46"/>
      <c r="KIM2872" s="46"/>
      <c r="KIN2872" s="46"/>
      <c r="KIO2872" s="46"/>
      <c r="KIP2872" s="46"/>
      <c r="KIQ2872" s="46"/>
      <c r="KIR2872" s="46"/>
      <c r="KIS2872" s="46"/>
      <c r="KIT2872" s="46"/>
      <c r="KIU2872" s="46"/>
      <c r="KIV2872" s="46"/>
      <c r="KIW2872" s="46"/>
      <c r="KIX2872" s="46"/>
      <c r="KIY2872" s="46"/>
      <c r="KIZ2872" s="46"/>
      <c r="KJA2872" s="46"/>
      <c r="KJB2872" s="46"/>
      <c r="KJC2872" s="46"/>
      <c r="KJD2872" s="46"/>
      <c r="KJE2872" s="46"/>
      <c r="KJF2872" s="46"/>
      <c r="KJG2872" s="46"/>
      <c r="KJH2872" s="46"/>
      <c r="KJI2872" s="46"/>
      <c r="KJJ2872" s="46"/>
      <c r="KJK2872" s="46"/>
      <c r="KJL2872" s="46"/>
      <c r="KJM2872" s="46"/>
      <c r="KJN2872" s="46"/>
      <c r="KJO2872" s="46"/>
      <c r="KJP2872" s="46"/>
      <c r="KJQ2872" s="46"/>
      <c r="KJR2872" s="46"/>
      <c r="KJS2872" s="46"/>
      <c r="KJT2872" s="46"/>
      <c r="KJU2872" s="46"/>
      <c r="KJV2872" s="46"/>
      <c r="KJW2872" s="46"/>
      <c r="KJX2872" s="46"/>
      <c r="KJY2872" s="46"/>
      <c r="KJZ2872" s="46"/>
      <c r="KKA2872" s="46"/>
      <c r="KKB2872" s="46"/>
      <c r="KKC2872" s="46"/>
      <c r="KKD2872" s="46"/>
      <c r="KKE2872" s="46"/>
      <c r="KKF2872" s="46"/>
      <c r="KKG2872" s="46"/>
      <c r="KKH2872" s="46"/>
      <c r="KKI2872" s="46"/>
      <c r="KKJ2872" s="46"/>
      <c r="KKK2872" s="46"/>
      <c r="KKL2872" s="46"/>
      <c r="KKM2872" s="46"/>
      <c r="KKN2872" s="46"/>
      <c r="KKO2872" s="46"/>
      <c r="KKP2872" s="46"/>
      <c r="KKQ2872" s="46"/>
      <c r="KKR2872" s="46"/>
      <c r="KKS2872" s="46"/>
      <c r="KKT2872" s="46"/>
      <c r="KKU2872" s="46"/>
      <c r="KKV2872" s="46"/>
      <c r="KKW2872" s="46"/>
      <c r="KKX2872" s="46"/>
      <c r="KKY2872" s="46"/>
      <c r="KKZ2872" s="46"/>
      <c r="KLA2872" s="46"/>
      <c r="KLB2872" s="46"/>
      <c r="KLC2872" s="46"/>
      <c r="KLD2872" s="46"/>
      <c r="KLE2872" s="46"/>
      <c r="KLF2872" s="46"/>
      <c r="KLG2872" s="46"/>
      <c r="KLH2872" s="46"/>
      <c r="KLI2872" s="46"/>
      <c r="KLJ2872" s="46"/>
      <c r="KLK2872" s="46"/>
      <c r="KLL2872" s="46"/>
      <c r="KLM2872" s="46"/>
      <c r="KLN2872" s="46"/>
      <c r="KLO2872" s="46"/>
      <c r="KLP2872" s="46"/>
      <c r="KLQ2872" s="46"/>
      <c r="KLR2872" s="46"/>
      <c r="KLS2872" s="46"/>
      <c r="KLT2872" s="46"/>
      <c r="KLU2872" s="46"/>
      <c r="KLV2872" s="46"/>
      <c r="KLW2872" s="46"/>
      <c r="KLX2872" s="46"/>
      <c r="KLY2872" s="46"/>
      <c r="KLZ2872" s="46"/>
      <c r="KMA2872" s="46"/>
      <c r="KMB2872" s="46"/>
      <c r="KMC2872" s="46"/>
      <c r="KMD2872" s="46"/>
      <c r="KME2872" s="46"/>
      <c r="KMF2872" s="46"/>
      <c r="KMG2872" s="46"/>
      <c r="KMH2872" s="46"/>
      <c r="KMI2872" s="46"/>
      <c r="KMJ2872" s="46"/>
      <c r="KMK2872" s="46"/>
      <c r="KML2872" s="46"/>
      <c r="KMM2872" s="46"/>
      <c r="KMN2872" s="46"/>
      <c r="KMO2872" s="46"/>
      <c r="KMP2872" s="46"/>
      <c r="KMQ2872" s="46"/>
      <c r="KMR2872" s="46"/>
      <c r="KMS2872" s="46"/>
      <c r="KMT2872" s="46"/>
      <c r="KMU2872" s="46"/>
      <c r="KMV2872" s="46"/>
      <c r="KMW2872" s="46"/>
      <c r="KMX2872" s="46"/>
      <c r="KMY2872" s="46"/>
      <c r="KMZ2872" s="46"/>
      <c r="KNA2872" s="46"/>
      <c r="KNB2872" s="46"/>
      <c r="KNC2872" s="46"/>
      <c r="KND2872" s="46"/>
      <c r="KNE2872" s="46"/>
      <c r="KNF2872" s="46"/>
      <c r="KNG2872" s="46"/>
      <c r="KNH2872" s="46"/>
      <c r="KNI2872" s="46"/>
      <c r="KNJ2872" s="46"/>
      <c r="KNK2872" s="46"/>
      <c r="KNL2872" s="46"/>
      <c r="KNM2872" s="46"/>
      <c r="KNN2872" s="46"/>
      <c r="KNO2872" s="46"/>
      <c r="KNP2872" s="46"/>
      <c r="KNQ2872" s="46"/>
      <c r="KNR2872" s="46"/>
      <c r="KNS2872" s="46"/>
      <c r="KNT2872" s="46"/>
      <c r="KNU2872" s="46"/>
      <c r="KNV2872" s="46"/>
      <c r="KNW2872" s="46"/>
      <c r="KNX2872" s="46"/>
      <c r="KNY2872" s="46"/>
      <c r="KNZ2872" s="46"/>
      <c r="KOA2872" s="46"/>
      <c r="KOB2872" s="46"/>
      <c r="KOC2872" s="46"/>
      <c r="KOD2872" s="46"/>
      <c r="KOE2872" s="46"/>
      <c r="KOF2872" s="46"/>
      <c r="KOG2872" s="46"/>
      <c r="KOH2872" s="46"/>
      <c r="KOI2872" s="46"/>
      <c r="KOJ2872" s="46"/>
      <c r="KOK2872" s="46"/>
      <c r="KOL2872" s="46"/>
      <c r="KOM2872" s="46"/>
      <c r="KON2872" s="46"/>
      <c r="KOO2872" s="46"/>
      <c r="KOP2872" s="46"/>
      <c r="KOQ2872" s="46"/>
      <c r="KOR2872" s="46"/>
      <c r="KOS2872" s="46"/>
      <c r="KOT2872" s="46"/>
      <c r="KOU2872" s="46"/>
      <c r="KOV2872" s="46"/>
      <c r="KOW2872" s="46"/>
      <c r="KOX2872" s="46"/>
      <c r="KOY2872" s="46"/>
      <c r="KOZ2872" s="46"/>
      <c r="KPA2872" s="46"/>
      <c r="KPB2872" s="46"/>
      <c r="KPC2872" s="46"/>
      <c r="KPD2872" s="46"/>
      <c r="KPE2872" s="46"/>
      <c r="KPF2872" s="46"/>
      <c r="KPG2872" s="46"/>
      <c r="KPH2872" s="46"/>
      <c r="KPI2872" s="46"/>
      <c r="KPJ2872" s="46"/>
      <c r="KPK2872" s="46"/>
      <c r="KPL2872" s="46"/>
      <c r="KPM2872" s="46"/>
      <c r="KPN2872" s="46"/>
      <c r="KPO2872" s="46"/>
      <c r="KPP2872" s="46"/>
      <c r="KPQ2872" s="46"/>
      <c r="KPR2872" s="46"/>
      <c r="KPS2872" s="46"/>
      <c r="KPT2872" s="46"/>
      <c r="KPU2872" s="46"/>
      <c r="KPV2872" s="46"/>
      <c r="KPW2872" s="46"/>
      <c r="KPX2872" s="46"/>
      <c r="KPY2872" s="46"/>
      <c r="KPZ2872" s="46"/>
      <c r="KQA2872" s="46"/>
      <c r="KQB2872" s="46"/>
      <c r="KQC2872" s="46"/>
      <c r="KQD2872" s="46"/>
      <c r="KQE2872" s="46"/>
      <c r="KQF2872" s="46"/>
      <c r="KQG2872" s="46"/>
      <c r="KQH2872" s="46"/>
      <c r="KQI2872" s="46"/>
      <c r="KQJ2872" s="46"/>
      <c r="KQK2872" s="46"/>
      <c r="KQL2872" s="46"/>
      <c r="KQM2872" s="46"/>
      <c r="KQN2872" s="46"/>
      <c r="KQO2872" s="46"/>
      <c r="KQP2872" s="46"/>
      <c r="KQQ2872" s="46"/>
      <c r="KQR2872" s="46"/>
      <c r="KQS2872" s="46"/>
      <c r="KQT2872" s="46"/>
      <c r="KQU2872" s="46"/>
      <c r="KQV2872" s="46"/>
      <c r="KQW2872" s="46"/>
      <c r="KQX2872" s="46"/>
      <c r="KQY2872" s="46"/>
      <c r="KQZ2872" s="46"/>
      <c r="KRA2872" s="46"/>
      <c r="KRB2872" s="46"/>
      <c r="KRC2872" s="46"/>
      <c r="KRD2872" s="46"/>
      <c r="KRE2872" s="46"/>
      <c r="KRF2872" s="46"/>
      <c r="KRG2872" s="46"/>
      <c r="KRH2872" s="46"/>
      <c r="KRI2872" s="46"/>
      <c r="KRJ2872" s="46"/>
      <c r="KRK2872" s="46"/>
      <c r="KRL2872" s="46"/>
      <c r="KRM2872" s="46"/>
      <c r="KRN2872" s="46"/>
      <c r="KRO2872" s="46"/>
      <c r="KRP2872" s="46"/>
      <c r="KRQ2872" s="46"/>
      <c r="KRR2872" s="46"/>
      <c r="KRS2872" s="46"/>
      <c r="KRT2872" s="46"/>
      <c r="KRU2872" s="46"/>
      <c r="KRV2872" s="46"/>
      <c r="KRW2872" s="46"/>
      <c r="KRX2872" s="46"/>
      <c r="KRY2872" s="46"/>
      <c r="KRZ2872" s="46"/>
      <c r="KSA2872" s="46"/>
      <c r="KSB2872" s="46"/>
      <c r="KSC2872" s="46"/>
      <c r="KSD2872" s="46"/>
      <c r="KSE2872" s="46"/>
      <c r="KSF2872" s="46"/>
      <c r="KSG2872" s="46"/>
      <c r="KSH2872" s="46"/>
      <c r="KSI2872" s="46"/>
      <c r="KSJ2872" s="46"/>
      <c r="KSK2872" s="46"/>
      <c r="KSL2872" s="46"/>
      <c r="KSM2872" s="46"/>
      <c r="KSN2872" s="46"/>
      <c r="KSO2872" s="46"/>
      <c r="KSP2872" s="46"/>
      <c r="KSQ2872" s="46"/>
      <c r="KSR2872" s="46"/>
      <c r="KSS2872" s="46"/>
      <c r="KST2872" s="46"/>
      <c r="KSU2872" s="46"/>
      <c r="KSV2872" s="46"/>
      <c r="KSW2872" s="46"/>
      <c r="KSX2872" s="46"/>
      <c r="KSY2872" s="46"/>
      <c r="KSZ2872" s="46"/>
      <c r="KTA2872" s="46"/>
      <c r="KTB2872" s="46"/>
      <c r="KTC2872" s="46"/>
      <c r="KTD2872" s="46"/>
      <c r="KTE2872" s="46"/>
      <c r="KTF2872" s="46"/>
      <c r="KTG2872" s="46"/>
      <c r="KTH2872" s="46"/>
      <c r="KTI2872" s="46"/>
      <c r="KTJ2872" s="46"/>
      <c r="KTK2872" s="46"/>
      <c r="KTL2872" s="46"/>
      <c r="KTM2872" s="46"/>
      <c r="KTN2872" s="46"/>
      <c r="KTO2872" s="46"/>
      <c r="KTP2872" s="46"/>
      <c r="KTQ2872" s="46"/>
      <c r="KTR2872" s="46"/>
      <c r="KTS2872" s="46"/>
      <c r="KTT2872" s="46"/>
      <c r="KTU2872" s="46"/>
      <c r="KTV2872" s="46"/>
      <c r="KTW2872" s="46"/>
      <c r="KTX2872" s="46"/>
      <c r="KTY2872" s="46"/>
      <c r="KTZ2872" s="46"/>
      <c r="KUA2872" s="46"/>
      <c r="KUB2872" s="46"/>
      <c r="KUC2872" s="46"/>
      <c r="KUD2872" s="46"/>
      <c r="KUE2872" s="46"/>
      <c r="KUF2872" s="46"/>
      <c r="KUG2872" s="46"/>
      <c r="KUH2872" s="46"/>
      <c r="KUI2872" s="46"/>
      <c r="KUJ2872" s="46"/>
      <c r="KUK2872" s="46"/>
      <c r="KUL2872" s="46"/>
      <c r="KUM2872" s="46"/>
      <c r="KUN2872" s="46"/>
      <c r="KUO2872" s="46"/>
      <c r="KUP2872" s="46"/>
      <c r="KUQ2872" s="46"/>
      <c r="KUR2872" s="46"/>
      <c r="KUS2872" s="46"/>
      <c r="KUT2872" s="46"/>
      <c r="KUU2872" s="46"/>
      <c r="KUV2872" s="46"/>
      <c r="KUW2872" s="46"/>
      <c r="KUX2872" s="46"/>
      <c r="KUY2872" s="46"/>
      <c r="KUZ2872" s="46"/>
      <c r="KVA2872" s="46"/>
      <c r="KVB2872" s="46"/>
      <c r="KVC2872" s="46"/>
      <c r="KVD2872" s="46"/>
      <c r="KVE2872" s="46"/>
      <c r="KVF2872" s="46"/>
      <c r="KVG2872" s="46"/>
      <c r="KVH2872" s="46"/>
      <c r="KVI2872" s="46"/>
      <c r="KVJ2872" s="46"/>
      <c r="KVK2872" s="46"/>
      <c r="KVL2872" s="46"/>
      <c r="KVM2872" s="46"/>
      <c r="KVN2872" s="46"/>
      <c r="KVO2872" s="46"/>
      <c r="KVP2872" s="46"/>
      <c r="KVQ2872" s="46"/>
      <c r="KVR2872" s="46"/>
      <c r="KVS2872" s="46"/>
      <c r="KVT2872" s="46"/>
      <c r="KVU2872" s="46"/>
      <c r="KVV2872" s="46"/>
      <c r="KVW2872" s="46"/>
      <c r="KVX2872" s="46"/>
      <c r="KVY2872" s="46"/>
      <c r="KVZ2872" s="46"/>
      <c r="KWA2872" s="46"/>
      <c r="KWB2872" s="46"/>
      <c r="KWC2872" s="46"/>
      <c r="KWD2872" s="46"/>
      <c r="KWE2872" s="46"/>
      <c r="KWF2872" s="46"/>
      <c r="KWG2872" s="46"/>
      <c r="KWH2872" s="46"/>
      <c r="KWI2872" s="46"/>
      <c r="KWJ2872" s="46"/>
      <c r="KWK2872" s="46"/>
      <c r="KWL2872" s="46"/>
      <c r="KWM2872" s="46"/>
      <c r="KWN2872" s="46"/>
      <c r="KWO2872" s="46"/>
      <c r="KWP2872" s="46"/>
      <c r="KWQ2872" s="46"/>
      <c r="KWR2872" s="46"/>
      <c r="KWS2872" s="46"/>
      <c r="KWT2872" s="46"/>
      <c r="KWU2872" s="46"/>
      <c r="KWV2872" s="46"/>
      <c r="KWW2872" s="46"/>
      <c r="KWX2872" s="46"/>
      <c r="KWY2872" s="46"/>
      <c r="KWZ2872" s="46"/>
      <c r="KXA2872" s="46"/>
      <c r="KXB2872" s="46"/>
      <c r="KXC2872" s="46"/>
      <c r="KXD2872" s="46"/>
      <c r="KXE2872" s="46"/>
      <c r="KXF2872" s="46"/>
      <c r="KXG2872" s="46"/>
      <c r="KXH2872" s="46"/>
      <c r="KXI2872" s="46"/>
      <c r="KXJ2872" s="46"/>
      <c r="KXK2872" s="46"/>
      <c r="KXL2872" s="46"/>
      <c r="KXM2872" s="46"/>
      <c r="KXN2872" s="46"/>
      <c r="KXO2872" s="46"/>
      <c r="KXP2872" s="46"/>
      <c r="KXQ2872" s="46"/>
      <c r="KXR2872" s="46"/>
      <c r="KXS2872" s="46"/>
      <c r="KXT2872" s="46"/>
      <c r="KXU2872" s="46"/>
      <c r="KXV2872" s="46"/>
      <c r="KXW2872" s="46"/>
      <c r="KXX2872" s="46"/>
      <c r="KXY2872" s="46"/>
      <c r="KXZ2872" s="46"/>
      <c r="KYA2872" s="46"/>
      <c r="KYB2872" s="46"/>
      <c r="KYC2872" s="46"/>
      <c r="KYD2872" s="46"/>
      <c r="KYE2872" s="46"/>
      <c r="KYF2872" s="46"/>
      <c r="KYG2872" s="46"/>
      <c r="KYH2872" s="46"/>
      <c r="KYI2872" s="46"/>
      <c r="KYJ2872" s="46"/>
      <c r="KYK2872" s="46"/>
      <c r="KYL2872" s="46"/>
      <c r="KYM2872" s="46"/>
      <c r="KYN2872" s="46"/>
      <c r="KYO2872" s="46"/>
      <c r="KYP2872" s="46"/>
      <c r="KYQ2872" s="46"/>
      <c r="KYR2872" s="46"/>
      <c r="KYS2872" s="46"/>
      <c r="KYT2872" s="46"/>
      <c r="KYU2872" s="46"/>
      <c r="KYV2872" s="46"/>
      <c r="KYW2872" s="46"/>
      <c r="KYX2872" s="46"/>
      <c r="KYY2872" s="46"/>
      <c r="KYZ2872" s="46"/>
      <c r="KZA2872" s="46"/>
      <c r="KZB2872" s="46"/>
      <c r="KZC2872" s="46"/>
      <c r="KZD2872" s="46"/>
      <c r="KZE2872" s="46"/>
      <c r="KZF2872" s="46"/>
      <c r="KZG2872" s="46"/>
      <c r="KZH2872" s="46"/>
      <c r="KZI2872" s="46"/>
      <c r="KZJ2872" s="46"/>
      <c r="KZK2872" s="46"/>
      <c r="KZL2872" s="46"/>
      <c r="KZM2872" s="46"/>
      <c r="KZN2872" s="46"/>
      <c r="KZO2872" s="46"/>
      <c r="KZP2872" s="46"/>
      <c r="KZQ2872" s="46"/>
      <c r="KZR2872" s="46"/>
      <c r="KZS2872" s="46"/>
      <c r="KZT2872" s="46"/>
      <c r="KZU2872" s="46"/>
      <c r="KZV2872" s="46"/>
      <c r="KZW2872" s="46"/>
      <c r="KZX2872" s="46"/>
      <c r="KZY2872" s="46"/>
      <c r="KZZ2872" s="46"/>
      <c r="LAA2872" s="46"/>
      <c r="LAB2872" s="46"/>
      <c r="LAC2872" s="46"/>
      <c r="LAD2872" s="46"/>
      <c r="LAE2872" s="46"/>
      <c r="LAF2872" s="46"/>
      <c r="LAG2872" s="46"/>
      <c r="LAH2872" s="46"/>
      <c r="LAI2872" s="46"/>
      <c r="LAJ2872" s="46"/>
      <c r="LAK2872" s="46"/>
      <c r="LAL2872" s="46"/>
      <c r="LAM2872" s="46"/>
      <c r="LAN2872" s="46"/>
      <c r="LAO2872" s="46"/>
      <c r="LAP2872" s="46"/>
      <c r="LAQ2872" s="46"/>
      <c r="LAR2872" s="46"/>
      <c r="LAS2872" s="46"/>
      <c r="LAT2872" s="46"/>
      <c r="LAU2872" s="46"/>
      <c r="LAV2872" s="46"/>
      <c r="LAW2872" s="46"/>
      <c r="LAX2872" s="46"/>
      <c r="LAY2872" s="46"/>
      <c r="LAZ2872" s="46"/>
      <c r="LBA2872" s="46"/>
      <c r="LBB2872" s="46"/>
      <c r="LBC2872" s="46"/>
      <c r="LBD2872" s="46"/>
      <c r="LBE2872" s="46"/>
      <c r="LBF2872" s="46"/>
      <c r="LBG2872" s="46"/>
      <c r="LBH2872" s="46"/>
      <c r="LBI2872" s="46"/>
      <c r="LBJ2872" s="46"/>
      <c r="LBK2872" s="46"/>
      <c r="LBL2872" s="46"/>
      <c r="LBM2872" s="46"/>
      <c r="LBN2872" s="46"/>
      <c r="LBO2872" s="46"/>
      <c r="LBP2872" s="46"/>
      <c r="LBQ2872" s="46"/>
      <c r="LBR2872" s="46"/>
      <c r="LBS2872" s="46"/>
      <c r="LBT2872" s="46"/>
      <c r="LBU2872" s="46"/>
      <c r="LBV2872" s="46"/>
      <c r="LBW2872" s="46"/>
      <c r="LBX2872" s="46"/>
      <c r="LBY2872" s="46"/>
      <c r="LBZ2872" s="46"/>
      <c r="LCA2872" s="46"/>
      <c r="LCB2872" s="46"/>
      <c r="LCC2872" s="46"/>
      <c r="LCD2872" s="46"/>
      <c r="LCE2872" s="46"/>
      <c r="LCF2872" s="46"/>
      <c r="LCG2872" s="46"/>
      <c r="LCH2872" s="46"/>
      <c r="LCI2872" s="46"/>
      <c r="LCJ2872" s="46"/>
      <c r="LCK2872" s="46"/>
      <c r="LCL2872" s="46"/>
      <c r="LCM2872" s="46"/>
      <c r="LCN2872" s="46"/>
      <c r="LCO2872" s="46"/>
      <c r="LCP2872" s="46"/>
      <c r="LCQ2872" s="46"/>
      <c r="LCR2872" s="46"/>
      <c r="LCS2872" s="46"/>
      <c r="LCT2872" s="46"/>
      <c r="LCU2872" s="46"/>
      <c r="LCV2872" s="46"/>
      <c r="LCW2872" s="46"/>
      <c r="LCX2872" s="46"/>
      <c r="LCY2872" s="46"/>
      <c r="LCZ2872" s="46"/>
      <c r="LDA2872" s="46"/>
      <c r="LDB2872" s="46"/>
      <c r="LDC2872" s="46"/>
      <c r="LDD2872" s="46"/>
      <c r="LDE2872" s="46"/>
      <c r="LDF2872" s="46"/>
      <c r="LDG2872" s="46"/>
      <c r="LDH2872" s="46"/>
      <c r="LDI2872" s="46"/>
      <c r="LDJ2872" s="46"/>
      <c r="LDK2872" s="46"/>
      <c r="LDL2872" s="46"/>
      <c r="LDM2872" s="46"/>
      <c r="LDN2872" s="46"/>
      <c r="LDO2872" s="46"/>
      <c r="LDP2872" s="46"/>
      <c r="LDQ2872" s="46"/>
      <c r="LDR2872" s="46"/>
      <c r="LDS2872" s="46"/>
      <c r="LDT2872" s="46"/>
      <c r="LDU2872" s="46"/>
      <c r="LDV2872" s="46"/>
      <c r="LDW2872" s="46"/>
      <c r="LDX2872" s="46"/>
      <c r="LDY2872" s="46"/>
      <c r="LDZ2872" s="46"/>
      <c r="LEA2872" s="46"/>
      <c r="LEB2872" s="46"/>
      <c r="LEC2872" s="46"/>
      <c r="LED2872" s="46"/>
      <c r="LEE2872" s="46"/>
      <c r="LEF2872" s="46"/>
      <c r="LEG2872" s="46"/>
      <c r="LEH2872" s="46"/>
      <c r="LEI2872" s="46"/>
      <c r="LEJ2872" s="46"/>
      <c r="LEK2872" s="46"/>
      <c r="LEL2872" s="46"/>
      <c r="LEM2872" s="46"/>
      <c r="LEN2872" s="46"/>
      <c r="LEO2872" s="46"/>
      <c r="LEP2872" s="46"/>
      <c r="LEQ2872" s="46"/>
      <c r="LER2872" s="46"/>
      <c r="LES2872" s="46"/>
      <c r="LET2872" s="46"/>
      <c r="LEU2872" s="46"/>
      <c r="LEV2872" s="46"/>
      <c r="LEW2872" s="46"/>
      <c r="LEX2872" s="46"/>
      <c r="LEY2872" s="46"/>
      <c r="LEZ2872" s="46"/>
      <c r="LFA2872" s="46"/>
      <c r="LFB2872" s="46"/>
      <c r="LFC2872" s="46"/>
      <c r="LFD2872" s="46"/>
      <c r="LFE2872" s="46"/>
      <c r="LFF2872" s="46"/>
      <c r="LFG2872" s="46"/>
      <c r="LFH2872" s="46"/>
      <c r="LFI2872" s="46"/>
      <c r="LFJ2872" s="46"/>
      <c r="LFK2872" s="46"/>
      <c r="LFL2872" s="46"/>
      <c r="LFM2872" s="46"/>
      <c r="LFN2872" s="46"/>
      <c r="LFO2872" s="46"/>
      <c r="LFP2872" s="46"/>
      <c r="LFQ2872" s="46"/>
      <c r="LFR2872" s="46"/>
      <c r="LFS2872" s="46"/>
      <c r="LFT2872" s="46"/>
      <c r="LFU2872" s="46"/>
      <c r="LFV2872" s="46"/>
      <c r="LFW2872" s="46"/>
      <c r="LFX2872" s="46"/>
      <c r="LFY2872" s="46"/>
      <c r="LFZ2872" s="46"/>
      <c r="LGA2872" s="46"/>
      <c r="LGB2872" s="46"/>
      <c r="LGC2872" s="46"/>
      <c r="LGD2872" s="46"/>
      <c r="LGE2872" s="46"/>
      <c r="LGF2872" s="46"/>
      <c r="LGG2872" s="46"/>
      <c r="LGH2872" s="46"/>
      <c r="LGI2872" s="46"/>
      <c r="LGJ2872" s="46"/>
      <c r="LGK2872" s="46"/>
      <c r="LGL2872" s="46"/>
      <c r="LGM2872" s="46"/>
      <c r="LGN2872" s="46"/>
      <c r="LGO2872" s="46"/>
      <c r="LGP2872" s="46"/>
      <c r="LGQ2872" s="46"/>
      <c r="LGR2872" s="46"/>
      <c r="LGS2872" s="46"/>
      <c r="LGT2872" s="46"/>
      <c r="LGU2872" s="46"/>
      <c r="LGV2872" s="46"/>
      <c r="LGW2872" s="46"/>
      <c r="LGX2872" s="46"/>
      <c r="LGY2872" s="46"/>
      <c r="LGZ2872" s="46"/>
      <c r="LHA2872" s="46"/>
      <c r="LHB2872" s="46"/>
      <c r="LHC2872" s="46"/>
      <c r="LHD2872" s="46"/>
      <c r="LHE2872" s="46"/>
      <c r="LHF2872" s="46"/>
      <c r="LHG2872" s="46"/>
      <c r="LHH2872" s="46"/>
      <c r="LHI2872" s="46"/>
      <c r="LHJ2872" s="46"/>
      <c r="LHK2872" s="46"/>
      <c r="LHL2872" s="46"/>
      <c r="LHM2872" s="46"/>
      <c r="LHN2872" s="46"/>
      <c r="LHO2872" s="46"/>
      <c r="LHP2872" s="46"/>
      <c r="LHQ2872" s="46"/>
      <c r="LHR2872" s="46"/>
      <c r="LHS2872" s="46"/>
      <c r="LHT2872" s="46"/>
      <c r="LHU2872" s="46"/>
      <c r="LHV2872" s="46"/>
      <c r="LHW2872" s="46"/>
      <c r="LHX2872" s="46"/>
      <c r="LHY2872" s="46"/>
      <c r="LHZ2872" s="46"/>
      <c r="LIA2872" s="46"/>
      <c r="LIB2872" s="46"/>
      <c r="LIC2872" s="46"/>
      <c r="LID2872" s="46"/>
      <c r="LIE2872" s="46"/>
      <c r="LIF2872" s="46"/>
      <c r="LIG2872" s="46"/>
      <c r="LIH2872" s="46"/>
      <c r="LII2872" s="46"/>
      <c r="LIJ2872" s="46"/>
      <c r="LIK2872" s="46"/>
      <c r="LIL2872" s="46"/>
      <c r="LIM2872" s="46"/>
      <c r="LIN2872" s="46"/>
      <c r="LIO2872" s="46"/>
      <c r="LIP2872" s="46"/>
      <c r="LIQ2872" s="46"/>
      <c r="LIR2872" s="46"/>
      <c r="LIS2872" s="46"/>
      <c r="LIT2872" s="46"/>
      <c r="LIU2872" s="46"/>
      <c r="LIV2872" s="46"/>
      <c r="LIW2872" s="46"/>
      <c r="LIX2872" s="46"/>
      <c r="LIY2872" s="46"/>
      <c r="LIZ2872" s="46"/>
      <c r="LJA2872" s="46"/>
      <c r="LJB2872" s="46"/>
      <c r="LJC2872" s="46"/>
      <c r="LJD2872" s="46"/>
      <c r="LJE2872" s="46"/>
      <c r="LJF2872" s="46"/>
      <c r="LJG2872" s="46"/>
      <c r="LJH2872" s="46"/>
      <c r="LJI2872" s="46"/>
      <c r="LJJ2872" s="46"/>
      <c r="LJK2872" s="46"/>
      <c r="LJL2872" s="46"/>
      <c r="LJM2872" s="46"/>
      <c r="LJN2872" s="46"/>
      <c r="LJO2872" s="46"/>
      <c r="LJP2872" s="46"/>
      <c r="LJQ2872" s="46"/>
      <c r="LJR2872" s="46"/>
      <c r="LJS2872" s="46"/>
      <c r="LJT2872" s="46"/>
      <c r="LJU2872" s="46"/>
      <c r="LJV2872" s="46"/>
      <c r="LJW2872" s="46"/>
      <c r="LJX2872" s="46"/>
      <c r="LJY2872" s="46"/>
      <c r="LJZ2872" s="46"/>
      <c r="LKA2872" s="46"/>
      <c r="LKB2872" s="46"/>
      <c r="LKC2872" s="46"/>
      <c r="LKD2872" s="46"/>
      <c r="LKE2872" s="46"/>
      <c r="LKF2872" s="46"/>
      <c r="LKG2872" s="46"/>
      <c r="LKH2872" s="46"/>
      <c r="LKI2872" s="46"/>
      <c r="LKJ2872" s="46"/>
      <c r="LKK2872" s="46"/>
      <c r="LKL2872" s="46"/>
      <c r="LKM2872" s="46"/>
      <c r="LKN2872" s="46"/>
      <c r="LKO2872" s="46"/>
      <c r="LKP2872" s="46"/>
      <c r="LKQ2872" s="46"/>
      <c r="LKR2872" s="46"/>
      <c r="LKS2872" s="46"/>
      <c r="LKT2872" s="46"/>
      <c r="LKU2872" s="46"/>
      <c r="LKV2872" s="46"/>
      <c r="LKW2872" s="46"/>
      <c r="LKX2872" s="46"/>
      <c r="LKY2872" s="46"/>
      <c r="LKZ2872" s="46"/>
      <c r="LLA2872" s="46"/>
      <c r="LLB2872" s="46"/>
      <c r="LLC2872" s="46"/>
      <c r="LLD2872" s="46"/>
      <c r="LLE2872" s="46"/>
      <c r="LLF2872" s="46"/>
      <c r="LLG2872" s="46"/>
      <c r="LLH2872" s="46"/>
      <c r="LLI2872" s="46"/>
      <c r="LLJ2872" s="46"/>
      <c r="LLK2872" s="46"/>
      <c r="LLL2872" s="46"/>
      <c r="LLM2872" s="46"/>
      <c r="LLN2872" s="46"/>
      <c r="LLO2872" s="46"/>
      <c r="LLP2872" s="46"/>
      <c r="LLQ2872" s="46"/>
      <c r="LLR2872" s="46"/>
      <c r="LLS2872" s="46"/>
      <c r="LLT2872" s="46"/>
      <c r="LLU2872" s="46"/>
      <c r="LLV2872" s="46"/>
      <c r="LLW2872" s="46"/>
      <c r="LLX2872" s="46"/>
      <c r="LLY2872" s="46"/>
      <c r="LLZ2872" s="46"/>
      <c r="LMA2872" s="46"/>
      <c r="LMB2872" s="46"/>
      <c r="LMC2872" s="46"/>
      <c r="LMD2872" s="46"/>
      <c r="LME2872" s="46"/>
      <c r="LMF2872" s="46"/>
      <c r="LMG2872" s="46"/>
      <c r="LMH2872" s="46"/>
      <c r="LMI2872" s="46"/>
      <c r="LMJ2872" s="46"/>
      <c r="LMK2872" s="46"/>
      <c r="LML2872" s="46"/>
      <c r="LMM2872" s="46"/>
      <c r="LMN2872" s="46"/>
      <c r="LMO2872" s="46"/>
      <c r="LMP2872" s="46"/>
      <c r="LMQ2872" s="46"/>
      <c r="LMR2872" s="46"/>
      <c r="LMS2872" s="46"/>
      <c r="LMT2872" s="46"/>
      <c r="LMU2872" s="46"/>
      <c r="LMV2872" s="46"/>
      <c r="LMW2872" s="46"/>
      <c r="LMX2872" s="46"/>
      <c r="LMY2872" s="46"/>
      <c r="LMZ2872" s="46"/>
      <c r="LNA2872" s="46"/>
      <c r="LNB2872" s="46"/>
      <c r="LNC2872" s="46"/>
      <c r="LND2872" s="46"/>
      <c r="LNE2872" s="46"/>
      <c r="LNF2872" s="46"/>
      <c r="LNG2872" s="46"/>
      <c r="LNH2872" s="46"/>
      <c r="LNI2872" s="46"/>
      <c r="LNJ2872" s="46"/>
      <c r="LNK2872" s="46"/>
      <c r="LNL2872" s="46"/>
      <c r="LNM2872" s="46"/>
      <c r="LNN2872" s="46"/>
      <c r="LNO2872" s="46"/>
      <c r="LNP2872" s="46"/>
      <c r="LNQ2872" s="46"/>
      <c r="LNR2872" s="46"/>
      <c r="LNS2872" s="46"/>
      <c r="LNT2872" s="46"/>
      <c r="LNU2872" s="46"/>
      <c r="LNV2872" s="46"/>
      <c r="LNW2872" s="46"/>
      <c r="LNX2872" s="46"/>
      <c r="LNY2872" s="46"/>
      <c r="LNZ2872" s="46"/>
      <c r="LOA2872" s="46"/>
      <c r="LOB2872" s="46"/>
      <c r="LOC2872" s="46"/>
      <c r="LOD2872" s="46"/>
      <c r="LOE2872" s="46"/>
      <c r="LOF2872" s="46"/>
      <c r="LOG2872" s="46"/>
      <c r="LOH2872" s="46"/>
      <c r="LOI2872" s="46"/>
      <c r="LOJ2872" s="46"/>
      <c r="LOK2872" s="46"/>
      <c r="LOL2872" s="46"/>
      <c r="LOM2872" s="46"/>
      <c r="LON2872" s="46"/>
      <c r="LOO2872" s="46"/>
      <c r="LOP2872" s="46"/>
      <c r="LOQ2872" s="46"/>
      <c r="LOR2872" s="46"/>
      <c r="LOS2872" s="46"/>
      <c r="LOT2872" s="46"/>
      <c r="LOU2872" s="46"/>
      <c r="LOV2872" s="46"/>
      <c r="LOW2872" s="46"/>
      <c r="LOX2872" s="46"/>
      <c r="LOY2872" s="46"/>
      <c r="LOZ2872" s="46"/>
      <c r="LPA2872" s="46"/>
      <c r="LPB2872" s="46"/>
      <c r="LPC2872" s="46"/>
      <c r="LPD2872" s="46"/>
      <c r="LPE2872" s="46"/>
      <c r="LPF2872" s="46"/>
      <c r="LPG2872" s="46"/>
      <c r="LPH2872" s="46"/>
      <c r="LPI2872" s="46"/>
      <c r="LPJ2872" s="46"/>
      <c r="LPK2872" s="46"/>
      <c r="LPL2872" s="46"/>
      <c r="LPM2872" s="46"/>
      <c r="LPN2872" s="46"/>
      <c r="LPO2872" s="46"/>
      <c r="LPP2872" s="46"/>
      <c r="LPQ2872" s="46"/>
      <c r="LPR2872" s="46"/>
      <c r="LPS2872" s="46"/>
      <c r="LPT2872" s="46"/>
      <c r="LPU2872" s="46"/>
      <c r="LPV2872" s="46"/>
      <c r="LPW2872" s="46"/>
      <c r="LPX2872" s="46"/>
      <c r="LPY2872" s="46"/>
      <c r="LPZ2872" s="46"/>
      <c r="LQA2872" s="46"/>
      <c r="LQB2872" s="46"/>
      <c r="LQC2872" s="46"/>
      <c r="LQD2872" s="46"/>
      <c r="LQE2872" s="46"/>
      <c r="LQF2872" s="46"/>
      <c r="LQG2872" s="46"/>
      <c r="LQH2872" s="46"/>
      <c r="LQI2872" s="46"/>
      <c r="LQJ2872" s="46"/>
      <c r="LQK2872" s="46"/>
      <c r="LQL2872" s="46"/>
      <c r="LQM2872" s="46"/>
      <c r="LQN2872" s="46"/>
      <c r="LQO2872" s="46"/>
      <c r="LQP2872" s="46"/>
      <c r="LQQ2872" s="46"/>
      <c r="LQR2872" s="46"/>
      <c r="LQS2872" s="46"/>
      <c r="LQT2872" s="46"/>
      <c r="LQU2872" s="46"/>
      <c r="LQV2872" s="46"/>
      <c r="LQW2872" s="46"/>
      <c r="LQX2872" s="46"/>
      <c r="LQY2872" s="46"/>
      <c r="LQZ2872" s="46"/>
      <c r="LRA2872" s="46"/>
      <c r="LRB2872" s="46"/>
      <c r="LRC2872" s="46"/>
      <c r="LRD2872" s="46"/>
      <c r="LRE2872" s="46"/>
      <c r="LRF2872" s="46"/>
      <c r="LRG2872" s="46"/>
      <c r="LRH2872" s="46"/>
      <c r="LRI2872" s="46"/>
      <c r="LRJ2872" s="46"/>
      <c r="LRK2872" s="46"/>
      <c r="LRL2872" s="46"/>
      <c r="LRM2872" s="46"/>
      <c r="LRN2872" s="46"/>
      <c r="LRO2872" s="46"/>
      <c r="LRP2872" s="46"/>
      <c r="LRQ2872" s="46"/>
      <c r="LRR2872" s="46"/>
      <c r="LRS2872" s="46"/>
      <c r="LRT2872" s="46"/>
      <c r="LRU2872" s="46"/>
      <c r="LRV2872" s="46"/>
      <c r="LRW2872" s="46"/>
      <c r="LRX2872" s="46"/>
      <c r="LRY2872" s="46"/>
      <c r="LRZ2872" s="46"/>
      <c r="LSA2872" s="46"/>
      <c r="LSB2872" s="46"/>
      <c r="LSC2872" s="46"/>
      <c r="LSD2872" s="46"/>
      <c r="LSE2872" s="46"/>
      <c r="LSF2872" s="46"/>
      <c r="LSG2872" s="46"/>
      <c r="LSH2872" s="46"/>
      <c r="LSI2872" s="46"/>
      <c r="LSJ2872" s="46"/>
      <c r="LSK2872" s="46"/>
      <c r="LSL2872" s="46"/>
      <c r="LSM2872" s="46"/>
      <c r="LSN2872" s="46"/>
      <c r="LSO2872" s="46"/>
      <c r="LSP2872" s="46"/>
      <c r="LSQ2872" s="46"/>
      <c r="LSR2872" s="46"/>
      <c r="LSS2872" s="46"/>
      <c r="LST2872" s="46"/>
      <c r="LSU2872" s="46"/>
      <c r="LSV2872" s="46"/>
      <c r="LSW2872" s="46"/>
      <c r="LSX2872" s="46"/>
      <c r="LSY2872" s="46"/>
      <c r="LSZ2872" s="46"/>
      <c r="LTA2872" s="46"/>
      <c r="LTB2872" s="46"/>
      <c r="LTC2872" s="46"/>
      <c r="LTD2872" s="46"/>
      <c r="LTE2872" s="46"/>
      <c r="LTF2872" s="46"/>
      <c r="LTG2872" s="46"/>
      <c r="LTH2872" s="46"/>
      <c r="LTI2872" s="46"/>
      <c r="LTJ2872" s="46"/>
      <c r="LTK2872" s="46"/>
      <c r="LTL2872" s="46"/>
      <c r="LTM2872" s="46"/>
      <c r="LTN2872" s="46"/>
      <c r="LTO2872" s="46"/>
      <c r="LTP2872" s="46"/>
      <c r="LTQ2872" s="46"/>
      <c r="LTR2872" s="46"/>
      <c r="LTS2872" s="46"/>
      <c r="LTT2872" s="46"/>
      <c r="LTU2872" s="46"/>
      <c r="LTV2872" s="46"/>
      <c r="LTW2872" s="46"/>
      <c r="LTX2872" s="46"/>
      <c r="LTY2872" s="46"/>
      <c r="LTZ2872" s="46"/>
      <c r="LUA2872" s="46"/>
      <c r="LUB2872" s="46"/>
      <c r="LUC2872" s="46"/>
      <c r="LUD2872" s="46"/>
      <c r="LUE2872" s="46"/>
      <c r="LUF2872" s="46"/>
      <c r="LUG2872" s="46"/>
      <c r="LUH2872" s="46"/>
      <c r="LUI2872" s="46"/>
      <c r="LUJ2872" s="46"/>
      <c r="LUK2872" s="46"/>
      <c r="LUL2872" s="46"/>
      <c r="LUM2872" s="46"/>
      <c r="LUN2872" s="46"/>
      <c r="LUO2872" s="46"/>
      <c r="LUP2872" s="46"/>
      <c r="LUQ2872" s="46"/>
      <c r="LUR2872" s="46"/>
      <c r="LUS2872" s="46"/>
      <c r="LUT2872" s="46"/>
      <c r="LUU2872" s="46"/>
      <c r="LUV2872" s="46"/>
      <c r="LUW2872" s="46"/>
      <c r="LUX2872" s="46"/>
      <c r="LUY2872" s="46"/>
      <c r="LUZ2872" s="46"/>
      <c r="LVA2872" s="46"/>
      <c r="LVB2872" s="46"/>
      <c r="LVC2872" s="46"/>
      <c r="LVD2872" s="46"/>
      <c r="LVE2872" s="46"/>
      <c r="LVF2872" s="46"/>
      <c r="LVG2872" s="46"/>
      <c r="LVH2872" s="46"/>
      <c r="LVI2872" s="46"/>
      <c r="LVJ2872" s="46"/>
      <c r="LVK2872" s="46"/>
      <c r="LVL2872" s="46"/>
      <c r="LVM2872" s="46"/>
      <c r="LVN2872" s="46"/>
      <c r="LVO2872" s="46"/>
      <c r="LVP2872" s="46"/>
      <c r="LVQ2872" s="46"/>
      <c r="LVR2872" s="46"/>
      <c r="LVS2872" s="46"/>
      <c r="LVT2872" s="46"/>
      <c r="LVU2872" s="46"/>
      <c r="LVV2872" s="46"/>
      <c r="LVW2872" s="46"/>
      <c r="LVX2872" s="46"/>
      <c r="LVY2872" s="46"/>
      <c r="LVZ2872" s="46"/>
      <c r="LWA2872" s="46"/>
      <c r="LWB2872" s="46"/>
      <c r="LWC2872" s="46"/>
      <c r="LWD2872" s="46"/>
      <c r="LWE2872" s="46"/>
      <c r="LWF2872" s="46"/>
      <c r="LWG2872" s="46"/>
      <c r="LWH2872" s="46"/>
      <c r="LWI2872" s="46"/>
      <c r="LWJ2872" s="46"/>
      <c r="LWK2872" s="46"/>
      <c r="LWL2872" s="46"/>
      <c r="LWM2872" s="46"/>
      <c r="LWN2872" s="46"/>
      <c r="LWO2872" s="46"/>
      <c r="LWP2872" s="46"/>
      <c r="LWQ2872" s="46"/>
      <c r="LWR2872" s="46"/>
      <c r="LWS2872" s="46"/>
      <c r="LWT2872" s="46"/>
      <c r="LWU2872" s="46"/>
      <c r="LWV2872" s="46"/>
      <c r="LWW2872" s="46"/>
      <c r="LWX2872" s="46"/>
      <c r="LWY2872" s="46"/>
      <c r="LWZ2872" s="46"/>
      <c r="LXA2872" s="46"/>
      <c r="LXB2872" s="46"/>
      <c r="LXC2872" s="46"/>
      <c r="LXD2872" s="46"/>
      <c r="LXE2872" s="46"/>
      <c r="LXF2872" s="46"/>
      <c r="LXG2872" s="46"/>
      <c r="LXH2872" s="46"/>
      <c r="LXI2872" s="46"/>
      <c r="LXJ2872" s="46"/>
      <c r="LXK2872" s="46"/>
      <c r="LXL2872" s="46"/>
      <c r="LXM2872" s="46"/>
      <c r="LXN2872" s="46"/>
      <c r="LXO2872" s="46"/>
      <c r="LXP2872" s="46"/>
      <c r="LXQ2872" s="46"/>
      <c r="LXR2872" s="46"/>
      <c r="LXS2872" s="46"/>
      <c r="LXT2872" s="46"/>
      <c r="LXU2872" s="46"/>
      <c r="LXV2872" s="46"/>
      <c r="LXW2872" s="46"/>
      <c r="LXX2872" s="46"/>
      <c r="LXY2872" s="46"/>
      <c r="LXZ2872" s="46"/>
      <c r="LYA2872" s="46"/>
      <c r="LYB2872" s="46"/>
      <c r="LYC2872" s="46"/>
      <c r="LYD2872" s="46"/>
      <c r="LYE2872" s="46"/>
      <c r="LYF2872" s="46"/>
      <c r="LYG2872" s="46"/>
      <c r="LYH2872" s="46"/>
      <c r="LYI2872" s="46"/>
      <c r="LYJ2872" s="46"/>
      <c r="LYK2872" s="46"/>
      <c r="LYL2872" s="46"/>
      <c r="LYM2872" s="46"/>
      <c r="LYN2872" s="46"/>
      <c r="LYO2872" s="46"/>
      <c r="LYP2872" s="46"/>
      <c r="LYQ2872" s="46"/>
      <c r="LYR2872" s="46"/>
      <c r="LYS2872" s="46"/>
      <c r="LYT2872" s="46"/>
      <c r="LYU2872" s="46"/>
      <c r="LYV2872" s="46"/>
      <c r="LYW2872" s="46"/>
      <c r="LYX2872" s="46"/>
      <c r="LYY2872" s="46"/>
      <c r="LYZ2872" s="46"/>
      <c r="LZA2872" s="46"/>
      <c r="LZB2872" s="46"/>
      <c r="LZC2872" s="46"/>
      <c r="LZD2872" s="46"/>
      <c r="LZE2872" s="46"/>
      <c r="LZF2872" s="46"/>
      <c r="LZG2872" s="46"/>
      <c r="LZH2872" s="46"/>
      <c r="LZI2872" s="46"/>
      <c r="LZJ2872" s="46"/>
      <c r="LZK2872" s="46"/>
      <c r="LZL2872" s="46"/>
      <c r="LZM2872" s="46"/>
      <c r="LZN2872" s="46"/>
      <c r="LZO2872" s="46"/>
      <c r="LZP2872" s="46"/>
      <c r="LZQ2872" s="46"/>
      <c r="LZR2872" s="46"/>
      <c r="LZS2872" s="46"/>
      <c r="LZT2872" s="46"/>
      <c r="LZU2872" s="46"/>
      <c r="LZV2872" s="46"/>
      <c r="LZW2872" s="46"/>
      <c r="LZX2872" s="46"/>
      <c r="LZY2872" s="46"/>
      <c r="LZZ2872" s="46"/>
      <c r="MAA2872" s="46"/>
      <c r="MAB2872" s="46"/>
      <c r="MAC2872" s="46"/>
      <c r="MAD2872" s="46"/>
      <c r="MAE2872" s="46"/>
      <c r="MAF2872" s="46"/>
      <c r="MAG2872" s="46"/>
      <c r="MAH2872" s="46"/>
      <c r="MAI2872" s="46"/>
      <c r="MAJ2872" s="46"/>
      <c r="MAK2872" s="46"/>
      <c r="MAL2872" s="46"/>
      <c r="MAM2872" s="46"/>
      <c r="MAN2872" s="46"/>
      <c r="MAO2872" s="46"/>
      <c r="MAP2872" s="46"/>
      <c r="MAQ2872" s="46"/>
      <c r="MAR2872" s="46"/>
      <c r="MAS2872" s="46"/>
      <c r="MAT2872" s="46"/>
      <c r="MAU2872" s="46"/>
      <c r="MAV2872" s="46"/>
      <c r="MAW2872" s="46"/>
      <c r="MAX2872" s="46"/>
      <c r="MAY2872" s="46"/>
      <c r="MAZ2872" s="46"/>
      <c r="MBA2872" s="46"/>
      <c r="MBB2872" s="46"/>
      <c r="MBC2872" s="46"/>
      <c r="MBD2872" s="46"/>
      <c r="MBE2872" s="46"/>
      <c r="MBF2872" s="46"/>
      <c r="MBG2872" s="46"/>
      <c r="MBH2872" s="46"/>
      <c r="MBI2872" s="46"/>
      <c r="MBJ2872" s="46"/>
      <c r="MBK2872" s="46"/>
      <c r="MBL2872" s="46"/>
      <c r="MBM2872" s="46"/>
      <c r="MBN2872" s="46"/>
      <c r="MBO2872" s="46"/>
      <c r="MBP2872" s="46"/>
      <c r="MBQ2872" s="46"/>
      <c r="MBR2872" s="46"/>
      <c r="MBS2872" s="46"/>
      <c r="MBT2872" s="46"/>
      <c r="MBU2872" s="46"/>
      <c r="MBV2872" s="46"/>
      <c r="MBW2872" s="46"/>
      <c r="MBX2872" s="46"/>
      <c r="MBY2872" s="46"/>
      <c r="MBZ2872" s="46"/>
      <c r="MCA2872" s="46"/>
      <c r="MCB2872" s="46"/>
      <c r="MCC2872" s="46"/>
      <c r="MCD2872" s="46"/>
      <c r="MCE2872" s="46"/>
      <c r="MCF2872" s="46"/>
      <c r="MCG2872" s="46"/>
      <c r="MCH2872" s="46"/>
      <c r="MCI2872" s="46"/>
      <c r="MCJ2872" s="46"/>
      <c r="MCK2872" s="46"/>
      <c r="MCL2872" s="46"/>
      <c r="MCM2872" s="46"/>
      <c r="MCN2872" s="46"/>
      <c r="MCO2872" s="46"/>
      <c r="MCP2872" s="46"/>
      <c r="MCQ2872" s="46"/>
      <c r="MCR2872" s="46"/>
      <c r="MCS2872" s="46"/>
      <c r="MCT2872" s="46"/>
      <c r="MCU2872" s="46"/>
      <c r="MCV2872" s="46"/>
      <c r="MCW2872" s="46"/>
      <c r="MCX2872" s="46"/>
      <c r="MCY2872" s="46"/>
      <c r="MCZ2872" s="46"/>
      <c r="MDA2872" s="46"/>
      <c r="MDB2872" s="46"/>
      <c r="MDC2872" s="46"/>
      <c r="MDD2872" s="46"/>
      <c r="MDE2872" s="46"/>
      <c r="MDF2872" s="46"/>
      <c r="MDG2872" s="46"/>
      <c r="MDH2872" s="46"/>
      <c r="MDI2872" s="46"/>
      <c r="MDJ2872" s="46"/>
      <c r="MDK2872" s="46"/>
      <c r="MDL2872" s="46"/>
      <c r="MDM2872" s="46"/>
      <c r="MDN2872" s="46"/>
      <c r="MDO2872" s="46"/>
      <c r="MDP2872" s="46"/>
      <c r="MDQ2872" s="46"/>
      <c r="MDR2872" s="46"/>
      <c r="MDS2872" s="46"/>
      <c r="MDT2872" s="46"/>
      <c r="MDU2872" s="46"/>
      <c r="MDV2872" s="46"/>
      <c r="MDW2872" s="46"/>
      <c r="MDX2872" s="46"/>
      <c r="MDY2872" s="46"/>
      <c r="MDZ2872" s="46"/>
      <c r="MEA2872" s="46"/>
      <c r="MEB2872" s="46"/>
      <c r="MEC2872" s="46"/>
      <c r="MED2872" s="46"/>
      <c r="MEE2872" s="46"/>
      <c r="MEF2872" s="46"/>
      <c r="MEG2872" s="46"/>
      <c r="MEH2872" s="46"/>
      <c r="MEI2872" s="46"/>
      <c r="MEJ2872" s="46"/>
      <c r="MEK2872" s="46"/>
      <c r="MEL2872" s="46"/>
      <c r="MEM2872" s="46"/>
      <c r="MEN2872" s="46"/>
      <c r="MEO2872" s="46"/>
      <c r="MEP2872" s="46"/>
      <c r="MEQ2872" s="46"/>
      <c r="MER2872" s="46"/>
      <c r="MES2872" s="46"/>
      <c r="MET2872" s="46"/>
      <c r="MEU2872" s="46"/>
      <c r="MEV2872" s="46"/>
      <c r="MEW2872" s="46"/>
      <c r="MEX2872" s="46"/>
      <c r="MEY2872" s="46"/>
      <c r="MEZ2872" s="46"/>
      <c r="MFA2872" s="46"/>
      <c r="MFB2872" s="46"/>
      <c r="MFC2872" s="46"/>
      <c r="MFD2872" s="46"/>
      <c r="MFE2872" s="46"/>
      <c r="MFF2872" s="46"/>
      <c r="MFG2872" s="46"/>
      <c r="MFH2872" s="46"/>
      <c r="MFI2872" s="46"/>
      <c r="MFJ2872" s="46"/>
      <c r="MFK2872" s="46"/>
      <c r="MFL2872" s="46"/>
      <c r="MFM2872" s="46"/>
      <c r="MFN2872" s="46"/>
      <c r="MFO2872" s="46"/>
      <c r="MFP2872" s="46"/>
      <c r="MFQ2872" s="46"/>
      <c r="MFR2872" s="46"/>
      <c r="MFS2872" s="46"/>
      <c r="MFT2872" s="46"/>
      <c r="MFU2872" s="46"/>
      <c r="MFV2872" s="46"/>
      <c r="MFW2872" s="46"/>
      <c r="MFX2872" s="46"/>
      <c r="MFY2872" s="46"/>
      <c r="MFZ2872" s="46"/>
      <c r="MGA2872" s="46"/>
      <c r="MGB2872" s="46"/>
      <c r="MGC2872" s="46"/>
      <c r="MGD2872" s="46"/>
      <c r="MGE2872" s="46"/>
      <c r="MGF2872" s="46"/>
      <c r="MGG2872" s="46"/>
      <c r="MGH2872" s="46"/>
      <c r="MGI2872" s="46"/>
      <c r="MGJ2872" s="46"/>
      <c r="MGK2872" s="46"/>
      <c r="MGL2872" s="46"/>
      <c r="MGM2872" s="46"/>
      <c r="MGN2872" s="46"/>
      <c r="MGO2872" s="46"/>
      <c r="MGP2872" s="46"/>
      <c r="MGQ2872" s="46"/>
      <c r="MGR2872" s="46"/>
      <c r="MGS2872" s="46"/>
      <c r="MGT2872" s="46"/>
      <c r="MGU2872" s="46"/>
      <c r="MGV2872" s="46"/>
      <c r="MGW2872" s="46"/>
      <c r="MGX2872" s="46"/>
      <c r="MGY2872" s="46"/>
      <c r="MGZ2872" s="46"/>
      <c r="MHA2872" s="46"/>
      <c r="MHB2872" s="46"/>
      <c r="MHC2872" s="46"/>
      <c r="MHD2872" s="46"/>
      <c r="MHE2872" s="46"/>
      <c r="MHF2872" s="46"/>
      <c r="MHG2872" s="46"/>
      <c r="MHH2872" s="46"/>
      <c r="MHI2872" s="46"/>
      <c r="MHJ2872" s="46"/>
      <c r="MHK2872" s="46"/>
      <c r="MHL2872" s="46"/>
      <c r="MHM2872" s="46"/>
      <c r="MHN2872" s="46"/>
      <c r="MHO2872" s="46"/>
      <c r="MHP2872" s="46"/>
      <c r="MHQ2872" s="46"/>
      <c r="MHR2872" s="46"/>
      <c r="MHS2872" s="46"/>
      <c r="MHT2872" s="46"/>
      <c r="MHU2872" s="46"/>
      <c r="MHV2872" s="46"/>
      <c r="MHW2872" s="46"/>
      <c r="MHX2872" s="46"/>
      <c r="MHY2872" s="46"/>
      <c r="MHZ2872" s="46"/>
      <c r="MIA2872" s="46"/>
      <c r="MIB2872" s="46"/>
      <c r="MIC2872" s="46"/>
      <c r="MID2872" s="46"/>
      <c r="MIE2872" s="46"/>
      <c r="MIF2872" s="46"/>
      <c r="MIG2872" s="46"/>
      <c r="MIH2872" s="46"/>
      <c r="MII2872" s="46"/>
      <c r="MIJ2872" s="46"/>
      <c r="MIK2872" s="46"/>
      <c r="MIL2872" s="46"/>
      <c r="MIM2872" s="46"/>
      <c r="MIN2872" s="46"/>
      <c r="MIO2872" s="46"/>
      <c r="MIP2872" s="46"/>
      <c r="MIQ2872" s="46"/>
      <c r="MIR2872" s="46"/>
      <c r="MIS2872" s="46"/>
      <c r="MIT2872" s="46"/>
      <c r="MIU2872" s="46"/>
      <c r="MIV2872" s="46"/>
      <c r="MIW2872" s="46"/>
      <c r="MIX2872" s="46"/>
      <c r="MIY2872" s="46"/>
      <c r="MIZ2872" s="46"/>
      <c r="MJA2872" s="46"/>
      <c r="MJB2872" s="46"/>
      <c r="MJC2872" s="46"/>
      <c r="MJD2872" s="46"/>
      <c r="MJE2872" s="46"/>
      <c r="MJF2872" s="46"/>
      <c r="MJG2872" s="46"/>
      <c r="MJH2872" s="46"/>
      <c r="MJI2872" s="46"/>
      <c r="MJJ2872" s="46"/>
      <c r="MJK2872" s="46"/>
      <c r="MJL2872" s="46"/>
      <c r="MJM2872" s="46"/>
      <c r="MJN2872" s="46"/>
      <c r="MJO2872" s="46"/>
      <c r="MJP2872" s="46"/>
      <c r="MJQ2872" s="46"/>
      <c r="MJR2872" s="46"/>
      <c r="MJS2872" s="46"/>
      <c r="MJT2872" s="46"/>
      <c r="MJU2872" s="46"/>
      <c r="MJV2872" s="46"/>
      <c r="MJW2872" s="46"/>
      <c r="MJX2872" s="46"/>
      <c r="MJY2872" s="46"/>
      <c r="MJZ2872" s="46"/>
      <c r="MKA2872" s="46"/>
      <c r="MKB2872" s="46"/>
      <c r="MKC2872" s="46"/>
      <c r="MKD2872" s="46"/>
      <c r="MKE2872" s="46"/>
      <c r="MKF2872" s="46"/>
      <c r="MKG2872" s="46"/>
      <c r="MKH2872" s="46"/>
      <c r="MKI2872" s="46"/>
      <c r="MKJ2872" s="46"/>
      <c r="MKK2872" s="46"/>
      <c r="MKL2872" s="46"/>
      <c r="MKM2872" s="46"/>
      <c r="MKN2872" s="46"/>
      <c r="MKO2872" s="46"/>
      <c r="MKP2872" s="46"/>
      <c r="MKQ2872" s="46"/>
      <c r="MKR2872" s="46"/>
      <c r="MKS2872" s="46"/>
      <c r="MKT2872" s="46"/>
      <c r="MKU2872" s="46"/>
      <c r="MKV2872" s="46"/>
      <c r="MKW2872" s="46"/>
      <c r="MKX2872" s="46"/>
      <c r="MKY2872" s="46"/>
      <c r="MKZ2872" s="46"/>
      <c r="MLA2872" s="46"/>
      <c r="MLB2872" s="46"/>
      <c r="MLC2872" s="46"/>
      <c r="MLD2872" s="46"/>
      <c r="MLE2872" s="46"/>
      <c r="MLF2872" s="46"/>
      <c r="MLG2872" s="46"/>
      <c r="MLH2872" s="46"/>
      <c r="MLI2872" s="46"/>
      <c r="MLJ2872" s="46"/>
      <c r="MLK2872" s="46"/>
      <c r="MLL2872" s="46"/>
      <c r="MLM2872" s="46"/>
      <c r="MLN2872" s="46"/>
      <c r="MLO2872" s="46"/>
      <c r="MLP2872" s="46"/>
      <c r="MLQ2872" s="46"/>
      <c r="MLR2872" s="46"/>
      <c r="MLS2872" s="46"/>
      <c r="MLT2872" s="46"/>
      <c r="MLU2872" s="46"/>
      <c r="MLV2872" s="46"/>
      <c r="MLW2872" s="46"/>
      <c r="MLX2872" s="46"/>
      <c r="MLY2872" s="46"/>
      <c r="MLZ2872" s="46"/>
      <c r="MMA2872" s="46"/>
      <c r="MMB2872" s="46"/>
      <c r="MMC2872" s="46"/>
      <c r="MMD2872" s="46"/>
      <c r="MME2872" s="46"/>
      <c r="MMF2872" s="46"/>
      <c r="MMG2872" s="46"/>
      <c r="MMH2872" s="46"/>
      <c r="MMI2872" s="46"/>
      <c r="MMJ2872" s="46"/>
      <c r="MMK2872" s="46"/>
      <c r="MML2872" s="46"/>
      <c r="MMM2872" s="46"/>
      <c r="MMN2872" s="46"/>
      <c r="MMO2872" s="46"/>
      <c r="MMP2872" s="46"/>
      <c r="MMQ2872" s="46"/>
      <c r="MMR2872" s="46"/>
      <c r="MMS2872" s="46"/>
      <c r="MMT2872" s="46"/>
      <c r="MMU2872" s="46"/>
      <c r="MMV2872" s="46"/>
      <c r="MMW2872" s="46"/>
      <c r="MMX2872" s="46"/>
      <c r="MMY2872" s="46"/>
      <c r="MMZ2872" s="46"/>
      <c r="MNA2872" s="46"/>
      <c r="MNB2872" s="46"/>
      <c r="MNC2872" s="46"/>
      <c r="MND2872" s="46"/>
      <c r="MNE2872" s="46"/>
      <c r="MNF2872" s="46"/>
      <c r="MNG2872" s="46"/>
      <c r="MNH2872" s="46"/>
      <c r="MNI2872" s="46"/>
      <c r="MNJ2872" s="46"/>
      <c r="MNK2872" s="46"/>
      <c r="MNL2872" s="46"/>
      <c r="MNM2872" s="46"/>
      <c r="MNN2872" s="46"/>
      <c r="MNO2872" s="46"/>
      <c r="MNP2872" s="46"/>
      <c r="MNQ2872" s="46"/>
      <c r="MNR2872" s="46"/>
      <c r="MNS2872" s="46"/>
      <c r="MNT2872" s="46"/>
      <c r="MNU2872" s="46"/>
      <c r="MNV2872" s="46"/>
      <c r="MNW2872" s="46"/>
      <c r="MNX2872" s="46"/>
      <c r="MNY2872" s="46"/>
      <c r="MNZ2872" s="46"/>
      <c r="MOA2872" s="46"/>
      <c r="MOB2872" s="46"/>
      <c r="MOC2872" s="46"/>
      <c r="MOD2872" s="46"/>
      <c r="MOE2872" s="46"/>
      <c r="MOF2872" s="46"/>
      <c r="MOG2872" s="46"/>
      <c r="MOH2872" s="46"/>
      <c r="MOI2872" s="46"/>
      <c r="MOJ2872" s="46"/>
      <c r="MOK2872" s="46"/>
      <c r="MOL2872" s="46"/>
      <c r="MOM2872" s="46"/>
      <c r="MON2872" s="46"/>
      <c r="MOO2872" s="46"/>
      <c r="MOP2872" s="46"/>
      <c r="MOQ2872" s="46"/>
      <c r="MOR2872" s="46"/>
      <c r="MOS2872" s="46"/>
      <c r="MOT2872" s="46"/>
      <c r="MOU2872" s="46"/>
      <c r="MOV2872" s="46"/>
      <c r="MOW2872" s="46"/>
      <c r="MOX2872" s="46"/>
      <c r="MOY2872" s="46"/>
      <c r="MOZ2872" s="46"/>
      <c r="MPA2872" s="46"/>
      <c r="MPB2872" s="46"/>
      <c r="MPC2872" s="46"/>
      <c r="MPD2872" s="46"/>
      <c r="MPE2872" s="46"/>
      <c r="MPF2872" s="46"/>
      <c r="MPG2872" s="46"/>
      <c r="MPH2872" s="46"/>
      <c r="MPI2872" s="46"/>
      <c r="MPJ2872" s="46"/>
      <c r="MPK2872" s="46"/>
      <c r="MPL2872" s="46"/>
      <c r="MPM2872" s="46"/>
      <c r="MPN2872" s="46"/>
      <c r="MPO2872" s="46"/>
      <c r="MPP2872" s="46"/>
      <c r="MPQ2872" s="46"/>
      <c r="MPR2872" s="46"/>
      <c r="MPS2872" s="46"/>
      <c r="MPT2872" s="46"/>
      <c r="MPU2872" s="46"/>
      <c r="MPV2872" s="46"/>
      <c r="MPW2872" s="46"/>
      <c r="MPX2872" s="46"/>
      <c r="MPY2872" s="46"/>
      <c r="MPZ2872" s="46"/>
      <c r="MQA2872" s="46"/>
      <c r="MQB2872" s="46"/>
      <c r="MQC2872" s="46"/>
      <c r="MQD2872" s="46"/>
      <c r="MQE2872" s="46"/>
      <c r="MQF2872" s="46"/>
      <c r="MQG2872" s="46"/>
      <c r="MQH2872" s="46"/>
      <c r="MQI2872" s="46"/>
      <c r="MQJ2872" s="46"/>
      <c r="MQK2872" s="46"/>
      <c r="MQL2872" s="46"/>
      <c r="MQM2872" s="46"/>
      <c r="MQN2872" s="46"/>
      <c r="MQO2872" s="46"/>
      <c r="MQP2872" s="46"/>
      <c r="MQQ2872" s="46"/>
      <c r="MQR2872" s="46"/>
      <c r="MQS2872" s="46"/>
      <c r="MQT2872" s="46"/>
      <c r="MQU2872" s="46"/>
      <c r="MQV2872" s="46"/>
      <c r="MQW2872" s="46"/>
      <c r="MQX2872" s="46"/>
      <c r="MQY2872" s="46"/>
      <c r="MQZ2872" s="46"/>
      <c r="MRA2872" s="46"/>
      <c r="MRB2872" s="46"/>
      <c r="MRC2872" s="46"/>
      <c r="MRD2872" s="46"/>
      <c r="MRE2872" s="46"/>
      <c r="MRF2872" s="46"/>
      <c r="MRG2872" s="46"/>
      <c r="MRH2872" s="46"/>
      <c r="MRI2872" s="46"/>
      <c r="MRJ2872" s="46"/>
      <c r="MRK2872" s="46"/>
      <c r="MRL2872" s="46"/>
      <c r="MRM2872" s="46"/>
      <c r="MRN2872" s="46"/>
      <c r="MRO2872" s="46"/>
      <c r="MRP2872" s="46"/>
      <c r="MRQ2872" s="46"/>
      <c r="MRR2872" s="46"/>
      <c r="MRS2872" s="46"/>
      <c r="MRT2872" s="46"/>
      <c r="MRU2872" s="46"/>
      <c r="MRV2872" s="46"/>
      <c r="MRW2872" s="46"/>
      <c r="MRX2872" s="46"/>
      <c r="MRY2872" s="46"/>
      <c r="MRZ2872" s="46"/>
      <c r="MSA2872" s="46"/>
      <c r="MSB2872" s="46"/>
      <c r="MSC2872" s="46"/>
      <c r="MSD2872" s="46"/>
      <c r="MSE2872" s="46"/>
      <c r="MSF2872" s="46"/>
      <c r="MSG2872" s="46"/>
      <c r="MSH2872" s="46"/>
      <c r="MSI2872" s="46"/>
      <c r="MSJ2872" s="46"/>
      <c r="MSK2872" s="46"/>
      <c r="MSL2872" s="46"/>
      <c r="MSM2872" s="46"/>
      <c r="MSN2872" s="46"/>
      <c r="MSO2872" s="46"/>
      <c r="MSP2872" s="46"/>
      <c r="MSQ2872" s="46"/>
      <c r="MSR2872" s="46"/>
      <c r="MSS2872" s="46"/>
      <c r="MST2872" s="46"/>
      <c r="MSU2872" s="46"/>
      <c r="MSV2872" s="46"/>
      <c r="MSW2872" s="46"/>
      <c r="MSX2872" s="46"/>
      <c r="MSY2872" s="46"/>
      <c r="MSZ2872" s="46"/>
      <c r="MTA2872" s="46"/>
      <c r="MTB2872" s="46"/>
      <c r="MTC2872" s="46"/>
      <c r="MTD2872" s="46"/>
      <c r="MTE2872" s="46"/>
      <c r="MTF2872" s="46"/>
      <c r="MTG2872" s="46"/>
      <c r="MTH2872" s="46"/>
      <c r="MTI2872" s="46"/>
      <c r="MTJ2872" s="46"/>
      <c r="MTK2872" s="46"/>
      <c r="MTL2872" s="46"/>
      <c r="MTM2872" s="46"/>
      <c r="MTN2872" s="46"/>
      <c r="MTO2872" s="46"/>
      <c r="MTP2872" s="46"/>
      <c r="MTQ2872" s="46"/>
      <c r="MTR2872" s="46"/>
      <c r="MTS2872" s="46"/>
      <c r="MTT2872" s="46"/>
      <c r="MTU2872" s="46"/>
      <c r="MTV2872" s="46"/>
      <c r="MTW2872" s="46"/>
      <c r="MTX2872" s="46"/>
      <c r="MTY2872" s="46"/>
      <c r="MTZ2872" s="46"/>
      <c r="MUA2872" s="46"/>
      <c r="MUB2872" s="46"/>
      <c r="MUC2872" s="46"/>
      <c r="MUD2872" s="46"/>
      <c r="MUE2872" s="46"/>
      <c r="MUF2872" s="46"/>
      <c r="MUG2872" s="46"/>
      <c r="MUH2872" s="46"/>
      <c r="MUI2872" s="46"/>
      <c r="MUJ2872" s="46"/>
      <c r="MUK2872" s="46"/>
      <c r="MUL2872" s="46"/>
      <c r="MUM2872" s="46"/>
      <c r="MUN2872" s="46"/>
      <c r="MUO2872" s="46"/>
      <c r="MUP2872" s="46"/>
      <c r="MUQ2872" s="46"/>
      <c r="MUR2872" s="46"/>
      <c r="MUS2872" s="46"/>
      <c r="MUT2872" s="46"/>
      <c r="MUU2872" s="46"/>
      <c r="MUV2872" s="46"/>
      <c r="MUW2872" s="46"/>
      <c r="MUX2872" s="46"/>
      <c r="MUY2872" s="46"/>
      <c r="MUZ2872" s="46"/>
      <c r="MVA2872" s="46"/>
      <c r="MVB2872" s="46"/>
      <c r="MVC2872" s="46"/>
      <c r="MVD2872" s="46"/>
      <c r="MVE2872" s="46"/>
      <c r="MVF2872" s="46"/>
      <c r="MVG2872" s="46"/>
      <c r="MVH2872" s="46"/>
      <c r="MVI2872" s="46"/>
      <c r="MVJ2872" s="46"/>
      <c r="MVK2872" s="46"/>
      <c r="MVL2872" s="46"/>
      <c r="MVM2872" s="46"/>
      <c r="MVN2872" s="46"/>
      <c r="MVO2872" s="46"/>
      <c r="MVP2872" s="46"/>
      <c r="MVQ2872" s="46"/>
      <c r="MVR2872" s="46"/>
      <c r="MVS2872" s="46"/>
      <c r="MVT2872" s="46"/>
      <c r="MVU2872" s="46"/>
      <c r="MVV2872" s="46"/>
      <c r="MVW2872" s="46"/>
      <c r="MVX2872" s="46"/>
      <c r="MVY2872" s="46"/>
      <c r="MVZ2872" s="46"/>
      <c r="MWA2872" s="46"/>
      <c r="MWB2872" s="46"/>
      <c r="MWC2872" s="46"/>
      <c r="MWD2872" s="46"/>
      <c r="MWE2872" s="46"/>
      <c r="MWF2872" s="46"/>
      <c r="MWG2872" s="46"/>
      <c r="MWH2872" s="46"/>
      <c r="MWI2872" s="46"/>
      <c r="MWJ2872" s="46"/>
      <c r="MWK2872" s="46"/>
      <c r="MWL2872" s="46"/>
      <c r="MWM2872" s="46"/>
      <c r="MWN2872" s="46"/>
      <c r="MWO2872" s="46"/>
      <c r="MWP2872" s="46"/>
      <c r="MWQ2872" s="46"/>
      <c r="MWR2872" s="46"/>
      <c r="MWS2872" s="46"/>
      <c r="MWT2872" s="46"/>
      <c r="MWU2872" s="46"/>
      <c r="MWV2872" s="46"/>
      <c r="MWW2872" s="46"/>
      <c r="MWX2872" s="46"/>
      <c r="MWY2872" s="46"/>
      <c r="MWZ2872" s="46"/>
      <c r="MXA2872" s="46"/>
      <c r="MXB2872" s="46"/>
      <c r="MXC2872" s="46"/>
      <c r="MXD2872" s="46"/>
      <c r="MXE2872" s="46"/>
      <c r="MXF2872" s="46"/>
      <c r="MXG2872" s="46"/>
      <c r="MXH2872" s="46"/>
      <c r="MXI2872" s="46"/>
      <c r="MXJ2872" s="46"/>
      <c r="MXK2872" s="46"/>
      <c r="MXL2872" s="46"/>
      <c r="MXM2872" s="46"/>
      <c r="MXN2872" s="46"/>
      <c r="MXO2872" s="46"/>
      <c r="MXP2872" s="46"/>
      <c r="MXQ2872" s="46"/>
      <c r="MXR2872" s="46"/>
      <c r="MXS2872" s="46"/>
      <c r="MXT2872" s="46"/>
      <c r="MXU2872" s="46"/>
      <c r="MXV2872" s="46"/>
      <c r="MXW2872" s="46"/>
      <c r="MXX2872" s="46"/>
      <c r="MXY2872" s="46"/>
      <c r="MXZ2872" s="46"/>
      <c r="MYA2872" s="46"/>
      <c r="MYB2872" s="46"/>
      <c r="MYC2872" s="46"/>
      <c r="MYD2872" s="46"/>
      <c r="MYE2872" s="46"/>
      <c r="MYF2872" s="46"/>
      <c r="MYG2872" s="46"/>
      <c r="MYH2872" s="46"/>
      <c r="MYI2872" s="46"/>
      <c r="MYJ2872" s="46"/>
      <c r="MYK2872" s="46"/>
      <c r="MYL2872" s="46"/>
      <c r="MYM2872" s="46"/>
      <c r="MYN2872" s="46"/>
      <c r="MYO2872" s="46"/>
      <c r="MYP2872" s="46"/>
      <c r="MYQ2872" s="46"/>
      <c r="MYR2872" s="46"/>
      <c r="MYS2872" s="46"/>
      <c r="MYT2872" s="46"/>
      <c r="MYU2872" s="46"/>
      <c r="MYV2872" s="46"/>
      <c r="MYW2872" s="46"/>
      <c r="MYX2872" s="46"/>
      <c r="MYY2872" s="46"/>
      <c r="MYZ2872" s="46"/>
      <c r="MZA2872" s="46"/>
      <c r="MZB2872" s="46"/>
      <c r="MZC2872" s="46"/>
      <c r="MZD2872" s="46"/>
      <c r="MZE2872" s="46"/>
      <c r="MZF2872" s="46"/>
      <c r="MZG2872" s="46"/>
      <c r="MZH2872" s="46"/>
      <c r="MZI2872" s="46"/>
      <c r="MZJ2872" s="46"/>
      <c r="MZK2872" s="46"/>
      <c r="MZL2872" s="46"/>
      <c r="MZM2872" s="46"/>
      <c r="MZN2872" s="46"/>
      <c r="MZO2872" s="46"/>
      <c r="MZP2872" s="46"/>
      <c r="MZQ2872" s="46"/>
      <c r="MZR2872" s="46"/>
      <c r="MZS2872" s="46"/>
      <c r="MZT2872" s="46"/>
      <c r="MZU2872" s="46"/>
      <c r="MZV2872" s="46"/>
      <c r="MZW2872" s="46"/>
      <c r="MZX2872" s="46"/>
      <c r="MZY2872" s="46"/>
      <c r="MZZ2872" s="46"/>
      <c r="NAA2872" s="46"/>
      <c r="NAB2872" s="46"/>
      <c r="NAC2872" s="46"/>
      <c r="NAD2872" s="46"/>
      <c r="NAE2872" s="46"/>
      <c r="NAF2872" s="46"/>
      <c r="NAG2872" s="46"/>
      <c r="NAH2872" s="46"/>
      <c r="NAI2872" s="46"/>
      <c r="NAJ2872" s="46"/>
      <c r="NAK2872" s="46"/>
      <c r="NAL2872" s="46"/>
      <c r="NAM2872" s="46"/>
      <c r="NAN2872" s="46"/>
      <c r="NAO2872" s="46"/>
      <c r="NAP2872" s="46"/>
      <c r="NAQ2872" s="46"/>
      <c r="NAR2872" s="46"/>
      <c r="NAS2872" s="46"/>
      <c r="NAT2872" s="46"/>
      <c r="NAU2872" s="46"/>
      <c r="NAV2872" s="46"/>
      <c r="NAW2872" s="46"/>
      <c r="NAX2872" s="46"/>
      <c r="NAY2872" s="46"/>
      <c r="NAZ2872" s="46"/>
      <c r="NBA2872" s="46"/>
      <c r="NBB2872" s="46"/>
      <c r="NBC2872" s="46"/>
      <c r="NBD2872" s="46"/>
      <c r="NBE2872" s="46"/>
      <c r="NBF2872" s="46"/>
      <c r="NBG2872" s="46"/>
      <c r="NBH2872" s="46"/>
      <c r="NBI2872" s="46"/>
      <c r="NBJ2872" s="46"/>
      <c r="NBK2872" s="46"/>
      <c r="NBL2872" s="46"/>
      <c r="NBM2872" s="46"/>
      <c r="NBN2872" s="46"/>
      <c r="NBO2872" s="46"/>
      <c r="NBP2872" s="46"/>
      <c r="NBQ2872" s="46"/>
      <c r="NBR2872" s="46"/>
      <c r="NBS2872" s="46"/>
      <c r="NBT2872" s="46"/>
      <c r="NBU2872" s="46"/>
      <c r="NBV2872" s="46"/>
      <c r="NBW2872" s="46"/>
      <c r="NBX2872" s="46"/>
      <c r="NBY2872" s="46"/>
      <c r="NBZ2872" s="46"/>
      <c r="NCA2872" s="46"/>
      <c r="NCB2872" s="46"/>
      <c r="NCC2872" s="46"/>
      <c r="NCD2872" s="46"/>
      <c r="NCE2872" s="46"/>
      <c r="NCF2872" s="46"/>
      <c r="NCG2872" s="46"/>
      <c r="NCH2872" s="46"/>
      <c r="NCI2872" s="46"/>
      <c r="NCJ2872" s="46"/>
      <c r="NCK2872" s="46"/>
      <c r="NCL2872" s="46"/>
      <c r="NCM2872" s="46"/>
      <c r="NCN2872" s="46"/>
      <c r="NCO2872" s="46"/>
      <c r="NCP2872" s="46"/>
      <c r="NCQ2872" s="46"/>
      <c r="NCR2872" s="46"/>
      <c r="NCS2872" s="46"/>
      <c r="NCT2872" s="46"/>
      <c r="NCU2872" s="46"/>
      <c r="NCV2872" s="46"/>
      <c r="NCW2872" s="46"/>
      <c r="NCX2872" s="46"/>
      <c r="NCY2872" s="46"/>
      <c r="NCZ2872" s="46"/>
      <c r="NDA2872" s="46"/>
      <c r="NDB2872" s="46"/>
      <c r="NDC2872" s="46"/>
      <c r="NDD2872" s="46"/>
      <c r="NDE2872" s="46"/>
      <c r="NDF2872" s="46"/>
      <c r="NDG2872" s="46"/>
      <c r="NDH2872" s="46"/>
      <c r="NDI2872" s="46"/>
      <c r="NDJ2872" s="46"/>
      <c r="NDK2872" s="46"/>
      <c r="NDL2872" s="46"/>
      <c r="NDM2872" s="46"/>
      <c r="NDN2872" s="46"/>
      <c r="NDO2872" s="46"/>
      <c r="NDP2872" s="46"/>
      <c r="NDQ2872" s="46"/>
      <c r="NDR2872" s="46"/>
      <c r="NDS2872" s="46"/>
      <c r="NDT2872" s="46"/>
      <c r="NDU2872" s="46"/>
      <c r="NDV2872" s="46"/>
      <c r="NDW2872" s="46"/>
      <c r="NDX2872" s="46"/>
      <c r="NDY2872" s="46"/>
      <c r="NDZ2872" s="46"/>
      <c r="NEA2872" s="46"/>
      <c r="NEB2872" s="46"/>
      <c r="NEC2872" s="46"/>
      <c r="NED2872" s="46"/>
      <c r="NEE2872" s="46"/>
      <c r="NEF2872" s="46"/>
      <c r="NEG2872" s="46"/>
      <c r="NEH2872" s="46"/>
      <c r="NEI2872" s="46"/>
      <c r="NEJ2872" s="46"/>
      <c r="NEK2872" s="46"/>
      <c r="NEL2872" s="46"/>
      <c r="NEM2872" s="46"/>
      <c r="NEN2872" s="46"/>
      <c r="NEO2872" s="46"/>
      <c r="NEP2872" s="46"/>
      <c r="NEQ2872" s="46"/>
      <c r="NER2872" s="46"/>
      <c r="NES2872" s="46"/>
      <c r="NET2872" s="46"/>
      <c r="NEU2872" s="46"/>
      <c r="NEV2872" s="46"/>
      <c r="NEW2872" s="46"/>
      <c r="NEX2872" s="46"/>
      <c r="NEY2872" s="46"/>
      <c r="NEZ2872" s="46"/>
      <c r="NFA2872" s="46"/>
      <c r="NFB2872" s="46"/>
      <c r="NFC2872" s="46"/>
      <c r="NFD2872" s="46"/>
      <c r="NFE2872" s="46"/>
      <c r="NFF2872" s="46"/>
      <c r="NFG2872" s="46"/>
      <c r="NFH2872" s="46"/>
      <c r="NFI2872" s="46"/>
      <c r="NFJ2872" s="46"/>
      <c r="NFK2872" s="46"/>
      <c r="NFL2872" s="46"/>
      <c r="NFM2872" s="46"/>
      <c r="NFN2872" s="46"/>
      <c r="NFO2872" s="46"/>
      <c r="NFP2872" s="46"/>
      <c r="NFQ2872" s="46"/>
      <c r="NFR2872" s="46"/>
      <c r="NFS2872" s="46"/>
      <c r="NFT2872" s="46"/>
      <c r="NFU2872" s="46"/>
      <c r="NFV2872" s="46"/>
      <c r="NFW2872" s="46"/>
      <c r="NFX2872" s="46"/>
      <c r="NFY2872" s="46"/>
      <c r="NFZ2872" s="46"/>
      <c r="NGA2872" s="46"/>
      <c r="NGB2872" s="46"/>
      <c r="NGC2872" s="46"/>
      <c r="NGD2872" s="46"/>
      <c r="NGE2872" s="46"/>
      <c r="NGF2872" s="46"/>
      <c r="NGG2872" s="46"/>
      <c r="NGH2872" s="46"/>
      <c r="NGI2872" s="46"/>
      <c r="NGJ2872" s="46"/>
      <c r="NGK2872" s="46"/>
      <c r="NGL2872" s="46"/>
      <c r="NGM2872" s="46"/>
      <c r="NGN2872" s="46"/>
      <c r="NGO2872" s="46"/>
      <c r="NGP2872" s="46"/>
      <c r="NGQ2872" s="46"/>
      <c r="NGR2872" s="46"/>
      <c r="NGS2872" s="46"/>
      <c r="NGT2872" s="46"/>
      <c r="NGU2872" s="46"/>
      <c r="NGV2872" s="46"/>
      <c r="NGW2872" s="46"/>
      <c r="NGX2872" s="46"/>
      <c r="NGY2872" s="46"/>
      <c r="NGZ2872" s="46"/>
      <c r="NHA2872" s="46"/>
      <c r="NHB2872" s="46"/>
      <c r="NHC2872" s="46"/>
      <c r="NHD2872" s="46"/>
      <c r="NHE2872" s="46"/>
      <c r="NHF2872" s="46"/>
      <c r="NHG2872" s="46"/>
      <c r="NHH2872" s="46"/>
      <c r="NHI2872" s="46"/>
      <c r="NHJ2872" s="46"/>
      <c r="NHK2872" s="46"/>
      <c r="NHL2872" s="46"/>
      <c r="NHM2872" s="46"/>
      <c r="NHN2872" s="46"/>
      <c r="NHO2872" s="46"/>
      <c r="NHP2872" s="46"/>
      <c r="NHQ2872" s="46"/>
      <c r="NHR2872" s="46"/>
      <c r="NHS2872" s="46"/>
      <c r="NHT2872" s="46"/>
      <c r="NHU2872" s="46"/>
      <c r="NHV2872" s="46"/>
      <c r="NHW2872" s="46"/>
      <c r="NHX2872" s="46"/>
      <c r="NHY2872" s="46"/>
      <c r="NHZ2872" s="46"/>
      <c r="NIA2872" s="46"/>
      <c r="NIB2872" s="46"/>
      <c r="NIC2872" s="46"/>
      <c r="NID2872" s="46"/>
      <c r="NIE2872" s="46"/>
      <c r="NIF2872" s="46"/>
      <c r="NIG2872" s="46"/>
      <c r="NIH2872" s="46"/>
      <c r="NII2872" s="46"/>
      <c r="NIJ2872" s="46"/>
      <c r="NIK2872" s="46"/>
      <c r="NIL2872" s="46"/>
      <c r="NIM2872" s="46"/>
      <c r="NIN2872" s="46"/>
      <c r="NIO2872" s="46"/>
      <c r="NIP2872" s="46"/>
      <c r="NIQ2872" s="46"/>
      <c r="NIR2872" s="46"/>
      <c r="NIS2872" s="46"/>
      <c r="NIT2872" s="46"/>
      <c r="NIU2872" s="46"/>
      <c r="NIV2872" s="46"/>
      <c r="NIW2872" s="46"/>
      <c r="NIX2872" s="46"/>
      <c r="NIY2872" s="46"/>
      <c r="NIZ2872" s="46"/>
      <c r="NJA2872" s="46"/>
      <c r="NJB2872" s="46"/>
      <c r="NJC2872" s="46"/>
      <c r="NJD2872" s="46"/>
      <c r="NJE2872" s="46"/>
      <c r="NJF2872" s="46"/>
      <c r="NJG2872" s="46"/>
      <c r="NJH2872" s="46"/>
      <c r="NJI2872" s="46"/>
      <c r="NJJ2872" s="46"/>
      <c r="NJK2872" s="46"/>
      <c r="NJL2872" s="46"/>
      <c r="NJM2872" s="46"/>
      <c r="NJN2872" s="46"/>
      <c r="NJO2872" s="46"/>
      <c r="NJP2872" s="46"/>
      <c r="NJQ2872" s="46"/>
      <c r="NJR2872" s="46"/>
      <c r="NJS2872" s="46"/>
      <c r="NJT2872" s="46"/>
      <c r="NJU2872" s="46"/>
      <c r="NJV2872" s="46"/>
      <c r="NJW2872" s="46"/>
      <c r="NJX2872" s="46"/>
      <c r="NJY2872" s="46"/>
      <c r="NJZ2872" s="46"/>
      <c r="NKA2872" s="46"/>
      <c r="NKB2872" s="46"/>
      <c r="NKC2872" s="46"/>
      <c r="NKD2872" s="46"/>
      <c r="NKE2872" s="46"/>
      <c r="NKF2872" s="46"/>
      <c r="NKG2872" s="46"/>
      <c r="NKH2872" s="46"/>
      <c r="NKI2872" s="46"/>
      <c r="NKJ2872" s="46"/>
      <c r="NKK2872" s="46"/>
      <c r="NKL2872" s="46"/>
      <c r="NKM2872" s="46"/>
      <c r="NKN2872" s="46"/>
      <c r="NKO2872" s="46"/>
      <c r="NKP2872" s="46"/>
      <c r="NKQ2872" s="46"/>
      <c r="NKR2872" s="46"/>
      <c r="NKS2872" s="46"/>
      <c r="NKT2872" s="46"/>
      <c r="NKU2872" s="46"/>
      <c r="NKV2872" s="46"/>
      <c r="NKW2872" s="46"/>
      <c r="NKX2872" s="46"/>
      <c r="NKY2872" s="46"/>
      <c r="NKZ2872" s="46"/>
      <c r="NLA2872" s="46"/>
      <c r="NLB2872" s="46"/>
      <c r="NLC2872" s="46"/>
      <c r="NLD2872" s="46"/>
      <c r="NLE2872" s="46"/>
      <c r="NLF2872" s="46"/>
      <c r="NLG2872" s="46"/>
      <c r="NLH2872" s="46"/>
      <c r="NLI2872" s="46"/>
      <c r="NLJ2872" s="46"/>
      <c r="NLK2872" s="46"/>
      <c r="NLL2872" s="46"/>
      <c r="NLM2872" s="46"/>
      <c r="NLN2872" s="46"/>
      <c r="NLO2872" s="46"/>
      <c r="NLP2872" s="46"/>
      <c r="NLQ2872" s="46"/>
      <c r="NLR2872" s="46"/>
      <c r="NLS2872" s="46"/>
      <c r="NLT2872" s="46"/>
      <c r="NLU2872" s="46"/>
      <c r="NLV2872" s="46"/>
      <c r="NLW2872" s="46"/>
      <c r="NLX2872" s="46"/>
      <c r="NLY2872" s="46"/>
      <c r="NLZ2872" s="46"/>
      <c r="NMA2872" s="46"/>
      <c r="NMB2872" s="46"/>
      <c r="NMC2872" s="46"/>
      <c r="NMD2872" s="46"/>
      <c r="NME2872" s="46"/>
      <c r="NMF2872" s="46"/>
      <c r="NMG2872" s="46"/>
      <c r="NMH2872" s="46"/>
      <c r="NMI2872" s="46"/>
      <c r="NMJ2872" s="46"/>
      <c r="NMK2872" s="46"/>
      <c r="NML2872" s="46"/>
      <c r="NMM2872" s="46"/>
      <c r="NMN2872" s="46"/>
      <c r="NMO2872" s="46"/>
      <c r="NMP2872" s="46"/>
      <c r="NMQ2872" s="46"/>
      <c r="NMR2872" s="46"/>
      <c r="NMS2872" s="46"/>
      <c r="NMT2872" s="46"/>
      <c r="NMU2872" s="46"/>
      <c r="NMV2872" s="46"/>
      <c r="NMW2872" s="46"/>
      <c r="NMX2872" s="46"/>
      <c r="NMY2872" s="46"/>
      <c r="NMZ2872" s="46"/>
      <c r="NNA2872" s="46"/>
      <c r="NNB2872" s="46"/>
      <c r="NNC2872" s="46"/>
      <c r="NND2872" s="46"/>
      <c r="NNE2872" s="46"/>
      <c r="NNF2872" s="46"/>
      <c r="NNG2872" s="46"/>
      <c r="NNH2872" s="46"/>
      <c r="NNI2872" s="46"/>
      <c r="NNJ2872" s="46"/>
      <c r="NNK2872" s="46"/>
      <c r="NNL2872" s="46"/>
      <c r="NNM2872" s="46"/>
      <c r="NNN2872" s="46"/>
      <c r="NNO2872" s="46"/>
      <c r="NNP2872" s="46"/>
      <c r="NNQ2872" s="46"/>
      <c r="NNR2872" s="46"/>
      <c r="NNS2872" s="46"/>
      <c r="NNT2872" s="46"/>
      <c r="NNU2872" s="46"/>
      <c r="NNV2872" s="46"/>
      <c r="NNW2872" s="46"/>
      <c r="NNX2872" s="46"/>
      <c r="NNY2872" s="46"/>
      <c r="NNZ2872" s="46"/>
      <c r="NOA2872" s="46"/>
      <c r="NOB2872" s="46"/>
      <c r="NOC2872" s="46"/>
      <c r="NOD2872" s="46"/>
      <c r="NOE2872" s="46"/>
      <c r="NOF2872" s="46"/>
      <c r="NOG2872" s="46"/>
      <c r="NOH2872" s="46"/>
      <c r="NOI2872" s="46"/>
      <c r="NOJ2872" s="46"/>
      <c r="NOK2872" s="46"/>
      <c r="NOL2872" s="46"/>
      <c r="NOM2872" s="46"/>
      <c r="NON2872" s="46"/>
      <c r="NOO2872" s="46"/>
      <c r="NOP2872" s="46"/>
      <c r="NOQ2872" s="46"/>
      <c r="NOR2872" s="46"/>
      <c r="NOS2872" s="46"/>
      <c r="NOT2872" s="46"/>
      <c r="NOU2872" s="46"/>
      <c r="NOV2872" s="46"/>
      <c r="NOW2872" s="46"/>
      <c r="NOX2872" s="46"/>
      <c r="NOY2872" s="46"/>
      <c r="NOZ2872" s="46"/>
      <c r="NPA2872" s="46"/>
      <c r="NPB2872" s="46"/>
      <c r="NPC2872" s="46"/>
      <c r="NPD2872" s="46"/>
      <c r="NPE2872" s="46"/>
      <c r="NPF2872" s="46"/>
      <c r="NPG2872" s="46"/>
      <c r="NPH2872" s="46"/>
      <c r="NPI2872" s="46"/>
      <c r="NPJ2872" s="46"/>
      <c r="NPK2872" s="46"/>
      <c r="NPL2872" s="46"/>
      <c r="NPM2872" s="46"/>
      <c r="NPN2872" s="46"/>
      <c r="NPO2872" s="46"/>
      <c r="NPP2872" s="46"/>
      <c r="NPQ2872" s="46"/>
      <c r="NPR2872" s="46"/>
      <c r="NPS2872" s="46"/>
      <c r="NPT2872" s="46"/>
      <c r="NPU2872" s="46"/>
      <c r="NPV2872" s="46"/>
      <c r="NPW2872" s="46"/>
      <c r="NPX2872" s="46"/>
      <c r="NPY2872" s="46"/>
      <c r="NPZ2872" s="46"/>
      <c r="NQA2872" s="46"/>
      <c r="NQB2872" s="46"/>
      <c r="NQC2872" s="46"/>
      <c r="NQD2872" s="46"/>
      <c r="NQE2872" s="46"/>
      <c r="NQF2872" s="46"/>
      <c r="NQG2872" s="46"/>
      <c r="NQH2872" s="46"/>
      <c r="NQI2872" s="46"/>
      <c r="NQJ2872" s="46"/>
      <c r="NQK2872" s="46"/>
      <c r="NQL2872" s="46"/>
      <c r="NQM2872" s="46"/>
      <c r="NQN2872" s="46"/>
      <c r="NQO2872" s="46"/>
      <c r="NQP2872" s="46"/>
      <c r="NQQ2872" s="46"/>
      <c r="NQR2872" s="46"/>
      <c r="NQS2872" s="46"/>
      <c r="NQT2872" s="46"/>
      <c r="NQU2872" s="46"/>
      <c r="NQV2872" s="46"/>
      <c r="NQW2872" s="46"/>
      <c r="NQX2872" s="46"/>
      <c r="NQY2872" s="46"/>
      <c r="NQZ2872" s="46"/>
      <c r="NRA2872" s="46"/>
      <c r="NRB2872" s="46"/>
      <c r="NRC2872" s="46"/>
      <c r="NRD2872" s="46"/>
      <c r="NRE2872" s="46"/>
      <c r="NRF2872" s="46"/>
      <c r="NRG2872" s="46"/>
      <c r="NRH2872" s="46"/>
      <c r="NRI2872" s="46"/>
      <c r="NRJ2872" s="46"/>
      <c r="NRK2872" s="46"/>
      <c r="NRL2872" s="46"/>
      <c r="NRM2872" s="46"/>
      <c r="NRN2872" s="46"/>
      <c r="NRO2872" s="46"/>
      <c r="NRP2872" s="46"/>
      <c r="NRQ2872" s="46"/>
      <c r="NRR2872" s="46"/>
      <c r="NRS2872" s="46"/>
      <c r="NRT2872" s="46"/>
      <c r="NRU2872" s="46"/>
      <c r="NRV2872" s="46"/>
      <c r="NRW2872" s="46"/>
      <c r="NRX2872" s="46"/>
      <c r="NRY2872" s="46"/>
      <c r="NRZ2872" s="46"/>
      <c r="NSA2872" s="46"/>
      <c r="NSB2872" s="46"/>
      <c r="NSC2872" s="46"/>
      <c r="NSD2872" s="46"/>
      <c r="NSE2872" s="46"/>
      <c r="NSF2872" s="46"/>
      <c r="NSG2872" s="46"/>
      <c r="NSH2872" s="46"/>
      <c r="NSI2872" s="46"/>
      <c r="NSJ2872" s="46"/>
      <c r="NSK2872" s="46"/>
      <c r="NSL2872" s="46"/>
      <c r="NSM2872" s="46"/>
      <c r="NSN2872" s="46"/>
      <c r="NSO2872" s="46"/>
      <c r="NSP2872" s="46"/>
      <c r="NSQ2872" s="46"/>
      <c r="NSR2872" s="46"/>
      <c r="NSS2872" s="46"/>
      <c r="NST2872" s="46"/>
      <c r="NSU2872" s="46"/>
      <c r="NSV2872" s="46"/>
      <c r="NSW2872" s="46"/>
      <c r="NSX2872" s="46"/>
      <c r="NSY2872" s="46"/>
      <c r="NSZ2872" s="46"/>
      <c r="NTA2872" s="46"/>
      <c r="NTB2872" s="46"/>
      <c r="NTC2872" s="46"/>
      <c r="NTD2872" s="46"/>
      <c r="NTE2872" s="46"/>
      <c r="NTF2872" s="46"/>
      <c r="NTG2872" s="46"/>
      <c r="NTH2872" s="46"/>
      <c r="NTI2872" s="46"/>
      <c r="NTJ2872" s="46"/>
      <c r="NTK2872" s="46"/>
      <c r="NTL2872" s="46"/>
      <c r="NTM2872" s="46"/>
      <c r="NTN2872" s="46"/>
      <c r="NTO2872" s="46"/>
      <c r="NTP2872" s="46"/>
      <c r="NTQ2872" s="46"/>
      <c r="NTR2872" s="46"/>
      <c r="NTS2872" s="46"/>
      <c r="NTT2872" s="46"/>
      <c r="NTU2872" s="46"/>
      <c r="NTV2872" s="46"/>
      <c r="NTW2872" s="46"/>
      <c r="NTX2872" s="46"/>
      <c r="NTY2872" s="46"/>
      <c r="NTZ2872" s="46"/>
      <c r="NUA2872" s="46"/>
      <c r="NUB2872" s="46"/>
      <c r="NUC2872" s="46"/>
      <c r="NUD2872" s="46"/>
      <c r="NUE2872" s="46"/>
      <c r="NUF2872" s="46"/>
      <c r="NUG2872" s="46"/>
      <c r="NUH2872" s="46"/>
      <c r="NUI2872" s="46"/>
      <c r="NUJ2872" s="46"/>
      <c r="NUK2872" s="46"/>
      <c r="NUL2872" s="46"/>
      <c r="NUM2872" s="46"/>
      <c r="NUN2872" s="46"/>
      <c r="NUO2872" s="46"/>
      <c r="NUP2872" s="46"/>
      <c r="NUQ2872" s="46"/>
      <c r="NUR2872" s="46"/>
      <c r="NUS2872" s="46"/>
      <c r="NUT2872" s="46"/>
      <c r="NUU2872" s="46"/>
      <c r="NUV2872" s="46"/>
      <c r="NUW2872" s="46"/>
      <c r="NUX2872" s="46"/>
      <c r="NUY2872" s="46"/>
      <c r="NUZ2872" s="46"/>
      <c r="NVA2872" s="46"/>
      <c r="NVB2872" s="46"/>
      <c r="NVC2872" s="46"/>
      <c r="NVD2872" s="46"/>
      <c r="NVE2872" s="46"/>
      <c r="NVF2872" s="46"/>
      <c r="NVG2872" s="46"/>
      <c r="NVH2872" s="46"/>
      <c r="NVI2872" s="46"/>
      <c r="NVJ2872" s="46"/>
      <c r="NVK2872" s="46"/>
      <c r="NVL2872" s="46"/>
      <c r="NVM2872" s="46"/>
      <c r="NVN2872" s="46"/>
      <c r="NVO2872" s="46"/>
      <c r="NVP2872" s="46"/>
      <c r="NVQ2872" s="46"/>
      <c r="NVR2872" s="46"/>
      <c r="NVS2872" s="46"/>
      <c r="NVT2872" s="46"/>
      <c r="NVU2872" s="46"/>
      <c r="NVV2872" s="46"/>
      <c r="NVW2872" s="46"/>
      <c r="NVX2872" s="46"/>
      <c r="NVY2872" s="46"/>
      <c r="NVZ2872" s="46"/>
      <c r="NWA2872" s="46"/>
      <c r="NWB2872" s="46"/>
      <c r="NWC2872" s="46"/>
      <c r="NWD2872" s="46"/>
      <c r="NWE2872" s="46"/>
      <c r="NWF2872" s="46"/>
      <c r="NWG2872" s="46"/>
      <c r="NWH2872" s="46"/>
      <c r="NWI2872" s="46"/>
      <c r="NWJ2872" s="46"/>
      <c r="NWK2872" s="46"/>
      <c r="NWL2872" s="46"/>
      <c r="NWM2872" s="46"/>
      <c r="NWN2872" s="46"/>
      <c r="NWO2872" s="46"/>
      <c r="NWP2872" s="46"/>
      <c r="NWQ2872" s="46"/>
      <c r="NWR2872" s="46"/>
      <c r="NWS2872" s="46"/>
      <c r="NWT2872" s="46"/>
      <c r="NWU2872" s="46"/>
      <c r="NWV2872" s="46"/>
      <c r="NWW2872" s="46"/>
      <c r="NWX2872" s="46"/>
      <c r="NWY2872" s="46"/>
      <c r="NWZ2872" s="46"/>
      <c r="NXA2872" s="46"/>
      <c r="NXB2872" s="46"/>
      <c r="NXC2872" s="46"/>
      <c r="NXD2872" s="46"/>
      <c r="NXE2872" s="46"/>
      <c r="NXF2872" s="46"/>
      <c r="NXG2872" s="46"/>
      <c r="NXH2872" s="46"/>
      <c r="NXI2872" s="46"/>
      <c r="NXJ2872" s="46"/>
      <c r="NXK2872" s="46"/>
      <c r="NXL2872" s="46"/>
      <c r="NXM2872" s="46"/>
      <c r="NXN2872" s="46"/>
      <c r="NXO2872" s="46"/>
      <c r="NXP2872" s="46"/>
      <c r="NXQ2872" s="46"/>
      <c r="NXR2872" s="46"/>
      <c r="NXS2872" s="46"/>
      <c r="NXT2872" s="46"/>
      <c r="NXU2872" s="46"/>
      <c r="NXV2872" s="46"/>
      <c r="NXW2872" s="46"/>
      <c r="NXX2872" s="46"/>
      <c r="NXY2872" s="46"/>
      <c r="NXZ2872" s="46"/>
      <c r="NYA2872" s="46"/>
      <c r="NYB2872" s="46"/>
      <c r="NYC2872" s="46"/>
      <c r="NYD2872" s="46"/>
      <c r="NYE2872" s="46"/>
      <c r="NYF2872" s="46"/>
      <c r="NYG2872" s="46"/>
      <c r="NYH2872" s="46"/>
      <c r="NYI2872" s="46"/>
      <c r="NYJ2872" s="46"/>
      <c r="NYK2872" s="46"/>
      <c r="NYL2872" s="46"/>
      <c r="NYM2872" s="46"/>
      <c r="NYN2872" s="46"/>
      <c r="NYO2872" s="46"/>
      <c r="NYP2872" s="46"/>
      <c r="NYQ2872" s="46"/>
      <c r="NYR2872" s="46"/>
      <c r="NYS2872" s="46"/>
      <c r="NYT2872" s="46"/>
      <c r="NYU2872" s="46"/>
      <c r="NYV2872" s="46"/>
      <c r="NYW2872" s="46"/>
      <c r="NYX2872" s="46"/>
      <c r="NYY2872" s="46"/>
      <c r="NYZ2872" s="46"/>
      <c r="NZA2872" s="46"/>
      <c r="NZB2872" s="46"/>
      <c r="NZC2872" s="46"/>
      <c r="NZD2872" s="46"/>
      <c r="NZE2872" s="46"/>
      <c r="NZF2872" s="46"/>
      <c r="NZG2872" s="46"/>
      <c r="NZH2872" s="46"/>
      <c r="NZI2872" s="46"/>
      <c r="NZJ2872" s="46"/>
      <c r="NZK2872" s="46"/>
      <c r="NZL2872" s="46"/>
      <c r="NZM2872" s="46"/>
      <c r="NZN2872" s="46"/>
      <c r="NZO2872" s="46"/>
      <c r="NZP2872" s="46"/>
      <c r="NZQ2872" s="46"/>
      <c r="NZR2872" s="46"/>
      <c r="NZS2872" s="46"/>
      <c r="NZT2872" s="46"/>
      <c r="NZU2872" s="46"/>
      <c r="NZV2872" s="46"/>
      <c r="NZW2872" s="46"/>
      <c r="NZX2872" s="46"/>
      <c r="NZY2872" s="46"/>
      <c r="NZZ2872" s="46"/>
      <c r="OAA2872" s="46"/>
      <c r="OAB2872" s="46"/>
      <c r="OAC2872" s="46"/>
      <c r="OAD2872" s="46"/>
      <c r="OAE2872" s="46"/>
      <c r="OAF2872" s="46"/>
      <c r="OAG2872" s="46"/>
      <c r="OAH2872" s="46"/>
      <c r="OAI2872" s="46"/>
      <c r="OAJ2872" s="46"/>
      <c r="OAK2872" s="46"/>
      <c r="OAL2872" s="46"/>
      <c r="OAM2872" s="46"/>
      <c r="OAN2872" s="46"/>
      <c r="OAO2872" s="46"/>
      <c r="OAP2872" s="46"/>
      <c r="OAQ2872" s="46"/>
      <c r="OAR2872" s="46"/>
      <c r="OAS2872" s="46"/>
      <c r="OAT2872" s="46"/>
      <c r="OAU2872" s="46"/>
      <c r="OAV2872" s="46"/>
      <c r="OAW2872" s="46"/>
      <c r="OAX2872" s="46"/>
      <c r="OAY2872" s="46"/>
      <c r="OAZ2872" s="46"/>
      <c r="OBA2872" s="46"/>
      <c r="OBB2872" s="46"/>
      <c r="OBC2872" s="46"/>
      <c r="OBD2872" s="46"/>
      <c r="OBE2872" s="46"/>
      <c r="OBF2872" s="46"/>
      <c r="OBG2872" s="46"/>
      <c r="OBH2872" s="46"/>
      <c r="OBI2872" s="46"/>
      <c r="OBJ2872" s="46"/>
      <c r="OBK2872" s="46"/>
      <c r="OBL2872" s="46"/>
      <c r="OBM2872" s="46"/>
      <c r="OBN2872" s="46"/>
      <c r="OBO2872" s="46"/>
      <c r="OBP2872" s="46"/>
      <c r="OBQ2872" s="46"/>
      <c r="OBR2872" s="46"/>
      <c r="OBS2872" s="46"/>
      <c r="OBT2872" s="46"/>
      <c r="OBU2872" s="46"/>
      <c r="OBV2872" s="46"/>
      <c r="OBW2872" s="46"/>
      <c r="OBX2872" s="46"/>
      <c r="OBY2872" s="46"/>
      <c r="OBZ2872" s="46"/>
      <c r="OCA2872" s="46"/>
      <c r="OCB2872" s="46"/>
      <c r="OCC2872" s="46"/>
      <c r="OCD2872" s="46"/>
      <c r="OCE2872" s="46"/>
      <c r="OCF2872" s="46"/>
      <c r="OCG2872" s="46"/>
      <c r="OCH2872" s="46"/>
      <c r="OCI2872" s="46"/>
      <c r="OCJ2872" s="46"/>
      <c r="OCK2872" s="46"/>
      <c r="OCL2872" s="46"/>
      <c r="OCM2872" s="46"/>
      <c r="OCN2872" s="46"/>
      <c r="OCO2872" s="46"/>
      <c r="OCP2872" s="46"/>
      <c r="OCQ2872" s="46"/>
      <c r="OCR2872" s="46"/>
      <c r="OCS2872" s="46"/>
      <c r="OCT2872" s="46"/>
      <c r="OCU2872" s="46"/>
      <c r="OCV2872" s="46"/>
      <c r="OCW2872" s="46"/>
      <c r="OCX2872" s="46"/>
      <c r="OCY2872" s="46"/>
      <c r="OCZ2872" s="46"/>
      <c r="ODA2872" s="46"/>
      <c r="ODB2872" s="46"/>
      <c r="ODC2872" s="46"/>
      <c r="ODD2872" s="46"/>
      <c r="ODE2872" s="46"/>
      <c r="ODF2872" s="46"/>
      <c r="ODG2872" s="46"/>
      <c r="ODH2872" s="46"/>
      <c r="ODI2872" s="46"/>
      <c r="ODJ2872" s="46"/>
      <c r="ODK2872" s="46"/>
      <c r="ODL2872" s="46"/>
      <c r="ODM2872" s="46"/>
      <c r="ODN2872" s="46"/>
      <c r="ODO2872" s="46"/>
      <c r="ODP2872" s="46"/>
      <c r="ODQ2872" s="46"/>
      <c r="ODR2872" s="46"/>
      <c r="ODS2872" s="46"/>
      <c r="ODT2872" s="46"/>
      <c r="ODU2872" s="46"/>
      <c r="ODV2872" s="46"/>
      <c r="ODW2872" s="46"/>
      <c r="ODX2872" s="46"/>
      <c r="ODY2872" s="46"/>
      <c r="ODZ2872" s="46"/>
      <c r="OEA2872" s="46"/>
      <c r="OEB2872" s="46"/>
      <c r="OEC2872" s="46"/>
      <c r="OED2872" s="46"/>
      <c r="OEE2872" s="46"/>
      <c r="OEF2872" s="46"/>
      <c r="OEG2872" s="46"/>
      <c r="OEH2872" s="46"/>
      <c r="OEI2872" s="46"/>
      <c r="OEJ2872" s="46"/>
      <c r="OEK2872" s="46"/>
      <c r="OEL2872" s="46"/>
      <c r="OEM2872" s="46"/>
      <c r="OEN2872" s="46"/>
      <c r="OEO2872" s="46"/>
      <c r="OEP2872" s="46"/>
      <c r="OEQ2872" s="46"/>
      <c r="OER2872" s="46"/>
      <c r="OES2872" s="46"/>
      <c r="OET2872" s="46"/>
      <c r="OEU2872" s="46"/>
      <c r="OEV2872" s="46"/>
      <c r="OEW2872" s="46"/>
      <c r="OEX2872" s="46"/>
      <c r="OEY2872" s="46"/>
      <c r="OEZ2872" s="46"/>
      <c r="OFA2872" s="46"/>
      <c r="OFB2872" s="46"/>
      <c r="OFC2872" s="46"/>
      <c r="OFD2872" s="46"/>
      <c r="OFE2872" s="46"/>
      <c r="OFF2872" s="46"/>
      <c r="OFG2872" s="46"/>
      <c r="OFH2872" s="46"/>
      <c r="OFI2872" s="46"/>
      <c r="OFJ2872" s="46"/>
      <c r="OFK2872" s="46"/>
      <c r="OFL2872" s="46"/>
      <c r="OFM2872" s="46"/>
      <c r="OFN2872" s="46"/>
      <c r="OFO2872" s="46"/>
      <c r="OFP2872" s="46"/>
      <c r="OFQ2872" s="46"/>
      <c r="OFR2872" s="46"/>
      <c r="OFS2872" s="46"/>
      <c r="OFT2872" s="46"/>
      <c r="OFU2872" s="46"/>
      <c r="OFV2872" s="46"/>
      <c r="OFW2872" s="46"/>
      <c r="OFX2872" s="46"/>
      <c r="OFY2872" s="46"/>
      <c r="OFZ2872" s="46"/>
      <c r="OGA2872" s="46"/>
      <c r="OGB2872" s="46"/>
      <c r="OGC2872" s="46"/>
      <c r="OGD2872" s="46"/>
      <c r="OGE2872" s="46"/>
      <c r="OGF2872" s="46"/>
      <c r="OGG2872" s="46"/>
      <c r="OGH2872" s="46"/>
      <c r="OGI2872" s="46"/>
      <c r="OGJ2872" s="46"/>
      <c r="OGK2872" s="46"/>
      <c r="OGL2872" s="46"/>
      <c r="OGM2872" s="46"/>
      <c r="OGN2872" s="46"/>
      <c r="OGO2872" s="46"/>
      <c r="OGP2872" s="46"/>
      <c r="OGQ2872" s="46"/>
      <c r="OGR2872" s="46"/>
      <c r="OGS2872" s="46"/>
      <c r="OGT2872" s="46"/>
      <c r="OGU2872" s="46"/>
      <c r="OGV2872" s="46"/>
      <c r="OGW2872" s="46"/>
      <c r="OGX2872" s="46"/>
      <c r="OGY2872" s="46"/>
      <c r="OGZ2872" s="46"/>
      <c r="OHA2872" s="46"/>
      <c r="OHB2872" s="46"/>
      <c r="OHC2872" s="46"/>
      <c r="OHD2872" s="46"/>
      <c r="OHE2872" s="46"/>
      <c r="OHF2872" s="46"/>
      <c r="OHG2872" s="46"/>
      <c r="OHH2872" s="46"/>
      <c r="OHI2872" s="46"/>
      <c r="OHJ2872" s="46"/>
      <c r="OHK2872" s="46"/>
      <c r="OHL2872" s="46"/>
      <c r="OHM2872" s="46"/>
      <c r="OHN2872" s="46"/>
      <c r="OHO2872" s="46"/>
      <c r="OHP2872" s="46"/>
      <c r="OHQ2872" s="46"/>
      <c r="OHR2872" s="46"/>
      <c r="OHS2872" s="46"/>
      <c r="OHT2872" s="46"/>
      <c r="OHU2872" s="46"/>
      <c r="OHV2872" s="46"/>
      <c r="OHW2872" s="46"/>
      <c r="OHX2872" s="46"/>
      <c r="OHY2872" s="46"/>
      <c r="OHZ2872" s="46"/>
      <c r="OIA2872" s="46"/>
      <c r="OIB2872" s="46"/>
      <c r="OIC2872" s="46"/>
      <c r="OID2872" s="46"/>
      <c r="OIE2872" s="46"/>
      <c r="OIF2872" s="46"/>
      <c r="OIG2872" s="46"/>
      <c r="OIH2872" s="46"/>
      <c r="OII2872" s="46"/>
      <c r="OIJ2872" s="46"/>
      <c r="OIK2872" s="46"/>
      <c r="OIL2872" s="46"/>
      <c r="OIM2872" s="46"/>
      <c r="OIN2872" s="46"/>
      <c r="OIO2872" s="46"/>
      <c r="OIP2872" s="46"/>
      <c r="OIQ2872" s="46"/>
      <c r="OIR2872" s="46"/>
      <c r="OIS2872" s="46"/>
      <c r="OIT2872" s="46"/>
      <c r="OIU2872" s="46"/>
      <c r="OIV2872" s="46"/>
      <c r="OIW2872" s="46"/>
      <c r="OIX2872" s="46"/>
      <c r="OIY2872" s="46"/>
      <c r="OIZ2872" s="46"/>
      <c r="OJA2872" s="46"/>
      <c r="OJB2872" s="46"/>
      <c r="OJC2872" s="46"/>
      <c r="OJD2872" s="46"/>
      <c r="OJE2872" s="46"/>
      <c r="OJF2872" s="46"/>
      <c r="OJG2872" s="46"/>
      <c r="OJH2872" s="46"/>
      <c r="OJI2872" s="46"/>
      <c r="OJJ2872" s="46"/>
      <c r="OJK2872" s="46"/>
      <c r="OJL2872" s="46"/>
      <c r="OJM2872" s="46"/>
      <c r="OJN2872" s="46"/>
      <c r="OJO2872" s="46"/>
      <c r="OJP2872" s="46"/>
      <c r="OJQ2872" s="46"/>
      <c r="OJR2872" s="46"/>
      <c r="OJS2872" s="46"/>
      <c r="OJT2872" s="46"/>
      <c r="OJU2872" s="46"/>
      <c r="OJV2872" s="46"/>
      <c r="OJW2872" s="46"/>
      <c r="OJX2872" s="46"/>
      <c r="OJY2872" s="46"/>
      <c r="OJZ2872" s="46"/>
      <c r="OKA2872" s="46"/>
      <c r="OKB2872" s="46"/>
      <c r="OKC2872" s="46"/>
      <c r="OKD2872" s="46"/>
      <c r="OKE2872" s="46"/>
      <c r="OKF2872" s="46"/>
      <c r="OKG2872" s="46"/>
      <c r="OKH2872" s="46"/>
      <c r="OKI2872" s="46"/>
      <c r="OKJ2872" s="46"/>
      <c r="OKK2872" s="46"/>
      <c r="OKL2872" s="46"/>
      <c r="OKM2872" s="46"/>
      <c r="OKN2872" s="46"/>
      <c r="OKO2872" s="46"/>
      <c r="OKP2872" s="46"/>
      <c r="OKQ2872" s="46"/>
      <c r="OKR2872" s="46"/>
      <c r="OKS2872" s="46"/>
      <c r="OKT2872" s="46"/>
      <c r="OKU2872" s="46"/>
      <c r="OKV2872" s="46"/>
      <c r="OKW2872" s="46"/>
      <c r="OKX2872" s="46"/>
      <c r="OKY2872" s="46"/>
      <c r="OKZ2872" s="46"/>
      <c r="OLA2872" s="46"/>
      <c r="OLB2872" s="46"/>
      <c r="OLC2872" s="46"/>
      <c r="OLD2872" s="46"/>
      <c r="OLE2872" s="46"/>
      <c r="OLF2872" s="46"/>
      <c r="OLG2872" s="46"/>
      <c r="OLH2872" s="46"/>
      <c r="OLI2872" s="46"/>
      <c r="OLJ2872" s="46"/>
      <c r="OLK2872" s="46"/>
      <c r="OLL2872" s="46"/>
      <c r="OLM2872" s="46"/>
      <c r="OLN2872" s="46"/>
      <c r="OLO2872" s="46"/>
      <c r="OLP2872" s="46"/>
      <c r="OLQ2872" s="46"/>
      <c r="OLR2872" s="46"/>
      <c r="OLS2872" s="46"/>
      <c r="OLT2872" s="46"/>
      <c r="OLU2872" s="46"/>
      <c r="OLV2872" s="46"/>
      <c r="OLW2872" s="46"/>
      <c r="OLX2872" s="46"/>
      <c r="OLY2872" s="46"/>
      <c r="OLZ2872" s="46"/>
      <c r="OMA2872" s="46"/>
      <c r="OMB2872" s="46"/>
      <c r="OMC2872" s="46"/>
      <c r="OMD2872" s="46"/>
      <c r="OME2872" s="46"/>
      <c r="OMF2872" s="46"/>
      <c r="OMG2872" s="46"/>
      <c r="OMH2872" s="46"/>
      <c r="OMI2872" s="46"/>
      <c r="OMJ2872" s="46"/>
      <c r="OMK2872" s="46"/>
      <c r="OML2872" s="46"/>
      <c r="OMM2872" s="46"/>
      <c r="OMN2872" s="46"/>
      <c r="OMO2872" s="46"/>
      <c r="OMP2872" s="46"/>
      <c r="OMQ2872" s="46"/>
      <c r="OMR2872" s="46"/>
      <c r="OMS2872" s="46"/>
      <c r="OMT2872" s="46"/>
      <c r="OMU2872" s="46"/>
      <c r="OMV2872" s="46"/>
      <c r="OMW2872" s="46"/>
      <c r="OMX2872" s="46"/>
      <c r="OMY2872" s="46"/>
      <c r="OMZ2872" s="46"/>
      <c r="ONA2872" s="46"/>
      <c r="ONB2872" s="46"/>
      <c r="ONC2872" s="46"/>
      <c r="OND2872" s="46"/>
      <c r="ONE2872" s="46"/>
      <c r="ONF2872" s="46"/>
      <c r="ONG2872" s="46"/>
      <c r="ONH2872" s="46"/>
      <c r="ONI2872" s="46"/>
      <c r="ONJ2872" s="46"/>
      <c r="ONK2872" s="46"/>
      <c r="ONL2872" s="46"/>
      <c r="ONM2872" s="46"/>
      <c r="ONN2872" s="46"/>
      <c r="ONO2872" s="46"/>
      <c r="ONP2872" s="46"/>
      <c r="ONQ2872" s="46"/>
      <c r="ONR2872" s="46"/>
      <c r="ONS2872" s="46"/>
      <c r="ONT2872" s="46"/>
      <c r="ONU2872" s="46"/>
      <c r="ONV2872" s="46"/>
      <c r="ONW2872" s="46"/>
      <c r="ONX2872" s="46"/>
      <c r="ONY2872" s="46"/>
      <c r="ONZ2872" s="46"/>
      <c r="OOA2872" s="46"/>
      <c r="OOB2872" s="46"/>
      <c r="OOC2872" s="46"/>
      <c r="OOD2872" s="46"/>
      <c r="OOE2872" s="46"/>
      <c r="OOF2872" s="46"/>
      <c r="OOG2872" s="46"/>
      <c r="OOH2872" s="46"/>
      <c r="OOI2872" s="46"/>
      <c r="OOJ2872" s="46"/>
      <c r="OOK2872" s="46"/>
      <c r="OOL2872" s="46"/>
      <c r="OOM2872" s="46"/>
      <c r="OON2872" s="46"/>
      <c r="OOO2872" s="46"/>
      <c r="OOP2872" s="46"/>
      <c r="OOQ2872" s="46"/>
      <c r="OOR2872" s="46"/>
      <c r="OOS2872" s="46"/>
      <c r="OOT2872" s="46"/>
      <c r="OOU2872" s="46"/>
      <c r="OOV2872" s="46"/>
      <c r="OOW2872" s="46"/>
      <c r="OOX2872" s="46"/>
      <c r="OOY2872" s="46"/>
      <c r="OOZ2872" s="46"/>
      <c r="OPA2872" s="46"/>
      <c r="OPB2872" s="46"/>
      <c r="OPC2872" s="46"/>
      <c r="OPD2872" s="46"/>
      <c r="OPE2872" s="46"/>
      <c r="OPF2872" s="46"/>
      <c r="OPG2872" s="46"/>
      <c r="OPH2872" s="46"/>
      <c r="OPI2872" s="46"/>
      <c r="OPJ2872" s="46"/>
      <c r="OPK2872" s="46"/>
      <c r="OPL2872" s="46"/>
      <c r="OPM2872" s="46"/>
      <c r="OPN2872" s="46"/>
      <c r="OPO2872" s="46"/>
      <c r="OPP2872" s="46"/>
      <c r="OPQ2872" s="46"/>
      <c r="OPR2872" s="46"/>
      <c r="OPS2872" s="46"/>
      <c r="OPT2872" s="46"/>
      <c r="OPU2872" s="46"/>
      <c r="OPV2872" s="46"/>
      <c r="OPW2872" s="46"/>
      <c r="OPX2872" s="46"/>
      <c r="OPY2872" s="46"/>
      <c r="OPZ2872" s="46"/>
      <c r="OQA2872" s="46"/>
      <c r="OQB2872" s="46"/>
      <c r="OQC2872" s="46"/>
      <c r="OQD2872" s="46"/>
      <c r="OQE2872" s="46"/>
      <c r="OQF2872" s="46"/>
      <c r="OQG2872" s="46"/>
      <c r="OQH2872" s="46"/>
      <c r="OQI2872" s="46"/>
      <c r="OQJ2872" s="46"/>
      <c r="OQK2872" s="46"/>
      <c r="OQL2872" s="46"/>
      <c r="OQM2872" s="46"/>
      <c r="OQN2872" s="46"/>
      <c r="OQO2872" s="46"/>
      <c r="OQP2872" s="46"/>
      <c r="OQQ2872" s="46"/>
      <c r="OQR2872" s="46"/>
      <c r="OQS2872" s="46"/>
      <c r="OQT2872" s="46"/>
      <c r="OQU2872" s="46"/>
      <c r="OQV2872" s="46"/>
      <c r="OQW2872" s="46"/>
      <c r="OQX2872" s="46"/>
      <c r="OQY2872" s="46"/>
      <c r="OQZ2872" s="46"/>
      <c r="ORA2872" s="46"/>
      <c r="ORB2872" s="46"/>
      <c r="ORC2872" s="46"/>
      <c r="ORD2872" s="46"/>
      <c r="ORE2872" s="46"/>
      <c r="ORF2872" s="46"/>
      <c r="ORG2872" s="46"/>
      <c r="ORH2872" s="46"/>
      <c r="ORI2872" s="46"/>
      <c r="ORJ2872" s="46"/>
      <c r="ORK2872" s="46"/>
      <c r="ORL2872" s="46"/>
      <c r="ORM2872" s="46"/>
      <c r="ORN2872" s="46"/>
      <c r="ORO2872" s="46"/>
      <c r="ORP2872" s="46"/>
      <c r="ORQ2872" s="46"/>
      <c r="ORR2872" s="46"/>
      <c r="ORS2872" s="46"/>
      <c r="ORT2872" s="46"/>
      <c r="ORU2872" s="46"/>
      <c r="ORV2872" s="46"/>
      <c r="ORW2872" s="46"/>
      <c r="ORX2872" s="46"/>
      <c r="ORY2872" s="46"/>
      <c r="ORZ2872" s="46"/>
      <c r="OSA2872" s="46"/>
      <c r="OSB2872" s="46"/>
      <c r="OSC2872" s="46"/>
      <c r="OSD2872" s="46"/>
      <c r="OSE2872" s="46"/>
      <c r="OSF2872" s="46"/>
      <c r="OSG2872" s="46"/>
      <c r="OSH2872" s="46"/>
      <c r="OSI2872" s="46"/>
      <c r="OSJ2872" s="46"/>
      <c r="OSK2872" s="46"/>
      <c r="OSL2872" s="46"/>
      <c r="OSM2872" s="46"/>
      <c r="OSN2872" s="46"/>
      <c r="OSO2872" s="46"/>
      <c r="OSP2872" s="46"/>
      <c r="OSQ2872" s="46"/>
      <c r="OSR2872" s="46"/>
      <c r="OSS2872" s="46"/>
      <c r="OST2872" s="46"/>
      <c r="OSU2872" s="46"/>
      <c r="OSV2872" s="46"/>
      <c r="OSW2872" s="46"/>
      <c r="OSX2872" s="46"/>
      <c r="OSY2872" s="46"/>
      <c r="OSZ2872" s="46"/>
      <c r="OTA2872" s="46"/>
      <c r="OTB2872" s="46"/>
      <c r="OTC2872" s="46"/>
      <c r="OTD2872" s="46"/>
      <c r="OTE2872" s="46"/>
      <c r="OTF2872" s="46"/>
      <c r="OTG2872" s="46"/>
      <c r="OTH2872" s="46"/>
      <c r="OTI2872" s="46"/>
      <c r="OTJ2872" s="46"/>
      <c r="OTK2872" s="46"/>
      <c r="OTL2872" s="46"/>
      <c r="OTM2872" s="46"/>
      <c r="OTN2872" s="46"/>
      <c r="OTO2872" s="46"/>
      <c r="OTP2872" s="46"/>
      <c r="OTQ2872" s="46"/>
      <c r="OTR2872" s="46"/>
      <c r="OTS2872" s="46"/>
      <c r="OTT2872" s="46"/>
      <c r="OTU2872" s="46"/>
      <c r="OTV2872" s="46"/>
      <c r="OTW2872" s="46"/>
      <c r="OTX2872" s="46"/>
      <c r="OTY2872" s="46"/>
      <c r="OTZ2872" s="46"/>
      <c r="OUA2872" s="46"/>
      <c r="OUB2872" s="46"/>
      <c r="OUC2872" s="46"/>
      <c r="OUD2872" s="46"/>
      <c r="OUE2872" s="46"/>
      <c r="OUF2872" s="46"/>
      <c r="OUG2872" s="46"/>
      <c r="OUH2872" s="46"/>
      <c r="OUI2872" s="46"/>
      <c r="OUJ2872" s="46"/>
      <c r="OUK2872" s="46"/>
      <c r="OUL2872" s="46"/>
      <c r="OUM2872" s="46"/>
      <c r="OUN2872" s="46"/>
      <c r="OUO2872" s="46"/>
      <c r="OUP2872" s="46"/>
      <c r="OUQ2872" s="46"/>
      <c r="OUR2872" s="46"/>
      <c r="OUS2872" s="46"/>
      <c r="OUT2872" s="46"/>
      <c r="OUU2872" s="46"/>
      <c r="OUV2872" s="46"/>
      <c r="OUW2872" s="46"/>
      <c r="OUX2872" s="46"/>
      <c r="OUY2872" s="46"/>
      <c r="OUZ2872" s="46"/>
      <c r="OVA2872" s="46"/>
      <c r="OVB2872" s="46"/>
      <c r="OVC2872" s="46"/>
      <c r="OVD2872" s="46"/>
      <c r="OVE2872" s="46"/>
      <c r="OVF2872" s="46"/>
      <c r="OVG2872" s="46"/>
      <c r="OVH2872" s="46"/>
      <c r="OVI2872" s="46"/>
      <c r="OVJ2872" s="46"/>
      <c r="OVK2872" s="46"/>
      <c r="OVL2872" s="46"/>
      <c r="OVM2872" s="46"/>
      <c r="OVN2872" s="46"/>
      <c r="OVO2872" s="46"/>
      <c r="OVP2872" s="46"/>
      <c r="OVQ2872" s="46"/>
      <c r="OVR2872" s="46"/>
      <c r="OVS2872" s="46"/>
      <c r="OVT2872" s="46"/>
      <c r="OVU2872" s="46"/>
      <c r="OVV2872" s="46"/>
      <c r="OVW2872" s="46"/>
      <c r="OVX2872" s="46"/>
      <c r="OVY2872" s="46"/>
      <c r="OVZ2872" s="46"/>
      <c r="OWA2872" s="46"/>
      <c r="OWB2872" s="46"/>
      <c r="OWC2872" s="46"/>
      <c r="OWD2872" s="46"/>
      <c r="OWE2872" s="46"/>
      <c r="OWF2872" s="46"/>
      <c r="OWG2872" s="46"/>
      <c r="OWH2872" s="46"/>
      <c r="OWI2872" s="46"/>
      <c r="OWJ2872" s="46"/>
      <c r="OWK2872" s="46"/>
      <c r="OWL2872" s="46"/>
      <c r="OWM2872" s="46"/>
      <c r="OWN2872" s="46"/>
      <c r="OWO2872" s="46"/>
      <c r="OWP2872" s="46"/>
      <c r="OWQ2872" s="46"/>
      <c r="OWR2872" s="46"/>
      <c r="OWS2872" s="46"/>
      <c r="OWT2872" s="46"/>
      <c r="OWU2872" s="46"/>
      <c r="OWV2872" s="46"/>
      <c r="OWW2872" s="46"/>
      <c r="OWX2872" s="46"/>
      <c r="OWY2872" s="46"/>
      <c r="OWZ2872" s="46"/>
      <c r="OXA2872" s="46"/>
      <c r="OXB2872" s="46"/>
      <c r="OXC2872" s="46"/>
      <c r="OXD2872" s="46"/>
      <c r="OXE2872" s="46"/>
      <c r="OXF2872" s="46"/>
      <c r="OXG2872" s="46"/>
      <c r="OXH2872" s="46"/>
      <c r="OXI2872" s="46"/>
      <c r="OXJ2872" s="46"/>
      <c r="OXK2872" s="46"/>
      <c r="OXL2872" s="46"/>
      <c r="OXM2872" s="46"/>
      <c r="OXN2872" s="46"/>
      <c r="OXO2872" s="46"/>
      <c r="OXP2872" s="46"/>
      <c r="OXQ2872" s="46"/>
      <c r="OXR2872" s="46"/>
      <c r="OXS2872" s="46"/>
      <c r="OXT2872" s="46"/>
      <c r="OXU2872" s="46"/>
      <c r="OXV2872" s="46"/>
      <c r="OXW2872" s="46"/>
      <c r="OXX2872" s="46"/>
      <c r="OXY2872" s="46"/>
      <c r="OXZ2872" s="46"/>
      <c r="OYA2872" s="46"/>
      <c r="OYB2872" s="46"/>
      <c r="OYC2872" s="46"/>
      <c r="OYD2872" s="46"/>
      <c r="OYE2872" s="46"/>
      <c r="OYF2872" s="46"/>
      <c r="OYG2872" s="46"/>
      <c r="OYH2872" s="46"/>
      <c r="OYI2872" s="46"/>
      <c r="OYJ2872" s="46"/>
      <c r="OYK2872" s="46"/>
      <c r="OYL2872" s="46"/>
      <c r="OYM2872" s="46"/>
      <c r="OYN2872" s="46"/>
      <c r="OYO2872" s="46"/>
      <c r="OYP2872" s="46"/>
      <c r="OYQ2872" s="46"/>
      <c r="OYR2872" s="46"/>
      <c r="OYS2872" s="46"/>
      <c r="OYT2872" s="46"/>
      <c r="OYU2872" s="46"/>
      <c r="OYV2872" s="46"/>
      <c r="OYW2872" s="46"/>
      <c r="OYX2872" s="46"/>
      <c r="OYY2872" s="46"/>
      <c r="OYZ2872" s="46"/>
      <c r="OZA2872" s="46"/>
      <c r="OZB2872" s="46"/>
      <c r="OZC2872" s="46"/>
      <c r="OZD2872" s="46"/>
      <c r="OZE2872" s="46"/>
      <c r="OZF2872" s="46"/>
      <c r="OZG2872" s="46"/>
      <c r="OZH2872" s="46"/>
      <c r="OZI2872" s="46"/>
      <c r="OZJ2872" s="46"/>
      <c r="OZK2872" s="46"/>
      <c r="OZL2872" s="46"/>
      <c r="OZM2872" s="46"/>
      <c r="OZN2872" s="46"/>
      <c r="OZO2872" s="46"/>
      <c r="OZP2872" s="46"/>
      <c r="OZQ2872" s="46"/>
      <c r="OZR2872" s="46"/>
      <c r="OZS2872" s="46"/>
      <c r="OZT2872" s="46"/>
      <c r="OZU2872" s="46"/>
      <c r="OZV2872" s="46"/>
      <c r="OZW2872" s="46"/>
      <c r="OZX2872" s="46"/>
      <c r="OZY2872" s="46"/>
      <c r="OZZ2872" s="46"/>
      <c r="PAA2872" s="46"/>
      <c r="PAB2872" s="46"/>
      <c r="PAC2872" s="46"/>
      <c r="PAD2872" s="46"/>
      <c r="PAE2872" s="46"/>
      <c r="PAF2872" s="46"/>
      <c r="PAG2872" s="46"/>
      <c r="PAH2872" s="46"/>
      <c r="PAI2872" s="46"/>
      <c r="PAJ2872" s="46"/>
      <c r="PAK2872" s="46"/>
      <c r="PAL2872" s="46"/>
      <c r="PAM2872" s="46"/>
      <c r="PAN2872" s="46"/>
      <c r="PAO2872" s="46"/>
      <c r="PAP2872" s="46"/>
      <c r="PAQ2872" s="46"/>
      <c r="PAR2872" s="46"/>
      <c r="PAS2872" s="46"/>
      <c r="PAT2872" s="46"/>
      <c r="PAU2872" s="46"/>
      <c r="PAV2872" s="46"/>
      <c r="PAW2872" s="46"/>
      <c r="PAX2872" s="46"/>
      <c r="PAY2872" s="46"/>
      <c r="PAZ2872" s="46"/>
      <c r="PBA2872" s="46"/>
      <c r="PBB2872" s="46"/>
      <c r="PBC2872" s="46"/>
      <c r="PBD2872" s="46"/>
      <c r="PBE2872" s="46"/>
      <c r="PBF2872" s="46"/>
      <c r="PBG2872" s="46"/>
      <c r="PBH2872" s="46"/>
      <c r="PBI2872" s="46"/>
      <c r="PBJ2872" s="46"/>
      <c r="PBK2872" s="46"/>
      <c r="PBL2872" s="46"/>
      <c r="PBM2872" s="46"/>
      <c r="PBN2872" s="46"/>
      <c r="PBO2872" s="46"/>
      <c r="PBP2872" s="46"/>
      <c r="PBQ2872" s="46"/>
      <c r="PBR2872" s="46"/>
      <c r="PBS2872" s="46"/>
      <c r="PBT2872" s="46"/>
      <c r="PBU2872" s="46"/>
      <c r="PBV2872" s="46"/>
      <c r="PBW2872" s="46"/>
      <c r="PBX2872" s="46"/>
      <c r="PBY2872" s="46"/>
      <c r="PBZ2872" s="46"/>
      <c r="PCA2872" s="46"/>
      <c r="PCB2872" s="46"/>
      <c r="PCC2872" s="46"/>
      <c r="PCD2872" s="46"/>
      <c r="PCE2872" s="46"/>
      <c r="PCF2872" s="46"/>
      <c r="PCG2872" s="46"/>
      <c r="PCH2872" s="46"/>
      <c r="PCI2872" s="46"/>
      <c r="PCJ2872" s="46"/>
      <c r="PCK2872" s="46"/>
      <c r="PCL2872" s="46"/>
      <c r="PCM2872" s="46"/>
      <c r="PCN2872" s="46"/>
      <c r="PCO2872" s="46"/>
      <c r="PCP2872" s="46"/>
      <c r="PCQ2872" s="46"/>
      <c r="PCR2872" s="46"/>
      <c r="PCS2872" s="46"/>
      <c r="PCT2872" s="46"/>
      <c r="PCU2872" s="46"/>
      <c r="PCV2872" s="46"/>
      <c r="PCW2872" s="46"/>
      <c r="PCX2872" s="46"/>
      <c r="PCY2872" s="46"/>
      <c r="PCZ2872" s="46"/>
      <c r="PDA2872" s="46"/>
      <c r="PDB2872" s="46"/>
      <c r="PDC2872" s="46"/>
      <c r="PDD2872" s="46"/>
      <c r="PDE2872" s="46"/>
      <c r="PDF2872" s="46"/>
      <c r="PDG2872" s="46"/>
      <c r="PDH2872" s="46"/>
      <c r="PDI2872" s="46"/>
      <c r="PDJ2872" s="46"/>
      <c r="PDK2872" s="46"/>
      <c r="PDL2872" s="46"/>
      <c r="PDM2872" s="46"/>
      <c r="PDN2872" s="46"/>
      <c r="PDO2872" s="46"/>
      <c r="PDP2872" s="46"/>
      <c r="PDQ2872" s="46"/>
      <c r="PDR2872" s="46"/>
      <c r="PDS2872" s="46"/>
      <c r="PDT2872" s="46"/>
      <c r="PDU2872" s="46"/>
      <c r="PDV2872" s="46"/>
      <c r="PDW2872" s="46"/>
      <c r="PDX2872" s="46"/>
      <c r="PDY2872" s="46"/>
      <c r="PDZ2872" s="46"/>
      <c r="PEA2872" s="46"/>
      <c r="PEB2872" s="46"/>
      <c r="PEC2872" s="46"/>
      <c r="PED2872" s="46"/>
      <c r="PEE2872" s="46"/>
      <c r="PEF2872" s="46"/>
      <c r="PEG2872" s="46"/>
      <c r="PEH2872" s="46"/>
      <c r="PEI2872" s="46"/>
      <c r="PEJ2872" s="46"/>
      <c r="PEK2872" s="46"/>
      <c r="PEL2872" s="46"/>
      <c r="PEM2872" s="46"/>
      <c r="PEN2872" s="46"/>
      <c r="PEO2872" s="46"/>
      <c r="PEP2872" s="46"/>
      <c r="PEQ2872" s="46"/>
      <c r="PER2872" s="46"/>
      <c r="PES2872" s="46"/>
      <c r="PET2872" s="46"/>
      <c r="PEU2872" s="46"/>
      <c r="PEV2872" s="46"/>
      <c r="PEW2872" s="46"/>
      <c r="PEX2872" s="46"/>
      <c r="PEY2872" s="46"/>
      <c r="PEZ2872" s="46"/>
      <c r="PFA2872" s="46"/>
      <c r="PFB2872" s="46"/>
      <c r="PFC2872" s="46"/>
      <c r="PFD2872" s="46"/>
      <c r="PFE2872" s="46"/>
      <c r="PFF2872" s="46"/>
      <c r="PFG2872" s="46"/>
      <c r="PFH2872" s="46"/>
      <c r="PFI2872" s="46"/>
      <c r="PFJ2872" s="46"/>
      <c r="PFK2872" s="46"/>
      <c r="PFL2872" s="46"/>
      <c r="PFM2872" s="46"/>
      <c r="PFN2872" s="46"/>
      <c r="PFO2872" s="46"/>
      <c r="PFP2872" s="46"/>
      <c r="PFQ2872" s="46"/>
      <c r="PFR2872" s="46"/>
      <c r="PFS2872" s="46"/>
      <c r="PFT2872" s="46"/>
      <c r="PFU2872" s="46"/>
      <c r="PFV2872" s="46"/>
      <c r="PFW2872" s="46"/>
      <c r="PFX2872" s="46"/>
      <c r="PFY2872" s="46"/>
      <c r="PFZ2872" s="46"/>
      <c r="PGA2872" s="46"/>
      <c r="PGB2872" s="46"/>
      <c r="PGC2872" s="46"/>
      <c r="PGD2872" s="46"/>
      <c r="PGE2872" s="46"/>
      <c r="PGF2872" s="46"/>
      <c r="PGG2872" s="46"/>
      <c r="PGH2872" s="46"/>
      <c r="PGI2872" s="46"/>
      <c r="PGJ2872" s="46"/>
      <c r="PGK2872" s="46"/>
      <c r="PGL2872" s="46"/>
      <c r="PGM2872" s="46"/>
      <c r="PGN2872" s="46"/>
      <c r="PGO2872" s="46"/>
      <c r="PGP2872" s="46"/>
      <c r="PGQ2872" s="46"/>
      <c r="PGR2872" s="46"/>
      <c r="PGS2872" s="46"/>
      <c r="PGT2872" s="46"/>
      <c r="PGU2872" s="46"/>
      <c r="PGV2872" s="46"/>
      <c r="PGW2872" s="46"/>
      <c r="PGX2872" s="46"/>
      <c r="PGY2872" s="46"/>
      <c r="PGZ2872" s="46"/>
      <c r="PHA2872" s="46"/>
      <c r="PHB2872" s="46"/>
      <c r="PHC2872" s="46"/>
      <c r="PHD2872" s="46"/>
      <c r="PHE2872" s="46"/>
      <c r="PHF2872" s="46"/>
      <c r="PHG2872" s="46"/>
      <c r="PHH2872" s="46"/>
      <c r="PHI2872" s="46"/>
      <c r="PHJ2872" s="46"/>
      <c r="PHK2872" s="46"/>
      <c r="PHL2872" s="46"/>
      <c r="PHM2872" s="46"/>
      <c r="PHN2872" s="46"/>
      <c r="PHO2872" s="46"/>
      <c r="PHP2872" s="46"/>
      <c r="PHQ2872" s="46"/>
      <c r="PHR2872" s="46"/>
      <c r="PHS2872" s="46"/>
      <c r="PHT2872" s="46"/>
      <c r="PHU2872" s="46"/>
      <c r="PHV2872" s="46"/>
      <c r="PHW2872" s="46"/>
      <c r="PHX2872" s="46"/>
      <c r="PHY2872" s="46"/>
      <c r="PHZ2872" s="46"/>
      <c r="PIA2872" s="46"/>
      <c r="PIB2872" s="46"/>
      <c r="PIC2872" s="46"/>
      <c r="PID2872" s="46"/>
      <c r="PIE2872" s="46"/>
      <c r="PIF2872" s="46"/>
      <c r="PIG2872" s="46"/>
      <c r="PIH2872" s="46"/>
      <c r="PII2872" s="46"/>
      <c r="PIJ2872" s="46"/>
      <c r="PIK2872" s="46"/>
      <c r="PIL2872" s="46"/>
      <c r="PIM2872" s="46"/>
      <c r="PIN2872" s="46"/>
      <c r="PIO2872" s="46"/>
      <c r="PIP2872" s="46"/>
      <c r="PIQ2872" s="46"/>
      <c r="PIR2872" s="46"/>
      <c r="PIS2872" s="46"/>
      <c r="PIT2872" s="46"/>
      <c r="PIU2872" s="46"/>
      <c r="PIV2872" s="46"/>
      <c r="PIW2872" s="46"/>
      <c r="PIX2872" s="46"/>
      <c r="PIY2872" s="46"/>
      <c r="PIZ2872" s="46"/>
      <c r="PJA2872" s="46"/>
      <c r="PJB2872" s="46"/>
      <c r="PJC2872" s="46"/>
      <c r="PJD2872" s="46"/>
      <c r="PJE2872" s="46"/>
      <c r="PJF2872" s="46"/>
      <c r="PJG2872" s="46"/>
      <c r="PJH2872" s="46"/>
      <c r="PJI2872" s="46"/>
      <c r="PJJ2872" s="46"/>
      <c r="PJK2872" s="46"/>
      <c r="PJL2872" s="46"/>
      <c r="PJM2872" s="46"/>
      <c r="PJN2872" s="46"/>
      <c r="PJO2872" s="46"/>
      <c r="PJP2872" s="46"/>
      <c r="PJQ2872" s="46"/>
      <c r="PJR2872" s="46"/>
      <c r="PJS2872" s="46"/>
      <c r="PJT2872" s="46"/>
      <c r="PJU2872" s="46"/>
      <c r="PJV2872" s="46"/>
      <c r="PJW2872" s="46"/>
      <c r="PJX2872" s="46"/>
      <c r="PJY2872" s="46"/>
      <c r="PJZ2872" s="46"/>
      <c r="PKA2872" s="46"/>
      <c r="PKB2872" s="46"/>
      <c r="PKC2872" s="46"/>
      <c r="PKD2872" s="46"/>
      <c r="PKE2872" s="46"/>
      <c r="PKF2872" s="46"/>
      <c r="PKG2872" s="46"/>
      <c r="PKH2872" s="46"/>
      <c r="PKI2872" s="46"/>
      <c r="PKJ2872" s="46"/>
      <c r="PKK2872" s="46"/>
      <c r="PKL2872" s="46"/>
      <c r="PKM2872" s="46"/>
      <c r="PKN2872" s="46"/>
      <c r="PKO2872" s="46"/>
      <c r="PKP2872" s="46"/>
      <c r="PKQ2872" s="46"/>
      <c r="PKR2872" s="46"/>
      <c r="PKS2872" s="46"/>
      <c r="PKT2872" s="46"/>
      <c r="PKU2872" s="46"/>
      <c r="PKV2872" s="46"/>
      <c r="PKW2872" s="46"/>
      <c r="PKX2872" s="46"/>
      <c r="PKY2872" s="46"/>
      <c r="PKZ2872" s="46"/>
      <c r="PLA2872" s="46"/>
      <c r="PLB2872" s="46"/>
      <c r="PLC2872" s="46"/>
      <c r="PLD2872" s="46"/>
      <c r="PLE2872" s="46"/>
      <c r="PLF2872" s="46"/>
      <c r="PLG2872" s="46"/>
      <c r="PLH2872" s="46"/>
      <c r="PLI2872" s="46"/>
      <c r="PLJ2872" s="46"/>
      <c r="PLK2872" s="46"/>
      <c r="PLL2872" s="46"/>
      <c r="PLM2872" s="46"/>
      <c r="PLN2872" s="46"/>
      <c r="PLO2872" s="46"/>
      <c r="PLP2872" s="46"/>
      <c r="PLQ2872" s="46"/>
      <c r="PLR2872" s="46"/>
      <c r="PLS2872" s="46"/>
      <c r="PLT2872" s="46"/>
      <c r="PLU2872" s="46"/>
      <c r="PLV2872" s="46"/>
      <c r="PLW2872" s="46"/>
      <c r="PLX2872" s="46"/>
      <c r="PLY2872" s="46"/>
      <c r="PLZ2872" s="46"/>
      <c r="PMA2872" s="46"/>
      <c r="PMB2872" s="46"/>
      <c r="PMC2872" s="46"/>
      <c r="PMD2872" s="46"/>
      <c r="PME2872" s="46"/>
      <c r="PMF2872" s="46"/>
      <c r="PMG2872" s="46"/>
      <c r="PMH2872" s="46"/>
      <c r="PMI2872" s="46"/>
      <c r="PMJ2872" s="46"/>
      <c r="PMK2872" s="46"/>
      <c r="PML2872" s="46"/>
      <c r="PMM2872" s="46"/>
      <c r="PMN2872" s="46"/>
      <c r="PMO2872" s="46"/>
      <c r="PMP2872" s="46"/>
      <c r="PMQ2872" s="46"/>
      <c r="PMR2872" s="46"/>
      <c r="PMS2872" s="46"/>
      <c r="PMT2872" s="46"/>
      <c r="PMU2872" s="46"/>
      <c r="PMV2872" s="46"/>
      <c r="PMW2872" s="46"/>
      <c r="PMX2872" s="46"/>
      <c r="PMY2872" s="46"/>
      <c r="PMZ2872" s="46"/>
      <c r="PNA2872" s="46"/>
      <c r="PNB2872" s="46"/>
      <c r="PNC2872" s="46"/>
      <c r="PND2872" s="46"/>
      <c r="PNE2872" s="46"/>
      <c r="PNF2872" s="46"/>
      <c r="PNG2872" s="46"/>
      <c r="PNH2872" s="46"/>
      <c r="PNI2872" s="46"/>
      <c r="PNJ2872" s="46"/>
      <c r="PNK2872" s="46"/>
      <c r="PNL2872" s="46"/>
      <c r="PNM2872" s="46"/>
      <c r="PNN2872" s="46"/>
      <c r="PNO2872" s="46"/>
      <c r="PNP2872" s="46"/>
      <c r="PNQ2872" s="46"/>
      <c r="PNR2872" s="46"/>
      <c r="PNS2872" s="46"/>
      <c r="PNT2872" s="46"/>
      <c r="PNU2872" s="46"/>
      <c r="PNV2872" s="46"/>
      <c r="PNW2872" s="46"/>
      <c r="PNX2872" s="46"/>
      <c r="PNY2872" s="46"/>
      <c r="PNZ2872" s="46"/>
      <c r="POA2872" s="46"/>
      <c r="POB2872" s="46"/>
      <c r="POC2872" s="46"/>
      <c r="POD2872" s="46"/>
      <c r="POE2872" s="46"/>
      <c r="POF2872" s="46"/>
      <c r="POG2872" s="46"/>
      <c r="POH2872" s="46"/>
      <c r="POI2872" s="46"/>
      <c r="POJ2872" s="46"/>
      <c r="POK2872" s="46"/>
      <c r="POL2872" s="46"/>
      <c r="POM2872" s="46"/>
      <c r="PON2872" s="46"/>
      <c r="POO2872" s="46"/>
      <c r="POP2872" s="46"/>
      <c r="POQ2872" s="46"/>
      <c r="POR2872" s="46"/>
      <c r="POS2872" s="46"/>
      <c r="POT2872" s="46"/>
      <c r="POU2872" s="46"/>
      <c r="POV2872" s="46"/>
      <c r="POW2872" s="46"/>
      <c r="POX2872" s="46"/>
      <c r="POY2872" s="46"/>
      <c r="POZ2872" s="46"/>
      <c r="PPA2872" s="46"/>
      <c r="PPB2872" s="46"/>
      <c r="PPC2872" s="46"/>
      <c r="PPD2872" s="46"/>
      <c r="PPE2872" s="46"/>
      <c r="PPF2872" s="46"/>
      <c r="PPG2872" s="46"/>
      <c r="PPH2872" s="46"/>
      <c r="PPI2872" s="46"/>
      <c r="PPJ2872" s="46"/>
      <c r="PPK2872" s="46"/>
      <c r="PPL2872" s="46"/>
      <c r="PPM2872" s="46"/>
      <c r="PPN2872" s="46"/>
      <c r="PPO2872" s="46"/>
      <c r="PPP2872" s="46"/>
      <c r="PPQ2872" s="46"/>
      <c r="PPR2872" s="46"/>
      <c r="PPS2872" s="46"/>
      <c r="PPT2872" s="46"/>
      <c r="PPU2872" s="46"/>
      <c r="PPV2872" s="46"/>
      <c r="PPW2872" s="46"/>
      <c r="PPX2872" s="46"/>
      <c r="PPY2872" s="46"/>
      <c r="PPZ2872" s="46"/>
      <c r="PQA2872" s="46"/>
      <c r="PQB2872" s="46"/>
      <c r="PQC2872" s="46"/>
      <c r="PQD2872" s="46"/>
      <c r="PQE2872" s="46"/>
      <c r="PQF2872" s="46"/>
      <c r="PQG2872" s="46"/>
      <c r="PQH2872" s="46"/>
      <c r="PQI2872" s="46"/>
      <c r="PQJ2872" s="46"/>
      <c r="PQK2872" s="46"/>
      <c r="PQL2872" s="46"/>
      <c r="PQM2872" s="46"/>
      <c r="PQN2872" s="46"/>
      <c r="PQO2872" s="46"/>
      <c r="PQP2872" s="46"/>
      <c r="PQQ2872" s="46"/>
      <c r="PQR2872" s="46"/>
      <c r="PQS2872" s="46"/>
      <c r="PQT2872" s="46"/>
      <c r="PQU2872" s="46"/>
      <c r="PQV2872" s="46"/>
      <c r="PQW2872" s="46"/>
      <c r="PQX2872" s="46"/>
      <c r="PQY2872" s="46"/>
      <c r="PQZ2872" s="46"/>
      <c r="PRA2872" s="46"/>
      <c r="PRB2872" s="46"/>
      <c r="PRC2872" s="46"/>
      <c r="PRD2872" s="46"/>
      <c r="PRE2872" s="46"/>
      <c r="PRF2872" s="46"/>
      <c r="PRG2872" s="46"/>
      <c r="PRH2872" s="46"/>
      <c r="PRI2872" s="46"/>
      <c r="PRJ2872" s="46"/>
      <c r="PRK2872" s="46"/>
      <c r="PRL2872" s="46"/>
      <c r="PRM2872" s="46"/>
      <c r="PRN2872" s="46"/>
      <c r="PRO2872" s="46"/>
      <c r="PRP2872" s="46"/>
      <c r="PRQ2872" s="46"/>
      <c r="PRR2872" s="46"/>
      <c r="PRS2872" s="46"/>
      <c r="PRT2872" s="46"/>
      <c r="PRU2872" s="46"/>
      <c r="PRV2872" s="46"/>
      <c r="PRW2872" s="46"/>
      <c r="PRX2872" s="46"/>
      <c r="PRY2872" s="46"/>
      <c r="PRZ2872" s="46"/>
      <c r="PSA2872" s="46"/>
      <c r="PSB2872" s="46"/>
      <c r="PSC2872" s="46"/>
      <c r="PSD2872" s="46"/>
      <c r="PSE2872" s="46"/>
      <c r="PSF2872" s="46"/>
      <c r="PSG2872" s="46"/>
      <c r="PSH2872" s="46"/>
      <c r="PSI2872" s="46"/>
      <c r="PSJ2872" s="46"/>
      <c r="PSK2872" s="46"/>
      <c r="PSL2872" s="46"/>
      <c r="PSM2872" s="46"/>
      <c r="PSN2872" s="46"/>
      <c r="PSO2872" s="46"/>
      <c r="PSP2872" s="46"/>
      <c r="PSQ2872" s="46"/>
      <c r="PSR2872" s="46"/>
      <c r="PSS2872" s="46"/>
      <c r="PST2872" s="46"/>
      <c r="PSU2872" s="46"/>
      <c r="PSV2872" s="46"/>
      <c r="PSW2872" s="46"/>
      <c r="PSX2872" s="46"/>
      <c r="PSY2872" s="46"/>
      <c r="PSZ2872" s="46"/>
      <c r="PTA2872" s="46"/>
      <c r="PTB2872" s="46"/>
      <c r="PTC2872" s="46"/>
      <c r="PTD2872" s="46"/>
      <c r="PTE2872" s="46"/>
      <c r="PTF2872" s="46"/>
      <c r="PTG2872" s="46"/>
      <c r="PTH2872" s="46"/>
      <c r="PTI2872" s="46"/>
      <c r="PTJ2872" s="46"/>
      <c r="PTK2872" s="46"/>
      <c r="PTL2872" s="46"/>
      <c r="PTM2872" s="46"/>
      <c r="PTN2872" s="46"/>
      <c r="PTO2872" s="46"/>
      <c r="PTP2872" s="46"/>
      <c r="PTQ2872" s="46"/>
      <c r="PTR2872" s="46"/>
      <c r="PTS2872" s="46"/>
      <c r="PTT2872" s="46"/>
      <c r="PTU2872" s="46"/>
      <c r="PTV2872" s="46"/>
      <c r="PTW2872" s="46"/>
      <c r="PTX2872" s="46"/>
      <c r="PTY2872" s="46"/>
      <c r="PTZ2872" s="46"/>
      <c r="PUA2872" s="46"/>
      <c r="PUB2872" s="46"/>
      <c r="PUC2872" s="46"/>
      <c r="PUD2872" s="46"/>
      <c r="PUE2872" s="46"/>
      <c r="PUF2872" s="46"/>
      <c r="PUG2872" s="46"/>
      <c r="PUH2872" s="46"/>
      <c r="PUI2872" s="46"/>
      <c r="PUJ2872" s="46"/>
      <c r="PUK2872" s="46"/>
      <c r="PUL2872" s="46"/>
      <c r="PUM2872" s="46"/>
      <c r="PUN2872" s="46"/>
      <c r="PUO2872" s="46"/>
      <c r="PUP2872" s="46"/>
      <c r="PUQ2872" s="46"/>
      <c r="PUR2872" s="46"/>
      <c r="PUS2872" s="46"/>
      <c r="PUT2872" s="46"/>
      <c r="PUU2872" s="46"/>
      <c r="PUV2872" s="46"/>
      <c r="PUW2872" s="46"/>
      <c r="PUX2872" s="46"/>
      <c r="PUY2872" s="46"/>
      <c r="PUZ2872" s="46"/>
      <c r="PVA2872" s="46"/>
      <c r="PVB2872" s="46"/>
      <c r="PVC2872" s="46"/>
      <c r="PVD2872" s="46"/>
      <c r="PVE2872" s="46"/>
      <c r="PVF2872" s="46"/>
      <c r="PVG2872" s="46"/>
      <c r="PVH2872" s="46"/>
      <c r="PVI2872" s="46"/>
      <c r="PVJ2872" s="46"/>
      <c r="PVK2872" s="46"/>
      <c r="PVL2872" s="46"/>
      <c r="PVM2872" s="46"/>
      <c r="PVN2872" s="46"/>
      <c r="PVO2872" s="46"/>
      <c r="PVP2872" s="46"/>
      <c r="PVQ2872" s="46"/>
      <c r="PVR2872" s="46"/>
      <c r="PVS2872" s="46"/>
      <c r="PVT2872" s="46"/>
      <c r="PVU2872" s="46"/>
      <c r="PVV2872" s="46"/>
      <c r="PVW2872" s="46"/>
      <c r="PVX2872" s="46"/>
      <c r="PVY2872" s="46"/>
      <c r="PVZ2872" s="46"/>
      <c r="PWA2872" s="46"/>
      <c r="PWB2872" s="46"/>
      <c r="PWC2872" s="46"/>
      <c r="PWD2872" s="46"/>
      <c r="PWE2872" s="46"/>
      <c r="PWF2872" s="46"/>
      <c r="PWG2872" s="46"/>
      <c r="PWH2872" s="46"/>
      <c r="PWI2872" s="46"/>
      <c r="PWJ2872" s="46"/>
      <c r="PWK2872" s="46"/>
      <c r="PWL2872" s="46"/>
      <c r="PWM2872" s="46"/>
      <c r="PWN2872" s="46"/>
      <c r="PWO2872" s="46"/>
      <c r="PWP2872" s="46"/>
      <c r="PWQ2872" s="46"/>
      <c r="PWR2872" s="46"/>
      <c r="PWS2872" s="46"/>
      <c r="PWT2872" s="46"/>
      <c r="PWU2872" s="46"/>
      <c r="PWV2872" s="46"/>
      <c r="PWW2872" s="46"/>
      <c r="PWX2872" s="46"/>
      <c r="PWY2872" s="46"/>
      <c r="PWZ2872" s="46"/>
      <c r="PXA2872" s="46"/>
      <c r="PXB2872" s="46"/>
      <c r="PXC2872" s="46"/>
      <c r="PXD2872" s="46"/>
      <c r="PXE2872" s="46"/>
      <c r="PXF2872" s="46"/>
      <c r="PXG2872" s="46"/>
      <c r="PXH2872" s="46"/>
      <c r="PXI2872" s="46"/>
      <c r="PXJ2872" s="46"/>
      <c r="PXK2872" s="46"/>
      <c r="PXL2872" s="46"/>
      <c r="PXM2872" s="46"/>
      <c r="PXN2872" s="46"/>
      <c r="PXO2872" s="46"/>
      <c r="PXP2872" s="46"/>
      <c r="PXQ2872" s="46"/>
      <c r="PXR2872" s="46"/>
      <c r="PXS2872" s="46"/>
      <c r="PXT2872" s="46"/>
      <c r="PXU2872" s="46"/>
      <c r="PXV2872" s="46"/>
      <c r="PXW2872" s="46"/>
      <c r="PXX2872" s="46"/>
      <c r="PXY2872" s="46"/>
      <c r="PXZ2872" s="46"/>
      <c r="PYA2872" s="46"/>
      <c r="PYB2872" s="46"/>
      <c r="PYC2872" s="46"/>
      <c r="PYD2872" s="46"/>
      <c r="PYE2872" s="46"/>
      <c r="PYF2872" s="46"/>
      <c r="PYG2872" s="46"/>
      <c r="PYH2872" s="46"/>
      <c r="PYI2872" s="46"/>
      <c r="PYJ2872" s="46"/>
      <c r="PYK2872" s="46"/>
      <c r="PYL2872" s="46"/>
      <c r="PYM2872" s="46"/>
      <c r="PYN2872" s="46"/>
      <c r="PYO2872" s="46"/>
      <c r="PYP2872" s="46"/>
      <c r="PYQ2872" s="46"/>
      <c r="PYR2872" s="46"/>
      <c r="PYS2872" s="46"/>
      <c r="PYT2872" s="46"/>
      <c r="PYU2872" s="46"/>
      <c r="PYV2872" s="46"/>
      <c r="PYW2872" s="46"/>
      <c r="PYX2872" s="46"/>
      <c r="PYY2872" s="46"/>
      <c r="PYZ2872" s="46"/>
      <c r="PZA2872" s="46"/>
      <c r="PZB2872" s="46"/>
      <c r="PZC2872" s="46"/>
      <c r="PZD2872" s="46"/>
      <c r="PZE2872" s="46"/>
      <c r="PZF2872" s="46"/>
      <c r="PZG2872" s="46"/>
      <c r="PZH2872" s="46"/>
      <c r="PZI2872" s="46"/>
      <c r="PZJ2872" s="46"/>
      <c r="PZK2872" s="46"/>
      <c r="PZL2872" s="46"/>
      <c r="PZM2872" s="46"/>
      <c r="PZN2872" s="46"/>
      <c r="PZO2872" s="46"/>
      <c r="PZP2872" s="46"/>
      <c r="PZQ2872" s="46"/>
      <c r="PZR2872" s="46"/>
      <c r="PZS2872" s="46"/>
      <c r="PZT2872" s="46"/>
      <c r="PZU2872" s="46"/>
      <c r="PZV2872" s="46"/>
      <c r="PZW2872" s="46"/>
      <c r="PZX2872" s="46"/>
      <c r="PZY2872" s="46"/>
      <c r="PZZ2872" s="46"/>
      <c r="QAA2872" s="46"/>
      <c r="QAB2872" s="46"/>
      <c r="QAC2872" s="46"/>
      <c r="QAD2872" s="46"/>
      <c r="QAE2872" s="46"/>
      <c r="QAF2872" s="46"/>
      <c r="QAG2872" s="46"/>
      <c r="QAH2872" s="46"/>
      <c r="QAI2872" s="46"/>
      <c r="QAJ2872" s="46"/>
      <c r="QAK2872" s="46"/>
      <c r="QAL2872" s="46"/>
      <c r="QAM2872" s="46"/>
      <c r="QAN2872" s="46"/>
      <c r="QAO2872" s="46"/>
      <c r="QAP2872" s="46"/>
      <c r="QAQ2872" s="46"/>
      <c r="QAR2872" s="46"/>
      <c r="QAS2872" s="46"/>
      <c r="QAT2872" s="46"/>
      <c r="QAU2872" s="46"/>
      <c r="QAV2872" s="46"/>
      <c r="QAW2872" s="46"/>
      <c r="QAX2872" s="46"/>
      <c r="QAY2872" s="46"/>
      <c r="QAZ2872" s="46"/>
      <c r="QBA2872" s="46"/>
      <c r="QBB2872" s="46"/>
      <c r="QBC2872" s="46"/>
      <c r="QBD2872" s="46"/>
      <c r="QBE2872" s="46"/>
      <c r="QBF2872" s="46"/>
      <c r="QBG2872" s="46"/>
      <c r="QBH2872" s="46"/>
      <c r="QBI2872" s="46"/>
      <c r="QBJ2872" s="46"/>
      <c r="QBK2872" s="46"/>
      <c r="QBL2872" s="46"/>
      <c r="QBM2872" s="46"/>
      <c r="QBN2872" s="46"/>
      <c r="QBO2872" s="46"/>
      <c r="QBP2872" s="46"/>
      <c r="QBQ2872" s="46"/>
      <c r="QBR2872" s="46"/>
      <c r="QBS2872" s="46"/>
      <c r="QBT2872" s="46"/>
      <c r="QBU2872" s="46"/>
      <c r="QBV2872" s="46"/>
      <c r="QBW2872" s="46"/>
      <c r="QBX2872" s="46"/>
      <c r="QBY2872" s="46"/>
      <c r="QBZ2872" s="46"/>
      <c r="QCA2872" s="46"/>
      <c r="QCB2872" s="46"/>
      <c r="QCC2872" s="46"/>
      <c r="QCD2872" s="46"/>
      <c r="QCE2872" s="46"/>
      <c r="QCF2872" s="46"/>
      <c r="QCG2872" s="46"/>
      <c r="QCH2872" s="46"/>
      <c r="QCI2872" s="46"/>
      <c r="QCJ2872" s="46"/>
      <c r="QCK2872" s="46"/>
      <c r="QCL2872" s="46"/>
      <c r="QCM2872" s="46"/>
      <c r="QCN2872" s="46"/>
      <c r="QCO2872" s="46"/>
      <c r="QCP2872" s="46"/>
      <c r="QCQ2872" s="46"/>
      <c r="QCR2872" s="46"/>
      <c r="QCS2872" s="46"/>
      <c r="QCT2872" s="46"/>
      <c r="QCU2872" s="46"/>
      <c r="QCV2872" s="46"/>
      <c r="QCW2872" s="46"/>
      <c r="QCX2872" s="46"/>
      <c r="QCY2872" s="46"/>
      <c r="QCZ2872" s="46"/>
      <c r="QDA2872" s="46"/>
      <c r="QDB2872" s="46"/>
      <c r="QDC2872" s="46"/>
      <c r="QDD2872" s="46"/>
      <c r="QDE2872" s="46"/>
      <c r="QDF2872" s="46"/>
      <c r="QDG2872" s="46"/>
      <c r="QDH2872" s="46"/>
      <c r="QDI2872" s="46"/>
      <c r="QDJ2872" s="46"/>
      <c r="QDK2872" s="46"/>
      <c r="QDL2872" s="46"/>
      <c r="QDM2872" s="46"/>
      <c r="QDN2872" s="46"/>
      <c r="QDO2872" s="46"/>
      <c r="QDP2872" s="46"/>
      <c r="QDQ2872" s="46"/>
      <c r="QDR2872" s="46"/>
      <c r="QDS2872" s="46"/>
      <c r="QDT2872" s="46"/>
      <c r="QDU2872" s="46"/>
      <c r="QDV2872" s="46"/>
      <c r="QDW2872" s="46"/>
      <c r="QDX2872" s="46"/>
      <c r="QDY2872" s="46"/>
      <c r="QDZ2872" s="46"/>
      <c r="QEA2872" s="46"/>
      <c r="QEB2872" s="46"/>
      <c r="QEC2872" s="46"/>
      <c r="QED2872" s="46"/>
      <c r="QEE2872" s="46"/>
      <c r="QEF2872" s="46"/>
      <c r="QEG2872" s="46"/>
      <c r="QEH2872" s="46"/>
      <c r="QEI2872" s="46"/>
      <c r="QEJ2872" s="46"/>
      <c r="QEK2872" s="46"/>
      <c r="QEL2872" s="46"/>
      <c r="QEM2872" s="46"/>
      <c r="QEN2872" s="46"/>
      <c r="QEO2872" s="46"/>
      <c r="QEP2872" s="46"/>
      <c r="QEQ2872" s="46"/>
      <c r="QER2872" s="46"/>
      <c r="QES2872" s="46"/>
      <c r="QET2872" s="46"/>
      <c r="QEU2872" s="46"/>
      <c r="QEV2872" s="46"/>
      <c r="QEW2872" s="46"/>
      <c r="QEX2872" s="46"/>
      <c r="QEY2872" s="46"/>
      <c r="QEZ2872" s="46"/>
      <c r="QFA2872" s="46"/>
      <c r="QFB2872" s="46"/>
      <c r="QFC2872" s="46"/>
      <c r="QFD2872" s="46"/>
      <c r="QFE2872" s="46"/>
      <c r="QFF2872" s="46"/>
      <c r="QFG2872" s="46"/>
      <c r="QFH2872" s="46"/>
      <c r="QFI2872" s="46"/>
      <c r="QFJ2872" s="46"/>
      <c r="QFK2872" s="46"/>
      <c r="QFL2872" s="46"/>
      <c r="QFM2872" s="46"/>
      <c r="QFN2872" s="46"/>
      <c r="QFO2872" s="46"/>
      <c r="QFP2872" s="46"/>
      <c r="QFQ2872" s="46"/>
      <c r="QFR2872" s="46"/>
      <c r="QFS2872" s="46"/>
      <c r="QFT2872" s="46"/>
      <c r="QFU2872" s="46"/>
      <c r="QFV2872" s="46"/>
      <c r="QFW2872" s="46"/>
      <c r="QFX2872" s="46"/>
      <c r="QFY2872" s="46"/>
      <c r="QFZ2872" s="46"/>
      <c r="QGA2872" s="46"/>
      <c r="QGB2872" s="46"/>
      <c r="QGC2872" s="46"/>
      <c r="QGD2872" s="46"/>
      <c r="QGE2872" s="46"/>
      <c r="QGF2872" s="46"/>
      <c r="QGG2872" s="46"/>
      <c r="QGH2872" s="46"/>
      <c r="QGI2872" s="46"/>
      <c r="QGJ2872" s="46"/>
      <c r="QGK2872" s="46"/>
      <c r="QGL2872" s="46"/>
      <c r="QGM2872" s="46"/>
      <c r="QGN2872" s="46"/>
      <c r="QGO2872" s="46"/>
      <c r="QGP2872" s="46"/>
      <c r="QGQ2872" s="46"/>
      <c r="QGR2872" s="46"/>
      <c r="QGS2872" s="46"/>
      <c r="QGT2872" s="46"/>
      <c r="QGU2872" s="46"/>
      <c r="QGV2872" s="46"/>
      <c r="QGW2872" s="46"/>
      <c r="QGX2872" s="46"/>
      <c r="QGY2872" s="46"/>
      <c r="QGZ2872" s="46"/>
      <c r="QHA2872" s="46"/>
      <c r="QHB2872" s="46"/>
      <c r="QHC2872" s="46"/>
      <c r="QHD2872" s="46"/>
      <c r="QHE2872" s="46"/>
      <c r="QHF2872" s="46"/>
      <c r="QHG2872" s="46"/>
      <c r="QHH2872" s="46"/>
      <c r="QHI2872" s="46"/>
      <c r="QHJ2872" s="46"/>
      <c r="QHK2872" s="46"/>
      <c r="QHL2872" s="46"/>
      <c r="QHM2872" s="46"/>
      <c r="QHN2872" s="46"/>
      <c r="QHO2872" s="46"/>
      <c r="QHP2872" s="46"/>
      <c r="QHQ2872" s="46"/>
      <c r="QHR2872" s="46"/>
      <c r="QHS2872" s="46"/>
      <c r="QHT2872" s="46"/>
      <c r="QHU2872" s="46"/>
      <c r="QHV2872" s="46"/>
      <c r="QHW2872" s="46"/>
      <c r="QHX2872" s="46"/>
      <c r="QHY2872" s="46"/>
      <c r="QHZ2872" s="46"/>
      <c r="QIA2872" s="46"/>
      <c r="QIB2872" s="46"/>
      <c r="QIC2872" s="46"/>
      <c r="QID2872" s="46"/>
      <c r="QIE2872" s="46"/>
      <c r="QIF2872" s="46"/>
      <c r="QIG2872" s="46"/>
      <c r="QIH2872" s="46"/>
      <c r="QII2872" s="46"/>
      <c r="QIJ2872" s="46"/>
      <c r="QIK2872" s="46"/>
      <c r="QIL2872" s="46"/>
      <c r="QIM2872" s="46"/>
      <c r="QIN2872" s="46"/>
      <c r="QIO2872" s="46"/>
      <c r="QIP2872" s="46"/>
      <c r="QIQ2872" s="46"/>
      <c r="QIR2872" s="46"/>
      <c r="QIS2872" s="46"/>
      <c r="QIT2872" s="46"/>
      <c r="QIU2872" s="46"/>
      <c r="QIV2872" s="46"/>
      <c r="QIW2872" s="46"/>
      <c r="QIX2872" s="46"/>
      <c r="QIY2872" s="46"/>
      <c r="QIZ2872" s="46"/>
      <c r="QJA2872" s="46"/>
      <c r="QJB2872" s="46"/>
      <c r="QJC2872" s="46"/>
      <c r="QJD2872" s="46"/>
      <c r="QJE2872" s="46"/>
      <c r="QJF2872" s="46"/>
      <c r="QJG2872" s="46"/>
      <c r="QJH2872" s="46"/>
      <c r="QJI2872" s="46"/>
      <c r="QJJ2872" s="46"/>
      <c r="QJK2872" s="46"/>
      <c r="QJL2872" s="46"/>
      <c r="QJM2872" s="46"/>
      <c r="QJN2872" s="46"/>
      <c r="QJO2872" s="46"/>
      <c r="QJP2872" s="46"/>
      <c r="QJQ2872" s="46"/>
      <c r="QJR2872" s="46"/>
      <c r="QJS2872" s="46"/>
      <c r="QJT2872" s="46"/>
      <c r="QJU2872" s="46"/>
      <c r="QJV2872" s="46"/>
      <c r="QJW2872" s="46"/>
      <c r="QJX2872" s="46"/>
      <c r="QJY2872" s="46"/>
      <c r="QJZ2872" s="46"/>
      <c r="QKA2872" s="46"/>
      <c r="QKB2872" s="46"/>
      <c r="QKC2872" s="46"/>
      <c r="QKD2872" s="46"/>
      <c r="QKE2872" s="46"/>
      <c r="QKF2872" s="46"/>
      <c r="QKG2872" s="46"/>
      <c r="QKH2872" s="46"/>
      <c r="QKI2872" s="46"/>
      <c r="QKJ2872" s="46"/>
      <c r="QKK2872" s="46"/>
      <c r="QKL2872" s="46"/>
      <c r="QKM2872" s="46"/>
      <c r="QKN2872" s="46"/>
      <c r="QKO2872" s="46"/>
      <c r="QKP2872" s="46"/>
      <c r="QKQ2872" s="46"/>
      <c r="QKR2872" s="46"/>
      <c r="QKS2872" s="46"/>
      <c r="QKT2872" s="46"/>
      <c r="QKU2872" s="46"/>
      <c r="QKV2872" s="46"/>
      <c r="QKW2872" s="46"/>
      <c r="QKX2872" s="46"/>
      <c r="QKY2872" s="46"/>
      <c r="QKZ2872" s="46"/>
      <c r="QLA2872" s="46"/>
      <c r="QLB2872" s="46"/>
      <c r="QLC2872" s="46"/>
      <c r="QLD2872" s="46"/>
      <c r="QLE2872" s="46"/>
      <c r="QLF2872" s="46"/>
      <c r="QLG2872" s="46"/>
      <c r="QLH2872" s="46"/>
      <c r="QLI2872" s="46"/>
      <c r="QLJ2872" s="46"/>
      <c r="QLK2872" s="46"/>
      <c r="QLL2872" s="46"/>
      <c r="QLM2872" s="46"/>
      <c r="QLN2872" s="46"/>
      <c r="QLO2872" s="46"/>
      <c r="QLP2872" s="46"/>
      <c r="QLQ2872" s="46"/>
      <c r="QLR2872" s="46"/>
      <c r="QLS2872" s="46"/>
      <c r="QLT2872" s="46"/>
      <c r="QLU2872" s="46"/>
      <c r="QLV2872" s="46"/>
      <c r="QLW2872" s="46"/>
      <c r="QLX2872" s="46"/>
      <c r="QLY2872" s="46"/>
      <c r="QLZ2872" s="46"/>
      <c r="QMA2872" s="46"/>
      <c r="QMB2872" s="46"/>
      <c r="QMC2872" s="46"/>
      <c r="QMD2872" s="46"/>
      <c r="QME2872" s="46"/>
      <c r="QMF2872" s="46"/>
      <c r="QMG2872" s="46"/>
      <c r="QMH2872" s="46"/>
      <c r="QMI2872" s="46"/>
      <c r="QMJ2872" s="46"/>
      <c r="QMK2872" s="46"/>
      <c r="QML2872" s="46"/>
      <c r="QMM2872" s="46"/>
      <c r="QMN2872" s="46"/>
      <c r="QMO2872" s="46"/>
      <c r="QMP2872" s="46"/>
      <c r="QMQ2872" s="46"/>
      <c r="QMR2872" s="46"/>
      <c r="QMS2872" s="46"/>
      <c r="QMT2872" s="46"/>
      <c r="QMU2872" s="46"/>
      <c r="QMV2872" s="46"/>
      <c r="QMW2872" s="46"/>
      <c r="QMX2872" s="46"/>
      <c r="QMY2872" s="46"/>
      <c r="QMZ2872" s="46"/>
      <c r="QNA2872" s="46"/>
      <c r="QNB2872" s="46"/>
      <c r="QNC2872" s="46"/>
      <c r="QND2872" s="46"/>
      <c r="QNE2872" s="46"/>
      <c r="QNF2872" s="46"/>
      <c r="QNG2872" s="46"/>
      <c r="QNH2872" s="46"/>
      <c r="QNI2872" s="46"/>
      <c r="QNJ2872" s="46"/>
      <c r="QNK2872" s="46"/>
      <c r="QNL2872" s="46"/>
      <c r="QNM2872" s="46"/>
      <c r="QNN2872" s="46"/>
      <c r="QNO2872" s="46"/>
      <c r="QNP2872" s="46"/>
      <c r="QNQ2872" s="46"/>
      <c r="QNR2872" s="46"/>
      <c r="QNS2872" s="46"/>
      <c r="QNT2872" s="46"/>
      <c r="QNU2872" s="46"/>
      <c r="QNV2872" s="46"/>
      <c r="QNW2872" s="46"/>
      <c r="QNX2872" s="46"/>
      <c r="QNY2872" s="46"/>
      <c r="QNZ2872" s="46"/>
      <c r="QOA2872" s="46"/>
      <c r="QOB2872" s="46"/>
      <c r="QOC2872" s="46"/>
      <c r="QOD2872" s="46"/>
      <c r="QOE2872" s="46"/>
      <c r="QOF2872" s="46"/>
      <c r="QOG2872" s="46"/>
      <c r="QOH2872" s="46"/>
      <c r="QOI2872" s="46"/>
      <c r="QOJ2872" s="46"/>
      <c r="QOK2872" s="46"/>
      <c r="QOL2872" s="46"/>
      <c r="QOM2872" s="46"/>
      <c r="QON2872" s="46"/>
      <c r="QOO2872" s="46"/>
      <c r="QOP2872" s="46"/>
      <c r="QOQ2872" s="46"/>
      <c r="QOR2872" s="46"/>
      <c r="QOS2872" s="46"/>
      <c r="QOT2872" s="46"/>
      <c r="QOU2872" s="46"/>
      <c r="QOV2872" s="46"/>
      <c r="QOW2872" s="46"/>
      <c r="QOX2872" s="46"/>
      <c r="QOY2872" s="46"/>
      <c r="QOZ2872" s="46"/>
      <c r="QPA2872" s="46"/>
      <c r="QPB2872" s="46"/>
      <c r="QPC2872" s="46"/>
      <c r="QPD2872" s="46"/>
      <c r="QPE2872" s="46"/>
      <c r="QPF2872" s="46"/>
      <c r="QPG2872" s="46"/>
      <c r="QPH2872" s="46"/>
      <c r="QPI2872" s="46"/>
      <c r="QPJ2872" s="46"/>
      <c r="QPK2872" s="46"/>
      <c r="QPL2872" s="46"/>
      <c r="QPM2872" s="46"/>
      <c r="QPN2872" s="46"/>
      <c r="QPO2872" s="46"/>
      <c r="QPP2872" s="46"/>
      <c r="QPQ2872" s="46"/>
      <c r="QPR2872" s="46"/>
      <c r="QPS2872" s="46"/>
      <c r="QPT2872" s="46"/>
      <c r="QPU2872" s="46"/>
      <c r="QPV2872" s="46"/>
      <c r="QPW2872" s="46"/>
      <c r="QPX2872" s="46"/>
      <c r="QPY2872" s="46"/>
      <c r="QPZ2872" s="46"/>
      <c r="QQA2872" s="46"/>
      <c r="QQB2872" s="46"/>
      <c r="QQC2872" s="46"/>
      <c r="QQD2872" s="46"/>
      <c r="QQE2872" s="46"/>
      <c r="QQF2872" s="46"/>
      <c r="QQG2872" s="46"/>
      <c r="QQH2872" s="46"/>
      <c r="QQI2872" s="46"/>
      <c r="QQJ2872" s="46"/>
      <c r="QQK2872" s="46"/>
      <c r="QQL2872" s="46"/>
      <c r="QQM2872" s="46"/>
      <c r="QQN2872" s="46"/>
      <c r="QQO2872" s="46"/>
      <c r="QQP2872" s="46"/>
      <c r="QQQ2872" s="46"/>
      <c r="QQR2872" s="46"/>
      <c r="QQS2872" s="46"/>
      <c r="QQT2872" s="46"/>
      <c r="QQU2872" s="46"/>
      <c r="QQV2872" s="46"/>
      <c r="QQW2872" s="46"/>
      <c r="QQX2872" s="46"/>
      <c r="QQY2872" s="46"/>
      <c r="QQZ2872" s="46"/>
      <c r="QRA2872" s="46"/>
      <c r="QRB2872" s="46"/>
      <c r="QRC2872" s="46"/>
      <c r="QRD2872" s="46"/>
      <c r="QRE2872" s="46"/>
      <c r="QRF2872" s="46"/>
      <c r="QRG2872" s="46"/>
      <c r="QRH2872" s="46"/>
      <c r="QRI2872" s="46"/>
      <c r="QRJ2872" s="46"/>
      <c r="QRK2872" s="46"/>
      <c r="QRL2872" s="46"/>
      <c r="QRM2872" s="46"/>
      <c r="QRN2872" s="46"/>
      <c r="QRO2872" s="46"/>
      <c r="QRP2872" s="46"/>
      <c r="QRQ2872" s="46"/>
      <c r="QRR2872" s="46"/>
      <c r="QRS2872" s="46"/>
      <c r="QRT2872" s="46"/>
      <c r="QRU2872" s="46"/>
      <c r="QRV2872" s="46"/>
      <c r="QRW2872" s="46"/>
      <c r="QRX2872" s="46"/>
      <c r="QRY2872" s="46"/>
      <c r="QRZ2872" s="46"/>
      <c r="QSA2872" s="46"/>
      <c r="QSB2872" s="46"/>
      <c r="QSC2872" s="46"/>
      <c r="QSD2872" s="46"/>
      <c r="QSE2872" s="46"/>
      <c r="QSF2872" s="46"/>
      <c r="QSG2872" s="46"/>
      <c r="QSH2872" s="46"/>
      <c r="QSI2872" s="46"/>
      <c r="QSJ2872" s="46"/>
      <c r="QSK2872" s="46"/>
      <c r="QSL2872" s="46"/>
      <c r="QSM2872" s="46"/>
      <c r="QSN2872" s="46"/>
      <c r="QSO2872" s="46"/>
      <c r="QSP2872" s="46"/>
      <c r="QSQ2872" s="46"/>
      <c r="QSR2872" s="46"/>
      <c r="QSS2872" s="46"/>
      <c r="QST2872" s="46"/>
      <c r="QSU2872" s="46"/>
      <c r="QSV2872" s="46"/>
      <c r="QSW2872" s="46"/>
      <c r="QSX2872" s="46"/>
      <c r="QSY2872" s="46"/>
      <c r="QSZ2872" s="46"/>
      <c r="QTA2872" s="46"/>
      <c r="QTB2872" s="46"/>
      <c r="QTC2872" s="46"/>
      <c r="QTD2872" s="46"/>
      <c r="QTE2872" s="46"/>
      <c r="QTF2872" s="46"/>
      <c r="QTG2872" s="46"/>
      <c r="QTH2872" s="46"/>
      <c r="QTI2872" s="46"/>
      <c r="QTJ2872" s="46"/>
      <c r="QTK2872" s="46"/>
      <c r="QTL2872" s="46"/>
      <c r="QTM2872" s="46"/>
      <c r="QTN2872" s="46"/>
      <c r="QTO2872" s="46"/>
      <c r="QTP2872" s="46"/>
      <c r="QTQ2872" s="46"/>
      <c r="QTR2872" s="46"/>
      <c r="QTS2872" s="46"/>
      <c r="QTT2872" s="46"/>
      <c r="QTU2872" s="46"/>
      <c r="QTV2872" s="46"/>
      <c r="QTW2872" s="46"/>
      <c r="QTX2872" s="46"/>
      <c r="QTY2872" s="46"/>
      <c r="QTZ2872" s="46"/>
      <c r="QUA2872" s="46"/>
      <c r="QUB2872" s="46"/>
      <c r="QUC2872" s="46"/>
      <c r="QUD2872" s="46"/>
      <c r="QUE2872" s="46"/>
      <c r="QUF2872" s="46"/>
      <c r="QUG2872" s="46"/>
      <c r="QUH2872" s="46"/>
      <c r="QUI2872" s="46"/>
      <c r="QUJ2872" s="46"/>
      <c r="QUK2872" s="46"/>
      <c r="QUL2872" s="46"/>
      <c r="QUM2872" s="46"/>
      <c r="QUN2872" s="46"/>
      <c r="QUO2872" s="46"/>
      <c r="QUP2872" s="46"/>
      <c r="QUQ2872" s="46"/>
      <c r="QUR2872" s="46"/>
      <c r="QUS2872" s="46"/>
      <c r="QUT2872" s="46"/>
      <c r="QUU2872" s="46"/>
      <c r="QUV2872" s="46"/>
      <c r="QUW2872" s="46"/>
      <c r="QUX2872" s="46"/>
      <c r="QUY2872" s="46"/>
      <c r="QUZ2872" s="46"/>
      <c r="QVA2872" s="46"/>
      <c r="QVB2872" s="46"/>
      <c r="QVC2872" s="46"/>
      <c r="QVD2872" s="46"/>
      <c r="QVE2872" s="46"/>
      <c r="QVF2872" s="46"/>
      <c r="QVG2872" s="46"/>
      <c r="QVH2872" s="46"/>
      <c r="QVI2872" s="46"/>
      <c r="QVJ2872" s="46"/>
      <c r="QVK2872" s="46"/>
      <c r="QVL2872" s="46"/>
      <c r="QVM2872" s="46"/>
      <c r="QVN2872" s="46"/>
      <c r="QVO2872" s="46"/>
      <c r="QVP2872" s="46"/>
      <c r="QVQ2872" s="46"/>
      <c r="QVR2872" s="46"/>
      <c r="QVS2872" s="46"/>
      <c r="QVT2872" s="46"/>
      <c r="QVU2872" s="46"/>
      <c r="QVV2872" s="46"/>
      <c r="QVW2872" s="46"/>
      <c r="QVX2872" s="46"/>
      <c r="QVY2872" s="46"/>
      <c r="QVZ2872" s="46"/>
      <c r="QWA2872" s="46"/>
      <c r="QWB2872" s="46"/>
      <c r="QWC2872" s="46"/>
      <c r="QWD2872" s="46"/>
      <c r="QWE2872" s="46"/>
      <c r="QWF2872" s="46"/>
      <c r="QWG2872" s="46"/>
      <c r="QWH2872" s="46"/>
      <c r="QWI2872" s="46"/>
      <c r="QWJ2872" s="46"/>
      <c r="QWK2872" s="46"/>
      <c r="QWL2872" s="46"/>
      <c r="QWM2872" s="46"/>
      <c r="QWN2872" s="46"/>
      <c r="QWO2872" s="46"/>
      <c r="QWP2872" s="46"/>
      <c r="QWQ2872" s="46"/>
      <c r="QWR2872" s="46"/>
      <c r="QWS2872" s="46"/>
      <c r="QWT2872" s="46"/>
      <c r="QWU2872" s="46"/>
      <c r="QWV2872" s="46"/>
      <c r="QWW2872" s="46"/>
      <c r="QWX2872" s="46"/>
      <c r="QWY2872" s="46"/>
      <c r="QWZ2872" s="46"/>
      <c r="QXA2872" s="46"/>
      <c r="QXB2872" s="46"/>
      <c r="QXC2872" s="46"/>
      <c r="QXD2872" s="46"/>
      <c r="QXE2872" s="46"/>
      <c r="QXF2872" s="46"/>
      <c r="QXG2872" s="46"/>
      <c r="QXH2872" s="46"/>
      <c r="QXI2872" s="46"/>
      <c r="QXJ2872" s="46"/>
      <c r="QXK2872" s="46"/>
      <c r="QXL2872" s="46"/>
      <c r="QXM2872" s="46"/>
      <c r="QXN2872" s="46"/>
      <c r="QXO2872" s="46"/>
      <c r="QXP2872" s="46"/>
      <c r="QXQ2872" s="46"/>
      <c r="QXR2872" s="46"/>
      <c r="QXS2872" s="46"/>
      <c r="QXT2872" s="46"/>
      <c r="QXU2872" s="46"/>
      <c r="QXV2872" s="46"/>
      <c r="QXW2872" s="46"/>
      <c r="QXX2872" s="46"/>
      <c r="QXY2872" s="46"/>
      <c r="QXZ2872" s="46"/>
      <c r="QYA2872" s="46"/>
      <c r="QYB2872" s="46"/>
      <c r="QYC2872" s="46"/>
      <c r="QYD2872" s="46"/>
      <c r="QYE2872" s="46"/>
      <c r="QYF2872" s="46"/>
      <c r="QYG2872" s="46"/>
      <c r="QYH2872" s="46"/>
      <c r="QYI2872" s="46"/>
      <c r="QYJ2872" s="46"/>
      <c r="QYK2872" s="46"/>
      <c r="QYL2872" s="46"/>
      <c r="QYM2872" s="46"/>
      <c r="QYN2872" s="46"/>
      <c r="QYO2872" s="46"/>
      <c r="QYP2872" s="46"/>
      <c r="QYQ2872" s="46"/>
      <c r="QYR2872" s="46"/>
      <c r="QYS2872" s="46"/>
      <c r="QYT2872" s="46"/>
      <c r="QYU2872" s="46"/>
      <c r="QYV2872" s="46"/>
      <c r="QYW2872" s="46"/>
      <c r="QYX2872" s="46"/>
      <c r="QYY2872" s="46"/>
      <c r="QYZ2872" s="46"/>
      <c r="QZA2872" s="46"/>
      <c r="QZB2872" s="46"/>
      <c r="QZC2872" s="46"/>
      <c r="QZD2872" s="46"/>
      <c r="QZE2872" s="46"/>
      <c r="QZF2872" s="46"/>
      <c r="QZG2872" s="46"/>
      <c r="QZH2872" s="46"/>
      <c r="QZI2872" s="46"/>
      <c r="QZJ2872" s="46"/>
      <c r="QZK2872" s="46"/>
      <c r="QZL2872" s="46"/>
      <c r="QZM2872" s="46"/>
      <c r="QZN2872" s="46"/>
      <c r="QZO2872" s="46"/>
      <c r="QZP2872" s="46"/>
      <c r="QZQ2872" s="46"/>
      <c r="QZR2872" s="46"/>
      <c r="QZS2872" s="46"/>
      <c r="QZT2872" s="46"/>
      <c r="QZU2872" s="46"/>
      <c r="QZV2872" s="46"/>
      <c r="QZW2872" s="46"/>
      <c r="QZX2872" s="46"/>
      <c r="QZY2872" s="46"/>
      <c r="QZZ2872" s="46"/>
      <c r="RAA2872" s="46"/>
      <c r="RAB2872" s="46"/>
      <c r="RAC2872" s="46"/>
      <c r="RAD2872" s="46"/>
      <c r="RAE2872" s="46"/>
      <c r="RAF2872" s="46"/>
      <c r="RAG2872" s="46"/>
      <c r="RAH2872" s="46"/>
      <c r="RAI2872" s="46"/>
      <c r="RAJ2872" s="46"/>
      <c r="RAK2872" s="46"/>
      <c r="RAL2872" s="46"/>
      <c r="RAM2872" s="46"/>
      <c r="RAN2872" s="46"/>
      <c r="RAO2872" s="46"/>
      <c r="RAP2872" s="46"/>
      <c r="RAQ2872" s="46"/>
      <c r="RAR2872" s="46"/>
      <c r="RAS2872" s="46"/>
      <c r="RAT2872" s="46"/>
      <c r="RAU2872" s="46"/>
      <c r="RAV2872" s="46"/>
      <c r="RAW2872" s="46"/>
      <c r="RAX2872" s="46"/>
      <c r="RAY2872" s="46"/>
      <c r="RAZ2872" s="46"/>
      <c r="RBA2872" s="46"/>
      <c r="RBB2872" s="46"/>
      <c r="RBC2872" s="46"/>
      <c r="RBD2872" s="46"/>
      <c r="RBE2872" s="46"/>
      <c r="RBF2872" s="46"/>
      <c r="RBG2872" s="46"/>
      <c r="RBH2872" s="46"/>
      <c r="RBI2872" s="46"/>
      <c r="RBJ2872" s="46"/>
      <c r="RBK2872" s="46"/>
      <c r="RBL2872" s="46"/>
      <c r="RBM2872" s="46"/>
      <c r="RBN2872" s="46"/>
      <c r="RBO2872" s="46"/>
      <c r="RBP2872" s="46"/>
      <c r="RBQ2872" s="46"/>
      <c r="RBR2872" s="46"/>
      <c r="RBS2872" s="46"/>
      <c r="RBT2872" s="46"/>
      <c r="RBU2872" s="46"/>
      <c r="RBV2872" s="46"/>
      <c r="RBW2872" s="46"/>
      <c r="RBX2872" s="46"/>
      <c r="RBY2872" s="46"/>
      <c r="RBZ2872" s="46"/>
      <c r="RCA2872" s="46"/>
      <c r="RCB2872" s="46"/>
      <c r="RCC2872" s="46"/>
      <c r="RCD2872" s="46"/>
      <c r="RCE2872" s="46"/>
      <c r="RCF2872" s="46"/>
      <c r="RCG2872" s="46"/>
      <c r="RCH2872" s="46"/>
      <c r="RCI2872" s="46"/>
      <c r="RCJ2872" s="46"/>
      <c r="RCK2872" s="46"/>
      <c r="RCL2872" s="46"/>
      <c r="RCM2872" s="46"/>
      <c r="RCN2872" s="46"/>
      <c r="RCO2872" s="46"/>
      <c r="RCP2872" s="46"/>
      <c r="RCQ2872" s="46"/>
      <c r="RCR2872" s="46"/>
      <c r="RCS2872" s="46"/>
      <c r="RCT2872" s="46"/>
      <c r="RCU2872" s="46"/>
      <c r="RCV2872" s="46"/>
      <c r="RCW2872" s="46"/>
      <c r="RCX2872" s="46"/>
      <c r="RCY2872" s="46"/>
      <c r="RCZ2872" s="46"/>
      <c r="RDA2872" s="46"/>
      <c r="RDB2872" s="46"/>
      <c r="RDC2872" s="46"/>
      <c r="RDD2872" s="46"/>
      <c r="RDE2872" s="46"/>
      <c r="RDF2872" s="46"/>
      <c r="RDG2872" s="46"/>
      <c r="RDH2872" s="46"/>
      <c r="RDI2872" s="46"/>
      <c r="RDJ2872" s="46"/>
      <c r="RDK2872" s="46"/>
      <c r="RDL2872" s="46"/>
      <c r="RDM2872" s="46"/>
      <c r="RDN2872" s="46"/>
      <c r="RDO2872" s="46"/>
      <c r="RDP2872" s="46"/>
      <c r="RDQ2872" s="46"/>
      <c r="RDR2872" s="46"/>
      <c r="RDS2872" s="46"/>
      <c r="RDT2872" s="46"/>
      <c r="RDU2872" s="46"/>
      <c r="RDV2872" s="46"/>
      <c r="RDW2872" s="46"/>
      <c r="RDX2872" s="46"/>
      <c r="RDY2872" s="46"/>
      <c r="RDZ2872" s="46"/>
      <c r="REA2872" s="46"/>
      <c r="REB2872" s="46"/>
      <c r="REC2872" s="46"/>
      <c r="RED2872" s="46"/>
      <c r="REE2872" s="46"/>
      <c r="REF2872" s="46"/>
      <c r="REG2872" s="46"/>
      <c r="REH2872" s="46"/>
      <c r="REI2872" s="46"/>
      <c r="REJ2872" s="46"/>
      <c r="REK2872" s="46"/>
      <c r="REL2872" s="46"/>
      <c r="REM2872" s="46"/>
      <c r="REN2872" s="46"/>
      <c r="REO2872" s="46"/>
      <c r="REP2872" s="46"/>
      <c r="REQ2872" s="46"/>
      <c r="RER2872" s="46"/>
      <c r="RES2872" s="46"/>
      <c r="RET2872" s="46"/>
      <c r="REU2872" s="46"/>
      <c r="REV2872" s="46"/>
      <c r="REW2872" s="46"/>
      <c r="REX2872" s="46"/>
      <c r="REY2872" s="46"/>
      <c r="REZ2872" s="46"/>
      <c r="RFA2872" s="46"/>
      <c r="RFB2872" s="46"/>
      <c r="RFC2872" s="46"/>
      <c r="RFD2872" s="46"/>
      <c r="RFE2872" s="46"/>
      <c r="RFF2872" s="46"/>
      <c r="RFG2872" s="46"/>
      <c r="RFH2872" s="46"/>
      <c r="RFI2872" s="46"/>
      <c r="RFJ2872" s="46"/>
      <c r="RFK2872" s="46"/>
      <c r="RFL2872" s="46"/>
      <c r="RFM2872" s="46"/>
      <c r="RFN2872" s="46"/>
      <c r="RFO2872" s="46"/>
      <c r="RFP2872" s="46"/>
      <c r="RFQ2872" s="46"/>
      <c r="RFR2872" s="46"/>
      <c r="RFS2872" s="46"/>
      <c r="RFT2872" s="46"/>
      <c r="RFU2872" s="46"/>
      <c r="RFV2872" s="46"/>
      <c r="RFW2872" s="46"/>
      <c r="RFX2872" s="46"/>
      <c r="RFY2872" s="46"/>
      <c r="RFZ2872" s="46"/>
      <c r="RGA2872" s="46"/>
      <c r="RGB2872" s="46"/>
      <c r="RGC2872" s="46"/>
      <c r="RGD2872" s="46"/>
      <c r="RGE2872" s="46"/>
      <c r="RGF2872" s="46"/>
      <c r="RGG2872" s="46"/>
      <c r="RGH2872" s="46"/>
      <c r="RGI2872" s="46"/>
      <c r="RGJ2872" s="46"/>
      <c r="RGK2872" s="46"/>
      <c r="RGL2872" s="46"/>
      <c r="RGM2872" s="46"/>
      <c r="RGN2872" s="46"/>
      <c r="RGO2872" s="46"/>
      <c r="RGP2872" s="46"/>
      <c r="RGQ2872" s="46"/>
      <c r="RGR2872" s="46"/>
      <c r="RGS2872" s="46"/>
      <c r="RGT2872" s="46"/>
      <c r="RGU2872" s="46"/>
      <c r="RGV2872" s="46"/>
      <c r="RGW2872" s="46"/>
      <c r="RGX2872" s="46"/>
      <c r="RGY2872" s="46"/>
      <c r="RGZ2872" s="46"/>
      <c r="RHA2872" s="46"/>
      <c r="RHB2872" s="46"/>
      <c r="RHC2872" s="46"/>
      <c r="RHD2872" s="46"/>
      <c r="RHE2872" s="46"/>
      <c r="RHF2872" s="46"/>
      <c r="RHG2872" s="46"/>
      <c r="RHH2872" s="46"/>
      <c r="RHI2872" s="46"/>
      <c r="RHJ2872" s="46"/>
      <c r="RHK2872" s="46"/>
      <c r="RHL2872" s="46"/>
      <c r="RHM2872" s="46"/>
      <c r="RHN2872" s="46"/>
      <c r="RHO2872" s="46"/>
      <c r="RHP2872" s="46"/>
      <c r="RHQ2872" s="46"/>
      <c r="RHR2872" s="46"/>
      <c r="RHS2872" s="46"/>
      <c r="RHT2872" s="46"/>
      <c r="RHU2872" s="46"/>
      <c r="RHV2872" s="46"/>
      <c r="RHW2872" s="46"/>
      <c r="RHX2872" s="46"/>
      <c r="RHY2872" s="46"/>
      <c r="RHZ2872" s="46"/>
      <c r="RIA2872" s="46"/>
      <c r="RIB2872" s="46"/>
      <c r="RIC2872" s="46"/>
      <c r="RID2872" s="46"/>
      <c r="RIE2872" s="46"/>
      <c r="RIF2872" s="46"/>
      <c r="RIG2872" s="46"/>
      <c r="RIH2872" s="46"/>
      <c r="RII2872" s="46"/>
      <c r="RIJ2872" s="46"/>
      <c r="RIK2872" s="46"/>
      <c r="RIL2872" s="46"/>
      <c r="RIM2872" s="46"/>
      <c r="RIN2872" s="46"/>
      <c r="RIO2872" s="46"/>
      <c r="RIP2872" s="46"/>
      <c r="RIQ2872" s="46"/>
      <c r="RIR2872" s="46"/>
      <c r="RIS2872" s="46"/>
      <c r="RIT2872" s="46"/>
      <c r="RIU2872" s="46"/>
      <c r="RIV2872" s="46"/>
      <c r="RIW2872" s="46"/>
      <c r="RIX2872" s="46"/>
      <c r="RIY2872" s="46"/>
      <c r="RIZ2872" s="46"/>
      <c r="RJA2872" s="46"/>
      <c r="RJB2872" s="46"/>
      <c r="RJC2872" s="46"/>
      <c r="RJD2872" s="46"/>
      <c r="RJE2872" s="46"/>
      <c r="RJF2872" s="46"/>
      <c r="RJG2872" s="46"/>
      <c r="RJH2872" s="46"/>
      <c r="RJI2872" s="46"/>
      <c r="RJJ2872" s="46"/>
      <c r="RJK2872" s="46"/>
      <c r="RJL2872" s="46"/>
      <c r="RJM2872" s="46"/>
      <c r="RJN2872" s="46"/>
      <c r="RJO2872" s="46"/>
      <c r="RJP2872" s="46"/>
      <c r="RJQ2872" s="46"/>
      <c r="RJR2872" s="46"/>
      <c r="RJS2872" s="46"/>
      <c r="RJT2872" s="46"/>
      <c r="RJU2872" s="46"/>
      <c r="RJV2872" s="46"/>
      <c r="RJW2872" s="46"/>
      <c r="RJX2872" s="46"/>
      <c r="RJY2872" s="46"/>
      <c r="RJZ2872" s="46"/>
      <c r="RKA2872" s="46"/>
      <c r="RKB2872" s="46"/>
      <c r="RKC2872" s="46"/>
      <c r="RKD2872" s="46"/>
      <c r="RKE2872" s="46"/>
      <c r="RKF2872" s="46"/>
      <c r="RKG2872" s="46"/>
      <c r="RKH2872" s="46"/>
      <c r="RKI2872" s="46"/>
      <c r="RKJ2872" s="46"/>
      <c r="RKK2872" s="46"/>
      <c r="RKL2872" s="46"/>
      <c r="RKM2872" s="46"/>
      <c r="RKN2872" s="46"/>
      <c r="RKO2872" s="46"/>
      <c r="RKP2872" s="46"/>
      <c r="RKQ2872" s="46"/>
      <c r="RKR2872" s="46"/>
      <c r="RKS2872" s="46"/>
      <c r="RKT2872" s="46"/>
      <c r="RKU2872" s="46"/>
      <c r="RKV2872" s="46"/>
      <c r="RKW2872" s="46"/>
      <c r="RKX2872" s="46"/>
      <c r="RKY2872" s="46"/>
      <c r="RKZ2872" s="46"/>
      <c r="RLA2872" s="46"/>
      <c r="RLB2872" s="46"/>
      <c r="RLC2872" s="46"/>
      <c r="RLD2872" s="46"/>
      <c r="RLE2872" s="46"/>
      <c r="RLF2872" s="46"/>
      <c r="RLG2872" s="46"/>
      <c r="RLH2872" s="46"/>
      <c r="RLI2872" s="46"/>
      <c r="RLJ2872" s="46"/>
      <c r="RLK2872" s="46"/>
      <c r="RLL2872" s="46"/>
      <c r="RLM2872" s="46"/>
      <c r="RLN2872" s="46"/>
      <c r="RLO2872" s="46"/>
      <c r="RLP2872" s="46"/>
      <c r="RLQ2872" s="46"/>
      <c r="RLR2872" s="46"/>
      <c r="RLS2872" s="46"/>
      <c r="RLT2872" s="46"/>
      <c r="RLU2872" s="46"/>
      <c r="RLV2872" s="46"/>
      <c r="RLW2872" s="46"/>
      <c r="RLX2872" s="46"/>
      <c r="RLY2872" s="46"/>
      <c r="RLZ2872" s="46"/>
      <c r="RMA2872" s="46"/>
      <c r="RMB2872" s="46"/>
      <c r="RMC2872" s="46"/>
      <c r="RMD2872" s="46"/>
      <c r="RME2872" s="46"/>
      <c r="RMF2872" s="46"/>
      <c r="RMG2872" s="46"/>
      <c r="RMH2872" s="46"/>
      <c r="RMI2872" s="46"/>
      <c r="RMJ2872" s="46"/>
      <c r="RMK2872" s="46"/>
      <c r="RML2872" s="46"/>
      <c r="RMM2872" s="46"/>
      <c r="RMN2872" s="46"/>
      <c r="RMO2872" s="46"/>
      <c r="RMP2872" s="46"/>
      <c r="RMQ2872" s="46"/>
      <c r="RMR2872" s="46"/>
      <c r="RMS2872" s="46"/>
      <c r="RMT2872" s="46"/>
      <c r="RMU2872" s="46"/>
      <c r="RMV2872" s="46"/>
      <c r="RMW2872" s="46"/>
      <c r="RMX2872" s="46"/>
      <c r="RMY2872" s="46"/>
      <c r="RMZ2872" s="46"/>
      <c r="RNA2872" s="46"/>
      <c r="RNB2872" s="46"/>
      <c r="RNC2872" s="46"/>
      <c r="RND2872" s="46"/>
      <c r="RNE2872" s="46"/>
      <c r="RNF2872" s="46"/>
      <c r="RNG2872" s="46"/>
      <c r="RNH2872" s="46"/>
      <c r="RNI2872" s="46"/>
      <c r="RNJ2872" s="46"/>
      <c r="RNK2872" s="46"/>
      <c r="RNL2872" s="46"/>
      <c r="RNM2872" s="46"/>
      <c r="RNN2872" s="46"/>
      <c r="RNO2872" s="46"/>
      <c r="RNP2872" s="46"/>
      <c r="RNQ2872" s="46"/>
      <c r="RNR2872" s="46"/>
      <c r="RNS2872" s="46"/>
      <c r="RNT2872" s="46"/>
      <c r="RNU2872" s="46"/>
      <c r="RNV2872" s="46"/>
      <c r="RNW2872" s="46"/>
      <c r="RNX2872" s="46"/>
      <c r="RNY2872" s="46"/>
      <c r="RNZ2872" s="46"/>
      <c r="ROA2872" s="46"/>
      <c r="ROB2872" s="46"/>
      <c r="ROC2872" s="46"/>
      <c r="ROD2872" s="46"/>
      <c r="ROE2872" s="46"/>
      <c r="ROF2872" s="46"/>
      <c r="ROG2872" s="46"/>
      <c r="ROH2872" s="46"/>
      <c r="ROI2872" s="46"/>
      <c r="ROJ2872" s="46"/>
      <c r="ROK2872" s="46"/>
      <c r="ROL2872" s="46"/>
      <c r="ROM2872" s="46"/>
      <c r="RON2872" s="46"/>
      <c r="ROO2872" s="46"/>
      <c r="ROP2872" s="46"/>
      <c r="ROQ2872" s="46"/>
      <c r="ROR2872" s="46"/>
      <c r="ROS2872" s="46"/>
      <c r="ROT2872" s="46"/>
      <c r="ROU2872" s="46"/>
      <c r="ROV2872" s="46"/>
      <c r="ROW2872" s="46"/>
      <c r="ROX2872" s="46"/>
      <c r="ROY2872" s="46"/>
      <c r="ROZ2872" s="46"/>
      <c r="RPA2872" s="46"/>
      <c r="RPB2872" s="46"/>
      <c r="RPC2872" s="46"/>
      <c r="RPD2872" s="46"/>
      <c r="RPE2872" s="46"/>
      <c r="RPF2872" s="46"/>
      <c r="RPG2872" s="46"/>
      <c r="RPH2872" s="46"/>
      <c r="RPI2872" s="46"/>
      <c r="RPJ2872" s="46"/>
      <c r="RPK2872" s="46"/>
      <c r="RPL2872" s="46"/>
      <c r="RPM2872" s="46"/>
      <c r="RPN2872" s="46"/>
      <c r="RPO2872" s="46"/>
      <c r="RPP2872" s="46"/>
      <c r="RPQ2872" s="46"/>
      <c r="RPR2872" s="46"/>
      <c r="RPS2872" s="46"/>
      <c r="RPT2872" s="46"/>
      <c r="RPU2872" s="46"/>
      <c r="RPV2872" s="46"/>
      <c r="RPW2872" s="46"/>
      <c r="RPX2872" s="46"/>
      <c r="RPY2872" s="46"/>
      <c r="RPZ2872" s="46"/>
      <c r="RQA2872" s="46"/>
      <c r="RQB2872" s="46"/>
      <c r="RQC2872" s="46"/>
      <c r="RQD2872" s="46"/>
      <c r="RQE2872" s="46"/>
      <c r="RQF2872" s="46"/>
      <c r="RQG2872" s="46"/>
      <c r="RQH2872" s="46"/>
      <c r="RQI2872" s="46"/>
      <c r="RQJ2872" s="46"/>
      <c r="RQK2872" s="46"/>
      <c r="RQL2872" s="46"/>
      <c r="RQM2872" s="46"/>
      <c r="RQN2872" s="46"/>
      <c r="RQO2872" s="46"/>
      <c r="RQP2872" s="46"/>
      <c r="RQQ2872" s="46"/>
      <c r="RQR2872" s="46"/>
      <c r="RQS2872" s="46"/>
      <c r="RQT2872" s="46"/>
      <c r="RQU2872" s="46"/>
      <c r="RQV2872" s="46"/>
      <c r="RQW2872" s="46"/>
      <c r="RQX2872" s="46"/>
      <c r="RQY2872" s="46"/>
      <c r="RQZ2872" s="46"/>
      <c r="RRA2872" s="46"/>
      <c r="RRB2872" s="46"/>
      <c r="RRC2872" s="46"/>
      <c r="RRD2872" s="46"/>
      <c r="RRE2872" s="46"/>
      <c r="RRF2872" s="46"/>
      <c r="RRG2872" s="46"/>
      <c r="RRH2872" s="46"/>
      <c r="RRI2872" s="46"/>
      <c r="RRJ2872" s="46"/>
      <c r="RRK2872" s="46"/>
      <c r="RRL2872" s="46"/>
      <c r="RRM2872" s="46"/>
      <c r="RRN2872" s="46"/>
      <c r="RRO2872" s="46"/>
      <c r="RRP2872" s="46"/>
      <c r="RRQ2872" s="46"/>
      <c r="RRR2872" s="46"/>
      <c r="RRS2872" s="46"/>
      <c r="RRT2872" s="46"/>
      <c r="RRU2872" s="46"/>
      <c r="RRV2872" s="46"/>
      <c r="RRW2872" s="46"/>
      <c r="RRX2872" s="46"/>
      <c r="RRY2872" s="46"/>
      <c r="RRZ2872" s="46"/>
      <c r="RSA2872" s="46"/>
      <c r="RSB2872" s="46"/>
      <c r="RSC2872" s="46"/>
      <c r="RSD2872" s="46"/>
      <c r="RSE2872" s="46"/>
      <c r="RSF2872" s="46"/>
      <c r="RSG2872" s="46"/>
      <c r="RSH2872" s="46"/>
      <c r="RSI2872" s="46"/>
      <c r="RSJ2872" s="46"/>
      <c r="RSK2872" s="46"/>
      <c r="RSL2872" s="46"/>
      <c r="RSM2872" s="46"/>
      <c r="RSN2872" s="46"/>
      <c r="RSO2872" s="46"/>
      <c r="RSP2872" s="46"/>
      <c r="RSQ2872" s="46"/>
      <c r="RSR2872" s="46"/>
      <c r="RSS2872" s="46"/>
      <c r="RST2872" s="46"/>
      <c r="RSU2872" s="46"/>
      <c r="RSV2872" s="46"/>
      <c r="RSW2872" s="46"/>
      <c r="RSX2872" s="46"/>
      <c r="RSY2872" s="46"/>
      <c r="RSZ2872" s="46"/>
      <c r="RTA2872" s="46"/>
      <c r="RTB2872" s="46"/>
      <c r="RTC2872" s="46"/>
      <c r="RTD2872" s="46"/>
      <c r="RTE2872" s="46"/>
      <c r="RTF2872" s="46"/>
      <c r="RTG2872" s="46"/>
      <c r="RTH2872" s="46"/>
      <c r="RTI2872" s="46"/>
      <c r="RTJ2872" s="46"/>
      <c r="RTK2872" s="46"/>
      <c r="RTL2872" s="46"/>
      <c r="RTM2872" s="46"/>
      <c r="RTN2872" s="46"/>
      <c r="RTO2872" s="46"/>
      <c r="RTP2872" s="46"/>
      <c r="RTQ2872" s="46"/>
      <c r="RTR2872" s="46"/>
      <c r="RTS2872" s="46"/>
      <c r="RTT2872" s="46"/>
      <c r="RTU2872" s="46"/>
      <c r="RTV2872" s="46"/>
      <c r="RTW2872" s="46"/>
      <c r="RTX2872" s="46"/>
      <c r="RTY2872" s="46"/>
      <c r="RTZ2872" s="46"/>
      <c r="RUA2872" s="46"/>
      <c r="RUB2872" s="46"/>
      <c r="RUC2872" s="46"/>
      <c r="RUD2872" s="46"/>
      <c r="RUE2872" s="46"/>
      <c r="RUF2872" s="46"/>
      <c r="RUG2872" s="46"/>
      <c r="RUH2872" s="46"/>
      <c r="RUI2872" s="46"/>
      <c r="RUJ2872" s="46"/>
      <c r="RUK2872" s="46"/>
      <c r="RUL2872" s="46"/>
      <c r="RUM2872" s="46"/>
      <c r="RUN2872" s="46"/>
      <c r="RUO2872" s="46"/>
      <c r="RUP2872" s="46"/>
      <c r="RUQ2872" s="46"/>
      <c r="RUR2872" s="46"/>
      <c r="RUS2872" s="46"/>
      <c r="RUT2872" s="46"/>
      <c r="RUU2872" s="46"/>
      <c r="RUV2872" s="46"/>
      <c r="RUW2872" s="46"/>
      <c r="RUX2872" s="46"/>
      <c r="RUY2872" s="46"/>
      <c r="RUZ2872" s="46"/>
      <c r="RVA2872" s="46"/>
      <c r="RVB2872" s="46"/>
      <c r="RVC2872" s="46"/>
      <c r="RVD2872" s="46"/>
      <c r="RVE2872" s="46"/>
      <c r="RVF2872" s="46"/>
      <c r="RVG2872" s="46"/>
      <c r="RVH2872" s="46"/>
      <c r="RVI2872" s="46"/>
      <c r="RVJ2872" s="46"/>
      <c r="RVK2872" s="46"/>
      <c r="RVL2872" s="46"/>
      <c r="RVM2872" s="46"/>
      <c r="RVN2872" s="46"/>
      <c r="RVO2872" s="46"/>
      <c r="RVP2872" s="46"/>
      <c r="RVQ2872" s="46"/>
      <c r="RVR2872" s="46"/>
      <c r="RVS2872" s="46"/>
      <c r="RVT2872" s="46"/>
      <c r="RVU2872" s="46"/>
      <c r="RVV2872" s="46"/>
      <c r="RVW2872" s="46"/>
      <c r="RVX2872" s="46"/>
      <c r="RVY2872" s="46"/>
      <c r="RVZ2872" s="46"/>
      <c r="RWA2872" s="46"/>
      <c r="RWB2872" s="46"/>
      <c r="RWC2872" s="46"/>
      <c r="RWD2872" s="46"/>
      <c r="RWE2872" s="46"/>
      <c r="RWF2872" s="46"/>
      <c r="RWG2872" s="46"/>
      <c r="RWH2872" s="46"/>
      <c r="RWI2872" s="46"/>
      <c r="RWJ2872" s="46"/>
      <c r="RWK2872" s="46"/>
      <c r="RWL2872" s="46"/>
      <c r="RWM2872" s="46"/>
      <c r="RWN2872" s="46"/>
      <c r="RWO2872" s="46"/>
      <c r="RWP2872" s="46"/>
      <c r="RWQ2872" s="46"/>
      <c r="RWR2872" s="46"/>
      <c r="RWS2872" s="46"/>
      <c r="RWT2872" s="46"/>
      <c r="RWU2872" s="46"/>
      <c r="RWV2872" s="46"/>
      <c r="RWW2872" s="46"/>
      <c r="RWX2872" s="46"/>
      <c r="RWY2872" s="46"/>
      <c r="RWZ2872" s="46"/>
      <c r="RXA2872" s="46"/>
      <c r="RXB2872" s="46"/>
      <c r="RXC2872" s="46"/>
      <c r="RXD2872" s="46"/>
      <c r="RXE2872" s="46"/>
      <c r="RXF2872" s="46"/>
      <c r="RXG2872" s="46"/>
      <c r="RXH2872" s="46"/>
      <c r="RXI2872" s="46"/>
      <c r="RXJ2872" s="46"/>
      <c r="RXK2872" s="46"/>
      <c r="RXL2872" s="46"/>
      <c r="RXM2872" s="46"/>
      <c r="RXN2872" s="46"/>
      <c r="RXO2872" s="46"/>
      <c r="RXP2872" s="46"/>
      <c r="RXQ2872" s="46"/>
      <c r="RXR2872" s="46"/>
      <c r="RXS2872" s="46"/>
      <c r="RXT2872" s="46"/>
      <c r="RXU2872" s="46"/>
      <c r="RXV2872" s="46"/>
      <c r="RXW2872" s="46"/>
      <c r="RXX2872" s="46"/>
      <c r="RXY2872" s="46"/>
      <c r="RXZ2872" s="46"/>
      <c r="RYA2872" s="46"/>
      <c r="RYB2872" s="46"/>
      <c r="RYC2872" s="46"/>
      <c r="RYD2872" s="46"/>
      <c r="RYE2872" s="46"/>
      <c r="RYF2872" s="46"/>
      <c r="RYG2872" s="46"/>
      <c r="RYH2872" s="46"/>
      <c r="RYI2872" s="46"/>
      <c r="RYJ2872" s="46"/>
      <c r="RYK2872" s="46"/>
      <c r="RYL2872" s="46"/>
      <c r="RYM2872" s="46"/>
      <c r="RYN2872" s="46"/>
      <c r="RYO2872" s="46"/>
      <c r="RYP2872" s="46"/>
      <c r="RYQ2872" s="46"/>
      <c r="RYR2872" s="46"/>
      <c r="RYS2872" s="46"/>
      <c r="RYT2872" s="46"/>
      <c r="RYU2872" s="46"/>
      <c r="RYV2872" s="46"/>
      <c r="RYW2872" s="46"/>
      <c r="RYX2872" s="46"/>
      <c r="RYY2872" s="46"/>
      <c r="RYZ2872" s="46"/>
      <c r="RZA2872" s="46"/>
      <c r="RZB2872" s="46"/>
      <c r="RZC2872" s="46"/>
      <c r="RZD2872" s="46"/>
      <c r="RZE2872" s="46"/>
      <c r="RZF2872" s="46"/>
      <c r="RZG2872" s="46"/>
      <c r="RZH2872" s="46"/>
      <c r="RZI2872" s="46"/>
      <c r="RZJ2872" s="46"/>
      <c r="RZK2872" s="46"/>
      <c r="RZL2872" s="46"/>
      <c r="RZM2872" s="46"/>
      <c r="RZN2872" s="46"/>
      <c r="RZO2872" s="46"/>
      <c r="RZP2872" s="46"/>
      <c r="RZQ2872" s="46"/>
      <c r="RZR2872" s="46"/>
      <c r="RZS2872" s="46"/>
      <c r="RZT2872" s="46"/>
      <c r="RZU2872" s="46"/>
      <c r="RZV2872" s="46"/>
      <c r="RZW2872" s="46"/>
      <c r="RZX2872" s="46"/>
      <c r="RZY2872" s="46"/>
      <c r="RZZ2872" s="46"/>
      <c r="SAA2872" s="46"/>
      <c r="SAB2872" s="46"/>
      <c r="SAC2872" s="46"/>
      <c r="SAD2872" s="46"/>
      <c r="SAE2872" s="46"/>
      <c r="SAF2872" s="46"/>
      <c r="SAG2872" s="46"/>
      <c r="SAH2872" s="46"/>
      <c r="SAI2872" s="46"/>
      <c r="SAJ2872" s="46"/>
      <c r="SAK2872" s="46"/>
      <c r="SAL2872" s="46"/>
      <c r="SAM2872" s="46"/>
      <c r="SAN2872" s="46"/>
      <c r="SAO2872" s="46"/>
      <c r="SAP2872" s="46"/>
      <c r="SAQ2872" s="46"/>
      <c r="SAR2872" s="46"/>
      <c r="SAS2872" s="46"/>
      <c r="SAT2872" s="46"/>
      <c r="SAU2872" s="46"/>
      <c r="SAV2872" s="46"/>
      <c r="SAW2872" s="46"/>
      <c r="SAX2872" s="46"/>
      <c r="SAY2872" s="46"/>
      <c r="SAZ2872" s="46"/>
      <c r="SBA2872" s="46"/>
      <c r="SBB2872" s="46"/>
      <c r="SBC2872" s="46"/>
      <c r="SBD2872" s="46"/>
      <c r="SBE2872" s="46"/>
      <c r="SBF2872" s="46"/>
      <c r="SBG2872" s="46"/>
      <c r="SBH2872" s="46"/>
      <c r="SBI2872" s="46"/>
      <c r="SBJ2872" s="46"/>
      <c r="SBK2872" s="46"/>
      <c r="SBL2872" s="46"/>
      <c r="SBM2872" s="46"/>
      <c r="SBN2872" s="46"/>
      <c r="SBO2872" s="46"/>
      <c r="SBP2872" s="46"/>
      <c r="SBQ2872" s="46"/>
      <c r="SBR2872" s="46"/>
      <c r="SBS2872" s="46"/>
      <c r="SBT2872" s="46"/>
      <c r="SBU2872" s="46"/>
      <c r="SBV2872" s="46"/>
      <c r="SBW2872" s="46"/>
      <c r="SBX2872" s="46"/>
      <c r="SBY2872" s="46"/>
      <c r="SBZ2872" s="46"/>
      <c r="SCA2872" s="46"/>
      <c r="SCB2872" s="46"/>
      <c r="SCC2872" s="46"/>
      <c r="SCD2872" s="46"/>
      <c r="SCE2872" s="46"/>
      <c r="SCF2872" s="46"/>
      <c r="SCG2872" s="46"/>
      <c r="SCH2872" s="46"/>
      <c r="SCI2872" s="46"/>
      <c r="SCJ2872" s="46"/>
      <c r="SCK2872" s="46"/>
      <c r="SCL2872" s="46"/>
      <c r="SCM2872" s="46"/>
      <c r="SCN2872" s="46"/>
      <c r="SCO2872" s="46"/>
      <c r="SCP2872" s="46"/>
      <c r="SCQ2872" s="46"/>
      <c r="SCR2872" s="46"/>
      <c r="SCS2872" s="46"/>
      <c r="SCT2872" s="46"/>
      <c r="SCU2872" s="46"/>
      <c r="SCV2872" s="46"/>
      <c r="SCW2872" s="46"/>
      <c r="SCX2872" s="46"/>
      <c r="SCY2872" s="46"/>
      <c r="SCZ2872" s="46"/>
      <c r="SDA2872" s="46"/>
      <c r="SDB2872" s="46"/>
      <c r="SDC2872" s="46"/>
      <c r="SDD2872" s="46"/>
      <c r="SDE2872" s="46"/>
      <c r="SDF2872" s="46"/>
      <c r="SDG2872" s="46"/>
      <c r="SDH2872" s="46"/>
      <c r="SDI2872" s="46"/>
      <c r="SDJ2872" s="46"/>
      <c r="SDK2872" s="46"/>
      <c r="SDL2872" s="46"/>
      <c r="SDM2872" s="46"/>
      <c r="SDN2872" s="46"/>
      <c r="SDO2872" s="46"/>
      <c r="SDP2872" s="46"/>
      <c r="SDQ2872" s="46"/>
      <c r="SDR2872" s="46"/>
      <c r="SDS2872" s="46"/>
      <c r="SDT2872" s="46"/>
      <c r="SDU2872" s="46"/>
      <c r="SDV2872" s="46"/>
      <c r="SDW2872" s="46"/>
      <c r="SDX2872" s="46"/>
      <c r="SDY2872" s="46"/>
      <c r="SDZ2872" s="46"/>
      <c r="SEA2872" s="46"/>
      <c r="SEB2872" s="46"/>
      <c r="SEC2872" s="46"/>
      <c r="SED2872" s="46"/>
      <c r="SEE2872" s="46"/>
      <c r="SEF2872" s="46"/>
      <c r="SEG2872" s="46"/>
      <c r="SEH2872" s="46"/>
      <c r="SEI2872" s="46"/>
      <c r="SEJ2872" s="46"/>
      <c r="SEK2872" s="46"/>
      <c r="SEL2872" s="46"/>
      <c r="SEM2872" s="46"/>
      <c r="SEN2872" s="46"/>
      <c r="SEO2872" s="46"/>
      <c r="SEP2872" s="46"/>
      <c r="SEQ2872" s="46"/>
      <c r="SER2872" s="46"/>
      <c r="SES2872" s="46"/>
      <c r="SET2872" s="46"/>
      <c r="SEU2872" s="46"/>
      <c r="SEV2872" s="46"/>
      <c r="SEW2872" s="46"/>
      <c r="SEX2872" s="46"/>
      <c r="SEY2872" s="46"/>
      <c r="SEZ2872" s="46"/>
      <c r="SFA2872" s="46"/>
      <c r="SFB2872" s="46"/>
      <c r="SFC2872" s="46"/>
      <c r="SFD2872" s="46"/>
      <c r="SFE2872" s="46"/>
      <c r="SFF2872" s="46"/>
      <c r="SFG2872" s="46"/>
      <c r="SFH2872" s="46"/>
      <c r="SFI2872" s="46"/>
      <c r="SFJ2872" s="46"/>
      <c r="SFK2872" s="46"/>
      <c r="SFL2872" s="46"/>
      <c r="SFM2872" s="46"/>
      <c r="SFN2872" s="46"/>
      <c r="SFO2872" s="46"/>
      <c r="SFP2872" s="46"/>
      <c r="SFQ2872" s="46"/>
      <c r="SFR2872" s="46"/>
      <c r="SFS2872" s="46"/>
      <c r="SFT2872" s="46"/>
      <c r="SFU2872" s="46"/>
      <c r="SFV2872" s="46"/>
      <c r="SFW2872" s="46"/>
      <c r="SFX2872" s="46"/>
      <c r="SFY2872" s="46"/>
      <c r="SFZ2872" s="46"/>
      <c r="SGA2872" s="46"/>
      <c r="SGB2872" s="46"/>
      <c r="SGC2872" s="46"/>
      <c r="SGD2872" s="46"/>
      <c r="SGE2872" s="46"/>
      <c r="SGF2872" s="46"/>
      <c r="SGG2872" s="46"/>
      <c r="SGH2872" s="46"/>
      <c r="SGI2872" s="46"/>
      <c r="SGJ2872" s="46"/>
      <c r="SGK2872" s="46"/>
      <c r="SGL2872" s="46"/>
      <c r="SGM2872" s="46"/>
      <c r="SGN2872" s="46"/>
      <c r="SGO2872" s="46"/>
      <c r="SGP2872" s="46"/>
      <c r="SGQ2872" s="46"/>
      <c r="SGR2872" s="46"/>
      <c r="SGS2872" s="46"/>
      <c r="SGT2872" s="46"/>
      <c r="SGU2872" s="46"/>
      <c r="SGV2872" s="46"/>
      <c r="SGW2872" s="46"/>
      <c r="SGX2872" s="46"/>
      <c r="SGY2872" s="46"/>
      <c r="SGZ2872" s="46"/>
      <c r="SHA2872" s="46"/>
      <c r="SHB2872" s="46"/>
      <c r="SHC2872" s="46"/>
      <c r="SHD2872" s="46"/>
      <c r="SHE2872" s="46"/>
      <c r="SHF2872" s="46"/>
      <c r="SHG2872" s="46"/>
      <c r="SHH2872" s="46"/>
      <c r="SHI2872" s="46"/>
      <c r="SHJ2872" s="46"/>
      <c r="SHK2872" s="46"/>
      <c r="SHL2872" s="46"/>
      <c r="SHM2872" s="46"/>
      <c r="SHN2872" s="46"/>
      <c r="SHO2872" s="46"/>
      <c r="SHP2872" s="46"/>
      <c r="SHQ2872" s="46"/>
      <c r="SHR2872" s="46"/>
      <c r="SHS2872" s="46"/>
      <c r="SHT2872" s="46"/>
      <c r="SHU2872" s="46"/>
      <c r="SHV2872" s="46"/>
      <c r="SHW2872" s="46"/>
      <c r="SHX2872" s="46"/>
      <c r="SHY2872" s="46"/>
      <c r="SHZ2872" s="46"/>
      <c r="SIA2872" s="46"/>
      <c r="SIB2872" s="46"/>
      <c r="SIC2872" s="46"/>
      <c r="SID2872" s="46"/>
      <c r="SIE2872" s="46"/>
      <c r="SIF2872" s="46"/>
      <c r="SIG2872" s="46"/>
      <c r="SIH2872" s="46"/>
      <c r="SII2872" s="46"/>
      <c r="SIJ2872" s="46"/>
      <c r="SIK2872" s="46"/>
      <c r="SIL2872" s="46"/>
      <c r="SIM2872" s="46"/>
      <c r="SIN2872" s="46"/>
      <c r="SIO2872" s="46"/>
      <c r="SIP2872" s="46"/>
      <c r="SIQ2872" s="46"/>
      <c r="SIR2872" s="46"/>
      <c r="SIS2872" s="46"/>
      <c r="SIT2872" s="46"/>
      <c r="SIU2872" s="46"/>
      <c r="SIV2872" s="46"/>
      <c r="SIW2872" s="46"/>
      <c r="SIX2872" s="46"/>
      <c r="SIY2872" s="46"/>
      <c r="SIZ2872" s="46"/>
      <c r="SJA2872" s="46"/>
      <c r="SJB2872" s="46"/>
      <c r="SJC2872" s="46"/>
      <c r="SJD2872" s="46"/>
      <c r="SJE2872" s="46"/>
      <c r="SJF2872" s="46"/>
      <c r="SJG2872" s="46"/>
      <c r="SJH2872" s="46"/>
      <c r="SJI2872" s="46"/>
      <c r="SJJ2872" s="46"/>
      <c r="SJK2872" s="46"/>
      <c r="SJL2872" s="46"/>
      <c r="SJM2872" s="46"/>
      <c r="SJN2872" s="46"/>
      <c r="SJO2872" s="46"/>
      <c r="SJP2872" s="46"/>
      <c r="SJQ2872" s="46"/>
      <c r="SJR2872" s="46"/>
      <c r="SJS2872" s="46"/>
      <c r="SJT2872" s="46"/>
      <c r="SJU2872" s="46"/>
      <c r="SJV2872" s="46"/>
      <c r="SJW2872" s="46"/>
      <c r="SJX2872" s="46"/>
      <c r="SJY2872" s="46"/>
      <c r="SJZ2872" s="46"/>
      <c r="SKA2872" s="46"/>
      <c r="SKB2872" s="46"/>
      <c r="SKC2872" s="46"/>
      <c r="SKD2872" s="46"/>
      <c r="SKE2872" s="46"/>
      <c r="SKF2872" s="46"/>
      <c r="SKG2872" s="46"/>
      <c r="SKH2872" s="46"/>
      <c r="SKI2872" s="46"/>
      <c r="SKJ2872" s="46"/>
      <c r="SKK2872" s="46"/>
      <c r="SKL2872" s="46"/>
      <c r="SKM2872" s="46"/>
      <c r="SKN2872" s="46"/>
      <c r="SKO2872" s="46"/>
      <c r="SKP2872" s="46"/>
      <c r="SKQ2872" s="46"/>
      <c r="SKR2872" s="46"/>
      <c r="SKS2872" s="46"/>
      <c r="SKT2872" s="46"/>
      <c r="SKU2872" s="46"/>
      <c r="SKV2872" s="46"/>
      <c r="SKW2872" s="46"/>
      <c r="SKX2872" s="46"/>
      <c r="SKY2872" s="46"/>
      <c r="SKZ2872" s="46"/>
      <c r="SLA2872" s="46"/>
      <c r="SLB2872" s="46"/>
      <c r="SLC2872" s="46"/>
      <c r="SLD2872" s="46"/>
      <c r="SLE2872" s="46"/>
      <c r="SLF2872" s="46"/>
      <c r="SLG2872" s="46"/>
      <c r="SLH2872" s="46"/>
      <c r="SLI2872" s="46"/>
      <c r="SLJ2872" s="46"/>
      <c r="SLK2872" s="46"/>
      <c r="SLL2872" s="46"/>
      <c r="SLM2872" s="46"/>
      <c r="SLN2872" s="46"/>
      <c r="SLO2872" s="46"/>
      <c r="SLP2872" s="46"/>
      <c r="SLQ2872" s="46"/>
      <c r="SLR2872" s="46"/>
      <c r="SLS2872" s="46"/>
      <c r="SLT2872" s="46"/>
      <c r="SLU2872" s="46"/>
      <c r="SLV2872" s="46"/>
      <c r="SLW2872" s="46"/>
      <c r="SLX2872" s="46"/>
      <c r="SLY2872" s="46"/>
      <c r="SLZ2872" s="46"/>
      <c r="SMA2872" s="46"/>
      <c r="SMB2872" s="46"/>
      <c r="SMC2872" s="46"/>
      <c r="SMD2872" s="46"/>
      <c r="SME2872" s="46"/>
      <c r="SMF2872" s="46"/>
      <c r="SMG2872" s="46"/>
      <c r="SMH2872" s="46"/>
      <c r="SMI2872" s="46"/>
      <c r="SMJ2872" s="46"/>
      <c r="SMK2872" s="46"/>
      <c r="SML2872" s="46"/>
      <c r="SMM2872" s="46"/>
      <c r="SMN2872" s="46"/>
      <c r="SMO2872" s="46"/>
      <c r="SMP2872" s="46"/>
      <c r="SMQ2872" s="46"/>
      <c r="SMR2872" s="46"/>
      <c r="SMS2872" s="46"/>
      <c r="SMT2872" s="46"/>
      <c r="SMU2872" s="46"/>
      <c r="SMV2872" s="46"/>
      <c r="SMW2872" s="46"/>
      <c r="SMX2872" s="46"/>
      <c r="SMY2872" s="46"/>
      <c r="SMZ2872" s="46"/>
      <c r="SNA2872" s="46"/>
      <c r="SNB2872" s="46"/>
      <c r="SNC2872" s="46"/>
      <c r="SND2872" s="46"/>
      <c r="SNE2872" s="46"/>
      <c r="SNF2872" s="46"/>
      <c r="SNG2872" s="46"/>
      <c r="SNH2872" s="46"/>
      <c r="SNI2872" s="46"/>
      <c r="SNJ2872" s="46"/>
      <c r="SNK2872" s="46"/>
      <c r="SNL2872" s="46"/>
      <c r="SNM2872" s="46"/>
      <c r="SNN2872" s="46"/>
      <c r="SNO2872" s="46"/>
      <c r="SNP2872" s="46"/>
      <c r="SNQ2872" s="46"/>
      <c r="SNR2872" s="46"/>
      <c r="SNS2872" s="46"/>
      <c r="SNT2872" s="46"/>
      <c r="SNU2872" s="46"/>
      <c r="SNV2872" s="46"/>
      <c r="SNW2872" s="46"/>
      <c r="SNX2872" s="46"/>
      <c r="SNY2872" s="46"/>
      <c r="SNZ2872" s="46"/>
      <c r="SOA2872" s="46"/>
      <c r="SOB2872" s="46"/>
      <c r="SOC2872" s="46"/>
      <c r="SOD2872" s="46"/>
      <c r="SOE2872" s="46"/>
      <c r="SOF2872" s="46"/>
      <c r="SOG2872" s="46"/>
      <c r="SOH2872" s="46"/>
      <c r="SOI2872" s="46"/>
      <c r="SOJ2872" s="46"/>
      <c r="SOK2872" s="46"/>
      <c r="SOL2872" s="46"/>
      <c r="SOM2872" s="46"/>
      <c r="SON2872" s="46"/>
      <c r="SOO2872" s="46"/>
      <c r="SOP2872" s="46"/>
      <c r="SOQ2872" s="46"/>
      <c r="SOR2872" s="46"/>
      <c r="SOS2872" s="46"/>
      <c r="SOT2872" s="46"/>
      <c r="SOU2872" s="46"/>
      <c r="SOV2872" s="46"/>
      <c r="SOW2872" s="46"/>
      <c r="SOX2872" s="46"/>
      <c r="SOY2872" s="46"/>
      <c r="SOZ2872" s="46"/>
      <c r="SPA2872" s="46"/>
      <c r="SPB2872" s="46"/>
      <c r="SPC2872" s="46"/>
      <c r="SPD2872" s="46"/>
      <c r="SPE2872" s="46"/>
      <c r="SPF2872" s="46"/>
      <c r="SPG2872" s="46"/>
      <c r="SPH2872" s="46"/>
      <c r="SPI2872" s="46"/>
      <c r="SPJ2872" s="46"/>
      <c r="SPK2872" s="46"/>
      <c r="SPL2872" s="46"/>
      <c r="SPM2872" s="46"/>
      <c r="SPN2872" s="46"/>
      <c r="SPO2872" s="46"/>
      <c r="SPP2872" s="46"/>
      <c r="SPQ2872" s="46"/>
      <c r="SPR2872" s="46"/>
      <c r="SPS2872" s="46"/>
      <c r="SPT2872" s="46"/>
      <c r="SPU2872" s="46"/>
      <c r="SPV2872" s="46"/>
      <c r="SPW2872" s="46"/>
      <c r="SPX2872" s="46"/>
      <c r="SPY2872" s="46"/>
      <c r="SPZ2872" s="46"/>
      <c r="SQA2872" s="46"/>
      <c r="SQB2872" s="46"/>
      <c r="SQC2872" s="46"/>
      <c r="SQD2872" s="46"/>
      <c r="SQE2872" s="46"/>
      <c r="SQF2872" s="46"/>
      <c r="SQG2872" s="46"/>
      <c r="SQH2872" s="46"/>
      <c r="SQI2872" s="46"/>
      <c r="SQJ2872" s="46"/>
      <c r="SQK2872" s="46"/>
      <c r="SQL2872" s="46"/>
      <c r="SQM2872" s="46"/>
      <c r="SQN2872" s="46"/>
      <c r="SQO2872" s="46"/>
      <c r="SQP2872" s="46"/>
      <c r="SQQ2872" s="46"/>
      <c r="SQR2872" s="46"/>
      <c r="SQS2872" s="46"/>
      <c r="SQT2872" s="46"/>
      <c r="SQU2872" s="46"/>
      <c r="SQV2872" s="46"/>
      <c r="SQW2872" s="46"/>
      <c r="SQX2872" s="46"/>
      <c r="SQY2872" s="46"/>
      <c r="SQZ2872" s="46"/>
      <c r="SRA2872" s="46"/>
      <c r="SRB2872" s="46"/>
      <c r="SRC2872" s="46"/>
      <c r="SRD2872" s="46"/>
      <c r="SRE2872" s="46"/>
      <c r="SRF2872" s="46"/>
      <c r="SRG2872" s="46"/>
      <c r="SRH2872" s="46"/>
      <c r="SRI2872" s="46"/>
      <c r="SRJ2872" s="46"/>
      <c r="SRK2872" s="46"/>
      <c r="SRL2872" s="46"/>
      <c r="SRM2872" s="46"/>
      <c r="SRN2872" s="46"/>
      <c r="SRO2872" s="46"/>
      <c r="SRP2872" s="46"/>
      <c r="SRQ2872" s="46"/>
      <c r="SRR2872" s="46"/>
      <c r="SRS2872" s="46"/>
      <c r="SRT2872" s="46"/>
      <c r="SRU2872" s="46"/>
      <c r="SRV2872" s="46"/>
      <c r="SRW2872" s="46"/>
      <c r="SRX2872" s="46"/>
      <c r="SRY2872" s="46"/>
      <c r="SRZ2872" s="46"/>
      <c r="SSA2872" s="46"/>
      <c r="SSB2872" s="46"/>
      <c r="SSC2872" s="46"/>
      <c r="SSD2872" s="46"/>
      <c r="SSE2872" s="46"/>
      <c r="SSF2872" s="46"/>
      <c r="SSG2872" s="46"/>
      <c r="SSH2872" s="46"/>
      <c r="SSI2872" s="46"/>
      <c r="SSJ2872" s="46"/>
      <c r="SSK2872" s="46"/>
      <c r="SSL2872" s="46"/>
      <c r="SSM2872" s="46"/>
      <c r="SSN2872" s="46"/>
      <c r="SSO2872" s="46"/>
      <c r="SSP2872" s="46"/>
      <c r="SSQ2872" s="46"/>
      <c r="SSR2872" s="46"/>
      <c r="SSS2872" s="46"/>
      <c r="SST2872" s="46"/>
      <c r="SSU2872" s="46"/>
      <c r="SSV2872" s="46"/>
      <c r="SSW2872" s="46"/>
      <c r="SSX2872" s="46"/>
      <c r="SSY2872" s="46"/>
      <c r="SSZ2872" s="46"/>
      <c r="STA2872" s="46"/>
      <c r="STB2872" s="46"/>
      <c r="STC2872" s="46"/>
      <c r="STD2872" s="46"/>
      <c r="STE2872" s="46"/>
      <c r="STF2872" s="46"/>
      <c r="STG2872" s="46"/>
      <c r="STH2872" s="46"/>
      <c r="STI2872" s="46"/>
      <c r="STJ2872" s="46"/>
      <c r="STK2872" s="46"/>
      <c r="STL2872" s="46"/>
      <c r="STM2872" s="46"/>
      <c r="STN2872" s="46"/>
      <c r="STO2872" s="46"/>
      <c r="STP2872" s="46"/>
      <c r="STQ2872" s="46"/>
      <c r="STR2872" s="46"/>
      <c r="STS2872" s="46"/>
      <c r="STT2872" s="46"/>
      <c r="STU2872" s="46"/>
      <c r="STV2872" s="46"/>
      <c r="STW2872" s="46"/>
      <c r="STX2872" s="46"/>
      <c r="STY2872" s="46"/>
      <c r="STZ2872" s="46"/>
      <c r="SUA2872" s="46"/>
      <c r="SUB2872" s="46"/>
      <c r="SUC2872" s="46"/>
      <c r="SUD2872" s="46"/>
      <c r="SUE2872" s="46"/>
      <c r="SUF2872" s="46"/>
      <c r="SUG2872" s="46"/>
      <c r="SUH2872" s="46"/>
      <c r="SUI2872" s="46"/>
      <c r="SUJ2872" s="46"/>
      <c r="SUK2872" s="46"/>
      <c r="SUL2872" s="46"/>
      <c r="SUM2872" s="46"/>
      <c r="SUN2872" s="46"/>
      <c r="SUO2872" s="46"/>
      <c r="SUP2872" s="46"/>
      <c r="SUQ2872" s="46"/>
      <c r="SUR2872" s="46"/>
      <c r="SUS2872" s="46"/>
      <c r="SUT2872" s="46"/>
      <c r="SUU2872" s="46"/>
      <c r="SUV2872" s="46"/>
      <c r="SUW2872" s="46"/>
      <c r="SUX2872" s="46"/>
      <c r="SUY2872" s="46"/>
      <c r="SUZ2872" s="46"/>
      <c r="SVA2872" s="46"/>
      <c r="SVB2872" s="46"/>
      <c r="SVC2872" s="46"/>
      <c r="SVD2872" s="46"/>
      <c r="SVE2872" s="46"/>
      <c r="SVF2872" s="46"/>
      <c r="SVG2872" s="46"/>
      <c r="SVH2872" s="46"/>
      <c r="SVI2872" s="46"/>
      <c r="SVJ2872" s="46"/>
      <c r="SVK2872" s="46"/>
      <c r="SVL2872" s="46"/>
      <c r="SVM2872" s="46"/>
      <c r="SVN2872" s="46"/>
      <c r="SVO2872" s="46"/>
      <c r="SVP2872" s="46"/>
      <c r="SVQ2872" s="46"/>
      <c r="SVR2872" s="46"/>
      <c r="SVS2872" s="46"/>
      <c r="SVT2872" s="46"/>
      <c r="SVU2872" s="46"/>
      <c r="SVV2872" s="46"/>
      <c r="SVW2872" s="46"/>
      <c r="SVX2872" s="46"/>
      <c r="SVY2872" s="46"/>
      <c r="SVZ2872" s="46"/>
      <c r="SWA2872" s="46"/>
      <c r="SWB2872" s="46"/>
      <c r="SWC2872" s="46"/>
      <c r="SWD2872" s="46"/>
      <c r="SWE2872" s="46"/>
      <c r="SWF2872" s="46"/>
      <c r="SWG2872" s="46"/>
      <c r="SWH2872" s="46"/>
      <c r="SWI2872" s="46"/>
      <c r="SWJ2872" s="46"/>
      <c r="SWK2872" s="46"/>
      <c r="SWL2872" s="46"/>
      <c r="SWM2872" s="46"/>
      <c r="SWN2872" s="46"/>
      <c r="SWO2872" s="46"/>
      <c r="SWP2872" s="46"/>
      <c r="SWQ2872" s="46"/>
      <c r="SWR2872" s="46"/>
      <c r="SWS2872" s="46"/>
      <c r="SWT2872" s="46"/>
      <c r="SWU2872" s="46"/>
      <c r="SWV2872" s="46"/>
      <c r="SWW2872" s="46"/>
      <c r="SWX2872" s="46"/>
      <c r="SWY2872" s="46"/>
      <c r="SWZ2872" s="46"/>
      <c r="SXA2872" s="46"/>
      <c r="SXB2872" s="46"/>
      <c r="SXC2872" s="46"/>
      <c r="SXD2872" s="46"/>
      <c r="SXE2872" s="46"/>
      <c r="SXF2872" s="46"/>
      <c r="SXG2872" s="46"/>
      <c r="SXH2872" s="46"/>
      <c r="SXI2872" s="46"/>
      <c r="SXJ2872" s="46"/>
      <c r="SXK2872" s="46"/>
      <c r="SXL2872" s="46"/>
      <c r="SXM2872" s="46"/>
      <c r="SXN2872" s="46"/>
      <c r="SXO2872" s="46"/>
      <c r="SXP2872" s="46"/>
      <c r="SXQ2872" s="46"/>
      <c r="SXR2872" s="46"/>
      <c r="SXS2872" s="46"/>
      <c r="SXT2872" s="46"/>
      <c r="SXU2872" s="46"/>
      <c r="SXV2872" s="46"/>
      <c r="SXW2872" s="46"/>
      <c r="SXX2872" s="46"/>
      <c r="SXY2872" s="46"/>
      <c r="SXZ2872" s="46"/>
      <c r="SYA2872" s="46"/>
      <c r="SYB2872" s="46"/>
      <c r="SYC2872" s="46"/>
      <c r="SYD2872" s="46"/>
      <c r="SYE2872" s="46"/>
      <c r="SYF2872" s="46"/>
      <c r="SYG2872" s="46"/>
      <c r="SYH2872" s="46"/>
      <c r="SYI2872" s="46"/>
      <c r="SYJ2872" s="46"/>
      <c r="SYK2872" s="46"/>
      <c r="SYL2872" s="46"/>
      <c r="SYM2872" s="46"/>
      <c r="SYN2872" s="46"/>
      <c r="SYO2872" s="46"/>
      <c r="SYP2872" s="46"/>
      <c r="SYQ2872" s="46"/>
      <c r="SYR2872" s="46"/>
      <c r="SYS2872" s="46"/>
      <c r="SYT2872" s="46"/>
      <c r="SYU2872" s="46"/>
      <c r="SYV2872" s="46"/>
      <c r="SYW2872" s="46"/>
      <c r="SYX2872" s="46"/>
      <c r="SYY2872" s="46"/>
      <c r="SYZ2872" s="46"/>
      <c r="SZA2872" s="46"/>
      <c r="SZB2872" s="46"/>
      <c r="SZC2872" s="46"/>
      <c r="SZD2872" s="46"/>
      <c r="SZE2872" s="46"/>
      <c r="SZF2872" s="46"/>
      <c r="SZG2872" s="46"/>
      <c r="SZH2872" s="46"/>
      <c r="SZI2872" s="46"/>
      <c r="SZJ2872" s="46"/>
      <c r="SZK2872" s="46"/>
      <c r="SZL2872" s="46"/>
      <c r="SZM2872" s="46"/>
      <c r="SZN2872" s="46"/>
      <c r="SZO2872" s="46"/>
      <c r="SZP2872" s="46"/>
      <c r="SZQ2872" s="46"/>
      <c r="SZR2872" s="46"/>
      <c r="SZS2872" s="46"/>
      <c r="SZT2872" s="46"/>
      <c r="SZU2872" s="46"/>
      <c r="SZV2872" s="46"/>
      <c r="SZW2872" s="46"/>
      <c r="SZX2872" s="46"/>
      <c r="SZY2872" s="46"/>
      <c r="SZZ2872" s="46"/>
      <c r="TAA2872" s="46"/>
      <c r="TAB2872" s="46"/>
      <c r="TAC2872" s="46"/>
      <c r="TAD2872" s="46"/>
      <c r="TAE2872" s="46"/>
      <c r="TAF2872" s="46"/>
      <c r="TAG2872" s="46"/>
      <c r="TAH2872" s="46"/>
      <c r="TAI2872" s="46"/>
      <c r="TAJ2872" s="46"/>
      <c r="TAK2872" s="46"/>
      <c r="TAL2872" s="46"/>
      <c r="TAM2872" s="46"/>
      <c r="TAN2872" s="46"/>
      <c r="TAO2872" s="46"/>
      <c r="TAP2872" s="46"/>
      <c r="TAQ2872" s="46"/>
      <c r="TAR2872" s="46"/>
      <c r="TAS2872" s="46"/>
      <c r="TAT2872" s="46"/>
      <c r="TAU2872" s="46"/>
      <c r="TAV2872" s="46"/>
      <c r="TAW2872" s="46"/>
      <c r="TAX2872" s="46"/>
      <c r="TAY2872" s="46"/>
      <c r="TAZ2872" s="46"/>
      <c r="TBA2872" s="46"/>
      <c r="TBB2872" s="46"/>
      <c r="TBC2872" s="46"/>
      <c r="TBD2872" s="46"/>
      <c r="TBE2872" s="46"/>
      <c r="TBF2872" s="46"/>
      <c r="TBG2872" s="46"/>
      <c r="TBH2872" s="46"/>
      <c r="TBI2872" s="46"/>
      <c r="TBJ2872" s="46"/>
      <c r="TBK2872" s="46"/>
      <c r="TBL2872" s="46"/>
      <c r="TBM2872" s="46"/>
      <c r="TBN2872" s="46"/>
      <c r="TBO2872" s="46"/>
      <c r="TBP2872" s="46"/>
      <c r="TBQ2872" s="46"/>
      <c r="TBR2872" s="46"/>
      <c r="TBS2872" s="46"/>
      <c r="TBT2872" s="46"/>
      <c r="TBU2872" s="46"/>
      <c r="TBV2872" s="46"/>
      <c r="TBW2872" s="46"/>
      <c r="TBX2872" s="46"/>
      <c r="TBY2872" s="46"/>
      <c r="TBZ2872" s="46"/>
      <c r="TCA2872" s="46"/>
      <c r="TCB2872" s="46"/>
      <c r="TCC2872" s="46"/>
      <c r="TCD2872" s="46"/>
      <c r="TCE2872" s="46"/>
      <c r="TCF2872" s="46"/>
      <c r="TCG2872" s="46"/>
      <c r="TCH2872" s="46"/>
      <c r="TCI2872" s="46"/>
      <c r="TCJ2872" s="46"/>
      <c r="TCK2872" s="46"/>
      <c r="TCL2872" s="46"/>
      <c r="TCM2872" s="46"/>
      <c r="TCN2872" s="46"/>
      <c r="TCO2872" s="46"/>
      <c r="TCP2872" s="46"/>
      <c r="TCQ2872" s="46"/>
      <c r="TCR2872" s="46"/>
      <c r="TCS2872" s="46"/>
      <c r="TCT2872" s="46"/>
      <c r="TCU2872" s="46"/>
      <c r="TCV2872" s="46"/>
      <c r="TCW2872" s="46"/>
      <c r="TCX2872" s="46"/>
      <c r="TCY2872" s="46"/>
      <c r="TCZ2872" s="46"/>
      <c r="TDA2872" s="46"/>
      <c r="TDB2872" s="46"/>
      <c r="TDC2872" s="46"/>
      <c r="TDD2872" s="46"/>
      <c r="TDE2872" s="46"/>
      <c r="TDF2872" s="46"/>
      <c r="TDG2872" s="46"/>
      <c r="TDH2872" s="46"/>
      <c r="TDI2872" s="46"/>
      <c r="TDJ2872" s="46"/>
      <c r="TDK2872" s="46"/>
      <c r="TDL2872" s="46"/>
      <c r="TDM2872" s="46"/>
      <c r="TDN2872" s="46"/>
      <c r="TDO2872" s="46"/>
      <c r="TDP2872" s="46"/>
      <c r="TDQ2872" s="46"/>
      <c r="TDR2872" s="46"/>
      <c r="TDS2872" s="46"/>
      <c r="TDT2872" s="46"/>
      <c r="TDU2872" s="46"/>
      <c r="TDV2872" s="46"/>
      <c r="TDW2872" s="46"/>
      <c r="TDX2872" s="46"/>
      <c r="TDY2872" s="46"/>
      <c r="TDZ2872" s="46"/>
      <c r="TEA2872" s="46"/>
      <c r="TEB2872" s="46"/>
      <c r="TEC2872" s="46"/>
      <c r="TED2872" s="46"/>
      <c r="TEE2872" s="46"/>
      <c r="TEF2872" s="46"/>
      <c r="TEG2872" s="46"/>
      <c r="TEH2872" s="46"/>
      <c r="TEI2872" s="46"/>
      <c r="TEJ2872" s="46"/>
      <c r="TEK2872" s="46"/>
      <c r="TEL2872" s="46"/>
      <c r="TEM2872" s="46"/>
      <c r="TEN2872" s="46"/>
      <c r="TEO2872" s="46"/>
      <c r="TEP2872" s="46"/>
      <c r="TEQ2872" s="46"/>
      <c r="TER2872" s="46"/>
      <c r="TES2872" s="46"/>
      <c r="TET2872" s="46"/>
      <c r="TEU2872" s="46"/>
      <c r="TEV2872" s="46"/>
      <c r="TEW2872" s="46"/>
      <c r="TEX2872" s="46"/>
      <c r="TEY2872" s="46"/>
      <c r="TEZ2872" s="46"/>
      <c r="TFA2872" s="46"/>
      <c r="TFB2872" s="46"/>
      <c r="TFC2872" s="46"/>
      <c r="TFD2872" s="46"/>
      <c r="TFE2872" s="46"/>
      <c r="TFF2872" s="46"/>
      <c r="TFG2872" s="46"/>
      <c r="TFH2872" s="46"/>
      <c r="TFI2872" s="46"/>
      <c r="TFJ2872" s="46"/>
      <c r="TFK2872" s="46"/>
      <c r="TFL2872" s="46"/>
      <c r="TFM2872" s="46"/>
      <c r="TFN2872" s="46"/>
      <c r="TFO2872" s="46"/>
      <c r="TFP2872" s="46"/>
      <c r="TFQ2872" s="46"/>
      <c r="TFR2872" s="46"/>
      <c r="TFS2872" s="46"/>
      <c r="TFT2872" s="46"/>
      <c r="TFU2872" s="46"/>
      <c r="TFV2872" s="46"/>
      <c r="TFW2872" s="46"/>
      <c r="TFX2872" s="46"/>
      <c r="TFY2872" s="46"/>
      <c r="TFZ2872" s="46"/>
      <c r="TGA2872" s="46"/>
      <c r="TGB2872" s="46"/>
      <c r="TGC2872" s="46"/>
      <c r="TGD2872" s="46"/>
      <c r="TGE2872" s="46"/>
      <c r="TGF2872" s="46"/>
      <c r="TGG2872" s="46"/>
      <c r="TGH2872" s="46"/>
      <c r="TGI2872" s="46"/>
      <c r="TGJ2872" s="46"/>
      <c r="TGK2872" s="46"/>
      <c r="TGL2872" s="46"/>
      <c r="TGM2872" s="46"/>
      <c r="TGN2872" s="46"/>
      <c r="TGO2872" s="46"/>
      <c r="TGP2872" s="46"/>
      <c r="TGQ2872" s="46"/>
      <c r="TGR2872" s="46"/>
      <c r="TGS2872" s="46"/>
      <c r="TGT2872" s="46"/>
      <c r="TGU2872" s="46"/>
      <c r="TGV2872" s="46"/>
      <c r="TGW2872" s="46"/>
      <c r="TGX2872" s="46"/>
      <c r="TGY2872" s="46"/>
      <c r="TGZ2872" s="46"/>
      <c r="THA2872" s="46"/>
      <c r="THB2872" s="46"/>
      <c r="THC2872" s="46"/>
      <c r="THD2872" s="46"/>
      <c r="THE2872" s="46"/>
      <c r="THF2872" s="46"/>
      <c r="THG2872" s="46"/>
      <c r="THH2872" s="46"/>
      <c r="THI2872" s="46"/>
      <c r="THJ2872" s="46"/>
      <c r="THK2872" s="46"/>
      <c r="THL2872" s="46"/>
      <c r="THM2872" s="46"/>
      <c r="THN2872" s="46"/>
      <c r="THO2872" s="46"/>
      <c r="THP2872" s="46"/>
      <c r="THQ2872" s="46"/>
      <c r="THR2872" s="46"/>
      <c r="THS2872" s="46"/>
      <c r="THT2872" s="46"/>
      <c r="THU2872" s="46"/>
      <c r="THV2872" s="46"/>
      <c r="THW2872" s="46"/>
      <c r="THX2872" s="46"/>
      <c r="THY2872" s="46"/>
      <c r="THZ2872" s="46"/>
      <c r="TIA2872" s="46"/>
      <c r="TIB2872" s="46"/>
      <c r="TIC2872" s="46"/>
      <c r="TID2872" s="46"/>
      <c r="TIE2872" s="46"/>
      <c r="TIF2872" s="46"/>
      <c r="TIG2872" s="46"/>
      <c r="TIH2872" s="46"/>
      <c r="TII2872" s="46"/>
      <c r="TIJ2872" s="46"/>
      <c r="TIK2872" s="46"/>
      <c r="TIL2872" s="46"/>
      <c r="TIM2872" s="46"/>
      <c r="TIN2872" s="46"/>
      <c r="TIO2872" s="46"/>
      <c r="TIP2872" s="46"/>
      <c r="TIQ2872" s="46"/>
      <c r="TIR2872" s="46"/>
      <c r="TIS2872" s="46"/>
      <c r="TIT2872" s="46"/>
      <c r="TIU2872" s="46"/>
      <c r="TIV2872" s="46"/>
      <c r="TIW2872" s="46"/>
      <c r="TIX2872" s="46"/>
      <c r="TIY2872" s="46"/>
      <c r="TIZ2872" s="46"/>
      <c r="TJA2872" s="46"/>
      <c r="TJB2872" s="46"/>
      <c r="TJC2872" s="46"/>
      <c r="TJD2872" s="46"/>
      <c r="TJE2872" s="46"/>
      <c r="TJF2872" s="46"/>
      <c r="TJG2872" s="46"/>
      <c r="TJH2872" s="46"/>
      <c r="TJI2872" s="46"/>
      <c r="TJJ2872" s="46"/>
      <c r="TJK2872" s="46"/>
      <c r="TJL2872" s="46"/>
      <c r="TJM2872" s="46"/>
      <c r="TJN2872" s="46"/>
      <c r="TJO2872" s="46"/>
      <c r="TJP2872" s="46"/>
      <c r="TJQ2872" s="46"/>
      <c r="TJR2872" s="46"/>
      <c r="TJS2872" s="46"/>
      <c r="TJT2872" s="46"/>
      <c r="TJU2872" s="46"/>
      <c r="TJV2872" s="46"/>
      <c r="TJW2872" s="46"/>
      <c r="TJX2872" s="46"/>
      <c r="TJY2872" s="46"/>
      <c r="TJZ2872" s="46"/>
      <c r="TKA2872" s="46"/>
      <c r="TKB2872" s="46"/>
      <c r="TKC2872" s="46"/>
      <c r="TKD2872" s="46"/>
      <c r="TKE2872" s="46"/>
      <c r="TKF2872" s="46"/>
      <c r="TKG2872" s="46"/>
      <c r="TKH2872" s="46"/>
      <c r="TKI2872" s="46"/>
      <c r="TKJ2872" s="46"/>
      <c r="TKK2872" s="46"/>
      <c r="TKL2872" s="46"/>
      <c r="TKM2872" s="46"/>
      <c r="TKN2872" s="46"/>
      <c r="TKO2872" s="46"/>
      <c r="TKP2872" s="46"/>
      <c r="TKQ2872" s="46"/>
      <c r="TKR2872" s="46"/>
      <c r="TKS2872" s="46"/>
      <c r="TKT2872" s="46"/>
      <c r="TKU2872" s="46"/>
      <c r="TKV2872" s="46"/>
      <c r="TKW2872" s="46"/>
      <c r="TKX2872" s="46"/>
      <c r="TKY2872" s="46"/>
      <c r="TKZ2872" s="46"/>
      <c r="TLA2872" s="46"/>
      <c r="TLB2872" s="46"/>
      <c r="TLC2872" s="46"/>
      <c r="TLD2872" s="46"/>
      <c r="TLE2872" s="46"/>
      <c r="TLF2872" s="46"/>
      <c r="TLG2872" s="46"/>
      <c r="TLH2872" s="46"/>
      <c r="TLI2872" s="46"/>
      <c r="TLJ2872" s="46"/>
      <c r="TLK2872" s="46"/>
      <c r="TLL2872" s="46"/>
      <c r="TLM2872" s="46"/>
      <c r="TLN2872" s="46"/>
      <c r="TLO2872" s="46"/>
      <c r="TLP2872" s="46"/>
      <c r="TLQ2872" s="46"/>
      <c r="TLR2872" s="46"/>
      <c r="TLS2872" s="46"/>
      <c r="TLT2872" s="46"/>
      <c r="TLU2872" s="46"/>
      <c r="TLV2872" s="46"/>
      <c r="TLW2872" s="46"/>
      <c r="TLX2872" s="46"/>
      <c r="TLY2872" s="46"/>
      <c r="TLZ2872" s="46"/>
      <c r="TMA2872" s="46"/>
      <c r="TMB2872" s="46"/>
      <c r="TMC2872" s="46"/>
      <c r="TMD2872" s="46"/>
      <c r="TME2872" s="46"/>
      <c r="TMF2872" s="46"/>
      <c r="TMG2872" s="46"/>
      <c r="TMH2872" s="46"/>
      <c r="TMI2872" s="46"/>
      <c r="TMJ2872" s="46"/>
      <c r="TMK2872" s="46"/>
      <c r="TML2872" s="46"/>
      <c r="TMM2872" s="46"/>
      <c r="TMN2872" s="46"/>
      <c r="TMO2872" s="46"/>
      <c r="TMP2872" s="46"/>
      <c r="TMQ2872" s="46"/>
      <c r="TMR2872" s="46"/>
      <c r="TMS2872" s="46"/>
      <c r="TMT2872" s="46"/>
      <c r="TMU2872" s="46"/>
      <c r="TMV2872" s="46"/>
      <c r="TMW2872" s="46"/>
      <c r="TMX2872" s="46"/>
      <c r="TMY2872" s="46"/>
      <c r="TMZ2872" s="46"/>
      <c r="TNA2872" s="46"/>
      <c r="TNB2872" s="46"/>
      <c r="TNC2872" s="46"/>
      <c r="TND2872" s="46"/>
      <c r="TNE2872" s="46"/>
      <c r="TNF2872" s="46"/>
      <c r="TNG2872" s="46"/>
      <c r="TNH2872" s="46"/>
      <c r="TNI2872" s="46"/>
      <c r="TNJ2872" s="46"/>
      <c r="TNK2872" s="46"/>
      <c r="TNL2872" s="46"/>
      <c r="TNM2872" s="46"/>
      <c r="TNN2872" s="46"/>
      <c r="TNO2872" s="46"/>
      <c r="TNP2872" s="46"/>
      <c r="TNQ2872" s="46"/>
      <c r="TNR2872" s="46"/>
      <c r="TNS2872" s="46"/>
      <c r="TNT2872" s="46"/>
      <c r="TNU2872" s="46"/>
      <c r="TNV2872" s="46"/>
      <c r="TNW2872" s="46"/>
      <c r="TNX2872" s="46"/>
      <c r="TNY2872" s="46"/>
      <c r="TNZ2872" s="46"/>
      <c r="TOA2872" s="46"/>
      <c r="TOB2872" s="46"/>
      <c r="TOC2872" s="46"/>
      <c r="TOD2872" s="46"/>
      <c r="TOE2872" s="46"/>
      <c r="TOF2872" s="46"/>
      <c r="TOG2872" s="46"/>
      <c r="TOH2872" s="46"/>
      <c r="TOI2872" s="46"/>
      <c r="TOJ2872" s="46"/>
      <c r="TOK2872" s="46"/>
      <c r="TOL2872" s="46"/>
      <c r="TOM2872" s="46"/>
      <c r="TON2872" s="46"/>
      <c r="TOO2872" s="46"/>
      <c r="TOP2872" s="46"/>
      <c r="TOQ2872" s="46"/>
      <c r="TOR2872" s="46"/>
      <c r="TOS2872" s="46"/>
      <c r="TOT2872" s="46"/>
      <c r="TOU2872" s="46"/>
      <c r="TOV2872" s="46"/>
      <c r="TOW2872" s="46"/>
      <c r="TOX2872" s="46"/>
      <c r="TOY2872" s="46"/>
      <c r="TOZ2872" s="46"/>
      <c r="TPA2872" s="46"/>
      <c r="TPB2872" s="46"/>
      <c r="TPC2872" s="46"/>
      <c r="TPD2872" s="46"/>
      <c r="TPE2872" s="46"/>
      <c r="TPF2872" s="46"/>
      <c r="TPG2872" s="46"/>
      <c r="TPH2872" s="46"/>
      <c r="TPI2872" s="46"/>
      <c r="TPJ2872" s="46"/>
      <c r="TPK2872" s="46"/>
      <c r="TPL2872" s="46"/>
      <c r="TPM2872" s="46"/>
      <c r="TPN2872" s="46"/>
      <c r="TPO2872" s="46"/>
      <c r="TPP2872" s="46"/>
      <c r="TPQ2872" s="46"/>
      <c r="TPR2872" s="46"/>
      <c r="TPS2872" s="46"/>
      <c r="TPT2872" s="46"/>
      <c r="TPU2872" s="46"/>
      <c r="TPV2872" s="46"/>
      <c r="TPW2872" s="46"/>
      <c r="TPX2872" s="46"/>
      <c r="TPY2872" s="46"/>
      <c r="TPZ2872" s="46"/>
      <c r="TQA2872" s="46"/>
      <c r="TQB2872" s="46"/>
      <c r="TQC2872" s="46"/>
      <c r="TQD2872" s="46"/>
      <c r="TQE2872" s="46"/>
      <c r="TQF2872" s="46"/>
      <c r="TQG2872" s="46"/>
      <c r="TQH2872" s="46"/>
      <c r="TQI2872" s="46"/>
      <c r="TQJ2872" s="46"/>
      <c r="TQK2872" s="46"/>
      <c r="TQL2872" s="46"/>
      <c r="TQM2872" s="46"/>
      <c r="TQN2872" s="46"/>
      <c r="TQO2872" s="46"/>
      <c r="TQP2872" s="46"/>
      <c r="TQQ2872" s="46"/>
      <c r="TQR2872" s="46"/>
      <c r="TQS2872" s="46"/>
      <c r="TQT2872" s="46"/>
      <c r="TQU2872" s="46"/>
      <c r="TQV2872" s="46"/>
      <c r="TQW2872" s="46"/>
      <c r="TQX2872" s="46"/>
      <c r="TQY2872" s="46"/>
      <c r="TQZ2872" s="46"/>
      <c r="TRA2872" s="46"/>
      <c r="TRB2872" s="46"/>
      <c r="TRC2872" s="46"/>
      <c r="TRD2872" s="46"/>
      <c r="TRE2872" s="46"/>
      <c r="TRF2872" s="46"/>
      <c r="TRG2872" s="46"/>
      <c r="TRH2872" s="46"/>
      <c r="TRI2872" s="46"/>
      <c r="TRJ2872" s="46"/>
      <c r="TRK2872" s="46"/>
      <c r="TRL2872" s="46"/>
      <c r="TRM2872" s="46"/>
      <c r="TRN2872" s="46"/>
      <c r="TRO2872" s="46"/>
      <c r="TRP2872" s="46"/>
      <c r="TRQ2872" s="46"/>
      <c r="TRR2872" s="46"/>
      <c r="TRS2872" s="46"/>
      <c r="TRT2872" s="46"/>
      <c r="TRU2872" s="46"/>
      <c r="TRV2872" s="46"/>
      <c r="TRW2872" s="46"/>
      <c r="TRX2872" s="46"/>
      <c r="TRY2872" s="46"/>
      <c r="TRZ2872" s="46"/>
      <c r="TSA2872" s="46"/>
      <c r="TSB2872" s="46"/>
      <c r="TSC2872" s="46"/>
      <c r="TSD2872" s="46"/>
      <c r="TSE2872" s="46"/>
      <c r="TSF2872" s="46"/>
      <c r="TSG2872" s="46"/>
      <c r="TSH2872" s="46"/>
      <c r="TSI2872" s="46"/>
      <c r="TSJ2872" s="46"/>
      <c r="TSK2872" s="46"/>
      <c r="TSL2872" s="46"/>
      <c r="TSM2872" s="46"/>
      <c r="TSN2872" s="46"/>
      <c r="TSO2872" s="46"/>
      <c r="TSP2872" s="46"/>
      <c r="TSQ2872" s="46"/>
      <c r="TSR2872" s="46"/>
      <c r="TSS2872" s="46"/>
      <c r="TST2872" s="46"/>
      <c r="TSU2872" s="46"/>
      <c r="TSV2872" s="46"/>
      <c r="TSW2872" s="46"/>
      <c r="TSX2872" s="46"/>
      <c r="TSY2872" s="46"/>
      <c r="TSZ2872" s="46"/>
      <c r="TTA2872" s="46"/>
      <c r="TTB2872" s="46"/>
      <c r="TTC2872" s="46"/>
      <c r="TTD2872" s="46"/>
      <c r="TTE2872" s="46"/>
      <c r="TTF2872" s="46"/>
      <c r="TTG2872" s="46"/>
      <c r="TTH2872" s="46"/>
      <c r="TTI2872" s="46"/>
      <c r="TTJ2872" s="46"/>
      <c r="TTK2872" s="46"/>
      <c r="TTL2872" s="46"/>
      <c r="TTM2872" s="46"/>
      <c r="TTN2872" s="46"/>
      <c r="TTO2872" s="46"/>
      <c r="TTP2872" s="46"/>
      <c r="TTQ2872" s="46"/>
      <c r="TTR2872" s="46"/>
      <c r="TTS2872" s="46"/>
      <c r="TTT2872" s="46"/>
      <c r="TTU2872" s="46"/>
      <c r="TTV2872" s="46"/>
      <c r="TTW2872" s="46"/>
      <c r="TTX2872" s="46"/>
      <c r="TTY2872" s="46"/>
      <c r="TTZ2872" s="46"/>
      <c r="TUA2872" s="46"/>
      <c r="TUB2872" s="46"/>
      <c r="TUC2872" s="46"/>
      <c r="TUD2872" s="46"/>
      <c r="TUE2872" s="46"/>
      <c r="TUF2872" s="46"/>
      <c r="TUG2872" s="46"/>
      <c r="TUH2872" s="46"/>
      <c r="TUI2872" s="46"/>
      <c r="TUJ2872" s="46"/>
      <c r="TUK2872" s="46"/>
      <c r="TUL2872" s="46"/>
      <c r="TUM2872" s="46"/>
      <c r="TUN2872" s="46"/>
      <c r="TUO2872" s="46"/>
      <c r="TUP2872" s="46"/>
      <c r="TUQ2872" s="46"/>
      <c r="TUR2872" s="46"/>
      <c r="TUS2872" s="46"/>
      <c r="TUT2872" s="46"/>
      <c r="TUU2872" s="46"/>
      <c r="TUV2872" s="46"/>
      <c r="TUW2872" s="46"/>
      <c r="TUX2872" s="46"/>
      <c r="TUY2872" s="46"/>
      <c r="TUZ2872" s="46"/>
      <c r="TVA2872" s="46"/>
      <c r="TVB2872" s="46"/>
      <c r="TVC2872" s="46"/>
      <c r="TVD2872" s="46"/>
      <c r="TVE2872" s="46"/>
      <c r="TVF2872" s="46"/>
      <c r="TVG2872" s="46"/>
      <c r="TVH2872" s="46"/>
      <c r="TVI2872" s="46"/>
      <c r="TVJ2872" s="46"/>
      <c r="TVK2872" s="46"/>
      <c r="TVL2872" s="46"/>
      <c r="TVM2872" s="46"/>
      <c r="TVN2872" s="46"/>
      <c r="TVO2872" s="46"/>
      <c r="TVP2872" s="46"/>
      <c r="TVQ2872" s="46"/>
      <c r="TVR2872" s="46"/>
      <c r="TVS2872" s="46"/>
      <c r="TVT2872" s="46"/>
      <c r="TVU2872" s="46"/>
      <c r="TVV2872" s="46"/>
      <c r="TVW2872" s="46"/>
      <c r="TVX2872" s="46"/>
      <c r="TVY2872" s="46"/>
      <c r="TVZ2872" s="46"/>
      <c r="TWA2872" s="46"/>
      <c r="TWB2872" s="46"/>
      <c r="TWC2872" s="46"/>
      <c r="TWD2872" s="46"/>
      <c r="TWE2872" s="46"/>
      <c r="TWF2872" s="46"/>
      <c r="TWG2872" s="46"/>
      <c r="TWH2872" s="46"/>
      <c r="TWI2872" s="46"/>
      <c r="TWJ2872" s="46"/>
      <c r="TWK2872" s="46"/>
      <c r="TWL2872" s="46"/>
      <c r="TWM2872" s="46"/>
      <c r="TWN2872" s="46"/>
      <c r="TWO2872" s="46"/>
      <c r="TWP2872" s="46"/>
      <c r="TWQ2872" s="46"/>
      <c r="TWR2872" s="46"/>
      <c r="TWS2872" s="46"/>
      <c r="TWT2872" s="46"/>
      <c r="TWU2872" s="46"/>
      <c r="TWV2872" s="46"/>
      <c r="TWW2872" s="46"/>
      <c r="TWX2872" s="46"/>
      <c r="TWY2872" s="46"/>
      <c r="TWZ2872" s="46"/>
      <c r="TXA2872" s="46"/>
      <c r="TXB2872" s="46"/>
      <c r="TXC2872" s="46"/>
      <c r="TXD2872" s="46"/>
      <c r="TXE2872" s="46"/>
      <c r="TXF2872" s="46"/>
      <c r="TXG2872" s="46"/>
      <c r="TXH2872" s="46"/>
      <c r="TXI2872" s="46"/>
      <c r="TXJ2872" s="46"/>
      <c r="TXK2872" s="46"/>
      <c r="TXL2872" s="46"/>
      <c r="TXM2872" s="46"/>
      <c r="TXN2872" s="46"/>
      <c r="TXO2872" s="46"/>
      <c r="TXP2872" s="46"/>
      <c r="TXQ2872" s="46"/>
      <c r="TXR2872" s="46"/>
      <c r="TXS2872" s="46"/>
      <c r="TXT2872" s="46"/>
      <c r="TXU2872" s="46"/>
      <c r="TXV2872" s="46"/>
      <c r="TXW2872" s="46"/>
      <c r="TXX2872" s="46"/>
      <c r="TXY2872" s="46"/>
      <c r="TXZ2872" s="46"/>
      <c r="TYA2872" s="46"/>
      <c r="TYB2872" s="46"/>
      <c r="TYC2872" s="46"/>
      <c r="TYD2872" s="46"/>
      <c r="TYE2872" s="46"/>
      <c r="TYF2872" s="46"/>
      <c r="TYG2872" s="46"/>
      <c r="TYH2872" s="46"/>
      <c r="TYI2872" s="46"/>
      <c r="TYJ2872" s="46"/>
      <c r="TYK2872" s="46"/>
      <c r="TYL2872" s="46"/>
      <c r="TYM2872" s="46"/>
      <c r="TYN2872" s="46"/>
      <c r="TYO2872" s="46"/>
      <c r="TYP2872" s="46"/>
      <c r="TYQ2872" s="46"/>
      <c r="TYR2872" s="46"/>
      <c r="TYS2872" s="46"/>
      <c r="TYT2872" s="46"/>
      <c r="TYU2872" s="46"/>
      <c r="TYV2872" s="46"/>
      <c r="TYW2872" s="46"/>
      <c r="TYX2872" s="46"/>
      <c r="TYY2872" s="46"/>
      <c r="TYZ2872" s="46"/>
      <c r="TZA2872" s="46"/>
      <c r="TZB2872" s="46"/>
      <c r="TZC2872" s="46"/>
      <c r="TZD2872" s="46"/>
      <c r="TZE2872" s="46"/>
      <c r="TZF2872" s="46"/>
      <c r="TZG2872" s="46"/>
      <c r="TZH2872" s="46"/>
      <c r="TZI2872" s="46"/>
      <c r="TZJ2872" s="46"/>
      <c r="TZK2872" s="46"/>
      <c r="TZL2872" s="46"/>
      <c r="TZM2872" s="46"/>
      <c r="TZN2872" s="46"/>
      <c r="TZO2872" s="46"/>
      <c r="TZP2872" s="46"/>
      <c r="TZQ2872" s="46"/>
      <c r="TZR2872" s="46"/>
      <c r="TZS2872" s="46"/>
      <c r="TZT2872" s="46"/>
      <c r="TZU2872" s="46"/>
      <c r="TZV2872" s="46"/>
      <c r="TZW2872" s="46"/>
      <c r="TZX2872" s="46"/>
      <c r="TZY2872" s="46"/>
      <c r="TZZ2872" s="46"/>
      <c r="UAA2872" s="46"/>
      <c r="UAB2872" s="46"/>
      <c r="UAC2872" s="46"/>
      <c r="UAD2872" s="46"/>
      <c r="UAE2872" s="46"/>
      <c r="UAF2872" s="46"/>
      <c r="UAG2872" s="46"/>
      <c r="UAH2872" s="46"/>
      <c r="UAI2872" s="46"/>
      <c r="UAJ2872" s="46"/>
      <c r="UAK2872" s="46"/>
      <c r="UAL2872" s="46"/>
      <c r="UAM2872" s="46"/>
      <c r="UAN2872" s="46"/>
      <c r="UAO2872" s="46"/>
      <c r="UAP2872" s="46"/>
      <c r="UAQ2872" s="46"/>
      <c r="UAR2872" s="46"/>
      <c r="UAS2872" s="46"/>
      <c r="UAT2872" s="46"/>
      <c r="UAU2872" s="46"/>
      <c r="UAV2872" s="46"/>
      <c r="UAW2872" s="46"/>
      <c r="UAX2872" s="46"/>
      <c r="UAY2872" s="46"/>
      <c r="UAZ2872" s="46"/>
      <c r="UBA2872" s="46"/>
      <c r="UBB2872" s="46"/>
      <c r="UBC2872" s="46"/>
      <c r="UBD2872" s="46"/>
      <c r="UBE2872" s="46"/>
      <c r="UBF2872" s="46"/>
      <c r="UBG2872" s="46"/>
      <c r="UBH2872" s="46"/>
      <c r="UBI2872" s="46"/>
      <c r="UBJ2872" s="46"/>
      <c r="UBK2872" s="46"/>
      <c r="UBL2872" s="46"/>
      <c r="UBM2872" s="46"/>
      <c r="UBN2872" s="46"/>
      <c r="UBO2872" s="46"/>
      <c r="UBP2872" s="46"/>
      <c r="UBQ2872" s="46"/>
      <c r="UBR2872" s="46"/>
      <c r="UBS2872" s="46"/>
      <c r="UBT2872" s="46"/>
      <c r="UBU2872" s="46"/>
      <c r="UBV2872" s="46"/>
      <c r="UBW2872" s="46"/>
      <c r="UBX2872" s="46"/>
      <c r="UBY2872" s="46"/>
      <c r="UBZ2872" s="46"/>
      <c r="UCA2872" s="46"/>
      <c r="UCB2872" s="46"/>
      <c r="UCC2872" s="46"/>
      <c r="UCD2872" s="46"/>
      <c r="UCE2872" s="46"/>
      <c r="UCF2872" s="46"/>
      <c r="UCG2872" s="46"/>
      <c r="UCH2872" s="46"/>
      <c r="UCI2872" s="46"/>
      <c r="UCJ2872" s="46"/>
      <c r="UCK2872" s="46"/>
      <c r="UCL2872" s="46"/>
      <c r="UCM2872" s="46"/>
      <c r="UCN2872" s="46"/>
      <c r="UCO2872" s="46"/>
      <c r="UCP2872" s="46"/>
      <c r="UCQ2872" s="46"/>
      <c r="UCR2872" s="46"/>
      <c r="UCS2872" s="46"/>
      <c r="UCT2872" s="46"/>
      <c r="UCU2872" s="46"/>
      <c r="UCV2872" s="46"/>
      <c r="UCW2872" s="46"/>
      <c r="UCX2872" s="46"/>
      <c r="UCY2872" s="46"/>
      <c r="UCZ2872" s="46"/>
      <c r="UDA2872" s="46"/>
      <c r="UDB2872" s="46"/>
      <c r="UDC2872" s="46"/>
      <c r="UDD2872" s="46"/>
      <c r="UDE2872" s="46"/>
      <c r="UDF2872" s="46"/>
      <c r="UDG2872" s="46"/>
      <c r="UDH2872" s="46"/>
      <c r="UDI2872" s="46"/>
      <c r="UDJ2872" s="46"/>
      <c r="UDK2872" s="46"/>
      <c r="UDL2872" s="46"/>
      <c r="UDM2872" s="46"/>
      <c r="UDN2872" s="46"/>
      <c r="UDO2872" s="46"/>
      <c r="UDP2872" s="46"/>
      <c r="UDQ2872" s="46"/>
      <c r="UDR2872" s="46"/>
      <c r="UDS2872" s="46"/>
      <c r="UDT2872" s="46"/>
      <c r="UDU2872" s="46"/>
      <c r="UDV2872" s="46"/>
      <c r="UDW2872" s="46"/>
      <c r="UDX2872" s="46"/>
      <c r="UDY2872" s="46"/>
      <c r="UDZ2872" s="46"/>
      <c r="UEA2872" s="46"/>
      <c r="UEB2872" s="46"/>
      <c r="UEC2872" s="46"/>
      <c r="UED2872" s="46"/>
      <c r="UEE2872" s="46"/>
      <c r="UEF2872" s="46"/>
      <c r="UEG2872" s="46"/>
      <c r="UEH2872" s="46"/>
      <c r="UEI2872" s="46"/>
      <c r="UEJ2872" s="46"/>
      <c r="UEK2872" s="46"/>
      <c r="UEL2872" s="46"/>
      <c r="UEM2872" s="46"/>
      <c r="UEN2872" s="46"/>
      <c r="UEO2872" s="46"/>
      <c r="UEP2872" s="46"/>
      <c r="UEQ2872" s="46"/>
      <c r="UER2872" s="46"/>
      <c r="UES2872" s="46"/>
      <c r="UET2872" s="46"/>
      <c r="UEU2872" s="46"/>
      <c r="UEV2872" s="46"/>
      <c r="UEW2872" s="46"/>
      <c r="UEX2872" s="46"/>
      <c r="UEY2872" s="46"/>
      <c r="UEZ2872" s="46"/>
      <c r="UFA2872" s="46"/>
      <c r="UFB2872" s="46"/>
      <c r="UFC2872" s="46"/>
      <c r="UFD2872" s="46"/>
      <c r="UFE2872" s="46"/>
      <c r="UFF2872" s="46"/>
      <c r="UFG2872" s="46"/>
      <c r="UFH2872" s="46"/>
      <c r="UFI2872" s="46"/>
      <c r="UFJ2872" s="46"/>
      <c r="UFK2872" s="46"/>
      <c r="UFL2872" s="46"/>
      <c r="UFM2872" s="46"/>
      <c r="UFN2872" s="46"/>
      <c r="UFO2872" s="46"/>
      <c r="UFP2872" s="46"/>
      <c r="UFQ2872" s="46"/>
      <c r="UFR2872" s="46"/>
      <c r="UFS2872" s="46"/>
      <c r="UFT2872" s="46"/>
      <c r="UFU2872" s="46"/>
      <c r="UFV2872" s="46"/>
      <c r="UFW2872" s="46"/>
      <c r="UFX2872" s="46"/>
      <c r="UFY2872" s="46"/>
      <c r="UFZ2872" s="46"/>
      <c r="UGA2872" s="46"/>
      <c r="UGB2872" s="46"/>
      <c r="UGC2872" s="46"/>
      <c r="UGD2872" s="46"/>
      <c r="UGE2872" s="46"/>
      <c r="UGF2872" s="46"/>
      <c r="UGG2872" s="46"/>
      <c r="UGH2872" s="46"/>
      <c r="UGI2872" s="46"/>
      <c r="UGJ2872" s="46"/>
      <c r="UGK2872" s="46"/>
      <c r="UGL2872" s="46"/>
      <c r="UGM2872" s="46"/>
      <c r="UGN2872" s="46"/>
      <c r="UGO2872" s="46"/>
      <c r="UGP2872" s="46"/>
      <c r="UGQ2872" s="46"/>
      <c r="UGR2872" s="46"/>
      <c r="UGS2872" s="46"/>
      <c r="UGT2872" s="46"/>
      <c r="UGU2872" s="46"/>
      <c r="UGV2872" s="46"/>
      <c r="UGW2872" s="46"/>
      <c r="UGX2872" s="46"/>
      <c r="UGY2872" s="46"/>
      <c r="UGZ2872" s="46"/>
      <c r="UHA2872" s="46"/>
      <c r="UHB2872" s="46"/>
      <c r="UHC2872" s="46"/>
      <c r="UHD2872" s="46"/>
      <c r="UHE2872" s="46"/>
      <c r="UHF2872" s="46"/>
      <c r="UHG2872" s="46"/>
      <c r="UHH2872" s="46"/>
      <c r="UHI2872" s="46"/>
      <c r="UHJ2872" s="46"/>
      <c r="UHK2872" s="46"/>
      <c r="UHL2872" s="46"/>
      <c r="UHM2872" s="46"/>
      <c r="UHN2872" s="46"/>
      <c r="UHO2872" s="46"/>
      <c r="UHP2872" s="46"/>
      <c r="UHQ2872" s="46"/>
      <c r="UHR2872" s="46"/>
      <c r="UHS2872" s="46"/>
      <c r="UHT2872" s="46"/>
      <c r="UHU2872" s="46"/>
      <c r="UHV2872" s="46"/>
      <c r="UHW2872" s="46"/>
      <c r="UHX2872" s="46"/>
      <c r="UHY2872" s="46"/>
      <c r="UHZ2872" s="46"/>
      <c r="UIA2872" s="46"/>
      <c r="UIB2872" s="46"/>
      <c r="UIC2872" s="46"/>
      <c r="UID2872" s="46"/>
      <c r="UIE2872" s="46"/>
      <c r="UIF2872" s="46"/>
      <c r="UIG2872" s="46"/>
      <c r="UIH2872" s="46"/>
      <c r="UII2872" s="46"/>
      <c r="UIJ2872" s="46"/>
      <c r="UIK2872" s="46"/>
      <c r="UIL2872" s="46"/>
      <c r="UIM2872" s="46"/>
      <c r="UIN2872" s="46"/>
      <c r="UIO2872" s="46"/>
      <c r="UIP2872" s="46"/>
      <c r="UIQ2872" s="46"/>
      <c r="UIR2872" s="46"/>
      <c r="UIS2872" s="46"/>
      <c r="UIT2872" s="46"/>
      <c r="UIU2872" s="46"/>
      <c r="UIV2872" s="46"/>
      <c r="UIW2872" s="46"/>
      <c r="UIX2872" s="46"/>
      <c r="UIY2872" s="46"/>
      <c r="UIZ2872" s="46"/>
      <c r="UJA2872" s="46"/>
      <c r="UJB2872" s="46"/>
      <c r="UJC2872" s="46"/>
      <c r="UJD2872" s="46"/>
      <c r="UJE2872" s="46"/>
      <c r="UJF2872" s="46"/>
      <c r="UJG2872" s="46"/>
      <c r="UJH2872" s="46"/>
      <c r="UJI2872" s="46"/>
      <c r="UJJ2872" s="46"/>
      <c r="UJK2872" s="46"/>
      <c r="UJL2872" s="46"/>
      <c r="UJM2872" s="46"/>
      <c r="UJN2872" s="46"/>
      <c r="UJO2872" s="46"/>
      <c r="UJP2872" s="46"/>
      <c r="UJQ2872" s="46"/>
      <c r="UJR2872" s="46"/>
      <c r="UJS2872" s="46"/>
      <c r="UJT2872" s="46"/>
      <c r="UJU2872" s="46"/>
      <c r="UJV2872" s="46"/>
      <c r="UJW2872" s="46"/>
      <c r="UJX2872" s="46"/>
      <c r="UJY2872" s="46"/>
      <c r="UJZ2872" s="46"/>
      <c r="UKA2872" s="46"/>
      <c r="UKB2872" s="46"/>
      <c r="UKC2872" s="46"/>
      <c r="UKD2872" s="46"/>
      <c r="UKE2872" s="46"/>
      <c r="UKF2872" s="46"/>
      <c r="UKG2872" s="46"/>
      <c r="UKH2872" s="46"/>
      <c r="UKI2872" s="46"/>
      <c r="UKJ2872" s="46"/>
      <c r="UKK2872" s="46"/>
      <c r="UKL2872" s="46"/>
      <c r="UKM2872" s="46"/>
      <c r="UKN2872" s="46"/>
      <c r="UKO2872" s="46"/>
      <c r="UKP2872" s="46"/>
      <c r="UKQ2872" s="46"/>
      <c r="UKR2872" s="46"/>
      <c r="UKS2872" s="46"/>
      <c r="UKT2872" s="46"/>
      <c r="UKU2872" s="46"/>
      <c r="UKV2872" s="46"/>
      <c r="UKW2872" s="46"/>
      <c r="UKX2872" s="46"/>
      <c r="UKY2872" s="46"/>
      <c r="UKZ2872" s="46"/>
      <c r="ULA2872" s="46"/>
      <c r="ULB2872" s="46"/>
      <c r="ULC2872" s="46"/>
      <c r="ULD2872" s="46"/>
      <c r="ULE2872" s="46"/>
      <c r="ULF2872" s="46"/>
      <c r="ULG2872" s="46"/>
      <c r="ULH2872" s="46"/>
      <c r="ULI2872" s="46"/>
      <c r="ULJ2872" s="46"/>
      <c r="ULK2872" s="46"/>
      <c r="ULL2872" s="46"/>
      <c r="ULM2872" s="46"/>
      <c r="ULN2872" s="46"/>
      <c r="ULO2872" s="46"/>
      <c r="ULP2872" s="46"/>
      <c r="ULQ2872" s="46"/>
      <c r="ULR2872" s="46"/>
      <c r="ULS2872" s="46"/>
      <c r="ULT2872" s="46"/>
      <c r="ULU2872" s="46"/>
      <c r="ULV2872" s="46"/>
      <c r="ULW2872" s="46"/>
      <c r="ULX2872" s="46"/>
      <c r="ULY2872" s="46"/>
      <c r="ULZ2872" s="46"/>
      <c r="UMA2872" s="46"/>
      <c r="UMB2872" s="46"/>
      <c r="UMC2872" s="46"/>
      <c r="UMD2872" s="46"/>
      <c r="UME2872" s="46"/>
      <c r="UMF2872" s="46"/>
      <c r="UMG2872" s="46"/>
      <c r="UMH2872" s="46"/>
      <c r="UMI2872" s="46"/>
      <c r="UMJ2872" s="46"/>
      <c r="UMK2872" s="46"/>
      <c r="UML2872" s="46"/>
      <c r="UMM2872" s="46"/>
      <c r="UMN2872" s="46"/>
      <c r="UMO2872" s="46"/>
      <c r="UMP2872" s="46"/>
      <c r="UMQ2872" s="46"/>
      <c r="UMR2872" s="46"/>
      <c r="UMS2872" s="46"/>
      <c r="UMT2872" s="46"/>
      <c r="UMU2872" s="46"/>
      <c r="UMV2872" s="46"/>
      <c r="UMW2872" s="46"/>
      <c r="UMX2872" s="46"/>
      <c r="UMY2872" s="46"/>
      <c r="UMZ2872" s="46"/>
      <c r="UNA2872" s="46"/>
      <c r="UNB2872" s="46"/>
      <c r="UNC2872" s="46"/>
      <c r="UND2872" s="46"/>
      <c r="UNE2872" s="46"/>
      <c r="UNF2872" s="46"/>
      <c r="UNG2872" s="46"/>
      <c r="UNH2872" s="46"/>
      <c r="UNI2872" s="46"/>
      <c r="UNJ2872" s="46"/>
      <c r="UNK2872" s="46"/>
      <c r="UNL2872" s="46"/>
      <c r="UNM2872" s="46"/>
      <c r="UNN2872" s="46"/>
      <c r="UNO2872" s="46"/>
      <c r="UNP2872" s="46"/>
      <c r="UNQ2872" s="46"/>
      <c r="UNR2872" s="46"/>
      <c r="UNS2872" s="46"/>
      <c r="UNT2872" s="46"/>
      <c r="UNU2872" s="46"/>
      <c r="UNV2872" s="46"/>
      <c r="UNW2872" s="46"/>
      <c r="UNX2872" s="46"/>
      <c r="UNY2872" s="46"/>
      <c r="UNZ2872" s="46"/>
      <c r="UOA2872" s="46"/>
      <c r="UOB2872" s="46"/>
      <c r="UOC2872" s="46"/>
      <c r="UOD2872" s="46"/>
      <c r="UOE2872" s="46"/>
      <c r="UOF2872" s="46"/>
      <c r="UOG2872" s="46"/>
      <c r="UOH2872" s="46"/>
      <c r="UOI2872" s="46"/>
      <c r="UOJ2872" s="46"/>
      <c r="UOK2872" s="46"/>
      <c r="UOL2872" s="46"/>
      <c r="UOM2872" s="46"/>
      <c r="UON2872" s="46"/>
      <c r="UOO2872" s="46"/>
      <c r="UOP2872" s="46"/>
      <c r="UOQ2872" s="46"/>
      <c r="UOR2872" s="46"/>
      <c r="UOS2872" s="46"/>
      <c r="UOT2872" s="46"/>
      <c r="UOU2872" s="46"/>
      <c r="UOV2872" s="46"/>
      <c r="UOW2872" s="46"/>
      <c r="UOX2872" s="46"/>
      <c r="UOY2872" s="46"/>
      <c r="UOZ2872" s="46"/>
      <c r="UPA2872" s="46"/>
      <c r="UPB2872" s="46"/>
      <c r="UPC2872" s="46"/>
      <c r="UPD2872" s="46"/>
      <c r="UPE2872" s="46"/>
      <c r="UPF2872" s="46"/>
      <c r="UPG2872" s="46"/>
      <c r="UPH2872" s="46"/>
      <c r="UPI2872" s="46"/>
      <c r="UPJ2872" s="46"/>
      <c r="UPK2872" s="46"/>
      <c r="UPL2872" s="46"/>
      <c r="UPM2872" s="46"/>
      <c r="UPN2872" s="46"/>
      <c r="UPO2872" s="46"/>
      <c r="UPP2872" s="46"/>
      <c r="UPQ2872" s="46"/>
      <c r="UPR2872" s="46"/>
      <c r="UPS2872" s="46"/>
      <c r="UPT2872" s="46"/>
      <c r="UPU2872" s="46"/>
      <c r="UPV2872" s="46"/>
      <c r="UPW2872" s="46"/>
      <c r="UPX2872" s="46"/>
      <c r="UPY2872" s="46"/>
      <c r="UPZ2872" s="46"/>
      <c r="UQA2872" s="46"/>
      <c r="UQB2872" s="46"/>
      <c r="UQC2872" s="46"/>
      <c r="UQD2872" s="46"/>
      <c r="UQE2872" s="46"/>
      <c r="UQF2872" s="46"/>
      <c r="UQG2872" s="46"/>
      <c r="UQH2872" s="46"/>
      <c r="UQI2872" s="46"/>
      <c r="UQJ2872" s="46"/>
      <c r="UQK2872" s="46"/>
      <c r="UQL2872" s="46"/>
      <c r="UQM2872" s="46"/>
      <c r="UQN2872" s="46"/>
      <c r="UQO2872" s="46"/>
      <c r="UQP2872" s="46"/>
      <c r="UQQ2872" s="46"/>
      <c r="UQR2872" s="46"/>
      <c r="UQS2872" s="46"/>
      <c r="UQT2872" s="46"/>
      <c r="UQU2872" s="46"/>
      <c r="UQV2872" s="46"/>
      <c r="UQW2872" s="46"/>
      <c r="UQX2872" s="46"/>
      <c r="UQY2872" s="46"/>
      <c r="UQZ2872" s="46"/>
      <c r="URA2872" s="46"/>
      <c r="URB2872" s="46"/>
      <c r="URC2872" s="46"/>
      <c r="URD2872" s="46"/>
      <c r="URE2872" s="46"/>
      <c r="URF2872" s="46"/>
      <c r="URG2872" s="46"/>
      <c r="URH2872" s="46"/>
      <c r="URI2872" s="46"/>
      <c r="URJ2872" s="46"/>
      <c r="URK2872" s="46"/>
      <c r="URL2872" s="46"/>
      <c r="URM2872" s="46"/>
      <c r="URN2872" s="46"/>
      <c r="URO2872" s="46"/>
      <c r="URP2872" s="46"/>
      <c r="URQ2872" s="46"/>
      <c r="URR2872" s="46"/>
      <c r="URS2872" s="46"/>
      <c r="URT2872" s="46"/>
      <c r="URU2872" s="46"/>
      <c r="URV2872" s="46"/>
      <c r="URW2872" s="46"/>
      <c r="URX2872" s="46"/>
      <c r="URY2872" s="46"/>
      <c r="URZ2872" s="46"/>
      <c r="USA2872" s="46"/>
      <c r="USB2872" s="46"/>
      <c r="USC2872" s="46"/>
      <c r="USD2872" s="46"/>
      <c r="USE2872" s="46"/>
      <c r="USF2872" s="46"/>
      <c r="USG2872" s="46"/>
      <c r="USH2872" s="46"/>
      <c r="USI2872" s="46"/>
      <c r="USJ2872" s="46"/>
      <c r="USK2872" s="46"/>
      <c r="USL2872" s="46"/>
      <c r="USM2872" s="46"/>
      <c r="USN2872" s="46"/>
      <c r="USO2872" s="46"/>
      <c r="USP2872" s="46"/>
      <c r="USQ2872" s="46"/>
      <c r="USR2872" s="46"/>
      <c r="USS2872" s="46"/>
      <c r="UST2872" s="46"/>
      <c r="USU2872" s="46"/>
      <c r="USV2872" s="46"/>
      <c r="USW2872" s="46"/>
      <c r="USX2872" s="46"/>
      <c r="USY2872" s="46"/>
      <c r="USZ2872" s="46"/>
      <c r="UTA2872" s="46"/>
      <c r="UTB2872" s="46"/>
      <c r="UTC2872" s="46"/>
      <c r="UTD2872" s="46"/>
      <c r="UTE2872" s="46"/>
      <c r="UTF2872" s="46"/>
      <c r="UTG2872" s="46"/>
      <c r="UTH2872" s="46"/>
      <c r="UTI2872" s="46"/>
      <c r="UTJ2872" s="46"/>
      <c r="UTK2872" s="46"/>
      <c r="UTL2872" s="46"/>
      <c r="UTM2872" s="46"/>
      <c r="UTN2872" s="46"/>
      <c r="UTO2872" s="46"/>
      <c r="UTP2872" s="46"/>
      <c r="UTQ2872" s="46"/>
      <c r="UTR2872" s="46"/>
      <c r="UTS2872" s="46"/>
      <c r="UTT2872" s="46"/>
      <c r="UTU2872" s="46"/>
      <c r="UTV2872" s="46"/>
      <c r="UTW2872" s="46"/>
      <c r="UTX2872" s="46"/>
      <c r="UTY2872" s="46"/>
      <c r="UTZ2872" s="46"/>
      <c r="UUA2872" s="46"/>
      <c r="UUB2872" s="46"/>
      <c r="UUC2872" s="46"/>
      <c r="UUD2872" s="46"/>
      <c r="UUE2872" s="46"/>
      <c r="UUF2872" s="46"/>
      <c r="UUG2872" s="46"/>
      <c r="UUH2872" s="46"/>
      <c r="UUI2872" s="46"/>
      <c r="UUJ2872" s="46"/>
      <c r="UUK2872" s="46"/>
      <c r="UUL2872" s="46"/>
      <c r="UUM2872" s="46"/>
      <c r="UUN2872" s="46"/>
      <c r="UUO2872" s="46"/>
      <c r="UUP2872" s="46"/>
      <c r="UUQ2872" s="46"/>
      <c r="UUR2872" s="46"/>
      <c r="UUS2872" s="46"/>
      <c r="UUT2872" s="46"/>
      <c r="UUU2872" s="46"/>
      <c r="UUV2872" s="46"/>
      <c r="UUW2872" s="46"/>
      <c r="UUX2872" s="46"/>
      <c r="UUY2872" s="46"/>
      <c r="UUZ2872" s="46"/>
      <c r="UVA2872" s="46"/>
      <c r="UVB2872" s="46"/>
      <c r="UVC2872" s="46"/>
      <c r="UVD2872" s="46"/>
      <c r="UVE2872" s="46"/>
      <c r="UVF2872" s="46"/>
      <c r="UVG2872" s="46"/>
      <c r="UVH2872" s="46"/>
      <c r="UVI2872" s="46"/>
      <c r="UVJ2872" s="46"/>
      <c r="UVK2872" s="46"/>
      <c r="UVL2872" s="46"/>
      <c r="UVM2872" s="46"/>
      <c r="UVN2872" s="46"/>
      <c r="UVO2872" s="46"/>
      <c r="UVP2872" s="46"/>
      <c r="UVQ2872" s="46"/>
      <c r="UVR2872" s="46"/>
      <c r="UVS2872" s="46"/>
      <c r="UVT2872" s="46"/>
      <c r="UVU2872" s="46"/>
      <c r="UVV2872" s="46"/>
      <c r="UVW2872" s="46"/>
      <c r="UVX2872" s="46"/>
      <c r="UVY2872" s="46"/>
      <c r="UVZ2872" s="46"/>
      <c r="UWA2872" s="46"/>
      <c r="UWB2872" s="46"/>
      <c r="UWC2872" s="46"/>
      <c r="UWD2872" s="46"/>
      <c r="UWE2872" s="46"/>
      <c r="UWF2872" s="46"/>
      <c r="UWG2872" s="46"/>
      <c r="UWH2872" s="46"/>
      <c r="UWI2872" s="46"/>
      <c r="UWJ2872" s="46"/>
      <c r="UWK2872" s="46"/>
      <c r="UWL2872" s="46"/>
      <c r="UWM2872" s="46"/>
      <c r="UWN2872" s="46"/>
      <c r="UWO2872" s="46"/>
      <c r="UWP2872" s="46"/>
      <c r="UWQ2872" s="46"/>
      <c r="UWR2872" s="46"/>
      <c r="UWS2872" s="46"/>
      <c r="UWT2872" s="46"/>
      <c r="UWU2872" s="46"/>
      <c r="UWV2872" s="46"/>
      <c r="UWW2872" s="46"/>
      <c r="UWX2872" s="46"/>
      <c r="UWY2872" s="46"/>
      <c r="UWZ2872" s="46"/>
      <c r="UXA2872" s="46"/>
      <c r="UXB2872" s="46"/>
      <c r="UXC2872" s="46"/>
      <c r="UXD2872" s="46"/>
      <c r="UXE2872" s="46"/>
      <c r="UXF2872" s="46"/>
      <c r="UXG2872" s="46"/>
      <c r="UXH2872" s="46"/>
      <c r="UXI2872" s="46"/>
      <c r="UXJ2872" s="46"/>
      <c r="UXK2872" s="46"/>
      <c r="UXL2872" s="46"/>
      <c r="UXM2872" s="46"/>
      <c r="UXN2872" s="46"/>
      <c r="UXO2872" s="46"/>
      <c r="UXP2872" s="46"/>
      <c r="UXQ2872" s="46"/>
      <c r="UXR2872" s="46"/>
      <c r="UXS2872" s="46"/>
      <c r="UXT2872" s="46"/>
      <c r="UXU2872" s="46"/>
      <c r="UXV2872" s="46"/>
      <c r="UXW2872" s="46"/>
      <c r="UXX2872" s="46"/>
      <c r="UXY2872" s="46"/>
      <c r="UXZ2872" s="46"/>
      <c r="UYA2872" s="46"/>
      <c r="UYB2872" s="46"/>
      <c r="UYC2872" s="46"/>
      <c r="UYD2872" s="46"/>
      <c r="UYE2872" s="46"/>
      <c r="UYF2872" s="46"/>
      <c r="UYG2872" s="46"/>
      <c r="UYH2872" s="46"/>
      <c r="UYI2872" s="46"/>
      <c r="UYJ2872" s="46"/>
      <c r="UYK2872" s="46"/>
      <c r="UYL2872" s="46"/>
      <c r="UYM2872" s="46"/>
      <c r="UYN2872" s="46"/>
      <c r="UYO2872" s="46"/>
      <c r="UYP2872" s="46"/>
      <c r="UYQ2872" s="46"/>
      <c r="UYR2872" s="46"/>
      <c r="UYS2872" s="46"/>
      <c r="UYT2872" s="46"/>
      <c r="UYU2872" s="46"/>
      <c r="UYV2872" s="46"/>
      <c r="UYW2872" s="46"/>
      <c r="UYX2872" s="46"/>
      <c r="UYY2872" s="46"/>
      <c r="UYZ2872" s="46"/>
      <c r="UZA2872" s="46"/>
      <c r="UZB2872" s="46"/>
      <c r="UZC2872" s="46"/>
      <c r="UZD2872" s="46"/>
      <c r="UZE2872" s="46"/>
      <c r="UZF2872" s="46"/>
      <c r="UZG2872" s="46"/>
      <c r="UZH2872" s="46"/>
      <c r="UZI2872" s="46"/>
      <c r="UZJ2872" s="46"/>
      <c r="UZK2872" s="46"/>
      <c r="UZL2872" s="46"/>
      <c r="UZM2872" s="46"/>
      <c r="UZN2872" s="46"/>
      <c r="UZO2872" s="46"/>
      <c r="UZP2872" s="46"/>
      <c r="UZQ2872" s="46"/>
      <c r="UZR2872" s="46"/>
      <c r="UZS2872" s="46"/>
      <c r="UZT2872" s="46"/>
      <c r="UZU2872" s="46"/>
      <c r="UZV2872" s="46"/>
      <c r="UZW2872" s="46"/>
      <c r="UZX2872" s="46"/>
      <c r="UZY2872" s="46"/>
      <c r="UZZ2872" s="46"/>
      <c r="VAA2872" s="46"/>
      <c r="VAB2872" s="46"/>
      <c r="VAC2872" s="46"/>
      <c r="VAD2872" s="46"/>
      <c r="VAE2872" s="46"/>
      <c r="VAF2872" s="46"/>
      <c r="VAG2872" s="46"/>
      <c r="VAH2872" s="46"/>
      <c r="VAI2872" s="46"/>
      <c r="VAJ2872" s="46"/>
      <c r="VAK2872" s="46"/>
      <c r="VAL2872" s="46"/>
      <c r="VAM2872" s="46"/>
      <c r="VAN2872" s="46"/>
      <c r="VAO2872" s="46"/>
      <c r="VAP2872" s="46"/>
      <c r="VAQ2872" s="46"/>
      <c r="VAR2872" s="46"/>
      <c r="VAS2872" s="46"/>
      <c r="VAT2872" s="46"/>
      <c r="VAU2872" s="46"/>
      <c r="VAV2872" s="46"/>
      <c r="VAW2872" s="46"/>
      <c r="VAX2872" s="46"/>
      <c r="VAY2872" s="46"/>
      <c r="VAZ2872" s="46"/>
      <c r="VBA2872" s="46"/>
      <c r="VBB2872" s="46"/>
      <c r="VBC2872" s="46"/>
      <c r="VBD2872" s="46"/>
      <c r="VBE2872" s="46"/>
      <c r="VBF2872" s="46"/>
      <c r="VBG2872" s="46"/>
      <c r="VBH2872" s="46"/>
      <c r="VBI2872" s="46"/>
      <c r="VBJ2872" s="46"/>
      <c r="VBK2872" s="46"/>
      <c r="VBL2872" s="46"/>
      <c r="VBM2872" s="46"/>
      <c r="VBN2872" s="46"/>
      <c r="VBO2872" s="46"/>
      <c r="VBP2872" s="46"/>
      <c r="VBQ2872" s="46"/>
      <c r="VBR2872" s="46"/>
      <c r="VBS2872" s="46"/>
      <c r="VBT2872" s="46"/>
      <c r="VBU2872" s="46"/>
      <c r="VBV2872" s="46"/>
      <c r="VBW2872" s="46"/>
      <c r="VBX2872" s="46"/>
      <c r="VBY2872" s="46"/>
      <c r="VBZ2872" s="46"/>
      <c r="VCA2872" s="46"/>
      <c r="VCB2872" s="46"/>
      <c r="VCC2872" s="46"/>
      <c r="VCD2872" s="46"/>
      <c r="VCE2872" s="46"/>
      <c r="VCF2872" s="46"/>
      <c r="VCG2872" s="46"/>
      <c r="VCH2872" s="46"/>
      <c r="VCI2872" s="46"/>
      <c r="VCJ2872" s="46"/>
      <c r="VCK2872" s="46"/>
      <c r="VCL2872" s="46"/>
      <c r="VCM2872" s="46"/>
      <c r="VCN2872" s="46"/>
      <c r="VCO2872" s="46"/>
      <c r="VCP2872" s="46"/>
      <c r="VCQ2872" s="46"/>
      <c r="VCR2872" s="46"/>
      <c r="VCS2872" s="46"/>
      <c r="VCT2872" s="46"/>
      <c r="VCU2872" s="46"/>
      <c r="VCV2872" s="46"/>
      <c r="VCW2872" s="46"/>
      <c r="VCX2872" s="46"/>
      <c r="VCY2872" s="46"/>
      <c r="VCZ2872" s="46"/>
      <c r="VDA2872" s="46"/>
      <c r="VDB2872" s="46"/>
      <c r="VDC2872" s="46"/>
      <c r="VDD2872" s="46"/>
      <c r="VDE2872" s="46"/>
      <c r="VDF2872" s="46"/>
      <c r="VDG2872" s="46"/>
      <c r="VDH2872" s="46"/>
      <c r="VDI2872" s="46"/>
      <c r="VDJ2872" s="46"/>
      <c r="VDK2872" s="46"/>
      <c r="VDL2872" s="46"/>
      <c r="VDM2872" s="46"/>
      <c r="VDN2872" s="46"/>
      <c r="VDO2872" s="46"/>
      <c r="VDP2872" s="46"/>
      <c r="VDQ2872" s="46"/>
      <c r="VDR2872" s="46"/>
      <c r="VDS2872" s="46"/>
      <c r="VDT2872" s="46"/>
      <c r="VDU2872" s="46"/>
      <c r="VDV2872" s="46"/>
      <c r="VDW2872" s="46"/>
      <c r="VDX2872" s="46"/>
      <c r="VDY2872" s="46"/>
      <c r="VDZ2872" s="46"/>
      <c r="VEA2872" s="46"/>
      <c r="VEB2872" s="46"/>
      <c r="VEC2872" s="46"/>
      <c r="VED2872" s="46"/>
      <c r="VEE2872" s="46"/>
      <c r="VEF2872" s="46"/>
      <c r="VEG2872" s="46"/>
      <c r="VEH2872" s="46"/>
      <c r="VEI2872" s="46"/>
      <c r="VEJ2872" s="46"/>
      <c r="VEK2872" s="46"/>
      <c r="VEL2872" s="46"/>
      <c r="VEM2872" s="46"/>
      <c r="VEN2872" s="46"/>
      <c r="VEO2872" s="46"/>
      <c r="VEP2872" s="46"/>
      <c r="VEQ2872" s="46"/>
      <c r="VER2872" s="46"/>
      <c r="VES2872" s="46"/>
      <c r="VET2872" s="46"/>
      <c r="VEU2872" s="46"/>
      <c r="VEV2872" s="46"/>
      <c r="VEW2872" s="46"/>
      <c r="VEX2872" s="46"/>
      <c r="VEY2872" s="46"/>
      <c r="VEZ2872" s="46"/>
      <c r="VFA2872" s="46"/>
      <c r="VFB2872" s="46"/>
      <c r="VFC2872" s="46"/>
      <c r="VFD2872" s="46"/>
      <c r="VFE2872" s="46"/>
      <c r="VFF2872" s="46"/>
      <c r="VFG2872" s="46"/>
      <c r="VFH2872" s="46"/>
      <c r="VFI2872" s="46"/>
      <c r="VFJ2872" s="46"/>
      <c r="VFK2872" s="46"/>
      <c r="VFL2872" s="46"/>
      <c r="VFM2872" s="46"/>
      <c r="VFN2872" s="46"/>
      <c r="VFO2872" s="46"/>
      <c r="VFP2872" s="46"/>
      <c r="VFQ2872" s="46"/>
      <c r="VFR2872" s="46"/>
      <c r="VFS2872" s="46"/>
      <c r="VFT2872" s="46"/>
      <c r="VFU2872" s="46"/>
      <c r="VFV2872" s="46"/>
      <c r="VFW2872" s="46"/>
      <c r="VFX2872" s="46"/>
      <c r="VFY2872" s="46"/>
      <c r="VFZ2872" s="46"/>
      <c r="VGA2872" s="46"/>
      <c r="VGB2872" s="46"/>
      <c r="VGC2872" s="46"/>
      <c r="VGD2872" s="46"/>
      <c r="VGE2872" s="46"/>
      <c r="VGF2872" s="46"/>
      <c r="VGG2872" s="46"/>
      <c r="VGH2872" s="46"/>
      <c r="VGI2872" s="46"/>
      <c r="VGJ2872" s="46"/>
      <c r="VGK2872" s="46"/>
      <c r="VGL2872" s="46"/>
      <c r="VGM2872" s="46"/>
      <c r="VGN2872" s="46"/>
      <c r="VGO2872" s="46"/>
      <c r="VGP2872" s="46"/>
      <c r="VGQ2872" s="46"/>
      <c r="VGR2872" s="46"/>
      <c r="VGS2872" s="46"/>
      <c r="VGT2872" s="46"/>
      <c r="VGU2872" s="46"/>
      <c r="VGV2872" s="46"/>
      <c r="VGW2872" s="46"/>
      <c r="VGX2872" s="46"/>
      <c r="VGY2872" s="46"/>
      <c r="VGZ2872" s="46"/>
      <c r="VHA2872" s="46"/>
      <c r="VHB2872" s="46"/>
      <c r="VHC2872" s="46"/>
      <c r="VHD2872" s="46"/>
      <c r="VHE2872" s="46"/>
      <c r="VHF2872" s="46"/>
      <c r="VHG2872" s="46"/>
      <c r="VHH2872" s="46"/>
      <c r="VHI2872" s="46"/>
      <c r="VHJ2872" s="46"/>
      <c r="VHK2872" s="46"/>
      <c r="VHL2872" s="46"/>
      <c r="VHM2872" s="46"/>
      <c r="VHN2872" s="46"/>
      <c r="VHO2872" s="46"/>
      <c r="VHP2872" s="46"/>
      <c r="VHQ2872" s="46"/>
      <c r="VHR2872" s="46"/>
      <c r="VHS2872" s="46"/>
      <c r="VHT2872" s="46"/>
      <c r="VHU2872" s="46"/>
      <c r="VHV2872" s="46"/>
      <c r="VHW2872" s="46"/>
      <c r="VHX2872" s="46"/>
      <c r="VHY2872" s="46"/>
      <c r="VHZ2872" s="46"/>
      <c r="VIA2872" s="46"/>
      <c r="VIB2872" s="46"/>
      <c r="VIC2872" s="46"/>
      <c r="VID2872" s="46"/>
      <c r="VIE2872" s="46"/>
      <c r="VIF2872" s="46"/>
      <c r="VIG2872" s="46"/>
      <c r="VIH2872" s="46"/>
      <c r="VII2872" s="46"/>
      <c r="VIJ2872" s="46"/>
      <c r="VIK2872" s="46"/>
      <c r="VIL2872" s="46"/>
      <c r="VIM2872" s="46"/>
      <c r="VIN2872" s="46"/>
      <c r="VIO2872" s="46"/>
      <c r="VIP2872" s="46"/>
      <c r="VIQ2872" s="46"/>
      <c r="VIR2872" s="46"/>
      <c r="VIS2872" s="46"/>
      <c r="VIT2872" s="46"/>
      <c r="VIU2872" s="46"/>
      <c r="VIV2872" s="46"/>
      <c r="VIW2872" s="46"/>
      <c r="VIX2872" s="46"/>
      <c r="VIY2872" s="46"/>
      <c r="VIZ2872" s="46"/>
      <c r="VJA2872" s="46"/>
      <c r="VJB2872" s="46"/>
      <c r="VJC2872" s="46"/>
      <c r="VJD2872" s="46"/>
      <c r="VJE2872" s="46"/>
      <c r="VJF2872" s="46"/>
      <c r="VJG2872" s="46"/>
      <c r="VJH2872" s="46"/>
      <c r="VJI2872" s="46"/>
      <c r="VJJ2872" s="46"/>
      <c r="VJK2872" s="46"/>
      <c r="VJL2872" s="46"/>
      <c r="VJM2872" s="46"/>
      <c r="VJN2872" s="46"/>
      <c r="VJO2872" s="46"/>
      <c r="VJP2872" s="46"/>
      <c r="VJQ2872" s="46"/>
      <c r="VJR2872" s="46"/>
      <c r="VJS2872" s="46"/>
      <c r="VJT2872" s="46"/>
      <c r="VJU2872" s="46"/>
      <c r="VJV2872" s="46"/>
      <c r="VJW2872" s="46"/>
      <c r="VJX2872" s="46"/>
      <c r="VJY2872" s="46"/>
      <c r="VJZ2872" s="46"/>
      <c r="VKA2872" s="46"/>
      <c r="VKB2872" s="46"/>
      <c r="VKC2872" s="46"/>
      <c r="VKD2872" s="46"/>
      <c r="VKE2872" s="46"/>
      <c r="VKF2872" s="46"/>
      <c r="VKG2872" s="46"/>
      <c r="VKH2872" s="46"/>
      <c r="VKI2872" s="46"/>
      <c r="VKJ2872" s="46"/>
      <c r="VKK2872" s="46"/>
      <c r="VKL2872" s="46"/>
      <c r="VKM2872" s="46"/>
      <c r="VKN2872" s="46"/>
      <c r="VKO2872" s="46"/>
      <c r="VKP2872" s="46"/>
      <c r="VKQ2872" s="46"/>
      <c r="VKR2872" s="46"/>
      <c r="VKS2872" s="46"/>
      <c r="VKT2872" s="46"/>
      <c r="VKU2872" s="46"/>
      <c r="VKV2872" s="46"/>
      <c r="VKW2872" s="46"/>
      <c r="VKX2872" s="46"/>
      <c r="VKY2872" s="46"/>
      <c r="VKZ2872" s="46"/>
      <c r="VLA2872" s="46"/>
      <c r="VLB2872" s="46"/>
      <c r="VLC2872" s="46"/>
      <c r="VLD2872" s="46"/>
      <c r="VLE2872" s="46"/>
      <c r="VLF2872" s="46"/>
      <c r="VLG2872" s="46"/>
      <c r="VLH2872" s="46"/>
      <c r="VLI2872" s="46"/>
      <c r="VLJ2872" s="46"/>
      <c r="VLK2872" s="46"/>
      <c r="VLL2872" s="46"/>
      <c r="VLM2872" s="46"/>
      <c r="VLN2872" s="46"/>
      <c r="VLO2872" s="46"/>
      <c r="VLP2872" s="46"/>
      <c r="VLQ2872" s="46"/>
      <c r="VLR2872" s="46"/>
      <c r="VLS2872" s="46"/>
      <c r="VLT2872" s="46"/>
      <c r="VLU2872" s="46"/>
      <c r="VLV2872" s="46"/>
      <c r="VLW2872" s="46"/>
      <c r="VLX2872" s="46"/>
      <c r="VLY2872" s="46"/>
      <c r="VLZ2872" s="46"/>
      <c r="VMA2872" s="46"/>
      <c r="VMB2872" s="46"/>
      <c r="VMC2872" s="46"/>
      <c r="VMD2872" s="46"/>
      <c r="VME2872" s="46"/>
      <c r="VMF2872" s="46"/>
      <c r="VMG2872" s="46"/>
      <c r="VMH2872" s="46"/>
      <c r="VMI2872" s="46"/>
      <c r="VMJ2872" s="46"/>
      <c r="VMK2872" s="46"/>
      <c r="VML2872" s="46"/>
      <c r="VMM2872" s="46"/>
      <c r="VMN2872" s="46"/>
      <c r="VMO2872" s="46"/>
      <c r="VMP2872" s="46"/>
      <c r="VMQ2872" s="46"/>
      <c r="VMR2872" s="46"/>
      <c r="VMS2872" s="46"/>
      <c r="VMT2872" s="46"/>
      <c r="VMU2872" s="46"/>
      <c r="VMV2872" s="46"/>
      <c r="VMW2872" s="46"/>
      <c r="VMX2872" s="46"/>
      <c r="VMY2872" s="46"/>
      <c r="VMZ2872" s="46"/>
      <c r="VNA2872" s="46"/>
      <c r="VNB2872" s="46"/>
      <c r="VNC2872" s="46"/>
      <c r="VND2872" s="46"/>
      <c r="VNE2872" s="46"/>
      <c r="VNF2872" s="46"/>
      <c r="VNG2872" s="46"/>
      <c r="VNH2872" s="46"/>
      <c r="VNI2872" s="46"/>
      <c r="VNJ2872" s="46"/>
      <c r="VNK2872" s="46"/>
      <c r="VNL2872" s="46"/>
      <c r="VNM2872" s="46"/>
      <c r="VNN2872" s="46"/>
      <c r="VNO2872" s="46"/>
      <c r="VNP2872" s="46"/>
      <c r="VNQ2872" s="46"/>
      <c r="VNR2872" s="46"/>
      <c r="VNS2872" s="46"/>
      <c r="VNT2872" s="46"/>
      <c r="VNU2872" s="46"/>
      <c r="VNV2872" s="46"/>
      <c r="VNW2872" s="46"/>
      <c r="VNX2872" s="46"/>
      <c r="VNY2872" s="46"/>
      <c r="VNZ2872" s="46"/>
      <c r="VOA2872" s="46"/>
      <c r="VOB2872" s="46"/>
      <c r="VOC2872" s="46"/>
      <c r="VOD2872" s="46"/>
      <c r="VOE2872" s="46"/>
      <c r="VOF2872" s="46"/>
      <c r="VOG2872" s="46"/>
      <c r="VOH2872" s="46"/>
      <c r="VOI2872" s="46"/>
      <c r="VOJ2872" s="46"/>
      <c r="VOK2872" s="46"/>
      <c r="VOL2872" s="46"/>
      <c r="VOM2872" s="46"/>
      <c r="VON2872" s="46"/>
      <c r="VOO2872" s="46"/>
      <c r="VOP2872" s="46"/>
      <c r="VOQ2872" s="46"/>
      <c r="VOR2872" s="46"/>
      <c r="VOS2872" s="46"/>
      <c r="VOT2872" s="46"/>
      <c r="VOU2872" s="46"/>
      <c r="VOV2872" s="46"/>
      <c r="VOW2872" s="46"/>
      <c r="VOX2872" s="46"/>
      <c r="VOY2872" s="46"/>
      <c r="VOZ2872" s="46"/>
      <c r="VPA2872" s="46"/>
      <c r="VPB2872" s="46"/>
      <c r="VPC2872" s="46"/>
      <c r="VPD2872" s="46"/>
      <c r="VPE2872" s="46"/>
      <c r="VPF2872" s="46"/>
      <c r="VPG2872" s="46"/>
      <c r="VPH2872" s="46"/>
      <c r="VPI2872" s="46"/>
      <c r="VPJ2872" s="46"/>
      <c r="VPK2872" s="46"/>
      <c r="VPL2872" s="46"/>
      <c r="VPM2872" s="46"/>
      <c r="VPN2872" s="46"/>
      <c r="VPO2872" s="46"/>
      <c r="VPP2872" s="46"/>
      <c r="VPQ2872" s="46"/>
      <c r="VPR2872" s="46"/>
      <c r="VPS2872" s="46"/>
      <c r="VPT2872" s="46"/>
      <c r="VPU2872" s="46"/>
      <c r="VPV2872" s="46"/>
      <c r="VPW2872" s="46"/>
      <c r="VPX2872" s="46"/>
      <c r="VPY2872" s="46"/>
      <c r="VPZ2872" s="46"/>
      <c r="VQA2872" s="46"/>
      <c r="VQB2872" s="46"/>
      <c r="VQC2872" s="46"/>
      <c r="VQD2872" s="46"/>
      <c r="VQE2872" s="46"/>
      <c r="VQF2872" s="46"/>
      <c r="VQG2872" s="46"/>
      <c r="VQH2872" s="46"/>
      <c r="VQI2872" s="46"/>
      <c r="VQJ2872" s="46"/>
      <c r="VQK2872" s="46"/>
      <c r="VQL2872" s="46"/>
      <c r="VQM2872" s="46"/>
      <c r="VQN2872" s="46"/>
      <c r="VQO2872" s="46"/>
      <c r="VQP2872" s="46"/>
      <c r="VQQ2872" s="46"/>
      <c r="VQR2872" s="46"/>
      <c r="VQS2872" s="46"/>
      <c r="VQT2872" s="46"/>
      <c r="VQU2872" s="46"/>
      <c r="VQV2872" s="46"/>
      <c r="VQW2872" s="46"/>
      <c r="VQX2872" s="46"/>
      <c r="VQY2872" s="46"/>
      <c r="VQZ2872" s="46"/>
      <c r="VRA2872" s="46"/>
      <c r="VRB2872" s="46"/>
      <c r="VRC2872" s="46"/>
      <c r="VRD2872" s="46"/>
      <c r="VRE2872" s="46"/>
      <c r="VRF2872" s="46"/>
      <c r="VRG2872" s="46"/>
      <c r="VRH2872" s="46"/>
      <c r="VRI2872" s="46"/>
      <c r="VRJ2872" s="46"/>
      <c r="VRK2872" s="46"/>
      <c r="VRL2872" s="46"/>
      <c r="VRM2872" s="46"/>
      <c r="VRN2872" s="46"/>
      <c r="VRO2872" s="46"/>
      <c r="VRP2872" s="46"/>
      <c r="VRQ2872" s="46"/>
      <c r="VRR2872" s="46"/>
      <c r="VRS2872" s="46"/>
      <c r="VRT2872" s="46"/>
      <c r="VRU2872" s="46"/>
      <c r="VRV2872" s="46"/>
      <c r="VRW2872" s="46"/>
      <c r="VRX2872" s="46"/>
      <c r="VRY2872" s="46"/>
      <c r="VRZ2872" s="46"/>
      <c r="VSA2872" s="46"/>
      <c r="VSB2872" s="46"/>
      <c r="VSC2872" s="46"/>
      <c r="VSD2872" s="46"/>
      <c r="VSE2872" s="46"/>
      <c r="VSF2872" s="46"/>
      <c r="VSG2872" s="46"/>
      <c r="VSH2872" s="46"/>
      <c r="VSI2872" s="46"/>
      <c r="VSJ2872" s="46"/>
      <c r="VSK2872" s="46"/>
      <c r="VSL2872" s="46"/>
      <c r="VSM2872" s="46"/>
      <c r="VSN2872" s="46"/>
      <c r="VSO2872" s="46"/>
      <c r="VSP2872" s="46"/>
      <c r="VSQ2872" s="46"/>
      <c r="VSR2872" s="46"/>
      <c r="VSS2872" s="46"/>
      <c r="VST2872" s="46"/>
      <c r="VSU2872" s="46"/>
      <c r="VSV2872" s="46"/>
      <c r="VSW2872" s="46"/>
      <c r="VSX2872" s="46"/>
      <c r="VSY2872" s="46"/>
      <c r="VSZ2872" s="46"/>
      <c r="VTA2872" s="46"/>
      <c r="VTB2872" s="46"/>
      <c r="VTC2872" s="46"/>
      <c r="VTD2872" s="46"/>
      <c r="VTE2872" s="46"/>
      <c r="VTF2872" s="46"/>
      <c r="VTG2872" s="46"/>
      <c r="VTH2872" s="46"/>
      <c r="VTI2872" s="46"/>
      <c r="VTJ2872" s="46"/>
      <c r="VTK2872" s="46"/>
      <c r="VTL2872" s="46"/>
      <c r="VTM2872" s="46"/>
      <c r="VTN2872" s="46"/>
      <c r="VTO2872" s="46"/>
      <c r="VTP2872" s="46"/>
      <c r="VTQ2872" s="46"/>
      <c r="VTR2872" s="46"/>
      <c r="VTS2872" s="46"/>
      <c r="VTT2872" s="46"/>
      <c r="VTU2872" s="46"/>
      <c r="VTV2872" s="46"/>
      <c r="VTW2872" s="46"/>
      <c r="VTX2872" s="46"/>
      <c r="VTY2872" s="46"/>
      <c r="VTZ2872" s="46"/>
      <c r="VUA2872" s="46"/>
      <c r="VUB2872" s="46"/>
      <c r="VUC2872" s="46"/>
      <c r="VUD2872" s="46"/>
      <c r="VUE2872" s="46"/>
      <c r="VUF2872" s="46"/>
      <c r="VUG2872" s="46"/>
      <c r="VUH2872" s="46"/>
      <c r="VUI2872" s="46"/>
      <c r="VUJ2872" s="46"/>
      <c r="VUK2872" s="46"/>
      <c r="VUL2872" s="46"/>
      <c r="VUM2872" s="46"/>
      <c r="VUN2872" s="46"/>
      <c r="VUO2872" s="46"/>
      <c r="VUP2872" s="46"/>
      <c r="VUQ2872" s="46"/>
      <c r="VUR2872" s="46"/>
      <c r="VUS2872" s="46"/>
      <c r="VUT2872" s="46"/>
      <c r="VUU2872" s="46"/>
      <c r="VUV2872" s="46"/>
      <c r="VUW2872" s="46"/>
      <c r="VUX2872" s="46"/>
      <c r="VUY2872" s="46"/>
      <c r="VUZ2872" s="46"/>
      <c r="VVA2872" s="46"/>
      <c r="VVB2872" s="46"/>
      <c r="VVC2872" s="46"/>
      <c r="VVD2872" s="46"/>
      <c r="VVE2872" s="46"/>
      <c r="VVF2872" s="46"/>
      <c r="VVG2872" s="46"/>
      <c r="VVH2872" s="46"/>
      <c r="VVI2872" s="46"/>
      <c r="VVJ2872" s="46"/>
      <c r="VVK2872" s="46"/>
      <c r="VVL2872" s="46"/>
      <c r="VVM2872" s="46"/>
      <c r="VVN2872" s="46"/>
      <c r="VVO2872" s="46"/>
      <c r="VVP2872" s="46"/>
      <c r="VVQ2872" s="46"/>
      <c r="VVR2872" s="46"/>
      <c r="VVS2872" s="46"/>
      <c r="VVT2872" s="46"/>
      <c r="VVU2872" s="46"/>
      <c r="VVV2872" s="46"/>
      <c r="VVW2872" s="46"/>
      <c r="VVX2872" s="46"/>
      <c r="VVY2872" s="46"/>
      <c r="VVZ2872" s="46"/>
      <c r="VWA2872" s="46"/>
      <c r="VWB2872" s="46"/>
      <c r="VWC2872" s="46"/>
      <c r="VWD2872" s="46"/>
      <c r="VWE2872" s="46"/>
      <c r="VWF2872" s="46"/>
      <c r="VWG2872" s="46"/>
      <c r="VWH2872" s="46"/>
      <c r="VWI2872" s="46"/>
      <c r="VWJ2872" s="46"/>
      <c r="VWK2872" s="46"/>
      <c r="VWL2872" s="46"/>
      <c r="VWM2872" s="46"/>
      <c r="VWN2872" s="46"/>
      <c r="VWO2872" s="46"/>
      <c r="VWP2872" s="46"/>
      <c r="VWQ2872" s="46"/>
      <c r="VWR2872" s="46"/>
      <c r="VWS2872" s="46"/>
      <c r="VWT2872" s="46"/>
      <c r="VWU2872" s="46"/>
      <c r="VWV2872" s="46"/>
      <c r="VWW2872" s="46"/>
      <c r="VWX2872" s="46"/>
      <c r="VWY2872" s="46"/>
      <c r="VWZ2872" s="46"/>
      <c r="VXA2872" s="46"/>
      <c r="VXB2872" s="46"/>
      <c r="VXC2872" s="46"/>
      <c r="VXD2872" s="46"/>
      <c r="VXE2872" s="46"/>
      <c r="VXF2872" s="46"/>
      <c r="VXG2872" s="46"/>
      <c r="VXH2872" s="46"/>
      <c r="VXI2872" s="46"/>
      <c r="VXJ2872" s="46"/>
      <c r="VXK2872" s="46"/>
      <c r="VXL2872" s="46"/>
      <c r="VXM2872" s="46"/>
      <c r="VXN2872" s="46"/>
      <c r="VXO2872" s="46"/>
      <c r="VXP2872" s="46"/>
      <c r="VXQ2872" s="46"/>
      <c r="VXR2872" s="46"/>
      <c r="VXS2872" s="46"/>
      <c r="VXT2872" s="46"/>
      <c r="VXU2872" s="46"/>
      <c r="VXV2872" s="46"/>
      <c r="VXW2872" s="46"/>
      <c r="VXX2872" s="46"/>
      <c r="VXY2872" s="46"/>
      <c r="VXZ2872" s="46"/>
      <c r="VYA2872" s="46"/>
      <c r="VYB2872" s="46"/>
      <c r="VYC2872" s="46"/>
      <c r="VYD2872" s="46"/>
      <c r="VYE2872" s="46"/>
      <c r="VYF2872" s="46"/>
      <c r="VYG2872" s="46"/>
      <c r="VYH2872" s="46"/>
      <c r="VYI2872" s="46"/>
      <c r="VYJ2872" s="46"/>
      <c r="VYK2872" s="46"/>
      <c r="VYL2872" s="46"/>
      <c r="VYM2872" s="46"/>
      <c r="VYN2872" s="46"/>
      <c r="VYO2872" s="46"/>
      <c r="VYP2872" s="46"/>
      <c r="VYQ2872" s="46"/>
      <c r="VYR2872" s="46"/>
      <c r="VYS2872" s="46"/>
      <c r="VYT2872" s="46"/>
      <c r="VYU2872" s="46"/>
      <c r="VYV2872" s="46"/>
      <c r="VYW2872" s="46"/>
      <c r="VYX2872" s="46"/>
      <c r="VYY2872" s="46"/>
      <c r="VYZ2872" s="46"/>
      <c r="VZA2872" s="46"/>
      <c r="VZB2872" s="46"/>
      <c r="VZC2872" s="46"/>
      <c r="VZD2872" s="46"/>
      <c r="VZE2872" s="46"/>
      <c r="VZF2872" s="46"/>
      <c r="VZG2872" s="46"/>
      <c r="VZH2872" s="46"/>
      <c r="VZI2872" s="46"/>
      <c r="VZJ2872" s="46"/>
      <c r="VZK2872" s="46"/>
      <c r="VZL2872" s="46"/>
      <c r="VZM2872" s="46"/>
      <c r="VZN2872" s="46"/>
      <c r="VZO2872" s="46"/>
      <c r="VZP2872" s="46"/>
      <c r="VZQ2872" s="46"/>
      <c r="VZR2872" s="46"/>
      <c r="VZS2872" s="46"/>
      <c r="VZT2872" s="46"/>
      <c r="VZU2872" s="46"/>
      <c r="VZV2872" s="46"/>
      <c r="VZW2872" s="46"/>
      <c r="VZX2872" s="46"/>
      <c r="VZY2872" s="46"/>
      <c r="VZZ2872" s="46"/>
      <c r="WAA2872" s="46"/>
      <c r="WAB2872" s="46"/>
      <c r="WAC2872" s="46"/>
      <c r="WAD2872" s="46"/>
      <c r="WAE2872" s="46"/>
      <c r="WAF2872" s="46"/>
      <c r="WAG2872" s="46"/>
      <c r="WAH2872" s="46"/>
      <c r="WAI2872" s="46"/>
      <c r="WAJ2872" s="46"/>
      <c r="WAK2872" s="46"/>
      <c r="WAL2872" s="46"/>
      <c r="WAM2872" s="46"/>
      <c r="WAN2872" s="46"/>
      <c r="WAO2872" s="46"/>
      <c r="WAP2872" s="46"/>
      <c r="WAQ2872" s="46"/>
      <c r="WAR2872" s="46"/>
      <c r="WAS2872" s="46"/>
      <c r="WAT2872" s="46"/>
      <c r="WAU2872" s="46"/>
      <c r="WAV2872" s="46"/>
      <c r="WAW2872" s="46"/>
      <c r="WAX2872" s="46"/>
      <c r="WAY2872" s="46"/>
      <c r="WAZ2872" s="46"/>
      <c r="WBA2872" s="46"/>
      <c r="WBB2872" s="46"/>
      <c r="WBC2872" s="46"/>
      <c r="WBD2872" s="46"/>
      <c r="WBE2872" s="46"/>
      <c r="WBF2872" s="46"/>
      <c r="WBG2872" s="46"/>
      <c r="WBH2872" s="46"/>
      <c r="WBI2872" s="46"/>
      <c r="WBJ2872" s="46"/>
      <c r="WBK2872" s="46"/>
      <c r="WBL2872" s="46"/>
      <c r="WBM2872" s="46"/>
      <c r="WBN2872" s="46"/>
      <c r="WBO2872" s="46"/>
      <c r="WBP2872" s="46"/>
      <c r="WBQ2872" s="46"/>
      <c r="WBR2872" s="46"/>
      <c r="WBS2872" s="46"/>
      <c r="WBT2872" s="46"/>
      <c r="WBU2872" s="46"/>
      <c r="WBV2872" s="46"/>
      <c r="WBW2872" s="46"/>
      <c r="WBX2872" s="46"/>
      <c r="WBY2872" s="46"/>
      <c r="WBZ2872" s="46"/>
      <c r="WCA2872" s="46"/>
      <c r="WCB2872" s="46"/>
      <c r="WCC2872" s="46"/>
      <c r="WCD2872" s="46"/>
      <c r="WCE2872" s="46"/>
      <c r="WCF2872" s="46"/>
      <c r="WCG2872" s="46"/>
      <c r="WCH2872" s="46"/>
      <c r="WCI2872" s="46"/>
      <c r="WCJ2872" s="46"/>
      <c r="WCK2872" s="46"/>
      <c r="WCL2872" s="46"/>
      <c r="WCM2872" s="46"/>
      <c r="WCN2872" s="46"/>
      <c r="WCO2872" s="46"/>
      <c r="WCP2872" s="46"/>
      <c r="WCQ2872" s="46"/>
      <c r="WCR2872" s="46"/>
      <c r="WCS2872" s="46"/>
      <c r="WCT2872" s="46"/>
      <c r="WCU2872" s="46"/>
      <c r="WCV2872" s="46"/>
      <c r="WCW2872" s="46"/>
      <c r="WCX2872" s="46"/>
      <c r="WCY2872" s="46"/>
      <c r="WCZ2872" s="46"/>
      <c r="WDA2872" s="46"/>
      <c r="WDB2872" s="46"/>
      <c r="WDC2872" s="46"/>
      <c r="WDD2872" s="46"/>
      <c r="WDE2872" s="46"/>
      <c r="WDF2872" s="46"/>
      <c r="WDG2872" s="46"/>
      <c r="WDH2872" s="46"/>
      <c r="WDI2872" s="46"/>
      <c r="WDJ2872" s="46"/>
      <c r="WDK2872" s="46"/>
      <c r="WDL2872" s="46"/>
      <c r="WDM2872" s="46"/>
      <c r="WDN2872" s="46"/>
      <c r="WDO2872" s="46"/>
      <c r="WDP2872" s="46"/>
      <c r="WDQ2872" s="46"/>
      <c r="WDR2872" s="46"/>
      <c r="WDS2872" s="46"/>
      <c r="WDT2872" s="46"/>
      <c r="WDU2872" s="46"/>
      <c r="WDV2872" s="46"/>
      <c r="WDW2872" s="46"/>
      <c r="WDX2872" s="46"/>
      <c r="WDY2872" s="46"/>
      <c r="WDZ2872" s="46"/>
      <c r="WEA2872" s="46"/>
      <c r="WEB2872" s="46"/>
      <c r="WEC2872" s="46"/>
      <c r="WED2872" s="46"/>
      <c r="WEE2872" s="46"/>
      <c r="WEF2872" s="46"/>
      <c r="WEG2872" s="46"/>
      <c r="WEH2872" s="46"/>
      <c r="WEI2872" s="46"/>
      <c r="WEJ2872" s="46"/>
      <c r="WEK2872" s="46"/>
      <c r="WEL2872" s="46"/>
      <c r="WEM2872" s="46"/>
      <c r="WEN2872" s="46"/>
      <c r="WEO2872" s="46"/>
      <c r="WEP2872" s="46"/>
      <c r="WEQ2872" s="46"/>
      <c r="WER2872" s="46"/>
      <c r="WES2872" s="46"/>
      <c r="WET2872" s="46"/>
      <c r="WEU2872" s="46"/>
      <c r="WEV2872" s="46"/>
      <c r="WEW2872" s="46"/>
      <c r="WEX2872" s="46"/>
      <c r="WEY2872" s="46"/>
      <c r="WEZ2872" s="46"/>
      <c r="WFA2872" s="46"/>
      <c r="WFB2872" s="46"/>
      <c r="WFC2872" s="46"/>
      <c r="WFD2872" s="46"/>
      <c r="WFE2872" s="46"/>
      <c r="WFF2872" s="46"/>
      <c r="WFG2872" s="46"/>
      <c r="WFH2872" s="46"/>
      <c r="WFI2872" s="46"/>
      <c r="WFJ2872" s="46"/>
      <c r="WFK2872" s="46"/>
      <c r="WFL2872" s="46"/>
      <c r="WFM2872" s="46"/>
      <c r="WFN2872" s="46"/>
      <c r="WFO2872" s="46"/>
      <c r="WFP2872" s="46"/>
      <c r="WFQ2872" s="46"/>
      <c r="WFR2872" s="46"/>
      <c r="WFS2872" s="46"/>
      <c r="WFT2872" s="46"/>
      <c r="WFU2872" s="46"/>
      <c r="WFV2872" s="46"/>
      <c r="WFW2872" s="46"/>
      <c r="WFX2872" s="46"/>
      <c r="WFY2872" s="46"/>
      <c r="WFZ2872" s="46"/>
      <c r="WGA2872" s="46"/>
      <c r="WGB2872" s="46"/>
      <c r="WGC2872" s="46"/>
      <c r="WGD2872" s="46"/>
      <c r="WGE2872" s="46"/>
      <c r="WGF2872" s="46"/>
      <c r="WGG2872" s="46"/>
      <c r="WGH2872" s="46"/>
      <c r="WGI2872" s="46"/>
      <c r="WGJ2872" s="46"/>
      <c r="WGK2872" s="46"/>
      <c r="WGL2872" s="46"/>
      <c r="WGM2872" s="46"/>
      <c r="WGN2872" s="46"/>
      <c r="WGO2872" s="46"/>
      <c r="WGP2872" s="46"/>
      <c r="WGQ2872" s="46"/>
      <c r="WGR2872" s="46"/>
      <c r="WGS2872" s="46"/>
      <c r="WGT2872" s="46"/>
      <c r="WGU2872" s="46"/>
      <c r="WGV2872" s="46"/>
      <c r="WGW2872" s="46"/>
      <c r="WGX2872" s="46"/>
      <c r="WGY2872" s="46"/>
      <c r="WGZ2872" s="46"/>
      <c r="WHA2872" s="46"/>
      <c r="WHB2872" s="46"/>
      <c r="WHC2872" s="46"/>
      <c r="WHD2872" s="46"/>
      <c r="WHE2872" s="46"/>
      <c r="WHF2872" s="46"/>
      <c r="WHG2872" s="46"/>
      <c r="WHH2872" s="46"/>
      <c r="WHI2872" s="46"/>
      <c r="WHJ2872" s="46"/>
      <c r="WHK2872" s="46"/>
      <c r="WHL2872" s="46"/>
      <c r="WHM2872" s="46"/>
      <c r="WHN2872" s="46"/>
      <c r="WHO2872" s="46"/>
      <c r="WHP2872" s="46"/>
      <c r="WHQ2872" s="46"/>
      <c r="WHR2872" s="46"/>
      <c r="WHS2872" s="46"/>
      <c r="WHT2872" s="46"/>
      <c r="WHU2872" s="46"/>
      <c r="WHV2872" s="46"/>
      <c r="WHW2872" s="46"/>
      <c r="WHX2872" s="46"/>
      <c r="WHY2872" s="46"/>
      <c r="WHZ2872" s="46"/>
      <c r="WIA2872" s="46"/>
      <c r="WIB2872" s="46"/>
      <c r="WIC2872" s="46"/>
      <c r="WID2872" s="46"/>
      <c r="WIE2872" s="46"/>
      <c r="WIF2872" s="46"/>
      <c r="WIG2872" s="46"/>
      <c r="WIH2872" s="46"/>
      <c r="WII2872" s="46"/>
      <c r="WIJ2872" s="46"/>
      <c r="WIK2872" s="46"/>
      <c r="WIL2872" s="46"/>
      <c r="WIM2872" s="46"/>
      <c r="WIN2872" s="46"/>
      <c r="WIO2872" s="46"/>
      <c r="WIP2872" s="46"/>
      <c r="WIQ2872" s="46"/>
      <c r="WIR2872" s="46"/>
      <c r="WIS2872" s="46"/>
      <c r="WIT2872" s="46"/>
      <c r="WIU2872" s="46"/>
      <c r="WIV2872" s="46"/>
      <c r="WIW2872" s="46"/>
      <c r="WIX2872" s="46"/>
      <c r="WIY2872" s="46"/>
      <c r="WIZ2872" s="46"/>
      <c r="WJA2872" s="46"/>
      <c r="WJB2872" s="46"/>
      <c r="WJC2872" s="46"/>
      <c r="WJD2872" s="46"/>
      <c r="WJE2872" s="46"/>
      <c r="WJF2872" s="46"/>
      <c r="WJG2872" s="46"/>
      <c r="WJH2872" s="46"/>
      <c r="WJI2872" s="46"/>
      <c r="WJJ2872" s="46"/>
      <c r="WJK2872" s="46"/>
      <c r="WJL2872" s="46"/>
      <c r="WJM2872" s="46"/>
      <c r="WJN2872" s="46"/>
      <c r="WJO2872" s="46"/>
      <c r="WJP2872" s="46"/>
      <c r="WJQ2872" s="46"/>
      <c r="WJR2872" s="46"/>
      <c r="WJS2872" s="46"/>
      <c r="WJT2872" s="46"/>
      <c r="WJU2872" s="46"/>
      <c r="WJV2872" s="46"/>
      <c r="WJW2872" s="46"/>
      <c r="WJX2872" s="46"/>
      <c r="WJY2872" s="46"/>
      <c r="WJZ2872" s="46"/>
      <c r="WKA2872" s="46"/>
      <c r="WKB2872" s="46"/>
      <c r="WKC2872" s="46"/>
      <c r="WKD2872" s="46"/>
      <c r="WKE2872" s="46"/>
      <c r="WKF2872" s="46"/>
      <c r="WKG2872" s="46"/>
      <c r="WKH2872" s="46"/>
      <c r="WKI2872" s="46"/>
      <c r="WKJ2872" s="46"/>
      <c r="WKK2872" s="46"/>
      <c r="WKL2872" s="46"/>
      <c r="WKM2872" s="46"/>
      <c r="WKN2872" s="46"/>
      <c r="WKO2872" s="46"/>
      <c r="WKP2872" s="46"/>
      <c r="WKQ2872" s="46"/>
      <c r="WKR2872" s="46"/>
      <c r="WKS2872" s="46"/>
      <c r="WKT2872" s="46"/>
      <c r="WKU2872" s="46"/>
      <c r="WKV2872" s="46"/>
      <c r="WKW2872" s="46"/>
      <c r="WKX2872" s="46"/>
      <c r="WKY2872" s="46"/>
      <c r="WKZ2872" s="46"/>
      <c r="WLA2872" s="46"/>
      <c r="WLB2872" s="46"/>
      <c r="WLC2872" s="46"/>
      <c r="WLD2872" s="46"/>
      <c r="WLE2872" s="46"/>
      <c r="WLF2872" s="46"/>
      <c r="WLG2872" s="46"/>
      <c r="WLH2872" s="46"/>
      <c r="WLI2872" s="46"/>
      <c r="WLJ2872" s="46"/>
      <c r="WLK2872" s="46"/>
      <c r="WLL2872" s="46"/>
      <c r="WLM2872" s="46"/>
      <c r="WLN2872" s="46"/>
      <c r="WLO2872" s="46"/>
      <c r="WLP2872" s="46"/>
      <c r="WLQ2872" s="46"/>
      <c r="WLR2872" s="46"/>
      <c r="WLS2872" s="46"/>
      <c r="WLT2872" s="46"/>
      <c r="WLU2872" s="46"/>
      <c r="WLV2872" s="46"/>
      <c r="WLW2872" s="46"/>
      <c r="WLX2872" s="46"/>
      <c r="WLY2872" s="46"/>
      <c r="WLZ2872" s="46"/>
      <c r="WMA2872" s="46"/>
      <c r="WMB2872" s="46"/>
      <c r="WMC2872" s="46"/>
      <c r="WMD2872" s="46"/>
      <c r="WME2872" s="46"/>
      <c r="WMF2872" s="46"/>
      <c r="WMG2872" s="46"/>
      <c r="WMH2872" s="46"/>
      <c r="WMI2872" s="46"/>
      <c r="WMJ2872" s="46"/>
      <c r="WMK2872" s="46"/>
      <c r="WML2872" s="46"/>
      <c r="WMM2872" s="46"/>
      <c r="WMN2872" s="46"/>
      <c r="WMO2872" s="46"/>
      <c r="WMP2872" s="46"/>
      <c r="WMQ2872" s="46"/>
      <c r="WMR2872" s="46"/>
      <c r="WMS2872" s="46"/>
      <c r="WMT2872" s="46"/>
      <c r="WMU2872" s="46"/>
      <c r="WMV2872" s="46"/>
      <c r="WMW2872" s="46"/>
      <c r="WMX2872" s="46"/>
      <c r="WMY2872" s="46"/>
      <c r="WMZ2872" s="46"/>
      <c r="WNA2872" s="46"/>
      <c r="WNB2872" s="46"/>
      <c r="WNC2872" s="46"/>
      <c r="WND2872" s="46"/>
      <c r="WNE2872" s="46"/>
      <c r="WNF2872" s="46"/>
      <c r="WNG2872" s="46"/>
      <c r="WNH2872" s="46"/>
      <c r="WNI2872" s="46"/>
      <c r="WNJ2872" s="46"/>
      <c r="WNK2872" s="46"/>
      <c r="WNL2872" s="46"/>
      <c r="WNM2872" s="46"/>
      <c r="WNN2872" s="46"/>
      <c r="WNO2872" s="46"/>
      <c r="WNP2872" s="46"/>
      <c r="WNQ2872" s="46"/>
      <c r="WNR2872" s="46"/>
      <c r="WNS2872" s="46"/>
      <c r="WNT2872" s="46"/>
      <c r="WNU2872" s="46"/>
      <c r="WNV2872" s="46"/>
      <c r="WNW2872" s="46"/>
      <c r="WNX2872" s="46"/>
      <c r="WNY2872" s="46"/>
      <c r="WNZ2872" s="46"/>
      <c r="WOA2872" s="46"/>
      <c r="WOB2872" s="46"/>
      <c r="WOC2872" s="46"/>
      <c r="WOD2872" s="46"/>
      <c r="WOE2872" s="46"/>
      <c r="WOF2872" s="46"/>
      <c r="WOG2872" s="46"/>
      <c r="WOH2872" s="46"/>
      <c r="WOI2872" s="46"/>
      <c r="WOJ2872" s="46"/>
      <c r="WOK2872" s="46"/>
      <c r="WOL2872" s="46"/>
      <c r="WOM2872" s="46"/>
      <c r="WON2872" s="46"/>
      <c r="WOO2872" s="46"/>
      <c r="WOP2872" s="46"/>
      <c r="WOQ2872" s="46"/>
      <c r="WOR2872" s="46"/>
      <c r="WOS2872" s="46"/>
      <c r="WOT2872" s="46"/>
      <c r="WOU2872" s="46"/>
      <c r="WOV2872" s="46"/>
      <c r="WOW2872" s="46"/>
      <c r="WOX2872" s="46"/>
      <c r="WOY2872" s="46"/>
      <c r="WOZ2872" s="46"/>
      <c r="WPA2872" s="46"/>
      <c r="WPB2872" s="46"/>
      <c r="WPC2872" s="46"/>
      <c r="WPD2872" s="46"/>
      <c r="WPE2872" s="46"/>
      <c r="WPF2872" s="46"/>
      <c r="WPG2872" s="46"/>
      <c r="WPH2872" s="46"/>
      <c r="WPI2872" s="46"/>
      <c r="WPJ2872" s="46"/>
      <c r="WPK2872" s="46"/>
      <c r="WPL2872" s="46"/>
      <c r="WPM2872" s="46"/>
      <c r="WPN2872" s="46"/>
      <c r="WPO2872" s="46"/>
      <c r="WPP2872" s="46"/>
      <c r="WPQ2872" s="46"/>
      <c r="WPR2872" s="46"/>
      <c r="WPS2872" s="46"/>
      <c r="WPT2872" s="46"/>
      <c r="WPU2872" s="46"/>
      <c r="WPV2872" s="46"/>
      <c r="WPW2872" s="46"/>
      <c r="WPX2872" s="46"/>
      <c r="WPY2872" s="46"/>
      <c r="WPZ2872" s="46"/>
      <c r="WQA2872" s="46"/>
      <c r="WQB2872" s="46"/>
      <c r="WQC2872" s="46"/>
      <c r="WQD2872" s="46"/>
      <c r="WQE2872" s="46"/>
      <c r="WQF2872" s="46"/>
      <c r="WQG2872" s="46"/>
      <c r="WQH2872" s="46"/>
      <c r="WQI2872" s="46"/>
      <c r="WQJ2872" s="46"/>
      <c r="WQK2872" s="46"/>
      <c r="WQL2872" s="46"/>
      <c r="WQM2872" s="46"/>
      <c r="WQN2872" s="46"/>
      <c r="WQO2872" s="46"/>
      <c r="WQP2872" s="46"/>
      <c r="WQQ2872" s="46"/>
      <c r="WQR2872" s="46"/>
      <c r="WQS2872" s="46"/>
      <c r="WQT2872" s="46"/>
      <c r="WQU2872" s="46"/>
      <c r="WQV2872" s="46"/>
      <c r="WQW2872" s="46"/>
      <c r="WQX2872" s="46"/>
      <c r="WQY2872" s="46"/>
      <c r="WQZ2872" s="46"/>
      <c r="WRA2872" s="46"/>
      <c r="WRB2872" s="46"/>
      <c r="WRC2872" s="46"/>
      <c r="WRD2872" s="46"/>
      <c r="WRE2872" s="46"/>
      <c r="WRF2872" s="46"/>
      <c r="WRG2872" s="46"/>
      <c r="WRH2872" s="46"/>
      <c r="WRI2872" s="46"/>
      <c r="WRJ2872" s="46"/>
      <c r="WRK2872" s="46"/>
      <c r="WRL2872" s="46"/>
      <c r="WRM2872" s="46"/>
      <c r="WRN2872" s="46"/>
      <c r="WRO2872" s="46"/>
      <c r="WRP2872" s="46"/>
      <c r="WRQ2872" s="46"/>
      <c r="WRR2872" s="46"/>
      <c r="WRS2872" s="46"/>
      <c r="WRT2872" s="46"/>
      <c r="WRU2872" s="46"/>
      <c r="WRV2872" s="46"/>
      <c r="WRW2872" s="46"/>
      <c r="WRX2872" s="46"/>
      <c r="WRY2872" s="46"/>
      <c r="WRZ2872" s="46"/>
      <c r="WSA2872" s="46"/>
      <c r="WSB2872" s="46"/>
      <c r="WSC2872" s="46"/>
      <c r="WSD2872" s="46"/>
      <c r="WSE2872" s="46"/>
      <c r="WSF2872" s="46"/>
      <c r="WSG2872" s="46"/>
      <c r="WSH2872" s="46"/>
      <c r="WSI2872" s="46"/>
      <c r="WSJ2872" s="46"/>
      <c r="WSK2872" s="46"/>
      <c r="WSL2872" s="46"/>
      <c r="WSM2872" s="46"/>
      <c r="WSN2872" s="46"/>
      <c r="WSO2872" s="46"/>
      <c r="WSP2872" s="46"/>
      <c r="WSQ2872" s="46"/>
      <c r="WSR2872" s="46"/>
      <c r="WSS2872" s="46"/>
      <c r="WST2872" s="46"/>
      <c r="WSU2872" s="46"/>
      <c r="WSV2872" s="46"/>
      <c r="WSW2872" s="46"/>
      <c r="WSX2872" s="46"/>
      <c r="WSY2872" s="46"/>
      <c r="WSZ2872" s="46"/>
      <c r="WTA2872" s="46"/>
      <c r="WTB2872" s="46"/>
      <c r="WTC2872" s="46"/>
      <c r="WTD2872" s="46"/>
      <c r="WTE2872" s="46"/>
      <c r="WTF2872" s="46"/>
      <c r="WTG2872" s="46"/>
      <c r="WTH2872" s="46"/>
      <c r="WTI2872" s="46"/>
      <c r="WTJ2872" s="46"/>
      <c r="WTK2872" s="46"/>
      <c r="WTL2872" s="46"/>
      <c r="WTM2872" s="46"/>
      <c r="WTN2872" s="46"/>
      <c r="WTO2872" s="46"/>
      <c r="WTP2872" s="46"/>
      <c r="WTQ2872" s="46"/>
      <c r="WTR2872" s="46"/>
      <c r="WTS2872" s="46"/>
      <c r="WTT2872" s="46"/>
      <c r="WTU2872" s="46"/>
      <c r="WTV2872" s="46"/>
      <c r="WTW2872" s="46"/>
      <c r="WTX2872" s="46"/>
      <c r="WTY2872" s="46"/>
      <c r="WTZ2872" s="46"/>
      <c r="WUA2872" s="46"/>
      <c r="WUB2872" s="46"/>
      <c r="WUC2872" s="46"/>
      <c r="WUD2872" s="46"/>
      <c r="WUE2872" s="46"/>
      <c r="WUF2872" s="46"/>
      <c r="WUG2872" s="46"/>
      <c r="WUH2872" s="46"/>
      <c r="WUI2872" s="46"/>
      <c r="WUJ2872" s="46"/>
      <c r="WUK2872" s="46"/>
      <c r="WUL2872" s="46"/>
      <c r="WUM2872" s="46"/>
      <c r="WUN2872" s="46"/>
      <c r="WUO2872" s="46"/>
      <c r="WUP2872" s="46"/>
      <c r="WUQ2872" s="46"/>
      <c r="WUR2872" s="46"/>
      <c r="WUS2872" s="46"/>
      <c r="WUT2872" s="46"/>
      <c r="WUU2872" s="46"/>
      <c r="WUV2872" s="46"/>
      <c r="WUW2872" s="46"/>
      <c r="WUX2872" s="46"/>
      <c r="WUY2872" s="46"/>
      <c r="WUZ2872" s="46"/>
      <c r="WVA2872" s="46"/>
      <c r="WVB2872" s="46"/>
      <c r="WVC2872" s="46"/>
      <c r="WVD2872" s="46"/>
      <c r="WVE2872" s="46"/>
      <c r="WVF2872" s="46"/>
      <c r="WVG2872" s="46"/>
      <c r="WVH2872" s="46"/>
      <c r="WVI2872" s="46"/>
      <c r="WVJ2872" s="46"/>
      <c r="WVK2872" s="46"/>
      <c r="WVL2872" s="46"/>
      <c r="WVM2872" s="46"/>
      <c r="WVN2872" s="46"/>
      <c r="WVO2872" s="46"/>
      <c r="WVP2872" s="46"/>
      <c r="WVQ2872" s="46"/>
      <c r="WVR2872" s="46"/>
      <c r="WVS2872" s="46"/>
      <c r="WVT2872" s="46"/>
      <c r="WVU2872" s="46"/>
      <c r="WVV2872" s="46"/>
      <c r="WVW2872" s="46"/>
      <c r="WVX2872" s="46"/>
      <c r="WVY2872" s="46"/>
      <c r="WVZ2872" s="46"/>
      <c r="WWA2872" s="46"/>
      <c r="WWB2872" s="46"/>
      <c r="WWC2872" s="46"/>
      <c r="WWD2872" s="46"/>
      <c r="WWE2872" s="46"/>
      <c r="WWF2872" s="46"/>
      <c r="WWG2872" s="46"/>
      <c r="WWH2872" s="46"/>
      <c r="WWI2872" s="46"/>
      <c r="WWJ2872" s="46"/>
      <c r="WWK2872" s="46"/>
      <c r="WWL2872" s="46"/>
      <c r="WWM2872" s="46"/>
      <c r="WWN2872" s="46"/>
      <c r="WWO2872" s="46"/>
      <c r="WWP2872" s="46"/>
      <c r="WWQ2872" s="46"/>
      <c r="WWR2872" s="46"/>
      <c r="WWS2872" s="46"/>
      <c r="WWT2872" s="46"/>
      <c r="WWU2872" s="46"/>
      <c r="WWV2872" s="46"/>
      <c r="WWW2872" s="46"/>
      <c r="WWX2872" s="46"/>
      <c r="WWY2872" s="46"/>
      <c r="WWZ2872" s="46"/>
      <c r="WXA2872" s="46"/>
      <c r="WXB2872" s="46"/>
      <c r="WXC2872" s="46"/>
      <c r="WXD2872" s="46"/>
      <c r="WXE2872" s="46"/>
      <c r="WXF2872" s="46"/>
      <c r="WXG2872" s="46"/>
      <c r="WXH2872" s="46"/>
      <c r="WXI2872" s="46"/>
      <c r="WXJ2872" s="46"/>
      <c r="WXK2872" s="46"/>
      <c r="WXL2872" s="46"/>
      <c r="WXM2872" s="46"/>
      <c r="WXN2872" s="46"/>
      <c r="WXO2872" s="46"/>
      <c r="WXP2872" s="46"/>
      <c r="WXQ2872" s="46"/>
      <c r="WXR2872" s="46"/>
      <c r="WXS2872" s="46"/>
      <c r="WXT2872" s="46"/>
      <c r="WXU2872" s="46"/>
      <c r="WXV2872" s="46"/>
      <c r="WXW2872" s="46"/>
      <c r="WXX2872" s="46"/>
      <c r="WXY2872" s="46"/>
      <c r="WXZ2872" s="46"/>
      <c r="WYA2872" s="46"/>
      <c r="WYB2872" s="46"/>
      <c r="WYC2872" s="46"/>
      <c r="WYD2872" s="46"/>
      <c r="WYE2872" s="46"/>
      <c r="WYF2872" s="46"/>
      <c r="WYG2872" s="46"/>
      <c r="WYH2872" s="46"/>
      <c r="WYI2872" s="46"/>
      <c r="WYJ2872" s="46"/>
      <c r="WYK2872" s="46"/>
      <c r="WYL2872" s="46"/>
      <c r="WYM2872" s="46"/>
      <c r="WYN2872" s="46"/>
      <c r="WYO2872" s="46"/>
      <c r="WYP2872" s="46"/>
      <c r="WYQ2872" s="46"/>
      <c r="WYR2872" s="46"/>
      <c r="WYS2872" s="46"/>
      <c r="WYT2872" s="46"/>
      <c r="WYU2872" s="46"/>
      <c r="WYV2872" s="46"/>
      <c r="WYW2872" s="46"/>
      <c r="WYX2872" s="46"/>
      <c r="WYY2872" s="46"/>
      <c r="WYZ2872" s="46"/>
      <c r="WZA2872" s="46"/>
      <c r="WZB2872" s="46"/>
      <c r="WZC2872" s="46"/>
      <c r="WZD2872" s="46"/>
      <c r="WZE2872" s="46"/>
      <c r="WZF2872" s="46"/>
      <c r="WZG2872" s="46"/>
      <c r="WZH2872" s="46"/>
      <c r="WZI2872" s="46"/>
      <c r="WZJ2872" s="46"/>
      <c r="WZK2872" s="46"/>
      <c r="WZL2872" s="46"/>
      <c r="WZM2872" s="46"/>
      <c r="WZN2872" s="46"/>
      <c r="WZO2872" s="46"/>
      <c r="WZP2872" s="46"/>
      <c r="WZQ2872" s="46"/>
      <c r="WZR2872" s="46"/>
      <c r="WZS2872" s="46"/>
      <c r="WZT2872" s="46"/>
      <c r="WZU2872" s="46"/>
      <c r="WZV2872" s="46"/>
      <c r="WZW2872" s="46"/>
      <c r="WZX2872" s="46"/>
      <c r="WZY2872" s="46"/>
      <c r="WZZ2872" s="46"/>
      <c r="XAA2872" s="46"/>
      <c r="XAB2872" s="46"/>
      <c r="XAC2872" s="46"/>
      <c r="XAD2872" s="46"/>
      <c r="XAE2872" s="46"/>
      <c r="XAF2872" s="46"/>
      <c r="XAG2872" s="46"/>
      <c r="XAH2872" s="46"/>
      <c r="XAI2872" s="46"/>
      <c r="XAJ2872" s="46"/>
      <c r="XAK2872" s="46"/>
      <c r="XAL2872" s="46"/>
      <c r="XAM2872" s="46"/>
      <c r="XAN2872" s="46"/>
      <c r="XAO2872" s="46"/>
      <c r="XAP2872" s="46"/>
      <c r="XAQ2872" s="46"/>
      <c r="XAR2872" s="46"/>
      <c r="XAS2872" s="46"/>
      <c r="XAT2872" s="46"/>
      <c r="XAU2872" s="46"/>
      <c r="XAV2872" s="46"/>
      <c r="XAW2872" s="46"/>
      <c r="XAX2872" s="46"/>
      <c r="XAY2872" s="46"/>
      <c r="XAZ2872" s="46"/>
      <c r="XBA2872" s="46"/>
      <c r="XBB2872" s="46"/>
      <c r="XBC2872" s="46"/>
      <c r="XBD2872" s="46"/>
      <c r="XBE2872" s="46"/>
      <c r="XBF2872" s="46"/>
      <c r="XBG2872" s="46"/>
      <c r="XBH2872" s="46"/>
      <c r="XBI2872" s="46"/>
      <c r="XBJ2872" s="46"/>
      <c r="XBK2872" s="46"/>
      <c r="XBL2872" s="46"/>
      <c r="XBM2872" s="46"/>
      <c r="XBN2872" s="46"/>
      <c r="XBO2872" s="46"/>
      <c r="XBP2872" s="46"/>
      <c r="XBQ2872" s="46"/>
      <c r="XBR2872" s="46"/>
      <c r="XBS2872" s="46"/>
      <c r="XBT2872" s="46"/>
      <c r="XBU2872" s="46"/>
      <c r="XBV2872" s="46"/>
      <c r="XBW2872" s="46"/>
      <c r="XBX2872" s="46"/>
      <c r="XBY2872" s="46"/>
      <c r="XBZ2872" s="46"/>
      <c r="XCA2872" s="46"/>
      <c r="XCB2872" s="46"/>
      <c r="XCC2872" s="46"/>
      <c r="XCD2872" s="46"/>
      <c r="XCE2872" s="46"/>
      <c r="XCF2872" s="46"/>
      <c r="XCG2872" s="46"/>
      <c r="XCH2872" s="46"/>
      <c r="XCI2872" s="46"/>
      <c r="XCJ2872" s="46"/>
      <c r="XCK2872" s="46"/>
      <c r="XCL2872" s="46"/>
      <c r="XCM2872" s="46"/>
      <c r="XCN2872" s="46"/>
      <c r="XCO2872" s="46"/>
      <c r="XCP2872" s="46"/>
      <c r="XCQ2872" s="46"/>
      <c r="XCR2872" s="46"/>
      <c r="XCS2872" s="46"/>
      <c r="XCT2872" s="46"/>
      <c r="XCU2872" s="46"/>
      <c r="XCV2872" s="46"/>
      <c r="XCW2872" s="46"/>
      <c r="XCX2872" s="46"/>
      <c r="XCY2872" s="46"/>
      <c r="XCZ2872" s="46"/>
      <c r="XDA2872" s="46"/>
      <c r="XDB2872" s="46"/>
      <c r="XDC2872" s="46"/>
      <c r="XDD2872" s="46"/>
      <c r="XDE2872" s="46"/>
      <c r="XDF2872" s="46"/>
      <c r="XDG2872" s="46"/>
      <c r="XDH2872" s="46"/>
      <c r="XDI2872" s="46"/>
      <c r="XDJ2872" s="46"/>
      <c r="XDK2872" s="46"/>
      <c r="XDL2872" s="46"/>
      <c r="XDM2872" s="46"/>
      <c r="XDN2872" s="46"/>
      <c r="XDO2872" s="46"/>
      <c r="XDP2872" s="46"/>
      <c r="XDQ2872" s="46"/>
      <c r="XDR2872" s="46"/>
      <c r="XDS2872" s="46"/>
      <c r="XDT2872" s="46"/>
      <c r="XDU2872" s="46"/>
      <c r="XDV2872" s="46"/>
      <c r="XDW2872" s="46"/>
      <c r="XDX2872" s="46"/>
      <c r="XDY2872" s="46"/>
      <c r="XDZ2872" s="46"/>
      <c r="XEA2872" s="46"/>
      <c r="XEB2872" s="46"/>
      <c r="XEC2872" s="46"/>
      <c r="XED2872" s="46"/>
      <c r="XEE2872" s="46"/>
      <c r="XEF2872" s="46"/>
      <c r="XEG2872" s="46"/>
      <c r="XEH2872" s="46"/>
      <c r="XEI2872" s="46"/>
      <c r="XEJ2872" s="46"/>
      <c r="XEK2872" s="46"/>
      <c r="XEL2872" s="46"/>
      <c r="XEM2872" s="46"/>
      <c r="XEN2872" s="46"/>
      <c r="XEO2872" s="46"/>
      <c r="XEP2872" s="46"/>
      <c r="XEQ2872" s="46"/>
      <c r="XER2872" s="46"/>
      <c r="XES2872" s="46"/>
      <c r="XET2872" s="46"/>
      <c r="XEU2872" s="46"/>
      <c r="XEV2872" s="46"/>
      <c r="XEW2872" s="46"/>
      <c r="XEX2872" s="46"/>
      <c r="XEY2872" s="46"/>
      <c r="XEZ2872" s="46"/>
      <c r="XFA2872" s="46"/>
      <c r="XFB2872" s="46"/>
      <c r="XFC2872" s="46"/>
    </row>
    <row r="2873" spans="1:16383" s="47" customFormat="1" ht="15" customHeight="1">
      <c r="A2873" s="7"/>
      <c r="B2873" s="24"/>
      <c r="C2873" s="21"/>
      <c r="D2873" s="54"/>
      <c r="E2873" s="35"/>
      <c r="F2873" s="21"/>
      <c r="G2873" s="21"/>
      <c r="H2873" s="21"/>
      <c r="I2873" s="21"/>
      <c r="J2873" s="21"/>
      <c r="K2873" s="21"/>
      <c r="L2873" s="21"/>
      <c r="M2873" s="21"/>
      <c r="N2873" s="21"/>
      <c r="O2873" s="21"/>
      <c r="P2873" s="21"/>
      <c r="Q2873" s="21"/>
      <c r="R2873" s="21"/>
      <c r="S2873" s="21"/>
      <c r="T2873" s="21"/>
      <c r="U2873" s="41"/>
      <c r="V2873" s="55"/>
      <c r="W2873" s="55"/>
      <c r="X2873" s="126"/>
    </row>
    <row r="2874" spans="1:16383" s="46" customFormat="1" ht="15" customHeight="1">
      <c r="A2874" s="7"/>
      <c r="B2874" s="24"/>
      <c r="C2874" s="21"/>
      <c r="D2874" s="54"/>
      <c r="E2874" s="35"/>
      <c r="F2874" s="21"/>
      <c r="G2874" s="21"/>
      <c r="H2874" s="21"/>
      <c r="I2874" s="21"/>
      <c r="J2874" s="21"/>
      <c r="K2874" s="21"/>
      <c r="L2874" s="21"/>
      <c r="M2874" s="21"/>
      <c r="N2874" s="21"/>
      <c r="O2874" s="21"/>
      <c r="P2874" s="21"/>
      <c r="Q2874" s="21"/>
      <c r="R2874" s="21"/>
      <c r="S2874" s="21"/>
      <c r="T2874" s="21"/>
      <c r="U2874" s="41"/>
      <c r="V2874" s="55"/>
      <c r="W2874" s="55"/>
    </row>
    <row r="2875" spans="1:16383" s="47" customFormat="1" ht="15" customHeight="1">
      <c r="A2875" s="7"/>
      <c r="B2875" s="24"/>
      <c r="C2875" s="21"/>
      <c r="D2875" s="54"/>
      <c r="E2875" s="35"/>
      <c r="F2875" s="21"/>
      <c r="G2875" s="21"/>
      <c r="H2875" s="21"/>
      <c r="I2875" s="21"/>
      <c r="J2875" s="21"/>
      <c r="K2875" s="21"/>
      <c r="L2875" s="21"/>
      <c r="M2875" s="21"/>
      <c r="N2875" s="21"/>
      <c r="O2875" s="21"/>
      <c r="P2875" s="21"/>
      <c r="Q2875" s="21"/>
      <c r="R2875" s="21"/>
      <c r="S2875" s="21"/>
      <c r="T2875" s="21"/>
      <c r="U2875" s="41"/>
      <c r="V2875" s="55"/>
      <c r="W2875" s="55"/>
    </row>
    <row r="2876" spans="1:16383" s="47" customFormat="1" ht="15" customHeight="1">
      <c r="A2876" s="7"/>
      <c r="B2876" s="24"/>
      <c r="C2876" s="21"/>
      <c r="D2876" s="54"/>
      <c r="E2876" s="35"/>
      <c r="F2876" s="21"/>
      <c r="G2876" s="21"/>
      <c r="H2876" s="21"/>
      <c r="I2876" s="21"/>
      <c r="J2876" s="21"/>
      <c r="K2876" s="21"/>
      <c r="L2876" s="21"/>
      <c r="M2876" s="21"/>
      <c r="N2876" s="21"/>
      <c r="O2876" s="21"/>
      <c r="P2876" s="21"/>
      <c r="Q2876" s="21"/>
      <c r="R2876" s="21"/>
      <c r="S2876" s="21"/>
      <c r="T2876" s="21"/>
      <c r="U2876" s="41"/>
      <c r="V2876" s="55"/>
      <c r="W2876" s="55"/>
    </row>
    <row r="2877" spans="1:16383" s="47" customFormat="1" ht="15" customHeight="1">
      <c r="A2877" s="7"/>
      <c r="B2877" s="24"/>
      <c r="C2877" s="21"/>
      <c r="D2877" s="54"/>
      <c r="E2877" s="35"/>
      <c r="F2877" s="21"/>
      <c r="G2877" s="21"/>
      <c r="H2877" s="21"/>
      <c r="I2877" s="21"/>
      <c r="J2877" s="21"/>
      <c r="K2877" s="21"/>
      <c r="L2877" s="21"/>
      <c r="M2877" s="21"/>
      <c r="N2877" s="21"/>
      <c r="O2877" s="21"/>
      <c r="P2877" s="21"/>
      <c r="Q2877" s="21"/>
      <c r="R2877" s="21"/>
      <c r="S2877" s="21"/>
      <c r="T2877" s="21"/>
      <c r="U2877" s="41"/>
      <c r="V2877" s="55"/>
      <c r="W2877" s="55"/>
    </row>
    <row r="2878" spans="1:16383" s="47" customFormat="1" ht="15" customHeight="1">
      <c r="A2878" s="7"/>
      <c r="B2878" s="24"/>
      <c r="C2878" s="21"/>
      <c r="D2878" s="54"/>
      <c r="E2878" s="35"/>
      <c r="F2878" s="21"/>
      <c r="G2878" s="21"/>
      <c r="H2878" s="21"/>
      <c r="I2878" s="21"/>
      <c r="J2878" s="21"/>
      <c r="K2878" s="21"/>
      <c r="L2878" s="21"/>
      <c r="M2878" s="21"/>
      <c r="N2878" s="21"/>
      <c r="O2878" s="21"/>
      <c r="P2878" s="21"/>
      <c r="Q2878" s="21"/>
      <c r="R2878" s="21"/>
      <c r="S2878" s="21"/>
      <c r="T2878" s="21"/>
      <c r="U2878" s="41"/>
      <c r="V2878" s="55"/>
      <c r="W2878" s="55"/>
      <c r="X2878" s="126"/>
    </row>
    <row r="2879" spans="1:16383" s="47" customFormat="1" ht="15" customHeight="1">
      <c r="A2879" s="7"/>
      <c r="B2879" s="24"/>
      <c r="C2879" s="21"/>
      <c r="D2879" s="54"/>
      <c r="E2879" s="35"/>
      <c r="F2879" s="21"/>
      <c r="G2879" s="21"/>
      <c r="H2879" s="21"/>
      <c r="I2879" s="21"/>
      <c r="J2879" s="21"/>
      <c r="K2879" s="21"/>
      <c r="L2879" s="21"/>
      <c r="M2879" s="21"/>
      <c r="N2879" s="21"/>
      <c r="O2879" s="21"/>
      <c r="P2879" s="21"/>
      <c r="Q2879" s="21"/>
      <c r="R2879" s="21"/>
      <c r="S2879" s="21"/>
      <c r="T2879" s="21"/>
      <c r="U2879" s="41"/>
      <c r="V2879" s="55"/>
      <c r="W2879" s="55"/>
    </row>
    <row r="2880" spans="1:16383" s="47" customFormat="1" ht="15" customHeight="1">
      <c r="A2880" s="7"/>
      <c r="B2880" s="24"/>
      <c r="C2880" s="21"/>
      <c r="D2880" s="54"/>
      <c r="E2880" s="35"/>
      <c r="F2880" s="21"/>
      <c r="G2880" s="21"/>
      <c r="H2880" s="21"/>
      <c r="I2880" s="21"/>
      <c r="J2880" s="21"/>
      <c r="K2880" s="21"/>
      <c r="L2880" s="21"/>
      <c r="M2880" s="21"/>
      <c r="N2880" s="21"/>
      <c r="O2880" s="21"/>
      <c r="P2880" s="21"/>
      <c r="Q2880" s="21"/>
      <c r="R2880" s="21"/>
      <c r="S2880" s="21"/>
      <c r="T2880" s="21"/>
      <c r="U2880" s="41"/>
      <c r="V2880" s="55"/>
      <c r="W2880" s="55"/>
    </row>
    <row r="2881" spans="1:24" s="47" customFormat="1" ht="15" customHeight="1">
      <c r="A2881" s="7"/>
      <c r="B2881" s="24"/>
      <c r="C2881" s="21"/>
      <c r="D2881" s="54"/>
      <c r="E2881" s="35"/>
      <c r="F2881" s="21"/>
      <c r="G2881" s="21"/>
      <c r="H2881" s="21"/>
      <c r="I2881" s="21"/>
      <c r="J2881" s="21"/>
      <c r="K2881" s="21"/>
      <c r="L2881" s="21"/>
      <c r="M2881" s="21"/>
      <c r="N2881" s="21"/>
      <c r="O2881" s="21"/>
      <c r="P2881" s="21"/>
      <c r="Q2881" s="21"/>
      <c r="R2881" s="21"/>
      <c r="S2881" s="21"/>
      <c r="T2881" s="21"/>
      <c r="U2881" s="41"/>
      <c r="V2881" s="55"/>
      <c r="W2881" s="55"/>
    </row>
    <row r="2882" spans="1:24" s="47" customFormat="1" ht="15" customHeight="1">
      <c r="A2882" s="7"/>
      <c r="B2882" s="24"/>
      <c r="C2882" s="21"/>
      <c r="D2882" s="54"/>
      <c r="E2882" s="35"/>
      <c r="F2882" s="21"/>
      <c r="G2882" s="21"/>
      <c r="H2882" s="21"/>
      <c r="I2882" s="21"/>
      <c r="J2882" s="21"/>
      <c r="K2882" s="21"/>
      <c r="L2882" s="21"/>
      <c r="M2882" s="21"/>
      <c r="N2882" s="21"/>
      <c r="O2882" s="21"/>
      <c r="P2882" s="21"/>
      <c r="Q2882" s="21"/>
      <c r="R2882" s="21"/>
      <c r="S2882" s="21"/>
      <c r="T2882" s="21"/>
      <c r="U2882" s="41"/>
      <c r="V2882" s="55"/>
      <c r="W2882" s="55"/>
    </row>
    <row r="2883" spans="1:24" s="47" customFormat="1" ht="15" customHeight="1">
      <c r="A2883" s="7"/>
      <c r="B2883" s="24"/>
      <c r="C2883" s="21"/>
      <c r="D2883" s="54"/>
      <c r="E2883" s="35"/>
      <c r="F2883" s="21"/>
      <c r="G2883" s="21"/>
      <c r="H2883" s="21"/>
      <c r="I2883" s="21"/>
      <c r="J2883" s="21"/>
      <c r="K2883" s="21"/>
      <c r="L2883" s="21"/>
      <c r="M2883" s="21"/>
      <c r="N2883" s="21"/>
      <c r="O2883" s="21"/>
      <c r="P2883" s="21"/>
      <c r="Q2883" s="21"/>
      <c r="R2883" s="21"/>
      <c r="S2883" s="21"/>
      <c r="T2883" s="21"/>
      <c r="U2883" s="41"/>
      <c r="V2883" s="55"/>
      <c r="W2883" s="55"/>
    </row>
    <row r="2884" spans="1:24" s="47" customFormat="1" ht="15" customHeight="1">
      <c r="A2884" s="7"/>
      <c r="B2884" s="24"/>
      <c r="C2884" s="21"/>
      <c r="D2884" s="54"/>
      <c r="E2884" s="35"/>
      <c r="F2884" s="21"/>
      <c r="G2884" s="21"/>
      <c r="H2884" s="21"/>
      <c r="I2884" s="21"/>
      <c r="J2884" s="21"/>
      <c r="K2884" s="21"/>
      <c r="L2884" s="21"/>
      <c r="M2884" s="21"/>
      <c r="N2884" s="21"/>
      <c r="O2884" s="21"/>
      <c r="P2884" s="21"/>
      <c r="Q2884" s="21"/>
      <c r="R2884" s="21"/>
      <c r="S2884" s="21"/>
      <c r="T2884" s="21"/>
      <c r="U2884" s="41"/>
      <c r="V2884" s="55"/>
      <c r="W2884" s="55"/>
    </row>
    <row r="2885" spans="1:24" s="47" customFormat="1" ht="15" customHeight="1">
      <c r="A2885" s="7"/>
      <c r="B2885" s="24"/>
      <c r="C2885" s="21"/>
      <c r="D2885" s="54"/>
      <c r="E2885" s="35"/>
      <c r="F2885" s="21"/>
      <c r="G2885" s="21"/>
      <c r="H2885" s="21"/>
      <c r="I2885" s="21"/>
      <c r="J2885" s="21"/>
      <c r="K2885" s="21"/>
      <c r="L2885" s="21"/>
      <c r="M2885" s="21"/>
      <c r="N2885" s="21"/>
      <c r="O2885" s="21"/>
      <c r="P2885" s="21"/>
      <c r="Q2885" s="21"/>
      <c r="R2885" s="21"/>
      <c r="S2885" s="21"/>
      <c r="T2885" s="21"/>
      <c r="U2885" s="41"/>
      <c r="V2885" s="55"/>
      <c r="W2885" s="55"/>
    </row>
    <row r="2886" spans="1:24" s="47" customFormat="1" ht="15" customHeight="1">
      <c r="A2886" s="7"/>
      <c r="B2886" s="24"/>
      <c r="C2886" s="21"/>
      <c r="D2886" s="54"/>
      <c r="E2886" s="35"/>
      <c r="F2886" s="21"/>
      <c r="G2886" s="21"/>
      <c r="H2886" s="21"/>
      <c r="I2886" s="21"/>
      <c r="J2886" s="21"/>
      <c r="K2886" s="21"/>
      <c r="L2886" s="21"/>
      <c r="M2886" s="21"/>
      <c r="N2886" s="21"/>
      <c r="O2886" s="21"/>
      <c r="P2886" s="21"/>
      <c r="Q2886" s="21"/>
      <c r="R2886" s="21"/>
      <c r="S2886" s="21"/>
      <c r="T2886" s="21"/>
      <c r="U2886" s="41"/>
      <c r="V2886" s="55"/>
      <c r="W2886" s="55"/>
    </row>
    <row r="2887" spans="1:24" s="47" customFormat="1" ht="15" customHeight="1">
      <c r="A2887" s="7"/>
      <c r="B2887" s="24"/>
      <c r="C2887" s="21"/>
      <c r="D2887" s="54"/>
      <c r="E2887" s="35"/>
      <c r="F2887" s="21"/>
      <c r="G2887" s="21"/>
      <c r="H2887" s="21"/>
      <c r="I2887" s="21"/>
      <c r="J2887" s="21"/>
      <c r="K2887" s="21"/>
      <c r="L2887" s="21"/>
      <c r="M2887" s="21"/>
      <c r="N2887" s="21"/>
      <c r="O2887" s="21"/>
      <c r="P2887" s="21"/>
      <c r="Q2887" s="21"/>
      <c r="R2887" s="21"/>
      <c r="S2887" s="21"/>
      <c r="T2887" s="21"/>
      <c r="U2887" s="41"/>
      <c r="V2887" s="55"/>
      <c r="W2887" s="55"/>
    </row>
    <row r="2888" spans="1:24" s="47" customFormat="1" ht="15" customHeight="1">
      <c r="A2888" s="7"/>
      <c r="B2888" s="24"/>
      <c r="C2888" s="21"/>
      <c r="D2888" s="54"/>
      <c r="E2888" s="35"/>
      <c r="F2888" s="21"/>
      <c r="G2888" s="21"/>
      <c r="H2888" s="21"/>
      <c r="I2888" s="21"/>
      <c r="J2888" s="21"/>
      <c r="K2888" s="21"/>
      <c r="L2888" s="21"/>
      <c r="M2888" s="21"/>
      <c r="N2888" s="21"/>
      <c r="O2888" s="21"/>
      <c r="P2888" s="21"/>
      <c r="Q2888" s="21"/>
      <c r="R2888" s="21"/>
      <c r="S2888" s="21"/>
      <c r="T2888" s="21"/>
      <c r="U2888" s="41"/>
      <c r="V2888" s="55"/>
      <c r="W2888" s="55"/>
      <c r="X2888" s="126"/>
    </row>
    <row r="2889" spans="1:24" s="47" customFormat="1" ht="15" customHeight="1">
      <c r="A2889" s="7"/>
      <c r="B2889" s="24"/>
      <c r="C2889" s="21"/>
      <c r="D2889" s="54"/>
      <c r="E2889" s="35"/>
      <c r="F2889" s="21"/>
      <c r="G2889" s="21"/>
      <c r="H2889" s="21"/>
      <c r="I2889" s="21"/>
      <c r="J2889" s="21"/>
      <c r="K2889" s="21"/>
      <c r="L2889" s="21"/>
      <c r="M2889" s="21"/>
      <c r="N2889" s="21"/>
      <c r="O2889" s="21"/>
      <c r="P2889" s="21"/>
      <c r="Q2889" s="21"/>
      <c r="R2889" s="21"/>
      <c r="S2889" s="21"/>
      <c r="T2889" s="21"/>
      <c r="U2889" s="41"/>
      <c r="V2889" s="55"/>
      <c r="W2889" s="55"/>
    </row>
    <row r="2890" spans="1:24" s="47" customFormat="1" ht="15" customHeight="1">
      <c r="A2890" s="7"/>
      <c r="B2890" s="24"/>
      <c r="C2890" s="21"/>
      <c r="D2890" s="54"/>
      <c r="E2890" s="35"/>
      <c r="F2890" s="21"/>
      <c r="G2890" s="21"/>
      <c r="H2890" s="21"/>
      <c r="I2890" s="21"/>
      <c r="J2890" s="21"/>
      <c r="K2890" s="21"/>
      <c r="L2890" s="21"/>
      <c r="M2890" s="21"/>
      <c r="N2890" s="21"/>
      <c r="O2890" s="21"/>
      <c r="P2890" s="21"/>
      <c r="Q2890" s="21"/>
      <c r="R2890" s="21"/>
      <c r="S2890" s="21"/>
      <c r="T2890" s="21"/>
      <c r="U2890" s="41"/>
      <c r="V2890" s="55"/>
      <c r="W2890" s="55"/>
    </row>
    <row r="2891" spans="1:24" s="47" customFormat="1" ht="15" customHeight="1">
      <c r="A2891" s="7"/>
      <c r="B2891" s="24"/>
      <c r="C2891" s="21"/>
      <c r="D2891" s="54"/>
      <c r="E2891" s="35"/>
      <c r="F2891" s="21"/>
      <c r="G2891" s="21"/>
      <c r="H2891" s="21"/>
      <c r="I2891" s="21"/>
      <c r="J2891" s="21"/>
      <c r="K2891" s="21"/>
      <c r="L2891" s="21"/>
      <c r="M2891" s="21"/>
      <c r="N2891" s="21"/>
      <c r="O2891" s="21"/>
      <c r="P2891" s="21"/>
      <c r="Q2891" s="21"/>
      <c r="R2891" s="21"/>
      <c r="S2891" s="21"/>
      <c r="T2891" s="21"/>
      <c r="U2891" s="41"/>
      <c r="V2891" s="55"/>
      <c r="W2891" s="55"/>
      <c r="X2891" s="126"/>
    </row>
    <row r="2892" spans="1:24" s="47" customFormat="1" ht="15" customHeight="1">
      <c r="A2892" s="7"/>
      <c r="B2892" s="24"/>
      <c r="C2892" s="21"/>
      <c r="D2892" s="54"/>
      <c r="E2892" s="35"/>
      <c r="F2892" s="21"/>
      <c r="G2892" s="21"/>
      <c r="H2892" s="21"/>
      <c r="I2892" s="21"/>
      <c r="J2892" s="21"/>
      <c r="K2892" s="21"/>
      <c r="L2892" s="21"/>
      <c r="M2892" s="21"/>
      <c r="N2892" s="21"/>
      <c r="O2892" s="21"/>
      <c r="P2892" s="21"/>
      <c r="Q2892" s="21"/>
      <c r="R2892" s="21"/>
      <c r="S2892" s="21"/>
      <c r="T2892" s="21"/>
      <c r="U2892" s="41"/>
      <c r="V2892" s="55"/>
      <c r="W2892" s="55"/>
    </row>
    <row r="2893" spans="1:24" s="47" customFormat="1" ht="15" customHeight="1">
      <c r="A2893" s="7"/>
      <c r="B2893" s="24"/>
      <c r="C2893" s="21"/>
      <c r="D2893" s="54"/>
      <c r="E2893" s="35"/>
      <c r="F2893" s="21"/>
      <c r="G2893" s="21"/>
      <c r="H2893" s="21"/>
      <c r="I2893" s="21"/>
      <c r="J2893" s="21"/>
      <c r="K2893" s="21"/>
      <c r="L2893" s="21"/>
      <c r="M2893" s="21"/>
      <c r="N2893" s="21"/>
      <c r="O2893" s="21"/>
      <c r="P2893" s="21"/>
      <c r="Q2893" s="21"/>
      <c r="R2893" s="21"/>
      <c r="S2893" s="21"/>
      <c r="T2893" s="21"/>
      <c r="U2893" s="41"/>
      <c r="V2893" s="55"/>
      <c r="W2893" s="55"/>
    </row>
    <row r="2894" spans="1:24" s="47" customFormat="1" ht="15" customHeight="1">
      <c r="A2894" s="7"/>
      <c r="B2894" s="24"/>
      <c r="C2894" s="21"/>
      <c r="D2894" s="54"/>
      <c r="E2894" s="35"/>
      <c r="F2894" s="21"/>
      <c r="G2894" s="21"/>
      <c r="H2894" s="21"/>
      <c r="I2894" s="21"/>
      <c r="J2894" s="21"/>
      <c r="K2894" s="21"/>
      <c r="L2894" s="21"/>
      <c r="M2894" s="21"/>
      <c r="N2894" s="21"/>
      <c r="O2894" s="21"/>
      <c r="P2894" s="21"/>
      <c r="Q2894" s="21"/>
      <c r="R2894" s="21"/>
      <c r="S2894" s="21"/>
      <c r="T2894" s="21"/>
      <c r="U2894" s="41"/>
      <c r="V2894" s="55"/>
      <c r="W2894" s="55"/>
      <c r="X2894" s="126"/>
    </row>
    <row r="2895" spans="1:24" s="47" customFormat="1" ht="15" customHeight="1">
      <c r="A2895" s="7"/>
      <c r="B2895" s="24"/>
      <c r="C2895" s="21"/>
      <c r="D2895" s="54"/>
      <c r="E2895" s="35"/>
      <c r="F2895" s="21"/>
      <c r="G2895" s="21"/>
      <c r="H2895" s="21"/>
      <c r="I2895" s="21"/>
      <c r="J2895" s="21"/>
      <c r="K2895" s="21"/>
      <c r="L2895" s="21"/>
      <c r="M2895" s="21"/>
      <c r="N2895" s="21"/>
      <c r="O2895" s="21"/>
      <c r="P2895" s="21"/>
      <c r="Q2895" s="21"/>
      <c r="R2895" s="21"/>
      <c r="S2895" s="21"/>
      <c r="T2895" s="21"/>
      <c r="U2895" s="41"/>
      <c r="V2895" s="55"/>
      <c r="W2895" s="55"/>
    </row>
    <row r="2896" spans="1:24" s="47" customFormat="1" ht="15" customHeight="1">
      <c r="A2896" s="7"/>
      <c r="B2896" s="24"/>
      <c r="C2896" s="21"/>
      <c r="D2896" s="54"/>
      <c r="E2896" s="35"/>
      <c r="F2896" s="21"/>
      <c r="G2896" s="21"/>
      <c r="H2896" s="21"/>
      <c r="I2896" s="21"/>
      <c r="J2896" s="21"/>
      <c r="K2896" s="21"/>
      <c r="L2896" s="21"/>
      <c r="M2896" s="21"/>
      <c r="N2896" s="21"/>
      <c r="O2896" s="21"/>
      <c r="P2896" s="21"/>
      <c r="Q2896" s="21"/>
      <c r="R2896" s="21"/>
      <c r="S2896" s="21"/>
      <c r="T2896" s="21"/>
      <c r="U2896" s="41"/>
      <c r="V2896" s="55"/>
      <c r="W2896" s="55"/>
    </row>
    <row r="2897" spans="1:24" s="47" customFormat="1" ht="15" customHeight="1">
      <c r="A2897" s="7"/>
      <c r="B2897" s="24"/>
      <c r="C2897" s="21"/>
      <c r="D2897" s="54"/>
      <c r="E2897" s="35"/>
      <c r="F2897" s="21"/>
      <c r="G2897" s="21"/>
      <c r="H2897" s="21"/>
      <c r="I2897" s="21"/>
      <c r="J2897" s="21"/>
      <c r="K2897" s="21"/>
      <c r="L2897" s="21"/>
      <c r="M2897" s="21"/>
      <c r="N2897" s="21"/>
      <c r="O2897" s="21"/>
      <c r="P2897" s="21"/>
      <c r="Q2897" s="21"/>
      <c r="R2897" s="21"/>
      <c r="S2897" s="21"/>
      <c r="T2897" s="21"/>
      <c r="U2897" s="41"/>
      <c r="V2897" s="55"/>
      <c r="W2897" s="55"/>
    </row>
    <row r="2898" spans="1:24" s="47" customFormat="1" ht="15" customHeight="1">
      <c r="A2898" s="7"/>
      <c r="B2898" s="24"/>
      <c r="C2898" s="21"/>
      <c r="D2898" s="54"/>
      <c r="E2898" s="35"/>
      <c r="F2898" s="21"/>
      <c r="G2898" s="21"/>
      <c r="H2898" s="21"/>
      <c r="I2898" s="21"/>
      <c r="J2898" s="21"/>
      <c r="K2898" s="21"/>
      <c r="L2898" s="21"/>
      <c r="M2898" s="21"/>
      <c r="N2898" s="21"/>
      <c r="O2898" s="21"/>
      <c r="P2898" s="21"/>
      <c r="Q2898" s="21"/>
      <c r="R2898" s="21"/>
      <c r="S2898" s="21"/>
      <c r="T2898" s="21"/>
      <c r="U2898" s="41"/>
      <c r="V2898" s="55"/>
      <c r="W2898" s="55"/>
      <c r="X2898" s="126"/>
    </row>
    <row r="2899" spans="1:24" s="47" customFormat="1" ht="15" customHeight="1">
      <c r="A2899" s="7"/>
      <c r="B2899" s="24"/>
      <c r="C2899" s="21"/>
      <c r="D2899" s="54"/>
      <c r="E2899" s="35"/>
      <c r="F2899" s="21"/>
      <c r="G2899" s="21"/>
      <c r="H2899" s="21"/>
      <c r="I2899" s="21"/>
      <c r="J2899" s="21"/>
      <c r="K2899" s="21"/>
      <c r="L2899" s="21"/>
      <c r="M2899" s="21"/>
      <c r="N2899" s="21"/>
      <c r="O2899" s="21"/>
      <c r="P2899" s="21"/>
      <c r="Q2899" s="21"/>
      <c r="R2899" s="21"/>
      <c r="S2899" s="21"/>
      <c r="T2899" s="21"/>
      <c r="U2899" s="41"/>
      <c r="V2899" s="55"/>
      <c r="W2899" s="55"/>
    </row>
    <row r="2900" spans="1:24" s="47" customFormat="1" ht="15" customHeight="1">
      <c r="A2900" s="7"/>
      <c r="B2900" s="24"/>
      <c r="C2900" s="21"/>
      <c r="D2900" s="54"/>
      <c r="E2900" s="35"/>
      <c r="F2900" s="21"/>
      <c r="G2900" s="21"/>
      <c r="H2900" s="21"/>
      <c r="I2900" s="21"/>
      <c r="J2900" s="21"/>
      <c r="K2900" s="21"/>
      <c r="L2900" s="21"/>
      <c r="M2900" s="21"/>
      <c r="N2900" s="21"/>
      <c r="O2900" s="21"/>
      <c r="P2900" s="21"/>
      <c r="Q2900" s="21"/>
      <c r="R2900" s="21"/>
      <c r="S2900" s="21"/>
      <c r="T2900" s="21"/>
      <c r="U2900" s="41"/>
      <c r="V2900" s="55"/>
      <c r="W2900" s="55"/>
    </row>
    <row r="2901" spans="1:24" s="47" customFormat="1" ht="15" customHeight="1">
      <c r="A2901" s="7"/>
      <c r="B2901" s="24"/>
      <c r="C2901" s="21"/>
      <c r="D2901" s="54"/>
      <c r="E2901" s="35"/>
      <c r="F2901" s="21"/>
      <c r="G2901" s="21"/>
      <c r="H2901" s="21"/>
      <c r="I2901" s="21"/>
      <c r="J2901" s="21"/>
      <c r="K2901" s="21"/>
      <c r="L2901" s="21"/>
      <c r="M2901" s="21"/>
      <c r="N2901" s="21"/>
      <c r="O2901" s="21"/>
      <c r="P2901" s="21"/>
      <c r="Q2901" s="21"/>
      <c r="R2901" s="21"/>
      <c r="S2901" s="21"/>
      <c r="T2901" s="21"/>
      <c r="U2901" s="41"/>
      <c r="V2901" s="55"/>
      <c r="W2901" s="55"/>
      <c r="X2901" s="126"/>
    </row>
    <row r="2902" spans="1:24" s="47" customFormat="1" ht="15" customHeight="1">
      <c r="A2902" s="7"/>
      <c r="B2902" s="24"/>
      <c r="C2902" s="21"/>
      <c r="D2902" s="54"/>
      <c r="E2902" s="35"/>
      <c r="F2902" s="21"/>
      <c r="G2902" s="21"/>
      <c r="H2902" s="21"/>
      <c r="I2902" s="21"/>
      <c r="J2902" s="21"/>
      <c r="K2902" s="21"/>
      <c r="L2902" s="21"/>
      <c r="M2902" s="21"/>
      <c r="N2902" s="21"/>
      <c r="O2902" s="21"/>
      <c r="P2902" s="21"/>
      <c r="Q2902" s="21"/>
      <c r="R2902" s="21"/>
      <c r="S2902" s="21"/>
      <c r="T2902" s="21"/>
      <c r="U2902" s="41"/>
      <c r="V2902" s="55"/>
      <c r="W2902" s="55"/>
    </row>
    <row r="2903" spans="1:24" s="47" customFormat="1" ht="15" customHeight="1">
      <c r="A2903" s="7"/>
      <c r="B2903" s="24"/>
      <c r="C2903" s="21"/>
      <c r="D2903" s="54"/>
      <c r="E2903" s="35"/>
      <c r="F2903" s="21"/>
      <c r="G2903" s="21"/>
      <c r="H2903" s="21"/>
      <c r="I2903" s="21"/>
      <c r="J2903" s="21"/>
      <c r="K2903" s="21"/>
      <c r="L2903" s="21"/>
      <c r="M2903" s="21"/>
      <c r="N2903" s="21"/>
      <c r="O2903" s="21"/>
      <c r="P2903" s="21"/>
      <c r="Q2903" s="21"/>
      <c r="R2903" s="21"/>
      <c r="S2903" s="21"/>
      <c r="T2903" s="21"/>
      <c r="U2903" s="41"/>
      <c r="V2903" s="55"/>
      <c r="W2903" s="55"/>
    </row>
    <row r="2904" spans="1:24" s="47" customFormat="1" ht="15" customHeight="1">
      <c r="A2904" s="7"/>
      <c r="B2904" s="24"/>
      <c r="C2904" s="21"/>
      <c r="D2904" s="54"/>
      <c r="E2904" s="35"/>
      <c r="F2904" s="21"/>
      <c r="G2904" s="21"/>
      <c r="H2904" s="21"/>
      <c r="I2904" s="21"/>
      <c r="J2904" s="21"/>
      <c r="K2904" s="21"/>
      <c r="L2904" s="21"/>
      <c r="M2904" s="21"/>
      <c r="N2904" s="21"/>
      <c r="O2904" s="21"/>
      <c r="P2904" s="21"/>
      <c r="Q2904" s="21"/>
      <c r="R2904" s="21"/>
      <c r="S2904" s="21"/>
      <c r="T2904" s="21"/>
      <c r="U2904" s="41"/>
      <c r="V2904" s="55"/>
      <c r="W2904" s="55"/>
      <c r="X2904" s="126"/>
    </row>
    <row r="2905" spans="1:24" s="47" customFormat="1" ht="15" customHeight="1">
      <c r="A2905" s="7"/>
      <c r="B2905" s="24"/>
      <c r="C2905" s="21"/>
      <c r="D2905" s="54"/>
      <c r="E2905" s="35"/>
      <c r="F2905" s="21"/>
      <c r="G2905" s="21"/>
      <c r="H2905" s="21"/>
      <c r="I2905" s="21"/>
      <c r="J2905" s="21"/>
      <c r="K2905" s="21"/>
      <c r="L2905" s="21"/>
      <c r="M2905" s="21"/>
      <c r="N2905" s="21"/>
      <c r="O2905" s="21"/>
      <c r="P2905" s="21"/>
      <c r="Q2905" s="21"/>
      <c r="R2905" s="21"/>
      <c r="S2905" s="21"/>
      <c r="T2905" s="21"/>
      <c r="U2905" s="41"/>
      <c r="V2905" s="55"/>
      <c r="W2905" s="55"/>
    </row>
    <row r="2906" spans="1:24" s="47" customFormat="1" ht="15" customHeight="1">
      <c r="A2906" s="7"/>
      <c r="B2906" s="24"/>
      <c r="C2906" s="21"/>
      <c r="D2906" s="54"/>
      <c r="E2906" s="35"/>
      <c r="F2906" s="21"/>
      <c r="G2906" s="21"/>
      <c r="H2906" s="21"/>
      <c r="I2906" s="21"/>
      <c r="J2906" s="21"/>
      <c r="K2906" s="21"/>
      <c r="L2906" s="21"/>
      <c r="M2906" s="21"/>
      <c r="N2906" s="21"/>
      <c r="O2906" s="21"/>
      <c r="P2906" s="21"/>
      <c r="Q2906" s="21"/>
      <c r="R2906" s="21"/>
      <c r="S2906" s="21"/>
      <c r="T2906" s="21"/>
      <c r="U2906" s="41"/>
      <c r="V2906" s="55"/>
      <c r="W2906" s="55"/>
    </row>
    <row r="2907" spans="1:24" s="47" customFormat="1" ht="15" customHeight="1">
      <c r="A2907" s="7"/>
      <c r="B2907" s="24"/>
      <c r="C2907" s="21"/>
      <c r="D2907" s="54"/>
      <c r="E2907" s="35"/>
      <c r="F2907" s="21"/>
      <c r="G2907" s="21"/>
      <c r="H2907" s="21"/>
      <c r="I2907" s="21"/>
      <c r="J2907" s="21"/>
      <c r="K2907" s="21"/>
      <c r="L2907" s="21"/>
      <c r="M2907" s="21"/>
      <c r="N2907" s="21"/>
      <c r="O2907" s="21"/>
      <c r="P2907" s="21"/>
      <c r="Q2907" s="21"/>
      <c r="R2907" s="21"/>
      <c r="S2907" s="21"/>
      <c r="T2907" s="21"/>
      <c r="U2907" s="41"/>
      <c r="V2907" s="55"/>
      <c r="W2907" s="55"/>
      <c r="X2907" s="126"/>
    </row>
    <row r="2908" spans="1:24" s="47" customFormat="1" ht="15" customHeight="1">
      <c r="A2908" s="7"/>
      <c r="B2908" s="24"/>
      <c r="C2908" s="21"/>
      <c r="D2908" s="54"/>
      <c r="E2908" s="35"/>
      <c r="F2908" s="21"/>
      <c r="G2908" s="21"/>
      <c r="H2908" s="21"/>
      <c r="I2908" s="21"/>
      <c r="J2908" s="21"/>
      <c r="K2908" s="21"/>
      <c r="L2908" s="21"/>
      <c r="M2908" s="21"/>
      <c r="N2908" s="21"/>
      <c r="O2908" s="21"/>
      <c r="P2908" s="21"/>
      <c r="Q2908" s="21"/>
      <c r="R2908" s="21"/>
      <c r="S2908" s="21"/>
      <c r="T2908" s="21"/>
      <c r="U2908" s="41"/>
      <c r="V2908" s="55"/>
      <c r="W2908" s="55"/>
    </row>
    <row r="2909" spans="1:24" s="47" customFormat="1" ht="15" customHeight="1">
      <c r="A2909" s="7"/>
      <c r="B2909" s="24"/>
      <c r="C2909" s="21"/>
      <c r="D2909" s="54"/>
      <c r="E2909" s="35"/>
      <c r="F2909" s="21"/>
      <c r="G2909" s="21"/>
      <c r="H2909" s="21"/>
      <c r="I2909" s="21"/>
      <c r="J2909" s="21"/>
      <c r="K2909" s="21"/>
      <c r="L2909" s="21"/>
      <c r="M2909" s="21"/>
      <c r="N2909" s="21"/>
      <c r="O2909" s="21"/>
      <c r="P2909" s="21"/>
      <c r="Q2909" s="21"/>
      <c r="R2909" s="21"/>
      <c r="S2909" s="21"/>
      <c r="T2909" s="21"/>
      <c r="U2909" s="41"/>
      <c r="V2909" s="55"/>
      <c r="W2909" s="55"/>
    </row>
    <row r="2910" spans="1:24" s="47" customFormat="1" ht="15" customHeight="1">
      <c r="A2910" s="7"/>
      <c r="B2910" s="24"/>
      <c r="C2910" s="21"/>
      <c r="D2910" s="54"/>
      <c r="E2910" s="35"/>
      <c r="F2910" s="21"/>
      <c r="G2910" s="21"/>
      <c r="H2910" s="21"/>
      <c r="I2910" s="21"/>
      <c r="J2910" s="21"/>
      <c r="K2910" s="21"/>
      <c r="L2910" s="21"/>
      <c r="M2910" s="21"/>
      <c r="N2910" s="21"/>
      <c r="O2910" s="21"/>
      <c r="P2910" s="21"/>
      <c r="Q2910" s="21"/>
      <c r="R2910" s="21"/>
      <c r="S2910" s="21"/>
      <c r="T2910" s="21"/>
      <c r="U2910" s="41"/>
      <c r="V2910" s="55"/>
      <c r="W2910" s="55"/>
      <c r="X2910" s="126"/>
    </row>
    <row r="2911" spans="1:24" s="47" customFormat="1" ht="15" customHeight="1">
      <c r="A2911" s="7"/>
      <c r="B2911" s="24"/>
      <c r="C2911" s="21"/>
      <c r="D2911" s="54"/>
      <c r="E2911" s="35"/>
      <c r="F2911" s="21"/>
      <c r="G2911" s="21"/>
      <c r="H2911" s="21"/>
      <c r="I2911" s="21"/>
      <c r="J2911" s="21"/>
      <c r="K2911" s="21"/>
      <c r="L2911" s="21"/>
      <c r="M2911" s="21"/>
      <c r="N2911" s="21"/>
      <c r="O2911" s="21"/>
      <c r="P2911" s="21"/>
      <c r="Q2911" s="21"/>
      <c r="R2911" s="21"/>
      <c r="S2911" s="21"/>
      <c r="T2911" s="21"/>
      <c r="U2911" s="41"/>
      <c r="V2911" s="55"/>
      <c r="W2911" s="55"/>
    </row>
    <row r="2912" spans="1:24" s="47" customFormat="1" ht="15" customHeight="1">
      <c r="A2912" s="7"/>
      <c r="B2912" s="24"/>
      <c r="C2912" s="21"/>
      <c r="D2912" s="54"/>
      <c r="E2912" s="35"/>
      <c r="F2912" s="21"/>
      <c r="G2912" s="21"/>
      <c r="H2912" s="21"/>
      <c r="I2912" s="21"/>
      <c r="J2912" s="21"/>
      <c r="K2912" s="21"/>
      <c r="L2912" s="21"/>
      <c r="M2912" s="21"/>
      <c r="N2912" s="21"/>
      <c r="O2912" s="21"/>
      <c r="P2912" s="21"/>
      <c r="Q2912" s="21"/>
      <c r="R2912" s="21"/>
      <c r="S2912" s="21"/>
      <c r="T2912" s="21"/>
      <c r="U2912" s="41"/>
      <c r="V2912" s="55"/>
      <c r="W2912" s="55"/>
    </row>
    <row r="2913" spans="1:24" s="47" customFormat="1" ht="15" customHeight="1">
      <c r="A2913" s="7"/>
      <c r="B2913" s="24"/>
      <c r="C2913" s="21"/>
      <c r="D2913" s="54"/>
      <c r="E2913" s="35"/>
      <c r="F2913" s="21"/>
      <c r="G2913" s="21"/>
      <c r="H2913" s="21"/>
      <c r="I2913" s="21"/>
      <c r="J2913" s="21"/>
      <c r="K2913" s="21"/>
      <c r="L2913" s="21"/>
      <c r="M2913" s="21"/>
      <c r="N2913" s="21"/>
      <c r="O2913" s="21"/>
      <c r="P2913" s="21"/>
      <c r="Q2913" s="21"/>
      <c r="R2913" s="21"/>
      <c r="S2913" s="21"/>
      <c r="T2913" s="21"/>
      <c r="U2913" s="41"/>
      <c r="V2913" s="55"/>
      <c r="W2913" s="55"/>
      <c r="X2913" s="126"/>
    </row>
    <row r="2914" spans="1:24" s="47" customFormat="1" ht="15" customHeight="1">
      <c r="A2914" s="7"/>
      <c r="B2914" s="24"/>
      <c r="C2914" s="21"/>
      <c r="D2914" s="54"/>
      <c r="E2914" s="35"/>
      <c r="F2914" s="21"/>
      <c r="G2914" s="21"/>
      <c r="H2914" s="21"/>
      <c r="I2914" s="21"/>
      <c r="J2914" s="21"/>
      <c r="K2914" s="21"/>
      <c r="L2914" s="21"/>
      <c r="M2914" s="21"/>
      <c r="N2914" s="21"/>
      <c r="O2914" s="21"/>
      <c r="P2914" s="21"/>
      <c r="Q2914" s="21"/>
      <c r="R2914" s="21"/>
      <c r="S2914" s="21"/>
      <c r="T2914" s="21"/>
      <c r="U2914" s="41"/>
      <c r="V2914" s="55"/>
      <c r="W2914" s="55"/>
    </row>
    <row r="2915" spans="1:24" s="47" customFormat="1" ht="15" customHeight="1">
      <c r="A2915" s="7"/>
      <c r="B2915" s="24"/>
      <c r="C2915" s="21"/>
      <c r="D2915" s="54"/>
      <c r="E2915" s="35"/>
      <c r="F2915" s="21"/>
      <c r="G2915" s="21"/>
      <c r="H2915" s="21"/>
      <c r="I2915" s="21"/>
      <c r="J2915" s="21"/>
      <c r="K2915" s="21"/>
      <c r="L2915" s="21"/>
      <c r="M2915" s="21"/>
      <c r="N2915" s="21"/>
      <c r="O2915" s="21"/>
      <c r="P2915" s="21"/>
      <c r="Q2915" s="21"/>
      <c r="R2915" s="21"/>
      <c r="S2915" s="21"/>
      <c r="T2915" s="21"/>
      <c r="U2915" s="41"/>
      <c r="V2915" s="55"/>
      <c r="W2915" s="55"/>
    </row>
    <row r="2916" spans="1:24" s="47" customFormat="1" ht="15" customHeight="1">
      <c r="A2916" s="7"/>
      <c r="B2916" s="24"/>
      <c r="C2916" s="21"/>
      <c r="D2916" s="54"/>
      <c r="E2916" s="35"/>
      <c r="F2916" s="21"/>
      <c r="G2916" s="21"/>
      <c r="H2916" s="21"/>
      <c r="I2916" s="21"/>
      <c r="J2916" s="21"/>
      <c r="K2916" s="21"/>
      <c r="L2916" s="21"/>
      <c r="M2916" s="21"/>
      <c r="N2916" s="21"/>
      <c r="O2916" s="21"/>
      <c r="P2916" s="21"/>
      <c r="Q2916" s="21"/>
      <c r="R2916" s="21"/>
      <c r="S2916" s="21"/>
      <c r="T2916" s="21"/>
      <c r="U2916" s="41"/>
      <c r="V2916" s="55"/>
      <c r="W2916" s="55"/>
    </row>
    <row r="2917" spans="1:24" s="47" customFormat="1" ht="15" customHeight="1">
      <c r="A2917" s="7"/>
      <c r="B2917" s="24"/>
      <c r="C2917" s="21"/>
      <c r="D2917" s="54"/>
      <c r="E2917" s="35"/>
      <c r="F2917" s="21"/>
      <c r="G2917" s="21"/>
      <c r="H2917" s="21"/>
      <c r="I2917" s="21"/>
      <c r="J2917" s="21"/>
      <c r="K2917" s="21"/>
      <c r="L2917" s="21"/>
      <c r="M2917" s="21"/>
      <c r="N2917" s="21"/>
      <c r="O2917" s="21"/>
      <c r="P2917" s="21"/>
      <c r="Q2917" s="21"/>
      <c r="R2917" s="21"/>
      <c r="S2917" s="21"/>
      <c r="T2917" s="21"/>
      <c r="U2917" s="41"/>
      <c r="V2917" s="55"/>
      <c r="W2917" s="55"/>
      <c r="X2917" s="126"/>
    </row>
    <row r="2918" spans="1:24" s="47" customFormat="1" ht="15" customHeight="1">
      <c r="A2918" s="7"/>
      <c r="B2918" s="24"/>
      <c r="C2918" s="21"/>
      <c r="D2918" s="54"/>
      <c r="E2918" s="35"/>
      <c r="F2918" s="21"/>
      <c r="G2918" s="21"/>
      <c r="H2918" s="21"/>
      <c r="I2918" s="21"/>
      <c r="J2918" s="21"/>
      <c r="K2918" s="21"/>
      <c r="L2918" s="21"/>
      <c r="M2918" s="21"/>
      <c r="N2918" s="21"/>
      <c r="O2918" s="21"/>
      <c r="P2918" s="21"/>
      <c r="Q2918" s="21"/>
      <c r="R2918" s="21"/>
      <c r="S2918" s="21"/>
      <c r="T2918" s="21"/>
      <c r="U2918" s="41"/>
      <c r="V2918" s="55"/>
      <c r="W2918" s="55"/>
    </row>
    <row r="2919" spans="1:24" s="47" customFormat="1" ht="15" customHeight="1">
      <c r="A2919" s="7"/>
      <c r="B2919" s="24"/>
      <c r="C2919" s="21"/>
      <c r="D2919" s="54"/>
      <c r="E2919" s="35"/>
      <c r="F2919" s="21"/>
      <c r="G2919" s="21"/>
      <c r="H2919" s="21"/>
      <c r="I2919" s="21"/>
      <c r="J2919" s="21"/>
      <c r="K2919" s="21"/>
      <c r="L2919" s="21"/>
      <c r="M2919" s="21"/>
      <c r="N2919" s="21"/>
      <c r="O2919" s="21"/>
      <c r="P2919" s="21"/>
      <c r="Q2919" s="21"/>
      <c r="R2919" s="21"/>
      <c r="S2919" s="21"/>
      <c r="T2919" s="21"/>
      <c r="U2919" s="41"/>
      <c r="V2919" s="55"/>
      <c r="W2919" s="55"/>
    </row>
    <row r="2920" spans="1:24" s="47" customFormat="1" ht="15" customHeight="1">
      <c r="A2920" s="7"/>
      <c r="B2920" s="24"/>
      <c r="C2920" s="21"/>
      <c r="D2920" s="54"/>
      <c r="E2920" s="35"/>
      <c r="F2920" s="21"/>
      <c r="G2920" s="21"/>
      <c r="H2920" s="21"/>
      <c r="I2920" s="21"/>
      <c r="J2920" s="21"/>
      <c r="K2920" s="21"/>
      <c r="L2920" s="21"/>
      <c r="M2920" s="21"/>
      <c r="N2920" s="21"/>
      <c r="O2920" s="21"/>
      <c r="P2920" s="21"/>
      <c r="Q2920" s="21"/>
      <c r="R2920" s="21"/>
      <c r="S2920" s="21"/>
      <c r="T2920" s="21"/>
      <c r="U2920" s="41"/>
      <c r="V2920" s="55"/>
      <c r="W2920" s="55"/>
    </row>
    <row r="2921" spans="1:24" s="47" customFormat="1" ht="15" customHeight="1">
      <c r="A2921" s="7"/>
      <c r="B2921" s="24"/>
      <c r="C2921" s="21"/>
      <c r="D2921" s="54"/>
      <c r="E2921" s="35"/>
      <c r="F2921" s="21"/>
      <c r="G2921" s="21"/>
      <c r="H2921" s="21"/>
      <c r="I2921" s="21"/>
      <c r="J2921" s="21"/>
      <c r="K2921" s="21"/>
      <c r="L2921" s="21"/>
      <c r="M2921" s="21"/>
      <c r="N2921" s="21"/>
      <c r="O2921" s="21"/>
      <c r="P2921" s="21"/>
      <c r="Q2921" s="21"/>
      <c r="R2921" s="21"/>
      <c r="S2921" s="21"/>
      <c r="T2921" s="21"/>
      <c r="U2921" s="41"/>
      <c r="V2921" s="55"/>
      <c r="W2921" s="55"/>
    </row>
    <row r="2922" spans="1:24" s="47" customFormat="1" ht="15" customHeight="1">
      <c r="A2922" s="7"/>
      <c r="B2922" s="24"/>
      <c r="C2922" s="21"/>
      <c r="D2922" s="54"/>
      <c r="E2922" s="35"/>
      <c r="F2922" s="21"/>
      <c r="G2922" s="21"/>
      <c r="H2922" s="21"/>
      <c r="I2922" s="21"/>
      <c r="J2922" s="21"/>
      <c r="K2922" s="21"/>
      <c r="L2922" s="21"/>
      <c r="M2922" s="21"/>
      <c r="N2922" s="21"/>
      <c r="O2922" s="21"/>
      <c r="P2922" s="21"/>
      <c r="Q2922" s="21"/>
      <c r="R2922" s="21"/>
      <c r="S2922" s="21"/>
      <c r="T2922" s="21"/>
      <c r="U2922" s="41"/>
      <c r="V2922" s="55"/>
      <c r="W2922" s="55"/>
    </row>
    <row r="2923" spans="1:24" s="47" customFormat="1" ht="15" customHeight="1">
      <c r="A2923" s="7"/>
      <c r="B2923" s="24"/>
      <c r="C2923" s="21"/>
      <c r="D2923" s="54"/>
      <c r="E2923" s="35"/>
      <c r="F2923" s="21"/>
      <c r="G2923" s="21"/>
      <c r="H2923" s="21"/>
      <c r="I2923" s="21"/>
      <c r="J2923" s="21"/>
      <c r="K2923" s="21"/>
      <c r="L2923" s="21"/>
      <c r="M2923" s="21"/>
      <c r="N2923" s="21"/>
      <c r="O2923" s="21"/>
      <c r="P2923" s="21"/>
      <c r="Q2923" s="21"/>
      <c r="R2923" s="21"/>
      <c r="S2923" s="21"/>
      <c r="T2923" s="21"/>
      <c r="U2923" s="41"/>
      <c r="V2923" s="55"/>
      <c r="W2923" s="55"/>
    </row>
    <row r="2924" spans="1:24" s="47" customFormat="1" ht="15" customHeight="1">
      <c r="A2924" s="7"/>
      <c r="B2924" s="24"/>
      <c r="C2924" s="21"/>
      <c r="D2924" s="54"/>
      <c r="E2924" s="35"/>
      <c r="F2924" s="21"/>
      <c r="G2924" s="21"/>
      <c r="H2924" s="21"/>
      <c r="I2924" s="21"/>
      <c r="J2924" s="21"/>
      <c r="K2924" s="21"/>
      <c r="L2924" s="21"/>
      <c r="M2924" s="21"/>
      <c r="N2924" s="21"/>
      <c r="O2924" s="21"/>
      <c r="P2924" s="21"/>
      <c r="Q2924" s="21"/>
      <c r="R2924" s="21"/>
      <c r="S2924" s="21"/>
      <c r="T2924" s="21"/>
      <c r="U2924" s="41"/>
      <c r="V2924" s="55"/>
      <c r="W2924" s="55"/>
    </row>
    <row r="2925" spans="1:24" s="47" customFormat="1" ht="15" customHeight="1">
      <c r="A2925" s="7"/>
      <c r="B2925" s="24"/>
      <c r="C2925" s="21"/>
      <c r="D2925" s="54"/>
      <c r="E2925" s="35"/>
      <c r="F2925" s="21"/>
      <c r="G2925" s="21"/>
      <c r="H2925" s="21"/>
      <c r="I2925" s="21"/>
      <c r="J2925" s="21"/>
      <c r="K2925" s="21"/>
      <c r="L2925" s="21"/>
      <c r="M2925" s="21"/>
      <c r="N2925" s="21"/>
      <c r="O2925" s="21"/>
      <c r="P2925" s="21"/>
      <c r="Q2925" s="21"/>
      <c r="R2925" s="21"/>
      <c r="S2925" s="21"/>
      <c r="T2925" s="21"/>
      <c r="U2925" s="41"/>
      <c r="V2925" s="55"/>
      <c r="W2925" s="55"/>
      <c r="X2925" s="126"/>
    </row>
    <row r="2926" spans="1:24" s="47" customFormat="1" ht="15" customHeight="1">
      <c r="A2926" s="7"/>
      <c r="B2926" s="24"/>
      <c r="C2926" s="21"/>
      <c r="D2926" s="54"/>
      <c r="E2926" s="35"/>
      <c r="F2926" s="21"/>
      <c r="G2926" s="21"/>
      <c r="H2926" s="21"/>
      <c r="I2926" s="21"/>
      <c r="J2926" s="21"/>
      <c r="K2926" s="21"/>
      <c r="L2926" s="21"/>
      <c r="M2926" s="21"/>
      <c r="N2926" s="21"/>
      <c r="O2926" s="21"/>
      <c r="P2926" s="21"/>
      <c r="Q2926" s="21"/>
      <c r="R2926" s="21"/>
      <c r="S2926" s="21"/>
      <c r="T2926" s="21"/>
      <c r="U2926" s="41"/>
      <c r="V2926" s="55"/>
      <c r="W2926" s="55"/>
    </row>
    <row r="2927" spans="1:24" s="47" customFormat="1" ht="15" customHeight="1">
      <c r="A2927" s="7"/>
      <c r="B2927" s="24"/>
      <c r="C2927" s="21"/>
      <c r="D2927" s="54"/>
      <c r="E2927" s="35"/>
      <c r="F2927" s="21"/>
      <c r="G2927" s="21"/>
      <c r="H2927" s="21"/>
      <c r="I2927" s="21"/>
      <c r="J2927" s="21"/>
      <c r="K2927" s="21"/>
      <c r="L2927" s="21"/>
      <c r="M2927" s="21"/>
      <c r="N2927" s="21"/>
      <c r="O2927" s="21"/>
      <c r="P2927" s="21"/>
      <c r="Q2927" s="21"/>
      <c r="R2927" s="21"/>
      <c r="S2927" s="21"/>
      <c r="T2927" s="21"/>
      <c r="U2927" s="41"/>
      <c r="V2927" s="55"/>
      <c r="W2927" s="55"/>
    </row>
    <row r="2928" spans="1:24" s="47" customFormat="1" ht="15" customHeight="1">
      <c r="A2928" s="7"/>
      <c r="B2928" s="24"/>
      <c r="C2928" s="21"/>
      <c r="D2928" s="54"/>
      <c r="E2928" s="35"/>
      <c r="F2928" s="21"/>
      <c r="G2928" s="21"/>
      <c r="H2928" s="21"/>
      <c r="I2928" s="21"/>
      <c r="J2928" s="21"/>
      <c r="K2928" s="21"/>
      <c r="L2928" s="21"/>
      <c r="M2928" s="21"/>
      <c r="N2928" s="21"/>
      <c r="O2928" s="21"/>
      <c r="P2928" s="21"/>
      <c r="Q2928" s="21"/>
      <c r="R2928" s="21"/>
      <c r="S2928" s="21"/>
      <c r="T2928" s="21"/>
      <c r="U2928" s="41"/>
      <c r="V2928" s="55"/>
      <c r="W2928" s="55"/>
    </row>
    <row r="2929" spans="1:24" s="47" customFormat="1" ht="15" customHeight="1">
      <c r="A2929" s="7"/>
      <c r="B2929" s="24"/>
      <c r="C2929" s="21"/>
      <c r="D2929" s="54"/>
      <c r="E2929" s="35"/>
      <c r="F2929" s="21"/>
      <c r="G2929" s="21"/>
      <c r="H2929" s="21"/>
      <c r="I2929" s="21"/>
      <c r="J2929" s="21"/>
      <c r="K2929" s="21"/>
      <c r="L2929" s="21"/>
      <c r="M2929" s="21"/>
      <c r="N2929" s="21"/>
      <c r="O2929" s="21"/>
      <c r="P2929" s="21"/>
      <c r="Q2929" s="21"/>
      <c r="R2929" s="21"/>
      <c r="S2929" s="21"/>
      <c r="T2929" s="21"/>
      <c r="U2929" s="41"/>
      <c r="V2929" s="55"/>
      <c r="W2929" s="55"/>
    </row>
    <row r="2930" spans="1:24" s="47" customFormat="1" ht="15" customHeight="1">
      <c r="A2930" s="7"/>
      <c r="B2930" s="24"/>
      <c r="C2930" s="21"/>
      <c r="D2930" s="54"/>
      <c r="E2930" s="35"/>
      <c r="F2930" s="21"/>
      <c r="G2930" s="21"/>
      <c r="H2930" s="21"/>
      <c r="I2930" s="21"/>
      <c r="J2930" s="21"/>
      <c r="K2930" s="21"/>
      <c r="L2930" s="21"/>
      <c r="M2930" s="21"/>
      <c r="N2930" s="21"/>
      <c r="O2930" s="21"/>
      <c r="P2930" s="21"/>
      <c r="Q2930" s="21"/>
      <c r="R2930" s="21"/>
      <c r="S2930" s="21"/>
      <c r="T2930" s="21"/>
      <c r="U2930" s="41"/>
      <c r="V2930" s="55"/>
      <c r="W2930" s="55"/>
    </row>
    <row r="2931" spans="1:24" s="47" customFormat="1" ht="15" customHeight="1">
      <c r="A2931" s="7"/>
      <c r="B2931" s="24"/>
      <c r="C2931" s="21"/>
      <c r="D2931" s="54"/>
      <c r="E2931" s="35"/>
      <c r="F2931" s="21"/>
      <c r="G2931" s="21"/>
      <c r="H2931" s="21"/>
      <c r="I2931" s="21"/>
      <c r="J2931" s="21"/>
      <c r="K2931" s="21"/>
      <c r="L2931" s="21"/>
      <c r="M2931" s="21"/>
      <c r="N2931" s="21"/>
      <c r="O2931" s="21"/>
      <c r="P2931" s="21"/>
      <c r="Q2931" s="21"/>
      <c r="R2931" s="21"/>
      <c r="S2931" s="21"/>
      <c r="T2931" s="21"/>
      <c r="U2931" s="41"/>
      <c r="V2931" s="55"/>
      <c r="W2931" s="55"/>
    </row>
    <row r="2932" spans="1:24" s="47" customFormat="1" ht="15" customHeight="1">
      <c r="A2932" s="7"/>
      <c r="B2932" s="24"/>
      <c r="C2932" s="21"/>
      <c r="D2932" s="54"/>
      <c r="E2932" s="35"/>
      <c r="F2932" s="21"/>
      <c r="G2932" s="21"/>
      <c r="H2932" s="21"/>
      <c r="I2932" s="21"/>
      <c r="J2932" s="21"/>
      <c r="K2932" s="21"/>
      <c r="L2932" s="21"/>
      <c r="M2932" s="21"/>
      <c r="N2932" s="21"/>
      <c r="O2932" s="21"/>
      <c r="P2932" s="21"/>
      <c r="Q2932" s="21"/>
      <c r="R2932" s="21"/>
      <c r="S2932" s="21"/>
      <c r="T2932" s="21"/>
      <c r="U2932" s="41"/>
      <c r="V2932" s="55"/>
      <c r="W2932" s="55"/>
    </row>
    <row r="2933" spans="1:24" s="47" customFormat="1" ht="15" customHeight="1">
      <c r="A2933" s="7"/>
      <c r="B2933" s="24"/>
      <c r="C2933" s="21"/>
      <c r="D2933" s="54"/>
      <c r="E2933" s="35"/>
      <c r="F2933" s="21"/>
      <c r="G2933" s="21"/>
      <c r="H2933" s="21"/>
      <c r="I2933" s="21"/>
      <c r="J2933" s="21"/>
      <c r="K2933" s="21"/>
      <c r="L2933" s="21"/>
      <c r="M2933" s="21"/>
      <c r="N2933" s="21"/>
      <c r="O2933" s="21"/>
      <c r="P2933" s="21"/>
      <c r="Q2933" s="21"/>
      <c r="R2933" s="21"/>
      <c r="S2933" s="21"/>
      <c r="T2933" s="21"/>
      <c r="U2933" s="41"/>
      <c r="V2933" s="55"/>
      <c r="W2933" s="55"/>
    </row>
    <row r="2934" spans="1:24" s="47" customFormat="1" ht="15" customHeight="1">
      <c r="A2934" s="7"/>
      <c r="B2934" s="24"/>
      <c r="C2934" s="21"/>
      <c r="D2934" s="54"/>
      <c r="E2934" s="35"/>
      <c r="F2934" s="21"/>
      <c r="G2934" s="21"/>
      <c r="H2934" s="21"/>
      <c r="I2934" s="21"/>
      <c r="J2934" s="21"/>
      <c r="K2934" s="21"/>
      <c r="L2934" s="21"/>
      <c r="M2934" s="21"/>
      <c r="N2934" s="21"/>
      <c r="O2934" s="21"/>
      <c r="P2934" s="21"/>
      <c r="Q2934" s="21"/>
      <c r="R2934" s="21"/>
      <c r="S2934" s="21"/>
      <c r="T2934" s="21"/>
      <c r="U2934" s="41"/>
      <c r="V2934" s="55"/>
      <c r="W2934" s="55"/>
    </row>
    <row r="2935" spans="1:24" s="47" customFormat="1" ht="15" customHeight="1">
      <c r="A2935" s="7"/>
      <c r="B2935" s="24"/>
      <c r="C2935" s="21"/>
      <c r="D2935" s="54"/>
      <c r="E2935" s="35"/>
      <c r="F2935" s="21"/>
      <c r="G2935" s="21"/>
      <c r="H2935" s="21"/>
      <c r="I2935" s="21"/>
      <c r="J2935" s="21"/>
      <c r="K2935" s="21"/>
      <c r="L2935" s="21"/>
      <c r="M2935" s="21"/>
      <c r="N2935" s="21"/>
      <c r="O2935" s="21"/>
      <c r="P2935" s="21"/>
      <c r="Q2935" s="21"/>
      <c r="R2935" s="21"/>
      <c r="S2935" s="21"/>
      <c r="T2935" s="21"/>
      <c r="U2935" s="41"/>
      <c r="V2935" s="55"/>
      <c r="W2935" s="55"/>
    </row>
    <row r="2936" spans="1:24" s="47" customFormat="1" ht="15" customHeight="1">
      <c r="A2936" s="7"/>
      <c r="B2936" s="24"/>
      <c r="C2936" s="21"/>
      <c r="D2936" s="54"/>
      <c r="E2936" s="35"/>
      <c r="F2936" s="21"/>
      <c r="G2936" s="21"/>
      <c r="H2936" s="21"/>
      <c r="I2936" s="21"/>
      <c r="J2936" s="21"/>
      <c r="K2936" s="21"/>
      <c r="L2936" s="21"/>
      <c r="M2936" s="21"/>
      <c r="N2936" s="21"/>
      <c r="O2936" s="21"/>
      <c r="P2936" s="21"/>
      <c r="Q2936" s="21"/>
      <c r="R2936" s="21"/>
      <c r="S2936" s="21"/>
      <c r="T2936" s="21"/>
      <c r="U2936" s="41"/>
      <c r="V2936" s="55"/>
      <c r="W2936" s="55"/>
    </row>
    <row r="2937" spans="1:24" s="47" customFormat="1" ht="15" customHeight="1">
      <c r="A2937" s="7"/>
      <c r="B2937" s="24"/>
      <c r="C2937" s="21"/>
      <c r="D2937" s="54"/>
      <c r="E2937" s="35"/>
      <c r="F2937" s="21"/>
      <c r="G2937" s="21"/>
      <c r="H2937" s="21"/>
      <c r="I2937" s="21"/>
      <c r="J2937" s="21"/>
      <c r="K2937" s="21"/>
      <c r="L2937" s="21"/>
      <c r="M2937" s="21"/>
      <c r="N2937" s="21"/>
      <c r="O2937" s="21"/>
      <c r="P2937" s="21"/>
      <c r="Q2937" s="21"/>
      <c r="R2937" s="21"/>
      <c r="S2937" s="21"/>
      <c r="T2937" s="21"/>
      <c r="U2937" s="41"/>
      <c r="V2937" s="55"/>
      <c r="W2937" s="55"/>
    </row>
    <row r="2938" spans="1:24" s="47" customFormat="1" ht="15" customHeight="1">
      <c r="A2938" s="7"/>
      <c r="B2938" s="24"/>
      <c r="C2938" s="21"/>
      <c r="D2938" s="54"/>
      <c r="E2938" s="35"/>
      <c r="F2938" s="21"/>
      <c r="G2938" s="21"/>
      <c r="H2938" s="21"/>
      <c r="I2938" s="21"/>
      <c r="J2938" s="21"/>
      <c r="K2938" s="21"/>
      <c r="L2938" s="21"/>
      <c r="M2938" s="21"/>
      <c r="N2938" s="21"/>
      <c r="O2938" s="21"/>
      <c r="P2938" s="21"/>
      <c r="Q2938" s="21"/>
      <c r="R2938" s="21"/>
      <c r="S2938" s="21"/>
      <c r="T2938" s="21"/>
      <c r="U2938" s="41"/>
      <c r="V2938" s="55"/>
      <c r="W2938" s="55"/>
      <c r="X2938" s="126"/>
    </row>
    <row r="2939" spans="1:24" s="47" customFormat="1" ht="15" customHeight="1">
      <c r="A2939" s="7"/>
      <c r="B2939" s="24"/>
      <c r="C2939" s="21"/>
      <c r="D2939" s="54"/>
      <c r="E2939" s="35"/>
      <c r="F2939" s="21"/>
      <c r="G2939" s="21"/>
      <c r="H2939" s="21"/>
      <c r="I2939" s="21"/>
      <c r="J2939" s="21"/>
      <c r="K2939" s="21"/>
      <c r="L2939" s="21"/>
      <c r="M2939" s="21"/>
      <c r="N2939" s="21"/>
      <c r="O2939" s="21"/>
      <c r="P2939" s="21"/>
      <c r="Q2939" s="21"/>
      <c r="R2939" s="21"/>
      <c r="S2939" s="21"/>
      <c r="T2939" s="21"/>
      <c r="U2939" s="41"/>
      <c r="V2939" s="55"/>
      <c r="W2939" s="55"/>
    </row>
    <row r="2940" spans="1:24" s="47" customFormat="1" ht="15" customHeight="1">
      <c r="A2940" s="7"/>
      <c r="B2940" s="24"/>
      <c r="C2940" s="21"/>
      <c r="D2940" s="54"/>
      <c r="E2940" s="35"/>
      <c r="F2940" s="21"/>
      <c r="G2940" s="21"/>
      <c r="H2940" s="21"/>
      <c r="I2940" s="21"/>
      <c r="J2940" s="21"/>
      <c r="K2940" s="21"/>
      <c r="L2940" s="21"/>
      <c r="M2940" s="21"/>
      <c r="N2940" s="21"/>
      <c r="O2940" s="21"/>
      <c r="P2940" s="21"/>
      <c r="Q2940" s="21"/>
      <c r="R2940" s="21"/>
      <c r="S2940" s="21"/>
      <c r="T2940" s="21"/>
      <c r="U2940" s="41"/>
      <c r="V2940" s="55"/>
      <c r="W2940" s="55"/>
    </row>
    <row r="2941" spans="1:24" s="47" customFormat="1" ht="15" customHeight="1">
      <c r="A2941" s="7"/>
      <c r="B2941" s="24"/>
      <c r="C2941" s="21"/>
      <c r="D2941" s="54"/>
      <c r="E2941" s="35"/>
      <c r="F2941" s="21"/>
      <c r="G2941" s="21"/>
      <c r="H2941" s="21"/>
      <c r="I2941" s="21"/>
      <c r="J2941" s="21"/>
      <c r="K2941" s="21"/>
      <c r="L2941" s="21"/>
      <c r="M2941" s="21"/>
      <c r="N2941" s="21"/>
      <c r="O2941" s="21"/>
      <c r="P2941" s="21"/>
      <c r="Q2941" s="21"/>
      <c r="R2941" s="21"/>
      <c r="S2941" s="21"/>
      <c r="T2941" s="21"/>
      <c r="U2941" s="41"/>
      <c r="V2941" s="55"/>
      <c r="W2941" s="55"/>
    </row>
    <row r="2942" spans="1:24" s="47" customFormat="1" ht="15" customHeight="1">
      <c r="A2942" s="7"/>
      <c r="B2942" s="24"/>
      <c r="C2942" s="21"/>
      <c r="D2942" s="54"/>
      <c r="E2942" s="35"/>
      <c r="F2942" s="21"/>
      <c r="G2942" s="21"/>
      <c r="H2942" s="21"/>
      <c r="I2942" s="21"/>
      <c r="J2942" s="21"/>
      <c r="K2942" s="21"/>
      <c r="L2942" s="21"/>
      <c r="M2942" s="21"/>
      <c r="N2942" s="21"/>
      <c r="O2942" s="21"/>
      <c r="P2942" s="21"/>
      <c r="Q2942" s="21"/>
      <c r="R2942" s="21"/>
      <c r="S2942" s="21"/>
      <c r="T2942" s="21"/>
      <c r="U2942" s="41"/>
      <c r="V2942" s="55"/>
      <c r="W2942" s="55"/>
      <c r="X2942" s="126"/>
    </row>
    <row r="2943" spans="1:24" s="47" customFormat="1" ht="15" customHeight="1">
      <c r="A2943" s="7"/>
      <c r="B2943" s="24"/>
      <c r="C2943" s="21"/>
      <c r="D2943" s="54"/>
      <c r="E2943" s="35"/>
      <c r="F2943" s="21"/>
      <c r="G2943" s="21"/>
      <c r="H2943" s="21"/>
      <c r="I2943" s="21"/>
      <c r="J2943" s="21"/>
      <c r="K2943" s="21"/>
      <c r="L2943" s="21"/>
      <c r="M2943" s="21"/>
      <c r="N2943" s="21"/>
      <c r="O2943" s="21"/>
      <c r="P2943" s="21"/>
      <c r="Q2943" s="21"/>
      <c r="R2943" s="21"/>
      <c r="S2943" s="21"/>
      <c r="T2943" s="21"/>
      <c r="U2943" s="41"/>
      <c r="V2943" s="55"/>
      <c r="W2943" s="55"/>
    </row>
    <row r="2944" spans="1:24" s="47" customFormat="1" ht="15" customHeight="1">
      <c r="A2944" s="7"/>
      <c r="B2944" s="24"/>
      <c r="C2944" s="21"/>
      <c r="D2944" s="54"/>
      <c r="E2944" s="35"/>
      <c r="F2944" s="21"/>
      <c r="G2944" s="21"/>
      <c r="H2944" s="21"/>
      <c r="I2944" s="21"/>
      <c r="J2944" s="21"/>
      <c r="K2944" s="21"/>
      <c r="L2944" s="21"/>
      <c r="M2944" s="21"/>
      <c r="N2944" s="21"/>
      <c r="O2944" s="21"/>
      <c r="P2944" s="21"/>
      <c r="Q2944" s="21"/>
      <c r="R2944" s="21"/>
      <c r="S2944" s="21"/>
      <c r="T2944" s="21"/>
      <c r="U2944" s="41"/>
      <c r="V2944" s="55"/>
      <c r="W2944" s="55"/>
    </row>
    <row r="2945" spans="1:24" s="47" customFormat="1" ht="15" customHeight="1">
      <c r="A2945" s="7"/>
      <c r="B2945" s="24"/>
      <c r="C2945" s="21"/>
      <c r="D2945" s="54"/>
      <c r="E2945" s="35"/>
      <c r="F2945" s="21"/>
      <c r="G2945" s="21"/>
      <c r="H2945" s="21"/>
      <c r="I2945" s="21"/>
      <c r="J2945" s="21"/>
      <c r="K2945" s="21"/>
      <c r="L2945" s="21"/>
      <c r="M2945" s="21"/>
      <c r="N2945" s="21"/>
      <c r="O2945" s="21"/>
      <c r="P2945" s="21"/>
      <c r="Q2945" s="21"/>
      <c r="R2945" s="21"/>
      <c r="S2945" s="21"/>
      <c r="T2945" s="21"/>
      <c r="U2945" s="41"/>
      <c r="V2945" s="55"/>
      <c r="W2945" s="55"/>
    </row>
    <row r="2946" spans="1:24" s="47" customFormat="1" ht="15" customHeight="1">
      <c r="A2946" s="7"/>
      <c r="B2946" s="24"/>
      <c r="C2946" s="21"/>
      <c r="D2946" s="54"/>
      <c r="E2946" s="35"/>
      <c r="F2946" s="21"/>
      <c r="G2946" s="21"/>
      <c r="H2946" s="21"/>
      <c r="I2946" s="21"/>
      <c r="J2946" s="21"/>
      <c r="K2946" s="21"/>
      <c r="L2946" s="21"/>
      <c r="M2946" s="21"/>
      <c r="N2946" s="21"/>
      <c r="O2946" s="21"/>
      <c r="P2946" s="21"/>
      <c r="Q2946" s="21"/>
      <c r="R2946" s="21"/>
      <c r="S2946" s="21"/>
      <c r="T2946" s="21"/>
      <c r="U2946" s="41"/>
      <c r="V2946" s="55"/>
      <c r="W2946" s="55"/>
    </row>
    <row r="2947" spans="1:24" s="47" customFormat="1" ht="15" customHeight="1">
      <c r="A2947" s="7"/>
      <c r="B2947" s="24"/>
      <c r="C2947" s="21"/>
      <c r="D2947" s="54"/>
      <c r="E2947" s="35"/>
      <c r="F2947" s="21"/>
      <c r="G2947" s="21"/>
      <c r="H2947" s="21"/>
      <c r="I2947" s="21"/>
      <c r="J2947" s="21"/>
      <c r="K2947" s="21"/>
      <c r="L2947" s="21"/>
      <c r="M2947" s="21"/>
      <c r="N2947" s="21"/>
      <c r="O2947" s="21"/>
      <c r="P2947" s="21"/>
      <c r="Q2947" s="21"/>
      <c r="R2947" s="21"/>
      <c r="S2947" s="21"/>
      <c r="T2947" s="21"/>
      <c r="U2947" s="41"/>
      <c r="V2947" s="55"/>
      <c r="W2947" s="55"/>
    </row>
    <row r="2948" spans="1:24" s="47" customFormat="1" ht="15" customHeight="1">
      <c r="A2948" s="7"/>
      <c r="B2948" s="24"/>
      <c r="C2948" s="21"/>
      <c r="D2948" s="54"/>
      <c r="E2948" s="35"/>
      <c r="F2948" s="21"/>
      <c r="G2948" s="21"/>
      <c r="H2948" s="21"/>
      <c r="I2948" s="21"/>
      <c r="J2948" s="21"/>
      <c r="K2948" s="21"/>
      <c r="L2948" s="21"/>
      <c r="M2948" s="21"/>
      <c r="N2948" s="21"/>
      <c r="O2948" s="21"/>
      <c r="P2948" s="21"/>
      <c r="Q2948" s="21"/>
      <c r="R2948" s="21"/>
      <c r="S2948" s="21"/>
      <c r="T2948" s="21"/>
      <c r="U2948" s="41"/>
      <c r="V2948" s="55"/>
      <c r="W2948" s="55"/>
    </row>
    <row r="2949" spans="1:24" s="47" customFormat="1" ht="15" customHeight="1">
      <c r="A2949" s="7"/>
      <c r="B2949" s="24"/>
      <c r="C2949" s="21"/>
      <c r="D2949" s="54"/>
      <c r="E2949" s="35"/>
      <c r="F2949" s="21"/>
      <c r="G2949" s="21"/>
      <c r="H2949" s="21"/>
      <c r="I2949" s="21"/>
      <c r="J2949" s="21"/>
      <c r="K2949" s="21"/>
      <c r="L2949" s="21"/>
      <c r="M2949" s="21"/>
      <c r="N2949" s="21"/>
      <c r="O2949" s="21"/>
      <c r="P2949" s="21"/>
      <c r="Q2949" s="21"/>
      <c r="R2949" s="21"/>
      <c r="S2949" s="21"/>
      <c r="T2949" s="21"/>
      <c r="U2949" s="41"/>
      <c r="V2949" s="55"/>
      <c r="W2949" s="55"/>
    </row>
    <row r="2950" spans="1:24" s="47" customFormat="1" ht="15" customHeight="1">
      <c r="A2950" s="7"/>
      <c r="B2950" s="24"/>
      <c r="C2950" s="21"/>
      <c r="D2950" s="54"/>
      <c r="E2950" s="35"/>
      <c r="F2950" s="21"/>
      <c r="G2950" s="21"/>
      <c r="H2950" s="21"/>
      <c r="I2950" s="21"/>
      <c r="J2950" s="21"/>
      <c r="K2950" s="21"/>
      <c r="L2950" s="21"/>
      <c r="M2950" s="21"/>
      <c r="N2950" s="21"/>
      <c r="O2950" s="21"/>
      <c r="P2950" s="21"/>
      <c r="Q2950" s="21"/>
      <c r="R2950" s="21"/>
      <c r="S2950" s="21"/>
      <c r="T2950" s="21"/>
      <c r="U2950" s="41"/>
      <c r="V2950" s="55"/>
      <c r="W2950" s="55"/>
      <c r="X2950" s="126"/>
    </row>
    <row r="2951" spans="1:24" s="47" customFormat="1" ht="15" customHeight="1">
      <c r="A2951" s="7"/>
      <c r="B2951" s="24"/>
      <c r="C2951" s="21"/>
      <c r="D2951" s="54"/>
      <c r="E2951" s="35"/>
      <c r="F2951" s="21"/>
      <c r="G2951" s="21"/>
      <c r="H2951" s="21"/>
      <c r="I2951" s="21"/>
      <c r="J2951" s="21"/>
      <c r="K2951" s="21"/>
      <c r="L2951" s="21"/>
      <c r="M2951" s="21"/>
      <c r="N2951" s="21"/>
      <c r="O2951" s="21"/>
      <c r="P2951" s="21"/>
      <c r="Q2951" s="21"/>
      <c r="R2951" s="21"/>
      <c r="S2951" s="21"/>
      <c r="T2951" s="21"/>
      <c r="U2951" s="41"/>
      <c r="V2951" s="55"/>
      <c r="W2951" s="55"/>
    </row>
    <row r="2952" spans="1:24" s="47" customFormat="1" ht="15" customHeight="1">
      <c r="A2952" s="7"/>
      <c r="B2952" s="24"/>
      <c r="C2952" s="21"/>
      <c r="D2952" s="54"/>
      <c r="E2952" s="35"/>
      <c r="F2952" s="21"/>
      <c r="G2952" s="21"/>
      <c r="H2952" s="21"/>
      <c r="I2952" s="21"/>
      <c r="J2952" s="21"/>
      <c r="K2952" s="21"/>
      <c r="L2952" s="21"/>
      <c r="M2952" s="21"/>
      <c r="N2952" s="21"/>
      <c r="O2952" s="21"/>
      <c r="P2952" s="21"/>
      <c r="Q2952" s="21"/>
      <c r="R2952" s="21"/>
      <c r="S2952" s="21"/>
      <c r="T2952" s="21"/>
      <c r="U2952" s="41"/>
      <c r="V2952" s="55"/>
      <c r="W2952" s="55"/>
      <c r="X2952" s="126"/>
    </row>
    <row r="2953" spans="1:24" s="47" customFormat="1" ht="15" customHeight="1">
      <c r="A2953" s="7"/>
      <c r="B2953" s="24"/>
      <c r="C2953" s="21"/>
      <c r="D2953" s="54"/>
      <c r="E2953" s="35"/>
      <c r="F2953" s="21"/>
      <c r="G2953" s="21"/>
      <c r="H2953" s="21"/>
      <c r="I2953" s="21"/>
      <c r="J2953" s="21"/>
      <c r="K2953" s="21"/>
      <c r="L2953" s="21"/>
      <c r="M2953" s="21"/>
      <c r="N2953" s="21"/>
      <c r="O2953" s="21"/>
      <c r="P2953" s="21"/>
      <c r="Q2953" s="21"/>
      <c r="R2953" s="21"/>
      <c r="S2953" s="21"/>
      <c r="T2953" s="21"/>
      <c r="U2953" s="41"/>
      <c r="V2953" s="55"/>
      <c r="W2953" s="55"/>
    </row>
    <row r="2954" spans="1:24" s="47" customFormat="1" ht="15" customHeight="1">
      <c r="A2954" s="7"/>
      <c r="B2954" s="24"/>
      <c r="C2954" s="21"/>
      <c r="D2954" s="54"/>
      <c r="E2954" s="35"/>
      <c r="F2954" s="21"/>
      <c r="G2954" s="21"/>
      <c r="H2954" s="21"/>
      <c r="I2954" s="21"/>
      <c r="J2954" s="21"/>
      <c r="K2954" s="21"/>
      <c r="L2954" s="21"/>
      <c r="M2954" s="21"/>
      <c r="N2954" s="21"/>
      <c r="O2954" s="21"/>
      <c r="P2954" s="21"/>
      <c r="Q2954" s="21"/>
      <c r="R2954" s="21"/>
      <c r="S2954" s="21"/>
      <c r="T2954" s="21"/>
      <c r="U2954" s="41"/>
      <c r="V2954" s="55"/>
      <c r="W2954" s="55"/>
    </row>
    <row r="2955" spans="1:24" s="47" customFormat="1" ht="15" customHeight="1">
      <c r="A2955" s="7"/>
      <c r="B2955" s="24"/>
      <c r="C2955" s="21"/>
      <c r="D2955" s="54"/>
      <c r="E2955" s="35"/>
      <c r="F2955" s="21"/>
      <c r="G2955" s="21"/>
      <c r="H2955" s="21"/>
      <c r="I2955" s="21"/>
      <c r="J2955" s="21"/>
      <c r="K2955" s="21"/>
      <c r="L2955" s="21"/>
      <c r="M2955" s="21"/>
      <c r="N2955" s="21"/>
      <c r="O2955" s="21"/>
      <c r="P2955" s="21"/>
      <c r="Q2955" s="21"/>
      <c r="R2955" s="21"/>
      <c r="S2955" s="21"/>
      <c r="T2955" s="21"/>
      <c r="U2955" s="41"/>
      <c r="V2955" s="55"/>
      <c r="W2955" s="55"/>
    </row>
    <row r="2956" spans="1:24" s="47" customFormat="1" ht="15" customHeight="1">
      <c r="A2956" s="7"/>
      <c r="B2956" s="24"/>
      <c r="C2956" s="21"/>
      <c r="D2956" s="54"/>
      <c r="E2956" s="35"/>
      <c r="F2956" s="21"/>
      <c r="G2956" s="21"/>
      <c r="H2956" s="21"/>
      <c r="I2956" s="21"/>
      <c r="J2956" s="21"/>
      <c r="K2956" s="21"/>
      <c r="L2956" s="21"/>
      <c r="M2956" s="21"/>
      <c r="N2956" s="21"/>
      <c r="O2956" s="21"/>
      <c r="P2956" s="21"/>
      <c r="Q2956" s="21"/>
      <c r="R2956" s="21"/>
      <c r="S2956" s="21"/>
      <c r="T2956" s="21"/>
      <c r="U2956" s="41"/>
      <c r="V2956" s="55"/>
      <c r="W2956" s="55"/>
    </row>
    <row r="2957" spans="1:24" s="47" customFormat="1" ht="15" customHeight="1">
      <c r="A2957" s="7"/>
      <c r="B2957" s="24"/>
      <c r="C2957" s="21"/>
      <c r="D2957" s="54"/>
      <c r="E2957" s="35"/>
      <c r="F2957" s="21"/>
      <c r="G2957" s="21"/>
      <c r="H2957" s="21"/>
      <c r="I2957" s="21"/>
      <c r="J2957" s="21"/>
      <c r="K2957" s="21"/>
      <c r="L2957" s="21"/>
      <c r="M2957" s="21"/>
      <c r="N2957" s="21"/>
      <c r="O2957" s="21"/>
      <c r="P2957" s="21"/>
      <c r="Q2957" s="21"/>
      <c r="R2957" s="21"/>
      <c r="S2957" s="21"/>
      <c r="T2957" s="21"/>
      <c r="U2957" s="41"/>
      <c r="V2957" s="55"/>
      <c r="W2957" s="55"/>
      <c r="X2957" s="126"/>
    </row>
    <row r="2958" spans="1:24" s="47" customFormat="1" ht="15" customHeight="1">
      <c r="A2958" s="7"/>
      <c r="B2958" s="24"/>
      <c r="C2958" s="21"/>
      <c r="D2958" s="54"/>
      <c r="E2958" s="35"/>
      <c r="F2958" s="21"/>
      <c r="G2958" s="21"/>
      <c r="H2958" s="21"/>
      <c r="I2958" s="21"/>
      <c r="J2958" s="21"/>
      <c r="K2958" s="21"/>
      <c r="L2958" s="21"/>
      <c r="M2958" s="21"/>
      <c r="N2958" s="21"/>
      <c r="O2958" s="21"/>
      <c r="P2958" s="21"/>
      <c r="Q2958" s="21"/>
      <c r="R2958" s="21"/>
      <c r="S2958" s="21"/>
      <c r="T2958" s="21"/>
      <c r="U2958" s="41"/>
      <c r="V2958" s="55"/>
      <c r="W2958" s="55"/>
    </row>
    <row r="2959" spans="1:24" s="47" customFormat="1" ht="15" customHeight="1">
      <c r="A2959" s="7"/>
      <c r="B2959" s="24"/>
      <c r="C2959" s="21"/>
      <c r="D2959" s="54"/>
      <c r="E2959" s="35"/>
      <c r="F2959" s="21"/>
      <c r="G2959" s="21"/>
      <c r="H2959" s="21"/>
      <c r="I2959" s="21"/>
      <c r="J2959" s="21"/>
      <c r="K2959" s="21"/>
      <c r="L2959" s="21"/>
      <c r="M2959" s="21"/>
      <c r="N2959" s="21"/>
      <c r="O2959" s="21"/>
      <c r="P2959" s="21"/>
      <c r="Q2959" s="21"/>
      <c r="R2959" s="21"/>
      <c r="S2959" s="21"/>
      <c r="T2959" s="21"/>
      <c r="U2959" s="41"/>
      <c r="V2959" s="55"/>
      <c r="W2959" s="55"/>
      <c r="X2959" s="126"/>
    </row>
    <row r="2960" spans="1:24" s="47" customFormat="1" ht="15" customHeight="1">
      <c r="A2960" s="7"/>
      <c r="B2960" s="24"/>
      <c r="C2960" s="21"/>
      <c r="D2960" s="54"/>
      <c r="E2960" s="35"/>
      <c r="F2960" s="21"/>
      <c r="G2960" s="21"/>
      <c r="H2960" s="21"/>
      <c r="I2960" s="21"/>
      <c r="J2960" s="21"/>
      <c r="K2960" s="21"/>
      <c r="L2960" s="21"/>
      <c r="M2960" s="21"/>
      <c r="N2960" s="21"/>
      <c r="O2960" s="21"/>
      <c r="P2960" s="21"/>
      <c r="Q2960" s="21"/>
      <c r="R2960" s="21"/>
      <c r="S2960" s="21"/>
      <c r="T2960" s="21"/>
      <c r="U2960" s="41"/>
      <c r="V2960" s="55"/>
      <c r="W2960" s="55"/>
    </row>
    <row r="2961" spans="1:23" s="47" customFormat="1" ht="15" customHeight="1">
      <c r="A2961" s="7"/>
      <c r="B2961" s="24"/>
      <c r="C2961" s="21"/>
      <c r="D2961" s="54"/>
      <c r="E2961" s="35"/>
      <c r="F2961" s="21"/>
      <c r="G2961" s="21"/>
      <c r="H2961" s="21"/>
      <c r="I2961" s="21"/>
      <c r="J2961" s="21"/>
      <c r="K2961" s="21"/>
      <c r="L2961" s="21"/>
      <c r="M2961" s="21"/>
      <c r="N2961" s="21"/>
      <c r="O2961" s="21"/>
      <c r="P2961" s="21"/>
      <c r="Q2961" s="21"/>
      <c r="R2961" s="21"/>
      <c r="S2961" s="21"/>
      <c r="T2961" s="21"/>
      <c r="U2961" s="41"/>
      <c r="V2961" s="55"/>
      <c r="W2961" s="55"/>
    </row>
    <row r="2962" spans="1:23" s="47" customFormat="1" ht="15" customHeight="1">
      <c r="A2962" s="7"/>
      <c r="B2962" s="24"/>
      <c r="C2962" s="21"/>
      <c r="D2962" s="54"/>
      <c r="E2962" s="35"/>
      <c r="F2962" s="21"/>
      <c r="G2962" s="21"/>
      <c r="H2962" s="21"/>
      <c r="I2962" s="21"/>
      <c r="J2962" s="21"/>
      <c r="K2962" s="21"/>
      <c r="L2962" s="21"/>
      <c r="M2962" s="21"/>
      <c r="N2962" s="21"/>
      <c r="O2962" s="21"/>
      <c r="P2962" s="21"/>
      <c r="Q2962" s="21"/>
      <c r="R2962" s="21"/>
      <c r="S2962" s="21"/>
      <c r="T2962" s="21"/>
      <c r="U2962" s="41"/>
      <c r="V2962" s="55"/>
      <c r="W2962" s="55"/>
    </row>
    <row r="2963" spans="1:23" s="47" customFormat="1" ht="15" customHeight="1">
      <c r="A2963" s="7"/>
      <c r="B2963" s="24"/>
      <c r="C2963" s="21"/>
      <c r="D2963" s="54"/>
      <c r="E2963" s="35"/>
      <c r="F2963" s="21"/>
      <c r="G2963" s="21"/>
      <c r="H2963" s="21"/>
      <c r="I2963" s="21"/>
      <c r="J2963" s="21"/>
      <c r="K2963" s="21"/>
      <c r="L2963" s="21"/>
      <c r="M2963" s="21"/>
      <c r="N2963" s="21"/>
      <c r="O2963" s="21"/>
      <c r="P2963" s="21"/>
      <c r="Q2963" s="21"/>
      <c r="R2963" s="21"/>
      <c r="S2963" s="21"/>
      <c r="T2963" s="21"/>
      <c r="U2963" s="41"/>
      <c r="V2963" s="55"/>
      <c r="W2963" s="55"/>
    </row>
    <row r="2964" spans="1:23" s="47" customFormat="1" ht="15" customHeight="1">
      <c r="A2964" s="7"/>
      <c r="B2964" s="24"/>
      <c r="C2964" s="21"/>
      <c r="D2964" s="54"/>
      <c r="E2964" s="35"/>
      <c r="F2964" s="21"/>
      <c r="G2964" s="21"/>
      <c r="H2964" s="21"/>
      <c r="I2964" s="21"/>
      <c r="J2964" s="21"/>
      <c r="K2964" s="21"/>
      <c r="L2964" s="21"/>
      <c r="M2964" s="21"/>
      <c r="N2964" s="21"/>
      <c r="O2964" s="21"/>
      <c r="P2964" s="21"/>
      <c r="Q2964" s="21"/>
      <c r="R2964" s="21"/>
      <c r="S2964" s="21"/>
      <c r="T2964" s="21"/>
      <c r="U2964" s="41"/>
      <c r="V2964" s="55"/>
      <c r="W2964" s="55"/>
    </row>
    <row r="2965" spans="1:23" s="47" customFormat="1" ht="15" customHeight="1">
      <c r="A2965" s="7"/>
      <c r="B2965" s="24"/>
      <c r="C2965" s="21"/>
      <c r="D2965" s="54"/>
      <c r="E2965" s="35"/>
      <c r="F2965" s="21"/>
      <c r="G2965" s="21"/>
      <c r="H2965" s="21"/>
      <c r="I2965" s="21"/>
      <c r="J2965" s="21"/>
      <c r="K2965" s="21"/>
      <c r="L2965" s="21"/>
      <c r="M2965" s="21"/>
      <c r="N2965" s="21"/>
      <c r="O2965" s="21"/>
      <c r="P2965" s="21"/>
      <c r="Q2965" s="21"/>
      <c r="R2965" s="21"/>
      <c r="S2965" s="21"/>
      <c r="T2965" s="21"/>
      <c r="U2965" s="41"/>
      <c r="V2965" s="55"/>
      <c r="W2965" s="55"/>
    </row>
    <row r="2966" spans="1:23" s="47" customFormat="1" ht="15" customHeight="1">
      <c r="A2966" s="7"/>
      <c r="B2966" s="24"/>
      <c r="C2966" s="21"/>
      <c r="D2966" s="54"/>
      <c r="E2966" s="35"/>
      <c r="F2966" s="21"/>
      <c r="G2966" s="21"/>
      <c r="H2966" s="21"/>
      <c r="I2966" s="21"/>
      <c r="J2966" s="21"/>
      <c r="K2966" s="21"/>
      <c r="L2966" s="21"/>
      <c r="M2966" s="21"/>
      <c r="N2966" s="21"/>
      <c r="O2966" s="21"/>
      <c r="P2966" s="21"/>
      <c r="Q2966" s="21"/>
      <c r="R2966" s="21"/>
      <c r="S2966" s="21"/>
      <c r="T2966" s="21"/>
      <c r="U2966" s="41"/>
      <c r="V2966" s="55"/>
      <c r="W2966" s="55"/>
    </row>
    <row r="2967" spans="1:23" s="47" customFormat="1" ht="15" customHeight="1">
      <c r="A2967" s="7"/>
      <c r="B2967" s="24"/>
      <c r="C2967" s="21"/>
      <c r="D2967" s="54"/>
      <c r="E2967" s="35"/>
      <c r="F2967" s="21"/>
      <c r="G2967" s="21"/>
      <c r="H2967" s="21"/>
      <c r="I2967" s="21"/>
      <c r="J2967" s="21"/>
      <c r="K2967" s="21"/>
      <c r="L2967" s="21"/>
      <c r="M2967" s="21"/>
      <c r="N2967" s="21"/>
      <c r="O2967" s="21"/>
      <c r="P2967" s="21"/>
      <c r="Q2967" s="21"/>
      <c r="R2967" s="21"/>
      <c r="S2967" s="21"/>
      <c r="T2967" s="21"/>
      <c r="U2967" s="41"/>
      <c r="V2967" s="55"/>
      <c r="W2967" s="55"/>
    </row>
    <row r="2968" spans="1:23" s="47" customFormat="1" ht="15" customHeight="1">
      <c r="A2968" s="7"/>
      <c r="B2968" s="24"/>
      <c r="C2968" s="21"/>
      <c r="D2968" s="54"/>
      <c r="E2968" s="35"/>
      <c r="F2968" s="21"/>
      <c r="G2968" s="21"/>
      <c r="H2968" s="21"/>
      <c r="I2968" s="21"/>
      <c r="J2968" s="21"/>
      <c r="K2968" s="21"/>
      <c r="L2968" s="21"/>
      <c r="M2968" s="21"/>
      <c r="N2968" s="21"/>
      <c r="O2968" s="21"/>
      <c r="P2968" s="21"/>
      <c r="Q2968" s="21"/>
      <c r="R2968" s="21"/>
      <c r="S2968" s="21"/>
      <c r="T2968" s="21"/>
      <c r="U2968" s="41"/>
      <c r="V2968" s="55"/>
      <c r="W2968" s="55"/>
    </row>
    <row r="2969" spans="1:23" s="47" customFormat="1" ht="15" customHeight="1">
      <c r="A2969" s="7"/>
      <c r="B2969" s="24"/>
      <c r="C2969" s="21"/>
      <c r="D2969" s="54"/>
      <c r="E2969" s="35"/>
      <c r="F2969" s="21"/>
      <c r="G2969" s="21"/>
      <c r="H2969" s="21"/>
      <c r="I2969" s="21"/>
      <c r="J2969" s="21"/>
      <c r="K2969" s="21"/>
      <c r="L2969" s="21"/>
      <c r="M2969" s="21"/>
      <c r="N2969" s="21"/>
      <c r="O2969" s="21"/>
      <c r="P2969" s="21"/>
      <c r="Q2969" s="21"/>
      <c r="R2969" s="21"/>
      <c r="S2969" s="21"/>
      <c r="T2969" s="21"/>
      <c r="U2969" s="41"/>
      <c r="V2969" s="55"/>
      <c r="W2969" s="55"/>
    </row>
    <row r="2970" spans="1:23" s="47" customFormat="1" ht="15" customHeight="1">
      <c r="A2970" s="7"/>
      <c r="B2970" s="24"/>
      <c r="C2970" s="21"/>
      <c r="D2970" s="54"/>
      <c r="E2970" s="35"/>
      <c r="F2970" s="21"/>
      <c r="G2970" s="21"/>
      <c r="H2970" s="21"/>
      <c r="I2970" s="21"/>
      <c r="J2970" s="21"/>
      <c r="K2970" s="21"/>
      <c r="L2970" s="21"/>
      <c r="M2970" s="21"/>
      <c r="N2970" s="21"/>
      <c r="O2970" s="21"/>
      <c r="P2970" s="21"/>
      <c r="Q2970" s="21"/>
      <c r="R2970" s="21"/>
      <c r="S2970" s="21"/>
      <c r="T2970" s="21"/>
      <c r="U2970" s="41"/>
      <c r="V2970" s="55"/>
      <c r="W2970" s="55"/>
    </row>
    <row r="2971" spans="1:23" s="47" customFormat="1" ht="15" customHeight="1">
      <c r="A2971" s="7"/>
      <c r="B2971" s="24"/>
      <c r="C2971" s="21"/>
      <c r="D2971" s="54"/>
      <c r="E2971" s="35"/>
      <c r="F2971" s="21"/>
      <c r="G2971" s="21"/>
      <c r="H2971" s="21"/>
      <c r="I2971" s="21"/>
      <c r="J2971" s="21"/>
      <c r="K2971" s="21"/>
      <c r="L2971" s="21"/>
      <c r="M2971" s="21"/>
      <c r="N2971" s="21"/>
      <c r="O2971" s="21"/>
      <c r="P2971" s="21"/>
      <c r="Q2971" s="21"/>
      <c r="R2971" s="21"/>
      <c r="S2971" s="21"/>
      <c r="T2971" s="21"/>
      <c r="U2971" s="41"/>
      <c r="V2971" s="55"/>
      <c r="W2971" s="55"/>
    </row>
    <row r="2972" spans="1:23" s="47" customFormat="1" ht="15" customHeight="1">
      <c r="A2972" s="7"/>
      <c r="B2972" s="24"/>
      <c r="C2972" s="21"/>
      <c r="D2972" s="54"/>
      <c r="E2972" s="35"/>
      <c r="F2972" s="21"/>
      <c r="G2972" s="21"/>
      <c r="H2972" s="21"/>
      <c r="I2972" s="21"/>
      <c r="J2972" s="21"/>
      <c r="K2972" s="21"/>
      <c r="L2972" s="21"/>
      <c r="M2972" s="21"/>
      <c r="N2972" s="21"/>
      <c r="O2972" s="21"/>
      <c r="P2972" s="21"/>
      <c r="Q2972" s="21"/>
      <c r="R2972" s="21"/>
      <c r="S2972" s="21"/>
      <c r="T2972" s="21"/>
      <c r="U2972" s="41"/>
      <c r="V2972" s="55"/>
      <c r="W2972" s="55"/>
    </row>
    <row r="2973" spans="1:23" s="47" customFormat="1" ht="15" customHeight="1">
      <c r="A2973" s="7"/>
      <c r="B2973" s="24"/>
      <c r="C2973" s="21"/>
      <c r="D2973" s="54"/>
      <c r="E2973" s="35"/>
      <c r="F2973" s="21"/>
      <c r="G2973" s="21"/>
      <c r="H2973" s="21"/>
      <c r="I2973" s="21"/>
      <c r="J2973" s="21"/>
      <c r="K2973" s="21"/>
      <c r="L2973" s="21"/>
      <c r="M2973" s="21"/>
      <c r="N2973" s="21"/>
      <c r="O2973" s="21"/>
      <c r="P2973" s="21"/>
      <c r="Q2973" s="21"/>
      <c r="R2973" s="21"/>
      <c r="S2973" s="21"/>
      <c r="T2973" s="21"/>
      <c r="U2973" s="41"/>
      <c r="V2973" s="55"/>
      <c r="W2973" s="55"/>
    </row>
    <row r="2974" spans="1:23" s="47" customFormat="1" ht="15" customHeight="1">
      <c r="A2974" s="7"/>
      <c r="B2974" s="24"/>
      <c r="C2974" s="21"/>
      <c r="D2974" s="54"/>
      <c r="E2974" s="35"/>
      <c r="F2974" s="21"/>
      <c r="G2974" s="21"/>
      <c r="H2974" s="21"/>
      <c r="I2974" s="21"/>
      <c r="J2974" s="21"/>
      <c r="K2974" s="21"/>
      <c r="L2974" s="21"/>
      <c r="M2974" s="21"/>
      <c r="N2974" s="21"/>
      <c r="O2974" s="21"/>
      <c r="P2974" s="21"/>
      <c r="Q2974" s="21"/>
      <c r="R2974" s="21"/>
      <c r="S2974" s="21"/>
      <c r="T2974" s="21"/>
      <c r="U2974" s="41"/>
      <c r="V2974" s="55"/>
      <c r="W2974" s="55"/>
    </row>
    <row r="2975" spans="1:23" s="47" customFormat="1" ht="15" customHeight="1">
      <c r="A2975" s="7"/>
      <c r="B2975" s="24"/>
      <c r="C2975" s="21"/>
      <c r="D2975" s="54"/>
      <c r="E2975" s="35"/>
      <c r="F2975" s="21"/>
      <c r="G2975" s="21"/>
      <c r="H2975" s="21"/>
      <c r="I2975" s="21"/>
      <c r="J2975" s="21"/>
      <c r="K2975" s="21"/>
      <c r="L2975" s="21"/>
      <c r="M2975" s="21"/>
      <c r="N2975" s="21"/>
      <c r="O2975" s="21"/>
      <c r="P2975" s="21"/>
      <c r="Q2975" s="21"/>
      <c r="R2975" s="21"/>
      <c r="S2975" s="21"/>
      <c r="T2975" s="21"/>
      <c r="U2975" s="41"/>
      <c r="V2975" s="55"/>
      <c r="W2975" s="55"/>
    </row>
    <row r="2976" spans="1:23" s="47" customFormat="1" ht="15" customHeight="1">
      <c r="A2976" s="7"/>
      <c r="B2976" s="24"/>
      <c r="C2976" s="21"/>
      <c r="D2976" s="54"/>
      <c r="E2976" s="35"/>
      <c r="F2976" s="21"/>
      <c r="G2976" s="21"/>
      <c r="H2976" s="21"/>
      <c r="I2976" s="21"/>
      <c r="J2976" s="21"/>
      <c r="K2976" s="21"/>
      <c r="L2976" s="21"/>
      <c r="M2976" s="21"/>
      <c r="N2976" s="21"/>
      <c r="O2976" s="21"/>
      <c r="P2976" s="21"/>
      <c r="Q2976" s="21"/>
      <c r="R2976" s="21"/>
      <c r="S2976" s="21"/>
      <c r="T2976" s="21"/>
      <c r="U2976" s="41"/>
      <c r="V2976" s="55"/>
      <c r="W2976" s="55"/>
    </row>
    <row r="2977" spans="1:24" s="47" customFormat="1" ht="15" customHeight="1">
      <c r="A2977" s="7"/>
      <c r="B2977" s="24"/>
      <c r="C2977" s="21"/>
      <c r="D2977" s="54"/>
      <c r="E2977" s="35"/>
      <c r="F2977" s="21"/>
      <c r="G2977" s="21"/>
      <c r="H2977" s="21"/>
      <c r="I2977" s="21"/>
      <c r="J2977" s="21"/>
      <c r="K2977" s="21"/>
      <c r="L2977" s="21"/>
      <c r="M2977" s="21"/>
      <c r="N2977" s="21"/>
      <c r="O2977" s="21"/>
      <c r="P2977" s="21"/>
      <c r="Q2977" s="21"/>
      <c r="R2977" s="21"/>
      <c r="S2977" s="21"/>
      <c r="T2977" s="21"/>
      <c r="U2977" s="41"/>
      <c r="V2977" s="55"/>
      <c r="W2977" s="55"/>
    </row>
    <row r="2978" spans="1:24" s="47" customFormat="1" ht="15" customHeight="1">
      <c r="A2978" s="7"/>
      <c r="B2978" s="24"/>
      <c r="C2978" s="21"/>
      <c r="D2978" s="54"/>
      <c r="E2978" s="35"/>
      <c r="F2978" s="21"/>
      <c r="G2978" s="21"/>
      <c r="H2978" s="21"/>
      <c r="I2978" s="21"/>
      <c r="J2978" s="21"/>
      <c r="K2978" s="21"/>
      <c r="L2978" s="21"/>
      <c r="M2978" s="21"/>
      <c r="N2978" s="21"/>
      <c r="O2978" s="21"/>
      <c r="P2978" s="21"/>
      <c r="Q2978" s="21"/>
      <c r="R2978" s="21"/>
      <c r="S2978" s="21"/>
      <c r="T2978" s="21"/>
      <c r="U2978" s="41"/>
      <c r="V2978" s="55"/>
      <c r="W2978" s="55"/>
    </row>
    <row r="2979" spans="1:24" s="47" customFormat="1" ht="15" customHeight="1">
      <c r="A2979" s="7"/>
      <c r="B2979" s="24"/>
      <c r="C2979" s="21"/>
      <c r="D2979" s="54"/>
      <c r="E2979" s="35"/>
      <c r="F2979" s="21"/>
      <c r="G2979" s="21"/>
      <c r="H2979" s="21"/>
      <c r="I2979" s="21"/>
      <c r="J2979" s="21"/>
      <c r="K2979" s="21"/>
      <c r="L2979" s="21"/>
      <c r="M2979" s="21"/>
      <c r="N2979" s="21"/>
      <c r="O2979" s="21"/>
      <c r="P2979" s="21"/>
      <c r="Q2979" s="21"/>
      <c r="R2979" s="21"/>
      <c r="S2979" s="21"/>
      <c r="T2979" s="21"/>
      <c r="U2979" s="41"/>
      <c r="V2979" s="55"/>
      <c r="W2979" s="55"/>
    </row>
    <row r="2980" spans="1:24" s="47" customFormat="1" ht="15" customHeight="1">
      <c r="A2980" s="7"/>
      <c r="B2980" s="24"/>
      <c r="C2980" s="21"/>
      <c r="D2980" s="54"/>
      <c r="E2980" s="35"/>
      <c r="F2980" s="21"/>
      <c r="G2980" s="21"/>
      <c r="H2980" s="21"/>
      <c r="I2980" s="21"/>
      <c r="J2980" s="21"/>
      <c r="K2980" s="21"/>
      <c r="L2980" s="21"/>
      <c r="M2980" s="21"/>
      <c r="N2980" s="21"/>
      <c r="O2980" s="21"/>
      <c r="P2980" s="21"/>
      <c r="Q2980" s="21"/>
      <c r="R2980" s="21"/>
      <c r="S2980" s="21"/>
      <c r="T2980" s="21"/>
      <c r="U2980" s="41"/>
      <c r="V2980" s="55"/>
      <c r="W2980" s="55"/>
    </row>
    <row r="2981" spans="1:24" s="47" customFormat="1" ht="15" customHeight="1">
      <c r="A2981" s="7"/>
      <c r="B2981" s="24"/>
      <c r="C2981" s="21"/>
      <c r="D2981" s="54"/>
      <c r="E2981" s="35"/>
      <c r="F2981" s="21"/>
      <c r="G2981" s="21"/>
      <c r="H2981" s="21"/>
      <c r="I2981" s="21"/>
      <c r="J2981" s="21"/>
      <c r="K2981" s="21"/>
      <c r="L2981" s="21"/>
      <c r="M2981" s="21"/>
      <c r="N2981" s="21"/>
      <c r="O2981" s="21"/>
      <c r="P2981" s="21"/>
      <c r="Q2981" s="21"/>
      <c r="R2981" s="21"/>
      <c r="S2981" s="21"/>
      <c r="T2981" s="21"/>
      <c r="U2981" s="41"/>
      <c r="V2981" s="55"/>
      <c r="W2981" s="55"/>
    </row>
    <row r="2982" spans="1:24" s="47" customFormat="1" ht="15" customHeight="1">
      <c r="A2982" s="7"/>
      <c r="B2982" s="24"/>
      <c r="C2982" s="21"/>
      <c r="D2982" s="54"/>
      <c r="E2982" s="35"/>
      <c r="F2982" s="21"/>
      <c r="G2982" s="21"/>
      <c r="H2982" s="21"/>
      <c r="I2982" s="21"/>
      <c r="J2982" s="21"/>
      <c r="K2982" s="21"/>
      <c r="L2982" s="21"/>
      <c r="M2982" s="21"/>
      <c r="N2982" s="21"/>
      <c r="O2982" s="21"/>
      <c r="P2982" s="21"/>
      <c r="Q2982" s="21"/>
      <c r="R2982" s="21"/>
      <c r="S2982" s="21"/>
      <c r="T2982" s="21"/>
      <c r="U2982" s="41"/>
      <c r="V2982" s="55"/>
      <c r="W2982" s="55"/>
    </row>
    <row r="2983" spans="1:24" s="47" customFormat="1" ht="15" customHeight="1">
      <c r="A2983" s="7"/>
      <c r="B2983" s="24"/>
      <c r="C2983" s="21"/>
      <c r="D2983" s="54"/>
      <c r="E2983" s="35"/>
      <c r="F2983" s="21"/>
      <c r="G2983" s="21"/>
      <c r="H2983" s="21"/>
      <c r="I2983" s="21"/>
      <c r="J2983" s="21"/>
      <c r="K2983" s="21"/>
      <c r="L2983" s="21"/>
      <c r="M2983" s="21"/>
      <c r="N2983" s="21"/>
      <c r="O2983" s="21"/>
      <c r="P2983" s="21"/>
      <c r="Q2983" s="21"/>
      <c r="R2983" s="21"/>
      <c r="S2983" s="21"/>
      <c r="T2983" s="21"/>
      <c r="U2983" s="41"/>
      <c r="V2983" s="55"/>
      <c r="W2983" s="55"/>
    </row>
    <row r="2984" spans="1:24" s="47" customFormat="1" ht="15" customHeight="1">
      <c r="A2984" s="7"/>
      <c r="B2984" s="24"/>
      <c r="C2984" s="21"/>
      <c r="D2984" s="54"/>
      <c r="E2984" s="35"/>
      <c r="F2984" s="21"/>
      <c r="G2984" s="21"/>
      <c r="H2984" s="21"/>
      <c r="I2984" s="21"/>
      <c r="J2984" s="21"/>
      <c r="K2984" s="21"/>
      <c r="L2984" s="21"/>
      <c r="M2984" s="21"/>
      <c r="N2984" s="21"/>
      <c r="O2984" s="21"/>
      <c r="P2984" s="21"/>
      <c r="Q2984" s="21"/>
      <c r="R2984" s="21"/>
      <c r="S2984" s="21"/>
      <c r="T2984" s="21"/>
      <c r="U2984" s="41"/>
      <c r="V2984" s="55"/>
      <c r="W2984" s="55"/>
    </row>
    <row r="2985" spans="1:24" s="47" customFormat="1" ht="15" customHeight="1">
      <c r="A2985" s="7"/>
      <c r="B2985" s="24"/>
      <c r="C2985" s="21"/>
      <c r="D2985" s="54"/>
      <c r="E2985" s="35"/>
      <c r="F2985" s="21"/>
      <c r="G2985" s="21"/>
      <c r="H2985" s="21"/>
      <c r="I2985" s="21"/>
      <c r="J2985" s="21"/>
      <c r="K2985" s="21"/>
      <c r="L2985" s="21"/>
      <c r="M2985" s="21"/>
      <c r="N2985" s="21"/>
      <c r="O2985" s="21"/>
      <c r="P2985" s="21"/>
      <c r="Q2985" s="21"/>
      <c r="R2985" s="21"/>
      <c r="S2985" s="21"/>
      <c r="T2985" s="21"/>
      <c r="U2985" s="41"/>
      <c r="V2985" s="55"/>
      <c r="W2985" s="55"/>
    </row>
    <row r="2986" spans="1:24" s="47" customFormat="1" ht="15" customHeight="1">
      <c r="A2986" s="7"/>
      <c r="B2986" s="24"/>
      <c r="C2986" s="21"/>
      <c r="D2986" s="54"/>
      <c r="E2986" s="35"/>
      <c r="F2986" s="21"/>
      <c r="G2986" s="21"/>
      <c r="H2986" s="21"/>
      <c r="I2986" s="21"/>
      <c r="J2986" s="21"/>
      <c r="K2986" s="21"/>
      <c r="L2986" s="21"/>
      <c r="M2986" s="21"/>
      <c r="N2986" s="21"/>
      <c r="O2986" s="21"/>
      <c r="P2986" s="21"/>
      <c r="Q2986" s="21"/>
      <c r="R2986" s="21"/>
      <c r="S2986" s="21"/>
      <c r="T2986" s="21"/>
      <c r="U2986" s="41"/>
      <c r="V2986" s="55"/>
      <c r="W2986" s="55"/>
    </row>
    <row r="2987" spans="1:24" s="47" customFormat="1" ht="15" customHeight="1">
      <c r="A2987" s="7"/>
      <c r="B2987" s="24"/>
      <c r="C2987" s="21"/>
      <c r="D2987" s="54"/>
      <c r="E2987" s="35"/>
      <c r="F2987" s="21"/>
      <c r="G2987" s="21"/>
      <c r="H2987" s="21"/>
      <c r="I2987" s="21"/>
      <c r="J2987" s="21"/>
      <c r="K2987" s="21"/>
      <c r="L2987" s="21"/>
      <c r="M2987" s="21"/>
      <c r="N2987" s="21"/>
      <c r="O2987" s="21"/>
      <c r="P2987" s="21"/>
      <c r="Q2987" s="21"/>
      <c r="R2987" s="21"/>
      <c r="S2987" s="21"/>
      <c r="T2987" s="21"/>
      <c r="U2987" s="41"/>
      <c r="V2987" s="55"/>
      <c r="W2987" s="55"/>
    </row>
    <row r="2988" spans="1:24" s="47" customFormat="1" ht="15" customHeight="1">
      <c r="A2988" s="7"/>
      <c r="B2988" s="24"/>
      <c r="C2988" s="21"/>
      <c r="D2988" s="54"/>
      <c r="E2988" s="35"/>
      <c r="F2988" s="21"/>
      <c r="G2988" s="21"/>
      <c r="H2988" s="21"/>
      <c r="I2988" s="21"/>
      <c r="J2988" s="21"/>
      <c r="K2988" s="21"/>
      <c r="L2988" s="21"/>
      <c r="M2988" s="21"/>
      <c r="N2988" s="21"/>
      <c r="O2988" s="21"/>
      <c r="P2988" s="21"/>
      <c r="Q2988" s="21"/>
      <c r="R2988" s="21"/>
      <c r="S2988" s="21"/>
      <c r="T2988" s="21"/>
      <c r="U2988" s="41"/>
      <c r="V2988" s="55"/>
      <c r="W2988" s="55"/>
    </row>
    <row r="2989" spans="1:24" s="47" customFormat="1" ht="15" customHeight="1">
      <c r="A2989" s="7"/>
      <c r="B2989" s="24"/>
      <c r="C2989" s="21"/>
      <c r="D2989" s="54"/>
      <c r="E2989" s="35"/>
      <c r="F2989" s="21"/>
      <c r="G2989" s="21"/>
      <c r="H2989" s="21"/>
      <c r="I2989" s="21"/>
      <c r="J2989" s="21"/>
      <c r="K2989" s="21"/>
      <c r="L2989" s="21"/>
      <c r="M2989" s="21"/>
      <c r="N2989" s="21"/>
      <c r="O2989" s="21"/>
      <c r="P2989" s="21"/>
      <c r="Q2989" s="21"/>
      <c r="R2989" s="21"/>
      <c r="S2989" s="21"/>
      <c r="T2989" s="21"/>
      <c r="U2989" s="41"/>
      <c r="V2989" s="55"/>
      <c r="W2989" s="55"/>
    </row>
    <row r="2990" spans="1:24" s="47" customFormat="1" ht="15" customHeight="1">
      <c r="A2990" s="7"/>
      <c r="B2990" s="24"/>
      <c r="C2990" s="21"/>
      <c r="D2990" s="54"/>
      <c r="E2990" s="35"/>
      <c r="F2990" s="21"/>
      <c r="G2990" s="21"/>
      <c r="H2990" s="21"/>
      <c r="I2990" s="21"/>
      <c r="J2990" s="21"/>
      <c r="K2990" s="21"/>
      <c r="L2990" s="21"/>
      <c r="M2990" s="21"/>
      <c r="N2990" s="21"/>
      <c r="O2990" s="21"/>
      <c r="P2990" s="21"/>
      <c r="Q2990" s="21"/>
      <c r="R2990" s="21"/>
      <c r="S2990" s="21"/>
      <c r="T2990" s="21"/>
      <c r="U2990" s="41"/>
      <c r="V2990" s="55"/>
      <c r="W2990" s="55"/>
      <c r="X2990" s="126"/>
    </row>
    <row r="2991" spans="1:24" s="47" customFormat="1" ht="15" customHeight="1">
      <c r="A2991" s="7"/>
      <c r="B2991" s="24"/>
      <c r="C2991" s="21"/>
      <c r="D2991" s="54"/>
      <c r="E2991" s="35"/>
      <c r="F2991" s="21"/>
      <c r="G2991" s="21"/>
      <c r="H2991" s="21"/>
      <c r="I2991" s="21"/>
      <c r="J2991" s="21"/>
      <c r="K2991" s="21"/>
      <c r="L2991" s="21"/>
      <c r="M2991" s="21"/>
      <c r="N2991" s="21"/>
      <c r="O2991" s="21"/>
      <c r="P2991" s="21"/>
      <c r="Q2991" s="21"/>
      <c r="R2991" s="21"/>
      <c r="S2991" s="21"/>
      <c r="T2991" s="21"/>
      <c r="U2991" s="41"/>
      <c r="V2991" s="55"/>
      <c r="W2991" s="55"/>
    </row>
    <row r="2992" spans="1:24" s="47" customFormat="1" ht="15" customHeight="1">
      <c r="A2992" s="7"/>
      <c r="B2992" s="24"/>
      <c r="C2992" s="21"/>
      <c r="D2992" s="54"/>
      <c r="E2992" s="35"/>
      <c r="F2992" s="21"/>
      <c r="G2992" s="21"/>
      <c r="H2992" s="21"/>
      <c r="I2992" s="21"/>
      <c r="J2992" s="21"/>
      <c r="K2992" s="21"/>
      <c r="L2992" s="21"/>
      <c r="M2992" s="21"/>
      <c r="N2992" s="21"/>
      <c r="O2992" s="21"/>
      <c r="P2992" s="21"/>
      <c r="Q2992" s="21"/>
      <c r="R2992" s="21"/>
      <c r="S2992" s="21"/>
      <c r="T2992" s="21"/>
      <c r="U2992" s="41"/>
      <c r="V2992" s="55"/>
      <c r="W2992" s="55"/>
    </row>
    <row r="2993" spans="1:24" s="47" customFormat="1" ht="15" customHeight="1">
      <c r="A2993" s="7"/>
      <c r="B2993" s="24"/>
      <c r="C2993" s="21"/>
      <c r="D2993" s="54"/>
      <c r="E2993" s="35"/>
      <c r="F2993" s="21"/>
      <c r="G2993" s="21"/>
      <c r="H2993" s="21"/>
      <c r="I2993" s="21"/>
      <c r="J2993" s="21"/>
      <c r="K2993" s="21"/>
      <c r="L2993" s="21"/>
      <c r="M2993" s="21"/>
      <c r="N2993" s="21"/>
      <c r="O2993" s="21"/>
      <c r="P2993" s="21"/>
      <c r="Q2993" s="21"/>
      <c r="R2993" s="21"/>
      <c r="S2993" s="21"/>
      <c r="T2993" s="21"/>
      <c r="U2993" s="41"/>
      <c r="V2993" s="55"/>
      <c r="W2993" s="55"/>
    </row>
    <row r="2994" spans="1:24" s="47" customFormat="1" ht="15" customHeight="1">
      <c r="A2994" s="7"/>
      <c r="B2994" s="24"/>
      <c r="C2994" s="21"/>
      <c r="D2994" s="54"/>
      <c r="E2994" s="35"/>
      <c r="F2994" s="21"/>
      <c r="G2994" s="21"/>
      <c r="H2994" s="21"/>
      <c r="I2994" s="21"/>
      <c r="J2994" s="21"/>
      <c r="K2994" s="21"/>
      <c r="L2994" s="21"/>
      <c r="M2994" s="21"/>
      <c r="N2994" s="21"/>
      <c r="O2994" s="21"/>
      <c r="P2994" s="21"/>
      <c r="Q2994" s="21"/>
      <c r="R2994" s="21"/>
      <c r="S2994" s="21"/>
      <c r="T2994" s="21"/>
      <c r="U2994" s="41"/>
      <c r="V2994" s="55"/>
      <c r="W2994" s="55"/>
    </row>
    <row r="2995" spans="1:24" s="47" customFormat="1" ht="15" customHeight="1">
      <c r="A2995" s="7"/>
      <c r="B2995" s="24"/>
      <c r="C2995" s="21"/>
      <c r="D2995" s="54"/>
      <c r="E2995" s="35"/>
      <c r="F2995" s="21"/>
      <c r="G2995" s="21"/>
      <c r="H2995" s="21"/>
      <c r="I2995" s="21"/>
      <c r="J2995" s="21"/>
      <c r="K2995" s="21"/>
      <c r="L2995" s="21"/>
      <c r="M2995" s="21"/>
      <c r="N2995" s="21"/>
      <c r="O2995" s="21"/>
      <c r="P2995" s="21"/>
      <c r="Q2995" s="21"/>
      <c r="R2995" s="21"/>
      <c r="S2995" s="21"/>
      <c r="T2995" s="21"/>
      <c r="U2995" s="41"/>
      <c r="V2995" s="55"/>
      <c r="W2995" s="55"/>
    </row>
    <row r="2996" spans="1:24" s="47" customFormat="1" ht="15" customHeight="1">
      <c r="A2996" s="7"/>
      <c r="B2996" s="24"/>
      <c r="C2996" s="21"/>
      <c r="D2996" s="54"/>
      <c r="E2996" s="35"/>
      <c r="F2996" s="21"/>
      <c r="G2996" s="21"/>
      <c r="H2996" s="21"/>
      <c r="I2996" s="21"/>
      <c r="J2996" s="21"/>
      <c r="K2996" s="21"/>
      <c r="L2996" s="21"/>
      <c r="M2996" s="21"/>
      <c r="N2996" s="21"/>
      <c r="O2996" s="21"/>
      <c r="P2996" s="21"/>
      <c r="Q2996" s="21"/>
      <c r="R2996" s="21"/>
      <c r="S2996" s="21"/>
      <c r="T2996" s="21"/>
      <c r="U2996" s="41"/>
      <c r="V2996" s="55"/>
      <c r="W2996" s="55"/>
    </row>
    <row r="2997" spans="1:24" s="47" customFormat="1" ht="15" customHeight="1">
      <c r="A2997" s="7"/>
      <c r="B2997" s="24"/>
      <c r="C2997" s="21"/>
      <c r="D2997" s="54"/>
      <c r="E2997" s="35"/>
      <c r="F2997" s="21"/>
      <c r="G2997" s="21"/>
      <c r="H2997" s="21"/>
      <c r="I2997" s="21"/>
      <c r="J2997" s="21"/>
      <c r="K2997" s="21"/>
      <c r="L2997" s="21"/>
      <c r="M2997" s="21"/>
      <c r="N2997" s="21"/>
      <c r="O2997" s="21"/>
      <c r="P2997" s="21"/>
      <c r="Q2997" s="21"/>
      <c r="R2997" s="21"/>
      <c r="S2997" s="21"/>
      <c r="T2997" s="21"/>
      <c r="U2997" s="41"/>
      <c r="V2997" s="55"/>
      <c r="W2997" s="55"/>
    </row>
    <row r="2998" spans="1:24" s="47" customFormat="1" ht="15" customHeight="1">
      <c r="A2998" s="7"/>
      <c r="B2998" s="24"/>
      <c r="C2998" s="21"/>
      <c r="D2998" s="54"/>
      <c r="E2998" s="35"/>
      <c r="F2998" s="21"/>
      <c r="G2998" s="21"/>
      <c r="H2998" s="21"/>
      <c r="I2998" s="21"/>
      <c r="J2998" s="21"/>
      <c r="K2998" s="21"/>
      <c r="L2998" s="21"/>
      <c r="M2998" s="21"/>
      <c r="N2998" s="21"/>
      <c r="O2998" s="21"/>
      <c r="P2998" s="21"/>
      <c r="Q2998" s="21"/>
      <c r="R2998" s="21"/>
      <c r="S2998" s="21"/>
      <c r="T2998" s="21"/>
      <c r="U2998" s="41"/>
      <c r="V2998" s="55"/>
      <c r="W2998" s="55"/>
      <c r="X2998" s="126"/>
    </row>
    <row r="2999" spans="1:24" s="47" customFormat="1" ht="15" customHeight="1">
      <c r="A2999" s="7"/>
      <c r="B2999" s="24"/>
      <c r="C2999" s="21"/>
      <c r="D2999" s="54"/>
      <c r="E2999" s="35"/>
      <c r="F2999" s="21"/>
      <c r="G2999" s="21"/>
      <c r="H2999" s="21"/>
      <c r="I2999" s="21"/>
      <c r="J2999" s="21"/>
      <c r="K2999" s="21"/>
      <c r="L2999" s="21"/>
      <c r="M2999" s="21"/>
      <c r="N2999" s="21"/>
      <c r="O2999" s="21"/>
      <c r="P2999" s="21"/>
      <c r="Q2999" s="21"/>
      <c r="R2999" s="21"/>
      <c r="S2999" s="21"/>
      <c r="T2999" s="21"/>
      <c r="U2999" s="41"/>
      <c r="V2999" s="55"/>
      <c r="W2999" s="55"/>
    </row>
    <row r="3000" spans="1:24" s="47" customFormat="1" ht="15" customHeight="1">
      <c r="A3000" s="7"/>
      <c r="B3000" s="24"/>
      <c r="C3000" s="21"/>
      <c r="D3000" s="54"/>
      <c r="E3000" s="35"/>
      <c r="F3000" s="21"/>
      <c r="G3000" s="21"/>
      <c r="H3000" s="21"/>
      <c r="I3000" s="21"/>
      <c r="J3000" s="21"/>
      <c r="K3000" s="21"/>
      <c r="L3000" s="21"/>
      <c r="M3000" s="21"/>
      <c r="N3000" s="21"/>
      <c r="O3000" s="21"/>
      <c r="P3000" s="21"/>
      <c r="Q3000" s="21"/>
      <c r="R3000" s="21"/>
      <c r="S3000" s="21"/>
      <c r="T3000" s="21"/>
      <c r="U3000" s="41"/>
      <c r="V3000" s="55"/>
      <c r="W3000" s="55"/>
    </row>
    <row r="3001" spans="1:24" s="47" customFormat="1" ht="15" customHeight="1">
      <c r="A3001" s="7"/>
      <c r="B3001" s="24"/>
      <c r="C3001" s="21"/>
      <c r="D3001" s="54"/>
      <c r="E3001" s="35"/>
      <c r="F3001" s="21"/>
      <c r="G3001" s="21"/>
      <c r="H3001" s="21"/>
      <c r="I3001" s="21"/>
      <c r="J3001" s="21"/>
      <c r="K3001" s="21"/>
      <c r="L3001" s="21"/>
      <c r="M3001" s="21"/>
      <c r="N3001" s="21"/>
      <c r="O3001" s="21"/>
      <c r="P3001" s="21"/>
      <c r="Q3001" s="21"/>
      <c r="R3001" s="21"/>
      <c r="S3001" s="21"/>
      <c r="T3001" s="21"/>
      <c r="U3001" s="41"/>
      <c r="V3001" s="55"/>
      <c r="W3001" s="55"/>
    </row>
    <row r="3002" spans="1:24" s="47" customFormat="1" ht="15" customHeight="1">
      <c r="A3002" s="7"/>
      <c r="B3002" s="24"/>
      <c r="C3002" s="21"/>
      <c r="D3002" s="54"/>
      <c r="E3002" s="35"/>
      <c r="F3002" s="21"/>
      <c r="G3002" s="21"/>
      <c r="H3002" s="21"/>
      <c r="I3002" s="21"/>
      <c r="J3002" s="21"/>
      <c r="K3002" s="21"/>
      <c r="L3002" s="21"/>
      <c r="M3002" s="21"/>
      <c r="N3002" s="21"/>
      <c r="O3002" s="21"/>
      <c r="P3002" s="21"/>
      <c r="Q3002" s="21"/>
      <c r="R3002" s="21"/>
      <c r="S3002" s="21"/>
      <c r="T3002" s="21"/>
      <c r="U3002" s="41"/>
      <c r="V3002" s="55"/>
      <c r="W3002" s="55"/>
    </row>
    <row r="3003" spans="1:24" s="47" customFormat="1" ht="15" customHeight="1">
      <c r="A3003" s="7"/>
      <c r="B3003" s="24"/>
      <c r="C3003" s="21"/>
      <c r="D3003" s="54"/>
      <c r="E3003" s="35"/>
      <c r="F3003" s="21"/>
      <c r="G3003" s="21"/>
      <c r="H3003" s="21"/>
      <c r="I3003" s="21"/>
      <c r="J3003" s="21"/>
      <c r="K3003" s="21"/>
      <c r="L3003" s="21"/>
      <c r="M3003" s="21"/>
      <c r="N3003" s="21"/>
      <c r="O3003" s="21"/>
      <c r="P3003" s="21"/>
      <c r="Q3003" s="21"/>
      <c r="R3003" s="21"/>
      <c r="S3003" s="21"/>
      <c r="T3003" s="21"/>
      <c r="U3003" s="41"/>
      <c r="V3003" s="55"/>
      <c r="W3003" s="55"/>
    </row>
    <row r="3004" spans="1:24" s="47" customFormat="1" ht="15" customHeight="1">
      <c r="A3004" s="7"/>
      <c r="B3004" s="24"/>
      <c r="C3004" s="21"/>
      <c r="D3004" s="54"/>
      <c r="E3004" s="35"/>
      <c r="F3004" s="21"/>
      <c r="G3004" s="21"/>
      <c r="H3004" s="21"/>
      <c r="I3004" s="21"/>
      <c r="J3004" s="21"/>
      <c r="K3004" s="21"/>
      <c r="L3004" s="21"/>
      <c r="M3004" s="21"/>
      <c r="N3004" s="21"/>
      <c r="O3004" s="21"/>
      <c r="P3004" s="21"/>
      <c r="Q3004" s="21"/>
      <c r="R3004" s="21"/>
      <c r="S3004" s="21"/>
      <c r="T3004" s="21"/>
      <c r="U3004" s="41"/>
      <c r="V3004" s="55"/>
      <c r="W3004" s="55"/>
    </row>
    <row r="3005" spans="1:24" s="47" customFormat="1" ht="15" customHeight="1">
      <c r="A3005" s="7"/>
      <c r="B3005" s="24"/>
      <c r="C3005" s="21"/>
      <c r="D3005" s="54"/>
      <c r="E3005" s="35"/>
      <c r="F3005" s="21"/>
      <c r="G3005" s="21"/>
      <c r="H3005" s="21"/>
      <c r="I3005" s="21"/>
      <c r="J3005" s="21"/>
      <c r="K3005" s="21"/>
      <c r="L3005" s="21"/>
      <c r="M3005" s="21"/>
      <c r="N3005" s="21"/>
      <c r="O3005" s="21"/>
      <c r="P3005" s="21"/>
      <c r="Q3005" s="21"/>
      <c r="R3005" s="21"/>
      <c r="S3005" s="21"/>
      <c r="T3005" s="21"/>
      <c r="U3005" s="41"/>
      <c r="V3005" s="55"/>
      <c r="W3005" s="55"/>
    </row>
    <row r="3006" spans="1:24" s="47" customFormat="1" ht="15" customHeight="1">
      <c r="A3006" s="7"/>
      <c r="B3006" s="24"/>
      <c r="C3006" s="21"/>
      <c r="D3006" s="54"/>
      <c r="E3006" s="35"/>
      <c r="F3006" s="21"/>
      <c r="G3006" s="21"/>
      <c r="H3006" s="21"/>
      <c r="I3006" s="21"/>
      <c r="J3006" s="21"/>
      <c r="K3006" s="21"/>
      <c r="L3006" s="21"/>
      <c r="M3006" s="21"/>
      <c r="N3006" s="21"/>
      <c r="O3006" s="21"/>
      <c r="P3006" s="21"/>
      <c r="Q3006" s="21"/>
      <c r="R3006" s="21"/>
      <c r="S3006" s="21"/>
      <c r="T3006" s="21"/>
      <c r="U3006" s="41"/>
      <c r="V3006" s="55"/>
      <c r="W3006" s="55"/>
    </row>
    <row r="3007" spans="1:24" s="47" customFormat="1" ht="15" customHeight="1">
      <c r="A3007" s="7"/>
      <c r="B3007" s="24"/>
      <c r="C3007" s="21"/>
      <c r="D3007" s="54"/>
      <c r="E3007" s="35"/>
      <c r="F3007" s="21"/>
      <c r="G3007" s="21"/>
      <c r="H3007" s="21"/>
      <c r="I3007" s="21"/>
      <c r="J3007" s="21"/>
      <c r="K3007" s="21"/>
      <c r="L3007" s="21"/>
      <c r="M3007" s="21"/>
      <c r="N3007" s="21"/>
      <c r="O3007" s="21"/>
      <c r="P3007" s="21"/>
      <c r="Q3007" s="21"/>
      <c r="R3007" s="21"/>
      <c r="S3007" s="21"/>
      <c r="T3007" s="21"/>
      <c r="U3007" s="41"/>
      <c r="V3007" s="55"/>
      <c r="W3007" s="55"/>
    </row>
    <row r="3008" spans="1:24" s="47" customFormat="1" ht="15" customHeight="1">
      <c r="A3008" s="7"/>
      <c r="B3008" s="24"/>
      <c r="C3008" s="21"/>
      <c r="D3008" s="54"/>
      <c r="E3008" s="35"/>
      <c r="F3008" s="21"/>
      <c r="G3008" s="21"/>
      <c r="H3008" s="21"/>
      <c r="I3008" s="21"/>
      <c r="J3008" s="21"/>
      <c r="K3008" s="21"/>
      <c r="L3008" s="21"/>
      <c r="M3008" s="21"/>
      <c r="N3008" s="21"/>
      <c r="O3008" s="21"/>
      <c r="P3008" s="21"/>
      <c r="Q3008" s="21"/>
      <c r="R3008" s="21"/>
      <c r="S3008" s="21"/>
      <c r="T3008" s="21"/>
      <c r="U3008" s="41"/>
      <c r="V3008" s="55"/>
      <c r="W3008" s="55"/>
    </row>
    <row r="3009" spans="1:24" s="47" customFormat="1" ht="15" customHeight="1">
      <c r="A3009" s="7"/>
      <c r="B3009" s="24"/>
      <c r="C3009" s="21"/>
      <c r="D3009" s="54"/>
      <c r="E3009" s="35"/>
      <c r="F3009" s="21"/>
      <c r="G3009" s="21"/>
      <c r="H3009" s="21"/>
      <c r="I3009" s="21"/>
      <c r="J3009" s="21"/>
      <c r="K3009" s="21"/>
      <c r="L3009" s="21"/>
      <c r="M3009" s="21"/>
      <c r="N3009" s="21"/>
      <c r="O3009" s="21"/>
      <c r="P3009" s="21"/>
      <c r="Q3009" s="21"/>
      <c r="R3009" s="21"/>
      <c r="S3009" s="21"/>
      <c r="T3009" s="21"/>
      <c r="U3009" s="41"/>
      <c r="V3009" s="55"/>
      <c r="W3009" s="55"/>
    </row>
    <row r="3010" spans="1:24" s="47" customFormat="1" ht="15" customHeight="1">
      <c r="A3010" s="7"/>
      <c r="B3010" s="24"/>
      <c r="C3010" s="21"/>
      <c r="D3010" s="54"/>
      <c r="E3010" s="35"/>
      <c r="F3010" s="21"/>
      <c r="G3010" s="21"/>
      <c r="H3010" s="21"/>
      <c r="I3010" s="21"/>
      <c r="J3010" s="21"/>
      <c r="K3010" s="21"/>
      <c r="L3010" s="21"/>
      <c r="M3010" s="21"/>
      <c r="N3010" s="21"/>
      <c r="O3010" s="21"/>
      <c r="P3010" s="21"/>
      <c r="Q3010" s="21"/>
      <c r="R3010" s="21"/>
      <c r="S3010" s="21"/>
      <c r="T3010" s="21"/>
      <c r="U3010" s="41"/>
      <c r="V3010" s="55"/>
      <c r="W3010" s="55"/>
    </row>
    <row r="3011" spans="1:24" s="47" customFormat="1" ht="15" customHeight="1">
      <c r="A3011" s="7"/>
      <c r="B3011" s="24"/>
      <c r="C3011" s="21"/>
      <c r="D3011" s="54"/>
      <c r="E3011" s="35"/>
      <c r="F3011" s="21"/>
      <c r="G3011" s="21"/>
      <c r="H3011" s="21"/>
      <c r="I3011" s="21"/>
      <c r="J3011" s="21"/>
      <c r="K3011" s="21"/>
      <c r="L3011" s="21"/>
      <c r="M3011" s="21"/>
      <c r="N3011" s="21"/>
      <c r="O3011" s="21"/>
      <c r="P3011" s="21"/>
      <c r="Q3011" s="21"/>
      <c r="R3011" s="21"/>
      <c r="S3011" s="21"/>
      <c r="T3011" s="21"/>
      <c r="U3011" s="41"/>
      <c r="V3011" s="55"/>
      <c r="W3011" s="55"/>
    </row>
    <row r="3012" spans="1:24" s="47" customFormat="1" ht="15" customHeight="1">
      <c r="A3012" s="7"/>
      <c r="B3012" s="24"/>
      <c r="C3012" s="21"/>
      <c r="D3012" s="54"/>
      <c r="E3012" s="35"/>
      <c r="F3012" s="21"/>
      <c r="G3012" s="21"/>
      <c r="H3012" s="21"/>
      <c r="I3012" s="21"/>
      <c r="J3012" s="21"/>
      <c r="K3012" s="21"/>
      <c r="L3012" s="21"/>
      <c r="M3012" s="21"/>
      <c r="N3012" s="21"/>
      <c r="O3012" s="21"/>
      <c r="P3012" s="21"/>
      <c r="Q3012" s="21"/>
      <c r="R3012" s="21"/>
      <c r="S3012" s="21"/>
      <c r="T3012" s="21"/>
      <c r="U3012" s="41"/>
      <c r="V3012" s="55"/>
      <c r="W3012" s="55"/>
    </row>
    <row r="3013" spans="1:24" s="47" customFormat="1" ht="15" customHeight="1">
      <c r="A3013" s="7"/>
      <c r="B3013" s="24"/>
      <c r="C3013" s="21"/>
      <c r="D3013" s="54"/>
      <c r="E3013" s="35"/>
      <c r="F3013" s="21"/>
      <c r="G3013" s="21"/>
      <c r="H3013" s="21"/>
      <c r="I3013" s="21"/>
      <c r="J3013" s="21"/>
      <c r="K3013" s="21"/>
      <c r="L3013" s="21"/>
      <c r="M3013" s="21"/>
      <c r="N3013" s="21"/>
      <c r="O3013" s="21"/>
      <c r="P3013" s="21"/>
      <c r="Q3013" s="21"/>
      <c r="R3013" s="21"/>
      <c r="S3013" s="21"/>
      <c r="T3013" s="21"/>
      <c r="U3013" s="41"/>
      <c r="V3013" s="55"/>
      <c r="W3013" s="55"/>
    </row>
    <row r="3014" spans="1:24" s="47" customFormat="1" ht="15" customHeight="1">
      <c r="A3014" s="7"/>
      <c r="B3014" s="24"/>
      <c r="C3014" s="21"/>
      <c r="D3014" s="54"/>
      <c r="E3014" s="35"/>
      <c r="F3014" s="21"/>
      <c r="G3014" s="21"/>
      <c r="H3014" s="21"/>
      <c r="I3014" s="21"/>
      <c r="J3014" s="21"/>
      <c r="K3014" s="21"/>
      <c r="L3014" s="21"/>
      <c r="M3014" s="21"/>
      <c r="N3014" s="21"/>
      <c r="O3014" s="21"/>
      <c r="P3014" s="21"/>
      <c r="Q3014" s="21"/>
      <c r="R3014" s="21"/>
      <c r="S3014" s="21"/>
      <c r="T3014" s="21"/>
      <c r="U3014" s="41"/>
      <c r="V3014" s="55"/>
      <c r="W3014" s="55"/>
    </row>
    <row r="3015" spans="1:24" s="47" customFormat="1" ht="15" customHeight="1">
      <c r="A3015" s="7"/>
      <c r="B3015" s="24"/>
      <c r="C3015" s="21"/>
      <c r="D3015" s="54"/>
      <c r="E3015" s="35"/>
      <c r="F3015" s="21"/>
      <c r="G3015" s="21"/>
      <c r="H3015" s="21"/>
      <c r="I3015" s="21"/>
      <c r="J3015" s="21"/>
      <c r="K3015" s="21"/>
      <c r="L3015" s="21"/>
      <c r="M3015" s="21"/>
      <c r="N3015" s="21"/>
      <c r="O3015" s="21"/>
      <c r="P3015" s="21"/>
      <c r="Q3015" s="21"/>
      <c r="R3015" s="21"/>
      <c r="S3015" s="21"/>
      <c r="T3015" s="21"/>
      <c r="U3015" s="41"/>
      <c r="V3015" s="55"/>
      <c r="W3015" s="55"/>
      <c r="X3015" s="126"/>
    </row>
    <row r="3016" spans="1:24" s="47" customFormat="1" ht="15" customHeight="1">
      <c r="A3016" s="7"/>
      <c r="B3016" s="24"/>
      <c r="C3016" s="21"/>
      <c r="D3016" s="54"/>
      <c r="E3016" s="35"/>
      <c r="F3016" s="21"/>
      <c r="G3016" s="21"/>
      <c r="H3016" s="21"/>
      <c r="I3016" s="21"/>
      <c r="J3016" s="21"/>
      <c r="K3016" s="21"/>
      <c r="L3016" s="21"/>
      <c r="M3016" s="21"/>
      <c r="N3016" s="21"/>
      <c r="O3016" s="21"/>
      <c r="P3016" s="21"/>
      <c r="Q3016" s="21"/>
      <c r="R3016" s="21"/>
      <c r="S3016" s="21"/>
      <c r="T3016" s="21"/>
      <c r="U3016" s="41"/>
      <c r="V3016" s="55"/>
      <c r="W3016" s="55"/>
    </row>
    <row r="3017" spans="1:24" s="47" customFormat="1" ht="15" customHeight="1">
      <c r="A3017" s="7"/>
      <c r="B3017" s="24"/>
      <c r="C3017" s="21"/>
      <c r="D3017" s="54"/>
      <c r="E3017" s="35"/>
      <c r="F3017" s="21"/>
      <c r="G3017" s="21"/>
      <c r="H3017" s="21"/>
      <c r="I3017" s="21"/>
      <c r="J3017" s="21"/>
      <c r="K3017" s="21"/>
      <c r="L3017" s="21"/>
      <c r="M3017" s="21"/>
      <c r="N3017" s="21"/>
      <c r="O3017" s="21"/>
      <c r="P3017" s="21"/>
      <c r="Q3017" s="21"/>
      <c r="R3017" s="21"/>
      <c r="S3017" s="21"/>
      <c r="T3017" s="21"/>
      <c r="U3017" s="41"/>
      <c r="V3017" s="55"/>
      <c r="W3017" s="55"/>
    </row>
    <row r="3018" spans="1:24" s="47" customFormat="1" ht="15" customHeight="1">
      <c r="A3018" s="7"/>
      <c r="B3018" s="24"/>
      <c r="C3018" s="21"/>
      <c r="D3018" s="54"/>
      <c r="E3018" s="35"/>
      <c r="F3018" s="21"/>
      <c r="G3018" s="21"/>
      <c r="H3018" s="21"/>
      <c r="I3018" s="21"/>
      <c r="J3018" s="21"/>
      <c r="K3018" s="21"/>
      <c r="L3018" s="21"/>
      <c r="M3018" s="21"/>
      <c r="N3018" s="21"/>
      <c r="O3018" s="21"/>
      <c r="P3018" s="21"/>
      <c r="Q3018" s="21"/>
      <c r="R3018" s="21"/>
      <c r="S3018" s="21"/>
      <c r="T3018" s="21"/>
      <c r="U3018" s="41"/>
      <c r="V3018" s="55"/>
      <c r="W3018" s="55"/>
    </row>
    <row r="3019" spans="1:24" s="47" customFormat="1" ht="15" customHeight="1">
      <c r="A3019" s="7"/>
      <c r="B3019" s="24"/>
      <c r="C3019" s="21"/>
      <c r="D3019" s="54"/>
      <c r="E3019" s="35"/>
      <c r="F3019" s="21"/>
      <c r="G3019" s="21"/>
      <c r="H3019" s="21"/>
      <c r="I3019" s="21"/>
      <c r="J3019" s="21"/>
      <c r="K3019" s="21"/>
      <c r="L3019" s="21"/>
      <c r="M3019" s="21"/>
      <c r="N3019" s="21"/>
      <c r="O3019" s="21"/>
      <c r="P3019" s="21"/>
      <c r="Q3019" s="21"/>
      <c r="R3019" s="21"/>
      <c r="S3019" s="21"/>
      <c r="T3019" s="21"/>
      <c r="U3019" s="41"/>
      <c r="V3019" s="55"/>
      <c r="W3019" s="55"/>
    </row>
    <row r="3020" spans="1:24" s="47" customFormat="1" ht="15" customHeight="1">
      <c r="A3020" s="7"/>
      <c r="B3020" s="24"/>
      <c r="C3020" s="21"/>
      <c r="D3020" s="54"/>
      <c r="E3020" s="35"/>
      <c r="F3020" s="21"/>
      <c r="G3020" s="21"/>
      <c r="H3020" s="21"/>
      <c r="I3020" s="21"/>
      <c r="J3020" s="21"/>
      <c r="K3020" s="21"/>
      <c r="L3020" s="21"/>
      <c r="M3020" s="21"/>
      <c r="N3020" s="21"/>
      <c r="O3020" s="21"/>
      <c r="P3020" s="21"/>
      <c r="Q3020" s="21"/>
      <c r="R3020" s="21"/>
      <c r="S3020" s="21"/>
      <c r="T3020" s="21"/>
      <c r="U3020" s="41"/>
      <c r="V3020" s="55"/>
      <c r="W3020" s="55"/>
    </row>
    <row r="3021" spans="1:24" s="47" customFormat="1" ht="15" customHeight="1">
      <c r="A3021" s="7"/>
      <c r="B3021" s="24"/>
      <c r="C3021" s="21"/>
      <c r="D3021" s="54"/>
      <c r="E3021" s="35"/>
      <c r="F3021" s="21"/>
      <c r="G3021" s="21"/>
      <c r="H3021" s="21"/>
      <c r="I3021" s="21"/>
      <c r="J3021" s="21"/>
      <c r="K3021" s="21"/>
      <c r="L3021" s="21"/>
      <c r="M3021" s="21"/>
      <c r="N3021" s="21"/>
      <c r="O3021" s="21"/>
      <c r="P3021" s="21"/>
      <c r="Q3021" s="21"/>
      <c r="R3021" s="21"/>
      <c r="S3021" s="21"/>
      <c r="T3021" s="21"/>
      <c r="U3021" s="41"/>
      <c r="V3021" s="55"/>
      <c r="W3021" s="55"/>
    </row>
    <row r="3022" spans="1:24" s="47" customFormat="1" ht="15" customHeight="1">
      <c r="A3022" s="7"/>
      <c r="B3022" s="24"/>
      <c r="C3022" s="21"/>
      <c r="D3022" s="54"/>
      <c r="E3022" s="35"/>
      <c r="F3022" s="21"/>
      <c r="G3022" s="21"/>
      <c r="H3022" s="21"/>
      <c r="I3022" s="21"/>
      <c r="J3022" s="21"/>
      <c r="K3022" s="21"/>
      <c r="L3022" s="21"/>
      <c r="M3022" s="21"/>
      <c r="N3022" s="21"/>
      <c r="O3022" s="21"/>
      <c r="P3022" s="21"/>
      <c r="Q3022" s="21"/>
      <c r="R3022" s="21"/>
      <c r="S3022" s="21"/>
      <c r="T3022" s="21"/>
      <c r="U3022" s="41"/>
      <c r="V3022" s="55"/>
      <c r="W3022" s="55"/>
    </row>
    <row r="3023" spans="1:24" s="47" customFormat="1" ht="15" customHeight="1">
      <c r="A3023" s="7"/>
      <c r="B3023" s="24"/>
      <c r="C3023" s="21"/>
      <c r="D3023" s="54"/>
      <c r="E3023" s="35"/>
      <c r="F3023" s="21"/>
      <c r="G3023" s="21"/>
      <c r="H3023" s="21"/>
      <c r="I3023" s="21"/>
      <c r="J3023" s="21"/>
      <c r="K3023" s="21"/>
      <c r="L3023" s="21"/>
      <c r="M3023" s="21"/>
      <c r="N3023" s="21"/>
      <c r="O3023" s="21"/>
      <c r="P3023" s="21"/>
      <c r="Q3023" s="21"/>
      <c r="R3023" s="21"/>
      <c r="S3023" s="21"/>
      <c r="T3023" s="21"/>
      <c r="U3023" s="41"/>
      <c r="V3023" s="55"/>
      <c r="W3023" s="55"/>
    </row>
    <row r="3024" spans="1:24" s="47" customFormat="1" ht="15" customHeight="1">
      <c r="A3024" s="7"/>
      <c r="B3024" s="24"/>
      <c r="C3024" s="21"/>
      <c r="D3024" s="54"/>
      <c r="E3024" s="35"/>
      <c r="F3024" s="21"/>
      <c r="G3024" s="21"/>
      <c r="H3024" s="21"/>
      <c r="I3024" s="21"/>
      <c r="J3024" s="21"/>
      <c r="K3024" s="21"/>
      <c r="L3024" s="21"/>
      <c r="M3024" s="21"/>
      <c r="N3024" s="21"/>
      <c r="O3024" s="21"/>
      <c r="P3024" s="21"/>
      <c r="Q3024" s="21"/>
      <c r="R3024" s="21"/>
      <c r="S3024" s="21"/>
      <c r="T3024" s="21"/>
      <c r="U3024" s="41"/>
      <c r="V3024" s="55"/>
      <c r="W3024" s="55"/>
      <c r="X3024" s="126"/>
    </row>
    <row r="3025" spans="1:24" s="47" customFormat="1" ht="15" customHeight="1">
      <c r="A3025" s="7"/>
      <c r="B3025" s="24"/>
      <c r="C3025" s="21"/>
      <c r="D3025" s="54"/>
      <c r="E3025" s="35"/>
      <c r="F3025" s="21"/>
      <c r="G3025" s="21"/>
      <c r="H3025" s="21"/>
      <c r="I3025" s="21"/>
      <c r="J3025" s="21"/>
      <c r="K3025" s="21"/>
      <c r="L3025" s="21"/>
      <c r="M3025" s="21"/>
      <c r="N3025" s="21"/>
      <c r="O3025" s="21"/>
      <c r="P3025" s="21"/>
      <c r="Q3025" s="21"/>
      <c r="R3025" s="21"/>
      <c r="S3025" s="21"/>
      <c r="T3025" s="21"/>
      <c r="U3025" s="41"/>
      <c r="V3025" s="55"/>
      <c r="W3025" s="55"/>
    </row>
    <row r="3026" spans="1:24" s="47" customFormat="1" ht="15" customHeight="1">
      <c r="A3026" s="7"/>
      <c r="B3026" s="24"/>
      <c r="C3026" s="21"/>
      <c r="D3026" s="54"/>
      <c r="E3026" s="35"/>
      <c r="F3026" s="21"/>
      <c r="G3026" s="21"/>
      <c r="H3026" s="21"/>
      <c r="I3026" s="21"/>
      <c r="J3026" s="21"/>
      <c r="K3026" s="21"/>
      <c r="L3026" s="21"/>
      <c r="M3026" s="21"/>
      <c r="N3026" s="21"/>
      <c r="O3026" s="21"/>
      <c r="P3026" s="21"/>
      <c r="Q3026" s="21"/>
      <c r="R3026" s="21"/>
      <c r="S3026" s="21"/>
      <c r="T3026" s="21"/>
      <c r="U3026" s="41"/>
      <c r="V3026" s="55"/>
      <c r="W3026" s="55"/>
    </row>
    <row r="3027" spans="1:24" s="47" customFormat="1" ht="15" customHeight="1">
      <c r="A3027" s="7"/>
      <c r="B3027" s="24"/>
      <c r="C3027" s="21"/>
      <c r="D3027" s="54"/>
      <c r="E3027" s="35"/>
      <c r="F3027" s="21"/>
      <c r="G3027" s="21"/>
      <c r="H3027" s="21"/>
      <c r="I3027" s="21"/>
      <c r="J3027" s="21"/>
      <c r="K3027" s="21"/>
      <c r="L3027" s="21"/>
      <c r="M3027" s="21"/>
      <c r="N3027" s="21"/>
      <c r="O3027" s="21"/>
      <c r="P3027" s="21"/>
      <c r="Q3027" s="21"/>
      <c r="R3027" s="21"/>
      <c r="S3027" s="21"/>
      <c r="T3027" s="21"/>
      <c r="U3027" s="41"/>
      <c r="V3027" s="55"/>
      <c r="W3027" s="55"/>
    </row>
    <row r="3028" spans="1:24" s="47" customFormat="1" ht="15" customHeight="1">
      <c r="A3028" s="7"/>
      <c r="B3028" s="24"/>
      <c r="C3028" s="21"/>
      <c r="D3028" s="54"/>
      <c r="E3028" s="35"/>
      <c r="F3028" s="21"/>
      <c r="G3028" s="21"/>
      <c r="H3028" s="21"/>
      <c r="I3028" s="21"/>
      <c r="J3028" s="21"/>
      <c r="K3028" s="21"/>
      <c r="L3028" s="21"/>
      <c r="M3028" s="21"/>
      <c r="N3028" s="21"/>
      <c r="O3028" s="21"/>
      <c r="P3028" s="21"/>
      <c r="Q3028" s="21"/>
      <c r="R3028" s="21"/>
      <c r="S3028" s="21"/>
      <c r="T3028" s="21"/>
      <c r="U3028" s="41"/>
      <c r="V3028" s="55"/>
      <c r="W3028" s="55"/>
    </row>
    <row r="3029" spans="1:24" s="47" customFormat="1" ht="15" customHeight="1">
      <c r="A3029" s="7"/>
      <c r="B3029" s="24"/>
      <c r="C3029" s="21"/>
      <c r="D3029" s="54"/>
      <c r="E3029" s="35"/>
      <c r="F3029" s="21"/>
      <c r="G3029" s="21"/>
      <c r="H3029" s="21"/>
      <c r="I3029" s="21"/>
      <c r="J3029" s="21"/>
      <c r="K3029" s="21"/>
      <c r="L3029" s="21"/>
      <c r="M3029" s="21"/>
      <c r="N3029" s="21"/>
      <c r="O3029" s="21"/>
      <c r="P3029" s="21"/>
      <c r="Q3029" s="21"/>
      <c r="R3029" s="21"/>
      <c r="S3029" s="21"/>
      <c r="T3029" s="21"/>
      <c r="U3029" s="41"/>
      <c r="V3029" s="55"/>
      <c r="W3029" s="55"/>
    </row>
    <row r="3030" spans="1:24" s="47" customFormat="1" ht="15" customHeight="1">
      <c r="A3030" s="7"/>
      <c r="B3030" s="24"/>
      <c r="C3030" s="21"/>
      <c r="D3030" s="54"/>
      <c r="E3030" s="35"/>
      <c r="F3030" s="21"/>
      <c r="G3030" s="21"/>
      <c r="H3030" s="21"/>
      <c r="I3030" s="21"/>
      <c r="J3030" s="21"/>
      <c r="K3030" s="21"/>
      <c r="L3030" s="21"/>
      <c r="M3030" s="21"/>
      <c r="N3030" s="21"/>
      <c r="O3030" s="21"/>
      <c r="P3030" s="21"/>
      <c r="Q3030" s="21"/>
      <c r="R3030" s="21"/>
      <c r="S3030" s="21"/>
      <c r="T3030" s="21"/>
      <c r="U3030" s="41"/>
      <c r="V3030" s="55"/>
      <c r="W3030" s="55"/>
    </row>
    <row r="3031" spans="1:24" s="47" customFormat="1" ht="15" customHeight="1">
      <c r="A3031" s="7"/>
      <c r="B3031" s="24"/>
      <c r="C3031" s="21"/>
      <c r="D3031" s="54"/>
      <c r="E3031" s="35"/>
      <c r="F3031" s="21"/>
      <c r="G3031" s="21"/>
      <c r="H3031" s="21"/>
      <c r="I3031" s="21"/>
      <c r="J3031" s="21"/>
      <c r="K3031" s="21"/>
      <c r="L3031" s="21"/>
      <c r="M3031" s="21"/>
      <c r="N3031" s="21"/>
      <c r="O3031" s="21"/>
      <c r="P3031" s="21"/>
      <c r="Q3031" s="21"/>
      <c r="R3031" s="21"/>
      <c r="S3031" s="21"/>
      <c r="T3031" s="21"/>
      <c r="U3031" s="41"/>
      <c r="V3031" s="55"/>
      <c r="W3031" s="55"/>
    </row>
    <row r="3032" spans="1:24" s="47" customFormat="1" ht="15" customHeight="1">
      <c r="A3032" s="7"/>
      <c r="B3032" s="24"/>
      <c r="C3032" s="21"/>
      <c r="D3032" s="54"/>
      <c r="E3032" s="35"/>
      <c r="F3032" s="21"/>
      <c r="G3032" s="21"/>
      <c r="H3032" s="21"/>
      <c r="I3032" s="21"/>
      <c r="J3032" s="21"/>
      <c r="K3032" s="21"/>
      <c r="L3032" s="21"/>
      <c r="M3032" s="21"/>
      <c r="N3032" s="21"/>
      <c r="O3032" s="21"/>
      <c r="P3032" s="21"/>
      <c r="Q3032" s="21"/>
      <c r="R3032" s="21"/>
      <c r="S3032" s="21"/>
      <c r="T3032" s="21"/>
      <c r="U3032" s="41"/>
      <c r="V3032" s="55"/>
      <c r="W3032" s="55"/>
      <c r="X3032" s="126"/>
    </row>
    <row r="3033" spans="1:24" s="47" customFormat="1" ht="15" customHeight="1">
      <c r="A3033" s="7"/>
      <c r="B3033" s="24"/>
      <c r="C3033" s="21"/>
      <c r="D3033" s="54"/>
      <c r="E3033" s="35"/>
      <c r="F3033" s="21"/>
      <c r="G3033" s="21"/>
      <c r="H3033" s="21"/>
      <c r="I3033" s="21"/>
      <c r="J3033" s="21"/>
      <c r="K3033" s="21"/>
      <c r="L3033" s="21"/>
      <c r="M3033" s="21"/>
      <c r="N3033" s="21"/>
      <c r="O3033" s="21"/>
      <c r="P3033" s="21"/>
      <c r="Q3033" s="21"/>
      <c r="R3033" s="21"/>
      <c r="S3033" s="21"/>
      <c r="T3033" s="21"/>
      <c r="U3033" s="41"/>
      <c r="V3033" s="55"/>
      <c r="W3033" s="55"/>
    </row>
    <row r="3034" spans="1:24" s="47" customFormat="1" ht="15" customHeight="1">
      <c r="A3034" s="7"/>
      <c r="B3034" s="24"/>
      <c r="C3034" s="21"/>
      <c r="D3034" s="54"/>
      <c r="E3034" s="35"/>
      <c r="F3034" s="21"/>
      <c r="G3034" s="21"/>
      <c r="H3034" s="21"/>
      <c r="I3034" s="21"/>
      <c r="J3034" s="21"/>
      <c r="K3034" s="21"/>
      <c r="L3034" s="21"/>
      <c r="M3034" s="21"/>
      <c r="N3034" s="21"/>
      <c r="O3034" s="21"/>
      <c r="P3034" s="21"/>
      <c r="Q3034" s="21"/>
      <c r="R3034" s="21"/>
      <c r="S3034" s="21"/>
      <c r="T3034" s="21"/>
      <c r="U3034" s="41"/>
      <c r="V3034" s="55"/>
      <c r="W3034" s="55"/>
    </row>
    <row r="3035" spans="1:24" s="47" customFormat="1" ht="15" customHeight="1">
      <c r="A3035" s="7"/>
      <c r="B3035" s="24"/>
      <c r="C3035" s="21"/>
      <c r="D3035" s="54"/>
      <c r="E3035" s="35"/>
      <c r="F3035" s="21"/>
      <c r="G3035" s="21"/>
      <c r="H3035" s="21"/>
      <c r="I3035" s="21"/>
      <c r="J3035" s="21"/>
      <c r="K3035" s="21"/>
      <c r="L3035" s="21"/>
      <c r="M3035" s="21"/>
      <c r="N3035" s="21"/>
      <c r="O3035" s="21"/>
      <c r="P3035" s="21"/>
      <c r="Q3035" s="21"/>
      <c r="R3035" s="21"/>
      <c r="S3035" s="21"/>
      <c r="T3035" s="21"/>
      <c r="U3035" s="41"/>
      <c r="V3035" s="55"/>
      <c r="W3035" s="55"/>
    </row>
    <row r="3036" spans="1:24" s="47" customFormat="1" ht="15" customHeight="1">
      <c r="A3036" s="7"/>
      <c r="B3036" s="24"/>
      <c r="C3036" s="21"/>
      <c r="D3036" s="54"/>
      <c r="E3036" s="35"/>
      <c r="F3036" s="21"/>
      <c r="G3036" s="21"/>
      <c r="H3036" s="21"/>
      <c r="I3036" s="21"/>
      <c r="J3036" s="21"/>
      <c r="K3036" s="21"/>
      <c r="L3036" s="21"/>
      <c r="M3036" s="21"/>
      <c r="N3036" s="21"/>
      <c r="O3036" s="21"/>
      <c r="P3036" s="21"/>
      <c r="Q3036" s="21"/>
      <c r="R3036" s="21"/>
      <c r="S3036" s="21"/>
      <c r="T3036" s="21"/>
      <c r="U3036" s="41"/>
      <c r="V3036" s="55"/>
      <c r="W3036" s="55"/>
    </row>
    <row r="3037" spans="1:24" s="47" customFormat="1" ht="15" customHeight="1">
      <c r="A3037" s="7"/>
      <c r="B3037" s="24"/>
      <c r="C3037" s="21"/>
      <c r="D3037" s="54"/>
      <c r="E3037" s="35"/>
      <c r="F3037" s="21"/>
      <c r="G3037" s="21"/>
      <c r="H3037" s="21"/>
      <c r="I3037" s="21"/>
      <c r="J3037" s="21"/>
      <c r="K3037" s="21"/>
      <c r="L3037" s="21"/>
      <c r="M3037" s="21"/>
      <c r="N3037" s="21"/>
      <c r="O3037" s="21"/>
      <c r="P3037" s="21"/>
      <c r="Q3037" s="21"/>
      <c r="R3037" s="21"/>
      <c r="S3037" s="21"/>
      <c r="T3037" s="21"/>
      <c r="U3037" s="41"/>
      <c r="V3037" s="55"/>
      <c r="W3037" s="55"/>
    </row>
    <row r="3038" spans="1:24" s="47" customFormat="1" ht="15" customHeight="1">
      <c r="A3038" s="7"/>
      <c r="B3038" s="24"/>
      <c r="C3038" s="21"/>
      <c r="D3038" s="54"/>
      <c r="E3038" s="35"/>
      <c r="F3038" s="21"/>
      <c r="G3038" s="21"/>
      <c r="H3038" s="21"/>
      <c r="I3038" s="21"/>
      <c r="J3038" s="21"/>
      <c r="K3038" s="21"/>
      <c r="L3038" s="21"/>
      <c r="M3038" s="21"/>
      <c r="N3038" s="21"/>
      <c r="O3038" s="21"/>
      <c r="P3038" s="21"/>
      <c r="Q3038" s="21"/>
      <c r="R3038" s="21"/>
      <c r="S3038" s="21"/>
      <c r="T3038" s="21"/>
      <c r="U3038" s="41"/>
      <c r="V3038" s="55"/>
      <c r="W3038" s="55"/>
    </row>
    <row r="3039" spans="1:24" s="47" customFormat="1" ht="15" customHeight="1">
      <c r="A3039" s="7"/>
      <c r="B3039" s="24"/>
      <c r="C3039" s="21"/>
      <c r="D3039" s="54"/>
      <c r="E3039" s="35"/>
      <c r="F3039" s="21"/>
      <c r="G3039" s="21"/>
      <c r="H3039" s="21"/>
      <c r="I3039" s="21"/>
      <c r="J3039" s="21"/>
      <c r="K3039" s="21"/>
      <c r="L3039" s="21"/>
      <c r="M3039" s="21"/>
      <c r="N3039" s="21"/>
      <c r="O3039" s="21"/>
      <c r="P3039" s="21"/>
      <c r="Q3039" s="21"/>
      <c r="R3039" s="21"/>
      <c r="S3039" s="21"/>
      <c r="T3039" s="21"/>
      <c r="U3039" s="41"/>
      <c r="V3039" s="55"/>
      <c r="W3039" s="55"/>
    </row>
    <row r="3040" spans="1:24" s="47" customFormat="1" ht="15" customHeight="1">
      <c r="A3040" s="7"/>
      <c r="B3040" s="24"/>
      <c r="C3040" s="21"/>
      <c r="D3040" s="54"/>
      <c r="E3040" s="35"/>
      <c r="F3040" s="21"/>
      <c r="G3040" s="21"/>
      <c r="H3040" s="21"/>
      <c r="I3040" s="21"/>
      <c r="J3040" s="21"/>
      <c r="K3040" s="21"/>
      <c r="L3040" s="21"/>
      <c r="M3040" s="21"/>
      <c r="N3040" s="21"/>
      <c r="O3040" s="21"/>
      <c r="P3040" s="21"/>
      <c r="Q3040" s="21"/>
      <c r="R3040" s="21"/>
      <c r="S3040" s="21"/>
      <c r="T3040" s="21"/>
      <c r="U3040" s="41"/>
      <c r="V3040" s="55"/>
      <c r="W3040" s="55"/>
    </row>
    <row r="3041" spans="1:24" s="47" customFormat="1" ht="15" customHeight="1">
      <c r="A3041" s="7"/>
      <c r="B3041" s="24"/>
      <c r="C3041" s="21"/>
      <c r="D3041" s="54"/>
      <c r="E3041" s="35"/>
      <c r="F3041" s="21"/>
      <c r="G3041" s="21"/>
      <c r="H3041" s="21"/>
      <c r="I3041" s="21"/>
      <c r="J3041" s="21"/>
      <c r="K3041" s="21"/>
      <c r="L3041" s="21"/>
      <c r="M3041" s="21"/>
      <c r="N3041" s="21"/>
      <c r="O3041" s="21"/>
      <c r="P3041" s="21"/>
      <c r="Q3041" s="21"/>
      <c r="R3041" s="21"/>
      <c r="S3041" s="21"/>
      <c r="T3041" s="21"/>
      <c r="U3041" s="41"/>
      <c r="V3041" s="55"/>
      <c r="W3041" s="55"/>
    </row>
    <row r="3042" spans="1:24" s="47" customFormat="1" ht="15" customHeight="1">
      <c r="A3042" s="7"/>
      <c r="B3042" s="24"/>
      <c r="C3042" s="21"/>
      <c r="D3042" s="54"/>
      <c r="E3042" s="35"/>
      <c r="F3042" s="21"/>
      <c r="G3042" s="21"/>
      <c r="H3042" s="21"/>
      <c r="I3042" s="21"/>
      <c r="J3042" s="21"/>
      <c r="K3042" s="21"/>
      <c r="L3042" s="21"/>
      <c r="M3042" s="21"/>
      <c r="N3042" s="21"/>
      <c r="O3042" s="21"/>
      <c r="P3042" s="21"/>
      <c r="Q3042" s="21"/>
      <c r="R3042" s="21"/>
      <c r="S3042" s="21"/>
      <c r="T3042" s="21"/>
      <c r="U3042" s="41"/>
      <c r="V3042" s="55"/>
      <c r="W3042" s="55"/>
    </row>
    <row r="3043" spans="1:24" s="47" customFormat="1" ht="15" customHeight="1">
      <c r="A3043" s="7"/>
      <c r="B3043" s="24"/>
      <c r="C3043" s="21"/>
      <c r="D3043" s="54"/>
      <c r="E3043" s="35"/>
      <c r="F3043" s="21"/>
      <c r="G3043" s="21"/>
      <c r="H3043" s="21"/>
      <c r="I3043" s="21"/>
      <c r="J3043" s="21"/>
      <c r="K3043" s="21"/>
      <c r="L3043" s="21"/>
      <c r="M3043" s="21"/>
      <c r="N3043" s="21"/>
      <c r="O3043" s="21"/>
      <c r="P3043" s="21"/>
      <c r="Q3043" s="21"/>
      <c r="R3043" s="21"/>
      <c r="S3043" s="21"/>
      <c r="T3043" s="21"/>
      <c r="U3043" s="41"/>
      <c r="V3043" s="55"/>
      <c r="W3043" s="55"/>
    </row>
    <row r="3044" spans="1:24" s="47" customFormat="1" ht="15" customHeight="1">
      <c r="A3044" s="7"/>
      <c r="B3044" s="24"/>
      <c r="C3044" s="21"/>
      <c r="D3044" s="54"/>
      <c r="E3044" s="35"/>
      <c r="F3044" s="21"/>
      <c r="G3044" s="21"/>
      <c r="H3044" s="21"/>
      <c r="I3044" s="21"/>
      <c r="J3044" s="21"/>
      <c r="K3044" s="21"/>
      <c r="L3044" s="21"/>
      <c r="M3044" s="21"/>
      <c r="N3044" s="21"/>
      <c r="O3044" s="21"/>
      <c r="P3044" s="21"/>
      <c r="Q3044" s="21"/>
      <c r="R3044" s="21"/>
      <c r="S3044" s="21"/>
      <c r="T3044" s="21"/>
      <c r="U3044" s="41"/>
      <c r="V3044" s="55"/>
      <c r="W3044" s="55"/>
    </row>
    <row r="3045" spans="1:24" s="47" customFormat="1" ht="15" customHeight="1">
      <c r="A3045" s="7"/>
      <c r="B3045" s="24"/>
      <c r="C3045" s="21"/>
      <c r="D3045" s="54"/>
      <c r="E3045" s="35"/>
      <c r="F3045" s="21"/>
      <c r="G3045" s="21"/>
      <c r="H3045" s="21"/>
      <c r="I3045" s="21"/>
      <c r="J3045" s="21"/>
      <c r="K3045" s="21"/>
      <c r="L3045" s="21"/>
      <c r="M3045" s="21"/>
      <c r="N3045" s="21"/>
      <c r="O3045" s="21"/>
      <c r="P3045" s="21"/>
      <c r="Q3045" s="21"/>
      <c r="R3045" s="21"/>
      <c r="S3045" s="21"/>
      <c r="T3045" s="21"/>
      <c r="U3045" s="41"/>
      <c r="V3045" s="55"/>
      <c r="W3045" s="55"/>
    </row>
    <row r="3046" spans="1:24" s="47" customFormat="1" ht="15" customHeight="1">
      <c r="A3046" s="7"/>
      <c r="B3046" s="24"/>
      <c r="C3046" s="21"/>
      <c r="D3046" s="54"/>
      <c r="E3046" s="35"/>
      <c r="F3046" s="21"/>
      <c r="G3046" s="21"/>
      <c r="H3046" s="21"/>
      <c r="I3046" s="21"/>
      <c r="J3046" s="21"/>
      <c r="K3046" s="21"/>
      <c r="L3046" s="21"/>
      <c r="M3046" s="21"/>
      <c r="N3046" s="21"/>
      <c r="O3046" s="21"/>
      <c r="P3046" s="21"/>
      <c r="Q3046" s="21"/>
      <c r="R3046" s="21"/>
      <c r="S3046" s="21"/>
      <c r="T3046" s="21"/>
      <c r="U3046" s="41"/>
      <c r="V3046" s="55"/>
      <c r="W3046" s="55"/>
    </row>
    <row r="3047" spans="1:24" s="47" customFormat="1" ht="15" customHeight="1">
      <c r="A3047" s="7"/>
      <c r="B3047" s="24"/>
      <c r="C3047" s="21"/>
      <c r="D3047" s="54"/>
      <c r="E3047" s="35"/>
      <c r="F3047" s="21"/>
      <c r="G3047" s="21"/>
      <c r="H3047" s="21"/>
      <c r="I3047" s="21"/>
      <c r="J3047" s="21"/>
      <c r="K3047" s="21"/>
      <c r="L3047" s="21"/>
      <c r="M3047" s="21"/>
      <c r="N3047" s="21"/>
      <c r="O3047" s="21"/>
      <c r="P3047" s="21"/>
      <c r="Q3047" s="21"/>
      <c r="R3047" s="21"/>
      <c r="S3047" s="21"/>
      <c r="T3047" s="21"/>
      <c r="U3047" s="41"/>
      <c r="V3047" s="55"/>
      <c r="W3047" s="55"/>
    </row>
    <row r="3048" spans="1:24" s="47" customFormat="1" ht="15" customHeight="1">
      <c r="A3048" s="7"/>
      <c r="B3048" s="24"/>
      <c r="C3048" s="21"/>
      <c r="D3048" s="54"/>
      <c r="E3048" s="35"/>
      <c r="F3048" s="21"/>
      <c r="G3048" s="21"/>
      <c r="H3048" s="21"/>
      <c r="I3048" s="21"/>
      <c r="J3048" s="21"/>
      <c r="K3048" s="21"/>
      <c r="L3048" s="21"/>
      <c r="M3048" s="21"/>
      <c r="N3048" s="21"/>
      <c r="O3048" s="21"/>
      <c r="P3048" s="21"/>
      <c r="Q3048" s="21"/>
      <c r="R3048" s="21"/>
      <c r="S3048" s="21"/>
      <c r="T3048" s="21"/>
      <c r="U3048" s="41"/>
      <c r="V3048" s="55"/>
      <c r="W3048" s="55"/>
    </row>
    <row r="3049" spans="1:24" s="47" customFormat="1" ht="15" customHeight="1">
      <c r="A3049" s="7"/>
      <c r="B3049" s="24"/>
      <c r="C3049" s="21"/>
      <c r="D3049" s="54"/>
      <c r="E3049" s="35"/>
      <c r="F3049" s="21"/>
      <c r="G3049" s="21"/>
      <c r="H3049" s="21"/>
      <c r="I3049" s="21"/>
      <c r="J3049" s="21"/>
      <c r="K3049" s="21"/>
      <c r="L3049" s="21"/>
      <c r="M3049" s="21"/>
      <c r="N3049" s="21"/>
      <c r="O3049" s="21"/>
      <c r="P3049" s="21"/>
      <c r="Q3049" s="21"/>
      <c r="R3049" s="21"/>
      <c r="S3049" s="21"/>
      <c r="T3049" s="21"/>
      <c r="U3049" s="41"/>
      <c r="V3049" s="55"/>
      <c r="W3049" s="55"/>
    </row>
    <row r="3050" spans="1:24" s="47" customFormat="1" ht="15" customHeight="1">
      <c r="A3050" s="7"/>
      <c r="B3050" s="24"/>
      <c r="C3050" s="21"/>
      <c r="D3050" s="54"/>
      <c r="E3050" s="35"/>
      <c r="F3050" s="21"/>
      <c r="G3050" s="21"/>
      <c r="H3050" s="21"/>
      <c r="I3050" s="21"/>
      <c r="J3050" s="21"/>
      <c r="K3050" s="21"/>
      <c r="L3050" s="21"/>
      <c r="M3050" s="21"/>
      <c r="N3050" s="21"/>
      <c r="O3050" s="21"/>
      <c r="P3050" s="21"/>
      <c r="Q3050" s="21"/>
      <c r="R3050" s="21"/>
      <c r="S3050" s="21"/>
      <c r="T3050" s="21"/>
      <c r="U3050" s="41"/>
      <c r="V3050" s="55"/>
      <c r="W3050" s="55"/>
    </row>
    <row r="3051" spans="1:24" s="47" customFormat="1" ht="15" customHeight="1">
      <c r="A3051" s="7"/>
      <c r="B3051" s="24"/>
      <c r="C3051" s="21"/>
      <c r="D3051" s="54"/>
      <c r="E3051" s="35"/>
      <c r="F3051" s="21"/>
      <c r="G3051" s="21"/>
      <c r="H3051" s="21"/>
      <c r="I3051" s="21"/>
      <c r="J3051" s="21"/>
      <c r="K3051" s="21"/>
      <c r="L3051" s="21"/>
      <c r="M3051" s="21"/>
      <c r="N3051" s="21"/>
      <c r="O3051" s="21"/>
      <c r="P3051" s="21"/>
      <c r="Q3051" s="21"/>
      <c r="R3051" s="21"/>
      <c r="S3051" s="21"/>
      <c r="T3051" s="21"/>
      <c r="U3051" s="41"/>
      <c r="V3051" s="55"/>
      <c r="W3051" s="55"/>
    </row>
    <row r="3052" spans="1:24" s="47" customFormat="1" ht="15" customHeight="1">
      <c r="A3052" s="7"/>
      <c r="B3052" s="24"/>
      <c r="C3052" s="21"/>
      <c r="D3052" s="54"/>
      <c r="E3052" s="35"/>
      <c r="F3052" s="21"/>
      <c r="G3052" s="21"/>
      <c r="H3052" s="21"/>
      <c r="I3052" s="21"/>
      <c r="J3052" s="21"/>
      <c r="K3052" s="21"/>
      <c r="L3052" s="21"/>
      <c r="M3052" s="21"/>
      <c r="N3052" s="21"/>
      <c r="O3052" s="21"/>
      <c r="P3052" s="21"/>
      <c r="Q3052" s="21"/>
      <c r="R3052" s="21"/>
      <c r="S3052" s="21"/>
      <c r="T3052" s="21"/>
      <c r="U3052" s="41"/>
      <c r="V3052" s="55"/>
      <c r="W3052" s="55"/>
    </row>
    <row r="3053" spans="1:24" s="47" customFormat="1" ht="15" customHeight="1">
      <c r="A3053" s="7"/>
      <c r="B3053" s="24"/>
      <c r="C3053" s="21"/>
      <c r="D3053" s="54"/>
      <c r="E3053" s="35"/>
      <c r="F3053" s="21"/>
      <c r="G3053" s="21"/>
      <c r="H3053" s="21"/>
      <c r="I3053" s="21"/>
      <c r="J3053" s="21"/>
      <c r="K3053" s="21"/>
      <c r="L3053" s="21"/>
      <c r="M3053" s="21"/>
      <c r="N3053" s="21"/>
      <c r="O3053" s="21"/>
      <c r="P3053" s="21"/>
      <c r="Q3053" s="21"/>
      <c r="R3053" s="21"/>
      <c r="S3053" s="21"/>
      <c r="T3053" s="21"/>
      <c r="U3053" s="41"/>
      <c r="V3053" s="55"/>
      <c r="W3053" s="55"/>
    </row>
    <row r="3054" spans="1:24" s="47" customFormat="1" ht="15" customHeight="1">
      <c r="A3054" s="7"/>
      <c r="B3054" s="24"/>
      <c r="C3054" s="21"/>
      <c r="D3054" s="54"/>
      <c r="E3054" s="35"/>
      <c r="F3054" s="21"/>
      <c r="G3054" s="21"/>
      <c r="H3054" s="21"/>
      <c r="I3054" s="21"/>
      <c r="J3054" s="21"/>
      <c r="K3054" s="21"/>
      <c r="L3054" s="21"/>
      <c r="M3054" s="21"/>
      <c r="N3054" s="21"/>
      <c r="O3054" s="21"/>
      <c r="P3054" s="21"/>
      <c r="Q3054" s="21"/>
      <c r="R3054" s="21"/>
      <c r="S3054" s="21"/>
      <c r="T3054" s="21"/>
      <c r="U3054" s="41"/>
      <c r="V3054" s="55"/>
      <c r="W3054" s="55"/>
    </row>
    <row r="3055" spans="1:24" s="47" customFormat="1" ht="15" customHeight="1">
      <c r="A3055" s="7"/>
      <c r="B3055" s="24"/>
      <c r="C3055" s="21"/>
      <c r="D3055" s="54"/>
      <c r="E3055" s="35"/>
      <c r="F3055" s="21"/>
      <c r="G3055" s="21"/>
      <c r="H3055" s="21"/>
      <c r="I3055" s="21"/>
      <c r="J3055" s="21"/>
      <c r="K3055" s="21"/>
      <c r="L3055" s="21"/>
      <c r="M3055" s="21"/>
      <c r="N3055" s="21"/>
      <c r="O3055" s="21"/>
      <c r="P3055" s="21"/>
      <c r="Q3055" s="21"/>
      <c r="R3055" s="21"/>
      <c r="S3055" s="21"/>
      <c r="T3055" s="21"/>
      <c r="U3055" s="41"/>
      <c r="V3055" s="55"/>
      <c r="W3055" s="55"/>
    </row>
    <row r="3056" spans="1:24" s="47" customFormat="1" ht="15" customHeight="1">
      <c r="A3056" s="7"/>
      <c r="B3056" s="24"/>
      <c r="C3056" s="21"/>
      <c r="D3056" s="54"/>
      <c r="E3056" s="35"/>
      <c r="F3056" s="21"/>
      <c r="G3056" s="21"/>
      <c r="H3056" s="21"/>
      <c r="I3056" s="21"/>
      <c r="J3056" s="21"/>
      <c r="K3056" s="21"/>
      <c r="L3056" s="21"/>
      <c r="M3056" s="21"/>
      <c r="N3056" s="21"/>
      <c r="O3056" s="21"/>
      <c r="P3056" s="21"/>
      <c r="Q3056" s="21"/>
      <c r="R3056" s="21"/>
      <c r="S3056" s="21"/>
      <c r="T3056" s="21"/>
      <c r="U3056" s="41"/>
      <c r="V3056" s="55"/>
      <c r="W3056" s="55"/>
      <c r="X3056" s="126"/>
    </row>
    <row r="3057" spans="1:23" s="47" customFormat="1" ht="15" customHeight="1">
      <c r="A3057" s="7"/>
      <c r="B3057" s="24"/>
      <c r="C3057" s="21"/>
      <c r="D3057" s="54"/>
      <c r="E3057" s="35"/>
      <c r="F3057" s="21"/>
      <c r="G3057" s="21"/>
      <c r="H3057" s="21"/>
      <c r="I3057" s="21"/>
      <c r="J3057" s="21"/>
      <c r="K3057" s="21"/>
      <c r="L3057" s="21"/>
      <c r="M3057" s="21"/>
      <c r="N3057" s="21"/>
      <c r="O3057" s="21"/>
      <c r="P3057" s="21"/>
      <c r="Q3057" s="21"/>
      <c r="R3057" s="21"/>
      <c r="S3057" s="21"/>
      <c r="T3057" s="21"/>
      <c r="U3057" s="41"/>
      <c r="V3057" s="55"/>
      <c r="W3057" s="55"/>
    </row>
    <row r="3058" spans="1:23" s="47" customFormat="1" ht="15" customHeight="1">
      <c r="A3058" s="7"/>
      <c r="B3058" s="24"/>
      <c r="C3058" s="21"/>
      <c r="D3058" s="54"/>
      <c r="E3058" s="35"/>
      <c r="F3058" s="21"/>
      <c r="G3058" s="21"/>
      <c r="H3058" s="21"/>
      <c r="I3058" s="21"/>
      <c r="J3058" s="21"/>
      <c r="K3058" s="21"/>
      <c r="L3058" s="21"/>
      <c r="M3058" s="21"/>
      <c r="N3058" s="21"/>
      <c r="O3058" s="21"/>
      <c r="P3058" s="21"/>
      <c r="Q3058" s="21"/>
      <c r="R3058" s="21"/>
      <c r="S3058" s="21"/>
      <c r="T3058" s="21"/>
      <c r="U3058" s="41"/>
      <c r="V3058" s="55"/>
      <c r="W3058" s="55"/>
    </row>
    <row r="3059" spans="1:23" s="47" customFormat="1" ht="15" customHeight="1">
      <c r="A3059" s="7"/>
      <c r="B3059" s="24"/>
      <c r="C3059" s="21"/>
      <c r="D3059" s="54"/>
      <c r="E3059" s="35"/>
      <c r="F3059" s="21"/>
      <c r="G3059" s="21"/>
      <c r="H3059" s="21"/>
      <c r="I3059" s="21"/>
      <c r="J3059" s="21"/>
      <c r="K3059" s="21"/>
      <c r="L3059" s="21"/>
      <c r="M3059" s="21"/>
      <c r="N3059" s="21"/>
      <c r="O3059" s="21"/>
      <c r="P3059" s="21"/>
      <c r="Q3059" s="21"/>
      <c r="R3059" s="21"/>
      <c r="S3059" s="21"/>
      <c r="T3059" s="21"/>
      <c r="U3059" s="41"/>
      <c r="V3059" s="55"/>
      <c r="W3059" s="55"/>
    </row>
    <row r="3060" spans="1:23" s="47" customFormat="1" ht="15" customHeight="1">
      <c r="A3060" s="7"/>
      <c r="B3060" s="24"/>
      <c r="C3060" s="21"/>
      <c r="D3060" s="54"/>
      <c r="E3060" s="35"/>
      <c r="F3060" s="21"/>
      <c r="G3060" s="21"/>
      <c r="H3060" s="21"/>
      <c r="I3060" s="21"/>
      <c r="J3060" s="21"/>
      <c r="K3060" s="21"/>
      <c r="L3060" s="21"/>
      <c r="M3060" s="21"/>
      <c r="N3060" s="21"/>
      <c r="O3060" s="21"/>
      <c r="P3060" s="21"/>
      <c r="Q3060" s="21"/>
      <c r="R3060" s="21"/>
      <c r="S3060" s="21"/>
      <c r="T3060" s="21"/>
      <c r="U3060" s="41"/>
      <c r="V3060" s="55"/>
      <c r="W3060" s="55"/>
    </row>
    <row r="3061" spans="1:23" s="47" customFormat="1" ht="15" customHeight="1">
      <c r="A3061" s="7"/>
      <c r="B3061" s="24"/>
      <c r="C3061" s="21"/>
      <c r="D3061" s="54"/>
      <c r="E3061" s="35"/>
      <c r="F3061" s="21"/>
      <c r="G3061" s="21"/>
      <c r="H3061" s="21"/>
      <c r="I3061" s="21"/>
      <c r="J3061" s="21"/>
      <c r="K3061" s="21"/>
      <c r="L3061" s="21"/>
      <c r="M3061" s="21"/>
      <c r="N3061" s="21"/>
      <c r="O3061" s="21"/>
      <c r="P3061" s="21"/>
      <c r="Q3061" s="21"/>
      <c r="R3061" s="21"/>
      <c r="S3061" s="21"/>
      <c r="T3061" s="21"/>
      <c r="U3061" s="41"/>
      <c r="V3061" s="55"/>
      <c r="W3061" s="55"/>
    </row>
    <row r="3062" spans="1:23" s="47" customFormat="1" ht="15" customHeight="1">
      <c r="A3062" s="7"/>
      <c r="B3062" s="24"/>
      <c r="C3062" s="21"/>
      <c r="D3062" s="54"/>
      <c r="E3062" s="35"/>
      <c r="F3062" s="21"/>
      <c r="G3062" s="21"/>
      <c r="H3062" s="21"/>
      <c r="I3062" s="21"/>
      <c r="J3062" s="21"/>
      <c r="K3062" s="21"/>
      <c r="L3062" s="21"/>
      <c r="M3062" s="21"/>
      <c r="N3062" s="21"/>
      <c r="O3062" s="21"/>
      <c r="P3062" s="21"/>
      <c r="Q3062" s="21"/>
      <c r="R3062" s="21"/>
      <c r="S3062" s="21"/>
      <c r="T3062" s="21"/>
      <c r="U3062" s="41"/>
      <c r="V3062" s="55"/>
      <c r="W3062" s="55"/>
    </row>
    <row r="3063" spans="1:23" s="47" customFormat="1" ht="15" customHeight="1">
      <c r="A3063" s="7"/>
      <c r="B3063" s="24"/>
      <c r="C3063" s="21"/>
      <c r="D3063" s="54"/>
      <c r="E3063" s="35"/>
      <c r="F3063" s="21"/>
      <c r="G3063" s="21"/>
      <c r="H3063" s="21"/>
      <c r="I3063" s="21"/>
      <c r="J3063" s="21"/>
      <c r="K3063" s="21"/>
      <c r="L3063" s="21"/>
      <c r="M3063" s="21"/>
      <c r="N3063" s="21"/>
      <c r="O3063" s="21"/>
      <c r="P3063" s="21"/>
      <c r="Q3063" s="21"/>
      <c r="R3063" s="21"/>
      <c r="S3063" s="21"/>
      <c r="T3063" s="21"/>
      <c r="U3063" s="41"/>
      <c r="V3063" s="55"/>
      <c r="W3063" s="55"/>
    </row>
    <row r="3064" spans="1:23" s="47" customFormat="1" ht="15" customHeight="1">
      <c r="A3064" s="7"/>
      <c r="B3064" s="24"/>
      <c r="C3064" s="21"/>
      <c r="D3064" s="54"/>
      <c r="E3064" s="35"/>
      <c r="F3064" s="21"/>
      <c r="G3064" s="21"/>
      <c r="H3064" s="21"/>
      <c r="I3064" s="21"/>
      <c r="J3064" s="21"/>
      <c r="K3064" s="21"/>
      <c r="L3064" s="21"/>
      <c r="M3064" s="21"/>
      <c r="N3064" s="21"/>
      <c r="O3064" s="21"/>
      <c r="P3064" s="21"/>
      <c r="Q3064" s="21"/>
      <c r="R3064" s="21"/>
      <c r="S3064" s="21"/>
      <c r="T3064" s="21"/>
      <c r="U3064" s="41"/>
      <c r="V3064" s="55"/>
      <c r="W3064" s="55"/>
    </row>
    <row r="3065" spans="1:23" s="47" customFormat="1" ht="15" customHeight="1">
      <c r="A3065" s="7"/>
      <c r="B3065" s="24"/>
      <c r="C3065" s="21"/>
      <c r="D3065" s="54"/>
      <c r="E3065" s="35"/>
      <c r="F3065" s="21"/>
      <c r="G3065" s="21"/>
      <c r="H3065" s="21"/>
      <c r="I3065" s="21"/>
      <c r="J3065" s="21"/>
      <c r="K3065" s="21"/>
      <c r="L3065" s="21"/>
      <c r="M3065" s="21"/>
      <c r="N3065" s="21"/>
      <c r="O3065" s="21"/>
      <c r="P3065" s="21"/>
      <c r="Q3065" s="21"/>
      <c r="R3065" s="21"/>
      <c r="S3065" s="21"/>
      <c r="T3065" s="21"/>
      <c r="U3065" s="41"/>
      <c r="V3065" s="55"/>
      <c r="W3065" s="55"/>
    </row>
    <row r="3066" spans="1:23" s="47" customFormat="1" ht="15" customHeight="1">
      <c r="A3066" s="7"/>
      <c r="B3066" s="24"/>
      <c r="C3066" s="21"/>
      <c r="D3066" s="54"/>
      <c r="E3066" s="35"/>
      <c r="F3066" s="21"/>
      <c r="G3066" s="21"/>
      <c r="H3066" s="21"/>
      <c r="I3066" s="21"/>
      <c r="J3066" s="21"/>
      <c r="K3066" s="21"/>
      <c r="L3066" s="21"/>
      <c r="M3066" s="21"/>
      <c r="N3066" s="21"/>
      <c r="O3066" s="21"/>
      <c r="P3066" s="21"/>
      <c r="Q3066" s="21"/>
      <c r="R3066" s="21"/>
      <c r="S3066" s="21"/>
      <c r="T3066" s="21"/>
      <c r="U3066" s="41"/>
      <c r="V3066" s="55"/>
      <c r="W3066" s="55"/>
    </row>
    <row r="3067" spans="1:23" s="47" customFormat="1" ht="15" customHeight="1">
      <c r="A3067" s="7"/>
      <c r="B3067" s="24"/>
      <c r="C3067" s="21"/>
      <c r="D3067" s="54"/>
      <c r="E3067" s="35"/>
      <c r="F3067" s="21"/>
      <c r="G3067" s="21"/>
      <c r="H3067" s="21"/>
      <c r="I3067" s="21"/>
      <c r="J3067" s="21"/>
      <c r="K3067" s="21"/>
      <c r="L3067" s="21"/>
      <c r="M3067" s="21"/>
      <c r="N3067" s="21"/>
      <c r="O3067" s="21"/>
      <c r="P3067" s="21"/>
      <c r="Q3067" s="21"/>
      <c r="R3067" s="21"/>
      <c r="S3067" s="21"/>
      <c r="T3067" s="21"/>
      <c r="U3067" s="41"/>
      <c r="V3067" s="55"/>
      <c r="W3067" s="55"/>
    </row>
    <row r="3068" spans="1:23" s="47" customFormat="1" ht="15" customHeight="1">
      <c r="A3068" s="7"/>
      <c r="B3068" s="24"/>
      <c r="C3068" s="21"/>
      <c r="D3068" s="54"/>
      <c r="E3068" s="35"/>
      <c r="F3068" s="21"/>
      <c r="G3068" s="21"/>
      <c r="H3068" s="21"/>
      <c r="I3068" s="21"/>
      <c r="J3068" s="21"/>
      <c r="K3068" s="21"/>
      <c r="L3068" s="21"/>
      <c r="M3068" s="21"/>
      <c r="N3068" s="21"/>
      <c r="O3068" s="21"/>
      <c r="P3068" s="21"/>
      <c r="Q3068" s="21"/>
      <c r="R3068" s="21"/>
      <c r="S3068" s="21"/>
      <c r="T3068" s="21"/>
      <c r="U3068" s="41"/>
      <c r="V3068" s="55"/>
      <c r="W3068" s="55"/>
    </row>
    <row r="3069" spans="1:23" s="47" customFormat="1" ht="15" customHeight="1">
      <c r="A3069" s="7"/>
      <c r="B3069" s="24"/>
      <c r="C3069" s="21"/>
      <c r="D3069" s="54"/>
      <c r="E3069" s="35"/>
      <c r="F3069" s="21"/>
      <c r="G3069" s="21"/>
      <c r="H3069" s="21"/>
      <c r="I3069" s="21"/>
      <c r="J3069" s="21"/>
      <c r="K3069" s="21"/>
      <c r="L3069" s="21"/>
      <c r="M3069" s="21"/>
      <c r="N3069" s="21"/>
      <c r="O3069" s="21"/>
      <c r="P3069" s="21"/>
      <c r="Q3069" s="21"/>
      <c r="R3069" s="21"/>
      <c r="S3069" s="21"/>
      <c r="T3069" s="21"/>
      <c r="U3069" s="41"/>
      <c r="V3069" s="55"/>
      <c r="W3069" s="55"/>
    </row>
    <row r="3070" spans="1:23" s="47" customFormat="1" ht="15" customHeight="1">
      <c r="A3070" s="7"/>
      <c r="B3070" s="24"/>
      <c r="C3070" s="21"/>
      <c r="D3070" s="54"/>
      <c r="E3070" s="35"/>
      <c r="F3070" s="21"/>
      <c r="G3070" s="21"/>
      <c r="H3070" s="21"/>
      <c r="I3070" s="21"/>
      <c r="J3070" s="21"/>
      <c r="K3070" s="21"/>
      <c r="L3070" s="21"/>
      <c r="M3070" s="21"/>
      <c r="N3070" s="21"/>
      <c r="O3070" s="21"/>
      <c r="P3070" s="21"/>
      <c r="Q3070" s="21"/>
      <c r="R3070" s="21"/>
      <c r="S3070" s="21"/>
      <c r="T3070" s="21"/>
      <c r="U3070" s="41"/>
      <c r="V3070" s="55"/>
      <c r="W3070" s="55"/>
    </row>
    <row r="3071" spans="1:23" s="47" customFormat="1" ht="15" customHeight="1">
      <c r="A3071" s="7"/>
      <c r="B3071" s="24"/>
      <c r="C3071" s="21"/>
      <c r="D3071" s="54"/>
      <c r="E3071" s="35"/>
      <c r="F3071" s="21"/>
      <c r="G3071" s="21"/>
      <c r="H3071" s="21"/>
      <c r="I3071" s="21"/>
      <c r="J3071" s="21"/>
      <c r="K3071" s="21"/>
      <c r="L3071" s="21"/>
      <c r="M3071" s="21"/>
      <c r="N3071" s="21"/>
      <c r="O3071" s="21"/>
      <c r="P3071" s="21"/>
      <c r="Q3071" s="21"/>
      <c r="R3071" s="21"/>
      <c r="S3071" s="21"/>
      <c r="T3071" s="21"/>
      <c r="U3071" s="41"/>
      <c r="V3071" s="55"/>
      <c r="W3071" s="55"/>
    </row>
    <row r="3072" spans="1:23" s="47" customFormat="1" ht="15" customHeight="1">
      <c r="A3072" s="7"/>
      <c r="B3072" s="24"/>
      <c r="C3072" s="21"/>
      <c r="D3072" s="54"/>
      <c r="E3072" s="35"/>
      <c r="F3072" s="21"/>
      <c r="G3072" s="21"/>
      <c r="H3072" s="21"/>
      <c r="I3072" s="21"/>
      <c r="J3072" s="21"/>
      <c r="K3072" s="21"/>
      <c r="L3072" s="21"/>
      <c r="M3072" s="21"/>
      <c r="N3072" s="21"/>
      <c r="O3072" s="21"/>
      <c r="P3072" s="21"/>
      <c r="Q3072" s="21"/>
      <c r="R3072" s="21"/>
      <c r="S3072" s="21"/>
      <c r="T3072" s="21"/>
      <c r="U3072" s="41"/>
      <c r="V3072" s="55"/>
      <c r="W3072" s="55"/>
    </row>
    <row r="3073" spans="1:23" s="47" customFormat="1" ht="15" customHeight="1">
      <c r="A3073" s="7"/>
      <c r="B3073" s="24"/>
      <c r="C3073" s="21"/>
      <c r="D3073" s="54"/>
      <c r="E3073" s="35"/>
      <c r="F3073" s="21"/>
      <c r="G3073" s="21"/>
      <c r="H3073" s="21"/>
      <c r="I3073" s="21"/>
      <c r="J3073" s="21"/>
      <c r="K3073" s="21"/>
      <c r="L3073" s="21"/>
      <c r="M3073" s="21"/>
      <c r="N3073" s="21"/>
      <c r="O3073" s="21"/>
      <c r="P3073" s="21"/>
      <c r="Q3073" s="21"/>
      <c r="R3073" s="21"/>
      <c r="S3073" s="21"/>
      <c r="T3073" s="21"/>
      <c r="U3073" s="41"/>
      <c r="V3073" s="55"/>
      <c r="W3073" s="55"/>
    </row>
    <row r="3074" spans="1:23" s="47" customFormat="1" ht="15" customHeight="1">
      <c r="A3074" s="7"/>
      <c r="B3074" s="24"/>
      <c r="C3074" s="21"/>
      <c r="D3074" s="54"/>
      <c r="E3074" s="35"/>
      <c r="F3074" s="21"/>
      <c r="G3074" s="21"/>
      <c r="H3074" s="21"/>
      <c r="I3074" s="21"/>
      <c r="J3074" s="21"/>
      <c r="K3074" s="21"/>
      <c r="L3074" s="21"/>
      <c r="M3074" s="21"/>
      <c r="N3074" s="21"/>
      <c r="O3074" s="21"/>
      <c r="P3074" s="21"/>
      <c r="Q3074" s="21"/>
      <c r="R3074" s="21"/>
      <c r="S3074" s="21"/>
      <c r="T3074" s="21"/>
      <c r="U3074" s="41"/>
      <c r="V3074" s="55"/>
      <c r="W3074" s="55"/>
    </row>
    <row r="3075" spans="1:23" s="47" customFormat="1" ht="15" customHeight="1">
      <c r="A3075" s="7"/>
      <c r="B3075" s="24"/>
      <c r="C3075" s="21"/>
      <c r="D3075" s="54"/>
      <c r="E3075" s="35"/>
      <c r="F3075" s="21"/>
      <c r="G3075" s="21"/>
      <c r="H3075" s="21"/>
      <c r="I3075" s="21"/>
      <c r="J3075" s="21"/>
      <c r="K3075" s="21"/>
      <c r="L3075" s="21"/>
      <c r="M3075" s="21"/>
      <c r="N3075" s="21"/>
      <c r="O3075" s="21"/>
      <c r="P3075" s="21"/>
      <c r="Q3075" s="21"/>
      <c r="R3075" s="21"/>
      <c r="S3075" s="21"/>
      <c r="T3075" s="21"/>
      <c r="U3075" s="41"/>
      <c r="V3075" s="55"/>
      <c r="W3075" s="55"/>
    </row>
    <row r="3076" spans="1:23" s="47" customFormat="1" ht="15" customHeight="1">
      <c r="A3076" s="7"/>
      <c r="B3076" s="24"/>
      <c r="C3076" s="21"/>
      <c r="D3076" s="54"/>
      <c r="E3076" s="35"/>
      <c r="F3076" s="21"/>
      <c r="G3076" s="21"/>
      <c r="H3076" s="21"/>
      <c r="I3076" s="21"/>
      <c r="J3076" s="21"/>
      <c r="K3076" s="21"/>
      <c r="L3076" s="21"/>
      <c r="M3076" s="21"/>
      <c r="N3076" s="21"/>
      <c r="O3076" s="21"/>
      <c r="P3076" s="21"/>
      <c r="Q3076" s="21"/>
      <c r="R3076" s="21"/>
      <c r="S3076" s="21"/>
      <c r="T3076" s="21"/>
      <c r="U3076" s="41"/>
      <c r="V3076" s="55"/>
      <c r="W3076" s="55"/>
    </row>
    <row r="3077" spans="1:23" s="47" customFormat="1" ht="15" customHeight="1">
      <c r="A3077" s="7"/>
      <c r="B3077" s="24"/>
      <c r="C3077" s="21"/>
      <c r="D3077" s="54"/>
      <c r="E3077" s="35"/>
      <c r="F3077" s="21"/>
      <c r="G3077" s="21"/>
      <c r="H3077" s="21"/>
      <c r="I3077" s="21"/>
      <c r="J3077" s="21"/>
      <c r="K3077" s="21"/>
      <c r="L3077" s="21"/>
      <c r="M3077" s="21"/>
      <c r="N3077" s="21"/>
      <c r="O3077" s="21"/>
      <c r="P3077" s="21"/>
      <c r="Q3077" s="21"/>
      <c r="R3077" s="21"/>
      <c r="S3077" s="21"/>
      <c r="T3077" s="21"/>
      <c r="U3077" s="41"/>
      <c r="V3077" s="55"/>
      <c r="W3077" s="55"/>
    </row>
    <row r="3078" spans="1:23" s="47" customFormat="1" ht="15" customHeight="1">
      <c r="A3078" s="7"/>
      <c r="B3078" s="24"/>
      <c r="C3078" s="21"/>
      <c r="D3078" s="54"/>
      <c r="E3078" s="35"/>
      <c r="F3078" s="21"/>
      <c r="G3078" s="21"/>
      <c r="H3078" s="21"/>
      <c r="I3078" s="21"/>
      <c r="J3078" s="21"/>
      <c r="K3078" s="21"/>
      <c r="L3078" s="21"/>
      <c r="M3078" s="21"/>
      <c r="N3078" s="21"/>
      <c r="O3078" s="21"/>
      <c r="P3078" s="21"/>
      <c r="Q3078" s="21"/>
      <c r="R3078" s="21"/>
      <c r="S3078" s="21"/>
      <c r="T3078" s="21"/>
      <c r="U3078" s="41"/>
      <c r="V3078" s="55"/>
      <c r="W3078" s="55"/>
    </row>
    <row r="3079" spans="1:23" s="47" customFormat="1" ht="15" customHeight="1">
      <c r="A3079" s="7"/>
      <c r="B3079" s="24"/>
      <c r="C3079" s="21"/>
      <c r="D3079" s="54"/>
      <c r="E3079" s="35"/>
      <c r="F3079" s="21"/>
      <c r="G3079" s="21"/>
      <c r="H3079" s="21"/>
      <c r="I3079" s="21"/>
      <c r="J3079" s="21"/>
      <c r="K3079" s="21"/>
      <c r="L3079" s="21"/>
      <c r="M3079" s="21"/>
      <c r="N3079" s="21"/>
      <c r="O3079" s="21"/>
      <c r="P3079" s="21"/>
      <c r="Q3079" s="21"/>
      <c r="R3079" s="21"/>
      <c r="S3079" s="21"/>
      <c r="T3079" s="21"/>
      <c r="U3079" s="41"/>
      <c r="V3079" s="55"/>
      <c r="W3079" s="55"/>
    </row>
    <row r="3080" spans="1:23" s="47" customFormat="1" ht="15" customHeight="1">
      <c r="A3080" s="7"/>
      <c r="B3080" s="24"/>
      <c r="C3080" s="21"/>
      <c r="D3080" s="54"/>
      <c r="E3080" s="35"/>
      <c r="F3080" s="21"/>
      <c r="G3080" s="21"/>
      <c r="H3080" s="21"/>
      <c r="I3080" s="21"/>
      <c r="J3080" s="21"/>
      <c r="K3080" s="21"/>
      <c r="L3080" s="21"/>
      <c r="M3080" s="21"/>
      <c r="N3080" s="21"/>
      <c r="O3080" s="21"/>
      <c r="P3080" s="21"/>
      <c r="Q3080" s="21"/>
      <c r="R3080" s="21"/>
      <c r="S3080" s="21"/>
      <c r="T3080" s="21"/>
      <c r="U3080" s="41"/>
      <c r="V3080" s="55"/>
      <c r="W3080" s="55"/>
    </row>
    <row r="3081" spans="1:23" s="47" customFormat="1" ht="15" customHeight="1">
      <c r="A3081" s="7"/>
      <c r="B3081" s="24"/>
      <c r="C3081" s="21"/>
      <c r="D3081" s="54"/>
      <c r="E3081" s="35"/>
      <c r="F3081" s="21"/>
      <c r="G3081" s="21"/>
      <c r="H3081" s="21"/>
      <c r="I3081" s="21"/>
      <c r="J3081" s="21"/>
      <c r="K3081" s="21"/>
      <c r="L3081" s="21"/>
      <c r="M3081" s="21"/>
      <c r="N3081" s="21"/>
      <c r="O3081" s="21"/>
      <c r="P3081" s="21"/>
      <c r="Q3081" s="21"/>
      <c r="R3081" s="21"/>
      <c r="S3081" s="21"/>
      <c r="T3081" s="21"/>
      <c r="U3081" s="41"/>
      <c r="V3081" s="55"/>
      <c r="W3081" s="55"/>
    </row>
    <row r="3082" spans="1:23" s="47" customFormat="1" ht="15" customHeight="1">
      <c r="A3082" s="7"/>
      <c r="B3082" s="24"/>
      <c r="C3082" s="21"/>
      <c r="D3082" s="54"/>
      <c r="E3082" s="35"/>
      <c r="F3082" s="21"/>
      <c r="G3082" s="21"/>
      <c r="H3082" s="21"/>
      <c r="I3082" s="21"/>
      <c r="J3082" s="21"/>
      <c r="K3082" s="21"/>
      <c r="L3082" s="21"/>
      <c r="M3082" s="21"/>
      <c r="N3082" s="21"/>
      <c r="O3082" s="21"/>
      <c r="P3082" s="21"/>
      <c r="Q3082" s="21"/>
      <c r="R3082" s="21"/>
      <c r="S3082" s="21"/>
      <c r="T3082" s="21"/>
      <c r="U3082" s="41"/>
      <c r="V3082" s="55"/>
      <c r="W3082" s="55"/>
    </row>
    <row r="3083" spans="1:23" s="47" customFormat="1" ht="15" customHeight="1">
      <c r="A3083" s="7"/>
      <c r="B3083" s="24"/>
      <c r="C3083" s="21"/>
      <c r="D3083" s="54"/>
      <c r="E3083" s="35"/>
      <c r="F3083" s="21"/>
      <c r="G3083" s="21"/>
      <c r="H3083" s="21"/>
      <c r="I3083" s="21"/>
      <c r="J3083" s="21"/>
      <c r="K3083" s="21"/>
      <c r="L3083" s="21"/>
      <c r="M3083" s="21"/>
      <c r="N3083" s="21"/>
      <c r="O3083" s="21"/>
      <c r="P3083" s="21"/>
      <c r="Q3083" s="21"/>
      <c r="R3083" s="21"/>
      <c r="S3083" s="21"/>
      <c r="T3083" s="21"/>
      <c r="U3083" s="41"/>
      <c r="V3083" s="55"/>
      <c r="W3083" s="55"/>
    </row>
    <row r="3084" spans="1:23" s="47" customFormat="1" ht="15" customHeight="1">
      <c r="A3084" s="7"/>
      <c r="B3084" s="24"/>
      <c r="C3084" s="21"/>
      <c r="D3084" s="54"/>
      <c r="E3084" s="35"/>
      <c r="F3084" s="21"/>
      <c r="G3084" s="21"/>
      <c r="H3084" s="21"/>
      <c r="I3084" s="21"/>
      <c r="J3084" s="21"/>
      <c r="K3084" s="21"/>
      <c r="L3084" s="21"/>
      <c r="M3084" s="21"/>
      <c r="N3084" s="21"/>
      <c r="O3084" s="21"/>
      <c r="P3084" s="21"/>
      <c r="Q3084" s="21"/>
      <c r="R3084" s="21"/>
      <c r="S3084" s="21"/>
      <c r="T3084" s="21"/>
      <c r="U3084" s="41"/>
      <c r="V3084" s="55"/>
      <c r="W3084" s="55"/>
    </row>
    <row r="3085" spans="1:23" s="47" customFormat="1" ht="15" customHeight="1">
      <c r="A3085" s="7"/>
      <c r="B3085" s="24"/>
      <c r="C3085" s="21"/>
      <c r="D3085" s="54"/>
      <c r="E3085" s="35"/>
      <c r="F3085" s="21"/>
      <c r="G3085" s="21"/>
      <c r="H3085" s="21"/>
      <c r="I3085" s="21"/>
      <c r="J3085" s="21"/>
      <c r="K3085" s="21"/>
      <c r="L3085" s="21"/>
      <c r="M3085" s="21"/>
      <c r="N3085" s="21"/>
      <c r="O3085" s="21"/>
      <c r="P3085" s="21"/>
      <c r="Q3085" s="21"/>
      <c r="R3085" s="21"/>
      <c r="S3085" s="21"/>
      <c r="T3085" s="21"/>
      <c r="U3085" s="41"/>
      <c r="V3085" s="55"/>
      <c r="W3085" s="55"/>
    </row>
    <row r="3086" spans="1:23" s="47" customFormat="1" ht="15" customHeight="1">
      <c r="A3086" s="7"/>
      <c r="B3086" s="24"/>
      <c r="C3086" s="21"/>
      <c r="D3086" s="54"/>
      <c r="E3086" s="35"/>
      <c r="F3086" s="21"/>
      <c r="G3086" s="21"/>
      <c r="H3086" s="21"/>
      <c r="I3086" s="21"/>
      <c r="J3086" s="21"/>
      <c r="K3086" s="21"/>
      <c r="L3086" s="21"/>
      <c r="M3086" s="21"/>
      <c r="N3086" s="21"/>
      <c r="O3086" s="21"/>
      <c r="P3086" s="21"/>
      <c r="Q3086" s="21"/>
      <c r="R3086" s="21"/>
      <c r="S3086" s="21"/>
      <c r="T3086" s="21"/>
      <c r="U3086" s="41"/>
      <c r="V3086" s="55"/>
      <c r="W3086" s="55"/>
    </row>
    <row r="3087" spans="1:23" s="47" customFormat="1" ht="15" customHeight="1">
      <c r="A3087" s="7"/>
      <c r="B3087" s="24"/>
      <c r="C3087" s="21"/>
      <c r="D3087" s="54"/>
      <c r="E3087" s="35"/>
      <c r="F3087" s="21"/>
      <c r="G3087" s="21"/>
      <c r="H3087" s="21"/>
      <c r="I3087" s="21"/>
      <c r="J3087" s="21"/>
      <c r="K3087" s="21"/>
      <c r="L3087" s="21"/>
      <c r="M3087" s="21"/>
      <c r="N3087" s="21"/>
      <c r="O3087" s="21"/>
      <c r="P3087" s="21"/>
      <c r="Q3087" s="21"/>
      <c r="R3087" s="21"/>
      <c r="S3087" s="21"/>
      <c r="T3087" s="21"/>
      <c r="U3087" s="41"/>
      <c r="V3087" s="55"/>
      <c r="W3087" s="55"/>
    </row>
    <row r="3088" spans="1:23" s="47" customFormat="1" ht="15" customHeight="1">
      <c r="A3088" s="7"/>
      <c r="B3088" s="24"/>
      <c r="C3088" s="21"/>
      <c r="D3088" s="54"/>
      <c r="E3088" s="35"/>
      <c r="F3088" s="21"/>
      <c r="G3088" s="21"/>
      <c r="H3088" s="21"/>
      <c r="I3088" s="21"/>
      <c r="J3088" s="21"/>
      <c r="K3088" s="21"/>
      <c r="L3088" s="21"/>
      <c r="M3088" s="21"/>
      <c r="N3088" s="21"/>
      <c r="O3088" s="21"/>
      <c r="P3088" s="21"/>
      <c r="Q3088" s="21"/>
      <c r="R3088" s="21"/>
      <c r="S3088" s="21"/>
      <c r="T3088" s="21"/>
      <c r="U3088" s="41"/>
      <c r="V3088" s="55"/>
      <c r="W3088" s="55"/>
    </row>
    <row r="3089" spans="1:23" s="47" customFormat="1" ht="15" customHeight="1">
      <c r="A3089" s="7"/>
      <c r="B3089" s="24"/>
      <c r="C3089" s="21"/>
      <c r="D3089" s="54"/>
      <c r="E3089" s="35"/>
      <c r="F3089" s="21"/>
      <c r="G3089" s="21"/>
      <c r="H3089" s="21"/>
      <c r="I3089" s="21"/>
      <c r="J3089" s="21"/>
      <c r="K3089" s="21"/>
      <c r="L3089" s="21"/>
      <c r="M3089" s="21"/>
      <c r="N3089" s="21"/>
      <c r="O3089" s="21"/>
      <c r="P3089" s="21"/>
      <c r="Q3089" s="21"/>
      <c r="R3089" s="21"/>
      <c r="S3089" s="21"/>
      <c r="T3089" s="21"/>
      <c r="U3089" s="41"/>
      <c r="V3089" s="55"/>
      <c r="W3089" s="55"/>
    </row>
    <row r="3090" spans="1:23" s="47" customFormat="1" ht="15" customHeight="1">
      <c r="A3090" s="7"/>
      <c r="B3090" s="24"/>
      <c r="C3090" s="21"/>
      <c r="D3090" s="54"/>
      <c r="E3090" s="35"/>
      <c r="F3090" s="21"/>
      <c r="G3090" s="21"/>
      <c r="H3090" s="21"/>
      <c r="I3090" s="21"/>
      <c r="J3090" s="21"/>
      <c r="K3090" s="21"/>
      <c r="L3090" s="21"/>
      <c r="M3090" s="21"/>
      <c r="N3090" s="21"/>
      <c r="O3090" s="21"/>
      <c r="P3090" s="21"/>
      <c r="Q3090" s="21"/>
      <c r="R3090" s="21"/>
      <c r="S3090" s="21"/>
      <c r="T3090" s="21"/>
      <c r="U3090" s="41"/>
      <c r="V3090" s="55"/>
      <c r="W3090" s="55"/>
    </row>
    <row r="3091" spans="1:23" s="47" customFormat="1" ht="15" customHeight="1">
      <c r="A3091" s="7"/>
      <c r="B3091" s="24"/>
      <c r="C3091" s="21"/>
      <c r="D3091" s="54"/>
      <c r="E3091" s="35"/>
      <c r="F3091" s="21"/>
      <c r="G3091" s="21"/>
      <c r="H3091" s="21"/>
      <c r="I3091" s="21"/>
      <c r="J3091" s="21"/>
      <c r="K3091" s="21"/>
      <c r="L3091" s="21"/>
      <c r="M3091" s="21"/>
      <c r="N3091" s="21"/>
      <c r="O3091" s="21"/>
      <c r="P3091" s="21"/>
      <c r="Q3091" s="21"/>
      <c r="R3091" s="21"/>
      <c r="S3091" s="21"/>
      <c r="T3091" s="21"/>
      <c r="U3091" s="41"/>
      <c r="V3091" s="55"/>
      <c r="W3091" s="55"/>
    </row>
    <row r="3092" spans="1:23" s="47" customFormat="1" ht="15" customHeight="1">
      <c r="A3092" s="7"/>
      <c r="B3092" s="24"/>
      <c r="C3092" s="21"/>
      <c r="D3092" s="54"/>
      <c r="E3092" s="35"/>
      <c r="F3092" s="21"/>
      <c r="G3092" s="21"/>
      <c r="H3092" s="21"/>
      <c r="I3092" s="21"/>
      <c r="J3092" s="21"/>
      <c r="K3092" s="21"/>
      <c r="L3092" s="21"/>
      <c r="M3092" s="21"/>
      <c r="N3092" s="21"/>
      <c r="O3092" s="21"/>
      <c r="P3092" s="21"/>
      <c r="Q3092" s="21"/>
      <c r="R3092" s="21"/>
      <c r="S3092" s="21"/>
      <c r="T3092" s="21"/>
      <c r="U3092" s="41"/>
      <c r="V3092" s="55"/>
      <c r="W3092" s="55"/>
    </row>
    <row r="3093" spans="1:23" s="47" customFormat="1" ht="15" customHeight="1">
      <c r="A3093" s="7"/>
      <c r="B3093" s="24"/>
      <c r="C3093" s="21"/>
      <c r="D3093" s="54"/>
      <c r="E3093" s="35"/>
      <c r="F3093" s="21"/>
      <c r="G3093" s="21"/>
      <c r="H3093" s="21"/>
      <c r="I3093" s="21"/>
      <c r="J3093" s="21"/>
      <c r="K3093" s="21"/>
      <c r="L3093" s="21"/>
      <c r="M3093" s="21"/>
      <c r="N3093" s="21"/>
      <c r="O3093" s="21"/>
      <c r="P3093" s="21"/>
      <c r="Q3093" s="21"/>
      <c r="R3093" s="21"/>
      <c r="S3093" s="21"/>
      <c r="T3093" s="21"/>
      <c r="U3093" s="41"/>
      <c r="V3093" s="55"/>
      <c r="W3093" s="55"/>
    </row>
    <row r="3094" spans="1:23" s="47" customFormat="1" ht="15" customHeight="1">
      <c r="A3094" s="7"/>
      <c r="B3094" s="24"/>
      <c r="C3094" s="21"/>
      <c r="D3094" s="54"/>
      <c r="E3094" s="35"/>
      <c r="F3094" s="21"/>
      <c r="G3094" s="21"/>
      <c r="H3094" s="21"/>
      <c r="I3094" s="21"/>
      <c r="J3094" s="21"/>
      <c r="K3094" s="21"/>
      <c r="L3094" s="21"/>
      <c r="M3094" s="21"/>
      <c r="N3094" s="21"/>
      <c r="O3094" s="21"/>
      <c r="P3094" s="21"/>
      <c r="Q3094" s="21"/>
      <c r="R3094" s="21"/>
      <c r="S3094" s="21"/>
      <c r="T3094" s="21"/>
      <c r="U3094" s="41"/>
      <c r="V3094" s="55"/>
      <c r="W3094" s="55"/>
    </row>
    <row r="3095" spans="1:23" s="47" customFormat="1" ht="15" customHeight="1">
      <c r="A3095" s="7"/>
      <c r="B3095" s="24"/>
      <c r="C3095" s="21"/>
      <c r="D3095" s="54"/>
      <c r="E3095" s="35"/>
      <c r="F3095" s="21"/>
      <c r="G3095" s="21"/>
      <c r="H3095" s="21"/>
      <c r="I3095" s="21"/>
      <c r="J3095" s="21"/>
      <c r="K3095" s="21"/>
      <c r="L3095" s="21"/>
      <c r="M3095" s="21"/>
      <c r="N3095" s="21"/>
      <c r="O3095" s="21"/>
      <c r="P3095" s="21"/>
      <c r="Q3095" s="21"/>
      <c r="R3095" s="21"/>
      <c r="S3095" s="21"/>
      <c r="T3095" s="21"/>
      <c r="U3095" s="41"/>
      <c r="V3095" s="55"/>
      <c r="W3095" s="55"/>
    </row>
    <row r="3096" spans="1:23" s="47" customFormat="1" ht="15" customHeight="1">
      <c r="A3096" s="7"/>
      <c r="B3096" s="24"/>
      <c r="C3096" s="21"/>
      <c r="D3096" s="54"/>
      <c r="E3096" s="35"/>
      <c r="F3096" s="21"/>
      <c r="G3096" s="21"/>
      <c r="H3096" s="21"/>
      <c r="I3096" s="21"/>
      <c r="J3096" s="21"/>
      <c r="K3096" s="21"/>
      <c r="L3096" s="21"/>
      <c r="M3096" s="21"/>
      <c r="N3096" s="21"/>
      <c r="O3096" s="21"/>
      <c r="P3096" s="21"/>
      <c r="Q3096" s="21"/>
      <c r="R3096" s="21"/>
      <c r="S3096" s="21"/>
      <c r="T3096" s="21"/>
      <c r="U3096" s="41"/>
      <c r="V3096" s="55"/>
      <c r="W3096" s="55"/>
    </row>
    <row r="3097" spans="1:23" s="47" customFormat="1" ht="15" customHeight="1">
      <c r="A3097" s="7"/>
      <c r="B3097" s="24"/>
      <c r="C3097" s="21"/>
      <c r="D3097" s="54"/>
      <c r="E3097" s="35"/>
      <c r="F3097" s="21"/>
      <c r="G3097" s="21"/>
      <c r="H3097" s="21"/>
      <c r="I3097" s="21"/>
      <c r="J3097" s="21"/>
      <c r="K3097" s="21"/>
      <c r="L3097" s="21"/>
      <c r="M3097" s="21"/>
      <c r="N3097" s="21"/>
      <c r="O3097" s="21"/>
      <c r="P3097" s="21"/>
      <c r="Q3097" s="21"/>
      <c r="R3097" s="21"/>
      <c r="S3097" s="21"/>
      <c r="T3097" s="21"/>
      <c r="U3097" s="41"/>
      <c r="V3097" s="55"/>
      <c r="W3097" s="55"/>
    </row>
    <row r="3098" spans="1:23" s="47" customFormat="1" ht="15" customHeight="1">
      <c r="A3098" s="7"/>
      <c r="B3098" s="24"/>
      <c r="C3098" s="21"/>
      <c r="D3098" s="54"/>
      <c r="E3098" s="35"/>
      <c r="F3098" s="21"/>
      <c r="G3098" s="21"/>
      <c r="H3098" s="21"/>
      <c r="I3098" s="21"/>
      <c r="J3098" s="21"/>
      <c r="K3098" s="21"/>
      <c r="L3098" s="21"/>
      <c r="M3098" s="21"/>
      <c r="N3098" s="21"/>
      <c r="O3098" s="21"/>
      <c r="P3098" s="21"/>
      <c r="Q3098" s="21"/>
      <c r="R3098" s="21"/>
      <c r="S3098" s="21"/>
      <c r="T3098" s="21"/>
      <c r="U3098" s="41"/>
      <c r="V3098" s="55"/>
      <c r="W3098" s="55"/>
    </row>
    <row r="3099" spans="1:23" s="47" customFormat="1" ht="15" customHeight="1">
      <c r="A3099" s="7"/>
      <c r="B3099" s="24"/>
      <c r="C3099" s="21"/>
      <c r="D3099" s="54"/>
      <c r="E3099" s="35"/>
      <c r="F3099" s="21"/>
      <c r="G3099" s="21"/>
      <c r="H3099" s="21"/>
      <c r="I3099" s="21"/>
      <c r="J3099" s="21"/>
      <c r="K3099" s="21"/>
      <c r="L3099" s="21"/>
      <c r="M3099" s="21"/>
      <c r="N3099" s="21"/>
      <c r="O3099" s="21"/>
      <c r="P3099" s="21"/>
      <c r="Q3099" s="21"/>
      <c r="R3099" s="21"/>
      <c r="S3099" s="21"/>
      <c r="T3099" s="21"/>
      <c r="U3099" s="41"/>
      <c r="V3099" s="55"/>
      <c r="W3099" s="55"/>
    </row>
    <row r="3100" spans="1:23" s="47" customFormat="1" ht="15" customHeight="1">
      <c r="A3100" s="7"/>
      <c r="B3100" s="24"/>
      <c r="C3100" s="21"/>
      <c r="D3100" s="54"/>
      <c r="E3100" s="35"/>
      <c r="F3100" s="21"/>
      <c r="G3100" s="21"/>
      <c r="H3100" s="21"/>
      <c r="I3100" s="21"/>
      <c r="J3100" s="21"/>
      <c r="K3100" s="21"/>
      <c r="L3100" s="21"/>
      <c r="M3100" s="21"/>
      <c r="N3100" s="21"/>
      <c r="O3100" s="21"/>
      <c r="P3100" s="21"/>
      <c r="Q3100" s="21"/>
      <c r="R3100" s="21"/>
      <c r="S3100" s="21"/>
      <c r="T3100" s="21"/>
      <c r="U3100" s="41"/>
      <c r="V3100" s="55"/>
      <c r="W3100" s="55"/>
    </row>
    <row r="3101" spans="1:23" s="47" customFormat="1" ht="15" customHeight="1">
      <c r="A3101" s="7"/>
      <c r="B3101" s="24"/>
      <c r="C3101" s="21"/>
      <c r="D3101" s="54"/>
      <c r="E3101" s="35"/>
      <c r="F3101" s="21"/>
      <c r="G3101" s="21"/>
      <c r="H3101" s="21"/>
      <c r="I3101" s="21"/>
      <c r="J3101" s="21"/>
      <c r="K3101" s="21"/>
      <c r="L3101" s="21"/>
      <c r="M3101" s="21"/>
      <c r="N3101" s="21"/>
      <c r="O3101" s="21"/>
      <c r="P3101" s="21"/>
      <c r="Q3101" s="21"/>
      <c r="R3101" s="21"/>
      <c r="S3101" s="21"/>
      <c r="T3101" s="21"/>
      <c r="U3101" s="41"/>
      <c r="V3101" s="55"/>
      <c r="W3101" s="55"/>
    </row>
    <row r="3102" spans="1:23" s="47" customFormat="1" ht="15" customHeight="1">
      <c r="A3102" s="7"/>
      <c r="B3102" s="24"/>
      <c r="C3102" s="21"/>
      <c r="D3102" s="54"/>
      <c r="E3102" s="35"/>
      <c r="F3102" s="21"/>
      <c r="G3102" s="21"/>
      <c r="H3102" s="21"/>
      <c r="I3102" s="21"/>
      <c r="J3102" s="21"/>
      <c r="K3102" s="21"/>
      <c r="L3102" s="21"/>
      <c r="M3102" s="21"/>
      <c r="N3102" s="21"/>
      <c r="O3102" s="21"/>
      <c r="P3102" s="21"/>
      <c r="Q3102" s="21"/>
      <c r="R3102" s="21"/>
      <c r="S3102" s="21"/>
      <c r="T3102" s="21"/>
      <c r="U3102" s="41"/>
      <c r="V3102" s="55"/>
      <c r="W3102" s="55"/>
    </row>
    <row r="3103" spans="1:23" s="47" customFormat="1" ht="15" customHeight="1">
      <c r="A3103" s="7"/>
      <c r="B3103" s="24"/>
      <c r="C3103" s="21"/>
      <c r="D3103" s="54"/>
      <c r="E3103" s="35"/>
      <c r="F3103" s="21"/>
      <c r="G3103" s="21"/>
      <c r="H3103" s="21"/>
      <c r="I3103" s="21"/>
      <c r="J3103" s="21"/>
      <c r="K3103" s="21"/>
      <c r="L3103" s="21"/>
      <c r="M3103" s="21"/>
      <c r="N3103" s="21"/>
      <c r="O3103" s="21"/>
      <c r="P3103" s="21"/>
      <c r="Q3103" s="21"/>
      <c r="R3103" s="21"/>
      <c r="S3103" s="21"/>
      <c r="T3103" s="21"/>
      <c r="U3103" s="41"/>
      <c r="V3103" s="55"/>
      <c r="W3103" s="55"/>
    </row>
    <row r="3104" spans="1:23" s="47" customFormat="1" ht="15" customHeight="1">
      <c r="A3104" s="7"/>
      <c r="B3104" s="24"/>
      <c r="C3104" s="21"/>
      <c r="D3104" s="54"/>
      <c r="E3104" s="35"/>
      <c r="F3104" s="21"/>
      <c r="G3104" s="21"/>
      <c r="H3104" s="21"/>
      <c r="I3104" s="21"/>
      <c r="J3104" s="21"/>
      <c r="K3104" s="21"/>
      <c r="L3104" s="21"/>
      <c r="M3104" s="21"/>
      <c r="N3104" s="21"/>
      <c r="O3104" s="21"/>
      <c r="P3104" s="21"/>
      <c r="Q3104" s="21"/>
      <c r="R3104" s="21"/>
      <c r="S3104" s="21"/>
      <c r="T3104" s="21"/>
      <c r="U3104" s="41"/>
      <c r="V3104" s="55"/>
      <c r="W3104" s="55"/>
    </row>
    <row r="3105" spans="1:23" s="47" customFormat="1" ht="15" customHeight="1">
      <c r="A3105" s="7"/>
      <c r="B3105" s="24"/>
      <c r="C3105" s="21"/>
      <c r="D3105" s="54"/>
      <c r="E3105" s="35"/>
      <c r="F3105" s="21"/>
      <c r="G3105" s="21"/>
      <c r="H3105" s="21"/>
      <c r="I3105" s="21"/>
      <c r="J3105" s="21"/>
      <c r="K3105" s="21"/>
      <c r="L3105" s="21"/>
      <c r="M3105" s="21"/>
      <c r="N3105" s="21"/>
      <c r="O3105" s="21"/>
      <c r="P3105" s="21"/>
      <c r="Q3105" s="21"/>
      <c r="R3105" s="21"/>
      <c r="S3105" s="21"/>
      <c r="T3105" s="21"/>
      <c r="U3105" s="41"/>
      <c r="V3105" s="55"/>
      <c r="W3105" s="55"/>
    </row>
    <row r="3106" spans="1:23" s="47" customFormat="1" ht="15" customHeight="1">
      <c r="A3106" s="7"/>
      <c r="B3106" s="24"/>
      <c r="C3106" s="21"/>
      <c r="D3106" s="54"/>
      <c r="E3106" s="35"/>
      <c r="F3106" s="21"/>
      <c r="G3106" s="21"/>
      <c r="H3106" s="21"/>
      <c r="I3106" s="21"/>
      <c r="J3106" s="21"/>
      <c r="K3106" s="21"/>
      <c r="L3106" s="21"/>
      <c r="M3106" s="21"/>
      <c r="N3106" s="21"/>
      <c r="O3106" s="21"/>
      <c r="P3106" s="21"/>
      <c r="Q3106" s="21"/>
      <c r="R3106" s="21"/>
      <c r="S3106" s="21"/>
      <c r="T3106" s="21"/>
      <c r="U3106" s="41"/>
      <c r="V3106" s="55"/>
      <c r="W3106" s="55"/>
    </row>
    <row r="3107" spans="1:23" s="47" customFormat="1" ht="15" customHeight="1">
      <c r="A3107" s="7"/>
      <c r="B3107" s="24"/>
      <c r="C3107" s="21"/>
      <c r="D3107" s="54"/>
      <c r="E3107" s="35"/>
      <c r="F3107" s="21"/>
      <c r="G3107" s="21"/>
      <c r="H3107" s="21"/>
      <c r="I3107" s="21"/>
      <c r="J3107" s="21"/>
      <c r="K3107" s="21"/>
      <c r="L3107" s="21"/>
      <c r="M3107" s="21"/>
      <c r="N3107" s="21"/>
      <c r="O3107" s="21"/>
      <c r="P3107" s="21"/>
      <c r="Q3107" s="21"/>
      <c r="R3107" s="21"/>
      <c r="S3107" s="21"/>
      <c r="T3107" s="21"/>
      <c r="U3107" s="41"/>
      <c r="V3107" s="55"/>
      <c r="W3107" s="55"/>
    </row>
    <row r="3108" spans="1:23" s="47" customFormat="1" ht="15" customHeight="1">
      <c r="A3108" s="7"/>
      <c r="B3108" s="24"/>
      <c r="C3108" s="21"/>
      <c r="D3108" s="54"/>
      <c r="E3108" s="35"/>
      <c r="F3108" s="21"/>
      <c r="G3108" s="21"/>
      <c r="H3108" s="21"/>
      <c r="I3108" s="21"/>
      <c r="J3108" s="21"/>
      <c r="K3108" s="21"/>
      <c r="L3108" s="21"/>
      <c r="M3108" s="21"/>
      <c r="N3108" s="21"/>
      <c r="O3108" s="21"/>
      <c r="P3108" s="21"/>
      <c r="Q3108" s="21"/>
      <c r="R3108" s="21"/>
      <c r="S3108" s="21"/>
      <c r="T3108" s="21"/>
      <c r="U3108" s="41"/>
      <c r="V3108" s="55"/>
      <c r="W3108" s="55"/>
    </row>
    <row r="3109" spans="1:23" s="47" customFormat="1" ht="15" customHeight="1">
      <c r="A3109" s="7"/>
      <c r="B3109" s="24"/>
      <c r="C3109" s="21"/>
      <c r="D3109" s="54"/>
      <c r="E3109" s="35"/>
      <c r="F3109" s="21"/>
      <c r="G3109" s="21"/>
      <c r="H3109" s="21"/>
      <c r="I3109" s="21"/>
      <c r="J3109" s="21"/>
      <c r="K3109" s="21"/>
      <c r="L3109" s="21"/>
      <c r="M3109" s="21"/>
      <c r="N3109" s="21"/>
      <c r="O3109" s="21"/>
      <c r="P3109" s="21"/>
      <c r="Q3109" s="21"/>
      <c r="R3109" s="21"/>
      <c r="S3109" s="21"/>
      <c r="T3109" s="21"/>
      <c r="U3109" s="41"/>
      <c r="V3109" s="55"/>
      <c r="W3109" s="55"/>
    </row>
    <row r="3110" spans="1:23" s="47" customFormat="1" ht="15" customHeight="1">
      <c r="A3110" s="7"/>
      <c r="B3110" s="24"/>
      <c r="C3110" s="21"/>
      <c r="D3110" s="54"/>
      <c r="E3110" s="35"/>
      <c r="F3110" s="21"/>
      <c r="G3110" s="21"/>
      <c r="H3110" s="21"/>
      <c r="I3110" s="21"/>
      <c r="J3110" s="21"/>
      <c r="K3110" s="21"/>
      <c r="L3110" s="21"/>
      <c r="M3110" s="21"/>
      <c r="N3110" s="21"/>
      <c r="O3110" s="21"/>
      <c r="P3110" s="21"/>
      <c r="Q3110" s="21"/>
      <c r="R3110" s="21"/>
      <c r="S3110" s="21"/>
      <c r="T3110" s="21"/>
      <c r="U3110" s="41"/>
      <c r="V3110" s="55"/>
      <c r="W3110" s="55"/>
    </row>
    <row r="3111" spans="1:23" s="47" customFormat="1" ht="15" customHeight="1">
      <c r="A3111" s="7"/>
      <c r="B3111" s="24"/>
      <c r="C3111" s="21"/>
      <c r="D3111" s="54"/>
      <c r="E3111" s="35"/>
      <c r="F3111" s="21"/>
      <c r="G3111" s="21"/>
      <c r="H3111" s="21"/>
      <c r="I3111" s="21"/>
      <c r="J3111" s="21"/>
      <c r="K3111" s="21"/>
      <c r="L3111" s="21"/>
      <c r="M3111" s="21"/>
      <c r="N3111" s="21"/>
      <c r="O3111" s="21"/>
      <c r="P3111" s="21"/>
      <c r="Q3111" s="21"/>
      <c r="R3111" s="21"/>
      <c r="S3111" s="21"/>
      <c r="T3111" s="21"/>
      <c r="U3111" s="41"/>
      <c r="V3111" s="55"/>
      <c r="W3111" s="55"/>
    </row>
    <row r="3112" spans="1:23" s="47" customFormat="1" ht="15" customHeight="1">
      <c r="A3112" s="7"/>
      <c r="B3112" s="24"/>
      <c r="C3112" s="21"/>
      <c r="D3112" s="54"/>
      <c r="E3112" s="35"/>
      <c r="F3112" s="21"/>
      <c r="G3112" s="21"/>
      <c r="H3112" s="21"/>
      <c r="I3112" s="21"/>
      <c r="J3112" s="21"/>
      <c r="K3112" s="21"/>
      <c r="L3112" s="21"/>
      <c r="M3112" s="21"/>
      <c r="N3112" s="21"/>
      <c r="O3112" s="21"/>
      <c r="P3112" s="21"/>
      <c r="Q3112" s="21"/>
      <c r="R3112" s="21"/>
      <c r="S3112" s="21"/>
      <c r="T3112" s="21"/>
      <c r="U3112" s="41"/>
      <c r="V3112" s="55"/>
      <c r="W3112" s="55"/>
    </row>
    <row r="3113" spans="1:23" s="47" customFormat="1" ht="15" customHeight="1">
      <c r="A3113" s="7"/>
      <c r="B3113" s="24"/>
      <c r="C3113" s="21"/>
      <c r="D3113" s="54"/>
      <c r="E3113" s="35"/>
      <c r="F3113" s="21"/>
      <c r="G3113" s="21"/>
      <c r="H3113" s="21"/>
      <c r="I3113" s="21"/>
      <c r="J3113" s="21"/>
      <c r="K3113" s="21"/>
      <c r="L3113" s="21"/>
      <c r="M3113" s="21"/>
      <c r="N3113" s="21"/>
      <c r="O3113" s="21"/>
      <c r="P3113" s="21"/>
      <c r="Q3113" s="21"/>
      <c r="R3113" s="21"/>
      <c r="S3113" s="21"/>
      <c r="T3113" s="21"/>
      <c r="U3113" s="41"/>
      <c r="V3113" s="55"/>
      <c r="W3113" s="55"/>
    </row>
    <row r="3114" spans="1:23" s="47" customFormat="1" ht="15" customHeight="1">
      <c r="A3114" s="7"/>
      <c r="B3114" s="24"/>
      <c r="C3114" s="21"/>
      <c r="D3114" s="54"/>
      <c r="E3114" s="35"/>
      <c r="F3114" s="21"/>
      <c r="G3114" s="21"/>
      <c r="H3114" s="21"/>
      <c r="I3114" s="21"/>
      <c r="J3114" s="21"/>
      <c r="K3114" s="21"/>
      <c r="L3114" s="21"/>
      <c r="M3114" s="21"/>
      <c r="N3114" s="21"/>
      <c r="O3114" s="21"/>
      <c r="P3114" s="21"/>
      <c r="Q3114" s="21"/>
      <c r="R3114" s="21"/>
      <c r="S3114" s="21"/>
      <c r="T3114" s="21"/>
      <c r="U3114" s="41"/>
      <c r="V3114" s="55"/>
      <c r="W3114" s="55"/>
    </row>
    <row r="3115" spans="1:23" s="47" customFormat="1" ht="15" customHeight="1">
      <c r="A3115" s="7"/>
      <c r="B3115" s="24"/>
      <c r="C3115" s="21"/>
      <c r="D3115" s="54"/>
      <c r="E3115" s="35"/>
      <c r="F3115" s="21"/>
      <c r="G3115" s="21"/>
      <c r="H3115" s="21"/>
      <c r="I3115" s="21"/>
      <c r="J3115" s="21"/>
      <c r="K3115" s="21"/>
      <c r="L3115" s="21"/>
      <c r="M3115" s="21"/>
      <c r="N3115" s="21"/>
      <c r="O3115" s="21"/>
      <c r="P3115" s="21"/>
      <c r="Q3115" s="21"/>
      <c r="R3115" s="21"/>
      <c r="S3115" s="21"/>
      <c r="T3115" s="21"/>
      <c r="U3115" s="41"/>
      <c r="V3115" s="55"/>
      <c r="W3115" s="55"/>
    </row>
    <row r="3116" spans="1:23" s="47" customFormat="1" ht="15" customHeight="1">
      <c r="A3116" s="7"/>
      <c r="B3116" s="24"/>
      <c r="C3116" s="21"/>
      <c r="D3116" s="54"/>
      <c r="E3116" s="35"/>
      <c r="F3116" s="21"/>
      <c r="G3116" s="21"/>
      <c r="H3116" s="21"/>
      <c r="I3116" s="21"/>
      <c r="J3116" s="21"/>
      <c r="K3116" s="21"/>
      <c r="L3116" s="21"/>
      <c r="M3116" s="21"/>
      <c r="N3116" s="21"/>
      <c r="O3116" s="21"/>
      <c r="P3116" s="21"/>
      <c r="Q3116" s="21"/>
      <c r="R3116" s="21"/>
      <c r="S3116" s="21"/>
      <c r="T3116" s="21"/>
      <c r="U3116" s="41"/>
      <c r="V3116" s="55"/>
      <c r="W3116" s="55"/>
    </row>
    <row r="3117" spans="1:23" s="47" customFormat="1" ht="15" customHeight="1">
      <c r="A3117" s="7"/>
      <c r="B3117" s="24"/>
      <c r="C3117" s="21"/>
      <c r="D3117" s="54"/>
      <c r="E3117" s="35"/>
      <c r="F3117" s="21"/>
      <c r="G3117" s="21"/>
      <c r="H3117" s="21"/>
      <c r="I3117" s="21"/>
      <c r="J3117" s="21"/>
      <c r="K3117" s="21"/>
      <c r="L3117" s="21"/>
      <c r="M3117" s="21"/>
      <c r="N3117" s="21"/>
      <c r="O3117" s="21"/>
      <c r="P3117" s="21"/>
      <c r="Q3117" s="21"/>
      <c r="R3117" s="21"/>
      <c r="S3117" s="21"/>
      <c r="T3117" s="21"/>
      <c r="U3117" s="41"/>
      <c r="V3117" s="55"/>
      <c r="W3117" s="55"/>
    </row>
    <row r="3118" spans="1:23" s="47" customFormat="1" ht="15" customHeight="1">
      <c r="A3118" s="7"/>
      <c r="B3118" s="24"/>
      <c r="C3118" s="21"/>
      <c r="D3118" s="54"/>
      <c r="E3118" s="35"/>
      <c r="F3118" s="21"/>
      <c r="G3118" s="21"/>
      <c r="H3118" s="21"/>
      <c r="I3118" s="21"/>
      <c r="J3118" s="21"/>
      <c r="K3118" s="21"/>
      <c r="L3118" s="21"/>
      <c r="M3118" s="21"/>
      <c r="N3118" s="21"/>
      <c r="O3118" s="21"/>
      <c r="P3118" s="21"/>
      <c r="Q3118" s="21"/>
      <c r="R3118" s="21"/>
      <c r="S3118" s="21"/>
      <c r="T3118" s="21"/>
      <c r="U3118" s="41"/>
      <c r="V3118" s="55"/>
      <c r="W3118" s="55"/>
    </row>
    <row r="3119" spans="1:23" s="47" customFormat="1" ht="15" customHeight="1">
      <c r="A3119" s="7"/>
      <c r="B3119" s="24"/>
      <c r="C3119" s="21"/>
      <c r="D3119" s="54"/>
      <c r="E3119" s="35"/>
      <c r="F3119" s="21"/>
      <c r="G3119" s="21"/>
      <c r="H3119" s="21"/>
      <c r="I3119" s="21"/>
      <c r="J3119" s="21"/>
      <c r="K3119" s="21"/>
      <c r="L3119" s="21"/>
      <c r="M3119" s="21"/>
      <c r="N3119" s="21"/>
      <c r="O3119" s="21"/>
      <c r="P3119" s="21"/>
      <c r="Q3119" s="21"/>
      <c r="R3119" s="21"/>
      <c r="S3119" s="21"/>
      <c r="T3119" s="21"/>
      <c r="U3119" s="41"/>
      <c r="V3119" s="55"/>
      <c r="W3119" s="55"/>
    </row>
    <row r="3120" spans="1:23" s="47" customFormat="1" ht="15" customHeight="1">
      <c r="A3120" s="7"/>
      <c r="B3120" s="24"/>
      <c r="C3120" s="21"/>
      <c r="D3120" s="54"/>
      <c r="E3120" s="35"/>
      <c r="F3120" s="21"/>
      <c r="G3120" s="21"/>
      <c r="H3120" s="21"/>
      <c r="I3120" s="21"/>
      <c r="J3120" s="21"/>
      <c r="K3120" s="21"/>
      <c r="L3120" s="21"/>
      <c r="M3120" s="21"/>
      <c r="N3120" s="21"/>
      <c r="O3120" s="21"/>
      <c r="P3120" s="21"/>
      <c r="Q3120" s="21"/>
      <c r="R3120" s="21"/>
      <c r="S3120" s="21"/>
      <c r="T3120" s="21"/>
      <c r="U3120" s="41"/>
      <c r="V3120" s="55"/>
      <c r="W3120" s="55"/>
    </row>
    <row r="3121" spans="1:23" s="47" customFormat="1" ht="15" customHeight="1">
      <c r="A3121" s="7"/>
      <c r="B3121" s="24"/>
      <c r="C3121" s="21"/>
      <c r="D3121" s="54"/>
      <c r="E3121" s="35"/>
      <c r="F3121" s="21"/>
      <c r="G3121" s="21"/>
      <c r="H3121" s="21"/>
      <c r="I3121" s="21"/>
      <c r="J3121" s="21"/>
      <c r="K3121" s="21"/>
      <c r="L3121" s="21"/>
      <c r="M3121" s="21"/>
      <c r="N3121" s="21"/>
      <c r="O3121" s="21"/>
      <c r="P3121" s="21"/>
      <c r="Q3121" s="21"/>
      <c r="R3121" s="21"/>
      <c r="S3121" s="21"/>
      <c r="T3121" s="21"/>
      <c r="U3121" s="41"/>
      <c r="V3121" s="55"/>
      <c r="W3121" s="55"/>
    </row>
    <row r="3122" spans="1:23" s="47" customFormat="1" ht="15" customHeight="1">
      <c r="A3122" s="7"/>
      <c r="B3122" s="24"/>
      <c r="C3122" s="21"/>
      <c r="D3122" s="54"/>
      <c r="E3122" s="35"/>
      <c r="F3122" s="21"/>
      <c r="G3122" s="21"/>
      <c r="H3122" s="21"/>
      <c r="I3122" s="21"/>
      <c r="J3122" s="21"/>
      <c r="K3122" s="21"/>
      <c r="L3122" s="21"/>
      <c r="M3122" s="21"/>
      <c r="N3122" s="21"/>
      <c r="O3122" s="21"/>
      <c r="P3122" s="21"/>
      <c r="Q3122" s="21"/>
      <c r="R3122" s="21"/>
      <c r="S3122" s="21"/>
      <c r="T3122" s="21"/>
      <c r="U3122" s="41"/>
      <c r="V3122" s="55"/>
      <c r="W3122" s="55"/>
    </row>
    <row r="3123" spans="1:23" s="47" customFormat="1" ht="15" customHeight="1">
      <c r="A3123" s="7"/>
      <c r="B3123" s="24"/>
      <c r="C3123" s="21"/>
      <c r="D3123" s="54"/>
      <c r="E3123" s="35"/>
      <c r="F3123" s="21"/>
      <c r="G3123" s="21"/>
      <c r="H3123" s="21"/>
      <c r="I3123" s="21"/>
      <c r="J3123" s="21"/>
      <c r="K3123" s="21"/>
      <c r="L3123" s="21"/>
      <c r="M3123" s="21"/>
      <c r="N3123" s="21"/>
      <c r="O3123" s="21"/>
      <c r="P3123" s="21"/>
      <c r="Q3123" s="21"/>
      <c r="R3123" s="21"/>
      <c r="S3123" s="21"/>
      <c r="T3123" s="21"/>
      <c r="U3123" s="41"/>
      <c r="V3123" s="55"/>
      <c r="W3123" s="55"/>
    </row>
    <row r="3124" spans="1:23" s="47" customFormat="1" ht="15" customHeight="1">
      <c r="A3124" s="7"/>
      <c r="B3124" s="24"/>
      <c r="C3124" s="21"/>
      <c r="D3124" s="54"/>
      <c r="E3124" s="35"/>
      <c r="F3124" s="21"/>
      <c r="G3124" s="21"/>
      <c r="H3124" s="21"/>
      <c r="I3124" s="21"/>
      <c r="J3124" s="21"/>
      <c r="K3124" s="21"/>
      <c r="L3124" s="21"/>
      <c r="M3124" s="21"/>
      <c r="N3124" s="21"/>
      <c r="O3124" s="21"/>
      <c r="P3124" s="21"/>
      <c r="Q3124" s="21"/>
      <c r="R3124" s="21"/>
      <c r="S3124" s="21"/>
      <c r="T3124" s="21"/>
      <c r="U3124" s="41"/>
      <c r="V3124" s="55"/>
      <c r="W3124" s="55"/>
    </row>
    <row r="3125" spans="1:23" s="47" customFormat="1" ht="15" customHeight="1">
      <c r="A3125" s="7"/>
      <c r="B3125" s="24"/>
      <c r="C3125" s="21"/>
      <c r="D3125" s="54"/>
      <c r="E3125" s="35"/>
      <c r="F3125" s="21"/>
      <c r="G3125" s="21"/>
      <c r="H3125" s="21"/>
      <c r="I3125" s="21"/>
      <c r="J3125" s="21"/>
      <c r="K3125" s="21"/>
      <c r="L3125" s="21"/>
      <c r="M3125" s="21"/>
      <c r="N3125" s="21"/>
      <c r="O3125" s="21"/>
      <c r="P3125" s="21"/>
      <c r="Q3125" s="21"/>
      <c r="R3125" s="21"/>
      <c r="S3125" s="21"/>
      <c r="T3125" s="21"/>
      <c r="U3125" s="41"/>
      <c r="V3125" s="55"/>
      <c r="W3125" s="55"/>
    </row>
    <row r="3126" spans="1:23" s="47" customFormat="1" ht="15" customHeight="1">
      <c r="A3126" s="7"/>
      <c r="B3126" s="24"/>
      <c r="C3126" s="21"/>
      <c r="D3126" s="54"/>
      <c r="E3126" s="35"/>
      <c r="F3126" s="21"/>
      <c r="G3126" s="21"/>
      <c r="H3126" s="21"/>
      <c r="I3126" s="21"/>
      <c r="J3126" s="21"/>
      <c r="K3126" s="21"/>
      <c r="L3126" s="21"/>
      <c r="M3126" s="21"/>
      <c r="N3126" s="21"/>
      <c r="O3126" s="21"/>
      <c r="P3126" s="21"/>
      <c r="Q3126" s="21"/>
      <c r="R3126" s="21"/>
      <c r="S3126" s="21"/>
      <c r="T3126" s="21"/>
      <c r="U3126" s="41"/>
      <c r="V3126" s="55"/>
      <c r="W3126" s="55"/>
    </row>
    <row r="3127" spans="1:23" s="47" customFormat="1" ht="15" customHeight="1">
      <c r="A3127" s="7"/>
      <c r="B3127" s="24"/>
      <c r="C3127" s="21"/>
      <c r="D3127" s="54"/>
      <c r="E3127" s="35"/>
      <c r="F3127" s="21"/>
      <c r="G3127" s="21"/>
      <c r="H3127" s="21"/>
      <c r="I3127" s="21"/>
      <c r="J3127" s="21"/>
      <c r="K3127" s="21"/>
      <c r="L3127" s="21"/>
      <c r="M3127" s="21"/>
      <c r="N3127" s="21"/>
      <c r="O3127" s="21"/>
      <c r="P3127" s="21"/>
      <c r="Q3127" s="21"/>
      <c r="R3127" s="21"/>
      <c r="S3127" s="21"/>
      <c r="T3127" s="21"/>
      <c r="U3127" s="41"/>
      <c r="V3127" s="55"/>
      <c r="W3127" s="55"/>
    </row>
    <row r="3128" spans="1:23" s="47" customFormat="1" ht="15" customHeight="1">
      <c r="A3128" s="7"/>
      <c r="B3128" s="24"/>
      <c r="C3128" s="21"/>
      <c r="D3128" s="54"/>
      <c r="E3128" s="35"/>
      <c r="F3128" s="21"/>
      <c r="G3128" s="21"/>
      <c r="H3128" s="21"/>
      <c r="I3128" s="21"/>
      <c r="J3128" s="21"/>
      <c r="K3128" s="21"/>
      <c r="L3128" s="21"/>
      <c r="M3128" s="21"/>
      <c r="N3128" s="21"/>
      <c r="O3128" s="21"/>
      <c r="P3128" s="21"/>
      <c r="Q3128" s="21"/>
      <c r="R3128" s="21"/>
      <c r="S3128" s="21"/>
      <c r="T3128" s="21"/>
      <c r="U3128" s="41"/>
      <c r="V3128" s="55"/>
      <c r="W3128" s="55"/>
    </row>
    <row r="3129" spans="1:23" s="47" customFormat="1" ht="15" customHeight="1">
      <c r="A3129" s="7"/>
      <c r="B3129" s="24"/>
      <c r="C3129" s="21"/>
      <c r="D3129" s="54"/>
      <c r="E3129" s="35"/>
      <c r="F3129" s="21"/>
      <c r="G3129" s="21"/>
      <c r="H3129" s="21"/>
      <c r="I3129" s="21"/>
      <c r="J3129" s="21"/>
      <c r="K3129" s="21"/>
      <c r="L3129" s="21"/>
      <c r="M3129" s="21"/>
      <c r="N3129" s="21"/>
      <c r="O3129" s="21"/>
      <c r="P3129" s="21"/>
      <c r="Q3129" s="21"/>
      <c r="R3129" s="21"/>
      <c r="S3129" s="21"/>
      <c r="T3129" s="21"/>
      <c r="U3129" s="41"/>
      <c r="V3129" s="55"/>
      <c r="W3129" s="55"/>
    </row>
    <row r="3130" spans="1:23" s="47" customFormat="1" ht="15" customHeight="1">
      <c r="A3130" s="7"/>
      <c r="B3130" s="24"/>
      <c r="C3130" s="21"/>
      <c r="D3130" s="54"/>
      <c r="E3130" s="35"/>
      <c r="F3130" s="21"/>
      <c r="G3130" s="21"/>
      <c r="H3130" s="21"/>
      <c r="I3130" s="21"/>
      <c r="J3130" s="21"/>
      <c r="K3130" s="21"/>
      <c r="L3130" s="21"/>
      <c r="M3130" s="21"/>
      <c r="N3130" s="21"/>
      <c r="O3130" s="21"/>
      <c r="P3130" s="21"/>
      <c r="Q3130" s="21"/>
      <c r="R3130" s="21"/>
      <c r="S3130" s="21"/>
      <c r="T3130" s="21"/>
      <c r="U3130" s="41"/>
      <c r="V3130" s="55"/>
      <c r="W3130" s="55"/>
    </row>
    <row r="3131" spans="1:23" s="47" customFormat="1" ht="15" customHeight="1">
      <c r="A3131" s="7"/>
      <c r="B3131" s="24"/>
      <c r="C3131" s="21"/>
      <c r="D3131" s="54"/>
      <c r="E3131" s="35"/>
      <c r="F3131" s="21"/>
      <c r="G3131" s="21"/>
      <c r="H3131" s="21"/>
      <c r="I3131" s="21"/>
      <c r="J3131" s="21"/>
      <c r="K3131" s="21"/>
      <c r="L3131" s="21"/>
      <c r="M3131" s="21"/>
      <c r="N3131" s="21"/>
      <c r="O3131" s="21"/>
      <c r="P3131" s="21"/>
      <c r="Q3131" s="21"/>
      <c r="R3131" s="21"/>
      <c r="S3131" s="21"/>
      <c r="T3131" s="21"/>
      <c r="U3131" s="41"/>
      <c r="V3131" s="55"/>
      <c r="W3131" s="55"/>
    </row>
    <row r="3132" spans="1:23" s="47" customFormat="1" ht="15" customHeight="1">
      <c r="A3132" s="7"/>
      <c r="B3132" s="24"/>
      <c r="C3132" s="21"/>
      <c r="D3132" s="54"/>
      <c r="E3132" s="35"/>
      <c r="F3132" s="21"/>
      <c r="G3132" s="21"/>
      <c r="H3132" s="21"/>
      <c r="I3132" s="21"/>
      <c r="J3132" s="21"/>
      <c r="K3132" s="21"/>
      <c r="L3132" s="21"/>
      <c r="M3132" s="21"/>
      <c r="N3132" s="21"/>
      <c r="O3132" s="21"/>
      <c r="P3132" s="21"/>
      <c r="Q3132" s="21"/>
      <c r="R3132" s="21"/>
      <c r="S3132" s="21"/>
      <c r="T3132" s="21"/>
      <c r="U3132" s="41"/>
      <c r="V3132" s="55"/>
      <c r="W3132" s="55"/>
    </row>
    <row r="3133" spans="1:23" s="47" customFormat="1" ht="15" customHeight="1">
      <c r="A3133" s="7"/>
      <c r="B3133" s="24"/>
      <c r="C3133" s="21"/>
      <c r="D3133" s="54"/>
      <c r="E3133" s="35"/>
      <c r="F3133" s="21"/>
      <c r="G3133" s="21"/>
      <c r="H3133" s="21"/>
      <c r="I3133" s="21"/>
      <c r="J3133" s="21"/>
      <c r="K3133" s="21"/>
      <c r="L3133" s="21"/>
      <c r="M3133" s="21"/>
      <c r="N3133" s="21"/>
      <c r="O3133" s="21"/>
      <c r="P3133" s="21"/>
      <c r="Q3133" s="21"/>
      <c r="R3133" s="21"/>
      <c r="S3133" s="21"/>
      <c r="T3133" s="21"/>
      <c r="U3133" s="41"/>
      <c r="V3133" s="55"/>
      <c r="W3133" s="55"/>
    </row>
    <row r="3134" spans="1:23" s="47" customFormat="1" ht="15" customHeight="1">
      <c r="A3134" s="7"/>
      <c r="B3134" s="24"/>
      <c r="C3134" s="21"/>
      <c r="D3134" s="54"/>
      <c r="E3134" s="35"/>
      <c r="F3134" s="21"/>
      <c r="G3134" s="21"/>
      <c r="H3134" s="21"/>
      <c r="I3134" s="21"/>
      <c r="J3134" s="21"/>
      <c r="K3134" s="21"/>
      <c r="L3134" s="21"/>
      <c r="M3134" s="21"/>
      <c r="N3134" s="21"/>
      <c r="O3134" s="21"/>
      <c r="P3134" s="21"/>
      <c r="Q3134" s="21"/>
      <c r="R3134" s="21"/>
      <c r="S3134" s="21"/>
      <c r="T3134" s="21"/>
      <c r="U3134" s="41"/>
      <c r="V3134" s="55"/>
      <c r="W3134" s="55"/>
    </row>
    <row r="3135" spans="1:23" s="47" customFormat="1" ht="15" customHeight="1">
      <c r="A3135" s="7"/>
      <c r="B3135" s="24"/>
      <c r="C3135" s="21"/>
      <c r="D3135" s="54"/>
      <c r="E3135" s="35"/>
      <c r="F3135" s="21"/>
      <c r="G3135" s="21"/>
      <c r="H3135" s="21"/>
      <c r="I3135" s="21"/>
      <c r="J3135" s="21"/>
      <c r="K3135" s="21"/>
      <c r="L3135" s="21"/>
      <c r="M3135" s="21"/>
      <c r="N3135" s="21"/>
      <c r="O3135" s="21"/>
      <c r="P3135" s="21"/>
      <c r="Q3135" s="21"/>
      <c r="R3135" s="21"/>
      <c r="S3135" s="21"/>
      <c r="T3135" s="21"/>
      <c r="U3135" s="41"/>
      <c r="V3135" s="55"/>
      <c r="W3135" s="55"/>
    </row>
    <row r="3136" spans="1:23" s="47" customFormat="1" ht="15" customHeight="1">
      <c r="A3136" s="7"/>
      <c r="B3136" s="24"/>
      <c r="C3136" s="21"/>
      <c r="D3136" s="54"/>
      <c r="E3136" s="35"/>
      <c r="F3136" s="21"/>
      <c r="G3136" s="21"/>
      <c r="H3136" s="21"/>
      <c r="I3136" s="21"/>
      <c r="J3136" s="21"/>
      <c r="K3136" s="21"/>
      <c r="L3136" s="21"/>
      <c r="M3136" s="21"/>
      <c r="N3136" s="21"/>
      <c r="O3136" s="21"/>
      <c r="P3136" s="21"/>
      <c r="Q3136" s="21"/>
      <c r="R3136" s="21"/>
      <c r="S3136" s="21"/>
      <c r="T3136" s="21"/>
      <c r="U3136" s="41"/>
      <c r="V3136" s="55"/>
      <c r="W3136" s="55"/>
    </row>
    <row r="3137" spans="1:23" s="47" customFormat="1" ht="15" customHeight="1">
      <c r="A3137" s="7"/>
      <c r="B3137" s="24"/>
      <c r="C3137" s="21"/>
      <c r="D3137" s="54"/>
      <c r="E3137" s="35"/>
      <c r="F3137" s="21"/>
      <c r="G3137" s="21"/>
      <c r="H3137" s="21"/>
      <c r="I3137" s="21"/>
      <c r="J3137" s="21"/>
      <c r="K3137" s="21"/>
      <c r="L3137" s="21"/>
      <c r="M3137" s="21"/>
      <c r="N3137" s="21"/>
      <c r="O3137" s="21"/>
      <c r="P3137" s="21"/>
      <c r="Q3137" s="21"/>
      <c r="R3137" s="21"/>
      <c r="S3137" s="21"/>
      <c r="T3137" s="21"/>
      <c r="U3137" s="41"/>
      <c r="V3137" s="55"/>
      <c r="W3137" s="55"/>
    </row>
    <row r="3138" spans="1:23" s="47" customFormat="1" ht="15" customHeight="1">
      <c r="A3138" s="7"/>
      <c r="B3138" s="24"/>
      <c r="C3138" s="21"/>
      <c r="D3138" s="54"/>
      <c r="E3138" s="35"/>
      <c r="F3138" s="21"/>
      <c r="G3138" s="21"/>
      <c r="H3138" s="21"/>
      <c r="I3138" s="21"/>
      <c r="J3138" s="21"/>
      <c r="K3138" s="21"/>
      <c r="L3138" s="21"/>
      <c r="M3138" s="21"/>
      <c r="N3138" s="21"/>
      <c r="O3138" s="21"/>
      <c r="P3138" s="21"/>
      <c r="Q3138" s="21"/>
      <c r="R3138" s="21"/>
      <c r="S3138" s="21"/>
      <c r="T3138" s="21"/>
      <c r="U3138" s="41"/>
      <c r="V3138" s="55"/>
      <c r="W3138" s="55"/>
    </row>
    <row r="3139" spans="1:23" s="47" customFormat="1" ht="15" customHeight="1">
      <c r="A3139" s="7"/>
      <c r="B3139" s="24"/>
      <c r="C3139" s="21"/>
      <c r="D3139" s="54"/>
      <c r="E3139" s="35"/>
      <c r="F3139" s="21"/>
      <c r="G3139" s="21"/>
      <c r="H3139" s="21"/>
      <c r="I3139" s="21"/>
      <c r="J3139" s="21"/>
      <c r="K3139" s="21"/>
      <c r="L3139" s="21"/>
      <c r="M3139" s="21"/>
      <c r="N3139" s="21"/>
      <c r="O3139" s="21"/>
      <c r="P3139" s="21"/>
      <c r="Q3139" s="21"/>
      <c r="R3139" s="21"/>
      <c r="S3139" s="21"/>
      <c r="T3139" s="21"/>
      <c r="U3139" s="41"/>
      <c r="V3139" s="55"/>
      <c r="W3139" s="55"/>
    </row>
    <row r="3140" spans="1:23" s="47" customFormat="1" ht="15" customHeight="1">
      <c r="A3140" s="7"/>
      <c r="B3140" s="24"/>
      <c r="C3140" s="21"/>
      <c r="D3140" s="54"/>
      <c r="E3140" s="35"/>
      <c r="F3140" s="21"/>
      <c r="G3140" s="21"/>
      <c r="H3140" s="21"/>
      <c r="I3140" s="21"/>
      <c r="J3140" s="21"/>
      <c r="K3140" s="21"/>
      <c r="L3140" s="21"/>
      <c r="M3140" s="21"/>
      <c r="N3140" s="21"/>
      <c r="O3140" s="21"/>
      <c r="P3140" s="21"/>
      <c r="Q3140" s="21"/>
      <c r="R3140" s="21"/>
      <c r="S3140" s="21"/>
      <c r="T3140" s="21"/>
      <c r="U3140" s="41"/>
      <c r="V3140" s="55"/>
      <c r="W3140" s="55"/>
    </row>
    <row r="3141" spans="1:23" s="47" customFormat="1" ht="15" customHeight="1">
      <c r="A3141" s="7"/>
      <c r="B3141" s="24"/>
      <c r="C3141" s="21"/>
      <c r="D3141" s="54"/>
      <c r="E3141" s="35"/>
      <c r="F3141" s="21"/>
      <c r="G3141" s="21"/>
      <c r="H3141" s="21"/>
      <c r="I3141" s="21"/>
      <c r="J3141" s="21"/>
      <c r="K3141" s="21"/>
      <c r="L3141" s="21"/>
      <c r="M3141" s="21"/>
      <c r="N3141" s="21"/>
      <c r="O3141" s="21"/>
      <c r="P3141" s="21"/>
      <c r="Q3141" s="21"/>
      <c r="R3141" s="21"/>
      <c r="S3141" s="21"/>
      <c r="T3141" s="21"/>
      <c r="U3141" s="41"/>
      <c r="V3141" s="55"/>
      <c r="W3141" s="55"/>
    </row>
    <row r="3142" spans="1:23" s="47" customFormat="1" ht="15" customHeight="1">
      <c r="A3142" s="7"/>
      <c r="B3142" s="24"/>
      <c r="C3142" s="21"/>
      <c r="D3142" s="54"/>
      <c r="E3142" s="35"/>
      <c r="F3142" s="21"/>
      <c r="G3142" s="21"/>
      <c r="H3142" s="21"/>
      <c r="I3142" s="21"/>
      <c r="J3142" s="21"/>
      <c r="K3142" s="21"/>
      <c r="L3142" s="21"/>
      <c r="M3142" s="21"/>
      <c r="N3142" s="21"/>
      <c r="O3142" s="21"/>
      <c r="P3142" s="21"/>
      <c r="Q3142" s="21"/>
      <c r="R3142" s="21"/>
      <c r="S3142" s="21"/>
      <c r="T3142" s="21"/>
      <c r="U3142" s="41"/>
      <c r="V3142" s="55"/>
      <c r="W3142" s="55"/>
    </row>
    <row r="3143" spans="1:23" s="47" customFormat="1" ht="15" customHeight="1">
      <c r="A3143" s="7"/>
      <c r="B3143" s="24"/>
      <c r="C3143" s="21"/>
      <c r="D3143" s="54"/>
      <c r="E3143" s="35"/>
      <c r="F3143" s="21"/>
      <c r="G3143" s="21"/>
      <c r="H3143" s="21"/>
      <c r="I3143" s="21"/>
      <c r="J3143" s="21"/>
      <c r="K3143" s="21"/>
      <c r="L3143" s="21"/>
      <c r="M3143" s="21"/>
      <c r="N3143" s="21"/>
      <c r="O3143" s="21"/>
      <c r="P3143" s="21"/>
      <c r="Q3143" s="21"/>
      <c r="R3143" s="21"/>
      <c r="S3143" s="21"/>
      <c r="T3143" s="21"/>
      <c r="U3143" s="41"/>
      <c r="V3143" s="55"/>
      <c r="W3143" s="55"/>
    </row>
    <row r="3144" spans="1:23" s="47" customFormat="1" ht="15" customHeight="1">
      <c r="A3144" s="7"/>
      <c r="B3144" s="24"/>
      <c r="C3144" s="21"/>
      <c r="D3144" s="54"/>
      <c r="E3144" s="35"/>
      <c r="F3144" s="21"/>
      <c r="G3144" s="21"/>
      <c r="H3144" s="21"/>
      <c r="I3144" s="21"/>
      <c r="J3144" s="21"/>
      <c r="K3144" s="21"/>
      <c r="L3144" s="21"/>
      <c r="M3144" s="21"/>
      <c r="N3144" s="21"/>
      <c r="O3144" s="21"/>
      <c r="P3144" s="21"/>
      <c r="Q3144" s="21"/>
      <c r="R3144" s="21"/>
      <c r="S3144" s="21"/>
      <c r="T3144" s="21"/>
      <c r="U3144" s="41"/>
      <c r="V3144" s="55"/>
      <c r="W3144" s="55"/>
    </row>
    <row r="3145" spans="1:23" s="47" customFormat="1" ht="15" customHeight="1">
      <c r="A3145" s="7"/>
      <c r="B3145" s="24"/>
      <c r="C3145" s="21"/>
      <c r="D3145" s="54"/>
      <c r="E3145" s="35"/>
      <c r="F3145" s="21"/>
      <c r="G3145" s="21"/>
      <c r="H3145" s="21"/>
      <c r="I3145" s="21"/>
      <c r="J3145" s="21"/>
      <c r="K3145" s="21"/>
      <c r="L3145" s="21"/>
      <c r="M3145" s="21"/>
      <c r="N3145" s="21"/>
      <c r="O3145" s="21"/>
      <c r="P3145" s="21"/>
      <c r="Q3145" s="21"/>
      <c r="R3145" s="21"/>
      <c r="S3145" s="21"/>
      <c r="T3145" s="21"/>
      <c r="U3145" s="41"/>
      <c r="V3145" s="55"/>
      <c r="W3145" s="55"/>
    </row>
    <row r="3146" spans="1:23" s="47" customFormat="1" ht="15" customHeight="1">
      <c r="A3146" s="7"/>
      <c r="B3146" s="24"/>
      <c r="C3146" s="21"/>
      <c r="D3146" s="54"/>
      <c r="E3146" s="35"/>
      <c r="F3146" s="21"/>
      <c r="G3146" s="21"/>
      <c r="H3146" s="21"/>
      <c r="I3146" s="21"/>
      <c r="J3146" s="21"/>
      <c r="K3146" s="21"/>
      <c r="L3146" s="21"/>
      <c r="M3146" s="21"/>
      <c r="N3146" s="21"/>
      <c r="O3146" s="21"/>
      <c r="P3146" s="21"/>
      <c r="Q3146" s="21"/>
      <c r="R3146" s="21"/>
      <c r="S3146" s="21"/>
      <c r="T3146" s="21"/>
      <c r="U3146" s="41"/>
      <c r="V3146" s="55"/>
      <c r="W3146" s="55"/>
    </row>
    <row r="3147" spans="1:23" s="47" customFormat="1" ht="15" customHeight="1">
      <c r="A3147" s="7"/>
      <c r="B3147" s="24"/>
      <c r="C3147" s="21"/>
      <c r="D3147" s="54"/>
      <c r="E3147" s="35"/>
      <c r="F3147" s="21"/>
      <c r="G3147" s="21"/>
      <c r="H3147" s="21"/>
      <c r="I3147" s="21"/>
      <c r="J3147" s="21"/>
      <c r="K3147" s="21"/>
      <c r="L3147" s="21"/>
      <c r="M3147" s="21"/>
      <c r="N3147" s="21"/>
      <c r="O3147" s="21"/>
      <c r="P3147" s="21"/>
      <c r="Q3147" s="21"/>
      <c r="R3147" s="21"/>
      <c r="S3147" s="21"/>
      <c r="T3147" s="21"/>
      <c r="U3147" s="41"/>
      <c r="V3147" s="55"/>
      <c r="W3147" s="55"/>
    </row>
    <row r="3148" spans="1:23" s="47" customFormat="1" ht="15" customHeight="1">
      <c r="A3148" s="7"/>
      <c r="B3148" s="24"/>
      <c r="C3148" s="21"/>
      <c r="D3148" s="54"/>
      <c r="E3148" s="35"/>
      <c r="F3148" s="21"/>
      <c r="G3148" s="21"/>
      <c r="H3148" s="21"/>
      <c r="I3148" s="21"/>
      <c r="J3148" s="21"/>
      <c r="K3148" s="21"/>
      <c r="L3148" s="21"/>
      <c r="M3148" s="21"/>
      <c r="N3148" s="21"/>
      <c r="O3148" s="21"/>
      <c r="P3148" s="21"/>
      <c r="Q3148" s="21"/>
      <c r="R3148" s="21"/>
      <c r="S3148" s="21"/>
      <c r="T3148" s="21"/>
      <c r="U3148" s="41"/>
      <c r="V3148" s="55"/>
      <c r="W3148" s="55"/>
    </row>
    <row r="3149" spans="1:23" s="47" customFormat="1" ht="15" customHeight="1">
      <c r="A3149" s="7"/>
      <c r="B3149" s="24"/>
      <c r="C3149" s="21"/>
      <c r="D3149" s="54"/>
      <c r="E3149" s="35"/>
      <c r="F3149" s="21"/>
      <c r="G3149" s="21"/>
      <c r="H3149" s="21"/>
      <c r="I3149" s="21"/>
      <c r="J3149" s="21"/>
      <c r="K3149" s="21"/>
      <c r="L3149" s="21"/>
      <c r="M3149" s="21"/>
      <c r="N3149" s="21"/>
      <c r="O3149" s="21"/>
      <c r="P3149" s="21"/>
      <c r="Q3149" s="21"/>
      <c r="R3149" s="21"/>
      <c r="S3149" s="21"/>
      <c r="T3149" s="21"/>
      <c r="U3149" s="41"/>
      <c r="V3149" s="55"/>
      <c r="W3149" s="55"/>
    </row>
    <row r="3150" spans="1:23" s="47" customFormat="1" ht="15" customHeight="1">
      <c r="A3150" s="7"/>
      <c r="B3150" s="24"/>
      <c r="C3150" s="21"/>
      <c r="D3150" s="54"/>
      <c r="E3150" s="35"/>
      <c r="F3150" s="21"/>
      <c r="G3150" s="21"/>
      <c r="H3150" s="21"/>
      <c r="I3150" s="21"/>
      <c r="J3150" s="21"/>
      <c r="K3150" s="21"/>
      <c r="L3150" s="21"/>
      <c r="M3150" s="21"/>
      <c r="N3150" s="21"/>
      <c r="O3150" s="21"/>
      <c r="P3150" s="21"/>
      <c r="Q3150" s="21"/>
      <c r="R3150" s="21"/>
      <c r="S3150" s="21"/>
      <c r="T3150" s="21"/>
      <c r="U3150" s="41"/>
      <c r="V3150" s="55"/>
      <c r="W3150" s="55"/>
    </row>
    <row r="3151" spans="1:23" s="47" customFormat="1" ht="15" customHeight="1">
      <c r="A3151" s="7"/>
      <c r="B3151" s="24"/>
      <c r="C3151" s="21"/>
      <c r="D3151" s="54"/>
      <c r="E3151" s="35"/>
      <c r="F3151" s="21"/>
      <c r="G3151" s="21"/>
      <c r="H3151" s="21"/>
      <c r="I3151" s="21"/>
      <c r="J3151" s="21"/>
      <c r="K3151" s="21"/>
      <c r="L3151" s="21"/>
      <c r="M3151" s="21"/>
      <c r="N3151" s="21"/>
      <c r="O3151" s="21"/>
      <c r="P3151" s="21"/>
      <c r="Q3151" s="21"/>
      <c r="R3151" s="21"/>
      <c r="S3151" s="21"/>
      <c r="T3151" s="21"/>
      <c r="U3151" s="41"/>
      <c r="V3151" s="55"/>
      <c r="W3151" s="55"/>
    </row>
    <row r="3152" spans="1:23" s="47" customFormat="1" ht="15" customHeight="1">
      <c r="A3152" s="7"/>
      <c r="B3152" s="24"/>
      <c r="C3152" s="21"/>
      <c r="D3152" s="54"/>
      <c r="E3152" s="35"/>
      <c r="F3152" s="21"/>
      <c r="G3152" s="21"/>
      <c r="H3152" s="21"/>
      <c r="I3152" s="21"/>
      <c r="J3152" s="21"/>
      <c r="K3152" s="21"/>
      <c r="L3152" s="21"/>
      <c r="M3152" s="21"/>
      <c r="N3152" s="21"/>
      <c r="O3152" s="21"/>
      <c r="P3152" s="21"/>
      <c r="Q3152" s="21"/>
      <c r="R3152" s="21"/>
      <c r="S3152" s="21"/>
      <c r="T3152" s="21"/>
      <c r="U3152" s="41"/>
      <c r="V3152" s="55"/>
      <c r="W3152" s="55"/>
    </row>
    <row r="3153" spans="1:23" s="47" customFormat="1" ht="15" customHeight="1">
      <c r="A3153" s="7"/>
      <c r="B3153" s="24"/>
      <c r="C3153" s="21"/>
      <c r="D3153" s="54"/>
      <c r="E3153" s="35"/>
      <c r="F3153" s="21"/>
      <c r="G3153" s="21"/>
      <c r="H3153" s="21"/>
      <c r="I3153" s="21"/>
      <c r="J3153" s="21"/>
      <c r="K3153" s="21"/>
      <c r="L3153" s="21"/>
      <c r="M3153" s="21"/>
      <c r="N3153" s="21"/>
      <c r="O3153" s="21"/>
      <c r="P3153" s="21"/>
      <c r="Q3153" s="21"/>
      <c r="R3153" s="21"/>
      <c r="S3153" s="21"/>
      <c r="T3153" s="21"/>
      <c r="U3153" s="41"/>
      <c r="V3153" s="55"/>
      <c r="W3153" s="55"/>
    </row>
    <row r="3154" spans="1:23" s="47" customFormat="1" ht="15" customHeight="1">
      <c r="A3154" s="7"/>
      <c r="B3154" s="24"/>
      <c r="C3154" s="21"/>
      <c r="D3154" s="54"/>
      <c r="E3154" s="35"/>
      <c r="F3154" s="21"/>
      <c r="G3154" s="21"/>
      <c r="H3154" s="21"/>
      <c r="I3154" s="21"/>
      <c r="J3154" s="21"/>
      <c r="K3154" s="21"/>
      <c r="L3154" s="21"/>
      <c r="M3154" s="21"/>
      <c r="N3154" s="21"/>
      <c r="O3154" s="21"/>
      <c r="P3154" s="21"/>
      <c r="Q3154" s="21"/>
      <c r="R3154" s="21"/>
      <c r="S3154" s="21"/>
      <c r="T3154" s="21"/>
      <c r="U3154" s="41"/>
      <c r="V3154" s="55"/>
      <c r="W3154" s="55"/>
    </row>
    <row r="3155" spans="1:23" s="47" customFormat="1" ht="15" customHeight="1">
      <c r="A3155" s="7"/>
      <c r="B3155" s="24"/>
      <c r="C3155" s="21"/>
      <c r="D3155" s="54"/>
      <c r="E3155" s="35"/>
      <c r="F3155" s="21"/>
      <c r="G3155" s="21"/>
      <c r="H3155" s="21"/>
      <c r="I3155" s="21"/>
      <c r="J3155" s="21"/>
      <c r="K3155" s="21"/>
      <c r="L3155" s="21"/>
      <c r="M3155" s="21"/>
      <c r="N3155" s="21"/>
      <c r="O3155" s="21"/>
      <c r="P3155" s="21"/>
      <c r="Q3155" s="21"/>
      <c r="R3155" s="21"/>
      <c r="S3155" s="21"/>
      <c r="T3155" s="21"/>
      <c r="U3155" s="41"/>
      <c r="V3155" s="55"/>
      <c r="W3155" s="55"/>
    </row>
    <row r="3156" spans="1:23" s="47" customFormat="1" ht="15" customHeight="1">
      <c r="A3156" s="7"/>
      <c r="B3156" s="24"/>
      <c r="C3156" s="21"/>
      <c r="D3156" s="54"/>
      <c r="E3156" s="35"/>
      <c r="F3156" s="21"/>
      <c r="G3156" s="21"/>
      <c r="H3156" s="21"/>
      <c r="I3156" s="21"/>
      <c r="J3156" s="21"/>
      <c r="K3156" s="21"/>
      <c r="L3156" s="21"/>
      <c r="M3156" s="21"/>
      <c r="N3156" s="21"/>
      <c r="O3156" s="21"/>
      <c r="P3156" s="21"/>
      <c r="Q3156" s="21"/>
      <c r="R3156" s="21"/>
      <c r="S3156" s="21"/>
      <c r="T3156" s="21"/>
      <c r="U3156" s="41"/>
      <c r="V3156" s="55"/>
      <c r="W3156" s="55"/>
    </row>
    <row r="3157" spans="1:23" s="47" customFormat="1" ht="15" customHeight="1">
      <c r="A3157" s="7"/>
      <c r="B3157" s="24"/>
      <c r="C3157" s="21"/>
      <c r="D3157" s="54"/>
      <c r="E3157" s="35"/>
      <c r="F3157" s="21"/>
      <c r="G3157" s="21"/>
      <c r="H3157" s="21"/>
      <c r="I3157" s="21"/>
      <c r="J3157" s="21"/>
      <c r="K3157" s="21"/>
      <c r="L3157" s="21"/>
      <c r="M3157" s="21"/>
      <c r="N3157" s="21"/>
      <c r="O3157" s="21"/>
      <c r="P3157" s="21"/>
      <c r="Q3157" s="21"/>
      <c r="R3157" s="21"/>
      <c r="S3157" s="21"/>
      <c r="T3157" s="21"/>
      <c r="U3157" s="41"/>
      <c r="V3157" s="55"/>
      <c r="W3157" s="55"/>
    </row>
    <row r="3158" spans="1:23" s="47" customFormat="1" ht="15" customHeight="1">
      <c r="A3158" s="7"/>
      <c r="B3158" s="24"/>
      <c r="C3158" s="21"/>
      <c r="D3158" s="54"/>
      <c r="E3158" s="35"/>
      <c r="F3158" s="21"/>
      <c r="G3158" s="21"/>
      <c r="H3158" s="21"/>
      <c r="I3158" s="21"/>
      <c r="J3158" s="21"/>
      <c r="K3158" s="21"/>
      <c r="L3158" s="21"/>
      <c r="M3158" s="21"/>
      <c r="N3158" s="21"/>
      <c r="O3158" s="21"/>
      <c r="P3158" s="21"/>
      <c r="Q3158" s="21"/>
      <c r="R3158" s="21"/>
      <c r="S3158" s="21"/>
      <c r="T3158" s="21"/>
      <c r="U3158" s="41"/>
      <c r="V3158" s="55"/>
      <c r="W3158" s="55"/>
    </row>
    <row r="3159" spans="1:23" s="47" customFormat="1" ht="15" customHeight="1">
      <c r="A3159" s="7"/>
      <c r="B3159" s="24"/>
      <c r="C3159" s="21"/>
      <c r="D3159" s="54"/>
      <c r="E3159" s="35"/>
      <c r="F3159" s="21"/>
      <c r="G3159" s="21"/>
      <c r="H3159" s="21"/>
      <c r="I3159" s="21"/>
      <c r="J3159" s="21"/>
      <c r="K3159" s="21"/>
      <c r="L3159" s="21"/>
      <c r="M3159" s="21"/>
      <c r="N3159" s="21"/>
      <c r="O3159" s="21"/>
      <c r="P3159" s="21"/>
      <c r="Q3159" s="21"/>
      <c r="R3159" s="21"/>
      <c r="S3159" s="21"/>
      <c r="T3159" s="21"/>
      <c r="U3159" s="41"/>
      <c r="V3159" s="55"/>
      <c r="W3159" s="55"/>
    </row>
    <row r="3160" spans="1:23" s="47" customFormat="1" ht="15" customHeight="1">
      <c r="A3160" s="7"/>
      <c r="B3160" s="24"/>
      <c r="C3160" s="21"/>
      <c r="D3160" s="54"/>
      <c r="E3160" s="35"/>
      <c r="F3160" s="21"/>
      <c r="G3160" s="21"/>
      <c r="H3160" s="21"/>
      <c r="I3160" s="21"/>
      <c r="J3160" s="21"/>
      <c r="K3160" s="21"/>
      <c r="L3160" s="21"/>
      <c r="M3160" s="21"/>
      <c r="N3160" s="21"/>
      <c r="O3160" s="21"/>
      <c r="P3160" s="21"/>
      <c r="Q3160" s="21"/>
      <c r="R3160" s="21"/>
      <c r="S3160" s="21"/>
      <c r="T3160" s="21"/>
      <c r="U3160" s="41"/>
      <c r="V3160" s="55"/>
      <c r="W3160" s="55"/>
    </row>
    <row r="3161" spans="1:23" s="47" customFormat="1" ht="15" customHeight="1">
      <c r="A3161" s="7"/>
      <c r="B3161" s="24"/>
      <c r="C3161" s="21"/>
      <c r="D3161" s="54"/>
      <c r="E3161" s="35"/>
      <c r="F3161" s="21"/>
      <c r="G3161" s="21"/>
      <c r="H3161" s="21"/>
      <c r="I3161" s="21"/>
      <c r="J3161" s="21"/>
      <c r="K3161" s="21"/>
      <c r="L3161" s="21"/>
      <c r="M3161" s="21"/>
      <c r="N3161" s="21"/>
      <c r="O3161" s="21"/>
      <c r="P3161" s="21"/>
      <c r="Q3161" s="21"/>
      <c r="R3161" s="21"/>
      <c r="S3161" s="21"/>
      <c r="T3161" s="21"/>
      <c r="U3161" s="41"/>
      <c r="V3161" s="55"/>
      <c r="W3161" s="55"/>
    </row>
    <row r="3162" spans="1:23" s="47" customFormat="1" ht="15" customHeight="1">
      <c r="A3162" s="7"/>
      <c r="B3162" s="24"/>
      <c r="C3162" s="21"/>
      <c r="D3162" s="54"/>
      <c r="E3162" s="35"/>
      <c r="F3162" s="21"/>
      <c r="G3162" s="21"/>
      <c r="H3162" s="21"/>
      <c r="I3162" s="21"/>
      <c r="J3162" s="21"/>
      <c r="K3162" s="21"/>
      <c r="L3162" s="21"/>
      <c r="M3162" s="21"/>
      <c r="N3162" s="21"/>
      <c r="O3162" s="21"/>
      <c r="P3162" s="21"/>
      <c r="Q3162" s="21"/>
      <c r="R3162" s="21"/>
      <c r="S3162" s="21"/>
      <c r="T3162" s="21"/>
      <c r="U3162" s="41"/>
      <c r="V3162" s="55"/>
      <c r="W3162" s="55"/>
    </row>
    <row r="3163" spans="1:23" s="47" customFormat="1" ht="15" customHeight="1">
      <c r="A3163" s="7"/>
      <c r="B3163" s="24"/>
      <c r="C3163" s="21"/>
      <c r="D3163" s="54"/>
      <c r="E3163" s="35"/>
      <c r="F3163" s="21"/>
      <c r="G3163" s="21"/>
      <c r="H3163" s="21"/>
      <c r="I3163" s="21"/>
      <c r="J3163" s="21"/>
      <c r="K3163" s="21"/>
      <c r="L3163" s="21"/>
      <c r="M3163" s="21"/>
      <c r="N3163" s="21"/>
      <c r="O3163" s="21"/>
      <c r="P3163" s="21"/>
      <c r="Q3163" s="21"/>
      <c r="R3163" s="21"/>
      <c r="S3163" s="21"/>
      <c r="T3163" s="21"/>
      <c r="U3163" s="41"/>
      <c r="V3163" s="55"/>
      <c r="W3163" s="55"/>
    </row>
    <row r="3164" spans="1:23" s="47" customFormat="1" ht="15" customHeight="1">
      <c r="A3164" s="7"/>
      <c r="B3164" s="24"/>
      <c r="C3164" s="21"/>
      <c r="D3164" s="54"/>
      <c r="E3164" s="35"/>
      <c r="F3164" s="21"/>
      <c r="G3164" s="21"/>
      <c r="H3164" s="21"/>
      <c r="I3164" s="21"/>
      <c r="J3164" s="21"/>
      <c r="K3164" s="21"/>
      <c r="L3164" s="21"/>
      <c r="M3164" s="21"/>
      <c r="N3164" s="21"/>
      <c r="O3164" s="21"/>
      <c r="P3164" s="21"/>
      <c r="Q3164" s="21"/>
      <c r="R3164" s="21"/>
      <c r="S3164" s="21"/>
      <c r="T3164" s="21"/>
      <c r="U3164" s="41"/>
      <c r="V3164" s="55"/>
      <c r="W3164" s="55"/>
    </row>
    <row r="3165" spans="1:23" s="47" customFormat="1" ht="15" customHeight="1">
      <c r="A3165" s="7"/>
      <c r="B3165" s="24"/>
      <c r="C3165" s="21"/>
      <c r="D3165" s="54"/>
      <c r="E3165" s="35"/>
      <c r="F3165" s="21"/>
      <c r="G3165" s="21"/>
      <c r="H3165" s="21"/>
      <c r="I3165" s="21"/>
      <c r="J3165" s="21"/>
      <c r="K3165" s="21"/>
      <c r="L3165" s="21"/>
      <c r="M3165" s="21"/>
      <c r="N3165" s="21"/>
      <c r="O3165" s="21"/>
      <c r="P3165" s="21"/>
      <c r="Q3165" s="21"/>
      <c r="R3165" s="21"/>
      <c r="S3165" s="21"/>
      <c r="T3165" s="21"/>
      <c r="U3165" s="41"/>
      <c r="V3165" s="55"/>
      <c r="W3165" s="55"/>
    </row>
    <row r="3166" spans="1:23" s="47" customFormat="1" ht="15" customHeight="1">
      <c r="A3166" s="7"/>
      <c r="B3166" s="24"/>
      <c r="C3166" s="21"/>
      <c r="D3166" s="54"/>
      <c r="E3166" s="35"/>
      <c r="F3166" s="21"/>
      <c r="G3166" s="21"/>
      <c r="H3166" s="21"/>
      <c r="I3166" s="21"/>
      <c r="J3166" s="21"/>
      <c r="K3166" s="21"/>
      <c r="L3166" s="21"/>
      <c r="M3166" s="21"/>
      <c r="N3166" s="21"/>
      <c r="O3166" s="21"/>
      <c r="P3166" s="21"/>
      <c r="Q3166" s="21"/>
      <c r="R3166" s="21"/>
      <c r="S3166" s="21"/>
      <c r="T3166" s="21"/>
      <c r="U3166" s="41"/>
      <c r="V3166" s="55"/>
      <c r="W3166" s="55"/>
    </row>
    <row r="3167" spans="1:23" s="47" customFormat="1" ht="15" customHeight="1">
      <c r="A3167" s="7"/>
      <c r="B3167" s="24"/>
      <c r="C3167" s="21"/>
      <c r="D3167" s="54"/>
      <c r="E3167" s="35"/>
      <c r="F3167" s="21"/>
      <c r="G3167" s="21"/>
      <c r="H3167" s="21"/>
      <c r="I3167" s="21"/>
      <c r="J3167" s="21"/>
      <c r="K3167" s="21"/>
      <c r="L3167" s="21"/>
      <c r="M3167" s="21"/>
      <c r="N3167" s="21"/>
      <c r="O3167" s="21"/>
      <c r="P3167" s="21"/>
      <c r="Q3167" s="21"/>
      <c r="R3167" s="21"/>
      <c r="S3167" s="21"/>
      <c r="T3167" s="21"/>
      <c r="U3167" s="41"/>
      <c r="V3167" s="55"/>
      <c r="W3167" s="55"/>
    </row>
    <row r="3168" spans="1:23" s="47" customFormat="1" ht="15" customHeight="1">
      <c r="A3168" s="7"/>
      <c r="B3168" s="24"/>
      <c r="C3168" s="21"/>
      <c r="D3168" s="54"/>
      <c r="E3168" s="35"/>
      <c r="F3168" s="21"/>
      <c r="G3168" s="21"/>
      <c r="H3168" s="21"/>
      <c r="I3168" s="21"/>
      <c r="J3168" s="21"/>
      <c r="K3168" s="21"/>
      <c r="L3168" s="21"/>
      <c r="M3168" s="21"/>
      <c r="N3168" s="21"/>
      <c r="O3168" s="21"/>
      <c r="P3168" s="21"/>
      <c r="Q3168" s="21"/>
      <c r="R3168" s="21"/>
      <c r="S3168" s="21"/>
      <c r="T3168" s="21"/>
      <c r="U3168" s="41"/>
      <c r="V3168" s="55"/>
      <c r="W3168" s="55"/>
    </row>
    <row r="3169" spans="1:23" s="47" customFormat="1" ht="15" customHeight="1">
      <c r="A3169" s="7"/>
      <c r="B3169" s="24"/>
      <c r="C3169" s="21"/>
      <c r="D3169" s="54"/>
      <c r="E3169" s="35"/>
      <c r="F3169" s="21"/>
      <c r="G3169" s="21"/>
      <c r="H3169" s="21"/>
      <c r="I3169" s="21"/>
      <c r="J3169" s="21"/>
      <c r="K3169" s="21"/>
      <c r="L3169" s="21"/>
      <c r="M3169" s="21"/>
      <c r="N3169" s="21"/>
      <c r="O3169" s="21"/>
      <c r="P3169" s="21"/>
      <c r="Q3169" s="21"/>
      <c r="R3169" s="21"/>
      <c r="S3169" s="21"/>
      <c r="T3169" s="21"/>
      <c r="U3169" s="41"/>
      <c r="V3169" s="55"/>
      <c r="W3169" s="55"/>
    </row>
    <row r="3170" spans="1:23" s="47" customFormat="1" ht="15" customHeight="1">
      <c r="A3170" s="7"/>
      <c r="B3170" s="24"/>
      <c r="C3170" s="21"/>
      <c r="D3170" s="54"/>
      <c r="E3170" s="35"/>
      <c r="F3170" s="21"/>
      <c r="G3170" s="21"/>
      <c r="H3170" s="21"/>
      <c r="I3170" s="21"/>
      <c r="J3170" s="21"/>
      <c r="K3170" s="21"/>
      <c r="L3170" s="21"/>
      <c r="M3170" s="21"/>
      <c r="N3170" s="21"/>
      <c r="O3170" s="21"/>
      <c r="P3170" s="21"/>
      <c r="Q3170" s="21"/>
      <c r="R3170" s="21"/>
      <c r="S3170" s="21"/>
      <c r="T3170" s="21"/>
      <c r="U3170" s="41"/>
      <c r="V3170" s="55"/>
      <c r="W3170" s="55"/>
    </row>
    <row r="3171" spans="1:23" s="47" customFormat="1" ht="15" customHeight="1">
      <c r="A3171" s="7"/>
      <c r="B3171" s="24"/>
      <c r="C3171" s="21"/>
      <c r="D3171" s="54"/>
      <c r="E3171" s="35"/>
      <c r="F3171" s="21"/>
      <c r="G3171" s="21"/>
      <c r="H3171" s="21"/>
      <c r="I3171" s="21"/>
      <c r="J3171" s="21"/>
      <c r="K3171" s="21"/>
      <c r="L3171" s="21"/>
      <c r="M3171" s="21"/>
      <c r="N3171" s="21"/>
      <c r="O3171" s="21"/>
      <c r="P3171" s="21"/>
      <c r="Q3171" s="21"/>
      <c r="R3171" s="21"/>
      <c r="S3171" s="21"/>
      <c r="T3171" s="21"/>
      <c r="U3171" s="41"/>
      <c r="V3171" s="55"/>
      <c r="W3171" s="55"/>
    </row>
    <row r="3172" spans="1:23" s="47" customFormat="1" ht="15" customHeight="1">
      <c r="A3172" s="7"/>
      <c r="B3172" s="24"/>
      <c r="C3172" s="21"/>
      <c r="D3172" s="54"/>
      <c r="E3172" s="35"/>
      <c r="F3172" s="21"/>
      <c r="G3172" s="21"/>
      <c r="H3172" s="21"/>
      <c r="I3172" s="21"/>
      <c r="J3172" s="21"/>
      <c r="K3172" s="21"/>
      <c r="L3172" s="21"/>
      <c r="M3172" s="21"/>
      <c r="N3172" s="21"/>
      <c r="O3172" s="21"/>
      <c r="P3172" s="21"/>
      <c r="Q3172" s="21"/>
      <c r="R3172" s="21"/>
      <c r="S3172" s="21"/>
      <c r="T3172" s="21"/>
      <c r="U3172" s="41"/>
      <c r="V3172" s="55"/>
      <c r="W3172" s="55"/>
    </row>
    <row r="3173" spans="1:23" s="47" customFormat="1" ht="15" customHeight="1">
      <c r="A3173" s="7"/>
      <c r="B3173" s="24"/>
      <c r="C3173" s="21"/>
      <c r="D3173" s="54"/>
      <c r="E3173" s="35"/>
      <c r="F3173" s="21"/>
      <c r="G3173" s="21"/>
      <c r="H3173" s="21"/>
      <c r="I3173" s="21"/>
      <c r="J3173" s="21"/>
      <c r="K3173" s="21"/>
      <c r="L3173" s="21"/>
      <c r="M3173" s="21"/>
      <c r="N3173" s="21"/>
      <c r="O3173" s="21"/>
      <c r="P3173" s="21"/>
      <c r="Q3173" s="21"/>
      <c r="R3173" s="21"/>
      <c r="S3173" s="21"/>
      <c r="T3173" s="21"/>
      <c r="U3173" s="41"/>
      <c r="V3173" s="55"/>
      <c r="W3173" s="55"/>
    </row>
    <row r="3174" spans="1:23" s="47" customFormat="1" ht="15" customHeight="1">
      <c r="A3174" s="7"/>
      <c r="B3174" s="24"/>
      <c r="C3174" s="21"/>
      <c r="D3174" s="54"/>
      <c r="E3174" s="35"/>
      <c r="F3174" s="21"/>
      <c r="G3174" s="21"/>
      <c r="H3174" s="21"/>
      <c r="I3174" s="21"/>
      <c r="J3174" s="21"/>
      <c r="K3174" s="21"/>
      <c r="L3174" s="21"/>
      <c r="M3174" s="21"/>
      <c r="N3174" s="21"/>
      <c r="O3174" s="21"/>
      <c r="P3174" s="21"/>
      <c r="Q3174" s="21"/>
      <c r="R3174" s="21"/>
      <c r="S3174" s="21"/>
      <c r="T3174" s="21"/>
      <c r="U3174" s="41"/>
      <c r="V3174" s="55"/>
      <c r="W3174" s="55"/>
    </row>
    <row r="3175" spans="1:23" s="47" customFormat="1" ht="15" customHeight="1">
      <c r="A3175" s="7"/>
      <c r="B3175" s="24"/>
      <c r="C3175" s="21"/>
      <c r="D3175" s="54"/>
      <c r="E3175" s="35"/>
      <c r="F3175" s="21"/>
      <c r="G3175" s="21"/>
      <c r="H3175" s="21"/>
      <c r="I3175" s="21"/>
      <c r="J3175" s="21"/>
      <c r="K3175" s="21"/>
      <c r="L3175" s="21"/>
      <c r="M3175" s="21"/>
      <c r="N3175" s="21"/>
      <c r="O3175" s="21"/>
      <c r="P3175" s="21"/>
      <c r="Q3175" s="21"/>
      <c r="R3175" s="21"/>
      <c r="S3175" s="21"/>
      <c r="T3175" s="21"/>
      <c r="U3175" s="41"/>
      <c r="V3175" s="55"/>
      <c r="W3175" s="55"/>
    </row>
    <row r="3176" spans="1:23" s="47" customFormat="1" ht="15" customHeight="1">
      <c r="A3176" s="7"/>
      <c r="B3176" s="24"/>
      <c r="C3176" s="21"/>
      <c r="D3176" s="54"/>
      <c r="E3176" s="35"/>
      <c r="F3176" s="21"/>
      <c r="G3176" s="21"/>
      <c r="H3176" s="21"/>
      <c r="I3176" s="21"/>
      <c r="J3176" s="21"/>
      <c r="K3176" s="21"/>
      <c r="L3176" s="21"/>
      <c r="M3176" s="21"/>
      <c r="N3176" s="21"/>
      <c r="O3176" s="21"/>
      <c r="P3176" s="21"/>
      <c r="Q3176" s="21"/>
      <c r="R3176" s="21"/>
      <c r="S3176" s="21"/>
      <c r="T3176" s="21"/>
      <c r="U3176" s="41"/>
      <c r="V3176" s="55"/>
      <c r="W3176" s="55"/>
    </row>
    <row r="3177" spans="1:23" s="47" customFormat="1" ht="15" customHeight="1">
      <c r="A3177" s="7"/>
      <c r="B3177" s="24"/>
      <c r="C3177" s="21"/>
      <c r="D3177" s="54"/>
      <c r="E3177" s="35"/>
      <c r="F3177" s="21"/>
      <c r="G3177" s="21"/>
      <c r="H3177" s="21"/>
      <c r="I3177" s="21"/>
      <c r="J3177" s="21"/>
      <c r="K3177" s="21"/>
      <c r="L3177" s="21"/>
      <c r="M3177" s="21"/>
      <c r="N3177" s="21"/>
      <c r="O3177" s="21"/>
      <c r="P3177" s="21"/>
      <c r="Q3177" s="21"/>
      <c r="R3177" s="21"/>
      <c r="S3177" s="21"/>
      <c r="T3177" s="21"/>
      <c r="U3177" s="41"/>
      <c r="V3177" s="55"/>
      <c r="W3177" s="55"/>
    </row>
    <row r="3178" spans="1:23" s="47" customFormat="1" ht="15" customHeight="1">
      <c r="A3178" s="7"/>
      <c r="B3178" s="24"/>
      <c r="C3178" s="21"/>
      <c r="D3178" s="54"/>
      <c r="E3178" s="35"/>
      <c r="F3178" s="21"/>
      <c r="G3178" s="21"/>
      <c r="H3178" s="21"/>
      <c r="I3178" s="21"/>
      <c r="J3178" s="21"/>
      <c r="K3178" s="21"/>
      <c r="L3178" s="21"/>
      <c r="M3178" s="21"/>
      <c r="N3178" s="21"/>
      <c r="O3178" s="21"/>
      <c r="P3178" s="21"/>
      <c r="Q3178" s="21"/>
      <c r="R3178" s="21"/>
      <c r="S3178" s="21"/>
      <c r="T3178" s="21"/>
      <c r="U3178" s="41"/>
      <c r="V3178" s="55"/>
      <c r="W3178" s="55"/>
    </row>
    <row r="3179" spans="1:23" s="47" customFormat="1" ht="15" customHeight="1">
      <c r="A3179" s="7"/>
      <c r="B3179" s="24"/>
      <c r="C3179" s="21"/>
      <c r="D3179" s="54"/>
      <c r="E3179" s="35"/>
      <c r="F3179" s="21"/>
      <c r="G3179" s="21"/>
      <c r="H3179" s="21"/>
      <c r="I3179" s="21"/>
      <c r="J3179" s="21"/>
      <c r="K3179" s="21"/>
      <c r="L3179" s="21"/>
      <c r="M3179" s="21"/>
      <c r="N3179" s="21"/>
      <c r="O3179" s="21"/>
      <c r="P3179" s="21"/>
      <c r="Q3179" s="21"/>
      <c r="R3179" s="21"/>
      <c r="S3179" s="21"/>
      <c r="T3179" s="21"/>
      <c r="U3179" s="41"/>
      <c r="V3179" s="55"/>
      <c r="W3179" s="55"/>
    </row>
    <row r="3180" spans="1:23" s="47" customFormat="1" ht="15" customHeight="1">
      <c r="A3180" s="7"/>
      <c r="B3180" s="24"/>
      <c r="C3180" s="21"/>
      <c r="D3180" s="54"/>
      <c r="E3180" s="35"/>
      <c r="F3180" s="21"/>
      <c r="G3180" s="21"/>
      <c r="H3180" s="21"/>
      <c r="I3180" s="21"/>
      <c r="J3180" s="21"/>
      <c r="K3180" s="21"/>
      <c r="L3180" s="21"/>
      <c r="M3180" s="21"/>
      <c r="N3180" s="21"/>
      <c r="O3180" s="21"/>
      <c r="P3180" s="21"/>
      <c r="Q3180" s="21"/>
      <c r="R3180" s="21"/>
      <c r="S3180" s="21"/>
      <c r="T3180" s="21"/>
      <c r="U3180" s="41"/>
      <c r="V3180" s="55"/>
      <c r="W3180" s="55"/>
    </row>
    <row r="3181" spans="1:23" s="47" customFormat="1" ht="15" customHeight="1">
      <c r="A3181" s="7"/>
      <c r="B3181" s="24"/>
      <c r="C3181" s="21"/>
      <c r="D3181" s="54"/>
      <c r="E3181" s="35"/>
      <c r="F3181" s="21"/>
      <c r="G3181" s="21"/>
      <c r="H3181" s="21"/>
      <c r="I3181" s="21"/>
      <c r="J3181" s="21"/>
      <c r="K3181" s="21"/>
      <c r="L3181" s="21"/>
      <c r="M3181" s="21"/>
      <c r="N3181" s="21"/>
      <c r="O3181" s="21"/>
      <c r="P3181" s="21"/>
      <c r="Q3181" s="21"/>
      <c r="R3181" s="21"/>
      <c r="S3181" s="21"/>
      <c r="T3181" s="21"/>
      <c r="U3181" s="41"/>
      <c r="V3181" s="55"/>
      <c r="W3181" s="55"/>
    </row>
    <row r="3182" spans="1:23" s="47" customFormat="1" ht="15" customHeight="1">
      <c r="A3182" s="7"/>
      <c r="B3182" s="24"/>
      <c r="C3182" s="21"/>
      <c r="D3182" s="54"/>
      <c r="E3182" s="35"/>
      <c r="F3182" s="21"/>
      <c r="G3182" s="21"/>
      <c r="H3182" s="21"/>
      <c r="I3182" s="21"/>
      <c r="J3182" s="21"/>
      <c r="K3182" s="21"/>
      <c r="L3182" s="21"/>
      <c r="M3182" s="21"/>
      <c r="N3182" s="21"/>
      <c r="O3182" s="21"/>
      <c r="P3182" s="21"/>
      <c r="Q3182" s="21"/>
      <c r="R3182" s="21"/>
      <c r="S3182" s="21"/>
      <c r="T3182" s="21"/>
      <c r="U3182" s="41"/>
      <c r="V3182" s="55"/>
      <c r="W3182" s="55"/>
    </row>
    <row r="3183" spans="1:23" s="47" customFormat="1" ht="15" customHeight="1">
      <c r="A3183" s="7"/>
      <c r="B3183" s="24"/>
      <c r="C3183" s="21"/>
      <c r="D3183" s="54"/>
      <c r="E3183" s="35"/>
      <c r="F3183" s="21"/>
      <c r="G3183" s="21"/>
      <c r="H3183" s="21"/>
      <c r="I3183" s="21"/>
      <c r="J3183" s="21"/>
      <c r="K3183" s="21"/>
      <c r="L3183" s="21"/>
      <c r="M3183" s="21"/>
      <c r="N3183" s="21"/>
      <c r="O3183" s="21"/>
      <c r="P3183" s="21"/>
      <c r="Q3183" s="21"/>
      <c r="R3183" s="21"/>
      <c r="S3183" s="21"/>
      <c r="T3183" s="21"/>
      <c r="U3183" s="41"/>
      <c r="V3183" s="55"/>
      <c r="W3183" s="55"/>
    </row>
    <row r="3184" spans="1:23" s="47" customFormat="1" ht="15" customHeight="1">
      <c r="A3184" s="7"/>
      <c r="B3184" s="24"/>
      <c r="C3184" s="21"/>
      <c r="D3184" s="54"/>
      <c r="E3184" s="35"/>
      <c r="F3184" s="21"/>
      <c r="G3184" s="21"/>
      <c r="H3184" s="21"/>
      <c r="I3184" s="21"/>
      <c r="J3184" s="21"/>
      <c r="K3184" s="21"/>
      <c r="L3184" s="21"/>
      <c r="M3184" s="21"/>
      <c r="N3184" s="21"/>
      <c r="O3184" s="21"/>
      <c r="P3184" s="21"/>
      <c r="Q3184" s="21"/>
      <c r="R3184" s="21"/>
      <c r="S3184" s="21"/>
      <c r="T3184" s="21"/>
      <c r="U3184" s="41"/>
      <c r="V3184" s="55"/>
      <c r="W3184" s="55"/>
    </row>
    <row r="3185" spans="1:23" s="47" customFormat="1" ht="15" customHeight="1">
      <c r="A3185" s="7"/>
      <c r="B3185" s="24"/>
      <c r="C3185" s="21"/>
      <c r="D3185" s="54"/>
      <c r="E3185" s="35"/>
      <c r="F3185" s="21"/>
      <c r="G3185" s="21"/>
      <c r="H3185" s="21"/>
      <c r="I3185" s="21"/>
      <c r="J3185" s="21"/>
      <c r="K3185" s="21"/>
      <c r="L3185" s="21"/>
      <c r="M3185" s="21"/>
      <c r="N3185" s="21"/>
      <c r="O3185" s="21"/>
      <c r="P3185" s="21"/>
      <c r="Q3185" s="21"/>
      <c r="R3185" s="21"/>
      <c r="S3185" s="21"/>
      <c r="T3185" s="21"/>
      <c r="U3185" s="41"/>
      <c r="V3185" s="55"/>
      <c r="W3185" s="55"/>
    </row>
    <row r="3186" spans="1:23" s="47" customFormat="1" ht="15" customHeight="1">
      <c r="A3186" s="7"/>
      <c r="B3186" s="24"/>
      <c r="C3186" s="21"/>
      <c r="D3186" s="54"/>
      <c r="E3186" s="35"/>
      <c r="F3186" s="21"/>
      <c r="G3186" s="21"/>
      <c r="H3186" s="21"/>
      <c r="I3186" s="21"/>
      <c r="J3186" s="21"/>
      <c r="K3186" s="21"/>
      <c r="L3186" s="21"/>
      <c r="M3186" s="21"/>
      <c r="N3186" s="21"/>
      <c r="O3186" s="21"/>
      <c r="P3186" s="21"/>
      <c r="Q3186" s="21"/>
      <c r="R3186" s="21"/>
      <c r="S3186" s="21"/>
      <c r="T3186" s="21"/>
      <c r="U3186" s="41"/>
      <c r="V3186" s="55"/>
      <c r="W3186" s="55"/>
    </row>
    <row r="3187" spans="1:23" s="47" customFormat="1" ht="15" customHeight="1">
      <c r="A3187" s="7"/>
      <c r="B3187" s="24"/>
      <c r="C3187" s="21"/>
      <c r="D3187" s="54"/>
      <c r="E3187" s="35"/>
      <c r="F3187" s="21"/>
      <c r="G3187" s="21"/>
      <c r="H3187" s="21"/>
      <c r="I3187" s="21"/>
      <c r="J3187" s="21"/>
      <c r="K3187" s="21"/>
      <c r="L3187" s="21"/>
      <c r="M3187" s="21"/>
      <c r="N3187" s="21"/>
      <c r="O3187" s="21"/>
      <c r="P3187" s="21"/>
      <c r="Q3187" s="21"/>
      <c r="R3187" s="21"/>
      <c r="S3187" s="21"/>
      <c r="T3187" s="21"/>
      <c r="U3187" s="41"/>
      <c r="V3187" s="55"/>
      <c r="W3187" s="55"/>
    </row>
    <row r="3188" spans="1:23" s="47" customFormat="1" ht="15" customHeight="1">
      <c r="A3188" s="7"/>
      <c r="B3188" s="24"/>
      <c r="C3188" s="21"/>
      <c r="D3188" s="54"/>
      <c r="E3188" s="35"/>
      <c r="F3188" s="21"/>
      <c r="G3188" s="21"/>
      <c r="H3188" s="21"/>
      <c r="I3188" s="21"/>
      <c r="J3188" s="21"/>
      <c r="K3188" s="21"/>
      <c r="L3188" s="21"/>
      <c r="M3188" s="21"/>
      <c r="N3188" s="21"/>
      <c r="O3188" s="21"/>
      <c r="P3188" s="21"/>
      <c r="Q3188" s="21"/>
      <c r="R3188" s="21"/>
      <c r="S3188" s="21"/>
      <c r="T3188" s="21"/>
      <c r="U3188" s="41"/>
      <c r="V3188" s="55"/>
      <c r="W3188" s="55"/>
    </row>
    <row r="3189" spans="1:23" s="47" customFormat="1" ht="15" customHeight="1">
      <c r="A3189" s="7"/>
      <c r="B3189" s="24"/>
      <c r="C3189" s="21"/>
      <c r="D3189" s="54"/>
      <c r="E3189" s="35"/>
      <c r="F3189" s="21"/>
      <c r="G3189" s="21"/>
      <c r="H3189" s="21"/>
      <c r="I3189" s="21"/>
      <c r="J3189" s="21"/>
      <c r="K3189" s="21"/>
      <c r="L3189" s="21"/>
      <c r="M3189" s="21"/>
      <c r="N3189" s="21"/>
      <c r="O3189" s="21"/>
      <c r="P3189" s="21"/>
      <c r="Q3189" s="21"/>
      <c r="R3189" s="21"/>
      <c r="S3189" s="21"/>
      <c r="T3189" s="21"/>
      <c r="U3189" s="41"/>
      <c r="V3189" s="55"/>
      <c r="W3189" s="55"/>
    </row>
    <row r="3190" spans="1:23" s="47" customFormat="1" ht="15" customHeight="1">
      <c r="A3190" s="7"/>
      <c r="B3190" s="24"/>
      <c r="C3190" s="21"/>
      <c r="D3190" s="54"/>
      <c r="E3190" s="35"/>
      <c r="F3190" s="21"/>
      <c r="G3190" s="21"/>
      <c r="H3190" s="21"/>
      <c r="I3190" s="21"/>
      <c r="J3190" s="21"/>
      <c r="K3190" s="21"/>
      <c r="L3190" s="21"/>
      <c r="M3190" s="21"/>
      <c r="N3190" s="21"/>
      <c r="O3190" s="21"/>
      <c r="P3190" s="21"/>
      <c r="Q3190" s="21"/>
      <c r="R3190" s="21"/>
      <c r="S3190" s="21"/>
      <c r="T3190" s="21"/>
      <c r="U3190" s="41"/>
      <c r="V3190" s="55"/>
      <c r="W3190" s="55"/>
    </row>
    <row r="3191" spans="1:23" s="47" customFormat="1" ht="15" customHeight="1">
      <c r="A3191" s="7"/>
      <c r="B3191" s="24"/>
      <c r="C3191" s="21"/>
      <c r="D3191" s="54"/>
      <c r="E3191" s="35"/>
      <c r="F3191" s="21"/>
      <c r="G3191" s="21"/>
      <c r="H3191" s="21"/>
      <c r="I3191" s="21"/>
      <c r="J3191" s="21"/>
      <c r="K3191" s="21"/>
      <c r="L3191" s="21"/>
      <c r="M3191" s="21"/>
      <c r="N3191" s="21"/>
      <c r="O3191" s="21"/>
      <c r="P3191" s="21"/>
      <c r="Q3191" s="21"/>
      <c r="R3191" s="21"/>
      <c r="S3191" s="21"/>
      <c r="T3191" s="21"/>
      <c r="U3191" s="41"/>
      <c r="V3191" s="55"/>
      <c r="W3191" s="55"/>
    </row>
    <row r="3192" spans="1:23" s="47" customFormat="1" ht="15" customHeight="1">
      <c r="A3192" s="7"/>
      <c r="B3192" s="24"/>
      <c r="C3192" s="21"/>
      <c r="D3192" s="54"/>
      <c r="E3192" s="35"/>
      <c r="F3192" s="21"/>
      <c r="G3192" s="21"/>
      <c r="H3192" s="21"/>
      <c r="I3192" s="21"/>
      <c r="J3192" s="21"/>
      <c r="K3192" s="21"/>
      <c r="L3192" s="21"/>
      <c r="M3192" s="21"/>
      <c r="N3192" s="21"/>
      <c r="O3192" s="21"/>
      <c r="P3192" s="21"/>
      <c r="Q3192" s="21"/>
      <c r="R3192" s="21"/>
      <c r="S3192" s="21"/>
      <c r="T3192" s="21"/>
      <c r="U3192" s="41"/>
      <c r="V3192" s="55"/>
      <c r="W3192" s="55"/>
    </row>
    <row r="3193" spans="1:23" s="47" customFormat="1" ht="15" customHeight="1">
      <c r="A3193" s="7"/>
      <c r="B3193" s="24"/>
      <c r="C3193" s="21"/>
      <c r="D3193" s="54"/>
      <c r="E3193" s="35"/>
      <c r="F3193" s="21"/>
      <c r="G3193" s="21"/>
      <c r="H3193" s="21"/>
      <c r="I3193" s="21"/>
      <c r="J3193" s="21"/>
      <c r="K3193" s="21"/>
      <c r="L3193" s="21"/>
      <c r="M3193" s="21"/>
      <c r="N3193" s="21"/>
      <c r="O3193" s="21"/>
      <c r="P3193" s="21"/>
      <c r="Q3193" s="21"/>
      <c r="R3193" s="21"/>
      <c r="S3193" s="21"/>
      <c r="T3193" s="21"/>
      <c r="U3193" s="41"/>
      <c r="V3193" s="55"/>
      <c r="W3193" s="55"/>
    </row>
    <row r="3194" spans="1:23" s="47" customFormat="1" ht="15" customHeight="1">
      <c r="A3194" s="7"/>
      <c r="B3194" s="24"/>
      <c r="C3194" s="21"/>
      <c r="D3194" s="54"/>
      <c r="E3194" s="35"/>
      <c r="F3194" s="21"/>
      <c r="G3194" s="21"/>
      <c r="H3194" s="21"/>
      <c r="I3194" s="21"/>
      <c r="J3194" s="21"/>
      <c r="K3194" s="21"/>
      <c r="L3194" s="21"/>
      <c r="M3194" s="21"/>
      <c r="N3194" s="21"/>
      <c r="O3194" s="21"/>
      <c r="P3194" s="21"/>
      <c r="Q3194" s="21"/>
      <c r="R3194" s="21"/>
      <c r="S3194" s="21"/>
      <c r="T3194" s="21"/>
      <c r="U3194" s="41"/>
      <c r="V3194" s="55"/>
      <c r="W3194" s="55"/>
    </row>
    <row r="3195" spans="1:23" s="47" customFormat="1" ht="15" customHeight="1">
      <c r="A3195" s="7"/>
      <c r="B3195" s="24"/>
      <c r="C3195" s="21"/>
      <c r="D3195" s="54"/>
      <c r="E3195" s="35"/>
      <c r="F3195" s="21"/>
      <c r="G3195" s="21"/>
      <c r="H3195" s="21"/>
      <c r="I3195" s="21"/>
      <c r="J3195" s="21"/>
      <c r="K3195" s="21"/>
      <c r="L3195" s="21"/>
      <c r="M3195" s="21"/>
      <c r="N3195" s="21"/>
      <c r="O3195" s="21"/>
      <c r="P3195" s="21"/>
      <c r="Q3195" s="21"/>
      <c r="R3195" s="21"/>
      <c r="S3195" s="21"/>
      <c r="T3195" s="21"/>
      <c r="U3195" s="41"/>
      <c r="V3195" s="55"/>
      <c r="W3195" s="55"/>
    </row>
    <row r="3196" spans="1:23" s="47" customFormat="1" ht="15" customHeight="1">
      <c r="A3196" s="7"/>
      <c r="B3196" s="24"/>
      <c r="C3196" s="21"/>
      <c r="D3196" s="54"/>
      <c r="E3196" s="35"/>
      <c r="F3196" s="21"/>
      <c r="G3196" s="21"/>
      <c r="H3196" s="21"/>
      <c r="I3196" s="21"/>
      <c r="J3196" s="21"/>
      <c r="K3196" s="21"/>
      <c r="L3196" s="21"/>
      <c r="M3196" s="21"/>
      <c r="N3196" s="21"/>
      <c r="O3196" s="21"/>
      <c r="P3196" s="21"/>
      <c r="Q3196" s="21"/>
      <c r="R3196" s="21"/>
      <c r="S3196" s="21"/>
      <c r="T3196" s="21"/>
      <c r="U3196" s="41"/>
      <c r="V3196" s="55"/>
      <c r="W3196" s="55"/>
    </row>
    <row r="3197" spans="1:23" s="47" customFormat="1" ht="15" customHeight="1">
      <c r="A3197" s="7"/>
      <c r="B3197" s="24"/>
      <c r="C3197" s="21"/>
      <c r="D3197" s="54"/>
      <c r="E3197" s="35"/>
      <c r="F3197" s="21"/>
      <c r="G3197" s="21"/>
      <c r="H3197" s="21"/>
      <c r="I3197" s="21"/>
      <c r="J3197" s="21"/>
      <c r="K3197" s="21"/>
      <c r="L3197" s="21"/>
      <c r="M3197" s="21"/>
      <c r="N3197" s="21"/>
      <c r="O3197" s="21"/>
      <c r="P3197" s="21"/>
      <c r="Q3197" s="21"/>
      <c r="R3197" s="21"/>
      <c r="S3197" s="21"/>
      <c r="T3197" s="21"/>
      <c r="U3197" s="41"/>
      <c r="V3197" s="55"/>
      <c r="W3197" s="55"/>
    </row>
    <row r="3198" spans="1:23" s="47" customFormat="1" ht="15" customHeight="1">
      <c r="A3198" s="7"/>
      <c r="B3198" s="24"/>
      <c r="C3198" s="21"/>
      <c r="D3198" s="54"/>
      <c r="E3198" s="35"/>
      <c r="F3198" s="21"/>
      <c r="G3198" s="21"/>
      <c r="H3198" s="21"/>
      <c r="I3198" s="21"/>
      <c r="J3198" s="21"/>
      <c r="K3198" s="21"/>
      <c r="L3198" s="21"/>
      <c r="M3198" s="21"/>
      <c r="N3198" s="21"/>
      <c r="O3198" s="21"/>
      <c r="P3198" s="21"/>
      <c r="Q3198" s="21"/>
      <c r="R3198" s="21"/>
      <c r="S3198" s="21"/>
      <c r="T3198" s="21"/>
      <c r="U3198" s="41"/>
      <c r="V3198" s="55"/>
      <c r="W3198" s="55"/>
    </row>
    <row r="3199" spans="1:23" s="47" customFormat="1" ht="15" customHeight="1">
      <c r="A3199" s="7"/>
      <c r="B3199" s="24"/>
      <c r="C3199" s="21"/>
      <c r="D3199" s="54"/>
      <c r="E3199" s="35"/>
      <c r="F3199" s="21"/>
      <c r="G3199" s="21"/>
      <c r="H3199" s="21"/>
      <c r="I3199" s="21"/>
      <c r="J3199" s="21"/>
      <c r="K3199" s="21"/>
      <c r="L3199" s="21"/>
      <c r="M3199" s="21"/>
      <c r="N3199" s="21"/>
      <c r="O3199" s="21"/>
      <c r="P3199" s="21"/>
      <c r="Q3199" s="21"/>
      <c r="R3199" s="21"/>
      <c r="S3199" s="21"/>
      <c r="T3199" s="21"/>
      <c r="U3199" s="41"/>
      <c r="V3199" s="55"/>
      <c r="W3199" s="55"/>
    </row>
    <row r="3200" spans="1:23" s="47" customFormat="1" ht="15" customHeight="1">
      <c r="A3200" s="7"/>
      <c r="B3200" s="24"/>
      <c r="C3200" s="21"/>
      <c r="D3200" s="54"/>
      <c r="E3200" s="35"/>
      <c r="F3200" s="21"/>
      <c r="G3200" s="21"/>
      <c r="H3200" s="21"/>
      <c r="I3200" s="21"/>
      <c r="J3200" s="21"/>
      <c r="K3200" s="21"/>
      <c r="L3200" s="21"/>
      <c r="M3200" s="21"/>
      <c r="N3200" s="21"/>
      <c r="O3200" s="21"/>
      <c r="P3200" s="21"/>
      <c r="Q3200" s="21"/>
      <c r="R3200" s="21"/>
      <c r="S3200" s="21"/>
      <c r="T3200" s="21"/>
      <c r="U3200" s="41"/>
      <c r="V3200" s="55"/>
      <c r="W3200" s="55"/>
    </row>
    <row r="3201" spans="1:23" s="47" customFormat="1" ht="15" customHeight="1">
      <c r="A3201" s="7"/>
      <c r="B3201" s="24"/>
      <c r="C3201" s="21"/>
      <c r="D3201" s="54"/>
      <c r="E3201" s="35"/>
      <c r="F3201" s="21"/>
      <c r="G3201" s="21"/>
      <c r="H3201" s="21"/>
      <c r="I3201" s="21"/>
      <c r="J3201" s="21"/>
      <c r="K3201" s="21"/>
      <c r="L3201" s="21"/>
      <c r="M3201" s="21"/>
      <c r="N3201" s="21"/>
      <c r="O3201" s="21"/>
      <c r="P3201" s="21"/>
      <c r="Q3201" s="21"/>
      <c r="R3201" s="21"/>
      <c r="S3201" s="21"/>
      <c r="T3201" s="21"/>
      <c r="U3201" s="41"/>
      <c r="V3201" s="55"/>
      <c r="W3201" s="55"/>
    </row>
    <row r="3202" spans="1:23" s="47" customFormat="1" ht="15" customHeight="1">
      <c r="A3202" s="7"/>
      <c r="B3202" s="24"/>
      <c r="C3202" s="21"/>
      <c r="D3202" s="54"/>
      <c r="E3202" s="35"/>
      <c r="F3202" s="21"/>
      <c r="G3202" s="21"/>
      <c r="H3202" s="21"/>
      <c r="I3202" s="21"/>
      <c r="J3202" s="21"/>
      <c r="K3202" s="21"/>
      <c r="L3202" s="21"/>
      <c r="M3202" s="21"/>
      <c r="N3202" s="21"/>
      <c r="O3202" s="21"/>
      <c r="P3202" s="21"/>
      <c r="Q3202" s="21"/>
      <c r="R3202" s="21"/>
      <c r="S3202" s="21"/>
      <c r="T3202" s="21"/>
      <c r="U3202" s="41"/>
      <c r="V3202" s="55"/>
      <c r="W3202" s="55"/>
    </row>
    <row r="3203" spans="1:23" s="47" customFormat="1" ht="15" customHeight="1">
      <c r="A3203" s="7"/>
      <c r="B3203" s="24"/>
      <c r="C3203" s="21"/>
      <c r="D3203" s="54"/>
      <c r="E3203" s="35"/>
      <c r="F3203" s="21"/>
      <c r="G3203" s="21"/>
      <c r="H3203" s="21"/>
      <c r="I3203" s="21"/>
      <c r="J3203" s="21"/>
      <c r="K3203" s="21"/>
      <c r="L3203" s="21"/>
      <c r="M3203" s="21"/>
      <c r="N3203" s="21"/>
      <c r="O3203" s="21"/>
      <c r="P3203" s="21"/>
      <c r="Q3203" s="21"/>
      <c r="R3203" s="21"/>
      <c r="S3203" s="21"/>
      <c r="T3203" s="21"/>
      <c r="U3203" s="41"/>
      <c r="V3203" s="55"/>
      <c r="W3203" s="55"/>
    </row>
    <row r="3204" spans="1:23" s="47" customFormat="1" ht="15" customHeight="1">
      <c r="A3204" s="7"/>
      <c r="B3204" s="24"/>
      <c r="C3204" s="21"/>
      <c r="D3204" s="54"/>
      <c r="E3204" s="35"/>
      <c r="F3204" s="21"/>
      <c r="G3204" s="21"/>
      <c r="H3204" s="21"/>
      <c r="I3204" s="21"/>
      <c r="J3204" s="21"/>
      <c r="K3204" s="21"/>
      <c r="L3204" s="21"/>
      <c r="M3204" s="21"/>
      <c r="N3204" s="21"/>
      <c r="O3204" s="21"/>
      <c r="P3204" s="21"/>
      <c r="Q3204" s="21"/>
      <c r="R3204" s="21"/>
      <c r="S3204" s="21"/>
      <c r="T3204" s="21"/>
      <c r="U3204" s="41"/>
      <c r="V3204" s="55"/>
      <c r="W3204" s="55"/>
    </row>
    <row r="3205" spans="1:23" s="47" customFormat="1" ht="15" customHeight="1">
      <c r="A3205" s="7"/>
      <c r="B3205" s="24"/>
      <c r="C3205" s="21"/>
      <c r="D3205" s="54"/>
      <c r="E3205" s="35"/>
      <c r="F3205" s="21"/>
      <c r="G3205" s="21"/>
      <c r="H3205" s="21"/>
      <c r="I3205" s="21"/>
      <c r="J3205" s="21"/>
      <c r="K3205" s="21"/>
      <c r="L3205" s="21"/>
      <c r="M3205" s="21"/>
      <c r="N3205" s="21"/>
      <c r="O3205" s="21"/>
      <c r="P3205" s="21"/>
      <c r="Q3205" s="21"/>
      <c r="R3205" s="21"/>
      <c r="S3205" s="21"/>
      <c r="T3205" s="21"/>
      <c r="U3205" s="41"/>
      <c r="V3205" s="55"/>
      <c r="W3205" s="55"/>
    </row>
    <row r="3206" spans="1:23" s="47" customFormat="1" ht="15" customHeight="1">
      <c r="A3206" s="7"/>
      <c r="B3206" s="24"/>
      <c r="C3206" s="21"/>
      <c r="D3206" s="54"/>
      <c r="E3206" s="35"/>
      <c r="F3206" s="21"/>
      <c r="G3206" s="21"/>
      <c r="H3206" s="21"/>
      <c r="I3206" s="21"/>
      <c r="J3206" s="21"/>
      <c r="K3206" s="21"/>
      <c r="L3206" s="21"/>
      <c r="M3206" s="21"/>
      <c r="N3206" s="21"/>
      <c r="O3206" s="21"/>
      <c r="P3206" s="21"/>
      <c r="Q3206" s="21"/>
      <c r="R3206" s="21"/>
      <c r="S3206" s="21"/>
      <c r="T3206" s="21"/>
      <c r="U3206" s="41"/>
      <c r="V3206" s="55"/>
      <c r="W3206" s="55"/>
    </row>
    <row r="3207" spans="1:23" s="47" customFormat="1" ht="15" customHeight="1">
      <c r="A3207" s="7"/>
      <c r="B3207" s="24"/>
      <c r="C3207" s="21"/>
      <c r="D3207" s="54"/>
      <c r="E3207" s="35"/>
      <c r="F3207" s="21"/>
      <c r="G3207" s="21"/>
      <c r="H3207" s="21"/>
      <c r="I3207" s="21"/>
      <c r="J3207" s="21"/>
      <c r="K3207" s="21"/>
      <c r="L3207" s="21"/>
      <c r="M3207" s="21"/>
      <c r="N3207" s="21"/>
      <c r="O3207" s="21"/>
      <c r="P3207" s="21"/>
      <c r="Q3207" s="21"/>
      <c r="R3207" s="21"/>
      <c r="S3207" s="21"/>
      <c r="T3207" s="21"/>
      <c r="U3207" s="41"/>
      <c r="V3207" s="55"/>
      <c r="W3207" s="55"/>
    </row>
    <row r="3208" spans="1:23" s="47" customFormat="1" ht="15" customHeight="1">
      <c r="A3208" s="7"/>
      <c r="B3208" s="24"/>
      <c r="C3208" s="21"/>
      <c r="D3208" s="54"/>
      <c r="E3208" s="35"/>
      <c r="F3208" s="21"/>
      <c r="G3208" s="21"/>
      <c r="H3208" s="21"/>
      <c r="I3208" s="21"/>
      <c r="J3208" s="21"/>
      <c r="K3208" s="21"/>
      <c r="L3208" s="21"/>
      <c r="M3208" s="21"/>
      <c r="N3208" s="21"/>
      <c r="O3208" s="21"/>
      <c r="P3208" s="21"/>
      <c r="Q3208" s="21"/>
      <c r="R3208" s="21"/>
      <c r="S3208" s="21"/>
      <c r="T3208" s="21"/>
      <c r="U3208" s="41"/>
      <c r="V3208" s="55"/>
      <c r="W3208" s="55"/>
    </row>
    <row r="3209" spans="1:23" s="47" customFormat="1" ht="15" customHeight="1">
      <c r="A3209" s="7"/>
      <c r="B3209" s="24"/>
      <c r="C3209" s="21"/>
      <c r="D3209" s="54"/>
      <c r="E3209" s="35"/>
      <c r="F3209" s="21"/>
      <c r="G3209" s="21"/>
      <c r="H3209" s="21"/>
      <c r="I3209" s="21"/>
      <c r="J3209" s="21"/>
      <c r="K3209" s="21"/>
      <c r="L3209" s="21"/>
      <c r="M3209" s="21"/>
      <c r="N3209" s="21"/>
      <c r="O3209" s="21"/>
      <c r="P3209" s="21"/>
      <c r="Q3209" s="21"/>
      <c r="R3209" s="21"/>
      <c r="S3209" s="21"/>
      <c r="T3209" s="21"/>
      <c r="U3209" s="41"/>
      <c r="V3209" s="55"/>
      <c r="W3209" s="55"/>
    </row>
    <row r="3210" spans="1:23" s="47" customFormat="1" ht="15" customHeight="1">
      <c r="A3210" s="7"/>
      <c r="B3210" s="24"/>
      <c r="C3210" s="21"/>
      <c r="D3210" s="54"/>
      <c r="E3210" s="35"/>
      <c r="F3210" s="21"/>
      <c r="G3210" s="21"/>
      <c r="H3210" s="21"/>
      <c r="I3210" s="21"/>
      <c r="J3210" s="21"/>
      <c r="K3210" s="21"/>
      <c r="L3210" s="21"/>
      <c r="M3210" s="21"/>
      <c r="N3210" s="21"/>
      <c r="O3210" s="21"/>
      <c r="P3210" s="21"/>
      <c r="Q3210" s="21"/>
      <c r="R3210" s="21"/>
      <c r="S3210" s="21"/>
      <c r="T3210" s="21"/>
      <c r="U3210" s="41"/>
      <c r="V3210" s="55"/>
      <c r="W3210" s="55"/>
    </row>
    <row r="3211" spans="1:23" s="47" customFormat="1" ht="15" customHeight="1">
      <c r="A3211" s="7"/>
      <c r="B3211" s="24"/>
      <c r="C3211" s="21"/>
      <c r="D3211" s="54"/>
      <c r="E3211" s="35"/>
      <c r="F3211" s="21"/>
      <c r="G3211" s="21"/>
      <c r="H3211" s="21"/>
      <c r="I3211" s="21"/>
      <c r="J3211" s="21"/>
      <c r="K3211" s="21"/>
      <c r="L3211" s="21"/>
      <c r="M3211" s="21"/>
      <c r="N3211" s="21"/>
      <c r="O3211" s="21"/>
      <c r="P3211" s="21"/>
      <c r="Q3211" s="21"/>
      <c r="R3211" s="21"/>
      <c r="S3211" s="21"/>
      <c r="T3211" s="21"/>
      <c r="U3211" s="41"/>
      <c r="V3211" s="55"/>
      <c r="W3211" s="55"/>
    </row>
    <row r="3212" spans="1:23" s="47" customFormat="1" ht="15" customHeight="1">
      <c r="A3212" s="7"/>
      <c r="B3212" s="24"/>
      <c r="C3212" s="21"/>
      <c r="D3212" s="54"/>
      <c r="E3212" s="35"/>
      <c r="F3212" s="21"/>
      <c r="G3212" s="21"/>
      <c r="H3212" s="21"/>
      <c r="I3212" s="21"/>
      <c r="J3212" s="21"/>
      <c r="K3212" s="21"/>
      <c r="L3212" s="21"/>
      <c r="M3212" s="21"/>
      <c r="N3212" s="21"/>
      <c r="O3212" s="21"/>
      <c r="P3212" s="21"/>
      <c r="Q3212" s="21"/>
      <c r="R3212" s="21"/>
      <c r="S3212" s="21"/>
      <c r="T3212" s="21"/>
      <c r="U3212" s="41"/>
      <c r="V3212" s="55"/>
      <c r="W3212" s="55"/>
    </row>
    <row r="3213" spans="1:23" s="47" customFormat="1" ht="15" customHeight="1">
      <c r="A3213" s="7"/>
      <c r="B3213" s="24"/>
      <c r="C3213" s="21"/>
      <c r="D3213" s="54"/>
      <c r="E3213" s="35"/>
      <c r="F3213" s="21"/>
      <c r="G3213" s="21"/>
      <c r="H3213" s="21"/>
      <c r="I3213" s="21"/>
      <c r="J3213" s="21"/>
      <c r="K3213" s="21"/>
      <c r="L3213" s="21"/>
      <c r="M3213" s="21"/>
      <c r="N3213" s="21"/>
      <c r="O3213" s="21"/>
      <c r="P3213" s="21"/>
      <c r="Q3213" s="21"/>
      <c r="R3213" s="21"/>
      <c r="S3213" s="21"/>
      <c r="T3213" s="21"/>
      <c r="U3213" s="41"/>
      <c r="V3213" s="55"/>
      <c r="W3213" s="55"/>
    </row>
    <row r="3214" spans="1:23" s="47" customFormat="1" ht="15" customHeight="1">
      <c r="A3214" s="7"/>
      <c r="B3214" s="24"/>
      <c r="C3214" s="21"/>
      <c r="D3214" s="54"/>
      <c r="E3214" s="35"/>
      <c r="F3214" s="21"/>
      <c r="G3214" s="21"/>
      <c r="H3214" s="21"/>
      <c r="I3214" s="21"/>
      <c r="J3214" s="21"/>
      <c r="K3214" s="21"/>
      <c r="L3214" s="21"/>
      <c r="M3214" s="21"/>
      <c r="N3214" s="21"/>
      <c r="O3214" s="21"/>
      <c r="P3214" s="21"/>
      <c r="Q3214" s="21"/>
      <c r="R3214" s="21"/>
      <c r="S3214" s="21"/>
      <c r="T3214" s="21"/>
      <c r="U3214" s="41"/>
      <c r="V3214" s="55"/>
      <c r="W3214" s="55"/>
    </row>
    <row r="3215" spans="1:23" s="47" customFormat="1" ht="15" customHeight="1">
      <c r="A3215" s="7"/>
      <c r="B3215" s="24"/>
      <c r="C3215" s="21"/>
      <c r="D3215" s="54"/>
      <c r="E3215" s="35"/>
      <c r="F3215" s="21"/>
      <c r="G3215" s="21"/>
      <c r="H3215" s="21"/>
      <c r="I3215" s="21"/>
      <c r="J3215" s="21"/>
      <c r="K3215" s="21"/>
      <c r="L3215" s="21"/>
      <c r="M3215" s="21"/>
      <c r="N3215" s="21"/>
      <c r="O3215" s="21"/>
      <c r="P3215" s="21"/>
      <c r="Q3215" s="21"/>
      <c r="R3215" s="21"/>
      <c r="S3215" s="21"/>
      <c r="T3215" s="21"/>
      <c r="U3215" s="41"/>
      <c r="V3215" s="55"/>
      <c r="W3215" s="55"/>
    </row>
    <row r="3216" spans="1:23" s="47" customFormat="1" ht="15" customHeight="1">
      <c r="A3216" s="7"/>
      <c r="B3216" s="24"/>
      <c r="C3216" s="21"/>
      <c r="D3216" s="54"/>
      <c r="E3216" s="35"/>
      <c r="F3216" s="21"/>
      <c r="G3216" s="21"/>
      <c r="H3216" s="21"/>
      <c r="I3216" s="21"/>
      <c r="J3216" s="21"/>
      <c r="K3216" s="21"/>
      <c r="L3216" s="21"/>
      <c r="M3216" s="21"/>
      <c r="N3216" s="21"/>
      <c r="O3216" s="21"/>
      <c r="P3216" s="21"/>
      <c r="Q3216" s="21"/>
      <c r="R3216" s="21"/>
      <c r="S3216" s="21"/>
      <c r="T3216" s="21"/>
      <c r="U3216" s="41"/>
      <c r="V3216" s="55"/>
      <c r="W3216" s="55"/>
    </row>
    <row r="3217" spans="1:23" s="47" customFormat="1" ht="15" customHeight="1">
      <c r="A3217" s="7"/>
      <c r="B3217" s="24"/>
      <c r="C3217" s="21"/>
      <c r="D3217" s="54"/>
      <c r="E3217" s="35"/>
      <c r="F3217" s="21"/>
      <c r="G3217" s="21"/>
      <c r="H3217" s="21"/>
      <c r="I3217" s="21"/>
      <c r="J3217" s="21"/>
      <c r="K3217" s="21"/>
      <c r="L3217" s="21"/>
      <c r="M3217" s="21"/>
      <c r="N3217" s="21"/>
      <c r="O3217" s="21"/>
      <c r="P3217" s="21"/>
      <c r="Q3217" s="21"/>
      <c r="R3217" s="21"/>
      <c r="S3217" s="21"/>
      <c r="T3217" s="21"/>
      <c r="U3217" s="41"/>
      <c r="V3217" s="55"/>
      <c r="W3217" s="55"/>
    </row>
    <row r="3218" spans="1:23" s="47" customFormat="1" ht="15" customHeight="1">
      <c r="A3218" s="7"/>
      <c r="B3218" s="24"/>
      <c r="C3218" s="21"/>
      <c r="D3218" s="54"/>
      <c r="E3218" s="35"/>
      <c r="F3218" s="21"/>
      <c r="G3218" s="21"/>
      <c r="H3218" s="21"/>
      <c r="I3218" s="21"/>
      <c r="J3218" s="21"/>
      <c r="K3218" s="21"/>
      <c r="L3218" s="21"/>
      <c r="M3218" s="21"/>
      <c r="N3218" s="21"/>
      <c r="O3218" s="21"/>
      <c r="P3218" s="21"/>
      <c r="Q3218" s="21"/>
      <c r="R3218" s="21"/>
      <c r="S3218" s="21"/>
      <c r="T3218" s="21"/>
      <c r="U3218" s="41"/>
      <c r="V3218" s="55"/>
      <c r="W3218" s="55"/>
    </row>
    <row r="3219" spans="1:23" s="47" customFormat="1" ht="15" customHeight="1">
      <c r="A3219" s="7"/>
      <c r="B3219" s="24"/>
      <c r="C3219" s="21"/>
      <c r="D3219" s="54"/>
      <c r="E3219" s="35"/>
      <c r="F3219" s="21"/>
      <c r="G3219" s="21"/>
      <c r="H3219" s="21"/>
      <c r="I3219" s="21"/>
      <c r="J3219" s="21"/>
      <c r="K3219" s="21"/>
      <c r="L3219" s="21"/>
      <c r="M3219" s="21"/>
      <c r="N3219" s="21"/>
      <c r="O3219" s="21"/>
      <c r="P3219" s="21"/>
      <c r="Q3219" s="21"/>
      <c r="R3219" s="21"/>
      <c r="S3219" s="21"/>
      <c r="T3219" s="21"/>
      <c r="U3219" s="41"/>
      <c r="V3219" s="55"/>
      <c r="W3219" s="55"/>
    </row>
    <row r="3220" spans="1:23" s="47" customFormat="1" ht="15" customHeight="1">
      <c r="A3220" s="7"/>
      <c r="B3220" s="24"/>
      <c r="C3220" s="21"/>
      <c r="D3220" s="54"/>
      <c r="E3220" s="35"/>
      <c r="F3220" s="21"/>
      <c r="G3220" s="21"/>
      <c r="H3220" s="21"/>
      <c r="I3220" s="21"/>
      <c r="J3220" s="21"/>
      <c r="K3220" s="21"/>
      <c r="L3220" s="21"/>
      <c r="M3220" s="21"/>
      <c r="N3220" s="21"/>
      <c r="O3220" s="21"/>
      <c r="P3220" s="21"/>
      <c r="Q3220" s="21"/>
      <c r="R3220" s="21"/>
      <c r="S3220" s="21"/>
      <c r="T3220" s="21"/>
      <c r="U3220" s="41"/>
      <c r="V3220" s="55"/>
      <c r="W3220" s="55"/>
    </row>
    <row r="3221" spans="1:23" s="47" customFormat="1" ht="15" customHeight="1">
      <c r="A3221" s="7"/>
      <c r="B3221" s="24"/>
      <c r="C3221" s="21"/>
      <c r="D3221" s="54"/>
      <c r="E3221" s="35"/>
      <c r="F3221" s="21"/>
      <c r="G3221" s="21"/>
      <c r="H3221" s="21"/>
      <c r="I3221" s="21"/>
      <c r="J3221" s="21"/>
      <c r="K3221" s="21"/>
      <c r="L3221" s="21"/>
      <c r="M3221" s="21"/>
      <c r="N3221" s="21"/>
      <c r="O3221" s="21"/>
      <c r="P3221" s="21"/>
      <c r="Q3221" s="21"/>
      <c r="R3221" s="21"/>
      <c r="S3221" s="21"/>
      <c r="T3221" s="21"/>
      <c r="U3221" s="41"/>
      <c r="V3221" s="55"/>
      <c r="W3221" s="55"/>
    </row>
    <row r="3222" spans="1:23" s="47" customFormat="1" ht="15" customHeight="1">
      <c r="A3222" s="7"/>
      <c r="B3222" s="24"/>
      <c r="C3222" s="21"/>
      <c r="D3222" s="54"/>
      <c r="E3222" s="35"/>
      <c r="F3222" s="21"/>
      <c r="G3222" s="21"/>
      <c r="H3222" s="21"/>
      <c r="I3222" s="21"/>
      <c r="J3222" s="21"/>
      <c r="K3222" s="21"/>
      <c r="L3222" s="21"/>
      <c r="M3222" s="21"/>
      <c r="N3222" s="21"/>
      <c r="O3222" s="21"/>
      <c r="P3222" s="21"/>
      <c r="Q3222" s="21"/>
      <c r="R3222" s="21"/>
      <c r="S3222" s="21"/>
      <c r="T3222" s="21"/>
      <c r="U3222" s="41"/>
      <c r="V3222" s="55"/>
      <c r="W3222" s="55"/>
    </row>
    <row r="3223" spans="1:23" s="47" customFormat="1" ht="15" customHeight="1">
      <c r="A3223" s="7"/>
      <c r="B3223" s="24"/>
      <c r="C3223" s="21"/>
      <c r="D3223" s="54"/>
      <c r="E3223" s="35"/>
      <c r="F3223" s="21"/>
      <c r="G3223" s="21"/>
      <c r="H3223" s="21"/>
      <c r="I3223" s="21"/>
      <c r="J3223" s="21"/>
      <c r="K3223" s="21"/>
      <c r="L3223" s="21"/>
      <c r="M3223" s="21"/>
      <c r="N3223" s="21"/>
      <c r="O3223" s="21"/>
      <c r="P3223" s="21"/>
      <c r="Q3223" s="21"/>
      <c r="R3223" s="21"/>
      <c r="S3223" s="21"/>
      <c r="T3223" s="21"/>
      <c r="U3223" s="41"/>
      <c r="V3223" s="55"/>
      <c r="W3223" s="55"/>
    </row>
    <row r="3224" spans="1:23" s="47" customFormat="1" ht="15" customHeight="1">
      <c r="A3224" s="7"/>
      <c r="B3224" s="24"/>
      <c r="C3224" s="21"/>
      <c r="D3224" s="54"/>
      <c r="E3224" s="35"/>
      <c r="F3224" s="21"/>
      <c r="G3224" s="21"/>
      <c r="H3224" s="21"/>
      <c r="I3224" s="21"/>
      <c r="J3224" s="21"/>
      <c r="K3224" s="21"/>
      <c r="L3224" s="21"/>
      <c r="M3224" s="21"/>
      <c r="N3224" s="21"/>
      <c r="O3224" s="21"/>
      <c r="P3224" s="21"/>
      <c r="Q3224" s="21"/>
      <c r="R3224" s="21"/>
      <c r="S3224" s="21"/>
      <c r="T3224" s="21"/>
      <c r="U3224" s="41"/>
      <c r="V3224" s="55"/>
      <c r="W3224" s="55"/>
    </row>
    <row r="3225" spans="1:23" s="47" customFormat="1" ht="15" customHeight="1">
      <c r="A3225" s="7"/>
      <c r="B3225" s="24"/>
      <c r="C3225" s="21"/>
      <c r="D3225" s="54"/>
      <c r="E3225" s="35"/>
      <c r="F3225" s="21"/>
      <c r="G3225" s="21"/>
      <c r="H3225" s="21"/>
      <c r="I3225" s="21"/>
      <c r="J3225" s="21"/>
      <c r="K3225" s="21"/>
      <c r="L3225" s="21"/>
      <c r="M3225" s="21"/>
      <c r="N3225" s="21"/>
      <c r="O3225" s="21"/>
      <c r="P3225" s="21"/>
      <c r="Q3225" s="21"/>
      <c r="R3225" s="21"/>
      <c r="S3225" s="21"/>
      <c r="T3225" s="21"/>
      <c r="U3225" s="41"/>
      <c r="V3225" s="55"/>
      <c r="W3225" s="55"/>
    </row>
    <row r="3226" spans="1:23" s="47" customFormat="1" ht="15" customHeight="1">
      <c r="A3226" s="7"/>
      <c r="B3226" s="24"/>
      <c r="C3226" s="21"/>
      <c r="D3226" s="54"/>
      <c r="E3226" s="35"/>
      <c r="F3226" s="21"/>
      <c r="G3226" s="21"/>
      <c r="H3226" s="21"/>
      <c r="I3226" s="21"/>
      <c r="J3226" s="21"/>
      <c r="K3226" s="21"/>
      <c r="L3226" s="21"/>
      <c r="M3226" s="21"/>
      <c r="N3226" s="21"/>
      <c r="O3226" s="21"/>
      <c r="P3226" s="21"/>
      <c r="Q3226" s="21"/>
      <c r="R3226" s="21"/>
      <c r="S3226" s="21"/>
      <c r="T3226" s="21"/>
      <c r="U3226" s="41"/>
      <c r="V3226" s="55"/>
      <c r="W3226" s="55"/>
    </row>
    <row r="3227" spans="1:23" s="47" customFormat="1" ht="15" customHeight="1">
      <c r="A3227" s="7"/>
      <c r="B3227" s="24"/>
      <c r="C3227" s="21"/>
      <c r="D3227" s="54"/>
      <c r="E3227" s="35"/>
      <c r="F3227" s="21"/>
      <c r="G3227" s="21"/>
      <c r="H3227" s="21"/>
      <c r="I3227" s="21"/>
      <c r="J3227" s="21"/>
      <c r="K3227" s="21"/>
      <c r="L3227" s="21"/>
      <c r="M3227" s="21"/>
      <c r="N3227" s="21"/>
      <c r="O3227" s="21"/>
      <c r="P3227" s="21"/>
      <c r="Q3227" s="21"/>
      <c r="R3227" s="21"/>
      <c r="S3227" s="21"/>
      <c r="T3227" s="21"/>
      <c r="U3227" s="41"/>
      <c r="V3227" s="55"/>
      <c r="W3227" s="55"/>
    </row>
    <row r="3228" spans="1:23" s="84" customFormat="1" ht="15" customHeight="1">
      <c r="A3228" s="7"/>
      <c r="B3228" s="24"/>
      <c r="C3228" s="21"/>
      <c r="D3228" s="54"/>
      <c r="E3228" s="35"/>
      <c r="F3228" s="21"/>
      <c r="G3228" s="21"/>
      <c r="H3228" s="21"/>
      <c r="I3228" s="21"/>
      <c r="J3228" s="21"/>
      <c r="K3228" s="21"/>
      <c r="L3228" s="21"/>
      <c r="M3228" s="21"/>
      <c r="N3228" s="21"/>
      <c r="O3228" s="21"/>
      <c r="P3228" s="21"/>
      <c r="Q3228" s="21"/>
      <c r="R3228" s="21"/>
      <c r="S3228" s="21"/>
      <c r="T3228" s="21"/>
      <c r="U3228" s="41"/>
      <c r="V3228" s="55"/>
      <c r="W3228" s="55"/>
    </row>
    <row r="3229" spans="1:23" s="84" customFormat="1" ht="15" customHeight="1">
      <c r="A3229" s="7"/>
      <c r="B3229" s="24"/>
      <c r="C3229" s="21"/>
      <c r="D3229" s="54"/>
      <c r="E3229" s="35"/>
      <c r="F3229" s="21"/>
      <c r="G3229" s="21"/>
      <c r="H3229" s="21"/>
      <c r="I3229" s="21"/>
      <c r="J3229" s="21"/>
      <c r="K3229" s="21"/>
      <c r="L3229" s="21"/>
      <c r="M3229" s="21"/>
      <c r="N3229" s="21"/>
      <c r="O3229" s="21"/>
      <c r="P3229" s="21"/>
      <c r="Q3229" s="21"/>
      <c r="R3229" s="21"/>
      <c r="S3229" s="21"/>
      <c r="T3229" s="21"/>
      <c r="U3229" s="41"/>
      <c r="V3229" s="55"/>
      <c r="W3229" s="55"/>
    </row>
    <row r="3230" spans="1:23" s="84" customFormat="1" ht="15" customHeight="1">
      <c r="A3230" s="7"/>
      <c r="B3230" s="24"/>
      <c r="C3230" s="21"/>
      <c r="D3230" s="54"/>
      <c r="E3230" s="35"/>
      <c r="F3230" s="21"/>
      <c r="G3230" s="21"/>
      <c r="H3230" s="21"/>
      <c r="I3230" s="21"/>
      <c r="J3230" s="21"/>
      <c r="K3230" s="21"/>
      <c r="L3230" s="21"/>
      <c r="M3230" s="21"/>
      <c r="N3230" s="21"/>
      <c r="O3230" s="21"/>
      <c r="P3230" s="21"/>
      <c r="Q3230" s="21"/>
      <c r="R3230" s="21"/>
      <c r="S3230" s="21"/>
      <c r="T3230" s="21"/>
      <c r="U3230" s="41"/>
      <c r="V3230" s="55"/>
      <c r="W3230" s="55"/>
    </row>
    <row r="3231" spans="1:23" s="46" customFormat="1" ht="15" customHeight="1">
      <c r="A3231" s="7"/>
      <c r="B3231" s="24"/>
      <c r="C3231" s="21"/>
      <c r="D3231" s="54"/>
      <c r="E3231" s="35"/>
      <c r="F3231" s="21"/>
      <c r="G3231" s="21"/>
      <c r="H3231" s="21"/>
      <c r="I3231" s="21"/>
      <c r="J3231" s="21"/>
      <c r="K3231" s="21"/>
      <c r="L3231" s="21"/>
      <c r="M3231" s="21"/>
      <c r="N3231" s="21"/>
      <c r="O3231" s="21"/>
      <c r="P3231" s="21"/>
      <c r="Q3231" s="21"/>
      <c r="R3231" s="21"/>
      <c r="S3231" s="21"/>
      <c r="T3231" s="21"/>
      <c r="U3231" s="41"/>
      <c r="V3231" s="55"/>
      <c r="W3231" s="55"/>
    </row>
    <row r="3232" spans="1:23" s="47" customFormat="1" ht="15" customHeight="1">
      <c r="A3232" s="7"/>
      <c r="B3232" s="24"/>
      <c r="C3232" s="21"/>
      <c r="D3232" s="54"/>
      <c r="E3232" s="35"/>
      <c r="F3232" s="21"/>
      <c r="G3232" s="21"/>
      <c r="H3232" s="21"/>
      <c r="I3232" s="21"/>
      <c r="J3232" s="21"/>
      <c r="K3232" s="21"/>
      <c r="L3232" s="21"/>
      <c r="M3232" s="21"/>
      <c r="N3232" s="21"/>
      <c r="O3232" s="21"/>
      <c r="P3232" s="21"/>
      <c r="Q3232" s="21"/>
      <c r="R3232" s="21"/>
      <c r="S3232" s="21"/>
      <c r="T3232" s="21"/>
      <c r="U3232" s="41"/>
      <c r="V3232" s="55"/>
      <c r="W3232" s="55"/>
    </row>
    <row r="3233" spans="1:23" s="47" customFormat="1" ht="15" customHeight="1">
      <c r="A3233" s="7"/>
      <c r="B3233" s="24"/>
      <c r="C3233" s="21"/>
      <c r="D3233" s="54"/>
      <c r="E3233" s="35"/>
      <c r="F3233" s="21"/>
      <c r="G3233" s="21"/>
      <c r="H3233" s="21"/>
      <c r="I3233" s="21"/>
      <c r="J3233" s="21"/>
      <c r="K3233" s="21"/>
      <c r="L3233" s="21"/>
      <c r="M3233" s="21"/>
      <c r="N3233" s="21"/>
      <c r="O3233" s="21"/>
      <c r="P3233" s="21"/>
      <c r="Q3233" s="21"/>
      <c r="R3233" s="21"/>
      <c r="S3233" s="21"/>
      <c r="T3233" s="21"/>
      <c r="U3233" s="41"/>
      <c r="V3233" s="55"/>
      <c r="W3233" s="55"/>
    </row>
    <row r="3234" spans="1:23" s="47" customFormat="1" ht="15" customHeight="1">
      <c r="A3234" s="7"/>
      <c r="B3234" s="24"/>
      <c r="C3234" s="21"/>
      <c r="D3234" s="54"/>
      <c r="E3234" s="35"/>
      <c r="F3234" s="21"/>
      <c r="G3234" s="21"/>
      <c r="H3234" s="21"/>
      <c r="I3234" s="21"/>
      <c r="J3234" s="21"/>
      <c r="K3234" s="21"/>
      <c r="L3234" s="21"/>
      <c r="M3234" s="21"/>
      <c r="N3234" s="21"/>
      <c r="O3234" s="21"/>
      <c r="P3234" s="21"/>
      <c r="Q3234" s="21"/>
      <c r="R3234" s="21"/>
      <c r="S3234" s="21"/>
      <c r="T3234" s="21"/>
      <c r="U3234" s="41"/>
      <c r="V3234" s="55"/>
      <c r="W3234" s="55"/>
    </row>
    <row r="3235" spans="1:23" s="47" customFormat="1" ht="15" customHeight="1">
      <c r="A3235" s="7"/>
      <c r="B3235" s="24"/>
      <c r="C3235" s="21"/>
      <c r="D3235" s="54"/>
      <c r="E3235" s="35"/>
      <c r="F3235" s="21"/>
      <c r="G3235" s="21"/>
      <c r="H3235" s="21"/>
      <c r="I3235" s="21"/>
      <c r="J3235" s="21"/>
      <c r="K3235" s="21"/>
      <c r="L3235" s="21"/>
      <c r="M3235" s="21"/>
      <c r="N3235" s="21"/>
      <c r="O3235" s="21"/>
      <c r="P3235" s="21"/>
      <c r="Q3235" s="21"/>
      <c r="R3235" s="21"/>
      <c r="S3235" s="21"/>
      <c r="T3235" s="21"/>
      <c r="U3235" s="41"/>
      <c r="V3235" s="55"/>
      <c r="W3235" s="55"/>
    </row>
    <row r="3236" spans="1:23" s="47" customFormat="1" ht="15" customHeight="1">
      <c r="A3236" s="7"/>
      <c r="B3236" s="24"/>
      <c r="C3236" s="21"/>
      <c r="D3236" s="54"/>
      <c r="E3236" s="35"/>
      <c r="F3236" s="21"/>
      <c r="G3236" s="21"/>
      <c r="H3236" s="21"/>
      <c r="I3236" s="21"/>
      <c r="J3236" s="21"/>
      <c r="K3236" s="21"/>
      <c r="L3236" s="21"/>
      <c r="M3236" s="21"/>
      <c r="N3236" s="21"/>
      <c r="O3236" s="21"/>
      <c r="P3236" s="21"/>
      <c r="Q3236" s="21"/>
      <c r="R3236" s="21"/>
      <c r="S3236" s="21"/>
      <c r="T3236" s="21"/>
      <c r="U3236" s="41"/>
      <c r="V3236" s="55"/>
      <c r="W3236" s="55"/>
    </row>
    <row r="3237" spans="1:23" s="84" customFormat="1" ht="15" customHeight="1">
      <c r="A3237" s="7"/>
      <c r="B3237" s="24"/>
      <c r="C3237" s="21"/>
      <c r="D3237" s="54"/>
      <c r="E3237" s="35"/>
      <c r="F3237" s="21"/>
      <c r="G3237" s="21"/>
      <c r="H3237" s="21"/>
      <c r="I3237" s="21"/>
      <c r="J3237" s="21"/>
      <c r="K3237" s="21"/>
      <c r="L3237" s="21"/>
      <c r="M3237" s="21"/>
      <c r="N3237" s="21"/>
      <c r="O3237" s="21"/>
      <c r="P3237" s="21"/>
      <c r="Q3237" s="21"/>
      <c r="R3237" s="21"/>
      <c r="S3237" s="21"/>
      <c r="T3237" s="21"/>
      <c r="U3237" s="41"/>
      <c r="V3237" s="55"/>
      <c r="W3237" s="55"/>
    </row>
    <row r="3238" spans="1:23" s="84" customFormat="1" ht="15" customHeight="1">
      <c r="A3238" s="7"/>
      <c r="B3238" s="24"/>
      <c r="C3238" s="21"/>
      <c r="D3238" s="54"/>
      <c r="E3238" s="35"/>
      <c r="F3238" s="21"/>
      <c r="G3238" s="21"/>
      <c r="H3238" s="21"/>
      <c r="I3238" s="21"/>
      <c r="J3238" s="21"/>
      <c r="K3238" s="21"/>
      <c r="L3238" s="21"/>
      <c r="M3238" s="21"/>
      <c r="N3238" s="21"/>
      <c r="O3238" s="21"/>
      <c r="P3238" s="21"/>
      <c r="Q3238" s="21"/>
      <c r="R3238" s="21"/>
      <c r="S3238" s="21"/>
      <c r="T3238" s="21"/>
      <c r="U3238" s="41"/>
      <c r="V3238" s="55"/>
      <c r="W3238" s="55"/>
    </row>
    <row r="3239" spans="1:23" s="46" customFormat="1" ht="15" customHeight="1">
      <c r="A3239" s="7"/>
      <c r="B3239" s="24"/>
      <c r="C3239" s="21"/>
      <c r="D3239" s="54"/>
      <c r="E3239" s="35"/>
      <c r="F3239" s="21"/>
      <c r="G3239" s="21"/>
      <c r="H3239" s="21"/>
      <c r="I3239" s="21"/>
      <c r="J3239" s="21"/>
      <c r="K3239" s="21"/>
      <c r="L3239" s="21"/>
      <c r="M3239" s="21"/>
      <c r="N3239" s="21"/>
      <c r="O3239" s="21"/>
      <c r="P3239" s="21"/>
      <c r="Q3239" s="21"/>
      <c r="R3239" s="21"/>
      <c r="S3239" s="21"/>
      <c r="T3239" s="21"/>
      <c r="U3239" s="41"/>
      <c r="V3239" s="55"/>
      <c r="W3239" s="55"/>
    </row>
    <row r="3240" spans="1:23" s="47" customFormat="1" ht="15" customHeight="1">
      <c r="A3240" s="7"/>
      <c r="B3240" s="24"/>
      <c r="C3240" s="21"/>
      <c r="D3240" s="54"/>
      <c r="E3240" s="35"/>
      <c r="F3240" s="21"/>
      <c r="G3240" s="21"/>
      <c r="H3240" s="21"/>
      <c r="I3240" s="21"/>
      <c r="J3240" s="21"/>
      <c r="K3240" s="21"/>
      <c r="L3240" s="21"/>
      <c r="M3240" s="21"/>
      <c r="N3240" s="21"/>
      <c r="O3240" s="21"/>
      <c r="P3240" s="21"/>
      <c r="Q3240" s="21"/>
      <c r="R3240" s="21"/>
      <c r="S3240" s="21"/>
      <c r="T3240" s="21"/>
      <c r="U3240" s="41"/>
      <c r="V3240" s="55"/>
      <c r="W3240" s="55"/>
    </row>
    <row r="3241" spans="1:23" s="47" customFormat="1" ht="15" customHeight="1">
      <c r="A3241" s="7"/>
      <c r="B3241" s="24"/>
      <c r="C3241" s="21"/>
      <c r="D3241" s="54"/>
      <c r="E3241" s="35"/>
      <c r="F3241" s="21"/>
      <c r="G3241" s="21"/>
      <c r="H3241" s="21"/>
      <c r="I3241" s="21"/>
      <c r="J3241" s="21"/>
      <c r="K3241" s="21"/>
      <c r="L3241" s="21"/>
      <c r="M3241" s="21"/>
      <c r="N3241" s="21"/>
      <c r="O3241" s="21"/>
      <c r="P3241" s="21"/>
      <c r="Q3241" s="21"/>
      <c r="R3241" s="21"/>
      <c r="S3241" s="21"/>
      <c r="T3241" s="21"/>
      <c r="U3241" s="41"/>
      <c r="V3241" s="55"/>
      <c r="W3241" s="55"/>
    </row>
    <row r="3242" spans="1:23" s="84" customFormat="1" ht="15" customHeight="1">
      <c r="A3242" s="7"/>
      <c r="B3242" s="24"/>
      <c r="C3242" s="21"/>
      <c r="D3242" s="54"/>
      <c r="E3242" s="35"/>
      <c r="F3242" s="21"/>
      <c r="G3242" s="21"/>
      <c r="H3242" s="21"/>
      <c r="I3242" s="21"/>
      <c r="J3242" s="21"/>
      <c r="K3242" s="21"/>
      <c r="L3242" s="21"/>
      <c r="M3242" s="21"/>
      <c r="N3242" s="21"/>
      <c r="O3242" s="21"/>
      <c r="P3242" s="21"/>
      <c r="Q3242" s="21"/>
      <c r="R3242" s="21"/>
      <c r="S3242" s="21"/>
      <c r="T3242" s="21"/>
      <c r="U3242" s="41"/>
      <c r="V3242" s="55"/>
      <c r="W3242" s="55"/>
    </row>
    <row r="3243" spans="1:23" s="46" customFormat="1" ht="15" customHeight="1">
      <c r="A3243" s="7"/>
      <c r="B3243" s="24"/>
      <c r="C3243" s="21"/>
      <c r="D3243" s="54"/>
      <c r="E3243" s="35"/>
      <c r="F3243" s="21"/>
      <c r="G3243" s="21"/>
      <c r="H3243" s="21"/>
      <c r="I3243" s="21"/>
      <c r="J3243" s="21"/>
      <c r="K3243" s="21"/>
      <c r="L3243" s="21"/>
      <c r="M3243" s="21"/>
      <c r="N3243" s="21"/>
      <c r="O3243" s="21"/>
      <c r="P3243" s="21"/>
      <c r="Q3243" s="21"/>
      <c r="R3243" s="21"/>
      <c r="S3243" s="21"/>
      <c r="T3243" s="21"/>
      <c r="U3243" s="41"/>
      <c r="V3243" s="55"/>
      <c r="W3243" s="55"/>
    </row>
    <row r="3244" spans="1:23" s="47" customFormat="1" ht="15" customHeight="1">
      <c r="A3244" s="7"/>
      <c r="B3244" s="24"/>
      <c r="C3244" s="21"/>
      <c r="D3244" s="54"/>
      <c r="E3244" s="35"/>
      <c r="F3244" s="21"/>
      <c r="G3244" s="21"/>
      <c r="H3244" s="21"/>
      <c r="I3244" s="21"/>
      <c r="J3244" s="21"/>
      <c r="K3244" s="21"/>
      <c r="L3244" s="21"/>
      <c r="M3244" s="21"/>
      <c r="N3244" s="21"/>
      <c r="O3244" s="21"/>
      <c r="P3244" s="21"/>
      <c r="Q3244" s="21"/>
      <c r="R3244" s="21"/>
      <c r="S3244" s="21"/>
      <c r="T3244" s="21"/>
      <c r="U3244" s="41"/>
      <c r="V3244" s="55"/>
      <c r="W3244" s="55"/>
    </row>
    <row r="3245" spans="1:23" s="47" customFormat="1" ht="15" customHeight="1">
      <c r="A3245" s="7"/>
      <c r="B3245" s="24"/>
      <c r="C3245" s="21"/>
      <c r="D3245" s="54"/>
      <c r="E3245" s="35"/>
      <c r="F3245" s="21"/>
      <c r="G3245" s="21"/>
      <c r="H3245" s="21"/>
      <c r="I3245" s="21"/>
      <c r="J3245" s="21"/>
      <c r="K3245" s="21"/>
      <c r="L3245" s="21"/>
      <c r="M3245" s="21"/>
      <c r="N3245" s="21"/>
      <c r="O3245" s="21"/>
      <c r="P3245" s="21"/>
      <c r="Q3245" s="21"/>
      <c r="R3245" s="21"/>
      <c r="S3245" s="21"/>
      <c r="T3245" s="21"/>
      <c r="U3245" s="41"/>
      <c r="V3245" s="55"/>
      <c r="W3245" s="55"/>
    </row>
    <row r="3246" spans="1:23" s="47" customFormat="1" ht="15" customHeight="1">
      <c r="A3246" s="7"/>
      <c r="B3246" s="24"/>
      <c r="C3246" s="21"/>
      <c r="D3246" s="54"/>
      <c r="E3246" s="35"/>
      <c r="F3246" s="21"/>
      <c r="G3246" s="21"/>
      <c r="H3246" s="21"/>
      <c r="I3246" s="21"/>
      <c r="J3246" s="21"/>
      <c r="K3246" s="21"/>
      <c r="L3246" s="21"/>
      <c r="M3246" s="21"/>
      <c r="N3246" s="21"/>
      <c r="O3246" s="21"/>
      <c r="P3246" s="21"/>
      <c r="Q3246" s="21"/>
      <c r="R3246" s="21"/>
      <c r="S3246" s="21"/>
      <c r="T3246" s="21"/>
      <c r="U3246" s="41"/>
      <c r="V3246" s="55"/>
      <c r="W3246" s="55"/>
    </row>
    <row r="3247" spans="1:23" s="47" customFormat="1" ht="15" customHeight="1">
      <c r="A3247" s="7"/>
      <c r="B3247" s="24"/>
      <c r="C3247" s="21"/>
      <c r="D3247" s="54"/>
      <c r="E3247" s="35"/>
      <c r="F3247" s="21"/>
      <c r="G3247" s="21"/>
      <c r="H3247" s="21"/>
      <c r="I3247" s="21"/>
      <c r="J3247" s="21"/>
      <c r="K3247" s="21"/>
      <c r="L3247" s="21"/>
      <c r="M3247" s="21"/>
      <c r="N3247" s="21"/>
      <c r="O3247" s="21"/>
      <c r="P3247" s="21"/>
      <c r="Q3247" s="21"/>
      <c r="R3247" s="21"/>
      <c r="S3247" s="21"/>
      <c r="T3247" s="21"/>
      <c r="U3247" s="41"/>
      <c r="V3247" s="55"/>
      <c r="W3247" s="55"/>
    </row>
    <row r="3248" spans="1:23" s="47" customFormat="1" ht="15" customHeight="1">
      <c r="A3248" s="7"/>
      <c r="B3248" s="24"/>
      <c r="C3248" s="21"/>
      <c r="D3248" s="54"/>
      <c r="E3248" s="35"/>
      <c r="F3248" s="21"/>
      <c r="G3248" s="21"/>
      <c r="H3248" s="21"/>
      <c r="I3248" s="21"/>
      <c r="J3248" s="21"/>
      <c r="K3248" s="21"/>
      <c r="L3248" s="21"/>
      <c r="M3248" s="21"/>
      <c r="N3248" s="21"/>
      <c r="O3248" s="21"/>
      <c r="P3248" s="21"/>
      <c r="Q3248" s="21"/>
      <c r="R3248" s="21"/>
      <c r="S3248" s="21"/>
      <c r="T3248" s="21"/>
      <c r="U3248" s="41"/>
      <c r="V3248" s="55"/>
      <c r="W3248" s="55"/>
    </row>
    <row r="3249" spans="1:23" s="47" customFormat="1" ht="15" customHeight="1">
      <c r="A3249" s="7"/>
      <c r="B3249" s="24"/>
      <c r="C3249" s="21"/>
      <c r="D3249" s="54"/>
      <c r="E3249" s="35"/>
      <c r="F3249" s="21"/>
      <c r="G3249" s="21"/>
      <c r="H3249" s="21"/>
      <c r="I3249" s="21"/>
      <c r="J3249" s="21"/>
      <c r="K3249" s="21"/>
      <c r="L3249" s="21"/>
      <c r="M3249" s="21"/>
      <c r="N3249" s="21"/>
      <c r="O3249" s="21"/>
      <c r="P3249" s="21"/>
      <c r="Q3249" s="21"/>
      <c r="R3249" s="21"/>
      <c r="S3249" s="21"/>
      <c r="T3249" s="21"/>
      <c r="U3249" s="41"/>
      <c r="V3249" s="55"/>
      <c r="W3249" s="55"/>
    </row>
    <row r="3250" spans="1:23" s="47" customFormat="1" ht="15" customHeight="1">
      <c r="A3250" s="7"/>
      <c r="B3250" s="24"/>
      <c r="C3250" s="21"/>
      <c r="D3250" s="54"/>
      <c r="E3250" s="35"/>
      <c r="F3250" s="21"/>
      <c r="G3250" s="21"/>
      <c r="H3250" s="21"/>
      <c r="I3250" s="21"/>
      <c r="J3250" s="21"/>
      <c r="K3250" s="21"/>
      <c r="L3250" s="21"/>
      <c r="M3250" s="21"/>
      <c r="N3250" s="21"/>
      <c r="O3250" s="21"/>
      <c r="P3250" s="21"/>
      <c r="Q3250" s="21"/>
      <c r="R3250" s="21"/>
      <c r="S3250" s="21"/>
      <c r="T3250" s="21"/>
      <c r="U3250" s="41"/>
      <c r="V3250" s="55"/>
      <c r="W3250" s="55"/>
    </row>
    <row r="3251" spans="1:23" s="47" customFormat="1" ht="15" customHeight="1">
      <c r="A3251" s="7"/>
      <c r="B3251" s="24"/>
      <c r="C3251" s="21"/>
      <c r="D3251" s="54"/>
      <c r="E3251" s="35"/>
      <c r="F3251" s="21"/>
      <c r="G3251" s="21"/>
      <c r="H3251" s="21"/>
      <c r="I3251" s="21"/>
      <c r="J3251" s="21"/>
      <c r="K3251" s="21"/>
      <c r="L3251" s="21"/>
      <c r="M3251" s="21"/>
      <c r="N3251" s="21"/>
      <c r="O3251" s="21"/>
      <c r="P3251" s="21"/>
      <c r="Q3251" s="21"/>
      <c r="R3251" s="21"/>
      <c r="S3251" s="21"/>
      <c r="T3251" s="21"/>
      <c r="U3251" s="41"/>
      <c r="V3251" s="55"/>
      <c r="W3251" s="55"/>
    </row>
    <row r="3252" spans="1:23" s="47" customFormat="1" ht="15" customHeight="1">
      <c r="A3252" s="7"/>
      <c r="B3252" s="24"/>
      <c r="C3252" s="21"/>
      <c r="D3252" s="54"/>
      <c r="E3252" s="35"/>
      <c r="F3252" s="21"/>
      <c r="G3252" s="21"/>
      <c r="H3252" s="21"/>
      <c r="I3252" s="21"/>
      <c r="J3252" s="21"/>
      <c r="K3252" s="21"/>
      <c r="L3252" s="21"/>
      <c r="M3252" s="21"/>
      <c r="N3252" s="21"/>
      <c r="O3252" s="21"/>
      <c r="P3252" s="21"/>
      <c r="Q3252" s="21"/>
      <c r="R3252" s="21"/>
      <c r="S3252" s="21"/>
      <c r="T3252" s="21"/>
      <c r="U3252" s="41"/>
      <c r="V3252" s="55"/>
      <c r="W3252" s="55"/>
    </row>
    <row r="3253" spans="1:23" s="47" customFormat="1" ht="15" customHeight="1">
      <c r="A3253" s="7"/>
      <c r="B3253" s="24"/>
      <c r="C3253" s="21"/>
      <c r="D3253" s="54"/>
      <c r="E3253" s="35"/>
      <c r="F3253" s="21"/>
      <c r="G3253" s="21"/>
      <c r="H3253" s="21"/>
      <c r="I3253" s="21"/>
      <c r="J3253" s="21"/>
      <c r="K3253" s="21"/>
      <c r="L3253" s="21"/>
      <c r="M3253" s="21"/>
      <c r="N3253" s="21"/>
      <c r="O3253" s="21"/>
      <c r="P3253" s="21"/>
      <c r="Q3253" s="21"/>
      <c r="R3253" s="21"/>
      <c r="S3253" s="21"/>
      <c r="T3253" s="21"/>
      <c r="U3253" s="41"/>
      <c r="V3253" s="55"/>
      <c r="W3253" s="55"/>
    </row>
    <row r="3254" spans="1:23" s="47" customFormat="1" ht="15" customHeight="1">
      <c r="A3254" s="7"/>
      <c r="B3254" s="24"/>
      <c r="C3254" s="21"/>
      <c r="D3254" s="54"/>
      <c r="E3254" s="35"/>
      <c r="F3254" s="21"/>
      <c r="G3254" s="21"/>
      <c r="H3254" s="21"/>
      <c r="I3254" s="21"/>
      <c r="J3254" s="21"/>
      <c r="K3254" s="21"/>
      <c r="L3254" s="21"/>
      <c r="M3254" s="21"/>
      <c r="N3254" s="21"/>
      <c r="O3254" s="21"/>
      <c r="P3254" s="21"/>
      <c r="Q3254" s="21"/>
      <c r="R3254" s="21"/>
      <c r="S3254" s="21"/>
      <c r="T3254" s="21"/>
      <c r="U3254" s="41"/>
      <c r="V3254" s="55"/>
      <c r="W3254" s="55"/>
    </row>
    <row r="3255" spans="1:23" s="47" customFormat="1" ht="15" customHeight="1">
      <c r="A3255" s="7"/>
      <c r="B3255" s="24"/>
      <c r="C3255" s="21"/>
      <c r="D3255" s="54"/>
      <c r="E3255" s="35"/>
      <c r="F3255" s="21"/>
      <c r="G3255" s="21"/>
      <c r="H3255" s="21"/>
      <c r="I3255" s="21"/>
      <c r="J3255" s="21"/>
      <c r="K3255" s="21"/>
      <c r="L3255" s="21"/>
      <c r="M3255" s="21"/>
      <c r="N3255" s="21"/>
      <c r="O3255" s="21"/>
      <c r="P3255" s="21"/>
      <c r="Q3255" s="21"/>
      <c r="R3255" s="21"/>
      <c r="S3255" s="21"/>
      <c r="T3255" s="21"/>
      <c r="U3255" s="41"/>
      <c r="V3255" s="55"/>
      <c r="W3255" s="55"/>
    </row>
    <row r="3256" spans="1:23" s="47" customFormat="1" ht="15" customHeight="1">
      <c r="A3256" s="7"/>
      <c r="B3256" s="24"/>
      <c r="C3256" s="21"/>
      <c r="D3256" s="54"/>
      <c r="E3256" s="35"/>
      <c r="F3256" s="21"/>
      <c r="G3256" s="21"/>
      <c r="H3256" s="21"/>
      <c r="I3256" s="21"/>
      <c r="J3256" s="21"/>
      <c r="K3256" s="21"/>
      <c r="L3256" s="21"/>
      <c r="M3256" s="21"/>
      <c r="N3256" s="21"/>
      <c r="O3256" s="21"/>
      <c r="P3256" s="21"/>
      <c r="Q3256" s="21"/>
      <c r="R3256" s="21"/>
      <c r="S3256" s="21"/>
      <c r="T3256" s="21"/>
      <c r="U3256" s="41"/>
      <c r="V3256" s="55"/>
      <c r="W3256" s="55"/>
    </row>
    <row r="3257" spans="1:23" s="47" customFormat="1" ht="15" customHeight="1">
      <c r="A3257" s="7"/>
      <c r="B3257" s="24"/>
      <c r="C3257" s="21"/>
      <c r="D3257" s="54"/>
      <c r="E3257" s="35"/>
      <c r="F3257" s="21"/>
      <c r="G3257" s="21"/>
      <c r="H3257" s="21"/>
      <c r="I3257" s="21"/>
      <c r="J3257" s="21"/>
      <c r="K3257" s="21"/>
      <c r="L3257" s="21"/>
      <c r="M3257" s="21"/>
      <c r="N3257" s="21"/>
      <c r="O3257" s="21"/>
      <c r="P3257" s="21"/>
      <c r="Q3257" s="21"/>
      <c r="R3257" s="21"/>
      <c r="S3257" s="21"/>
      <c r="T3257" s="21"/>
      <c r="U3257" s="41"/>
      <c r="V3257" s="55"/>
      <c r="W3257" s="55"/>
    </row>
    <row r="3258" spans="1:23" s="47" customFormat="1" ht="15" customHeight="1">
      <c r="A3258" s="7"/>
      <c r="B3258" s="24"/>
      <c r="C3258" s="21"/>
      <c r="D3258" s="54"/>
      <c r="E3258" s="35"/>
      <c r="F3258" s="21"/>
      <c r="G3258" s="21"/>
      <c r="H3258" s="21"/>
      <c r="I3258" s="21"/>
      <c r="J3258" s="21"/>
      <c r="K3258" s="21"/>
      <c r="L3258" s="21"/>
      <c r="M3258" s="21"/>
      <c r="N3258" s="21"/>
      <c r="O3258" s="21"/>
      <c r="P3258" s="21"/>
      <c r="Q3258" s="21"/>
      <c r="R3258" s="21"/>
      <c r="S3258" s="21"/>
      <c r="T3258" s="21"/>
      <c r="U3258" s="41"/>
      <c r="V3258" s="55"/>
      <c r="W3258" s="55"/>
    </row>
    <row r="3259" spans="1:23" s="47" customFormat="1" ht="15" customHeight="1">
      <c r="A3259" s="7"/>
      <c r="B3259" s="24"/>
      <c r="C3259" s="21"/>
      <c r="D3259" s="54"/>
      <c r="E3259" s="35"/>
      <c r="F3259" s="21"/>
      <c r="G3259" s="21"/>
      <c r="H3259" s="21"/>
      <c r="I3259" s="21"/>
      <c r="J3259" s="21"/>
      <c r="K3259" s="21"/>
      <c r="L3259" s="21"/>
      <c r="M3259" s="21"/>
      <c r="N3259" s="21"/>
      <c r="O3259" s="21"/>
      <c r="P3259" s="21"/>
      <c r="Q3259" s="21"/>
      <c r="R3259" s="21"/>
      <c r="S3259" s="21"/>
      <c r="T3259" s="21"/>
      <c r="U3259" s="41"/>
      <c r="V3259" s="55"/>
      <c r="W3259" s="55"/>
    </row>
    <row r="3260" spans="1:23" s="84" customFormat="1" ht="15" customHeight="1">
      <c r="A3260" s="7"/>
      <c r="B3260" s="24"/>
      <c r="C3260" s="21"/>
      <c r="D3260" s="54"/>
      <c r="E3260" s="35"/>
      <c r="F3260" s="21"/>
      <c r="G3260" s="21"/>
      <c r="H3260" s="21"/>
      <c r="I3260" s="21"/>
      <c r="J3260" s="21"/>
      <c r="K3260" s="21"/>
      <c r="L3260" s="21"/>
      <c r="M3260" s="21"/>
      <c r="N3260" s="21"/>
      <c r="O3260" s="21"/>
      <c r="P3260" s="21"/>
      <c r="Q3260" s="21"/>
      <c r="R3260" s="21"/>
      <c r="S3260" s="21"/>
      <c r="T3260" s="21"/>
      <c r="U3260" s="41"/>
      <c r="V3260" s="55"/>
      <c r="W3260" s="55"/>
    </row>
    <row r="3261" spans="1:23" s="84" customFormat="1" ht="15" customHeight="1">
      <c r="A3261" s="7"/>
      <c r="B3261" s="24"/>
      <c r="C3261" s="21"/>
      <c r="D3261" s="54"/>
      <c r="E3261" s="35"/>
      <c r="F3261" s="21"/>
      <c r="G3261" s="21"/>
      <c r="H3261" s="21"/>
      <c r="I3261" s="21"/>
      <c r="J3261" s="21"/>
      <c r="K3261" s="21"/>
      <c r="L3261" s="21"/>
      <c r="M3261" s="21"/>
      <c r="N3261" s="21"/>
      <c r="O3261" s="21"/>
      <c r="P3261" s="21"/>
      <c r="Q3261" s="21"/>
      <c r="R3261" s="21"/>
      <c r="S3261" s="21"/>
      <c r="T3261" s="21"/>
      <c r="U3261" s="41"/>
      <c r="V3261" s="55"/>
      <c r="W3261" s="55"/>
    </row>
    <row r="3262" spans="1:23" s="84" customFormat="1" ht="15" customHeight="1">
      <c r="A3262" s="7"/>
      <c r="B3262" s="24"/>
      <c r="C3262" s="21"/>
      <c r="D3262" s="54"/>
      <c r="E3262" s="35"/>
      <c r="F3262" s="21"/>
      <c r="G3262" s="21"/>
      <c r="H3262" s="21"/>
      <c r="I3262" s="21"/>
      <c r="J3262" s="21"/>
      <c r="K3262" s="21"/>
      <c r="L3262" s="21"/>
      <c r="M3262" s="21"/>
      <c r="N3262" s="21"/>
      <c r="O3262" s="21"/>
      <c r="P3262" s="21"/>
      <c r="Q3262" s="21"/>
      <c r="R3262" s="21"/>
      <c r="S3262" s="21"/>
      <c r="T3262" s="21"/>
      <c r="U3262" s="41"/>
      <c r="V3262" s="55"/>
      <c r="W3262" s="55"/>
    </row>
    <row r="3263" spans="1:23" s="46" customFormat="1" ht="15" customHeight="1">
      <c r="A3263" s="7"/>
      <c r="B3263" s="24"/>
      <c r="C3263" s="21"/>
      <c r="D3263" s="54"/>
      <c r="E3263" s="35"/>
      <c r="F3263" s="21"/>
      <c r="G3263" s="21"/>
      <c r="H3263" s="21"/>
      <c r="I3263" s="21"/>
      <c r="J3263" s="21"/>
      <c r="K3263" s="21"/>
      <c r="L3263" s="21"/>
      <c r="M3263" s="21"/>
      <c r="N3263" s="21"/>
      <c r="O3263" s="21"/>
      <c r="P3263" s="21"/>
      <c r="Q3263" s="21"/>
      <c r="R3263" s="21"/>
      <c r="S3263" s="21"/>
      <c r="T3263" s="21"/>
      <c r="U3263" s="41"/>
      <c r="V3263" s="55"/>
      <c r="W3263" s="55"/>
    </row>
    <row r="3264" spans="1:23" s="47" customFormat="1" ht="15" customHeight="1">
      <c r="A3264" s="7"/>
      <c r="B3264" s="24"/>
      <c r="C3264" s="21"/>
      <c r="D3264" s="54"/>
      <c r="E3264" s="35"/>
      <c r="F3264" s="21"/>
      <c r="G3264" s="21"/>
      <c r="H3264" s="21"/>
      <c r="I3264" s="21"/>
      <c r="J3264" s="21"/>
      <c r="K3264" s="21"/>
      <c r="L3264" s="21"/>
      <c r="M3264" s="21"/>
      <c r="N3264" s="21"/>
      <c r="O3264" s="21"/>
      <c r="P3264" s="21"/>
      <c r="Q3264" s="21"/>
      <c r="R3264" s="21"/>
      <c r="S3264" s="21"/>
      <c r="T3264" s="21"/>
      <c r="U3264" s="41"/>
      <c r="V3264" s="55"/>
      <c r="W3264" s="55"/>
    </row>
    <row r="3265" spans="1:23" s="47" customFormat="1" ht="15" customHeight="1">
      <c r="A3265" s="7"/>
      <c r="B3265" s="24"/>
      <c r="C3265" s="21"/>
      <c r="D3265" s="54"/>
      <c r="E3265" s="35"/>
      <c r="F3265" s="21"/>
      <c r="G3265" s="21"/>
      <c r="H3265" s="21"/>
      <c r="I3265" s="21"/>
      <c r="J3265" s="21"/>
      <c r="K3265" s="21"/>
      <c r="L3265" s="21"/>
      <c r="M3265" s="21"/>
      <c r="N3265" s="21"/>
      <c r="O3265" s="21"/>
      <c r="P3265" s="21"/>
      <c r="Q3265" s="21"/>
      <c r="R3265" s="21"/>
      <c r="S3265" s="21"/>
      <c r="T3265" s="21"/>
      <c r="U3265" s="41"/>
      <c r="V3265" s="55"/>
      <c r="W3265" s="55"/>
    </row>
    <row r="3266" spans="1:23" s="47" customFormat="1" ht="15" customHeight="1">
      <c r="A3266" s="7"/>
      <c r="B3266" s="24"/>
      <c r="C3266" s="21"/>
      <c r="D3266" s="54"/>
      <c r="E3266" s="35"/>
      <c r="F3266" s="21"/>
      <c r="G3266" s="21"/>
      <c r="H3266" s="21"/>
      <c r="I3266" s="21"/>
      <c r="J3266" s="21"/>
      <c r="K3266" s="21"/>
      <c r="L3266" s="21"/>
      <c r="M3266" s="21"/>
      <c r="N3266" s="21"/>
      <c r="O3266" s="21"/>
      <c r="P3266" s="21"/>
      <c r="Q3266" s="21"/>
      <c r="R3266" s="21"/>
      <c r="S3266" s="21"/>
      <c r="T3266" s="21"/>
      <c r="U3266" s="41"/>
      <c r="V3266" s="55"/>
      <c r="W3266" s="55"/>
    </row>
    <row r="3267" spans="1:23" s="47" customFormat="1" ht="15" customHeight="1">
      <c r="A3267" s="7"/>
      <c r="B3267" s="24"/>
      <c r="C3267" s="21"/>
      <c r="D3267" s="54"/>
      <c r="E3267" s="35"/>
      <c r="F3267" s="21"/>
      <c r="G3267" s="21"/>
      <c r="H3267" s="21"/>
      <c r="I3267" s="21"/>
      <c r="J3267" s="21"/>
      <c r="K3267" s="21"/>
      <c r="L3267" s="21"/>
      <c r="M3267" s="21"/>
      <c r="N3267" s="21"/>
      <c r="O3267" s="21"/>
      <c r="P3267" s="21"/>
      <c r="Q3267" s="21"/>
      <c r="R3267" s="21"/>
      <c r="S3267" s="21"/>
      <c r="T3267" s="21"/>
      <c r="U3267" s="41"/>
      <c r="V3267" s="55"/>
      <c r="W3267" s="55"/>
    </row>
    <row r="3268" spans="1:23" s="47" customFormat="1" ht="15" customHeight="1">
      <c r="A3268" s="7"/>
      <c r="B3268" s="24"/>
      <c r="C3268" s="21"/>
      <c r="D3268" s="54"/>
      <c r="E3268" s="35"/>
      <c r="F3268" s="21"/>
      <c r="G3268" s="21"/>
      <c r="H3268" s="21"/>
      <c r="I3268" s="21"/>
      <c r="J3268" s="21"/>
      <c r="K3268" s="21"/>
      <c r="L3268" s="21"/>
      <c r="M3268" s="21"/>
      <c r="N3268" s="21"/>
      <c r="O3268" s="21"/>
      <c r="P3268" s="21"/>
      <c r="Q3268" s="21"/>
      <c r="R3268" s="21"/>
      <c r="S3268" s="21"/>
      <c r="T3268" s="21"/>
      <c r="U3268" s="41"/>
      <c r="V3268" s="55"/>
      <c r="W3268" s="55"/>
    </row>
    <row r="3269" spans="1:23" s="47" customFormat="1" ht="15" customHeight="1">
      <c r="A3269" s="7"/>
      <c r="B3269" s="24"/>
      <c r="C3269" s="21"/>
      <c r="D3269" s="54"/>
      <c r="E3269" s="35"/>
      <c r="F3269" s="21"/>
      <c r="G3269" s="21"/>
      <c r="H3269" s="21"/>
      <c r="I3269" s="21"/>
      <c r="J3269" s="21"/>
      <c r="K3269" s="21"/>
      <c r="L3269" s="21"/>
      <c r="M3269" s="21"/>
      <c r="N3269" s="21"/>
      <c r="O3269" s="21"/>
      <c r="P3269" s="21"/>
      <c r="Q3269" s="21"/>
      <c r="R3269" s="21"/>
      <c r="S3269" s="21"/>
      <c r="T3269" s="21"/>
      <c r="U3269" s="41"/>
      <c r="V3269" s="55"/>
      <c r="W3269" s="55"/>
    </row>
    <row r="3270" spans="1:23" s="47" customFormat="1" ht="15" customHeight="1">
      <c r="A3270" s="7"/>
      <c r="B3270" s="24"/>
      <c r="C3270" s="21"/>
      <c r="D3270" s="54"/>
      <c r="E3270" s="35"/>
      <c r="F3270" s="21"/>
      <c r="G3270" s="21"/>
      <c r="H3270" s="21"/>
      <c r="I3270" s="21"/>
      <c r="J3270" s="21"/>
      <c r="K3270" s="21"/>
      <c r="L3270" s="21"/>
      <c r="M3270" s="21"/>
      <c r="N3270" s="21"/>
      <c r="O3270" s="21"/>
      <c r="P3270" s="21"/>
      <c r="Q3270" s="21"/>
      <c r="R3270" s="21"/>
      <c r="S3270" s="21"/>
      <c r="T3270" s="21"/>
      <c r="U3270" s="41"/>
      <c r="V3270" s="55"/>
      <c r="W3270" s="55"/>
    </row>
    <row r="3271" spans="1:23" s="47" customFormat="1" ht="15" customHeight="1">
      <c r="A3271" s="7"/>
      <c r="B3271" s="24"/>
      <c r="C3271" s="21"/>
      <c r="D3271" s="54"/>
      <c r="E3271" s="35"/>
      <c r="F3271" s="21"/>
      <c r="G3271" s="21"/>
      <c r="H3271" s="21"/>
      <c r="I3271" s="21"/>
      <c r="J3271" s="21"/>
      <c r="K3271" s="21"/>
      <c r="L3271" s="21"/>
      <c r="M3271" s="21"/>
      <c r="N3271" s="21"/>
      <c r="O3271" s="21"/>
      <c r="P3271" s="21"/>
      <c r="Q3271" s="21"/>
      <c r="R3271" s="21"/>
      <c r="S3271" s="21"/>
      <c r="T3271" s="21"/>
      <c r="U3271" s="41"/>
      <c r="V3271" s="55"/>
      <c r="W3271" s="55"/>
    </row>
    <row r="3272" spans="1:23" s="47" customFormat="1" ht="15" customHeight="1">
      <c r="A3272" s="7"/>
      <c r="B3272" s="24"/>
      <c r="C3272" s="21"/>
      <c r="D3272" s="54"/>
      <c r="E3272" s="35"/>
      <c r="F3272" s="21"/>
      <c r="G3272" s="21"/>
      <c r="H3272" s="21"/>
      <c r="I3272" s="21"/>
      <c r="J3272" s="21"/>
      <c r="K3272" s="21"/>
      <c r="L3272" s="21"/>
      <c r="M3272" s="21"/>
      <c r="N3272" s="21"/>
      <c r="O3272" s="21"/>
      <c r="P3272" s="21"/>
      <c r="Q3272" s="21"/>
      <c r="R3272" s="21"/>
      <c r="S3272" s="21"/>
      <c r="T3272" s="21"/>
      <c r="U3272" s="41"/>
      <c r="V3272" s="55"/>
      <c r="W3272" s="55"/>
    </row>
    <row r="3273" spans="1:23" s="47" customFormat="1" ht="15" customHeight="1">
      <c r="A3273" s="7"/>
      <c r="B3273" s="24"/>
      <c r="C3273" s="21"/>
      <c r="D3273" s="54"/>
      <c r="E3273" s="35"/>
      <c r="F3273" s="21"/>
      <c r="G3273" s="21"/>
      <c r="H3273" s="21"/>
      <c r="I3273" s="21"/>
      <c r="J3273" s="21"/>
      <c r="K3273" s="21"/>
      <c r="L3273" s="21"/>
      <c r="M3273" s="21"/>
      <c r="N3273" s="21"/>
      <c r="O3273" s="21"/>
      <c r="P3273" s="21"/>
      <c r="Q3273" s="21"/>
      <c r="R3273" s="21"/>
      <c r="S3273" s="21"/>
      <c r="T3273" s="21"/>
      <c r="U3273" s="41"/>
      <c r="V3273" s="55"/>
      <c r="W3273" s="55"/>
    </row>
    <row r="3274" spans="1:23" s="47" customFormat="1" ht="15" customHeight="1">
      <c r="A3274" s="7"/>
      <c r="B3274" s="24"/>
      <c r="C3274" s="21"/>
      <c r="D3274" s="54"/>
      <c r="E3274" s="35"/>
      <c r="F3274" s="21"/>
      <c r="G3274" s="21"/>
      <c r="H3274" s="21"/>
      <c r="I3274" s="21"/>
      <c r="J3274" s="21"/>
      <c r="K3274" s="21"/>
      <c r="L3274" s="21"/>
      <c r="M3274" s="21"/>
      <c r="N3274" s="21"/>
      <c r="O3274" s="21"/>
      <c r="P3274" s="21"/>
      <c r="Q3274" s="21"/>
      <c r="R3274" s="21"/>
      <c r="S3274" s="21"/>
      <c r="T3274" s="21"/>
      <c r="U3274" s="41"/>
      <c r="V3274" s="55"/>
      <c r="W3274" s="55"/>
    </row>
    <row r="3275" spans="1:23" s="47" customFormat="1" ht="15" customHeight="1">
      <c r="A3275" s="7"/>
      <c r="B3275" s="24"/>
      <c r="C3275" s="21"/>
      <c r="D3275" s="54"/>
      <c r="E3275" s="35"/>
      <c r="F3275" s="21"/>
      <c r="G3275" s="21"/>
      <c r="H3275" s="21"/>
      <c r="I3275" s="21"/>
      <c r="J3275" s="21"/>
      <c r="K3275" s="21"/>
      <c r="L3275" s="21"/>
      <c r="M3275" s="21"/>
      <c r="N3275" s="21"/>
      <c r="O3275" s="21"/>
      <c r="P3275" s="21"/>
      <c r="Q3275" s="21"/>
      <c r="R3275" s="21"/>
      <c r="S3275" s="21"/>
      <c r="T3275" s="21"/>
      <c r="U3275" s="41"/>
      <c r="V3275" s="55"/>
      <c r="W3275" s="55"/>
    </row>
    <row r="3276" spans="1:23" s="47" customFormat="1" ht="15" customHeight="1">
      <c r="A3276" s="7"/>
      <c r="B3276" s="24"/>
      <c r="C3276" s="21"/>
      <c r="D3276" s="54"/>
      <c r="E3276" s="35"/>
      <c r="F3276" s="21"/>
      <c r="G3276" s="21"/>
      <c r="H3276" s="21"/>
      <c r="I3276" s="21"/>
      <c r="J3276" s="21"/>
      <c r="K3276" s="21"/>
      <c r="L3276" s="21"/>
      <c r="M3276" s="21"/>
      <c r="N3276" s="21"/>
      <c r="O3276" s="21"/>
      <c r="P3276" s="21"/>
      <c r="Q3276" s="21"/>
      <c r="R3276" s="21"/>
      <c r="S3276" s="21"/>
      <c r="T3276" s="21"/>
      <c r="U3276" s="41"/>
      <c r="V3276" s="55"/>
      <c r="W3276" s="55"/>
    </row>
    <row r="3277" spans="1:23" s="47" customFormat="1" ht="15" customHeight="1">
      <c r="A3277" s="7"/>
      <c r="B3277" s="24"/>
      <c r="C3277" s="21"/>
      <c r="D3277" s="54"/>
      <c r="E3277" s="35"/>
      <c r="F3277" s="21"/>
      <c r="G3277" s="21"/>
      <c r="H3277" s="21"/>
      <c r="I3277" s="21"/>
      <c r="J3277" s="21"/>
      <c r="K3277" s="21"/>
      <c r="L3277" s="21"/>
      <c r="M3277" s="21"/>
      <c r="N3277" s="21"/>
      <c r="O3277" s="21"/>
      <c r="P3277" s="21"/>
      <c r="Q3277" s="21"/>
      <c r="R3277" s="21"/>
      <c r="S3277" s="21"/>
      <c r="T3277" s="21"/>
      <c r="U3277" s="41"/>
      <c r="V3277" s="55"/>
      <c r="W3277" s="55"/>
    </row>
    <row r="3278" spans="1:23" s="47" customFormat="1" ht="15" customHeight="1">
      <c r="A3278" s="7"/>
      <c r="B3278" s="24"/>
      <c r="C3278" s="21"/>
      <c r="D3278" s="54"/>
      <c r="E3278" s="35"/>
      <c r="F3278" s="21"/>
      <c r="G3278" s="21"/>
      <c r="H3278" s="21"/>
      <c r="I3278" s="21"/>
      <c r="J3278" s="21"/>
      <c r="K3278" s="21"/>
      <c r="L3278" s="21"/>
      <c r="M3278" s="21"/>
      <c r="N3278" s="21"/>
      <c r="O3278" s="21"/>
      <c r="P3278" s="21"/>
      <c r="Q3278" s="21"/>
      <c r="R3278" s="21"/>
      <c r="S3278" s="21"/>
      <c r="T3278" s="21"/>
      <c r="U3278" s="41"/>
      <c r="V3278" s="55"/>
      <c r="W3278" s="55"/>
    </row>
    <row r="3279" spans="1:23" s="47" customFormat="1" ht="15" customHeight="1">
      <c r="A3279" s="7"/>
      <c r="B3279" s="24"/>
      <c r="C3279" s="21"/>
      <c r="D3279" s="54"/>
      <c r="E3279" s="35"/>
      <c r="F3279" s="21"/>
      <c r="G3279" s="21"/>
      <c r="H3279" s="21"/>
      <c r="I3279" s="21"/>
      <c r="J3279" s="21"/>
      <c r="K3279" s="21"/>
      <c r="L3279" s="21"/>
      <c r="M3279" s="21"/>
      <c r="N3279" s="21"/>
      <c r="O3279" s="21"/>
      <c r="P3279" s="21"/>
      <c r="Q3279" s="21"/>
      <c r="R3279" s="21"/>
      <c r="S3279" s="21"/>
      <c r="T3279" s="21"/>
      <c r="U3279" s="41"/>
      <c r="V3279" s="55"/>
      <c r="W3279" s="55"/>
    </row>
    <row r="3280" spans="1:23" s="47" customFormat="1" ht="15" customHeight="1">
      <c r="A3280" s="7"/>
      <c r="B3280" s="24"/>
      <c r="C3280" s="21"/>
      <c r="D3280" s="54"/>
      <c r="E3280" s="35"/>
      <c r="F3280" s="21"/>
      <c r="G3280" s="21"/>
      <c r="H3280" s="21"/>
      <c r="I3280" s="21"/>
      <c r="J3280" s="21"/>
      <c r="K3280" s="21"/>
      <c r="L3280" s="21"/>
      <c r="M3280" s="21"/>
      <c r="N3280" s="21"/>
      <c r="O3280" s="21"/>
      <c r="P3280" s="21"/>
      <c r="Q3280" s="21"/>
      <c r="R3280" s="21"/>
      <c r="S3280" s="21"/>
      <c r="T3280" s="21"/>
      <c r="U3280" s="41"/>
      <c r="V3280" s="55"/>
      <c r="W3280" s="55"/>
    </row>
    <row r="3281" spans="1:23" s="47" customFormat="1" ht="15" customHeight="1">
      <c r="A3281" s="7"/>
      <c r="B3281" s="24"/>
      <c r="C3281" s="21"/>
      <c r="D3281" s="54"/>
      <c r="E3281" s="35"/>
      <c r="F3281" s="21"/>
      <c r="G3281" s="21"/>
      <c r="H3281" s="21"/>
      <c r="I3281" s="21"/>
      <c r="J3281" s="21"/>
      <c r="K3281" s="21"/>
      <c r="L3281" s="21"/>
      <c r="M3281" s="21"/>
      <c r="N3281" s="21"/>
      <c r="O3281" s="21"/>
      <c r="P3281" s="21"/>
      <c r="Q3281" s="21"/>
      <c r="R3281" s="21"/>
      <c r="S3281" s="21"/>
      <c r="T3281" s="21"/>
      <c r="U3281" s="41"/>
      <c r="V3281" s="55"/>
      <c r="W3281" s="55"/>
    </row>
    <row r="3282" spans="1:23" s="47" customFormat="1" ht="15" customHeight="1">
      <c r="A3282" s="7"/>
      <c r="B3282" s="24"/>
      <c r="C3282" s="21"/>
      <c r="D3282" s="54"/>
      <c r="E3282" s="35"/>
      <c r="F3282" s="21"/>
      <c r="G3282" s="21"/>
      <c r="H3282" s="21"/>
      <c r="I3282" s="21"/>
      <c r="J3282" s="21"/>
      <c r="K3282" s="21"/>
      <c r="L3282" s="21"/>
      <c r="M3282" s="21"/>
      <c r="N3282" s="21"/>
      <c r="O3282" s="21"/>
      <c r="P3282" s="21"/>
      <c r="Q3282" s="21"/>
      <c r="R3282" s="21"/>
      <c r="S3282" s="21"/>
      <c r="T3282" s="21"/>
      <c r="U3282" s="41"/>
      <c r="V3282" s="55"/>
      <c r="W3282" s="55"/>
    </row>
    <row r="3283" spans="1:23" s="47" customFormat="1" ht="15" customHeight="1">
      <c r="A3283" s="7"/>
      <c r="B3283" s="24"/>
      <c r="C3283" s="21"/>
      <c r="D3283" s="54"/>
      <c r="E3283" s="35"/>
      <c r="F3283" s="21"/>
      <c r="G3283" s="21"/>
      <c r="H3283" s="21"/>
      <c r="I3283" s="21"/>
      <c r="J3283" s="21"/>
      <c r="K3283" s="21"/>
      <c r="L3283" s="21"/>
      <c r="M3283" s="21"/>
      <c r="N3283" s="21"/>
      <c r="O3283" s="21"/>
      <c r="P3283" s="21"/>
      <c r="Q3283" s="21"/>
      <c r="R3283" s="21"/>
      <c r="S3283" s="21"/>
      <c r="T3283" s="21"/>
      <c r="U3283" s="41"/>
      <c r="V3283" s="55"/>
      <c r="W3283" s="55"/>
    </row>
    <row r="3284" spans="1:23" s="47" customFormat="1" ht="15" customHeight="1">
      <c r="A3284" s="7"/>
      <c r="B3284" s="24"/>
      <c r="C3284" s="21"/>
      <c r="D3284" s="54"/>
      <c r="E3284" s="35"/>
      <c r="F3284" s="21"/>
      <c r="G3284" s="21"/>
      <c r="H3284" s="21"/>
      <c r="I3284" s="21"/>
      <c r="J3284" s="21"/>
      <c r="K3284" s="21"/>
      <c r="L3284" s="21"/>
      <c r="M3284" s="21"/>
      <c r="N3284" s="21"/>
      <c r="O3284" s="21"/>
      <c r="P3284" s="21"/>
      <c r="Q3284" s="21"/>
      <c r="R3284" s="21"/>
      <c r="S3284" s="21"/>
      <c r="T3284" s="21"/>
      <c r="U3284" s="41"/>
      <c r="V3284" s="55"/>
      <c r="W3284" s="55"/>
    </row>
    <row r="3285" spans="1:23" s="47" customFormat="1" ht="15" customHeight="1">
      <c r="A3285" s="7"/>
      <c r="B3285" s="24"/>
      <c r="C3285" s="21"/>
      <c r="D3285" s="54"/>
      <c r="E3285" s="35"/>
      <c r="F3285" s="21"/>
      <c r="G3285" s="21"/>
      <c r="H3285" s="21"/>
      <c r="I3285" s="21"/>
      <c r="J3285" s="21"/>
      <c r="K3285" s="21"/>
      <c r="L3285" s="21"/>
      <c r="M3285" s="21"/>
      <c r="N3285" s="21"/>
      <c r="O3285" s="21"/>
      <c r="P3285" s="21"/>
      <c r="Q3285" s="21"/>
      <c r="R3285" s="21"/>
      <c r="S3285" s="21"/>
      <c r="T3285" s="21"/>
      <c r="U3285" s="41"/>
      <c r="V3285" s="55"/>
      <c r="W3285" s="55"/>
    </row>
    <row r="3286" spans="1:23" s="47" customFormat="1" ht="15" customHeight="1">
      <c r="A3286" s="7"/>
      <c r="B3286" s="24"/>
      <c r="C3286" s="21"/>
      <c r="D3286" s="54"/>
      <c r="E3286" s="35"/>
      <c r="F3286" s="21"/>
      <c r="G3286" s="21"/>
      <c r="H3286" s="21"/>
      <c r="I3286" s="21"/>
      <c r="J3286" s="21"/>
      <c r="K3286" s="21"/>
      <c r="L3286" s="21"/>
      <c r="M3286" s="21"/>
      <c r="N3286" s="21"/>
      <c r="O3286" s="21"/>
      <c r="P3286" s="21"/>
      <c r="Q3286" s="21"/>
      <c r="R3286" s="21"/>
      <c r="S3286" s="21"/>
      <c r="T3286" s="21"/>
      <c r="U3286" s="41"/>
      <c r="V3286" s="55"/>
      <c r="W3286" s="55"/>
    </row>
    <row r="3287" spans="1:23" s="47" customFormat="1" ht="15" customHeight="1">
      <c r="A3287" s="7"/>
      <c r="B3287" s="24"/>
      <c r="C3287" s="21"/>
      <c r="D3287" s="54"/>
      <c r="E3287" s="35"/>
      <c r="F3287" s="21"/>
      <c r="G3287" s="21"/>
      <c r="H3287" s="21"/>
      <c r="I3287" s="21"/>
      <c r="J3287" s="21"/>
      <c r="K3287" s="21"/>
      <c r="L3287" s="21"/>
      <c r="M3287" s="21"/>
      <c r="N3287" s="21"/>
      <c r="O3287" s="21"/>
      <c r="P3287" s="21"/>
      <c r="Q3287" s="21"/>
      <c r="R3287" s="21"/>
      <c r="S3287" s="21"/>
      <c r="T3287" s="21"/>
      <c r="U3287" s="41"/>
      <c r="V3287" s="55"/>
      <c r="W3287" s="55"/>
    </row>
    <row r="3288" spans="1:23" s="47" customFormat="1" ht="15" customHeight="1">
      <c r="A3288" s="7"/>
      <c r="B3288" s="24"/>
      <c r="C3288" s="21"/>
      <c r="D3288" s="54"/>
      <c r="E3288" s="35"/>
      <c r="F3288" s="21"/>
      <c r="G3288" s="21"/>
      <c r="H3288" s="21"/>
      <c r="I3288" s="21"/>
      <c r="J3288" s="21"/>
      <c r="K3288" s="21"/>
      <c r="L3288" s="21"/>
      <c r="M3288" s="21"/>
      <c r="N3288" s="21"/>
      <c r="O3288" s="21"/>
      <c r="P3288" s="21"/>
      <c r="Q3288" s="21"/>
      <c r="R3288" s="21"/>
      <c r="S3288" s="21"/>
      <c r="T3288" s="21"/>
      <c r="U3288" s="41"/>
      <c r="V3288" s="55"/>
      <c r="W3288" s="55"/>
    </row>
    <row r="3289" spans="1:23" s="47" customFormat="1" ht="15" customHeight="1">
      <c r="A3289" s="7"/>
      <c r="B3289" s="24"/>
      <c r="C3289" s="21"/>
      <c r="D3289" s="54"/>
      <c r="E3289" s="35"/>
      <c r="F3289" s="21"/>
      <c r="G3289" s="21"/>
      <c r="H3289" s="21"/>
      <c r="I3289" s="21"/>
      <c r="J3289" s="21"/>
      <c r="K3289" s="21"/>
      <c r="L3289" s="21"/>
      <c r="M3289" s="21"/>
      <c r="N3289" s="21"/>
      <c r="O3289" s="21"/>
      <c r="P3289" s="21"/>
      <c r="Q3289" s="21"/>
      <c r="R3289" s="21"/>
      <c r="S3289" s="21"/>
      <c r="T3289" s="21"/>
      <c r="U3289" s="41"/>
      <c r="V3289" s="55"/>
      <c r="W3289" s="55"/>
    </row>
    <row r="3290" spans="1:23" s="47" customFormat="1" ht="15" customHeight="1">
      <c r="A3290" s="7"/>
      <c r="B3290" s="24"/>
      <c r="C3290" s="21"/>
      <c r="D3290" s="54"/>
      <c r="E3290" s="35"/>
      <c r="F3290" s="21"/>
      <c r="G3290" s="21"/>
      <c r="H3290" s="21"/>
      <c r="I3290" s="21"/>
      <c r="J3290" s="21"/>
      <c r="K3290" s="21"/>
      <c r="L3290" s="21"/>
      <c r="M3290" s="21"/>
      <c r="N3290" s="21"/>
      <c r="O3290" s="21"/>
      <c r="P3290" s="21"/>
      <c r="Q3290" s="21"/>
      <c r="R3290" s="21"/>
      <c r="S3290" s="21"/>
      <c r="T3290" s="21"/>
      <c r="U3290" s="41"/>
      <c r="V3290" s="55"/>
      <c r="W3290" s="55"/>
    </row>
    <row r="3291" spans="1:23" s="47" customFormat="1" ht="15" customHeight="1">
      <c r="A3291" s="7"/>
      <c r="B3291" s="24"/>
      <c r="C3291" s="21"/>
      <c r="D3291" s="54"/>
      <c r="E3291" s="35"/>
      <c r="F3291" s="21"/>
      <c r="G3291" s="21"/>
      <c r="H3291" s="21"/>
      <c r="I3291" s="21"/>
      <c r="J3291" s="21"/>
      <c r="K3291" s="21"/>
      <c r="L3291" s="21"/>
      <c r="M3291" s="21"/>
      <c r="N3291" s="21"/>
      <c r="O3291" s="21"/>
      <c r="P3291" s="21"/>
      <c r="Q3291" s="21"/>
      <c r="R3291" s="21"/>
      <c r="S3291" s="21"/>
      <c r="T3291" s="21"/>
      <c r="U3291" s="41"/>
      <c r="V3291" s="55"/>
      <c r="W3291" s="55"/>
    </row>
    <row r="3292" spans="1:23" s="47" customFormat="1" ht="15" customHeight="1">
      <c r="A3292" s="7"/>
      <c r="B3292" s="24"/>
      <c r="C3292" s="21"/>
      <c r="D3292" s="54"/>
      <c r="E3292" s="35"/>
      <c r="F3292" s="21"/>
      <c r="G3292" s="21"/>
      <c r="H3292" s="21"/>
      <c r="I3292" s="21"/>
      <c r="J3292" s="21"/>
      <c r="K3292" s="21"/>
      <c r="L3292" s="21"/>
      <c r="M3292" s="21"/>
      <c r="N3292" s="21"/>
      <c r="O3292" s="21"/>
      <c r="P3292" s="21"/>
      <c r="Q3292" s="21"/>
      <c r="R3292" s="21"/>
      <c r="S3292" s="21"/>
      <c r="T3292" s="21"/>
      <c r="U3292" s="41"/>
      <c r="V3292" s="55"/>
      <c r="W3292" s="55"/>
    </row>
    <row r="3293" spans="1:23" s="47" customFormat="1" ht="15" customHeight="1">
      <c r="A3293" s="7"/>
      <c r="B3293" s="24"/>
      <c r="C3293" s="21"/>
      <c r="D3293" s="54"/>
      <c r="E3293" s="35"/>
      <c r="F3293" s="21"/>
      <c r="G3293" s="21"/>
      <c r="H3293" s="21"/>
      <c r="I3293" s="21"/>
      <c r="J3293" s="21"/>
      <c r="K3293" s="21"/>
      <c r="L3293" s="21"/>
      <c r="M3293" s="21"/>
      <c r="N3293" s="21"/>
      <c r="O3293" s="21"/>
      <c r="P3293" s="21"/>
      <c r="Q3293" s="21"/>
      <c r="R3293" s="21"/>
      <c r="S3293" s="21"/>
      <c r="T3293" s="21"/>
      <c r="U3293" s="41"/>
      <c r="V3293" s="55"/>
      <c r="W3293" s="55"/>
    </row>
    <row r="3294" spans="1:23" s="47" customFormat="1" ht="15" customHeight="1">
      <c r="A3294" s="7"/>
      <c r="B3294" s="24"/>
      <c r="C3294" s="21"/>
      <c r="D3294" s="54"/>
      <c r="E3294" s="35"/>
      <c r="F3294" s="21"/>
      <c r="G3294" s="21"/>
      <c r="H3294" s="21"/>
      <c r="I3294" s="21"/>
      <c r="J3294" s="21"/>
      <c r="K3294" s="21"/>
      <c r="L3294" s="21"/>
      <c r="M3294" s="21"/>
      <c r="N3294" s="21"/>
      <c r="O3294" s="21"/>
      <c r="P3294" s="21"/>
      <c r="Q3294" s="21"/>
      <c r="R3294" s="21"/>
      <c r="S3294" s="21"/>
      <c r="T3294" s="21"/>
      <c r="U3294" s="41"/>
      <c r="V3294" s="55"/>
      <c r="W3294" s="55"/>
    </row>
    <row r="3295" spans="1:23" s="47" customFormat="1" ht="15" customHeight="1">
      <c r="A3295" s="7"/>
      <c r="B3295" s="24"/>
      <c r="C3295" s="21"/>
      <c r="D3295" s="54"/>
      <c r="E3295" s="35"/>
      <c r="F3295" s="21"/>
      <c r="G3295" s="21"/>
      <c r="H3295" s="21"/>
      <c r="I3295" s="21"/>
      <c r="J3295" s="21"/>
      <c r="K3295" s="21"/>
      <c r="L3295" s="21"/>
      <c r="M3295" s="21"/>
      <c r="N3295" s="21"/>
      <c r="O3295" s="21"/>
      <c r="P3295" s="21"/>
      <c r="Q3295" s="21"/>
      <c r="R3295" s="21"/>
      <c r="S3295" s="21"/>
      <c r="T3295" s="21"/>
      <c r="U3295" s="41"/>
      <c r="V3295" s="55"/>
      <c r="W3295" s="55"/>
    </row>
    <row r="3296" spans="1:23" s="47" customFormat="1" ht="15" customHeight="1">
      <c r="A3296" s="7"/>
      <c r="B3296" s="24"/>
      <c r="C3296" s="21"/>
      <c r="D3296" s="54"/>
      <c r="E3296" s="35"/>
      <c r="F3296" s="21"/>
      <c r="G3296" s="21"/>
      <c r="H3296" s="21"/>
      <c r="I3296" s="21"/>
      <c r="J3296" s="21"/>
      <c r="K3296" s="21"/>
      <c r="L3296" s="21"/>
      <c r="M3296" s="21"/>
      <c r="N3296" s="21"/>
      <c r="O3296" s="21"/>
      <c r="P3296" s="21"/>
      <c r="Q3296" s="21"/>
      <c r="R3296" s="21"/>
      <c r="S3296" s="21"/>
      <c r="T3296" s="21"/>
      <c r="U3296" s="41"/>
      <c r="V3296" s="55"/>
      <c r="W3296" s="55"/>
    </row>
    <row r="3297" spans="1:23" s="47" customFormat="1" ht="15" customHeight="1">
      <c r="A3297" s="7"/>
      <c r="B3297" s="24"/>
      <c r="C3297" s="21"/>
      <c r="D3297" s="54"/>
      <c r="E3297" s="35"/>
      <c r="F3297" s="21"/>
      <c r="G3297" s="21"/>
      <c r="H3297" s="21"/>
      <c r="I3297" s="21"/>
      <c r="J3297" s="21"/>
      <c r="K3297" s="21"/>
      <c r="L3297" s="21"/>
      <c r="M3297" s="21"/>
      <c r="N3297" s="21"/>
      <c r="O3297" s="21"/>
      <c r="P3297" s="21"/>
      <c r="Q3297" s="21"/>
      <c r="R3297" s="21"/>
      <c r="S3297" s="21"/>
      <c r="T3297" s="21"/>
      <c r="U3297" s="41"/>
      <c r="V3297" s="55"/>
      <c r="W3297" s="55"/>
    </row>
    <row r="3298" spans="1:23" s="47" customFormat="1" ht="15" customHeight="1">
      <c r="A3298" s="7"/>
      <c r="B3298" s="24"/>
      <c r="C3298" s="21"/>
      <c r="D3298" s="54"/>
      <c r="E3298" s="35"/>
      <c r="F3298" s="21"/>
      <c r="G3298" s="21"/>
      <c r="H3298" s="21"/>
      <c r="I3298" s="21"/>
      <c r="J3298" s="21"/>
      <c r="K3298" s="21"/>
      <c r="L3298" s="21"/>
      <c r="M3298" s="21"/>
      <c r="N3298" s="21"/>
      <c r="O3298" s="21"/>
      <c r="P3298" s="21"/>
      <c r="Q3298" s="21"/>
      <c r="R3298" s="21"/>
      <c r="S3298" s="21"/>
      <c r="T3298" s="21"/>
      <c r="U3298" s="41"/>
      <c r="V3298" s="55"/>
      <c r="W3298" s="55"/>
    </row>
    <row r="3299" spans="1:23" s="47" customFormat="1" ht="15" customHeight="1">
      <c r="A3299" s="7"/>
      <c r="B3299" s="24"/>
      <c r="C3299" s="21"/>
      <c r="D3299" s="54"/>
      <c r="E3299" s="35"/>
      <c r="F3299" s="21"/>
      <c r="G3299" s="21"/>
      <c r="H3299" s="21"/>
      <c r="I3299" s="21"/>
      <c r="J3299" s="21"/>
      <c r="K3299" s="21"/>
      <c r="L3299" s="21"/>
      <c r="M3299" s="21"/>
      <c r="N3299" s="21"/>
      <c r="O3299" s="21"/>
      <c r="P3299" s="21"/>
      <c r="Q3299" s="21"/>
      <c r="R3299" s="21"/>
      <c r="S3299" s="21"/>
      <c r="T3299" s="21"/>
      <c r="U3299" s="41"/>
      <c r="V3299" s="55"/>
      <c r="W3299" s="55"/>
    </row>
    <row r="3300" spans="1:23" s="47" customFormat="1" ht="15" customHeight="1">
      <c r="A3300" s="7"/>
      <c r="B3300" s="24"/>
      <c r="C3300" s="21"/>
      <c r="D3300" s="54"/>
      <c r="E3300" s="35"/>
      <c r="F3300" s="21"/>
      <c r="G3300" s="21"/>
      <c r="H3300" s="21"/>
      <c r="I3300" s="21"/>
      <c r="J3300" s="21"/>
      <c r="K3300" s="21"/>
      <c r="L3300" s="21"/>
      <c r="M3300" s="21"/>
      <c r="N3300" s="21"/>
      <c r="O3300" s="21"/>
      <c r="P3300" s="21"/>
      <c r="Q3300" s="21"/>
      <c r="R3300" s="21"/>
      <c r="S3300" s="21"/>
      <c r="T3300" s="21"/>
      <c r="U3300" s="41"/>
      <c r="V3300" s="55"/>
      <c r="W3300" s="55"/>
    </row>
    <row r="3301" spans="1:23" s="47" customFormat="1" ht="15" customHeight="1">
      <c r="A3301" s="7"/>
      <c r="B3301" s="24"/>
      <c r="C3301" s="21"/>
      <c r="D3301" s="54"/>
      <c r="E3301" s="35"/>
      <c r="F3301" s="21"/>
      <c r="G3301" s="21"/>
      <c r="H3301" s="21"/>
      <c r="I3301" s="21"/>
      <c r="J3301" s="21"/>
      <c r="K3301" s="21"/>
      <c r="L3301" s="21"/>
      <c r="M3301" s="21"/>
      <c r="N3301" s="21"/>
      <c r="O3301" s="21"/>
      <c r="P3301" s="21"/>
      <c r="Q3301" s="21"/>
      <c r="R3301" s="21"/>
      <c r="S3301" s="21"/>
      <c r="T3301" s="21"/>
      <c r="U3301" s="41"/>
      <c r="V3301" s="55"/>
      <c r="W3301" s="55"/>
    </row>
    <row r="3302" spans="1:23" s="47" customFormat="1" ht="15" customHeight="1">
      <c r="A3302" s="7"/>
      <c r="B3302" s="24"/>
      <c r="C3302" s="21"/>
      <c r="D3302" s="54"/>
      <c r="E3302" s="35"/>
      <c r="F3302" s="21"/>
      <c r="G3302" s="21"/>
      <c r="H3302" s="21"/>
      <c r="I3302" s="21"/>
      <c r="J3302" s="21"/>
      <c r="K3302" s="21"/>
      <c r="L3302" s="21"/>
      <c r="M3302" s="21"/>
      <c r="N3302" s="21"/>
      <c r="O3302" s="21"/>
      <c r="P3302" s="21"/>
      <c r="Q3302" s="21"/>
      <c r="R3302" s="21"/>
      <c r="S3302" s="21"/>
      <c r="T3302" s="21"/>
      <c r="U3302" s="41"/>
      <c r="V3302" s="55"/>
      <c r="W3302" s="55"/>
    </row>
    <row r="3303" spans="1:23" s="47" customFormat="1" ht="15" customHeight="1">
      <c r="A3303" s="7"/>
      <c r="B3303" s="24"/>
      <c r="C3303" s="21"/>
      <c r="D3303" s="54"/>
      <c r="E3303" s="35"/>
      <c r="F3303" s="21"/>
      <c r="G3303" s="21"/>
      <c r="H3303" s="21"/>
      <c r="I3303" s="21"/>
      <c r="J3303" s="21"/>
      <c r="K3303" s="21"/>
      <c r="L3303" s="21"/>
      <c r="M3303" s="21"/>
      <c r="N3303" s="21"/>
      <c r="O3303" s="21"/>
      <c r="P3303" s="21"/>
      <c r="Q3303" s="21"/>
      <c r="R3303" s="21"/>
      <c r="S3303" s="21"/>
      <c r="T3303" s="21"/>
      <c r="U3303" s="41"/>
      <c r="V3303" s="55"/>
      <c r="W3303" s="55"/>
    </row>
    <row r="3304" spans="1:23" s="47" customFormat="1" ht="15" customHeight="1">
      <c r="A3304" s="7"/>
      <c r="B3304" s="24"/>
      <c r="C3304" s="21"/>
      <c r="D3304" s="54"/>
      <c r="E3304" s="35"/>
      <c r="F3304" s="21"/>
      <c r="G3304" s="21"/>
      <c r="H3304" s="21"/>
      <c r="I3304" s="21"/>
      <c r="J3304" s="21"/>
      <c r="K3304" s="21"/>
      <c r="L3304" s="21"/>
      <c r="M3304" s="21"/>
      <c r="N3304" s="21"/>
      <c r="O3304" s="21"/>
      <c r="P3304" s="21"/>
      <c r="Q3304" s="21"/>
      <c r="R3304" s="21"/>
      <c r="S3304" s="21"/>
      <c r="T3304" s="21"/>
      <c r="U3304" s="41"/>
      <c r="V3304" s="55"/>
      <c r="W3304" s="55"/>
    </row>
    <row r="3305" spans="1:23" s="47" customFormat="1" ht="15" customHeight="1">
      <c r="A3305" s="7"/>
      <c r="B3305" s="24"/>
      <c r="C3305" s="21"/>
      <c r="D3305" s="54"/>
      <c r="E3305" s="35"/>
      <c r="F3305" s="21"/>
      <c r="G3305" s="21"/>
      <c r="H3305" s="21"/>
      <c r="I3305" s="21"/>
      <c r="J3305" s="21"/>
      <c r="K3305" s="21"/>
      <c r="L3305" s="21"/>
      <c r="M3305" s="21"/>
      <c r="N3305" s="21"/>
      <c r="O3305" s="21"/>
      <c r="P3305" s="21"/>
      <c r="Q3305" s="21"/>
      <c r="R3305" s="21"/>
      <c r="S3305" s="21"/>
      <c r="T3305" s="21"/>
      <c r="U3305" s="41"/>
      <c r="V3305" s="55"/>
      <c r="W3305" s="55"/>
    </row>
    <row r="3306" spans="1:23" s="47" customFormat="1" ht="15" customHeight="1">
      <c r="A3306" s="7"/>
      <c r="B3306" s="24"/>
      <c r="C3306" s="21"/>
      <c r="D3306" s="54"/>
      <c r="E3306" s="35"/>
      <c r="F3306" s="21"/>
      <c r="G3306" s="21"/>
      <c r="H3306" s="21"/>
      <c r="I3306" s="21"/>
      <c r="J3306" s="21"/>
      <c r="K3306" s="21"/>
      <c r="L3306" s="21"/>
      <c r="M3306" s="21"/>
      <c r="N3306" s="21"/>
      <c r="O3306" s="21"/>
      <c r="P3306" s="21"/>
      <c r="Q3306" s="21"/>
      <c r="R3306" s="21"/>
      <c r="S3306" s="21"/>
      <c r="T3306" s="21"/>
      <c r="U3306" s="41"/>
      <c r="V3306" s="55"/>
      <c r="W3306" s="55"/>
    </row>
    <row r="3307" spans="1:23" s="47" customFormat="1" ht="15" customHeight="1">
      <c r="A3307" s="7"/>
      <c r="B3307" s="24"/>
      <c r="C3307" s="21"/>
      <c r="D3307" s="54"/>
      <c r="E3307" s="35"/>
      <c r="F3307" s="21"/>
      <c r="G3307" s="21"/>
      <c r="H3307" s="21"/>
      <c r="I3307" s="21"/>
      <c r="J3307" s="21"/>
      <c r="K3307" s="21"/>
      <c r="L3307" s="21"/>
      <c r="M3307" s="21"/>
      <c r="N3307" s="21"/>
      <c r="O3307" s="21"/>
      <c r="P3307" s="21"/>
      <c r="Q3307" s="21"/>
      <c r="R3307" s="21"/>
      <c r="S3307" s="21"/>
      <c r="T3307" s="21"/>
      <c r="U3307" s="41"/>
      <c r="V3307" s="55"/>
      <c r="W3307" s="55"/>
    </row>
    <row r="3308" spans="1:23" s="47" customFormat="1" ht="15" customHeight="1">
      <c r="A3308" s="7"/>
      <c r="B3308" s="24"/>
      <c r="C3308" s="21"/>
      <c r="D3308" s="54"/>
      <c r="E3308" s="35"/>
      <c r="F3308" s="21"/>
      <c r="G3308" s="21"/>
      <c r="H3308" s="21"/>
      <c r="I3308" s="21"/>
      <c r="J3308" s="21"/>
      <c r="K3308" s="21"/>
      <c r="L3308" s="21"/>
      <c r="M3308" s="21"/>
      <c r="N3308" s="21"/>
      <c r="O3308" s="21"/>
      <c r="P3308" s="21"/>
      <c r="Q3308" s="21"/>
      <c r="R3308" s="21"/>
      <c r="S3308" s="21"/>
      <c r="T3308" s="21"/>
      <c r="U3308" s="41"/>
      <c r="V3308" s="55"/>
      <c r="W3308" s="55"/>
    </row>
    <row r="3309" spans="1:23" s="47" customFormat="1" ht="15" customHeight="1">
      <c r="A3309" s="7"/>
      <c r="B3309" s="24"/>
      <c r="C3309" s="21"/>
      <c r="D3309" s="54"/>
      <c r="E3309" s="35"/>
      <c r="F3309" s="21"/>
      <c r="G3309" s="21"/>
      <c r="H3309" s="21"/>
      <c r="I3309" s="21"/>
      <c r="J3309" s="21"/>
      <c r="K3309" s="21"/>
      <c r="L3309" s="21"/>
      <c r="M3309" s="21"/>
      <c r="N3309" s="21"/>
      <c r="O3309" s="21"/>
      <c r="P3309" s="21"/>
      <c r="Q3309" s="21"/>
      <c r="R3309" s="21"/>
      <c r="S3309" s="21"/>
      <c r="T3309" s="21"/>
      <c r="U3309" s="41"/>
      <c r="V3309" s="55"/>
      <c r="W3309" s="55"/>
    </row>
    <row r="3310" spans="1:23" s="47" customFormat="1" ht="15" customHeight="1">
      <c r="A3310" s="7"/>
      <c r="B3310" s="24"/>
      <c r="C3310" s="21"/>
      <c r="D3310" s="54"/>
      <c r="E3310" s="35"/>
      <c r="F3310" s="21"/>
      <c r="G3310" s="21"/>
      <c r="H3310" s="21"/>
      <c r="I3310" s="21"/>
      <c r="J3310" s="21"/>
      <c r="K3310" s="21"/>
      <c r="L3310" s="21"/>
      <c r="M3310" s="21"/>
      <c r="N3310" s="21"/>
      <c r="O3310" s="21"/>
      <c r="P3310" s="21"/>
      <c r="Q3310" s="21"/>
      <c r="R3310" s="21"/>
      <c r="S3310" s="21"/>
      <c r="T3310" s="21"/>
      <c r="U3310" s="41"/>
      <c r="V3310" s="55"/>
      <c r="W3310" s="55"/>
    </row>
    <row r="3311" spans="1:23" s="47" customFormat="1" ht="15" customHeight="1">
      <c r="A3311" s="7"/>
      <c r="B3311" s="24"/>
      <c r="C3311" s="21"/>
      <c r="D3311" s="54"/>
      <c r="E3311" s="35"/>
      <c r="F3311" s="21"/>
      <c r="G3311" s="21"/>
      <c r="H3311" s="21"/>
      <c r="I3311" s="21"/>
      <c r="J3311" s="21"/>
      <c r="K3311" s="21"/>
      <c r="L3311" s="21"/>
      <c r="M3311" s="21"/>
      <c r="N3311" s="21"/>
      <c r="O3311" s="21"/>
      <c r="P3311" s="21"/>
      <c r="Q3311" s="21"/>
      <c r="R3311" s="21"/>
      <c r="S3311" s="21"/>
      <c r="T3311" s="21"/>
      <c r="U3311" s="41"/>
      <c r="V3311" s="55"/>
      <c r="W3311" s="55"/>
    </row>
    <row r="3312" spans="1:23" s="47" customFormat="1" ht="15" customHeight="1">
      <c r="A3312" s="7"/>
      <c r="B3312" s="24"/>
      <c r="C3312" s="21"/>
      <c r="D3312" s="54"/>
      <c r="E3312" s="35"/>
      <c r="F3312" s="21"/>
      <c r="G3312" s="21"/>
      <c r="H3312" s="21"/>
      <c r="I3312" s="21"/>
      <c r="J3312" s="21"/>
      <c r="K3312" s="21"/>
      <c r="L3312" s="21"/>
      <c r="M3312" s="21"/>
      <c r="N3312" s="21"/>
      <c r="O3312" s="21"/>
      <c r="P3312" s="21"/>
      <c r="Q3312" s="21"/>
      <c r="R3312" s="21"/>
      <c r="S3312" s="21"/>
      <c r="T3312" s="21"/>
      <c r="U3312" s="41"/>
      <c r="V3312" s="55"/>
      <c r="W3312" s="55"/>
    </row>
    <row r="3313" spans="1:23" s="47" customFormat="1" ht="15" customHeight="1">
      <c r="A3313" s="7"/>
      <c r="B3313" s="24"/>
      <c r="C3313" s="21"/>
      <c r="D3313" s="54"/>
      <c r="E3313" s="35"/>
      <c r="F3313" s="21"/>
      <c r="G3313" s="21"/>
      <c r="H3313" s="21"/>
      <c r="I3313" s="21"/>
      <c r="J3313" s="21"/>
      <c r="K3313" s="21"/>
      <c r="L3313" s="21"/>
      <c r="M3313" s="21"/>
      <c r="N3313" s="21"/>
      <c r="O3313" s="21"/>
      <c r="P3313" s="21"/>
      <c r="Q3313" s="21"/>
      <c r="R3313" s="21"/>
      <c r="S3313" s="21"/>
      <c r="T3313" s="21"/>
      <c r="U3313" s="41"/>
      <c r="V3313" s="55"/>
      <c r="W3313" s="55"/>
    </row>
    <row r="3314" spans="1:23" s="47" customFormat="1" ht="15" customHeight="1">
      <c r="A3314" s="7"/>
      <c r="B3314" s="24"/>
      <c r="C3314" s="21"/>
      <c r="D3314" s="54"/>
      <c r="E3314" s="35"/>
      <c r="F3314" s="21"/>
      <c r="G3314" s="21"/>
      <c r="H3314" s="21"/>
      <c r="I3314" s="21"/>
      <c r="J3314" s="21"/>
      <c r="K3314" s="21"/>
      <c r="L3314" s="21"/>
      <c r="M3314" s="21"/>
      <c r="N3314" s="21"/>
      <c r="O3314" s="21"/>
      <c r="P3314" s="21"/>
      <c r="Q3314" s="21"/>
      <c r="R3314" s="21"/>
      <c r="S3314" s="21"/>
      <c r="T3314" s="21"/>
      <c r="U3314" s="41"/>
      <c r="V3314" s="55"/>
      <c r="W3314" s="55"/>
    </row>
    <row r="3315" spans="1:23" s="47" customFormat="1" ht="15" customHeight="1">
      <c r="A3315" s="7"/>
      <c r="B3315" s="24"/>
      <c r="C3315" s="21"/>
      <c r="D3315" s="54"/>
      <c r="E3315" s="35"/>
      <c r="F3315" s="21"/>
      <c r="G3315" s="21"/>
      <c r="H3315" s="21"/>
      <c r="I3315" s="21"/>
      <c r="J3315" s="21"/>
      <c r="K3315" s="21"/>
      <c r="L3315" s="21"/>
      <c r="M3315" s="21"/>
      <c r="N3315" s="21"/>
      <c r="O3315" s="21"/>
      <c r="P3315" s="21"/>
      <c r="Q3315" s="21"/>
      <c r="R3315" s="21"/>
      <c r="S3315" s="21"/>
      <c r="T3315" s="21"/>
      <c r="U3315" s="41"/>
      <c r="V3315" s="55"/>
      <c r="W3315" s="55"/>
    </row>
    <row r="3316" spans="1:23" s="47" customFormat="1" ht="15" customHeight="1">
      <c r="A3316" s="7"/>
      <c r="B3316" s="24"/>
      <c r="C3316" s="21"/>
      <c r="D3316" s="54"/>
      <c r="E3316" s="35"/>
      <c r="F3316" s="21"/>
      <c r="G3316" s="21"/>
      <c r="H3316" s="21"/>
      <c r="I3316" s="21"/>
      <c r="J3316" s="21"/>
      <c r="K3316" s="21"/>
      <c r="L3316" s="21"/>
      <c r="M3316" s="21"/>
      <c r="N3316" s="21"/>
      <c r="O3316" s="21"/>
      <c r="P3316" s="21"/>
      <c r="Q3316" s="21"/>
      <c r="R3316" s="21"/>
      <c r="S3316" s="21"/>
      <c r="T3316" s="21"/>
      <c r="U3316" s="41"/>
      <c r="V3316" s="55"/>
      <c r="W3316" s="55"/>
    </row>
    <row r="3317" spans="1:23" s="47" customFormat="1" ht="15" customHeight="1">
      <c r="A3317" s="7"/>
      <c r="B3317" s="24"/>
      <c r="C3317" s="21"/>
      <c r="D3317" s="54"/>
      <c r="E3317" s="35"/>
      <c r="F3317" s="21"/>
      <c r="G3317" s="21"/>
      <c r="H3317" s="21"/>
      <c r="I3317" s="21"/>
      <c r="J3317" s="21"/>
      <c r="K3317" s="21"/>
      <c r="L3317" s="21"/>
      <c r="M3317" s="21"/>
      <c r="N3317" s="21"/>
      <c r="O3317" s="21"/>
      <c r="P3317" s="21"/>
      <c r="Q3317" s="21"/>
      <c r="R3317" s="21"/>
      <c r="S3317" s="21"/>
      <c r="T3317" s="21"/>
      <c r="U3317" s="41"/>
      <c r="V3317" s="55"/>
      <c r="W3317" s="55"/>
    </row>
    <row r="3318" spans="1:23" s="47" customFormat="1" ht="15" customHeight="1">
      <c r="A3318" s="7"/>
      <c r="B3318" s="24"/>
      <c r="C3318" s="21"/>
      <c r="D3318" s="54"/>
      <c r="E3318" s="35"/>
      <c r="F3318" s="21"/>
      <c r="G3318" s="21"/>
      <c r="H3318" s="21"/>
      <c r="I3318" s="21"/>
      <c r="J3318" s="21"/>
      <c r="K3318" s="21"/>
      <c r="L3318" s="21"/>
      <c r="M3318" s="21"/>
      <c r="N3318" s="21"/>
      <c r="O3318" s="21"/>
      <c r="P3318" s="21"/>
      <c r="Q3318" s="21"/>
      <c r="R3318" s="21"/>
      <c r="S3318" s="21"/>
      <c r="T3318" s="21"/>
      <c r="U3318" s="41"/>
      <c r="V3318" s="55"/>
      <c r="W3318" s="55"/>
    </row>
    <row r="3319" spans="1:23" s="47" customFormat="1" ht="15" customHeight="1">
      <c r="A3319" s="7"/>
      <c r="B3319" s="24"/>
      <c r="C3319" s="21"/>
      <c r="D3319" s="54"/>
      <c r="E3319" s="35"/>
      <c r="F3319" s="21"/>
      <c r="G3319" s="21"/>
      <c r="H3319" s="21"/>
      <c r="I3319" s="21"/>
      <c r="J3319" s="21"/>
      <c r="K3319" s="21"/>
      <c r="L3319" s="21"/>
      <c r="M3319" s="21"/>
      <c r="N3319" s="21"/>
      <c r="O3319" s="21"/>
      <c r="P3319" s="21"/>
      <c r="Q3319" s="21"/>
      <c r="R3319" s="21"/>
      <c r="S3319" s="21"/>
      <c r="T3319" s="21"/>
      <c r="U3319" s="41"/>
      <c r="V3319" s="55"/>
      <c r="W3319" s="55"/>
    </row>
    <row r="3320" spans="1:23" s="47" customFormat="1" ht="15" customHeight="1">
      <c r="A3320" s="7"/>
      <c r="B3320" s="24"/>
      <c r="C3320" s="21"/>
      <c r="D3320" s="54"/>
      <c r="E3320" s="35"/>
      <c r="F3320" s="21"/>
      <c r="G3320" s="21"/>
      <c r="H3320" s="21"/>
      <c r="I3320" s="21"/>
      <c r="J3320" s="21"/>
      <c r="K3320" s="21"/>
      <c r="L3320" s="21"/>
      <c r="M3320" s="21"/>
      <c r="N3320" s="21"/>
      <c r="O3320" s="21"/>
      <c r="P3320" s="21"/>
      <c r="Q3320" s="21"/>
      <c r="R3320" s="21"/>
      <c r="S3320" s="21"/>
      <c r="T3320" s="21"/>
      <c r="U3320" s="41"/>
      <c r="V3320" s="55"/>
      <c r="W3320" s="55"/>
    </row>
    <row r="3321" spans="1:23" s="84" customFormat="1" ht="15" customHeight="1">
      <c r="A3321" s="7"/>
      <c r="B3321" s="24"/>
      <c r="C3321" s="21"/>
      <c r="D3321" s="54"/>
      <c r="E3321" s="35"/>
      <c r="F3321" s="21"/>
      <c r="G3321" s="21"/>
      <c r="H3321" s="21"/>
      <c r="I3321" s="21"/>
      <c r="J3321" s="21"/>
      <c r="K3321" s="21"/>
      <c r="L3321" s="21"/>
      <c r="M3321" s="21"/>
      <c r="N3321" s="21"/>
      <c r="O3321" s="21"/>
      <c r="P3321" s="21"/>
      <c r="Q3321" s="21"/>
      <c r="R3321" s="21"/>
      <c r="S3321" s="21"/>
      <c r="T3321" s="21"/>
      <c r="U3321" s="41"/>
      <c r="V3321" s="55"/>
      <c r="W3321" s="55"/>
    </row>
    <row r="3322" spans="1:23" s="84" customFormat="1" ht="15" customHeight="1">
      <c r="A3322" s="7"/>
      <c r="B3322" s="24"/>
      <c r="C3322" s="21"/>
      <c r="D3322" s="54"/>
      <c r="E3322" s="35"/>
      <c r="F3322" s="21"/>
      <c r="G3322" s="21"/>
      <c r="H3322" s="21"/>
      <c r="I3322" s="21"/>
      <c r="J3322" s="21"/>
      <c r="K3322" s="21"/>
      <c r="L3322" s="21"/>
      <c r="M3322" s="21"/>
      <c r="N3322" s="21"/>
      <c r="O3322" s="21"/>
      <c r="P3322" s="21"/>
      <c r="Q3322" s="21"/>
      <c r="R3322" s="21"/>
      <c r="S3322" s="21"/>
      <c r="T3322" s="21"/>
      <c r="U3322" s="41"/>
      <c r="V3322" s="55"/>
      <c r="W3322" s="55"/>
    </row>
    <row r="3323" spans="1:23" s="84" customFormat="1" ht="15" customHeight="1">
      <c r="A3323" s="7"/>
      <c r="B3323" s="24"/>
      <c r="C3323" s="21"/>
      <c r="D3323" s="54"/>
      <c r="E3323" s="35"/>
      <c r="F3323" s="21"/>
      <c r="G3323" s="21"/>
      <c r="H3323" s="21"/>
      <c r="I3323" s="21"/>
      <c r="J3323" s="21"/>
      <c r="K3323" s="21"/>
      <c r="L3323" s="21"/>
      <c r="M3323" s="21"/>
      <c r="N3323" s="21"/>
      <c r="O3323" s="21"/>
      <c r="P3323" s="21"/>
      <c r="Q3323" s="21"/>
      <c r="R3323" s="21"/>
      <c r="S3323" s="21"/>
      <c r="T3323" s="21"/>
      <c r="U3323" s="41"/>
      <c r="V3323" s="55"/>
      <c r="W3323" s="55"/>
    </row>
    <row r="3324" spans="1:23" s="46" customFormat="1" ht="15" customHeight="1">
      <c r="A3324" s="7"/>
      <c r="B3324" s="24"/>
      <c r="C3324" s="21"/>
      <c r="D3324" s="54"/>
      <c r="E3324" s="35"/>
      <c r="F3324" s="21"/>
      <c r="G3324" s="21"/>
      <c r="H3324" s="21"/>
      <c r="I3324" s="21"/>
      <c r="J3324" s="21"/>
      <c r="K3324" s="21"/>
      <c r="L3324" s="21"/>
      <c r="M3324" s="21"/>
      <c r="N3324" s="21"/>
      <c r="O3324" s="21"/>
      <c r="P3324" s="21"/>
      <c r="Q3324" s="21"/>
      <c r="R3324" s="21"/>
      <c r="S3324" s="21"/>
      <c r="T3324" s="21"/>
      <c r="U3324" s="41"/>
      <c r="V3324" s="55"/>
      <c r="W3324" s="55"/>
    </row>
    <row r="3325" spans="1:23" s="47" customFormat="1" ht="15" customHeight="1">
      <c r="A3325" s="7"/>
      <c r="B3325" s="24"/>
      <c r="C3325" s="21"/>
      <c r="D3325" s="54"/>
      <c r="E3325" s="35"/>
      <c r="F3325" s="21"/>
      <c r="G3325" s="21"/>
      <c r="H3325" s="21"/>
      <c r="I3325" s="21"/>
      <c r="J3325" s="21"/>
      <c r="K3325" s="21"/>
      <c r="L3325" s="21"/>
      <c r="M3325" s="21"/>
      <c r="N3325" s="21"/>
      <c r="O3325" s="21"/>
      <c r="P3325" s="21"/>
      <c r="Q3325" s="21"/>
      <c r="R3325" s="21"/>
      <c r="S3325" s="21"/>
      <c r="T3325" s="21"/>
      <c r="U3325" s="41"/>
      <c r="V3325" s="55"/>
      <c r="W3325" s="55"/>
    </row>
    <row r="3326" spans="1:23" s="47" customFormat="1" ht="15" customHeight="1">
      <c r="A3326" s="7"/>
      <c r="B3326" s="24"/>
      <c r="C3326" s="21"/>
      <c r="D3326" s="54"/>
      <c r="E3326" s="35"/>
      <c r="F3326" s="21"/>
      <c r="G3326" s="21"/>
      <c r="H3326" s="21"/>
      <c r="I3326" s="21"/>
      <c r="J3326" s="21"/>
      <c r="K3326" s="21"/>
      <c r="L3326" s="21"/>
      <c r="M3326" s="21"/>
      <c r="N3326" s="21"/>
      <c r="O3326" s="21"/>
      <c r="P3326" s="21"/>
      <c r="Q3326" s="21"/>
      <c r="R3326" s="21"/>
      <c r="S3326" s="21"/>
      <c r="T3326" s="21"/>
      <c r="U3326" s="41"/>
      <c r="V3326" s="55"/>
      <c r="W3326" s="55"/>
    </row>
    <row r="3327" spans="1:23" s="47" customFormat="1" ht="15" customHeight="1">
      <c r="A3327" s="7"/>
      <c r="B3327" s="24"/>
      <c r="C3327" s="21"/>
      <c r="D3327" s="54"/>
      <c r="E3327" s="35"/>
      <c r="F3327" s="21"/>
      <c r="G3327" s="21"/>
      <c r="H3327" s="21"/>
      <c r="I3327" s="21"/>
      <c r="J3327" s="21"/>
      <c r="K3327" s="21"/>
      <c r="L3327" s="21"/>
      <c r="M3327" s="21"/>
      <c r="N3327" s="21"/>
      <c r="O3327" s="21"/>
      <c r="P3327" s="21"/>
      <c r="Q3327" s="21"/>
      <c r="R3327" s="21"/>
      <c r="S3327" s="21"/>
      <c r="T3327" s="21"/>
      <c r="U3327" s="41"/>
      <c r="V3327" s="55"/>
      <c r="W3327" s="55"/>
    </row>
    <row r="3328" spans="1:23" s="47" customFormat="1" ht="15" customHeight="1">
      <c r="A3328" s="7"/>
      <c r="B3328" s="24"/>
      <c r="C3328" s="21"/>
      <c r="D3328" s="54"/>
      <c r="E3328" s="35"/>
      <c r="F3328" s="21"/>
      <c r="G3328" s="21"/>
      <c r="H3328" s="21"/>
      <c r="I3328" s="21"/>
      <c r="J3328" s="21"/>
      <c r="K3328" s="21"/>
      <c r="L3328" s="21"/>
      <c r="M3328" s="21"/>
      <c r="N3328" s="21"/>
      <c r="O3328" s="21"/>
      <c r="P3328" s="21"/>
      <c r="Q3328" s="21"/>
      <c r="R3328" s="21"/>
      <c r="S3328" s="21"/>
      <c r="T3328" s="21"/>
      <c r="U3328" s="41"/>
      <c r="V3328" s="55"/>
      <c r="W3328" s="55"/>
    </row>
    <row r="3329" spans="1:23" s="47" customFormat="1" ht="15" customHeight="1">
      <c r="A3329" s="7"/>
      <c r="B3329" s="24"/>
      <c r="C3329" s="21"/>
      <c r="D3329" s="54"/>
      <c r="E3329" s="35"/>
      <c r="F3329" s="21"/>
      <c r="G3329" s="21"/>
      <c r="H3329" s="21"/>
      <c r="I3329" s="21"/>
      <c r="J3329" s="21"/>
      <c r="K3329" s="21"/>
      <c r="L3329" s="21"/>
      <c r="M3329" s="21"/>
      <c r="N3329" s="21"/>
      <c r="O3329" s="21"/>
      <c r="P3329" s="21"/>
      <c r="Q3329" s="21"/>
      <c r="R3329" s="21"/>
      <c r="S3329" s="21"/>
      <c r="T3329" s="21"/>
      <c r="U3329" s="41"/>
      <c r="V3329" s="55"/>
      <c r="W3329" s="55"/>
    </row>
    <row r="3330" spans="1:23" s="47" customFormat="1" ht="15" customHeight="1">
      <c r="A3330" s="7"/>
      <c r="B3330" s="24"/>
      <c r="C3330" s="21"/>
      <c r="D3330" s="54"/>
      <c r="E3330" s="35"/>
      <c r="F3330" s="21"/>
      <c r="G3330" s="21"/>
      <c r="H3330" s="21"/>
      <c r="I3330" s="21"/>
      <c r="J3330" s="21"/>
      <c r="K3330" s="21"/>
      <c r="L3330" s="21"/>
      <c r="M3330" s="21"/>
      <c r="N3330" s="21"/>
      <c r="O3330" s="21"/>
      <c r="P3330" s="21"/>
      <c r="Q3330" s="21"/>
      <c r="R3330" s="21"/>
      <c r="S3330" s="21"/>
      <c r="T3330" s="21"/>
      <c r="U3330" s="41"/>
      <c r="V3330" s="55"/>
      <c r="W3330" s="55"/>
    </row>
    <row r="3331" spans="1:23" s="47" customFormat="1" ht="15" customHeight="1">
      <c r="A3331" s="7"/>
      <c r="B3331" s="24"/>
      <c r="C3331" s="21"/>
      <c r="D3331" s="54"/>
      <c r="E3331" s="35"/>
      <c r="F3331" s="21"/>
      <c r="G3331" s="21"/>
      <c r="H3331" s="21"/>
      <c r="I3331" s="21"/>
      <c r="J3331" s="21"/>
      <c r="K3331" s="21"/>
      <c r="L3331" s="21"/>
      <c r="M3331" s="21"/>
      <c r="N3331" s="21"/>
      <c r="O3331" s="21"/>
      <c r="P3331" s="21"/>
      <c r="Q3331" s="21"/>
      <c r="R3331" s="21"/>
      <c r="S3331" s="21"/>
      <c r="T3331" s="21"/>
      <c r="U3331" s="41"/>
      <c r="V3331" s="55"/>
      <c r="W3331" s="55"/>
    </row>
    <row r="3332" spans="1:23" s="47" customFormat="1" ht="15" customHeight="1">
      <c r="A3332" s="7"/>
      <c r="B3332" s="24"/>
      <c r="C3332" s="21"/>
      <c r="D3332" s="54"/>
      <c r="E3332" s="35"/>
      <c r="F3332" s="21"/>
      <c r="G3332" s="21"/>
      <c r="H3332" s="21"/>
      <c r="I3332" s="21"/>
      <c r="J3332" s="21"/>
      <c r="K3332" s="21"/>
      <c r="L3332" s="21"/>
      <c r="M3332" s="21"/>
      <c r="N3332" s="21"/>
      <c r="O3332" s="21"/>
      <c r="P3332" s="21"/>
      <c r="Q3332" s="21"/>
      <c r="R3332" s="21"/>
      <c r="S3332" s="21"/>
      <c r="T3332" s="21"/>
      <c r="U3332" s="41"/>
      <c r="V3332" s="55"/>
      <c r="W3332" s="55"/>
    </row>
    <row r="3333" spans="1:23" s="47" customFormat="1" ht="15" customHeight="1">
      <c r="A3333" s="7"/>
      <c r="B3333" s="24"/>
      <c r="C3333" s="21"/>
      <c r="D3333" s="54"/>
      <c r="E3333" s="35"/>
      <c r="F3333" s="21"/>
      <c r="G3333" s="21"/>
      <c r="H3333" s="21"/>
      <c r="I3333" s="21"/>
      <c r="J3333" s="21"/>
      <c r="K3333" s="21"/>
      <c r="L3333" s="21"/>
      <c r="M3333" s="21"/>
      <c r="N3333" s="21"/>
      <c r="O3333" s="21"/>
      <c r="P3333" s="21"/>
      <c r="Q3333" s="21"/>
      <c r="R3333" s="21"/>
      <c r="S3333" s="21"/>
      <c r="T3333" s="21"/>
      <c r="U3333" s="41"/>
      <c r="V3333" s="55"/>
      <c r="W3333" s="55"/>
    </row>
    <row r="3334" spans="1:23" s="47" customFormat="1" ht="15" customHeight="1">
      <c r="A3334" s="7"/>
      <c r="B3334" s="24"/>
      <c r="C3334" s="21"/>
      <c r="D3334" s="54"/>
      <c r="E3334" s="35"/>
      <c r="F3334" s="21"/>
      <c r="G3334" s="21"/>
      <c r="H3334" s="21"/>
      <c r="I3334" s="21"/>
      <c r="J3334" s="21"/>
      <c r="K3334" s="21"/>
      <c r="L3334" s="21"/>
      <c r="M3334" s="21"/>
      <c r="N3334" s="21"/>
      <c r="O3334" s="21"/>
      <c r="P3334" s="21"/>
      <c r="Q3334" s="21"/>
      <c r="R3334" s="21"/>
      <c r="S3334" s="21"/>
      <c r="T3334" s="21"/>
      <c r="U3334" s="41"/>
      <c r="V3334" s="55"/>
      <c r="W3334" s="55"/>
    </row>
    <row r="3335" spans="1:23" s="47" customFormat="1" ht="15" customHeight="1">
      <c r="A3335" s="7"/>
      <c r="B3335" s="24"/>
      <c r="C3335" s="21"/>
      <c r="D3335" s="54"/>
      <c r="E3335" s="35"/>
      <c r="F3335" s="21"/>
      <c r="G3335" s="21"/>
      <c r="H3335" s="21"/>
      <c r="I3335" s="21"/>
      <c r="J3335" s="21"/>
      <c r="K3335" s="21"/>
      <c r="L3335" s="21"/>
      <c r="M3335" s="21"/>
      <c r="N3335" s="21"/>
      <c r="O3335" s="21"/>
      <c r="P3335" s="21"/>
      <c r="Q3335" s="21"/>
      <c r="R3335" s="21"/>
      <c r="S3335" s="21"/>
      <c r="T3335" s="21"/>
      <c r="U3335" s="41"/>
      <c r="V3335" s="55"/>
      <c r="W3335" s="55"/>
    </row>
    <row r="3336" spans="1:23" s="47" customFormat="1" ht="15" customHeight="1">
      <c r="A3336" s="7"/>
      <c r="B3336" s="24"/>
      <c r="C3336" s="21"/>
      <c r="D3336" s="54"/>
      <c r="E3336" s="35"/>
      <c r="F3336" s="21"/>
      <c r="G3336" s="21"/>
      <c r="H3336" s="21"/>
      <c r="I3336" s="21"/>
      <c r="J3336" s="21"/>
      <c r="K3336" s="21"/>
      <c r="L3336" s="21"/>
      <c r="M3336" s="21"/>
      <c r="N3336" s="21"/>
      <c r="O3336" s="21"/>
      <c r="P3336" s="21"/>
      <c r="Q3336" s="21"/>
      <c r="R3336" s="21"/>
      <c r="S3336" s="21"/>
      <c r="T3336" s="21"/>
      <c r="U3336" s="41"/>
      <c r="V3336" s="55"/>
      <c r="W3336" s="55"/>
    </row>
    <row r="3337" spans="1:23" s="84" customFormat="1" ht="15" customHeight="1">
      <c r="A3337" s="7"/>
      <c r="B3337" s="24"/>
      <c r="C3337" s="21"/>
      <c r="D3337" s="54"/>
      <c r="E3337" s="35"/>
      <c r="F3337" s="21"/>
      <c r="G3337" s="21"/>
      <c r="H3337" s="21"/>
      <c r="I3337" s="21"/>
      <c r="J3337" s="21"/>
      <c r="K3337" s="21"/>
      <c r="L3337" s="21"/>
      <c r="M3337" s="21"/>
      <c r="N3337" s="21"/>
      <c r="O3337" s="21"/>
      <c r="P3337" s="21"/>
      <c r="Q3337" s="21"/>
      <c r="R3337" s="21"/>
      <c r="S3337" s="21"/>
      <c r="T3337" s="21"/>
      <c r="U3337" s="41"/>
      <c r="V3337" s="55"/>
      <c r="W3337" s="55"/>
    </row>
    <row r="3338" spans="1:23" s="84" customFormat="1" ht="15" customHeight="1">
      <c r="A3338" s="7"/>
      <c r="B3338" s="24"/>
      <c r="C3338" s="21"/>
      <c r="D3338" s="54"/>
      <c r="E3338" s="35"/>
      <c r="F3338" s="21"/>
      <c r="G3338" s="21"/>
      <c r="H3338" s="21"/>
      <c r="I3338" s="21"/>
      <c r="J3338" s="21"/>
      <c r="K3338" s="21"/>
      <c r="L3338" s="21"/>
      <c r="M3338" s="21"/>
      <c r="N3338" s="21"/>
      <c r="O3338" s="21"/>
      <c r="P3338" s="21"/>
      <c r="Q3338" s="21"/>
      <c r="R3338" s="21"/>
      <c r="S3338" s="21"/>
      <c r="T3338" s="21"/>
      <c r="U3338" s="41"/>
      <c r="V3338" s="55"/>
      <c r="W3338" s="55"/>
    </row>
    <row r="3339" spans="1:23" s="84" customFormat="1" ht="15" customHeight="1">
      <c r="A3339" s="7"/>
      <c r="B3339" s="24"/>
      <c r="C3339" s="21"/>
      <c r="D3339" s="54"/>
      <c r="E3339" s="35"/>
      <c r="F3339" s="21"/>
      <c r="G3339" s="21"/>
      <c r="H3339" s="21"/>
      <c r="I3339" s="21"/>
      <c r="J3339" s="21"/>
      <c r="K3339" s="21"/>
      <c r="L3339" s="21"/>
      <c r="M3339" s="21"/>
      <c r="N3339" s="21"/>
      <c r="O3339" s="21"/>
      <c r="P3339" s="21"/>
      <c r="Q3339" s="21"/>
      <c r="R3339" s="21"/>
      <c r="S3339" s="21"/>
      <c r="T3339" s="21"/>
      <c r="U3339" s="41"/>
      <c r="V3339" s="55"/>
      <c r="W3339" s="55"/>
    </row>
    <row r="3340" spans="1:23" s="46" customFormat="1" ht="15" customHeight="1">
      <c r="A3340" s="7"/>
      <c r="B3340" s="24"/>
      <c r="C3340" s="21"/>
      <c r="D3340" s="54"/>
      <c r="E3340" s="35"/>
      <c r="F3340" s="21"/>
      <c r="G3340" s="21"/>
      <c r="H3340" s="21"/>
      <c r="I3340" s="21"/>
      <c r="J3340" s="21"/>
      <c r="K3340" s="21"/>
      <c r="L3340" s="21"/>
      <c r="M3340" s="21"/>
      <c r="N3340" s="21"/>
      <c r="O3340" s="21"/>
      <c r="P3340" s="21"/>
      <c r="Q3340" s="21"/>
      <c r="R3340" s="21"/>
      <c r="S3340" s="21"/>
      <c r="T3340" s="21"/>
      <c r="U3340" s="41"/>
      <c r="V3340" s="55"/>
      <c r="W3340" s="55"/>
    </row>
    <row r="3341" spans="1:23" s="47" customFormat="1" ht="15" customHeight="1">
      <c r="A3341" s="7"/>
      <c r="B3341" s="24"/>
      <c r="C3341" s="21"/>
      <c r="D3341" s="54"/>
      <c r="E3341" s="35"/>
      <c r="F3341" s="21"/>
      <c r="G3341" s="21"/>
      <c r="H3341" s="21"/>
      <c r="I3341" s="21"/>
      <c r="J3341" s="21"/>
      <c r="K3341" s="21"/>
      <c r="L3341" s="21"/>
      <c r="M3341" s="21"/>
      <c r="N3341" s="21"/>
      <c r="O3341" s="21"/>
      <c r="P3341" s="21"/>
      <c r="Q3341" s="21"/>
      <c r="R3341" s="21"/>
      <c r="S3341" s="21"/>
      <c r="T3341" s="21"/>
      <c r="U3341" s="41"/>
      <c r="V3341" s="55"/>
      <c r="W3341" s="55"/>
    </row>
    <row r="3342" spans="1:23" s="47" customFormat="1" ht="15" customHeight="1">
      <c r="A3342" s="7"/>
      <c r="B3342" s="24"/>
      <c r="C3342" s="21"/>
      <c r="D3342" s="54"/>
      <c r="E3342" s="35"/>
      <c r="F3342" s="21"/>
      <c r="G3342" s="21"/>
      <c r="H3342" s="21"/>
      <c r="I3342" s="21"/>
      <c r="J3342" s="21"/>
      <c r="K3342" s="21"/>
      <c r="L3342" s="21"/>
      <c r="M3342" s="21"/>
      <c r="N3342" s="21"/>
      <c r="O3342" s="21"/>
      <c r="P3342" s="21"/>
      <c r="Q3342" s="21"/>
      <c r="R3342" s="21"/>
      <c r="S3342" s="21"/>
      <c r="T3342" s="21"/>
      <c r="U3342" s="41"/>
      <c r="V3342" s="55"/>
      <c r="W3342" s="55"/>
    </row>
    <row r="3343" spans="1:23" s="47" customFormat="1" ht="15" customHeight="1">
      <c r="A3343" s="7"/>
      <c r="B3343" s="24"/>
      <c r="C3343" s="21"/>
      <c r="D3343" s="54"/>
      <c r="E3343" s="35"/>
      <c r="F3343" s="21"/>
      <c r="G3343" s="21"/>
      <c r="H3343" s="21"/>
      <c r="I3343" s="21"/>
      <c r="J3343" s="21"/>
      <c r="K3343" s="21"/>
      <c r="L3343" s="21"/>
      <c r="M3343" s="21"/>
      <c r="N3343" s="21"/>
      <c r="O3343" s="21"/>
      <c r="P3343" s="21"/>
      <c r="Q3343" s="21"/>
      <c r="R3343" s="21"/>
      <c r="S3343" s="21"/>
      <c r="T3343" s="21"/>
      <c r="U3343" s="41"/>
      <c r="V3343" s="55"/>
      <c r="W3343" s="55"/>
    </row>
    <row r="3344" spans="1:23" s="47" customFormat="1" ht="15" customHeight="1">
      <c r="A3344" s="7"/>
      <c r="B3344" s="24"/>
      <c r="C3344" s="21"/>
      <c r="D3344" s="54"/>
      <c r="E3344" s="35"/>
      <c r="F3344" s="21"/>
      <c r="G3344" s="21"/>
      <c r="H3344" s="21"/>
      <c r="I3344" s="21"/>
      <c r="J3344" s="21"/>
      <c r="K3344" s="21"/>
      <c r="L3344" s="21"/>
      <c r="M3344" s="21"/>
      <c r="N3344" s="21"/>
      <c r="O3344" s="21"/>
      <c r="P3344" s="21"/>
      <c r="Q3344" s="21"/>
      <c r="R3344" s="21"/>
      <c r="S3344" s="21"/>
      <c r="T3344" s="21"/>
      <c r="U3344" s="41"/>
      <c r="V3344" s="55"/>
      <c r="W3344" s="55"/>
    </row>
    <row r="3345" spans="1:23" s="47" customFormat="1" ht="15" customHeight="1">
      <c r="A3345" s="7"/>
      <c r="B3345" s="24"/>
      <c r="C3345" s="21"/>
      <c r="D3345" s="54"/>
      <c r="E3345" s="35"/>
      <c r="F3345" s="21"/>
      <c r="G3345" s="21"/>
      <c r="H3345" s="21"/>
      <c r="I3345" s="21"/>
      <c r="J3345" s="21"/>
      <c r="K3345" s="21"/>
      <c r="L3345" s="21"/>
      <c r="M3345" s="21"/>
      <c r="N3345" s="21"/>
      <c r="O3345" s="21"/>
      <c r="P3345" s="21"/>
      <c r="Q3345" s="21"/>
      <c r="R3345" s="21"/>
      <c r="S3345" s="21"/>
      <c r="T3345" s="21"/>
      <c r="U3345" s="41"/>
      <c r="V3345" s="55"/>
      <c r="W3345" s="55"/>
    </row>
    <row r="3346" spans="1:23" s="47" customFormat="1" ht="15" customHeight="1">
      <c r="A3346" s="7"/>
      <c r="B3346" s="24"/>
      <c r="C3346" s="21"/>
      <c r="D3346" s="54"/>
      <c r="E3346" s="35"/>
      <c r="F3346" s="21"/>
      <c r="G3346" s="21"/>
      <c r="H3346" s="21"/>
      <c r="I3346" s="21"/>
      <c r="J3346" s="21"/>
      <c r="K3346" s="21"/>
      <c r="L3346" s="21"/>
      <c r="M3346" s="21"/>
      <c r="N3346" s="21"/>
      <c r="O3346" s="21"/>
      <c r="P3346" s="21"/>
      <c r="Q3346" s="21"/>
      <c r="R3346" s="21"/>
      <c r="S3346" s="21"/>
      <c r="T3346" s="21"/>
      <c r="U3346" s="41"/>
      <c r="V3346" s="55"/>
      <c r="W3346" s="55"/>
    </row>
    <row r="3347" spans="1:23" s="47" customFormat="1" ht="15" customHeight="1">
      <c r="A3347" s="7"/>
      <c r="B3347" s="24"/>
      <c r="C3347" s="21"/>
      <c r="D3347" s="54"/>
      <c r="E3347" s="35"/>
      <c r="F3347" s="21"/>
      <c r="G3347" s="21"/>
      <c r="H3347" s="21"/>
      <c r="I3347" s="21"/>
      <c r="J3347" s="21"/>
      <c r="K3347" s="21"/>
      <c r="L3347" s="21"/>
      <c r="M3347" s="21"/>
      <c r="N3347" s="21"/>
      <c r="O3347" s="21"/>
      <c r="P3347" s="21"/>
      <c r="Q3347" s="21"/>
      <c r="R3347" s="21"/>
      <c r="S3347" s="21"/>
      <c r="T3347" s="21"/>
      <c r="U3347" s="41"/>
      <c r="V3347" s="55"/>
      <c r="W3347" s="55"/>
    </row>
    <row r="3348" spans="1:23" s="47" customFormat="1" ht="15" customHeight="1">
      <c r="A3348" s="7"/>
      <c r="B3348" s="24"/>
      <c r="C3348" s="21"/>
      <c r="D3348" s="54"/>
      <c r="E3348" s="35"/>
      <c r="F3348" s="21"/>
      <c r="G3348" s="21"/>
      <c r="H3348" s="21"/>
      <c r="I3348" s="21"/>
      <c r="J3348" s="21"/>
      <c r="K3348" s="21"/>
      <c r="L3348" s="21"/>
      <c r="M3348" s="21"/>
      <c r="N3348" s="21"/>
      <c r="O3348" s="21"/>
      <c r="P3348" s="21"/>
      <c r="Q3348" s="21"/>
      <c r="R3348" s="21"/>
      <c r="S3348" s="21"/>
      <c r="T3348" s="21"/>
      <c r="U3348" s="41"/>
      <c r="V3348" s="55"/>
      <c r="W3348" s="55"/>
    </row>
    <row r="3349" spans="1:23" s="84" customFormat="1" ht="15" customHeight="1">
      <c r="A3349" s="7"/>
      <c r="B3349" s="24"/>
      <c r="C3349" s="21"/>
      <c r="D3349" s="54"/>
      <c r="E3349" s="35"/>
      <c r="F3349" s="21"/>
      <c r="G3349" s="21"/>
      <c r="H3349" s="21"/>
      <c r="I3349" s="21"/>
      <c r="J3349" s="21"/>
      <c r="K3349" s="21"/>
      <c r="L3349" s="21"/>
      <c r="M3349" s="21"/>
      <c r="N3349" s="21"/>
      <c r="O3349" s="21"/>
      <c r="P3349" s="21"/>
      <c r="Q3349" s="21"/>
      <c r="R3349" s="21"/>
      <c r="S3349" s="21"/>
      <c r="T3349" s="21"/>
      <c r="U3349" s="41"/>
      <c r="V3349" s="55"/>
      <c r="W3349" s="55"/>
    </row>
    <row r="3350" spans="1:23" s="84" customFormat="1" ht="15" customHeight="1">
      <c r="A3350" s="7"/>
      <c r="B3350" s="24"/>
      <c r="C3350" s="21"/>
      <c r="D3350" s="54"/>
      <c r="E3350" s="35"/>
      <c r="F3350" s="21"/>
      <c r="G3350" s="21"/>
      <c r="H3350" s="21"/>
      <c r="I3350" s="21"/>
      <c r="J3350" s="21"/>
      <c r="K3350" s="21"/>
      <c r="L3350" s="21"/>
      <c r="M3350" s="21"/>
      <c r="N3350" s="21"/>
      <c r="O3350" s="21"/>
      <c r="P3350" s="21"/>
      <c r="Q3350" s="21"/>
      <c r="R3350" s="21"/>
      <c r="S3350" s="21"/>
      <c r="T3350" s="21"/>
      <c r="U3350" s="41"/>
      <c r="V3350" s="55"/>
      <c r="W3350" s="55"/>
    </row>
    <row r="3351" spans="1:23" s="84" customFormat="1" ht="15" customHeight="1">
      <c r="A3351" s="7"/>
      <c r="B3351" s="24"/>
      <c r="C3351" s="21"/>
      <c r="D3351" s="54"/>
      <c r="E3351" s="35"/>
      <c r="F3351" s="21"/>
      <c r="G3351" s="21"/>
      <c r="H3351" s="21"/>
      <c r="I3351" s="21"/>
      <c r="J3351" s="21"/>
      <c r="K3351" s="21"/>
      <c r="L3351" s="21"/>
      <c r="M3351" s="21"/>
      <c r="N3351" s="21"/>
      <c r="O3351" s="21"/>
      <c r="P3351" s="21"/>
      <c r="Q3351" s="21"/>
      <c r="R3351" s="21"/>
      <c r="S3351" s="21"/>
      <c r="T3351" s="21"/>
      <c r="U3351" s="41"/>
      <c r="V3351" s="55"/>
      <c r="W3351" s="55"/>
    </row>
    <row r="3352" spans="1:23" s="47" customFormat="1" ht="15" customHeight="1">
      <c r="A3352" s="7"/>
      <c r="B3352" s="24"/>
      <c r="C3352" s="21"/>
      <c r="D3352" s="54"/>
      <c r="E3352" s="35"/>
      <c r="F3352" s="21"/>
      <c r="G3352" s="21"/>
      <c r="H3352" s="21"/>
      <c r="I3352" s="21"/>
      <c r="J3352" s="21"/>
      <c r="K3352" s="21"/>
      <c r="L3352" s="21"/>
      <c r="M3352" s="21"/>
      <c r="N3352" s="21"/>
      <c r="O3352" s="21"/>
      <c r="P3352" s="21"/>
      <c r="Q3352" s="21"/>
      <c r="R3352" s="21"/>
      <c r="S3352" s="21"/>
      <c r="T3352" s="21"/>
      <c r="U3352" s="41"/>
      <c r="V3352" s="55"/>
      <c r="W3352" s="55"/>
    </row>
    <row r="3353" spans="1:23" s="84" customFormat="1" ht="15" customHeight="1">
      <c r="A3353" s="7"/>
      <c r="B3353" s="24"/>
      <c r="C3353" s="21"/>
      <c r="D3353" s="54"/>
      <c r="E3353" s="35"/>
      <c r="F3353" s="21"/>
      <c r="G3353" s="21"/>
      <c r="H3353" s="21"/>
      <c r="I3353" s="21"/>
      <c r="J3353" s="21"/>
      <c r="K3353" s="21"/>
      <c r="L3353" s="21"/>
      <c r="M3353" s="21"/>
      <c r="N3353" s="21"/>
      <c r="O3353" s="21"/>
      <c r="P3353" s="21"/>
      <c r="Q3353" s="21"/>
      <c r="R3353" s="21"/>
      <c r="S3353" s="21"/>
      <c r="T3353" s="21"/>
      <c r="U3353" s="41"/>
      <c r="V3353" s="55"/>
      <c r="W3353" s="55"/>
    </row>
    <row r="3354" spans="1:23" s="84" customFormat="1" ht="15" customHeight="1">
      <c r="A3354" s="7"/>
      <c r="B3354" s="24"/>
      <c r="C3354" s="21"/>
      <c r="D3354" s="54"/>
      <c r="E3354" s="35"/>
      <c r="F3354" s="21"/>
      <c r="G3354" s="21"/>
      <c r="H3354" s="21"/>
      <c r="I3354" s="21"/>
      <c r="J3354" s="21"/>
      <c r="K3354" s="21"/>
      <c r="L3354" s="21"/>
      <c r="M3354" s="21"/>
      <c r="N3354" s="21"/>
      <c r="O3354" s="21"/>
      <c r="P3354" s="21"/>
      <c r="Q3354" s="21"/>
      <c r="R3354" s="21"/>
      <c r="S3354" s="21"/>
      <c r="T3354" s="21"/>
      <c r="U3354" s="41"/>
      <c r="V3354" s="55"/>
      <c r="W3354" s="55"/>
    </row>
    <row r="3355" spans="1:23" s="47" customFormat="1" ht="15" customHeight="1">
      <c r="A3355" s="7"/>
      <c r="B3355" s="24"/>
      <c r="C3355" s="21"/>
      <c r="D3355" s="54"/>
      <c r="E3355" s="35"/>
      <c r="F3355" s="21"/>
      <c r="G3355" s="21"/>
      <c r="H3355" s="21"/>
      <c r="I3355" s="21"/>
      <c r="J3355" s="21"/>
      <c r="K3355" s="21"/>
      <c r="L3355" s="21"/>
      <c r="M3355" s="21"/>
      <c r="N3355" s="21"/>
      <c r="O3355" s="21"/>
      <c r="P3355" s="21"/>
      <c r="Q3355" s="21"/>
      <c r="R3355" s="21"/>
      <c r="S3355" s="21"/>
      <c r="T3355" s="21"/>
      <c r="U3355" s="41"/>
      <c r="V3355" s="55"/>
      <c r="W3355" s="55"/>
    </row>
    <row r="3356" spans="1:23" s="47" customFormat="1" ht="15" customHeight="1">
      <c r="A3356" s="7"/>
      <c r="B3356" s="24"/>
      <c r="C3356" s="21"/>
      <c r="D3356" s="54"/>
      <c r="E3356" s="35"/>
      <c r="F3356" s="21"/>
      <c r="G3356" s="21"/>
      <c r="H3356" s="21"/>
      <c r="I3356" s="21"/>
      <c r="J3356" s="21"/>
      <c r="K3356" s="21"/>
      <c r="L3356" s="21"/>
      <c r="M3356" s="21"/>
      <c r="N3356" s="21"/>
      <c r="O3356" s="21"/>
      <c r="P3356" s="21"/>
      <c r="Q3356" s="21"/>
      <c r="R3356" s="21"/>
      <c r="S3356" s="21"/>
      <c r="T3356" s="21"/>
      <c r="U3356" s="41"/>
      <c r="V3356" s="55"/>
      <c r="W3356" s="55"/>
    </row>
    <row r="3357" spans="1:23" s="47" customFormat="1" ht="15" customHeight="1">
      <c r="A3357" s="7"/>
      <c r="B3357" s="24"/>
      <c r="C3357" s="21"/>
      <c r="D3357" s="54"/>
      <c r="E3357" s="35"/>
      <c r="F3357" s="21"/>
      <c r="G3357" s="21"/>
      <c r="H3357" s="21"/>
      <c r="I3357" s="21"/>
      <c r="J3357" s="21"/>
      <c r="K3357" s="21"/>
      <c r="L3357" s="21"/>
      <c r="M3357" s="21"/>
      <c r="N3357" s="21"/>
      <c r="O3357" s="21"/>
      <c r="P3357" s="21"/>
      <c r="Q3357" s="21"/>
      <c r="R3357" s="21"/>
      <c r="S3357" s="21"/>
      <c r="T3357" s="21"/>
      <c r="U3357" s="41"/>
      <c r="V3357" s="55"/>
      <c r="W3357" s="55"/>
    </row>
    <row r="3358" spans="1:23" s="47" customFormat="1" ht="15" customHeight="1">
      <c r="A3358" s="7"/>
      <c r="B3358" s="24"/>
      <c r="C3358" s="21"/>
      <c r="D3358" s="54"/>
      <c r="E3358" s="35"/>
      <c r="F3358" s="21"/>
      <c r="G3358" s="21"/>
      <c r="H3358" s="21"/>
      <c r="I3358" s="21"/>
      <c r="J3358" s="21"/>
      <c r="K3358" s="21"/>
      <c r="L3358" s="21"/>
      <c r="M3358" s="21"/>
      <c r="N3358" s="21"/>
      <c r="O3358" s="21"/>
      <c r="P3358" s="21"/>
      <c r="Q3358" s="21"/>
      <c r="R3358" s="21"/>
      <c r="S3358" s="21"/>
      <c r="T3358" s="21"/>
      <c r="U3358" s="41"/>
      <c r="V3358" s="55"/>
      <c r="W3358" s="55"/>
    </row>
    <row r="3359" spans="1:23" s="84" customFormat="1" ht="15" customHeight="1">
      <c r="A3359" s="7"/>
      <c r="B3359" s="24"/>
      <c r="C3359" s="21"/>
      <c r="D3359" s="54"/>
      <c r="E3359" s="35"/>
      <c r="F3359" s="21"/>
      <c r="G3359" s="21"/>
      <c r="H3359" s="21"/>
      <c r="I3359" s="21"/>
      <c r="J3359" s="21"/>
      <c r="K3359" s="21"/>
      <c r="L3359" s="21"/>
      <c r="M3359" s="21"/>
      <c r="N3359" s="21"/>
      <c r="O3359" s="21"/>
      <c r="P3359" s="21"/>
      <c r="Q3359" s="21"/>
      <c r="R3359" s="21"/>
      <c r="S3359" s="21"/>
      <c r="T3359" s="21"/>
      <c r="U3359" s="41"/>
      <c r="V3359" s="55"/>
      <c r="W3359" s="55"/>
    </row>
    <row r="3360" spans="1:23" s="84" customFormat="1" ht="15" customHeight="1">
      <c r="A3360" s="7"/>
      <c r="B3360" s="24"/>
      <c r="C3360" s="21"/>
      <c r="D3360" s="54"/>
      <c r="E3360" s="35"/>
      <c r="F3360" s="21"/>
      <c r="G3360" s="21"/>
      <c r="H3360" s="21"/>
      <c r="I3360" s="21"/>
      <c r="J3360" s="21"/>
      <c r="K3360" s="21"/>
      <c r="L3360" s="21"/>
      <c r="M3360" s="21"/>
      <c r="N3360" s="21"/>
      <c r="O3360" s="21"/>
      <c r="P3360" s="21"/>
      <c r="Q3360" s="21"/>
      <c r="R3360" s="21"/>
      <c r="S3360" s="21"/>
      <c r="T3360" s="21"/>
      <c r="U3360" s="41"/>
      <c r="V3360" s="55"/>
      <c r="W3360" s="55"/>
    </row>
    <row r="3361" spans="1:23" s="84" customFormat="1" ht="15" customHeight="1">
      <c r="A3361" s="7"/>
      <c r="B3361" s="24"/>
      <c r="C3361" s="21"/>
      <c r="D3361" s="54"/>
      <c r="E3361" s="35"/>
      <c r="F3361" s="21"/>
      <c r="G3361" s="21"/>
      <c r="H3361" s="21"/>
      <c r="I3361" s="21"/>
      <c r="J3361" s="21"/>
      <c r="K3361" s="21"/>
      <c r="L3361" s="21"/>
      <c r="M3361" s="21"/>
      <c r="N3361" s="21"/>
      <c r="O3361" s="21"/>
      <c r="P3361" s="21"/>
      <c r="Q3361" s="21"/>
      <c r="R3361" s="21"/>
      <c r="S3361" s="21"/>
      <c r="T3361" s="21"/>
      <c r="U3361" s="41"/>
      <c r="V3361" s="55"/>
      <c r="W3361" s="55"/>
    </row>
    <row r="3362" spans="1:23" s="84" customFormat="1" ht="15" customHeight="1">
      <c r="A3362" s="7"/>
      <c r="B3362" s="24"/>
      <c r="C3362" s="21"/>
      <c r="D3362" s="54"/>
      <c r="E3362" s="35"/>
      <c r="F3362" s="21"/>
      <c r="G3362" s="21"/>
      <c r="H3362" s="21"/>
      <c r="I3362" s="21"/>
      <c r="J3362" s="21"/>
      <c r="K3362" s="21"/>
      <c r="L3362" s="21"/>
      <c r="M3362" s="21"/>
      <c r="N3362" s="21"/>
      <c r="O3362" s="21"/>
      <c r="P3362" s="21"/>
      <c r="Q3362" s="21"/>
      <c r="R3362" s="21"/>
      <c r="S3362" s="21"/>
      <c r="T3362" s="21"/>
      <c r="U3362" s="41"/>
      <c r="V3362" s="55"/>
      <c r="W3362" s="55"/>
    </row>
    <row r="3363" spans="1:23" s="84" customFormat="1" ht="15" customHeight="1">
      <c r="A3363" s="7"/>
      <c r="B3363" s="24"/>
      <c r="C3363" s="21"/>
      <c r="D3363" s="54"/>
      <c r="E3363" s="35"/>
      <c r="F3363" s="21"/>
      <c r="G3363" s="21"/>
      <c r="H3363" s="21"/>
      <c r="I3363" s="21"/>
      <c r="J3363" s="21"/>
      <c r="K3363" s="21"/>
      <c r="L3363" s="21"/>
      <c r="M3363" s="21"/>
      <c r="N3363" s="21"/>
      <c r="O3363" s="21"/>
      <c r="P3363" s="21"/>
      <c r="Q3363" s="21"/>
      <c r="R3363" s="21"/>
      <c r="S3363" s="21"/>
      <c r="T3363" s="21"/>
      <c r="U3363" s="41"/>
      <c r="V3363" s="55"/>
      <c r="W3363" s="55"/>
    </row>
    <row r="3364" spans="1:23" s="84" customFormat="1" ht="15" customHeight="1">
      <c r="A3364" s="7"/>
      <c r="B3364" s="24"/>
      <c r="C3364" s="21"/>
      <c r="D3364" s="54"/>
      <c r="E3364" s="35"/>
      <c r="F3364" s="21"/>
      <c r="G3364" s="21"/>
      <c r="H3364" s="21"/>
      <c r="I3364" s="21"/>
      <c r="J3364" s="21"/>
      <c r="K3364" s="21"/>
      <c r="L3364" s="21"/>
      <c r="M3364" s="21"/>
      <c r="N3364" s="21"/>
      <c r="O3364" s="21"/>
      <c r="P3364" s="21"/>
      <c r="Q3364" s="21"/>
      <c r="R3364" s="21"/>
      <c r="S3364" s="21"/>
      <c r="T3364" s="21"/>
      <c r="U3364" s="41"/>
      <c r="V3364" s="55"/>
      <c r="W3364" s="55"/>
    </row>
    <row r="3365" spans="1:23" s="47" customFormat="1" ht="15" customHeight="1">
      <c r="A3365" s="7"/>
      <c r="B3365" s="24"/>
      <c r="C3365" s="21"/>
      <c r="D3365" s="54"/>
      <c r="E3365" s="35"/>
      <c r="F3365" s="21"/>
      <c r="G3365" s="21"/>
      <c r="H3365" s="21"/>
      <c r="I3365" s="21"/>
      <c r="J3365" s="21"/>
      <c r="K3365" s="21"/>
      <c r="L3365" s="21"/>
      <c r="M3365" s="21"/>
      <c r="N3365" s="21"/>
      <c r="O3365" s="21"/>
      <c r="P3365" s="21"/>
      <c r="Q3365" s="21"/>
      <c r="R3365" s="21"/>
      <c r="S3365" s="21"/>
      <c r="T3365" s="21"/>
      <c r="U3365" s="41"/>
      <c r="V3365" s="55"/>
      <c r="W3365" s="55"/>
    </row>
    <row r="3366" spans="1:23" s="47" customFormat="1" ht="15" customHeight="1">
      <c r="A3366" s="7"/>
      <c r="B3366" s="24"/>
      <c r="C3366" s="21"/>
      <c r="D3366" s="54"/>
      <c r="E3366" s="35"/>
      <c r="F3366" s="21"/>
      <c r="G3366" s="21"/>
      <c r="H3366" s="21"/>
      <c r="I3366" s="21"/>
      <c r="J3366" s="21"/>
      <c r="K3366" s="21"/>
      <c r="L3366" s="21"/>
      <c r="M3366" s="21"/>
      <c r="N3366" s="21"/>
      <c r="O3366" s="21"/>
      <c r="P3366" s="21"/>
      <c r="Q3366" s="21"/>
      <c r="R3366" s="21"/>
      <c r="S3366" s="21"/>
      <c r="T3366" s="21"/>
      <c r="U3366" s="41"/>
      <c r="V3366" s="55"/>
      <c r="W3366" s="55"/>
    </row>
    <row r="3367" spans="1:23" s="47" customFormat="1" ht="15" customHeight="1">
      <c r="A3367" s="7"/>
      <c r="B3367" s="24"/>
      <c r="C3367" s="21"/>
      <c r="D3367" s="54"/>
      <c r="E3367" s="35"/>
      <c r="F3367" s="21"/>
      <c r="G3367" s="21"/>
      <c r="H3367" s="21"/>
      <c r="I3367" s="21"/>
      <c r="J3367" s="21"/>
      <c r="K3367" s="21"/>
      <c r="L3367" s="21"/>
      <c r="M3367" s="21"/>
      <c r="N3367" s="21"/>
      <c r="O3367" s="21"/>
      <c r="P3367" s="21"/>
      <c r="Q3367" s="21"/>
      <c r="R3367" s="21"/>
      <c r="S3367" s="21"/>
      <c r="T3367" s="21"/>
      <c r="U3367" s="41"/>
      <c r="V3367" s="55"/>
      <c r="W3367" s="55"/>
    </row>
    <row r="3368" spans="1:23" s="47" customFormat="1" ht="15" customHeight="1">
      <c r="A3368" s="7"/>
      <c r="B3368" s="24"/>
      <c r="C3368" s="21"/>
      <c r="D3368" s="54"/>
      <c r="E3368" s="35"/>
      <c r="F3368" s="21"/>
      <c r="G3368" s="21"/>
      <c r="H3368" s="21"/>
      <c r="I3368" s="21"/>
      <c r="J3368" s="21"/>
      <c r="K3368" s="21"/>
      <c r="L3368" s="21"/>
      <c r="M3368" s="21"/>
      <c r="N3368" s="21"/>
      <c r="O3368" s="21"/>
      <c r="P3368" s="21"/>
      <c r="Q3368" s="21"/>
      <c r="R3368" s="21"/>
      <c r="S3368" s="21"/>
      <c r="T3368" s="21"/>
      <c r="U3368" s="41"/>
      <c r="V3368" s="55"/>
      <c r="W3368" s="55"/>
    </row>
    <row r="3369" spans="1:23" s="47" customFormat="1" ht="15" customHeight="1">
      <c r="A3369" s="7"/>
      <c r="B3369" s="24"/>
      <c r="C3369" s="21"/>
      <c r="D3369" s="54"/>
      <c r="E3369" s="35"/>
      <c r="F3369" s="21"/>
      <c r="G3369" s="21"/>
      <c r="H3369" s="21"/>
      <c r="I3369" s="21"/>
      <c r="J3369" s="21"/>
      <c r="K3369" s="21"/>
      <c r="L3369" s="21"/>
      <c r="M3369" s="21"/>
      <c r="N3369" s="21"/>
      <c r="O3369" s="21"/>
      <c r="P3369" s="21"/>
      <c r="Q3369" s="21"/>
      <c r="R3369" s="21"/>
      <c r="S3369" s="21"/>
      <c r="T3369" s="21"/>
      <c r="U3369" s="41"/>
      <c r="V3369" s="55"/>
      <c r="W3369" s="55"/>
    </row>
    <row r="3370" spans="1:23" s="47" customFormat="1" ht="15" customHeight="1">
      <c r="A3370" s="7"/>
      <c r="B3370" s="24"/>
      <c r="C3370" s="21"/>
      <c r="D3370" s="54"/>
      <c r="E3370" s="35"/>
      <c r="F3370" s="21"/>
      <c r="G3370" s="21"/>
      <c r="H3370" s="21"/>
      <c r="I3370" s="21"/>
      <c r="J3370" s="21"/>
      <c r="K3370" s="21"/>
      <c r="L3370" s="21"/>
      <c r="M3370" s="21"/>
      <c r="N3370" s="21"/>
      <c r="O3370" s="21"/>
      <c r="P3370" s="21"/>
      <c r="Q3370" s="21"/>
      <c r="R3370" s="21"/>
      <c r="S3370" s="21"/>
      <c r="T3370" s="21"/>
      <c r="U3370" s="41"/>
      <c r="V3370" s="55"/>
      <c r="W3370" s="55"/>
    </row>
    <row r="3371" spans="1:23" s="84" customFormat="1" ht="15" customHeight="1">
      <c r="A3371" s="7"/>
      <c r="B3371" s="24"/>
      <c r="C3371" s="21"/>
      <c r="D3371" s="54"/>
      <c r="E3371" s="35"/>
      <c r="F3371" s="21"/>
      <c r="G3371" s="21"/>
      <c r="H3371" s="21"/>
      <c r="I3371" s="21"/>
      <c r="J3371" s="21"/>
      <c r="K3371" s="21"/>
      <c r="L3371" s="21"/>
      <c r="M3371" s="21"/>
      <c r="N3371" s="21"/>
      <c r="O3371" s="21"/>
      <c r="P3371" s="21"/>
      <c r="Q3371" s="21"/>
      <c r="R3371" s="21"/>
      <c r="S3371" s="21"/>
      <c r="T3371" s="21"/>
      <c r="U3371" s="41"/>
      <c r="V3371" s="55"/>
      <c r="W3371" s="55"/>
    </row>
    <row r="3372" spans="1:23" s="47" customFormat="1" ht="15" customHeight="1">
      <c r="A3372" s="7"/>
      <c r="B3372" s="24"/>
      <c r="C3372" s="21"/>
      <c r="D3372" s="54"/>
      <c r="E3372" s="35"/>
      <c r="F3372" s="21"/>
      <c r="G3372" s="21"/>
      <c r="H3372" s="21"/>
      <c r="I3372" s="21"/>
      <c r="J3372" s="21"/>
      <c r="K3372" s="21"/>
      <c r="L3372" s="21"/>
      <c r="M3372" s="21"/>
      <c r="N3372" s="21"/>
      <c r="O3372" s="21"/>
      <c r="P3372" s="21"/>
      <c r="Q3372" s="21"/>
      <c r="R3372" s="21"/>
      <c r="S3372" s="21"/>
      <c r="T3372" s="21"/>
      <c r="U3372" s="41"/>
      <c r="V3372" s="55"/>
      <c r="W3372" s="55"/>
    </row>
    <row r="3373" spans="1:23" s="84" customFormat="1" ht="15" customHeight="1">
      <c r="A3373" s="7"/>
      <c r="B3373" s="24"/>
      <c r="C3373" s="21"/>
      <c r="D3373" s="54"/>
      <c r="E3373" s="35"/>
      <c r="F3373" s="21"/>
      <c r="G3373" s="21"/>
      <c r="H3373" s="21"/>
      <c r="I3373" s="21"/>
      <c r="J3373" s="21"/>
      <c r="K3373" s="21"/>
      <c r="L3373" s="21"/>
      <c r="M3373" s="21"/>
      <c r="N3373" s="21"/>
      <c r="O3373" s="21"/>
      <c r="P3373" s="21"/>
      <c r="Q3373" s="21"/>
      <c r="R3373" s="21"/>
      <c r="S3373" s="21"/>
      <c r="T3373" s="21"/>
      <c r="U3373" s="41"/>
      <c r="V3373" s="55"/>
      <c r="W3373" s="55"/>
    </row>
    <row r="3374" spans="1:23" s="84" customFormat="1" ht="15" customHeight="1">
      <c r="A3374" s="7"/>
      <c r="B3374" s="24"/>
      <c r="C3374" s="21"/>
      <c r="D3374" s="54"/>
      <c r="E3374" s="35"/>
      <c r="F3374" s="21"/>
      <c r="G3374" s="21"/>
      <c r="H3374" s="21"/>
      <c r="I3374" s="21"/>
      <c r="J3374" s="21"/>
      <c r="K3374" s="21"/>
      <c r="L3374" s="21"/>
      <c r="M3374" s="21"/>
      <c r="N3374" s="21"/>
      <c r="O3374" s="21"/>
      <c r="P3374" s="21"/>
      <c r="Q3374" s="21"/>
      <c r="R3374" s="21"/>
      <c r="S3374" s="21"/>
      <c r="T3374" s="21"/>
      <c r="U3374" s="41"/>
      <c r="V3374" s="55"/>
      <c r="W3374" s="55"/>
    </row>
    <row r="3375" spans="1:23" s="84" customFormat="1" ht="15" customHeight="1">
      <c r="A3375" s="7"/>
      <c r="B3375" s="24"/>
      <c r="C3375" s="21"/>
      <c r="D3375" s="54"/>
      <c r="E3375" s="35"/>
      <c r="F3375" s="21"/>
      <c r="G3375" s="21"/>
      <c r="H3375" s="21"/>
      <c r="I3375" s="21"/>
      <c r="J3375" s="21"/>
      <c r="K3375" s="21"/>
      <c r="L3375" s="21"/>
      <c r="M3375" s="21"/>
      <c r="N3375" s="21"/>
      <c r="O3375" s="21"/>
      <c r="P3375" s="21"/>
      <c r="Q3375" s="21"/>
      <c r="R3375" s="21"/>
      <c r="S3375" s="21"/>
      <c r="T3375" s="21"/>
      <c r="U3375" s="41"/>
      <c r="V3375" s="55"/>
      <c r="W3375" s="55"/>
    </row>
    <row r="3376" spans="1:23" s="47" customFormat="1" ht="15" customHeight="1">
      <c r="A3376" s="7"/>
      <c r="B3376" s="24"/>
      <c r="C3376" s="21"/>
      <c r="D3376" s="54"/>
      <c r="E3376" s="35"/>
      <c r="F3376" s="21"/>
      <c r="G3376" s="21"/>
      <c r="H3376" s="21"/>
      <c r="I3376" s="21"/>
      <c r="J3376" s="21"/>
      <c r="K3376" s="21"/>
      <c r="L3376" s="21"/>
      <c r="M3376" s="21"/>
      <c r="N3376" s="21"/>
      <c r="O3376" s="21"/>
      <c r="P3376" s="21"/>
      <c r="Q3376" s="21"/>
      <c r="R3376" s="21"/>
      <c r="S3376" s="21"/>
      <c r="T3376" s="21"/>
      <c r="U3376" s="41"/>
      <c r="V3376" s="55"/>
      <c r="W3376" s="55"/>
    </row>
    <row r="3377" spans="1:23" s="47" customFormat="1" ht="15" customHeight="1">
      <c r="A3377" s="7"/>
      <c r="B3377" s="24"/>
      <c r="C3377" s="21"/>
      <c r="D3377" s="54"/>
      <c r="E3377" s="35"/>
      <c r="F3377" s="21"/>
      <c r="G3377" s="21"/>
      <c r="H3377" s="21"/>
      <c r="I3377" s="21"/>
      <c r="J3377" s="21"/>
      <c r="K3377" s="21"/>
      <c r="L3377" s="21"/>
      <c r="M3377" s="21"/>
      <c r="N3377" s="21"/>
      <c r="O3377" s="21"/>
      <c r="P3377" s="21"/>
      <c r="Q3377" s="21"/>
      <c r="R3377" s="21"/>
      <c r="S3377" s="21"/>
      <c r="T3377" s="21"/>
      <c r="U3377" s="41"/>
      <c r="V3377" s="55"/>
      <c r="W3377" s="55"/>
    </row>
    <row r="3378" spans="1:23" s="47" customFormat="1" ht="15" customHeight="1">
      <c r="A3378" s="7"/>
      <c r="B3378" s="24"/>
      <c r="C3378" s="21"/>
      <c r="D3378" s="54"/>
      <c r="E3378" s="35"/>
      <c r="F3378" s="21"/>
      <c r="G3378" s="21"/>
      <c r="H3378" s="21"/>
      <c r="I3378" s="21"/>
      <c r="J3378" s="21"/>
      <c r="K3378" s="21"/>
      <c r="L3378" s="21"/>
      <c r="M3378" s="21"/>
      <c r="N3378" s="21"/>
      <c r="O3378" s="21"/>
      <c r="P3378" s="21"/>
      <c r="Q3378" s="21"/>
      <c r="R3378" s="21"/>
      <c r="S3378" s="21"/>
      <c r="T3378" s="21"/>
      <c r="U3378" s="41"/>
      <c r="V3378" s="55"/>
      <c r="W3378" s="55"/>
    </row>
    <row r="3379" spans="1:23" s="47" customFormat="1" ht="15" customHeight="1">
      <c r="A3379" s="7"/>
      <c r="B3379" s="24"/>
      <c r="C3379" s="21"/>
      <c r="D3379" s="54"/>
      <c r="E3379" s="35"/>
      <c r="F3379" s="21"/>
      <c r="G3379" s="21"/>
      <c r="H3379" s="21"/>
      <c r="I3379" s="21"/>
      <c r="J3379" s="21"/>
      <c r="K3379" s="21"/>
      <c r="L3379" s="21"/>
      <c r="M3379" s="21"/>
      <c r="N3379" s="21"/>
      <c r="O3379" s="21"/>
      <c r="P3379" s="21"/>
      <c r="Q3379" s="21"/>
      <c r="R3379" s="21"/>
      <c r="S3379" s="21"/>
      <c r="T3379" s="21"/>
      <c r="U3379" s="41"/>
      <c r="V3379" s="55"/>
      <c r="W3379" s="55"/>
    </row>
    <row r="3380" spans="1:23" s="47" customFormat="1" ht="15" customHeight="1">
      <c r="A3380" s="7"/>
      <c r="B3380" s="24"/>
      <c r="C3380" s="21"/>
      <c r="D3380" s="54"/>
      <c r="E3380" s="35"/>
      <c r="F3380" s="21"/>
      <c r="G3380" s="21"/>
      <c r="H3380" s="21"/>
      <c r="I3380" s="21"/>
      <c r="J3380" s="21"/>
      <c r="K3380" s="21"/>
      <c r="L3380" s="21"/>
      <c r="M3380" s="21"/>
      <c r="N3380" s="21"/>
      <c r="O3380" s="21"/>
      <c r="P3380" s="21"/>
      <c r="Q3380" s="21"/>
      <c r="R3380" s="21"/>
      <c r="S3380" s="21"/>
      <c r="T3380" s="21"/>
      <c r="U3380" s="41"/>
      <c r="V3380" s="55"/>
      <c r="W3380" s="55"/>
    </row>
    <row r="3381" spans="1:23" s="84" customFormat="1" ht="15" customHeight="1">
      <c r="A3381" s="7"/>
      <c r="B3381" s="24"/>
      <c r="C3381" s="21"/>
      <c r="D3381" s="54"/>
      <c r="E3381" s="35"/>
      <c r="F3381" s="21"/>
      <c r="G3381" s="21"/>
      <c r="H3381" s="21"/>
      <c r="I3381" s="21"/>
      <c r="J3381" s="21"/>
      <c r="K3381" s="21"/>
      <c r="L3381" s="21"/>
      <c r="M3381" s="21"/>
      <c r="N3381" s="21"/>
      <c r="O3381" s="21"/>
      <c r="P3381" s="21"/>
      <c r="Q3381" s="21"/>
      <c r="R3381" s="21"/>
      <c r="S3381" s="21"/>
      <c r="T3381" s="21"/>
      <c r="U3381" s="41"/>
      <c r="V3381" s="55"/>
      <c r="W3381" s="55"/>
    </row>
    <row r="3382" spans="1:23" s="84" customFormat="1" ht="15" customHeight="1">
      <c r="A3382" s="7"/>
      <c r="B3382" s="24"/>
      <c r="C3382" s="21"/>
      <c r="D3382" s="54"/>
      <c r="E3382" s="35"/>
      <c r="F3382" s="21"/>
      <c r="G3382" s="21"/>
      <c r="H3382" s="21"/>
      <c r="I3382" s="21"/>
      <c r="J3382" s="21"/>
      <c r="K3382" s="21"/>
      <c r="L3382" s="21"/>
      <c r="M3382" s="21"/>
      <c r="N3382" s="21"/>
      <c r="O3382" s="21"/>
      <c r="P3382" s="21"/>
      <c r="Q3382" s="21"/>
      <c r="R3382" s="21"/>
      <c r="S3382" s="21"/>
      <c r="T3382" s="21"/>
      <c r="U3382" s="41"/>
      <c r="V3382" s="55"/>
      <c r="W3382" s="55"/>
    </row>
    <row r="3383" spans="1:23" s="84" customFormat="1" ht="15" customHeight="1">
      <c r="A3383" s="7"/>
      <c r="B3383" s="24"/>
      <c r="C3383" s="21"/>
      <c r="D3383" s="54"/>
      <c r="E3383" s="35"/>
      <c r="F3383" s="21"/>
      <c r="G3383" s="21"/>
      <c r="H3383" s="21"/>
      <c r="I3383" s="21"/>
      <c r="J3383" s="21"/>
      <c r="K3383" s="21"/>
      <c r="L3383" s="21"/>
      <c r="M3383" s="21"/>
      <c r="N3383" s="21"/>
      <c r="O3383" s="21"/>
      <c r="P3383" s="21"/>
      <c r="Q3383" s="21"/>
      <c r="R3383" s="21"/>
      <c r="S3383" s="21"/>
      <c r="T3383" s="21"/>
      <c r="U3383" s="41"/>
      <c r="V3383" s="55"/>
      <c r="W3383" s="55"/>
    </row>
    <row r="3384" spans="1:23" s="47" customFormat="1" ht="15" customHeight="1">
      <c r="A3384" s="7"/>
      <c r="B3384" s="24"/>
      <c r="C3384" s="21"/>
      <c r="D3384" s="54"/>
      <c r="E3384" s="35"/>
      <c r="F3384" s="21"/>
      <c r="G3384" s="21"/>
      <c r="H3384" s="21"/>
      <c r="I3384" s="21"/>
      <c r="J3384" s="21"/>
      <c r="K3384" s="21"/>
      <c r="L3384" s="21"/>
      <c r="M3384" s="21"/>
      <c r="N3384" s="21"/>
      <c r="O3384" s="21"/>
      <c r="P3384" s="21"/>
      <c r="Q3384" s="21"/>
      <c r="R3384" s="21"/>
      <c r="S3384" s="21"/>
      <c r="T3384" s="21"/>
      <c r="U3384" s="41"/>
      <c r="V3384" s="55"/>
      <c r="W3384" s="55"/>
    </row>
    <row r="3385" spans="1:23" s="84" customFormat="1" ht="15" customHeight="1">
      <c r="A3385" s="7"/>
      <c r="B3385" s="24"/>
      <c r="C3385" s="21"/>
      <c r="D3385" s="54"/>
      <c r="E3385" s="35"/>
      <c r="F3385" s="21"/>
      <c r="G3385" s="21"/>
      <c r="H3385" s="21"/>
      <c r="I3385" s="21"/>
      <c r="J3385" s="21"/>
      <c r="K3385" s="21"/>
      <c r="L3385" s="21"/>
      <c r="M3385" s="21"/>
      <c r="N3385" s="21"/>
      <c r="O3385" s="21"/>
      <c r="P3385" s="21"/>
      <c r="Q3385" s="21"/>
      <c r="R3385" s="21"/>
      <c r="S3385" s="21"/>
      <c r="T3385" s="21"/>
      <c r="U3385" s="41"/>
      <c r="V3385" s="55"/>
      <c r="W3385" s="55"/>
    </row>
    <row r="3386" spans="1:23" s="84" customFormat="1" ht="15" customHeight="1">
      <c r="A3386" s="7"/>
      <c r="B3386" s="24"/>
      <c r="C3386" s="21"/>
      <c r="D3386" s="54"/>
      <c r="E3386" s="35"/>
      <c r="F3386" s="21"/>
      <c r="G3386" s="21"/>
      <c r="H3386" s="21"/>
      <c r="I3386" s="21"/>
      <c r="J3386" s="21"/>
      <c r="K3386" s="21"/>
      <c r="L3386" s="21"/>
      <c r="M3386" s="21"/>
      <c r="N3386" s="21"/>
      <c r="O3386" s="21"/>
      <c r="P3386" s="21"/>
      <c r="Q3386" s="21"/>
      <c r="R3386" s="21"/>
      <c r="S3386" s="21"/>
      <c r="T3386" s="21"/>
      <c r="U3386" s="41"/>
      <c r="V3386" s="55"/>
      <c r="W3386" s="55"/>
    </row>
    <row r="3387" spans="1:23" s="84" customFormat="1" ht="15" customHeight="1">
      <c r="A3387" s="7"/>
      <c r="B3387" s="24"/>
      <c r="C3387" s="21"/>
      <c r="D3387" s="54"/>
      <c r="E3387" s="35"/>
      <c r="F3387" s="21"/>
      <c r="G3387" s="21"/>
      <c r="H3387" s="21"/>
      <c r="I3387" s="21"/>
      <c r="J3387" s="21"/>
      <c r="K3387" s="21"/>
      <c r="L3387" s="21"/>
      <c r="M3387" s="21"/>
      <c r="N3387" s="21"/>
      <c r="O3387" s="21"/>
      <c r="P3387" s="21"/>
      <c r="Q3387" s="21"/>
      <c r="R3387" s="21"/>
      <c r="S3387" s="21"/>
      <c r="T3387" s="21"/>
      <c r="U3387" s="41"/>
      <c r="V3387" s="55"/>
      <c r="W3387" s="55"/>
    </row>
    <row r="3388" spans="1:23" s="84" customFormat="1" ht="15" customHeight="1">
      <c r="A3388" s="7"/>
      <c r="B3388" s="24"/>
      <c r="C3388" s="21"/>
      <c r="D3388" s="54"/>
      <c r="E3388" s="35"/>
      <c r="F3388" s="21"/>
      <c r="G3388" s="21"/>
      <c r="H3388" s="21"/>
      <c r="I3388" s="21"/>
      <c r="J3388" s="21"/>
      <c r="K3388" s="21"/>
      <c r="L3388" s="21"/>
      <c r="M3388" s="21"/>
      <c r="N3388" s="21"/>
      <c r="O3388" s="21"/>
      <c r="P3388" s="21"/>
      <c r="Q3388" s="21"/>
      <c r="R3388" s="21"/>
      <c r="S3388" s="21"/>
      <c r="T3388" s="21"/>
      <c r="U3388" s="41"/>
      <c r="V3388" s="55"/>
      <c r="W3388" s="55"/>
    </row>
    <row r="3389" spans="1:23" s="84" customFormat="1" ht="15" customHeight="1">
      <c r="A3389" s="7"/>
      <c r="B3389" s="24"/>
      <c r="C3389" s="21"/>
      <c r="D3389" s="54"/>
      <c r="E3389" s="35"/>
      <c r="F3389" s="21"/>
      <c r="G3389" s="21"/>
      <c r="H3389" s="21"/>
      <c r="I3389" s="21"/>
      <c r="J3389" s="21"/>
      <c r="K3389" s="21"/>
      <c r="L3389" s="21"/>
      <c r="M3389" s="21"/>
      <c r="N3389" s="21"/>
      <c r="O3389" s="21"/>
      <c r="P3389" s="21"/>
      <c r="Q3389" s="21"/>
      <c r="R3389" s="21"/>
      <c r="S3389" s="21"/>
      <c r="T3389" s="21"/>
      <c r="U3389" s="41"/>
      <c r="V3389" s="55"/>
      <c r="W3389" s="55"/>
    </row>
    <row r="3390" spans="1:23" s="84" customFormat="1" ht="15" customHeight="1">
      <c r="A3390" s="7"/>
      <c r="B3390" s="24"/>
      <c r="C3390" s="21"/>
      <c r="D3390" s="54"/>
      <c r="E3390" s="35"/>
      <c r="F3390" s="21"/>
      <c r="G3390" s="21"/>
      <c r="H3390" s="21"/>
      <c r="I3390" s="21"/>
      <c r="J3390" s="21"/>
      <c r="K3390" s="21"/>
      <c r="L3390" s="21"/>
      <c r="M3390" s="21"/>
      <c r="N3390" s="21"/>
      <c r="O3390" s="21"/>
      <c r="P3390" s="21"/>
      <c r="Q3390" s="21"/>
      <c r="R3390" s="21"/>
      <c r="S3390" s="21"/>
      <c r="T3390" s="21"/>
      <c r="U3390" s="41"/>
      <c r="V3390" s="55"/>
      <c r="W3390" s="55"/>
    </row>
    <row r="3391" spans="1:23" s="46" customFormat="1" ht="15" customHeight="1">
      <c r="A3391" s="7"/>
      <c r="B3391" s="24"/>
      <c r="C3391" s="21"/>
      <c r="D3391" s="54"/>
      <c r="E3391" s="35"/>
      <c r="F3391" s="21"/>
      <c r="G3391" s="21"/>
      <c r="H3391" s="21"/>
      <c r="I3391" s="21"/>
      <c r="J3391" s="21"/>
      <c r="K3391" s="21"/>
      <c r="L3391" s="21"/>
      <c r="M3391" s="21"/>
      <c r="N3391" s="21"/>
      <c r="O3391" s="21"/>
      <c r="P3391" s="21"/>
      <c r="Q3391" s="21"/>
      <c r="R3391" s="21"/>
      <c r="S3391" s="21"/>
      <c r="T3391" s="21"/>
      <c r="U3391" s="41"/>
      <c r="V3391" s="55"/>
      <c r="W3391" s="55"/>
    </row>
    <row r="3392" spans="1:23" s="47" customFormat="1" ht="15" customHeight="1">
      <c r="A3392" s="7"/>
      <c r="B3392" s="24"/>
      <c r="C3392" s="21"/>
      <c r="D3392" s="54"/>
      <c r="E3392" s="35"/>
      <c r="F3392" s="21"/>
      <c r="G3392" s="21"/>
      <c r="H3392" s="21"/>
      <c r="I3392" s="21"/>
      <c r="J3392" s="21"/>
      <c r="K3392" s="21"/>
      <c r="L3392" s="21"/>
      <c r="M3392" s="21"/>
      <c r="N3392" s="21"/>
      <c r="O3392" s="21"/>
      <c r="P3392" s="21"/>
      <c r="Q3392" s="21"/>
      <c r="R3392" s="21"/>
      <c r="S3392" s="21"/>
      <c r="T3392" s="21"/>
      <c r="U3392" s="41"/>
      <c r="V3392" s="55"/>
      <c r="W3392" s="55"/>
    </row>
    <row r="3393" spans="1:23" s="47" customFormat="1" ht="15" customHeight="1">
      <c r="A3393" s="7"/>
      <c r="B3393" s="24"/>
      <c r="C3393" s="21"/>
      <c r="D3393" s="54"/>
      <c r="E3393" s="35"/>
      <c r="F3393" s="21"/>
      <c r="G3393" s="21"/>
      <c r="H3393" s="21"/>
      <c r="I3393" s="21"/>
      <c r="J3393" s="21"/>
      <c r="K3393" s="21"/>
      <c r="L3393" s="21"/>
      <c r="M3393" s="21"/>
      <c r="N3393" s="21"/>
      <c r="O3393" s="21"/>
      <c r="P3393" s="21"/>
      <c r="Q3393" s="21"/>
      <c r="R3393" s="21"/>
      <c r="S3393" s="21"/>
      <c r="T3393" s="21"/>
      <c r="U3393" s="41"/>
      <c r="V3393" s="55"/>
      <c r="W3393" s="55"/>
    </row>
    <row r="3394" spans="1:23" s="47" customFormat="1" ht="15" customHeight="1">
      <c r="A3394" s="7"/>
      <c r="B3394" s="24"/>
      <c r="C3394" s="21"/>
      <c r="D3394" s="54"/>
      <c r="E3394" s="35"/>
      <c r="F3394" s="21"/>
      <c r="G3394" s="21"/>
      <c r="H3394" s="21"/>
      <c r="I3394" s="21"/>
      <c r="J3394" s="21"/>
      <c r="K3394" s="21"/>
      <c r="L3394" s="21"/>
      <c r="M3394" s="21"/>
      <c r="N3394" s="21"/>
      <c r="O3394" s="21"/>
      <c r="P3394" s="21"/>
      <c r="Q3394" s="21"/>
      <c r="R3394" s="21"/>
      <c r="S3394" s="21"/>
      <c r="T3394" s="21"/>
      <c r="U3394" s="41"/>
      <c r="V3394" s="55"/>
      <c r="W3394" s="55"/>
    </row>
    <row r="3395" spans="1:23" s="47" customFormat="1" ht="15" customHeight="1">
      <c r="A3395" s="7"/>
      <c r="B3395" s="24"/>
      <c r="C3395" s="21"/>
      <c r="D3395" s="54"/>
      <c r="E3395" s="35"/>
      <c r="F3395" s="21"/>
      <c r="G3395" s="21"/>
      <c r="H3395" s="21"/>
      <c r="I3395" s="21"/>
      <c r="J3395" s="21"/>
      <c r="K3395" s="21"/>
      <c r="L3395" s="21"/>
      <c r="M3395" s="21"/>
      <c r="N3395" s="21"/>
      <c r="O3395" s="21"/>
      <c r="P3395" s="21"/>
      <c r="Q3395" s="21"/>
      <c r="R3395" s="21"/>
      <c r="S3395" s="21"/>
      <c r="T3395" s="21"/>
      <c r="U3395" s="41"/>
      <c r="V3395" s="55"/>
      <c r="W3395" s="55"/>
    </row>
    <row r="3396" spans="1:23" s="47" customFormat="1" ht="15" customHeight="1">
      <c r="A3396" s="7"/>
      <c r="B3396" s="24"/>
      <c r="C3396" s="21"/>
      <c r="D3396" s="54"/>
      <c r="E3396" s="35"/>
      <c r="F3396" s="21"/>
      <c r="G3396" s="21"/>
      <c r="H3396" s="21"/>
      <c r="I3396" s="21"/>
      <c r="J3396" s="21"/>
      <c r="K3396" s="21"/>
      <c r="L3396" s="21"/>
      <c r="M3396" s="21"/>
      <c r="N3396" s="21"/>
      <c r="O3396" s="21"/>
      <c r="P3396" s="21"/>
      <c r="Q3396" s="21"/>
      <c r="R3396" s="21"/>
      <c r="S3396" s="21"/>
      <c r="T3396" s="21"/>
      <c r="U3396" s="41"/>
      <c r="V3396" s="55"/>
      <c r="W3396" s="55"/>
    </row>
    <row r="3397" spans="1:23" s="47" customFormat="1" ht="15" customHeight="1">
      <c r="A3397" s="7"/>
      <c r="B3397" s="24"/>
      <c r="C3397" s="21"/>
      <c r="D3397" s="54"/>
      <c r="E3397" s="35"/>
      <c r="F3397" s="21"/>
      <c r="G3397" s="21"/>
      <c r="H3397" s="21"/>
      <c r="I3397" s="21"/>
      <c r="J3397" s="21"/>
      <c r="K3397" s="21"/>
      <c r="L3397" s="21"/>
      <c r="M3397" s="21"/>
      <c r="N3397" s="21"/>
      <c r="O3397" s="21"/>
      <c r="P3397" s="21"/>
      <c r="Q3397" s="21"/>
      <c r="R3397" s="21"/>
      <c r="S3397" s="21"/>
      <c r="T3397" s="21"/>
      <c r="U3397" s="41"/>
      <c r="V3397" s="55"/>
      <c r="W3397" s="55"/>
    </row>
    <row r="3398" spans="1:23" s="47" customFormat="1" ht="15" customHeight="1">
      <c r="A3398" s="7"/>
      <c r="B3398" s="24"/>
      <c r="C3398" s="21"/>
      <c r="D3398" s="54"/>
      <c r="E3398" s="35"/>
      <c r="F3398" s="21"/>
      <c r="G3398" s="21"/>
      <c r="H3398" s="21"/>
      <c r="I3398" s="21"/>
      <c r="J3398" s="21"/>
      <c r="K3398" s="21"/>
      <c r="L3398" s="21"/>
      <c r="M3398" s="21"/>
      <c r="N3398" s="21"/>
      <c r="O3398" s="21"/>
      <c r="P3398" s="21"/>
      <c r="Q3398" s="21"/>
      <c r="R3398" s="21"/>
      <c r="S3398" s="21"/>
      <c r="T3398" s="21"/>
      <c r="U3398" s="41"/>
      <c r="V3398" s="55"/>
      <c r="W3398" s="55"/>
    </row>
    <row r="3399" spans="1:23" s="47" customFormat="1" ht="15" customHeight="1">
      <c r="A3399" s="7"/>
      <c r="B3399" s="24"/>
      <c r="C3399" s="21"/>
      <c r="D3399" s="54"/>
      <c r="E3399" s="35"/>
      <c r="F3399" s="21"/>
      <c r="G3399" s="21"/>
      <c r="H3399" s="21"/>
      <c r="I3399" s="21"/>
      <c r="J3399" s="21"/>
      <c r="K3399" s="21"/>
      <c r="L3399" s="21"/>
      <c r="M3399" s="21"/>
      <c r="N3399" s="21"/>
      <c r="O3399" s="21"/>
      <c r="P3399" s="21"/>
      <c r="Q3399" s="21"/>
      <c r="R3399" s="21"/>
      <c r="S3399" s="21"/>
      <c r="T3399" s="21"/>
      <c r="U3399" s="41"/>
      <c r="V3399" s="55"/>
      <c r="W3399" s="55"/>
    </row>
    <row r="3400" spans="1:23" s="47" customFormat="1" ht="15" customHeight="1">
      <c r="A3400" s="7"/>
      <c r="B3400" s="24"/>
      <c r="C3400" s="21"/>
      <c r="D3400" s="54"/>
      <c r="E3400" s="35"/>
      <c r="F3400" s="21"/>
      <c r="G3400" s="21"/>
      <c r="H3400" s="21"/>
      <c r="I3400" s="21"/>
      <c r="J3400" s="21"/>
      <c r="K3400" s="21"/>
      <c r="L3400" s="21"/>
      <c r="M3400" s="21"/>
      <c r="N3400" s="21"/>
      <c r="O3400" s="21"/>
      <c r="P3400" s="21"/>
      <c r="Q3400" s="21"/>
      <c r="R3400" s="21"/>
      <c r="S3400" s="21"/>
      <c r="T3400" s="21"/>
      <c r="U3400" s="41"/>
      <c r="V3400" s="55"/>
      <c r="W3400" s="55"/>
    </row>
    <row r="3401" spans="1:23" s="47" customFormat="1" ht="15" customHeight="1">
      <c r="A3401" s="7"/>
      <c r="B3401" s="24"/>
      <c r="C3401" s="21"/>
      <c r="D3401" s="54"/>
      <c r="E3401" s="35"/>
      <c r="F3401" s="21"/>
      <c r="G3401" s="21"/>
      <c r="H3401" s="21"/>
      <c r="I3401" s="21"/>
      <c r="J3401" s="21"/>
      <c r="K3401" s="21"/>
      <c r="L3401" s="21"/>
      <c r="M3401" s="21"/>
      <c r="N3401" s="21"/>
      <c r="O3401" s="21"/>
      <c r="P3401" s="21"/>
      <c r="Q3401" s="21"/>
      <c r="R3401" s="21"/>
      <c r="S3401" s="21"/>
      <c r="T3401" s="21"/>
      <c r="U3401" s="41"/>
      <c r="V3401" s="55"/>
      <c r="W3401" s="55"/>
    </row>
    <row r="3402" spans="1:23" s="47" customFormat="1" ht="15" customHeight="1">
      <c r="A3402" s="7"/>
      <c r="B3402" s="24"/>
      <c r="C3402" s="21"/>
      <c r="D3402" s="54"/>
      <c r="E3402" s="35"/>
      <c r="F3402" s="21"/>
      <c r="G3402" s="21"/>
      <c r="H3402" s="21"/>
      <c r="I3402" s="21"/>
      <c r="J3402" s="21"/>
      <c r="K3402" s="21"/>
      <c r="L3402" s="21"/>
      <c r="M3402" s="21"/>
      <c r="N3402" s="21"/>
      <c r="O3402" s="21"/>
      <c r="P3402" s="21"/>
      <c r="Q3402" s="21"/>
      <c r="R3402" s="21"/>
      <c r="S3402" s="21"/>
      <c r="T3402" s="21"/>
      <c r="U3402" s="41"/>
      <c r="V3402" s="55"/>
      <c r="W3402" s="55"/>
    </row>
    <row r="3403" spans="1:23" s="47" customFormat="1" ht="15" customHeight="1">
      <c r="A3403" s="7"/>
      <c r="B3403" s="24"/>
      <c r="C3403" s="21"/>
      <c r="D3403" s="54"/>
      <c r="E3403" s="35"/>
      <c r="F3403" s="21"/>
      <c r="G3403" s="21"/>
      <c r="H3403" s="21"/>
      <c r="I3403" s="21"/>
      <c r="J3403" s="21"/>
      <c r="K3403" s="21"/>
      <c r="L3403" s="21"/>
      <c r="M3403" s="21"/>
      <c r="N3403" s="21"/>
      <c r="O3403" s="21"/>
      <c r="P3403" s="21"/>
      <c r="Q3403" s="21"/>
      <c r="R3403" s="21"/>
      <c r="S3403" s="21"/>
      <c r="T3403" s="21"/>
      <c r="U3403" s="41"/>
      <c r="V3403" s="55"/>
      <c r="W3403" s="55"/>
    </row>
    <row r="3404" spans="1:23" s="47" customFormat="1" ht="15" customHeight="1">
      <c r="A3404" s="7"/>
      <c r="B3404" s="24"/>
      <c r="C3404" s="21"/>
      <c r="D3404" s="54"/>
      <c r="E3404" s="35"/>
      <c r="F3404" s="21"/>
      <c r="G3404" s="21"/>
      <c r="H3404" s="21"/>
      <c r="I3404" s="21"/>
      <c r="J3404" s="21"/>
      <c r="K3404" s="21"/>
      <c r="L3404" s="21"/>
      <c r="M3404" s="21"/>
      <c r="N3404" s="21"/>
      <c r="O3404" s="21"/>
      <c r="P3404" s="21"/>
      <c r="Q3404" s="21"/>
      <c r="R3404" s="21"/>
      <c r="S3404" s="21"/>
      <c r="T3404" s="21"/>
      <c r="U3404" s="41"/>
      <c r="V3404" s="55"/>
      <c r="W3404" s="55"/>
    </row>
    <row r="3405" spans="1:23" s="47" customFormat="1" ht="15" customHeight="1">
      <c r="A3405" s="7"/>
      <c r="B3405" s="24"/>
      <c r="C3405" s="21"/>
      <c r="D3405" s="54"/>
      <c r="E3405" s="35"/>
      <c r="F3405" s="21"/>
      <c r="G3405" s="21"/>
      <c r="H3405" s="21"/>
      <c r="I3405" s="21"/>
      <c r="J3405" s="21"/>
      <c r="K3405" s="21"/>
      <c r="L3405" s="21"/>
      <c r="M3405" s="21"/>
      <c r="N3405" s="21"/>
      <c r="O3405" s="21"/>
      <c r="P3405" s="21"/>
      <c r="Q3405" s="21"/>
      <c r="R3405" s="21"/>
      <c r="S3405" s="21"/>
      <c r="T3405" s="21"/>
      <c r="U3405" s="41"/>
      <c r="V3405" s="55"/>
      <c r="W3405" s="55"/>
    </row>
    <row r="3406" spans="1:23" s="47" customFormat="1" ht="15" customHeight="1">
      <c r="A3406" s="7"/>
      <c r="B3406" s="24"/>
      <c r="C3406" s="21"/>
      <c r="D3406" s="54"/>
      <c r="E3406" s="35"/>
      <c r="F3406" s="21"/>
      <c r="G3406" s="21"/>
      <c r="H3406" s="21"/>
      <c r="I3406" s="21"/>
      <c r="J3406" s="21"/>
      <c r="K3406" s="21"/>
      <c r="L3406" s="21"/>
      <c r="M3406" s="21"/>
      <c r="N3406" s="21"/>
      <c r="O3406" s="21"/>
      <c r="P3406" s="21"/>
      <c r="Q3406" s="21"/>
      <c r="R3406" s="21"/>
      <c r="S3406" s="21"/>
      <c r="T3406" s="21"/>
      <c r="U3406" s="41"/>
      <c r="V3406" s="55"/>
      <c r="W3406" s="55"/>
    </row>
    <row r="3407" spans="1:23" s="47" customFormat="1" ht="15" customHeight="1">
      <c r="A3407" s="7"/>
      <c r="B3407" s="24"/>
      <c r="C3407" s="21"/>
      <c r="D3407" s="54"/>
      <c r="E3407" s="35"/>
      <c r="F3407" s="21"/>
      <c r="G3407" s="21"/>
      <c r="H3407" s="21"/>
      <c r="I3407" s="21"/>
      <c r="J3407" s="21"/>
      <c r="K3407" s="21"/>
      <c r="L3407" s="21"/>
      <c r="M3407" s="21"/>
      <c r="N3407" s="21"/>
      <c r="O3407" s="21"/>
      <c r="P3407" s="21"/>
      <c r="Q3407" s="21"/>
      <c r="R3407" s="21"/>
      <c r="S3407" s="21"/>
      <c r="T3407" s="21"/>
      <c r="U3407" s="41"/>
      <c r="V3407" s="55"/>
      <c r="W3407" s="55"/>
    </row>
    <row r="3408" spans="1:23" s="47" customFormat="1" ht="15" customHeight="1">
      <c r="A3408" s="7"/>
      <c r="B3408" s="24"/>
      <c r="C3408" s="21"/>
      <c r="D3408" s="54"/>
      <c r="E3408" s="35"/>
      <c r="F3408" s="21"/>
      <c r="G3408" s="21"/>
      <c r="H3408" s="21"/>
      <c r="I3408" s="21"/>
      <c r="J3408" s="21"/>
      <c r="K3408" s="21"/>
      <c r="L3408" s="21"/>
      <c r="M3408" s="21"/>
      <c r="N3408" s="21"/>
      <c r="O3408" s="21"/>
      <c r="P3408" s="21"/>
      <c r="Q3408" s="21"/>
      <c r="R3408" s="21"/>
      <c r="S3408" s="21"/>
      <c r="T3408" s="21"/>
      <c r="U3408" s="41"/>
      <c r="V3408" s="55"/>
      <c r="W3408" s="55"/>
    </row>
    <row r="3409" spans="1:23" s="47" customFormat="1" ht="15" customHeight="1">
      <c r="A3409" s="7"/>
      <c r="B3409" s="24"/>
      <c r="C3409" s="21"/>
      <c r="D3409" s="54"/>
      <c r="E3409" s="35"/>
      <c r="F3409" s="21"/>
      <c r="G3409" s="21"/>
      <c r="H3409" s="21"/>
      <c r="I3409" s="21"/>
      <c r="J3409" s="21"/>
      <c r="K3409" s="21"/>
      <c r="L3409" s="21"/>
      <c r="M3409" s="21"/>
      <c r="N3409" s="21"/>
      <c r="O3409" s="21"/>
      <c r="P3409" s="21"/>
      <c r="Q3409" s="21"/>
      <c r="R3409" s="21"/>
      <c r="S3409" s="21"/>
      <c r="T3409" s="21"/>
      <c r="U3409" s="41"/>
      <c r="V3409" s="55"/>
      <c r="W3409" s="55"/>
    </row>
    <row r="3410" spans="1:23" s="47" customFormat="1" ht="15" customHeight="1">
      <c r="A3410" s="7"/>
      <c r="B3410" s="24"/>
      <c r="C3410" s="21"/>
      <c r="D3410" s="54"/>
      <c r="E3410" s="35"/>
      <c r="F3410" s="21"/>
      <c r="G3410" s="21"/>
      <c r="H3410" s="21"/>
      <c r="I3410" s="21"/>
      <c r="J3410" s="21"/>
      <c r="K3410" s="21"/>
      <c r="L3410" s="21"/>
      <c r="M3410" s="21"/>
      <c r="N3410" s="21"/>
      <c r="O3410" s="21"/>
      <c r="P3410" s="21"/>
      <c r="Q3410" s="21"/>
      <c r="R3410" s="21"/>
      <c r="S3410" s="21"/>
      <c r="T3410" s="21"/>
      <c r="U3410" s="41"/>
      <c r="V3410" s="55"/>
      <c r="W3410" s="55"/>
    </row>
    <row r="3411" spans="1:23" s="47" customFormat="1" ht="15" customHeight="1">
      <c r="A3411" s="7"/>
      <c r="B3411" s="24"/>
      <c r="C3411" s="21"/>
      <c r="D3411" s="54"/>
      <c r="E3411" s="35"/>
      <c r="F3411" s="21"/>
      <c r="G3411" s="21"/>
      <c r="H3411" s="21"/>
      <c r="I3411" s="21"/>
      <c r="J3411" s="21"/>
      <c r="K3411" s="21"/>
      <c r="L3411" s="21"/>
      <c r="M3411" s="21"/>
      <c r="N3411" s="21"/>
      <c r="O3411" s="21"/>
      <c r="P3411" s="21"/>
      <c r="Q3411" s="21"/>
      <c r="R3411" s="21"/>
      <c r="S3411" s="21"/>
      <c r="T3411" s="21"/>
      <c r="U3411" s="41"/>
      <c r="V3411" s="55"/>
      <c r="W3411" s="55"/>
    </row>
    <row r="3412" spans="1:23" s="47" customFormat="1" ht="15" customHeight="1">
      <c r="A3412" s="7"/>
      <c r="B3412" s="24"/>
      <c r="C3412" s="21"/>
      <c r="D3412" s="54"/>
      <c r="E3412" s="35"/>
      <c r="F3412" s="21"/>
      <c r="G3412" s="21"/>
      <c r="H3412" s="21"/>
      <c r="I3412" s="21"/>
      <c r="J3412" s="21"/>
      <c r="K3412" s="21"/>
      <c r="L3412" s="21"/>
      <c r="M3412" s="21"/>
      <c r="N3412" s="21"/>
      <c r="O3412" s="21"/>
      <c r="P3412" s="21"/>
      <c r="Q3412" s="21"/>
      <c r="R3412" s="21"/>
      <c r="S3412" s="21"/>
      <c r="T3412" s="21"/>
      <c r="U3412" s="41"/>
      <c r="V3412" s="55"/>
      <c r="W3412" s="55"/>
    </row>
    <row r="3413" spans="1:23" s="47" customFormat="1" ht="15" customHeight="1">
      <c r="A3413" s="7"/>
      <c r="B3413" s="24"/>
      <c r="C3413" s="21"/>
      <c r="D3413" s="54"/>
      <c r="E3413" s="35"/>
      <c r="F3413" s="21"/>
      <c r="G3413" s="21"/>
      <c r="H3413" s="21"/>
      <c r="I3413" s="21"/>
      <c r="J3413" s="21"/>
      <c r="K3413" s="21"/>
      <c r="L3413" s="21"/>
      <c r="M3413" s="21"/>
      <c r="N3413" s="21"/>
      <c r="O3413" s="21"/>
      <c r="P3413" s="21"/>
      <c r="Q3413" s="21"/>
      <c r="R3413" s="21"/>
      <c r="S3413" s="21"/>
      <c r="T3413" s="21"/>
      <c r="U3413" s="41"/>
      <c r="V3413" s="55"/>
      <c r="W3413" s="55"/>
    </row>
    <row r="3414" spans="1:23" s="47" customFormat="1" ht="15" customHeight="1">
      <c r="A3414" s="7"/>
      <c r="B3414" s="24"/>
      <c r="C3414" s="21"/>
      <c r="D3414" s="54"/>
      <c r="E3414" s="35"/>
      <c r="F3414" s="21"/>
      <c r="G3414" s="21"/>
      <c r="H3414" s="21"/>
      <c r="I3414" s="21"/>
      <c r="J3414" s="21"/>
      <c r="K3414" s="21"/>
      <c r="L3414" s="21"/>
      <c r="M3414" s="21"/>
      <c r="N3414" s="21"/>
      <c r="O3414" s="21"/>
      <c r="P3414" s="21"/>
      <c r="Q3414" s="21"/>
      <c r="R3414" s="21"/>
      <c r="S3414" s="21"/>
      <c r="T3414" s="21"/>
      <c r="U3414" s="41"/>
      <c r="V3414" s="55"/>
      <c r="W3414" s="55"/>
    </row>
    <row r="3415" spans="1:23" s="47" customFormat="1" ht="15" customHeight="1">
      <c r="A3415" s="7"/>
      <c r="B3415" s="24"/>
      <c r="C3415" s="21"/>
      <c r="D3415" s="54"/>
      <c r="E3415" s="35"/>
      <c r="F3415" s="21"/>
      <c r="G3415" s="21"/>
      <c r="H3415" s="21"/>
      <c r="I3415" s="21"/>
      <c r="J3415" s="21"/>
      <c r="K3415" s="21"/>
      <c r="L3415" s="21"/>
      <c r="M3415" s="21"/>
      <c r="N3415" s="21"/>
      <c r="O3415" s="21"/>
      <c r="P3415" s="21"/>
      <c r="Q3415" s="21"/>
      <c r="R3415" s="21"/>
      <c r="S3415" s="21"/>
      <c r="T3415" s="21"/>
      <c r="U3415" s="41"/>
      <c r="V3415" s="55"/>
      <c r="W3415" s="55"/>
    </row>
    <row r="3416" spans="1:23" s="47" customFormat="1" ht="15" customHeight="1">
      <c r="A3416" s="7"/>
      <c r="B3416" s="24"/>
      <c r="C3416" s="21"/>
      <c r="D3416" s="54"/>
      <c r="E3416" s="35"/>
      <c r="F3416" s="21"/>
      <c r="G3416" s="21"/>
      <c r="H3416" s="21"/>
      <c r="I3416" s="21"/>
      <c r="J3416" s="21"/>
      <c r="K3416" s="21"/>
      <c r="L3416" s="21"/>
      <c r="M3416" s="21"/>
      <c r="N3416" s="21"/>
      <c r="O3416" s="21"/>
      <c r="P3416" s="21"/>
      <c r="Q3416" s="21"/>
      <c r="R3416" s="21"/>
      <c r="S3416" s="21"/>
      <c r="T3416" s="21"/>
      <c r="U3416" s="41"/>
      <c r="V3416" s="55"/>
      <c r="W3416" s="55"/>
    </row>
    <row r="3417" spans="1:23" s="47" customFormat="1" ht="15" customHeight="1">
      <c r="A3417" s="7"/>
      <c r="B3417" s="24"/>
      <c r="C3417" s="21"/>
      <c r="D3417" s="54"/>
      <c r="E3417" s="35"/>
      <c r="F3417" s="21"/>
      <c r="G3417" s="21"/>
      <c r="H3417" s="21"/>
      <c r="I3417" s="21"/>
      <c r="J3417" s="21"/>
      <c r="K3417" s="21"/>
      <c r="L3417" s="21"/>
      <c r="M3417" s="21"/>
      <c r="N3417" s="21"/>
      <c r="O3417" s="21"/>
      <c r="P3417" s="21"/>
      <c r="Q3417" s="21"/>
      <c r="R3417" s="21"/>
      <c r="S3417" s="21"/>
      <c r="T3417" s="21"/>
      <c r="U3417" s="41"/>
      <c r="V3417" s="55"/>
      <c r="W3417" s="55"/>
    </row>
    <row r="3418" spans="1:23" s="47" customFormat="1" ht="15" customHeight="1">
      <c r="A3418" s="7"/>
      <c r="B3418" s="24"/>
      <c r="C3418" s="21"/>
      <c r="D3418" s="54"/>
      <c r="E3418" s="35"/>
      <c r="F3418" s="21"/>
      <c r="G3418" s="21"/>
      <c r="H3418" s="21"/>
      <c r="I3418" s="21"/>
      <c r="J3418" s="21"/>
      <c r="K3418" s="21"/>
      <c r="L3418" s="21"/>
      <c r="M3418" s="21"/>
      <c r="N3418" s="21"/>
      <c r="O3418" s="21"/>
      <c r="P3418" s="21"/>
      <c r="Q3418" s="21"/>
      <c r="R3418" s="21"/>
      <c r="S3418" s="21"/>
      <c r="T3418" s="21"/>
      <c r="U3418" s="41"/>
      <c r="V3418" s="55"/>
      <c r="W3418" s="55"/>
    </row>
    <row r="3419" spans="1:23" s="47" customFormat="1" ht="15" customHeight="1">
      <c r="A3419" s="7"/>
      <c r="B3419" s="24"/>
      <c r="C3419" s="21"/>
      <c r="D3419" s="54"/>
      <c r="E3419" s="35"/>
      <c r="F3419" s="21"/>
      <c r="G3419" s="21"/>
      <c r="H3419" s="21"/>
      <c r="I3419" s="21"/>
      <c r="J3419" s="21"/>
      <c r="K3419" s="21"/>
      <c r="L3419" s="21"/>
      <c r="M3419" s="21"/>
      <c r="N3419" s="21"/>
      <c r="O3419" s="21"/>
      <c r="P3419" s="21"/>
      <c r="Q3419" s="21"/>
      <c r="R3419" s="21"/>
      <c r="S3419" s="21"/>
      <c r="T3419" s="21"/>
      <c r="U3419" s="41"/>
      <c r="V3419" s="55"/>
      <c r="W3419" s="55"/>
    </row>
    <row r="3420" spans="1:23" s="47" customFormat="1" ht="15" customHeight="1">
      <c r="A3420" s="7"/>
      <c r="B3420" s="24"/>
      <c r="C3420" s="21"/>
      <c r="D3420" s="54"/>
      <c r="E3420" s="35"/>
      <c r="F3420" s="21"/>
      <c r="G3420" s="21"/>
      <c r="H3420" s="21"/>
      <c r="I3420" s="21"/>
      <c r="J3420" s="21"/>
      <c r="K3420" s="21"/>
      <c r="L3420" s="21"/>
      <c r="M3420" s="21"/>
      <c r="N3420" s="21"/>
      <c r="O3420" s="21"/>
      <c r="P3420" s="21"/>
      <c r="Q3420" s="21"/>
      <c r="R3420" s="21"/>
      <c r="S3420" s="21"/>
      <c r="T3420" s="21"/>
      <c r="U3420" s="41"/>
      <c r="V3420" s="55"/>
      <c r="W3420" s="55"/>
    </row>
    <row r="3421" spans="1:23" s="47" customFormat="1" ht="15" customHeight="1">
      <c r="A3421" s="7"/>
      <c r="B3421" s="24"/>
      <c r="C3421" s="21"/>
      <c r="D3421" s="54"/>
      <c r="E3421" s="35"/>
      <c r="F3421" s="21"/>
      <c r="G3421" s="21"/>
      <c r="H3421" s="21"/>
      <c r="I3421" s="21"/>
      <c r="J3421" s="21"/>
      <c r="K3421" s="21"/>
      <c r="L3421" s="21"/>
      <c r="M3421" s="21"/>
      <c r="N3421" s="21"/>
      <c r="O3421" s="21"/>
      <c r="P3421" s="21"/>
      <c r="Q3421" s="21"/>
      <c r="R3421" s="21"/>
      <c r="S3421" s="21"/>
      <c r="T3421" s="21"/>
      <c r="U3421" s="41"/>
      <c r="V3421" s="55"/>
      <c r="W3421" s="55"/>
    </row>
    <row r="3422" spans="1:23" s="47" customFormat="1" ht="15" customHeight="1">
      <c r="A3422" s="7"/>
      <c r="B3422" s="24"/>
      <c r="C3422" s="21"/>
      <c r="D3422" s="54"/>
      <c r="E3422" s="35"/>
      <c r="F3422" s="21"/>
      <c r="G3422" s="21"/>
      <c r="H3422" s="21"/>
      <c r="I3422" s="21"/>
      <c r="J3422" s="21"/>
      <c r="K3422" s="21"/>
      <c r="L3422" s="21"/>
      <c r="M3422" s="21"/>
      <c r="N3422" s="21"/>
      <c r="O3422" s="21"/>
      <c r="P3422" s="21"/>
      <c r="Q3422" s="21"/>
      <c r="R3422" s="21"/>
      <c r="S3422" s="21"/>
      <c r="T3422" s="21"/>
      <c r="U3422" s="41"/>
      <c r="V3422" s="55"/>
      <c r="W3422" s="55"/>
    </row>
    <row r="3423" spans="1:23" s="47" customFormat="1" ht="15" customHeight="1">
      <c r="A3423" s="7"/>
      <c r="B3423" s="24"/>
      <c r="C3423" s="21"/>
      <c r="D3423" s="54"/>
      <c r="E3423" s="35"/>
      <c r="F3423" s="21"/>
      <c r="G3423" s="21"/>
      <c r="H3423" s="21"/>
      <c r="I3423" s="21"/>
      <c r="J3423" s="21"/>
      <c r="K3423" s="21"/>
      <c r="L3423" s="21"/>
      <c r="M3423" s="21"/>
      <c r="N3423" s="21"/>
      <c r="O3423" s="21"/>
      <c r="P3423" s="21"/>
      <c r="Q3423" s="21"/>
      <c r="R3423" s="21"/>
      <c r="S3423" s="21"/>
      <c r="T3423" s="21"/>
      <c r="U3423" s="41"/>
      <c r="V3423" s="55"/>
      <c r="W3423" s="55"/>
    </row>
    <row r="3424" spans="1:23" s="47" customFormat="1" ht="15" customHeight="1">
      <c r="A3424" s="7"/>
      <c r="B3424" s="24"/>
      <c r="C3424" s="21"/>
      <c r="D3424" s="54"/>
      <c r="E3424" s="35"/>
      <c r="F3424" s="21"/>
      <c r="G3424" s="21"/>
      <c r="H3424" s="21"/>
      <c r="I3424" s="21"/>
      <c r="J3424" s="21"/>
      <c r="K3424" s="21"/>
      <c r="L3424" s="21"/>
      <c r="M3424" s="21"/>
      <c r="N3424" s="21"/>
      <c r="O3424" s="21"/>
      <c r="P3424" s="21"/>
      <c r="Q3424" s="21"/>
      <c r="R3424" s="21"/>
      <c r="S3424" s="21"/>
      <c r="T3424" s="21"/>
      <c r="U3424" s="41"/>
      <c r="V3424" s="55"/>
      <c r="W3424" s="55"/>
    </row>
    <row r="3425" spans="1:23" s="84" customFormat="1" ht="15" customHeight="1">
      <c r="A3425" s="7"/>
      <c r="B3425" s="24"/>
      <c r="C3425" s="21"/>
      <c r="D3425" s="54"/>
      <c r="E3425" s="35"/>
      <c r="F3425" s="21"/>
      <c r="G3425" s="21"/>
      <c r="H3425" s="21"/>
      <c r="I3425" s="21"/>
      <c r="J3425" s="21"/>
      <c r="K3425" s="21"/>
      <c r="L3425" s="21"/>
      <c r="M3425" s="21"/>
      <c r="N3425" s="21"/>
      <c r="O3425" s="21"/>
      <c r="P3425" s="21"/>
      <c r="Q3425" s="21"/>
      <c r="R3425" s="21"/>
      <c r="S3425" s="21"/>
      <c r="T3425" s="21"/>
      <c r="U3425" s="41"/>
      <c r="V3425" s="55"/>
      <c r="W3425" s="55"/>
    </row>
    <row r="3426" spans="1:23" s="84" customFormat="1" ht="15" customHeight="1">
      <c r="A3426" s="7"/>
      <c r="B3426" s="24"/>
      <c r="C3426" s="21"/>
      <c r="D3426" s="54"/>
      <c r="E3426" s="35"/>
      <c r="F3426" s="21"/>
      <c r="G3426" s="21"/>
      <c r="H3426" s="21"/>
      <c r="I3426" s="21"/>
      <c r="J3426" s="21"/>
      <c r="K3426" s="21"/>
      <c r="L3426" s="21"/>
      <c r="M3426" s="21"/>
      <c r="N3426" s="21"/>
      <c r="O3426" s="21"/>
      <c r="P3426" s="21"/>
      <c r="Q3426" s="21"/>
      <c r="R3426" s="21"/>
      <c r="S3426" s="21"/>
      <c r="T3426" s="21"/>
      <c r="U3426" s="41"/>
      <c r="V3426" s="55"/>
      <c r="W3426" s="55"/>
    </row>
    <row r="3427" spans="1:23" s="84" customFormat="1" ht="15" customHeight="1">
      <c r="A3427" s="7"/>
      <c r="B3427" s="24"/>
      <c r="C3427" s="21"/>
      <c r="D3427" s="54"/>
      <c r="E3427" s="35"/>
      <c r="F3427" s="21"/>
      <c r="G3427" s="21"/>
      <c r="H3427" s="21"/>
      <c r="I3427" s="21"/>
      <c r="J3427" s="21"/>
      <c r="K3427" s="21"/>
      <c r="L3427" s="21"/>
      <c r="M3427" s="21"/>
      <c r="N3427" s="21"/>
      <c r="O3427" s="21"/>
      <c r="P3427" s="21"/>
      <c r="Q3427" s="21"/>
      <c r="R3427" s="21"/>
      <c r="S3427" s="21"/>
      <c r="T3427" s="21"/>
      <c r="U3427" s="41"/>
      <c r="V3427" s="55"/>
      <c r="W3427" s="55"/>
    </row>
    <row r="3428" spans="1:23" s="46" customFormat="1" ht="15" customHeight="1">
      <c r="A3428" s="7"/>
      <c r="B3428" s="24"/>
      <c r="C3428" s="21"/>
      <c r="D3428" s="54"/>
      <c r="E3428" s="35"/>
      <c r="F3428" s="21"/>
      <c r="G3428" s="21"/>
      <c r="H3428" s="21"/>
      <c r="I3428" s="21"/>
      <c r="J3428" s="21"/>
      <c r="K3428" s="21"/>
      <c r="L3428" s="21"/>
      <c r="M3428" s="21"/>
      <c r="N3428" s="21"/>
      <c r="O3428" s="21"/>
      <c r="P3428" s="21"/>
      <c r="Q3428" s="21"/>
      <c r="R3428" s="21"/>
      <c r="S3428" s="21"/>
      <c r="T3428" s="21"/>
      <c r="U3428" s="41"/>
      <c r="V3428" s="55"/>
      <c r="W3428" s="55"/>
    </row>
    <row r="3429" spans="1:23" s="47" customFormat="1" ht="15" customHeight="1">
      <c r="A3429" s="7"/>
      <c r="B3429" s="24"/>
      <c r="C3429" s="21"/>
      <c r="D3429" s="54"/>
      <c r="E3429" s="35"/>
      <c r="F3429" s="21"/>
      <c r="G3429" s="21"/>
      <c r="H3429" s="21"/>
      <c r="I3429" s="21"/>
      <c r="J3429" s="21"/>
      <c r="K3429" s="21"/>
      <c r="L3429" s="21"/>
      <c r="M3429" s="21"/>
      <c r="N3429" s="21"/>
      <c r="O3429" s="21"/>
      <c r="P3429" s="21"/>
      <c r="Q3429" s="21"/>
      <c r="R3429" s="21"/>
      <c r="S3429" s="21"/>
      <c r="T3429" s="21"/>
      <c r="U3429" s="41"/>
      <c r="V3429" s="55"/>
      <c r="W3429" s="55"/>
    </row>
    <row r="3430" spans="1:23" s="47" customFormat="1" ht="15" customHeight="1">
      <c r="A3430" s="7"/>
      <c r="B3430" s="24"/>
      <c r="C3430" s="21"/>
      <c r="D3430" s="54"/>
      <c r="E3430" s="35"/>
      <c r="F3430" s="21"/>
      <c r="G3430" s="21"/>
      <c r="H3430" s="21"/>
      <c r="I3430" s="21"/>
      <c r="J3430" s="21"/>
      <c r="K3430" s="21"/>
      <c r="L3430" s="21"/>
      <c r="M3430" s="21"/>
      <c r="N3430" s="21"/>
      <c r="O3430" s="21"/>
      <c r="P3430" s="21"/>
      <c r="Q3430" s="21"/>
      <c r="R3430" s="21"/>
      <c r="S3430" s="21"/>
      <c r="T3430" s="21"/>
      <c r="U3430" s="41"/>
      <c r="V3430" s="55"/>
      <c r="W3430" s="55"/>
    </row>
    <row r="3431" spans="1:23" s="47" customFormat="1" ht="15" customHeight="1">
      <c r="A3431" s="7"/>
      <c r="B3431" s="24"/>
      <c r="C3431" s="21"/>
      <c r="D3431" s="54"/>
      <c r="E3431" s="35"/>
      <c r="F3431" s="21"/>
      <c r="G3431" s="21"/>
      <c r="H3431" s="21"/>
      <c r="I3431" s="21"/>
      <c r="J3431" s="21"/>
      <c r="K3431" s="21"/>
      <c r="L3431" s="21"/>
      <c r="M3431" s="21"/>
      <c r="N3431" s="21"/>
      <c r="O3431" s="21"/>
      <c r="P3431" s="21"/>
      <c r="Q3431" s="21"/>
      <c r="R3431" s="21"/>
      <c r="S3431" s="21"/>
      <c r="T3431" s="21"/>
      <c r="U3431" s="41"/>
      <c r="V3431" s="55"/>
      <c r="W3431" s="55"/>
    </row>
    <row r="3432" spans="1:23" s="47" customFormat="1" ht="15" customHeight="1">
      <c r="A3432" s="7"/>
      <c r="B3432" s="24"/>
      <c r="C3432" s="21"/>
      <c r="D3432" s="54"/>
      <c r="E3432" s="35"/>
      <c r="F3432" s="21"/>
      <c r="G3432" s="21"/>
      <c r="H3432" s="21"/>
      <c r="I3432" s="21"/>
      <c r="J3432" s="21"/>
      <c r="K3432" s="21"/>
      <c r="L3432" s="21"/>
      <c r="M3432" s="21"/>
      <c r="N3432" s="21"/>
      <c r="O3432" s="21"/>
      <c r="P3432" s="21"/>
      <c r="Q3432" s="21"/>
      <c r="R3432" s="21"/>
      <c r="S3432" s="21"/>
      <c r="T3432" s="21"/>
      <c r="U3432" s="41"/>
      <c r="V3432" s="55"/>
      <c r="W3432" s="55"/>
    </row>
    <row r="3433" spans="1:23" s="47" customFormat="1" ht="15" customHeight="1">
      <c r="A3433" s="7"/>
      <c r="B3433" s="24"/>
      <c r="C3433" s="21"/>
      <c r="D3433" s="54"/>
      <c r="E3433" s="35"/>
      <c r="F3433" s="21"/>
      <c r="G3433" s="21"/>
      <c r="H3433" s="21"/>
      <c r="I3433" s="21"/>
      <c r="J3433" s="21"/>
      <c r="K3433" s="21"/>
      <c r="L3433" s="21"/>
      <c r="M3433" s="21"/>
      <c r="N3433" s="21"/>
      <c r="O3433" s="21"/>
      <c r="P3433" s="21"/>
      <c r="Q3433" s="21"/>
      <c r="R3433" s="21"/>
      <c r="S3433" s="21"/>
      <c r="T3433" s="21"/>
      <c r="U3433" s="41"/>
      <c r="V3433" s="55"/>
      <c r="W3433" s="55"/>
    </row>
    <row r="3434" spans="1:23" s="47" customFormat="1" ht="15" customHeight="1">
      <c r="A3434" s="7"/>
      <c r="B3434" s="24"/>
      <c r="C3434" s="21"/>
      <c r="D3434" s="54"/>
      <c r="E3434" s="35"/>
      <c r="F3434" s="21"/>
      <c r="G3434" s="21"/>
      <c r="H3434" s="21"/>
      <c r="I3434" s="21"/>
      <c r="J3434" s="21"/>
      <c r="K3434" s="21"/>
      <c r="L3434" s="21"/>
      <c r="M3434" s="21"/>
      <c r="N3434" s="21"/>
      <c r="O3434" s="21"/>
      <c r="P3434" s="21"/>
      <c r="Q3434" s="21"/>
      <c r="R3434" s="21"/>
      <c r="S3434" s="21"/>
      <c r="T3434" s="21"/>
      <c r="U3434" s="41"/>
      <c r="V3434" s="55"/>
      <c r="W3434" s="55"/>
    </row>
    <row r="3435" spans="1:23" s="47" customFormat="1" ht="15" customHeight="1">
      <c r="A3435" s="7"/>
      <c r="B3435" s="24"/>
      <c r="C3435" s="21"/>
      <c r="D3435" s="54"/>
      <c r="E3435" s="35"/>
      <c r="F3435" s="21"/>
      <c r="G3435" s="21"/>
      <c r="H3435" s="21"/>
      <c r="I3435" s="21"/>
      <c r="J3435" s="21"/>
      <c r="K3435" s="21"/>
      <c r="L3435" s="21"/>
      <c r="M3435" s="21"/>
      <c r="N3435" s="21"/>
      <c r="O3435" s="21"/>
      <c r="P3435" s="21"/>
      <c r="Q3435" s="21"/>
      <c r="R3435" s="21"/>
      <c r="S3435" s="21"/>
      <c r="T3435" s="21"/>
      <c r="U3435" s="41"/>
      <c r="V3435" s="55"/>
      <c r="W3435" s="55"/>
    </row>
    <row r="3436" spans="1:23" s="47" customFormat="1" ht="15" customHeight="1">
      <c r="A3436" s="7"/>
      <c r="B3436" s="24"/>
      <c r="C3436" s="21"/>
      <c r="D3436" s="54"/>
      <c r="E3436" s="35"/>
      <c r="F3436" s="21"/>
      <c r="G3436" s="21"/>
      <c r="H3436" s="21"/>
      <c r="I3436" s="21"/>
      <c r="J3436" s="21"/>
      <c r="K3436" s="21"/>
      <c r="L3436" s="21"/>
      <c r="M3436" s="21"/>
      <c r="N3436" s="21"/>
      <c r="O3436" s="21"/>
      <c r="P3436" s="21"/>
      <c r="Q3436" s="21"/>
      <c r="R3436" s="21"/>
      <c r="S3436" s="21"/>
      <c r="T3436" s="21"/>
      <c r="U3436" s="41"/>
      <c r="V3436" s="55"/>
      <c r="W3436" s="55"/>
    </row>
    <row r="3437" spans="1:23" s="47" customFormat="1" ht="15" customHeight="1">
      <c r="A3437" s="7"/>
      <c r="B3437" s="24"/>
      <c r="C3437" s="21"/>
      <c r="D3437" s="54"/>
      <c r="E3437" s="35"/>
      <c r="F3437" s="21"/>
      <c r="G3437" s="21"/>
      <c r="H3437" s="21"/>
      <c r="I3437" s="21"/>
      <c r="J3437" s="21"/>
      <c r="K3437" s="21"/>
      <c r="L3437" s="21"/>
      <c r="M3437" s="21"/>
      <c r="N3437" s="21"/>
      <c r="O3437" s="21"/>
      <c r="P3437" s="21"/>
      <c r="Q3437" s="21"/>
      <c r="R3437" s="21"/>
      <c r="S3437" s="21"/>
      <c r="T3437" s="21"/>
      <c r="U3437" s="41"/>
      <c r="V3437" s="55"/>
      <c r="W3437" s="55"/>
    </row>
    <row r="3438" spans="1:23" s="47" customFormat="1" ht="15" customHeight="1">
      <c r="A3438" s="7"/>
      <c r="B3438" s="24"/>
      <c r="C3438" s="21"/>
      <c r="D3438" s="54"/>
      <c r="E3438" s="35"/>
      <c r="F3438" s="21"/>
      <c r="G3438" s="21"/>
      <c r="H3438" s="21"/>
      <c r="I3438" s="21"/>
      <c r="J3438" s="21"/>
      <c r="K3438" s="21"/>
      <c r="L3438" s="21"/>
      <c r="M3438" s="21"/>
      <c r="N3438" s="21"/>
      <c r="O3438" s="21"/>
      <c r="P3438" s="21"/>
      <c r="Q3438" s="21"/>
      <c r="R3438" s="21"/>
      <c r="S3438" s="21"/>
      <c r="T3438" s="21"/>
      <c r="U3438" s="41"/>
      <c r="V3438" s="55"/>
      <c r="W3438" s="55"/>
    </row>
    <row r="3439" spans="1:23" s="47" customFormat="1" ht="15" customHeight="1">
      <c r="A3439" s="7"/>
      <c r="B3439" s="24"/>
      <c r="C3439" s="21"/>
      <c r="D3439" s="54"/>
      <c r="E3439" s="35"/>
      <c r="F3439" s="21"/>
      <c r="G3439" s="21"/>
      <c r="H3439" s="21"/>
      <c r="I3439" s="21"/>
      <c r="J3439" s="21"/>
      <c r="K3439" s="21"/>
      <c r="L3439" s="21"/>
      <c r="M3439" s="21"/>
      <c r="N3439" s="21"/>
      <c r="O3439" s="21"/>
      <c r="P3439" s="21"/>
      <c r="Q3439" s="21"/>
      <c r="R3439" s="21"/>
      <c r="S3439" s="21"/>
      <c r="T3439" s="21"/>
      <c r="U3439" s="41"/>
      <c r="V3439" s="55"/>
      <c r="W3439" s="55"/>
    </row>
    <row r="3440" spans="1:23" s="47" customFormat="1" ht="15" customHeight="1">
      <c r="A3440" s="7"/>
      <c r="B3440" s="24"/>
      <c r="C3440" s="21"/>
      <c r="D3440" s="54"/>
      <c r="E3440" s="35"/>
      <c r="F3440" s="21"/>
      <c r="G3440" s="21"/>
      <c r="H3440" s="21"/>
      <c r="I3440" s="21"/>
      <c r="J3440" s="21"/>
      <c r="K3440" s="21"/>
      <c r="L3440" s="21"/>
      <c r="M3440" s="21"/>
      <c r="N3440" s="21"/>
      <c r="O3440" s="21"/>
      <c r="P3440" s="21"/>
      <c r="Q3440" s="21"/>
      <c r="R3440" s="21"/>
      <c r="S3440" s="21"/>
      <c r="T3440" s="21"/>
      <c r="U3440" s="41"/>
      <c r="V3440" s="55"/>
      <c r="W3440" s="55"/>
    </row>
    <row r="3441" spans="1:23" s="47" customFormat="1" ht="15" customHeight="1">
      <c r="A3441" s="7"/>
      <c r="B3441" s="24"/>
      <c r="C3441" s="21"/>
      <c r="D3441" s="54"/>
      <c r="E3441" s="35"/>
      <c r="F3441" s="21"/>
      <c r="G3441" s="21"/>
      <c r="H3441" s="21"/>
      <c r="I3441" s="21"/>
      <c r="J3441" s="21"/>
      <c r="K3441" s="21"/>
      <c r="L3441" s="21"/>
      <c r="M3441" s="21"/>
      <c r="N3441" s="21"/>
      <c r="O3441" s="21"/>
      <c r="P3441" s="21"/>
      <c r="Q3441" s="21"/>
      <c r="R3441" s="21"/>
      <c r="S3441" s="21"/>
      <c r="T3441" s="21"/>
      <c r="U3441" s="41"/>
      <c r="V3441" s="55"/>
      <c r="W3441" s="55"/>
    </row>
    <row r="3442" spans="1:23" s="47" customFormat="1" ht="15" customHeight="1">
      <c r="A3442" s="7"/>
      <c r="B3442" s="24"/>
      <c r="C3442" s="21"/>
      <c r="D3442" s="54"/>
      <c r="E3442" s="35"/>
      <c r="F3442" s="21"/>
      <c r="G3442" s="21"/>
      <c r="H3442" s="21"/>
      <c r="I3442" s="21"/>
      <c r="J3442" s="21"/>
      <c r="K3442" s="21"/>
      <c r="L3442" s="21"/>
      <c r="M3442" s="21"/>
      <c r="N3442" s="21"/>
      <c r="O3442" s="21"/>
      <c r="P3442" s="21"/>
      <c r="Q3442" s="21"/>
      <c r="R3442" s="21"/>
      <c r="S3442" s="21"/>
      <c r="T3442" s="21"/>
      <c r="U3442" s="41"/>
      <c r="V3442" s="55"/>
      <c r="W3442" s="55"/>
    </row>
    <row r="3443" spans="1:23" s="47" customFormat="1" ht="15" customHeight="1">
      <c r="A3443" s="7"/>
      <c r="B3443" s="24"/>
      <c r="C3443" s="21"/>
      <c r="D3443" s="54"/>
      <c r="E3443" s="35"/>
      <c r="F3443" s="21"/>
      <c r="G3443" s="21"/>
      <c r="H3443" s="21"/>
      <c r="I3443" s="21"/>
      <c r="J3443" s="21"/>
      <c r="K3443" s="21"/>
      <c r="L3443" s="21"/>
      <c r="M3443" s="21"/>
      <c r="N3443" s="21"/>
      <c r="O3443" s="21"/>
      <c r="P3443" s="21"/>
      <c r="Q3443" s="21"/>
      <c r="R3443" s="21"/>
      <c r="S3443" s="21"/>
      <c r="T3443" s="21"/>
      <c r="U3443" s="41"/>
      <c r="V3443" s="55"/>
      <c r="W3443" s="55"/>
    </row>
    <row r="3444" spans="1:23" s="47" customFormat="1" ht="15" customHeight="1">
      <c r="A3444" s="7"/>
      <c r="B3444" s="24"/>
      <c r="C3444" s="21"/>
      <c r="D3444" s="54"/>
      <c r="E3444" s="35"/>
      <c r="F3444" s="21"/>
      <c r="G3444" s="21"/>
      <c r="H3444" s="21"/>
      <c r="I3444" s="21"/>
      <c r="J3444" s="21"/>
      <c r="K3444" s="21"/>
      <c r="L3444" s="21"/>
      <c r="M3444" s="21"/>
      <c r="N3444" s="21"/>
      <c r="O3444" s="21"/>
      <c r="P3444" s="21"/>
      <c r="Q3444" s="21"/>
      <c r="R3444" s="21"/>
      <c r="S3444" s="21"/>
      <c r="T3444" s="21"/>
      <c r="U3444" s="41"/>
      <c r="V3444" s="55"/>
      <c r="W3444" s="55"/>
    </row>
    <row r="3445" spans="1:23" s="47" customFormat="1" ht="15" customHeight="1">
      <c r="A3445" s="7"/>
      <c r="B3445" s="24"/>
      <c r="C3445" s="21"/>
      <c r="D3445" s="54"/>
      <c r="E3445" s="35"/>
      <c r="F3445" s="21"/>
      <c r="G3445" s="21"/>
      <c r="H3445" s="21"/>
      <c r="I3445" s="21"/>
      <c r="J3445" s="21"/>
      <c r="K3445" s="21"/>
      <c r="L3445" s="21"/>
      <c r="M3445" s="21"/>
      <c r="N3445" s="21"/>
      <c r="O3445" s="21"/>
      <c r="P3445" s="21"/>
      <c r="Q3445" s="21"/>
      <c r="R3445" s="21"/>
      <c r="S3445" s="21"/>
      <c r="T3445" s="21"/>
      <c r="U3445" s="41"/>
      <c r="V3445" s="55"/>
      <c r="W3445" s="55"/>
    </row>
    <row r="3446" spans="1:23" s="47" customFormat="1" ht="15" customHeight="1">
      <c r="A3446" s="7"/>
      <c r="B3446" s="24"/>
      <c r="C3446" s="21"/>
      <c r="D3446" s="54"/>
      <c r="E3446" s="35"/>
      <c r="F3446" s="21"/>
      <c r="G3446" s="21"/>
      <c r="H3446" s="21"/>
      <c r="I3446" s="21"/>
      <c r="J3446" s="21"/>
      <c r="K3446" s="21"/>
      <c r="L3446" s="21"/>
      <c r="M3446" s="21"/>
      <c r="N3446" s="21"/>
      <c r="O3446" s="21"/>
      <c r="P3446" s="21"/>
      <c r="Q3446" s="21"/>
      <c r="R3446" s="21"/>
      <c r="S3446" s="21"/>
      <c r="T3446" s="21"/>
      <c r="U3446" s="41"/>
      <c r="V3446" s="55"/>
      <c r="W3446" s="55"/>
    </row>
    <row r="3447" spans="1:23" s="47" customFormat="1" ht="15" customHeight="1">
      <c r="A3447" s="7"/>
      <c r="B3447" s="24"/>
      <c r="C3447" s="21"/>
      <c r="D3447" s="54"/>
      <c r="E3447" s="35"/>
      <c r="F3447" s="21"/>
      <c r="G3447" s="21"/>
      <c r="H3447" s="21"/>
      <c r="I3447" s="21"/>
      <c r="J3447" s="21"/>
      <c r="K3447" s="21"/>
      <c r="L3447" s="21"/>
      <c r="M3447" s="21"/>
      <c r="N3447" s="21"/>
      <c r="O3447" s="21"/>
      <c r="P3447" s="21"/>
      <c r="Q3447" s="21"/>
      <c r="R3447" s="21"/>
      <c r="S3447" s="21"/>
      <c r="T3447" s="21"/>
      <c r="U3447" s="41"/>
      <c r="V3447" s="55"/>
      <c r="W3447" s="55"/>
    </row>
    <row r="3448" spans="1:23" s="47" customFormat="1" ht="15" customHeight="1">
      <c r="A3448" s="7"/>
      <c r="B3448" s="24"/>
      <c r="C3448" s="21"/>
      <c r="D3448" s="54"/>
      <c r="E3448" s="35"/>
      <c r="F3448" s="21"/>
      <c r="G3448" s="21"/>
      <c r="H3448" s="21"/>
      <c r="I3448" s="21"/>
      <c r="J3448" s="21"/>
      <c r="K3448" s="21"/>
      <c r="L3448" s="21"/>
      <c r="M3448" s="21"/>
      <c r="N3448" s="21"/>
      <c r="O3448" s="21"/>
      <c r="P3448" s="21"/>
      <c r="Q3448" s="21"/>
      <c r="R3448" s="21"/>
      <c r="S3448" s="21"/>
      <c r="T3448" s="21"/>
      <c r="U3448" s="41"/>
      <c r="V3448" s="55"/>
      <c r="W3448" s="55"/>
    </row>
    <row r="3449" spans="1:23" s="47" customFormat="1" ht="15" customHeight="1">
      <c r="A3449" s="7"/>
      <c r="B3449" s="24"/>
      <c r="C3449" s="21"/>
      <c r="D3449" s="54"/>
      <c r="E3449" s="35"/>
      <c r="F3449" s="21"/>
      <c r="G3449" s="21"/>
      <c r="H3449" s="21"/>
      <c r="I3449" s="21"/>
      <c r="J3449" s="21"/>
      <c r="K3449" s="21"/>
      <c r="L3449" s="21"/>
      <c r="M3449" s="21"/>
      <c r="N3449" s="21"/>
      <c r="O3449" s="21"/>
      <c r="P3449" s="21"/>
      <c r="Q3449" s="21"/>
      <c r="R3449" s="21"/>
      <c r="S3449" s="21"/>
      <c r="T3449" s="21"/>
      <c r="U3449" s="41"/>
      <c r="V3449" s="55"/>
      <c r="W3449" s="55"/>
    </row>
    <row r="3450" spans="1:23" s="47" customFormat="1" ht="15" customHeight="1">
      <c r="A3450" s="7"/>
      <c r="B3450" s="24"/>
      <c r="C3450" s="21"/>
      <c r="D3450" s="54"/>
      <c r="E3450" s="35"/>
      <c r="F3450" s="21"/>
      <c r="G3450" s="21"/>
      <c r="H3450" s="21"/>
      <c r="I3450" s="21"/>
      <c r="J3450" s="21"/>
      <c r="K3450" s="21"/>
      <c r="L3450" s="21"/>
      <c r="M3450" s="21"/>
      <c r="N3450" s="21"/>
      <c r="O3450" s="21"/>
      <c r="P3450" s="21"/>
      <c r="Q3450" s="21"/>
      <c r="R3450" s="21"/>
      <c r="S3450" s="21"/>
      <c r="T3450" s="21"/>
      <c r="U3450" s="41"/>
      <c r="V3450" s="55"/>
      <c r="W3450" s="55"/>
    </row>
    <row r="3451" spans="1:23" s="47" customFormat="1" ht="15" customHeight="1">
      <c r="A3451" s="7"/>
      <c r="B3451" s="24"/>
      <c r="C3451" s="21"/>
      <c r="D3451" s="54"/>
      <c r="E3451" s="35"/>
      <c r="F3451" s="21"/>
      <c r="G3451" s="21"/>
      <c r="H3451" s="21"/>
      <c r="I3451" s="21"/>
      <c r="J3451" s="21"/>
      <c r="K3451" s="21"/>
      <c r="L3451" s="21"/>
      <c r="M3451" s="21"/>
      <c r="N3451" s="21"/>
      <c r="O3451" s="21"/>
      <c r="P3451" s="21"/>
      <c r="Q3451" s="21"/>
      <c r="R3451" s="21"/>
      <c r="S3451" s="21"/>
      <c r="T3451" s="21"/>
      <c r="U3451" s="41"/>
      <c r="V3451" s="55"/>
      <c r="W3451" s="55"/>
    </row>
    <row r="3452" spans="1:23" s="47" customFormat="1" ht="15" customHeight="1">
      <c r="A3452" s="7"/>
      <c r="B3452" s="24"/>
      <c r="C3452" s="21"/>
      <c r="D3452" s="54"/>
      <c r="E3452" s="35"/>
      <c r="F3452" s="21"/>
      <c r="G3452" s="21"/>
      <c r="H3452" s="21"/>
      <c r="I3452" s="21"/>
      <c r="J3452" s="21"/>
      <c r="K3452" s="21"/>
      <c r="L3452" s="21"/>
      <c r="M3452" s="21"/>
      <c r="N3452" s="21"/>
      <c r="O3452" s="21"/>
      <c r="P3452" s="21"/>
      <c r="Q3452" s="21"/>
      <c r="R3452" s="21"/>
      <c r="S3452" s="21"/>
      <c r="T3452" s="21"/>
      <c r="U3452" s="41"/>
      <c r="V3452" s="55"/>
      <c r="W3452" s="55"/>
    </row>
    <row r="3453" spans="1:23" s="47" customFormat="1" ht="15" customHeight="1">
      <c r="A3453" s="7"/>
      <c r="B3453" s="24"/>
      <c r="C3453" s="21"/>
      <c r="D3453" s="54"/>
      <c r="E3453" s="35"/>
      <c r="F3453" s="21"/>
      <c r="G3453" s="21"/>
      <c r="H3453" s="21"/>
      <c r="I3453" s="21"/>
      <c r="J3453" s="21"/>
      <c r="K3453" s="21"/>
      <c r="L3453" s="21"/>
      <c r="M3453" s="21"/>
      <c r="N3453" s="21"/>
      <c r="O3453" s="21"/>
      <c r="P3453" s="21"/>
      <c r="Q3453" s="21"/>
      <c r="R3453" s="21"/>
      <c r="S3453" s="21"/>
      <c r="T3453" s="21"/>
      <c r="U3453" s="41"/>
      <c r="V3453" s="55"/>
      <c r="W3453" s="55"/>
    </row>
    <row r="3454" spans="1:23" s="47" customFormat="1" ht="15" customHeight="1">
      <c r="A3454" s="7"/>
      <c r="B3454" s="24"/>
      <c r="C3454" s="21"/>
      <c r="D3454" s="54"/>
      <c r="E3454" s="35"/>
      <c r="F3454" s="21"/>
      <c r="G3454" s="21"/>
      <c r="H3454" s="21"/>
      <c r="I3454" s="21"/>
      <c r="J3454" s="21"/>
      <c r="K3454" s="21"/>
      <c r="L3454" s="21"/>
      <c r="M3454" s="21"/>
      <c r="N3454" s="21"/>
      <c r="O3454" s="21"/>
      <c r="P3454" s="21"/>
      <c r="Q3454" s="21"/>
      <c r="R3454" s="21"/>
      <c r="S3454" s="21"/>
      <c r="T3454" s="21"/>
      <c r="U3454" s="41"/>
      <c r="V3454" s="55"/>
      <c r="W3454" s="55"/>
    </row>
    <row r="3455" spans="1:23" s="47" customFormat="1" ht="15" customHeight="1">
      <c r="A3455" s="7"/>
      <c r="B3455" s="24"/>
      <c r="C3455" s="21"/>
      <c r="D3455" s="54"/>
      <c r="E3455" s="35"/>
      <c r="F3455" s="21"/>
      <c r="G3455" s="21"/>
      <c r="H3455" s="21"/>
      <c r="I3455" s="21"/>
      <c r="J3455" s="21"/>
      <c r="K3455" s="21"/>
      <c r="L3455" s="21"/>
      <c r="M3455" s="21"/>
      <c r="N3455" s="21"/>
      <c r="O3455" s="21"/>
      <c r="P3455" s="21"/>
      <c r="Q3455" s="21"/>
      <c r="R3455" s="21"/>
      <c r="S3455" s="21"/>
      <c r="T3455" s="21"/>
      <c r="U3455" s="41"/>
      <c r="V3455" s="55"/>
      <c r="W3455" s="55"/>
    </row>
    <row r="3456" spans="1:23" s="47" customFormat="1" ht="15" customHeight="1">
      <c r="A3456" s="7"/>
      <c r="B3456" s="24"/>
      <c r="C3456" s="21"/>
      <c r="D3456" s="54"/>
      <c r="E3456" s="35"/>
      <c r="F3456" s="21"/>
      <c r="G3456" s="21"/>
      <c r="H3456" s="21"/>
      <c r="I3456" s="21"/>
      <c r="J3456" s="21"/>
      <c r="K3456" s="21"/>
      <c r="L3456" s="21"/>
      <c r="M3456" s="21"/>
      <c r="N3456" s="21"/>
      <c r="O3456" s="21"/>
      <c r="P3456" s="21"/>
      <c r="Q3456" s="21"/>
      <c r="R3456" s="21"/>
      <c r="S3456" s="21"/>
      <c r="T3456" s="21"/>
      <c r="U3456" s="41"/>
      <c r="V3456" s="55"/>
      <c r="W3456" s="55"/>
    </row>
    <row r="3457" spans="1:23" s="47" customFormat="1" ht="15" customHeight="1">
      <c r="A3457" s="7"/>
      <c r="B3457" s="24"/>
      <c r="C3457" s="21"/>
      <c r="D3457" s="54"/>
      <c r="E3457" s="35"/>
      <c r="F3457" s="21"/>
      <c r="G3457" s="21"/>
      <c r="H3457" s="21"/>
      <c r="I3457" s="21"/>
      <c r="J3457" s="21"/>
      <c r="K3457" s="21"/>
      <c r="L3457" s="21"/>
      <c r="M3457" s="21"/>
      <c r="N3457" s="21"/>
      <c r="O3457" s="21"/>
      <c r="P3457" s="21"/>
      <c r="Q3457" s="21"/>
      <c r="R3457" s="21"/>
      <c r="S3457" s="21"/>
      <c r="T3457" s="21"/>
      <c r="U3457" s="41"/>
      <c r="V3457" s="55"/>
      <c r="W3457" s="55"/>
    </row>
    <row r="3458" spans="1:23" s="47" customFormat="1" ht="15" customHeight="1">
      <c r="A3458" s="7"/>
      <c r="B3458" s="24"/>
      <c r="C3458" s="21"/>
      <c r="D3458" s="54"/>
      <c r="E3458" s="35"/>
      <c r="F3458" s="21"/>
      <c r="G3458" s="21"/>
      <c r="H3458" s="21"/>
      <c r="I3458" s="21"/>
      <c r="J3458" s="21"/>
      <c r="K3458" s="21"/>
      <c r="L3458" s="21"/>
      <c r="M3458" s="21"/>
      <c r="N3458" s="21"/>
      <c r="O3458" s="21"/>
      <c r="P3458" s="21"/>
      <c r="Q3458" s="21"/>
      <c r="R3458" s="21"/>
      <c r="S3458" s="21"/>
      <c r="T3458" s="21"/>
      <c r="U3458" s="41"/>
      <c r="V3458" s="55"/>
      <c r="W3458" s="55"/>
    </row>
    <row r="3459" spans="1:23" s="47" customFormat="1" ht="15" customHeight="1">
      <c r="A3459" s="7"/>
      <c r="B3459" s="24"/>
      <c r="C3459" s="21"/>
      <c r="D3459" s="54"/>
      <c r="E3459" s="35"/>
      <c r="F3459" s="21"/>
      <c r="G3459" s="21"/>
      <c r="H3459" s="21"/>
      <c r="I3459" s="21"/>
      <c r="J3459" s="21"/>
      <c r="K3459" s="21"/>
      <c r="L3459" s="21"/>
      <c r="M3459" s="21"/>
      <c r="N3459" s="21"/>
      <c r="O3459" s="21"/>
      <c r="P3459" s="21"/>
      <c r="Q3459" s="21"/>
      <c r="R3459" s="21"/>
      <c r="S3459" s="21"/>
      <c r="T3459" s="21"/>
      <c r="U3459" s="41"/>
      <c r="V3459" s="55"/>
      <c r="W3459" s="55"/>
    </row>
    <row r="3460" spans="1:23" s="47" customFormat="1" ht="15" customHeight="1">
      <c r="A3460" s="7"/>
      <c r="B3460" s="24"/>
      <c r="C3460" s="21"/>
      <c r="D3460" s="54"/>
      <c r="E3460" s="35"/>
      <c r="F3460" s="21"/>
      <c r="G3460" s="21"/>
      <c r="H3460" s="21"/>
      <c r="I3460" s="21"/>
      <c r="J3460" s="21"/>
      <c r="K3460" s="21"/>
      <c r="L3460" s="21"/>
      <c r="M3460" s="21"/>
      <c r="N3460" s="21"/>
      <c r="O3460" s="21"/>
      <c r="P3460" s="21"/>
      <c r="Q3460" s="21"/>
      <c r="R3460" s="21"/>
      <c r="S3460" s="21"/>
      <c r="T3460" s="21"/>
      <c r="U3460" s="41"/>
      <c r="V3460" s="55"/>
      <c r="W3460" s="55"/>
    </row>
    <row r="3461" spans="1:23" s="47" customFormat="1" ht="15" customHeight="1">
      <c r="A3461" s="7"/>
      <c r="B3461" s="24"/>
      <c r="C3461" s="21"/>
      <c r="D3461" s="54"/>
      <c r="E3461" s="35"/>
      <c r="F3461" s="21"/>
      <c r="G3461" s="21"/>
      <c r="H3461" s="21"/>
      <c r="I3461" s="21"/>
      <c r="J3461" s="21"/>
      <c r="K3461" s="21"/>
      <c r="L3461" s="21"/>
      <c r="M3461" s="21"/>
      <c r="N3461" s="21"/>
      <c r="O3461" s="21"/>
      <c r="P3461" s="21"/>
      <c r="Q3461" s="21"/>
      <c r="R3461" s="21"/>
      <c r="S3461" s="21"/>
      <c r="T3461" s="21"/>
      <c r="U3461" s="41"/>
      <c r="V3461" s="55"/>
      <c r="W3461" s="55"/>
    </row>
    <row r="3462" spans="1:23" s="47" customFormat="1" ht="15" customHeight="1">
      <c r="A3462" s="7"/>
      <c r="B3462" s="24"/>
      <c r="C3462" s="21"/>
      <c r="D3462" s="54"/>
      <c r="E3462" s="35"/>
      <c r="F3462" s="21"/>
      <c r="G3462" s="21"/>
      <c r="H3462" s="21"/>
      <c r="I3462" s="21"/>
      <c r="J3462" s="21"/>
      <c r="K3462" s="21"/>
      <c r="L3462" s="21"/>
      <c r="M3462" s="21"/>
      <c r="N3462" s="21"/>
      <c r="O3462" s="21"/>
      <c r="P3462" s="21"/>
      <c r="Q3462" s="21"/>
      <c r="R3462" s="21"/>
      <c r="S3462" s="21"/>
      <c r="T3462" s="21"/>
      <c r="U3462" s="41"/>
      <c r="V3462" s="55"/>
      <c r="W3462" s="55"/>
    </row>
    <row r="3463" spans="1:23" s="47" customFormat="1" ht="15" customHeight="1">
      <c r="A3463" s="7"/>
      <c r="B3463" s="24"/>
      <c r="C3463" s="21"/>
      <c r="D3463" s="54"/>
      <c r="E3463" s="35"/>
      <c r="F3463" s="21"/>
      <c r="G3463" s="21"/>
      <c r="H3463" s="21"/>
      <c r="I3463" s="21"/>
      <c r="J3463" s="21"/>
      <c r="K3463" s="21"/>
      <c r="L3463" s="21"/>
      <c r="M3463" s="21"/>
      <c r="N3463" s="21"/>
      <c r="O3463" s="21"/>
      <c r="P3463" s="21"/>
      <c r="Q3463" s="21"/>
      <c r="R3463" s="21"/>
      <c r="S3463" s="21"/>
      <c r="T3463" s="21"/>
      <c r="U3463" s="41"/>
      <c r="V3463" s="55"/>
      <c r="W3463" s="55"/>
    </row>
    <row r="3464" spans="1:23" s="47" customFormat="1" ht="15" customHeight="1">
      <c r="A3464" s="7"/>
      <c r="B3464" s="24"/>
      <c r="C3464" s="21"/>
      <c r="D3464" s="54"/>
      <c r="E3464" s="35"/>
      <c r="F3464" s="21"/>
      <c r="G3464" s="21"/>
      <c r="H3464" s="21"/>
      <c r="I3464" s="21"/>
      <c r="J3464" s="21"/>
      <c r="K3464" s="21"/>
      <c r="L3464" s="21"/>
      <c r="M3464" s="21"/>
      <c r="N3464" s="21"/>
      <c r="O3464" s="21"/>
      <c r="P3464" s="21"/>
      <c r="Q3464" s="21"/>
      <c r="R3464" s="21"/>
      <c r="S3464" s="21"/>
      <c r="T3464" s="21"/>
      <c r="U3464" s="41"/>
      <c r="V3464" s="55"/>
      <c r="W3464" s="55"/>
    </row>
    <row r="3465" spans="1:23" s="47" customFormat="1" ht="15" customHeight="1">
      <c r="A3465" s="7"/>
      <c r="B3465" s="24"/>
      <c r="C3465" s="21"/>
      <c r="D3465" s="54"/>
      <c r="E3465" s="35"/>
      <c r="F3465" s="21"/>
      <c r="G3465" s="21"/>
      <c r="H3465" s="21"/>
      <c r="I3465" s="21"/>
      <c r="J3465" s="21"/>
      <c r="K3465" s="21"/>
      <c r="L3465" s="21"/>
      <c r="M3465" s="21"/>
      <c r="N3465" s="21"/>
      <c r="O3465" s="21"/>
      <c r="P3465" s="21"/>
      <c r="Q3465" s="21"/>
      <c r="R3465" s="21"/>
      <c r="S3465" s="21"/>
      <c r="T3465" s="21"/>
      <c r="U3465" s="41"/>
      <c r="V3465" s="55"/>
      <c r="W3465" s="55"/>
    </row>
    <row r="3466" spans="1:23" s="47" customFormat="1" ht="15" customHeight="1">
      <c r="A3466" s="7"/>
      <c r="B3466" s="24"/>
      <c r="C3466" s="21"/>
      <c r="D3466" s="54"/>
      <c r="E3466" s="35"/>
      <c r="F3466" s="21"/>
      <c r="G3466" s="21"/>
      <c r="H3466" s="21"/>
      <c r="I3466" s="21"/>
      <c r="J3466" s="21"/>
      <c r="K3466" s="21"/>
      <c r="L3466" s="21"/>
      <c r="M3466" s="21"/>
      <c r="N3466" s="21"/>
      <c r="O3466" s="21"/>
      <c r="P3466" s="21"/>
      <c r="Q3466" s="21"/>
      <c r="R3466" s="21"/>
      <c r="S3466" s="21"/>
      <c r="T3466" s="21"/>
      <c r="U3466" s="41"/>
      <c r="V3466" s="55"/>
      <c r="W3466" s="55"/>
    </row>
    <row r="3467" spans="1:23" s="47" customFormat="1" ht="15" customHeight="1">
      <c r="A3467" s="7"/>
      <c r="B3467" s="24"/>
      <c r="C3467" s="21"/>
      <c r="D3467" s="54"/>
      <c r="E3467" s="35"/>
      <c r="F3467" s="21"/>
      <c r="G3467" s="21"/>
      <c r="H3467" s="21"/>
      <c r="I3467" s="21"/>
      <c r="J3467" s="21"/>
      <c r="K3467" s="21"/>
      <c r="L3467" s="21"/>
      <c r="M3467" s="21"/>
      <c r="N3467" s="21"/>
      <c r="O3467" s="21"/>
      <c r="P3467" s="21"/>
      <c r="Q3467" s="21"/>
      <c r="R3467" s="21"/>
      <c r="S3467" s="21"/>
      <c r="T3467" s="21"/>
      <c r="U3467" s="41"/>
      <c r="V3467" s="55"/>
      <c r="W3467" s="55"/>
    </row>
    <row r="3468" spans="1:23" s="47" customFormat="1" ht="15" customHeight="1">
      <c r="A3468" s="7"/>
      <c r="B3468" s="24"/>
      <c r="C3468" s="21"/>
      <c r="D3468" s="54"/>
      <c r="E3468" s="35"/>
      <c r="F3468" s="21"/>
      <c r="G3468" s="21"/>
      <c r="H3468" s="21"/>
      <c r="I3468" s="21"/>
      <c r="J3468" s="21"/>
      <c r="K3468" s="21"/>
      <c r="L3468" s="21"/>
      <c r="M3468" s="21"/>
      <c r="N3468" s="21"/>
      <c r="O3468" s="21"/>
      <c r="P3468" s="21"/>
      <c r="Q3468" s="21"/>
      <c r="R3468" s="21"/>
      <c r="S3468" s="21"/>
      <c r="T3468" s="21"/>
      <c r="U3468" s="41"/>
      <c r="V3468" s="55"/>
      <c r="W3468" s="55"/>
    </row>
    <row r="3469" spans="1:23" s="47" customFormat="1" ht="15" customHeight="1">
      <c r="A3469" s="7"/>
      <c r="B3469" s="24"/>
      <c r="C3469" s="21"/>
      <c r="D3469" s="54"/>
      <c r="E3469" s="35"/>
      <c r="F3469" s="21"/>
      <c r="G3469" s="21"/>
      <c r="H3469" s="21"/>
      <c r="I3469" s="21"/>
      <c r="J3469" s="21"/>
      <c r="K3469" s="21"/>
      <c r="L3469" s="21"/>
      <c r="M3469" s="21"/>
      <c r="N3469" s="21"/>
      <c r="O3469" s="21"/>
      <c r="P3469" s="21"/>
      <c r="Q3469" s="21"/>
      <c r="R3469" s="21"/>
      <c r="S3469" s="21"/>
      <c r="T3469" s="21"/>
      <c r="U3469" s="41"/>
      <c r="V3469" s="55"/>
      <c r="W3469" s="55"/>
    </row>
    <row r="3470" spans="1:23" s="47" customFormat="1" ht="15" customHeight="1">
      <c r="A3470" s="7"/>
      <c r="B3470" s="24"/>
      <c r="C3470" s="21"/>
      <c r="D3470" s="54"/>
      <c r="E3470" s="35"/>
      <c r="F3470" s="21"/>
      <c r="G3470" s="21"/>
      <c r="H3470" s="21"/>
      <c r="I3470" s="21"/>
      <c r="J3470" s="21"/>
      <c r="K3470" s="21"/>
      <c r="L3470" s="21"/>
      <c r="M3470" s="21"/>
      <c r="N3470" s="21"/>
      <c r="O3470" s="21"/>
      <c r="P3470" s="21"/>
      <c r="Q3470" s="21"/>
      <c r="R3470" s="21"/>
      <c r="S3470" s="21"/>
      <c r="T3470" s="21"/>
      <c r="U3470" s="41"/>
      <c r="V3470" s="55"/>
      <c r="W3470" s="55"/>
    </row>
    <row r="3471" spans="1:23" s="47" customFormat="1" ht="15" customHeight="1">
      <c r="A3471" s="7"/>
      <c r="B3471" s="24"/>
      <c r="C3471" s="21"/>
      <c r="D3471" s="54"/>
      <c r="E3471" s="35"/>
      <c r="F3471" s="21"/>
      <c r="G3471" s="21"/>
      <c r="H3471" s="21"/>
      <c r="I3471" s="21"/>
      <c r="J3471" s="21"/>
      <c r="K3471" s="21"/>
      <c r="L3471" s="21"/>
      <c r="M3471" s="21"/>
      <c r="N3471" s="21"/>
      <c r="O3471" s="21"/>
      <c r="P3471" s="21"/>
      <c r="Q3471" s="21"/>
      <c r="R3471" s="21"/>
      <c r="S3471" s="21"/>
      <c r="T3471" s="21"/>
      <c r="U3471" s="41"/>
      <c r="V3471" s="55"/>
      <c r="W3471" s="55"/>
    </row>
    <row r="3472" spans="1:23" s="47" customFormat="1" ht="15" customHeight="1">
      <c r="A3472" s="7"/>
      <c r="B3472" s="24"/>
      <c r="C3472" s="21"/>
      <c r="D3472" s="54"/>
      <c r="E3472" s="35"/>
      <c r="F3472" s="21"/>
      <c r="G3472" s="21"/>
      <c r="H3472" s="21"/>
      <c r="I3472" s="21"/>
      <c r="J3472" s="21"/>
      <c r="K3472" s="21"/>
      <c r="L3472" s="21"/>
      <c r="M3472" s="21"/>
      <c r="N3472" s="21"/>
      <c r="O3472" s="21"/>
      <c r="P3472" s="21"/>
      <c r="Q3472" s="21"/>
      <c r="R3472" s="21"/>
      <c r="S3472" s="21"/>
      <c r="T3472" s="21"/>
      <c r="U3472" s="41"/>
      <c r="V3472" s="55"/>
      <c r="W3472" s="55"/>
    </row>
    <row r="3473" spans="1:23" s="47" customFormat="1" ht="15" customHeight="1">
      <c r="A3473" s="7"/>
      <c r="B3473" s="24"/>
      <c r="C3473" s="21"/>
      <c r="D3473" s="54"/>
      <c r="E3473" s="35"/>
      <c r="F3473" s="21"/>
      <c r="G3473" s="21"/>
      <c r="H3473" s="21"/>
      <c r="I3473" s="21"/>
      <c r="J3473" s="21"/>
      <c r="K3473" s="21"/>
      <c r="L3473" s="21"/>
      <c r="M3473" s="21"/>
      <c r="N3473" s="21"/>
      <c r="O3473" s="21"/>
      <c r="P3473" s="21"/>
      <c r="Q3473" s="21"/>
      <c r="R3473" s="21"/>
      <c r="S3473" s="21"/>
      <c r="T3473" s="21"/>
      <c r="U3473" s="41"/>
      <c r="V3473" s="55"/>
      <c r="W3473" s="55"/>
    </row>
    <row r="3474" spans="1:23" s="47" customFormat="1" ht="15" customHeight="1">
      <c r="A3474" s="7"/>
      <c r="B3474" s="24"/>
      <c r="C3474" s="21"/>
      <c r="D3474" s="54"/>
      <c r="E3474" s="35"/>
      <c r="F3474" s="21"/>
      <c r="G3474" s="21"/>
      <c r="H3474" s="21"/>
      <c r="I3474" s="21"/>
      <c r="J3474" s="21"/>
      <c r="K3474" s="21"/>
      <c r="L3474" s="21"/>
      <c r="M3474" s="21"/>
      <c r="N3474" s="21"/>
      <c r="O3474" s="21"/>
      <c r="P3474" s="21"/>
      <c r="Q3474" s="21"/>
      <c r="R3474" s="21"/>
      <c r="S3474" s="21"/>
      <c r="T3474" s="21"/>
      <c r="U3474" s="41"/>
      <c r="V3474" s="55"/>
      <c r="W3474" s="55"/>
    </row>
    <row r="3475" spans="1:23" s="47" customFormat="1" ht="15" customHeight="1">
      <c r="A3475" s="7"/>
      <c r="B3475" s="24"/>
      <c r="C3475" s="21"/>
      <c r="D3475" s="54"/>
      <c r="E3475" s="35"/>
      <c r="F3475" s="21"/>
      <c r="G3475" s="21"/>
      <c r="H3475" s="21"/>
      <c r="I3475" s="21"/>
      <c r="J3475" s="21"/>
      <c r="K3475" s="21"/>
      <c r="L3475" s="21"/>
      <c r="M3475" s="21"/>
      <c r="N3475" s="21"/>
      <c r="O3475" s="21"/>
      <c r="P3475" s="21"/>
      <c r="Q3475" s="21"/>
      <c r="R3475" s="21"/>
      <c r="S3475" s="21"/>
      <c r="T3475" s="21"/>
      <c r="U3475" s="41"/>
      <c r="V3475" s="55"/>
      <c r="W3475" s="55"/>
    </row>
    <row r="3476" spans="1:23" s="47" customFormat="1" ht="15" customHeight="1">
      <c r="A3476" s="7"/>
      <c r="B3476" s="24"/>
      <c r="C3476" s="21"/>
      <c r="D3476" s="54"/>
      <c r="E3476" s="35"/>
      <c r="F3476" s="21"/>
      <c r="G3476" s="21"/>
      <c r="H3476" s="21"/>
      <c r="I3476" s="21"/>
      <c r="J3476" s="21"/>
      <c r="K3476" s="21"/>
      <c r="L3476" s="21"/>
      <c r="M3476" s="21"/>
      <c r="N3476" s="21"/>
      <c r="O3476" s="21"/>
      <c r="P3476" s="21"/>
      <c r="Q3476" s="21"/>
      <c r="R3476" s="21"/>
      <c r="S3476" s="21"/>
      <c r="T3476" s="21"/>
      <c r="U3476" s="41"/>
      <c r="V3476" s="55"/>
      <c r="W3476" s="55"/>
    </row>
    <row r="3477" spans="1:23" s="47" customFormat="1" ht="15" customHeight="1">
      <c r="A3477" s="7"/>
      <c r="B3477" s="24"/>
      <c r="C3477" s="21"/>
      <c r="D3477" s="54"/>
      <c r="E3477" s="35"/>
      <c r="F3477" s="21"/>
      <c r="G3477" s="21"/>
      <c r="H3477" s="21"/>
      <c r="I3477" s="21"/>
      <c r="J3477" s="21"/>
      <c r="K3477" s="21"/>
      <c r="L3477" s="21"/>
      <c r="M3477" s="21"/>
      <c r="N3477" s="21"/>
      <c r="O3477" s="21"/>
      <c r="P3477" s="21"/>
      <c r="Q3477" s="21"/>
      <c r="R3477" s="21"/>
      <c r="S3477" s="21"/>
      <c r="T3477" s="21"/>
      <c r="U3477" s="41"/>
      <c r="V3477" s="55"/>
      <c r="W3477" s="55"/>
    </row>
    <row r="3478" spans="1:23" s="47" customFormat="1" ht="15" customHeight="1">
      <c r="A3478" s="7"/>
      <c r="B3478" s="24"/>
      <c r="C3478" s="21"/>
      <c r="D3478" s="54"/>
      <c r="E3478" s="35"/>
      <c r="F3478" s="21"/>
      <c r="G3478" s="21"/>
      <c r="H3478" s="21"/>
      <c r="I3478" s="21"/>
      <c r="J3478" s="21"/>
      <c r="K3478" s="21"/>
      <c r="L3478" s="21"/>
      <c r="M3478" s="21"/>
      <c r="N3478" s="21"/>
      <c r="O3478" s="21"/>
      <c r="P3478" s="21"/>
      <c r="Q3478" s="21"/>
      <c r="R3478" s="21"/>
      <c r="S3478" s="21"/>
      <c r="T3478" s="21"/>
      <c r="U3478" s="41"/>
      <c r="V3478" s="55"/>
      <c r="W3478" s="55"/>
    </row>
    <row r="3479" spans="1:23" s="47" customFormat="1" ht="15" customHeight="1">
      <c r="A3479" s="7"/>
      <c r="B3479" s="24"/>
      <c r="C3479" s="21"/>
      <c r="D3479" s="54"/>
      <c r="E3479" s="35"/>
      <c r="F3479" s="21"/>
      <c r="G3479" s="21"/>
      <c r="H3479" s="21"/>
      <c r="I3479" s="21"/>
      <c r="J3479" s="21"/>
      <c r="K3479" s="21"/>
      <c r="L3479" s="21"/>
      <c r="M3479" s="21"/>
      <c r="N3479" s="21"/>
      <c r="O3479" s="21"/>
      <c r="P3479" s="21"/>
      <c r="Q3479" s="21"/>
      <c r="R3479" s="21"/>
      <c r="S3479" s="21"/>
      <c r="T3479" s="21"/>
      <c r="U3479" s="41"/>
      <c r="V3479" s="55"/>
      <c r="W3479" s="55"/>
    </row>
    <row r="3480" spans="1:23" s="47" customFormat="1" ht="15" customHeight="1">
      <c r="A3480" s="7"/>
      <c r="B3480" s="24"/>
      <c r="C3480" s="21"/>
      <c r="D3480" s="54"/>
      <c r="E3480" s="35"/>
      <c r="F3480" s="21"/>
      <c r="G3480" s="21"/>
      <c r="H3480" s="21"/>
      <c r="I3480" s="21"/>
      <c r="J3480" s="21"/>
      <c r="K3480" s="21"/>
      <c r="L3480" s="21"/>
      <c r="M3480" s="21"/>
      <c r="N3480" s="21"/>
      <c r="O3480" s="21"/>
      <c r="P3480" s="21"/>
      <c r="Q3480" s="21"/>
      <c r="R3480" s="21"/>
      <c r="S3480" s="21"/>
      <c r="T3480" s="21"/>
      <c r="U3480" s="41"/>
      <c r="V3480" s="55"/>
      <c r="W3480" s="55"/>
    </row>
    <row r="3481" spans="1:23" s="47" customFormat="1" ht="15" customHeight="1">
      <c r="A3481" s="7"/>
      <c r="B3481" s="24"/>
      <c r="C3481" s="21"/>
      <c r="D3481" s="54"/>
      <c r="E3481" s="35"/>
      <c r="F3481" s="21"/>
      <c r="G3481" s="21"/>
      <c r="H3481" s="21"/>
      <c r="I3481" s="21"/>
      <c r="J3481" s="21"/>
      <c r="K3481" s="21"/>
      <c r="L3481" s="21"/>
      <c r="M3481" s="21"/>
      <c r="N3481" s="21"/>
      <c r="O3481" s="21"/>
      <c r="P3481" s="21"/>
      <c r="Q3481" s="21"/>
      <c r="R3481" s="21"/>
      <c r="S3481" s="21"/>
      <c r="T3481" s="21"/>
      <c r="U3481" s="41"/>
      <c r="V3481" s="55"/>
      <c r="W3481" s="55"/>
    </row>
    <row r="3482" spans="1:23" s="47" customFormat="1" ht="15" customHeight="1">
      <c r="A3482" s="7"/>
      <c r="B3482" s="24"/>
      <c r="C3482" s="21"/>
      <c r="D3482" s="54"/>
      <c r="E3482" s="35"/>
      <c r="F3482" s="21"/>
      <c r="G3482" s="21"/>
      <c r="H3482" s="21"/>
      <c r="I3482" s="21"/>
      <c r="J3482" s="21"/>
      <c r="K3482" s="21"/>
      <c r="L3482" s="21"/>
      <c r="M3482" s="21"/>
      <c r="N3482" s="21"/>
      <c r="O3482" s="21"/>
      <c r="P3482" s="21"/>
      <c r="Q3482" s="21"/>
      <c r="R3482" s="21"/>
      <c r="S3482" s="21"/>
      <c r="T3482" s="21"/>
      <c r="U3482" s="41"/>
      <c r="V3482" s="55"/>
      <c r="W3482" s="55"/>
    </row>
    <row r="3483" spans="1:23" s="47" customFormat="1" ht="15" customHeight="1">
      <c r="A3483" s="7"/>
      <c r="B3483" s="24"/>
      <c r="C3483" s="21"/>
      <c r="D3483" s="54"/>
      <c r="E3483" s="35"/>
      <c r="F3483" s="21"/>
      <c r="G3483" s="21"/>
      <c r="H3483" s="21"/>
      <c r="I3483" s="21"/>
      <c r="J3483" s="21"/>
      <c r="K3483" s="21"/>
      <c r="L3483" s="21"/>
      <c r="M3483" s="21"/>
      <c r="N3483" s="21"/>
      <c r="O3483" s="21"/>
      <c r="P3483" s="21"/>
      <c r="Q3483" s="21"/>
      <c r="R3483" s="21"/>
      <c r="S3483" s="21"/>
      <c r="T3483" s="21"/>
      <c r="U3483" s="41"/>
      <c r="V3483" s="55"/>
      <c r="W3483" s="55"/>
    </row>
    <row r="3484" spans="1:23" s="47" customFormat="1" ht="15" customHeight="1">
      <c r="A3484" s="7"/>
      <c r="B3484" s="24"/>
      <c r="C3484" s="21"/>
      <c r="D3484" s="54"/>
      <c r="E3484" s="35"/>
      <c r="F3484" s="21"/>
      <c r="G3484" s="21"/>
      <c r="H3484" s="21"/>
      <c r="I3484" s="21"/>
      <c r="J3484" s="21"/>
      <c r="K3484" s="21"/>
      <c r="L3484" s="21"/>
      <c r="M3484" s="21"/>
      <c r="N3484" s="21"/>
      <c r="O3484" s="21"/>
      <c r="P3484" s="21"/>
      <c r="Q3484" s="21"/>
      <c r="R3484" s="21"/>
      <c r="S3484" s="21"/>
      <c r="T3484" s="21"/>
      <c r="U3484" s="41"/>
      <c r="V3484" s="55"/>
      <c r="W3484" s="55"/>
    </row>
    <row r="3485" spans="1:23" s="47" customFormat="1" ht="15" customHeight="1">
      <c r="A3485" s="7"/>
      <c r="B3485" s="24"/>
      <c r="C3485" s="21"/>
      <c r="D3485" s="54"/>
      <c r="E3485" s="35"/>
      <c r="F3485" s="21"/>
      <c r="G3485" s="21"/>
      <c r="H3485" s="21"/>
      <c r="I3485" s="21"/>
      <c r="J3485" s="21"/>
      <c r="K3485" s="21"/>
      <c r="L3485" s="21"/>
      <c r="M3485" s="21"/>
      <c r="N3485" s="21"/>
      <c r="O3485" s="21"/>
      <c r="P3485" s="21"/>
      <c r="Q3485" s="21"/>
      <c r="R3485" s="21"/>
      <c r="S3485" s="21"/>
      <c r="T3485" s="21"/>
      <c r="U3485" s="41"/>
      <c r="V3485" s="55"/>
      <c r="W3485" s="55"/>
    </row>
    <row r="3486" spans="1:23" s="47" customFormat="1" ht="15" customHeight="1">
      <c r="A3486" s="7"/>
      <c r="B3486" s="24"/>
      <c r="C3486" s="21"/>
      <c r="D3486" s="54"/>
      <c r="E3486" s="35"/>
      <c r="F3486" s="21"/>
      <c r="G3486" s="21"/>
      <c r="H3486" s="21"/>
      <c r="I3486" s="21"/>
      <c r="J3486" s="21"/>
      <c r="K3486" s="21"/>
      <c r="L3486" s="21"/>
      <c r="M3486" s="21"/>
      <c r="N3486" s="21"/>
      <c r="O3486" s="21"/>
      <c r="P3486" s="21"/>
      <c r="Q3486" s="21"/>
      <c r="R3486" s="21"/>
      <c r="S3486" s="21"/>
      <c r="T3486" s="21"/>
      <c r="U3486" s="41"/>
      <c r="V3486" s="55"/>
      <c r="W3486" s="55"/>
    </row>
    <row r="3487" spans="1:23" s="47" customFormat="1" ht="15" customHeight="1">
      <c r="A3487" s="7"/>
      <c r="B3487" s="24"/>
      <c r="C3487" s="21"/>
      <c r="D3487" s="54"/>
      <c r="E3487" s="35"/>
      <c r="F3487" s="21"/>
      <c r="G3487" s="21"/>
      <c r="H3487" s="21"/>
      <c r="I3487" s="21"/>
      <c r="J3487" s="21"/>
      <c r="K3487" s="21"/>
      <c r="L3487" s="21"/>
      <c r="M3487" s="21"/>
      <c r="N3487" s="21"/>
      <c r="O3487" s="21"/>
      <c r="P3487" s="21"/>
      <c r="Q3487" s="21"/>
      <c r="R3487" s="21"/>
      <c r="S3487" s="21"/>
      <c r="T3487" s="21"/>
      <c r="U3487" s="41"/>
      <c r="V3487" s="55"/>
      <c r="W3487" s="55"/>
    </row>
    <row r="3488" spans="1:23" s="47" customFormat="1" ht="15" customHeight="1">
      <c r="A3488" s="7"/>
      <c r="B3488" s="24"/>
      <c r="C3488" s="21"/>
      <c r="D3488" s="54"/>
      <c r="E3488" s="35"/>
      <c r="F3488" s="21"/>
      <c r="G3488" s="21"/>
      <c r="H3488" s="21"/>
      <c r="I3488" s="21"/>
      <c r="J3488" s="21"/>
      <c r="K3488" s="21"/>
      <c r="L3488" s="21"/>
      <c r="M3488" s="21"/>
      <c r="N3488" s="21"/>
      <c r="O3488" s="21"/>
      <c r="P3488" s="21"/>
      <c r="Q3488" s="21"/>
      <c r="R3488" s="21"/>
      <c r="S3488" s="21"/>
      <c r="T3488" s="21"/>
      <c r="U3488" s="41"/>
      <c r="V3488" s="55"/>
      <c r="W3488" s="55"/>
    </row>
    <row r="3489" spans="1:23" s="47" customFormat="1" ht="15" customHeight="1">
      <c r="A3489" s="7"/>
      <c r="B3489" s="24"/>
      <c r="C3489" s="21"/>
      <c r="D3489" s="54"/>
      <c r="E3489" s="35"/>
      <c r="F3489" s="21"/>
      <c r="G3489" s="21"/>
      <c r="H3489" s="21"/>
      <c r="I3489" s="21"/>
      <c r="J3489" s="21"/>
      <c r="K3489" s="21"/>
      <c r="L3489" s="21"/>
      <c r="M3489" s="21"/>
      <c r="N3489" s="21"/>
      <c r="O3489" s="21"/>
      <c r="P3489" s="21"/>
      <c r="Q3489" s="21"/>
      <c r="R3489" s="21"/>
      <c r="S3489" s="21"/>
      <c r="T3489" s="21"/>
      <c r="U3489" s="41"/>
      <c r="V3489" s="55"/>
      <c r="W3489" s="55"/>
    </row>
    <row r="3490" spans="1:23" s="47" customFormat="1" ht="15" customHeight="1">
      <c r="A3490" s="7"/>
      <c r="B3490" s="24"/>
      <c r="C3490" s="21"/>
      <c r="D3490" s="54"/>
      <c r="E3490" s="35"/>
      <c r="F3490" s="21"/>
      <c r="G3490" s="21"/>
      <c r="H3490" s="21"/>
      <c r="I3490" s="21"/>
      <c r="J3490" s="21"/>
      <c r="K3490" s="21"/>
      <c r="L3490" s="21"/>
      <c r="M3490" s="21"/>
      <c r="N3490" s="21"/>
      <c r="O3490" s="21"/>
      <c r="P3490" s="21"/>
      <c r="Q3490" s="21"/>
      <c r="R3490" s="21"/>
      <c r="S3490" s="21"/>
      <c r="T3490" s="21"/>
      <c r="U3490" s="41"/>
      <c r="V3490" s="55"/>
      <c r="W3490" s="55"/>
    </row>
    <row r="3491" spans="1:23" s="47" customFormat="1" ht="15" customHeight="1">
      <c r="A3491" s="7"/>
      <c r="B3491" s="24"/>
      <c r="C3491" s="21"/>
      <c r="D3491" s="54"/>
      <c r="E3491" s="35"/>
      <c r="F3491" s="21"/>
      <c r="G3491" s="21"/>
      <c r="H3491" s="21"/>
      <c r="I3491" s="21"/>
      <c r="J3491" s="21"/>
      <c r="K3491" s="21"/>
      <c r="L3491" s="21"/>
      <c r="M3491" s="21"/>
      <c r="N3491" s="21"/>
      <c r="O3491" s="21"/>
      <c r="P3491" s="21"/>
      <c r="Q3491" s="21"/>
      <c r="R3491" s="21"/>
      <c r="S3491" s="21"/>
      <c r="T3491" s="21"/>
      <c r="U3491" s="41"/>
      <c r="V3491" s="55"/>
      <c r="W3491" s="55"/>
    </row>
    <row r="3492" spans="1:23" s="47" customFormat="1" ht="15" customHeight="1">
      <c r="A3492" s="7"/>
      <c r="B3492" s="24"/>
      <c r="C3492" s="21"/>
      <c r="D3492" s="54"/>
      <c r="E3492" s="35"/>
      <c r="F3492" s="21"/>
      <c r="G3492" s="21"/>
      <c r="H3492" s="21"/>
      <c r="I3492" s="21"/>
      <c r="J3492" s="21"/>
      <c r="K3492" s="21"/>
      <c r="L3492" s="21"/>
      <c r="M3492" s="21"/>
      <c r="N3492" s="21"/>
      <c r="O3492" s="21"/>
      <c r="P3492" s="21"/>
      <c r="Q3492" s="21"/>
      <c r="R3492" s="21"/>
      <c r="S3492" s="21"/>
      <c r="T3492" s="21"/>
      <c r="U3492" s="41"/>
      <c r="V3492" s="55"/>
      <c r="W3492" s="55"/>
    </row>
    <row r="3493" spans="1:23" s="47" customFormat="1" ht="15" customHeight="1">
      <c r="A3493" s="7"/>
      <c r="B3493" s="24"/>
      <c r="C3493" s="21"/>
      <c r="D3493" s="54"/>
      <c r="E3493" s="35"/>
      <c r="F3493" s="21"/>
      <c r="G3493" s="21"/>
      <c r="H3493" s="21"/>
      <c r="I3493" s="21"/>
      <c r="J3493" s="21"/>
      <c r="K3493" s="21"/>
      <c r="L3493" s="21"/>
      <c r="M3493" s="21"/>
      <c r="N3493" s="21"/>
      <c r="O3493" s="21"/>
      <c r="P3493" s="21"/>
      <c r="Q3493" s="21"/>
      <c r="R3493" s="21"/>
      <c r="S3493" s="21"/>
      <c r="T3493" s="21"/>
      <c r="U3493" s="41"/>
      <c r="V3493" s="55"/>
      <c r="W3493" s="55"/>
    </row>
    <row r="3494" spans="1:23" s="47" customFormat="1" ht="15" customHeight="1">
      <c r="A3494" s="7"/>
      <c r="B3494" s="24"/>
      <c r="C3494" s="21"/>
      <c r="D3494" s="54"/>
      <c r="E3494" s="35"/>
      <c r="F3494" s="21"/>
      <c r="G3494" s="21"/>
      <c r="H3494" s="21"/>
      <c r="I3494" s="21"/>
      <c r="J3494" s="21"/>
      <c r="K3494" s="21"/>
      <c r="L3494" s="21"/>
      <c r="M3494" s="21"/>
      <c r="N3494" s="21"/>
      <c r="O3494" s="21"/>
      <c r="P3494" s="21"/>
      <c r="Q3494" s="21"/>
      <c r="R3494" s="21"/>
      <c r="S3494" s="21"/>
      <c r="T3494" s="21"/>
      <c r="U3494" s="41"/>
      <c r="V3494" s="55"/>
      <c r="W3494" s="55"/>
    </row>
    <row r="3495" spans="1:23" s="47" customFormat="1" ht="15" customHeight="1">
      <c r="A3495" s="7"/>
      <c r="B3495" s="24"/>
      <c r="C3495" s="21"/>
      <c r="D3495" s="54"/>
      <c r="E3495" s="35"/>
      <c r="F3495" s="21"/>
      <c r="G3495" s="21"/>
      <c r="H3495" s="21"/>
      <c r="I3495" s="21"/>
      <c r="J3495" s="21"/>
      <c r="K3495" s="21"/>
      <c r="L3495" s="21"/>
      <c r="M3495" s="21"/>
      <c r="N3495" s="21"/>
      <c r="O3495" s="21"/>
      <c r="P3495" s="21"/>
      <c r="Q3495" s="21"/>
      <c r="R3495" s="21"/>
      <c r="S3495" s="21"/>
      <c r="T3495" s="21"/>
      <c r="U3495" s="41"/>
      <c r="V3495" s="55"/>
      <c r="W3495" s="55"/>
    </row>
    <row r="3496" spans="1:23" s="47" customFormat="1" ht="15" customHeight="1">
      <c r="A3496" s="7"/>
      <c r="B3496" s="24"/>
      <c r="C3496" s="21"/>
      <c r="D3496" s="54"/>
      <c r="E3496" s="35"/>
      <c r="F3496" s="21"/>
      <c r="G3496" s="21"/>
      <c r="H3496" s="21"/>
      <c r="I3496" s="21"/>
      <c r="J3496" s="21"/>
      <c r="K3496" s="21"/>
      <c r="L3496" s="21"/>
      <c r="M3496" s="21"/>
      <c r="N3496" s="21"/>
      <c r="O3496" s="21"/>
      <c r="P3496" s="21"/>
      <c r="Q3496" s="21"/>
      <c r="R3496" s="21"/>
      <c r="S3496" s="21"/>
      <c r="T3496" s="21"/>
      <c r="U3496" s="41"/>
      <c r="V3496" s="55"/>
      <c r="W3496" s="55"/>
    </row>
    <row r="3497" spans="1:23" s="47" customFormat="1" ht="15" customHeight="1">
      <c r="A3497" s="7"/>
      <c r="B3497" s="24"/>
      <c r="C3497" s="21"/>
      <c r="D3497" s="54"/>
      <c r="E3497" s="35"/>
      <c r="F3497" s="21"/>
      <c r="G3497" s="21"/>
      <c r="H3497" s="21"/>
      <c r="I3497" s="21"/>
      <c r="J3497" s="21"/>
      <c r="K3497" s="21"/>
      <c r="L3497" s="21"/>
      <c r="M3497" s="21"/>
      <c r="N3497" s="21"/>
      <c r="O3497" s="21"/>
      <c r="P3497" s="21"/>
      <c r="Q3497" s="21"/>
      <c r="R3497" s="21"/>
      <c r="S3497" s="21"/>
      <c r="T3497" s="21"/>
      <c r="U3497" s="41"/>
      <c r="V3497" s="55"/>
      <c r="W3497" s="55"/>
    </row>
    <row r="3498" spans="1:23" s="47" customFormat="1" ht="15" customHeight="1">
      <c r="A3498" s="7"/>
      <c r="B3498" s="24"/>
      <c r="C3498" s="21"/>
      <c r="D3498" s="54"/>
      <c r="E3498" s="35"/>
      <c r="F3498" s="21"/>
      <c r="G3498" s="21"/>
      <c r="H3498" s="21"/>
      <c r="I3498" s="21"/>
      <c r="J3498" s="21"/>
      <c r="K3498" s="21"/>
      <c r="L3498" s="21"/>
      <c r="M3498" s="21"/>
      <c r="N3498" s="21"/>
      <c r="O3498" s="21"/>
      <c r="P3498" s="21"/>
      <c r="Q3498" s="21"/>
      <c r="R3498" s="21"/>
      <c r="S3498" s="21"/>
      <c r="T3498" s="21"/>
      <c r="U3498" s="41"/>
      <c r="V3498" s="55"/>
      <c r="W3498" s="55"/>
    </row>
    <row r="3499" spans="1:23" s="47" customFormat="1" ht="15" customHeight="1">
      <c r="A3499" s="7"/>
      <c r="B3499" s="24"/>
      <c r="C3499" s="21"/>
      <c r="D3499" s="54"/>
      <c r="E3499" s="35"/>
      <c r="F3499" s="21"/>
      <c r="G3499" s="21"/>
      <c r="H3499" s="21"/>
      <c r="I3499" s="21"/>
      <c r="J3499" s="21"/>
      <c r="K3499" s="21"/>
      <c r="L3499" s="21"/>
      <c r="M3499" s="21"/>
      <c r="N3499" s="21"/>
      <c r="O3499" s="21"/>
      <c r="P3499" s="21"/>
      <c r="Q3499" s="21"/>
      <c r="R3499" s="21"/>
      <c r="S3499" s="21"/>
      <c r="T3499" s="21"/>
      <c r="U3499" s="41"/>
      <c r="V3499" s="55"/>
      <c r="W3499" s="55"/>
    </row>
    <row r="3500" spans="1:23" s="47" customFormat="1" ht="15" customHeight="1">
      <c r="A3500" s="7"/>
      <c r="B3500" s="24"/>
      <c r="C3500" s="21"/>
      <c r="D3500" s="54"/>
      <c r="E3500" s="35"/>
      <c r="F3500" s="21"/>
      <c r="G3500" s="21"/>
      <c r="H3500" s="21"/>
      <c r="I3500" s="21"/>
      <c r="J3500" s="21"/>
      <c r="K3500" s="21"/>
      <c r="L3500" s="21"/>
      <c r="M3500" s="21"/>
      <c r="N3500" s="21"/>
      <c r="O3500" s="21"/>
      <c r="P3500" s="21"/>
      <c r="Q3500" s="21"/>
      <c r="R3500" s="21"/>
      <c r="S3500" s="21"/>
      <c r="T3500" s="21"/>
      <c r="U3500" s="41"/>
      <c r="V3500" s="55"/>
      <c r="W3500" s="55"/>
    </row>
    <row r="3501" spans="1:23" s="47" customFormat="1" ht="15" customHeight="1">
      <c r="A3501" s="7"/>
      <c r="B3501" s="24"/>
      <c r="C3501" s="21"/>
      <c r="D3501" s="54"/>
      <c r="E3501" s="35"/>
      <c r="F3501" s="21"/>
      <c r="G3501" s="21"/>
      <c r="H3501" s="21"/>
      <c r="I3501" s="21"/>
      <c r="J3501" s="21"/>
      <c r="K3501" s="21"/>
      <c r="L3501" s="21"/>
      <c r="M3501" s="21"/>
      <c r="N3501" s="21"/>
      <c r="O3501" s="21"/>
      <c r="P3501" s="21"/>
      <c r="Q3501" s="21"/>
      <c r="R3501" s="21"/>
      <c r="S3501" s="21"/>
      <c r="T3501" s="21"/>
      <c r="U3501" s="41"/>
      <c r="V3501" s="55"/>
      <c r="W3501" s="55"/>
    </row>
    <row r="3502" spans="1:23" s="47" customFormat="1" ht="15" customHeight="1">
      <c r="A3502" s="7"/>
      <c r="B3502" s="24"/>
      <c r="C3502" s="21"/>
      <c r="D3502" s="54"/>
      <c r="E3502" s="35"/>
      <c r="F3502" s="21"/>
      <c r="G3502" s="21"/>
      <c r="H3502" s="21"/>
      <c r="I3502" s="21"/>
      <c r="J3502" s="21"/>
      <c r="K3502" s="21"/>
      <c r="L3502" s="21"/>
      <c r="M3502" s="21"/>
      <c r="N3502" s="21"/>
      <c r="O3502" s="21"/>
      <c r="P3502" s="21"/>
      <c r="Q3502" s="21"/>
      <c r="R3502" s="21"/>
      <c r="S3502" s="21"/>
      <c r="T3502" s="21"/>
      <c r="U3502" s="41"/>
      <c r="V3502" s="55"/>
      <c r="W3502" s="55"/>
    </row>
    <row r="3503" spans="1:23" s="47" customFormat="1" ht="15" customHeight="1">
      <c r="A3503" s="7"/>
      <c r="B3503" s="24"/>
      <c r="C3503" s="21"/>
      <c r="D3503" s="54"/>
      <c r="E3503" s="35"/>
      <c r="F3503" s="21"/>
      <c r="G3503" s="21"/>
      <c r="H3503" s="21"/>
      <c r="I3503" s="21"/>
      <c r="J3503" s="21"/>
      <c r="K3503" s="21"/>
      <c r="L3503" s="21"/>
      <c r="M3503" s="21"/>
      <c r="N3503" s="21"/>
      <c r="O3503" s="21"/>
      <c r="P3503" s="21"/>
      <c r="Q3503" s="21"/>
      <c r="R3503" s="21"/>
      <c r="S3503" s="21"/>
      <c r="T3503" s="21"/>
      <c r="U3503" s="41"/>
      <c r="V3503" s="55"/>
      <c r="W3503" s="55"/>
    </row>
    <row r="3504" spans="1:23" s="47" customFormat="1" ht="15" customHeight="1">
      <c r="A3504" s="7"/>
      <c r="B3504" s="24"/>
      <c r="C3504" s="21"/>
      <c r="D3504" s="54"/>
      <c r="E3504" s="35"/>
      <c r="F3504" s="21"/>
      <c r="G3504" s="21"/>
      <c r="H3504" s="21"/>
      <c r="I3504" s="21"/>
      <c r="J3504" s="21"/>
      <c r="K3504" s="21"/>
      <c r="L3504" s="21"/>
      <c r="M3504" s="21"/>
      <c r="N3504" s="21"/>
      <c r="O3504" s="21"/>
      <c r="P3504" s="21"/>
      <c r="Q3504" s="21"/>
      <c r="R3504" s="21"/>
      <c r="S3504" s="21"/>
      <c r="T3504" s="21"/>
      <c r="U3504" s="41"/>
      <c r="V3504" s="55"/>
      <c r="W3504" s="55"/>
    </row>
    <row r="3505" spans="1:23" s="47" customFormat="1" ht="15" customHeight="1">
      <c r="A3505" s="7"/>
      <c r="B3505" s="24"/>
      <c r="C3505" s="21"/>
      <c r="D3505" s="54"/>
      <c r="E3505" s="35"/>
      <c r="F3505" s="21"/>
      <c r="G3505" s="21"/>
      <c r="H3505" s="21"/>
      <c r="I3505" s="21"/>
      <c r="J3505" s="21"/>
      <c r="K3505" s="21"/>
      <c r="L3505" s="21"/>
      <c r="M3505" s="21"/>
      <c r="N3505" s="21"/>
      <c r="O3505" s="21"/>
      <c r="P3505" s="21"/>
      <c r="Q3505" s="21"/>
      <c r="R3505" s="21"/>
      <c r="S3505" s="21"/>
      <c r="T3505" s="21"/>
      <c r="U3505" s="41"/>
      <c r="V3505" s="55"/>
      <c r="W3505" s="55"/>
    </row>
    <row r="3506" spans="1:23" s="47" customFormat="1" ht="15" customHeight="1">
      <c r="A3506" s="7"/>
      <c r="B3506" s="24"/>
      <c r="C3506" s="21"/>
      <c r="D3506" s="54"/>
      <c r="E3506" s="35"/>
      <c r="F3506" s="21"/>
      <c r="G3506" s="21"/>
      <c r="H3506" s="21"/>
      <c r="I3506" s="21"/>
      <c r="J3506" s="21"/>
      <c r="K3506" s="21"/>
      <c r="L3506" s="21"/>
      <c r="M3506" s="21"/>
      <c r="N3506" s="21"/>
      <c r="O3506" s="21"/>
      <c r="P3506" s="21"/>
      <c r="Q3506" s="21"/>
      <c r="R3506" s="21"/>
      <c r="S3506" s="21"/>
      <c r="T3506" s="21"/>
      <c r="U3506" s="41"/>
      <c r="V3506" s="55"/>
      <c r="W3506" s="55"/>
    </row>
    <row r="3507" spans="1:23" s="47" customFormat="1" ht="15" customHeight="1">
      <c r="A3507" s="7"/>
      <c r="B3507" s="24"/>
      <c r="C3507" s="21"/>
      <c r="D3507" s="54"/>
      <c r="E3507" s="35"/>
      <c r="F3507" s="21"/>
      <c r="G3507" s="21"/>
      <c r="H3507" s="21"/>
      <c r="I3507" s="21"/>
      <c r="J3507" s="21"/>
      <c r="K3507" s="21"/>
      <c r="L3507" s="21"/>
      <c r="M3507" s="21"/>
      <c r="N3507" s="21"/>
      <c r="O3507" s="21"/>
      <c r="P3507" s="21"/>
      <c r="Q3507" s="21"/>
      <c r="R3507" s="21"/>
      <c r="S3507" s="21"/>
      <c r="T3507" s="21"/>
      <c r="U3507" s="41"/>
      <c r="V3507" s="55"/>
      <c r="W3507" s="55"/>
    </row>
    <row r="3508" spans="1:23" s="47" customFormat="1" ht="15" customHeight="1">
      <c r="A3508" s="7"/>
      <c r="B3508" s="24"/>
      <c r="C3508" s="21"/>
      <c r="D3508" s="54"/>
      <c r="E3508" s="35"/>
      <c r="F3508" s="21"/>
      <c r="G3508" s="21"/>
      <c r="H3508" s="21"/>
      <c r="I3508" s="21"/>
      <c r="J3508" s="21"/>
      <c r="K3508" s="21"/>
      <c r="L3508" s="21"/>
      <c r="M3508" s="21"/>
      <c r="N3508" s="21"/>
      <c r="O3508" s="21"/>
      <c r="P3508" s="21"/>
      <c r="Q3508" s="21"/>
      <c r="R3508" s="21"/>
      <c r="S3508" s="21"/>
      <c r="T3508" s="21"/>
      <c r="U3508" s="41"/>
      <c r="V3508" s="55"/>
      <c r="W3508" s="55"/>
    </row>
    <row r="3509" spans="1:23" s="47" customFormat="1" ht="15" customHeight="1">
      <c r="A3509" s="7"/>
      <c r="B3509" s="24"/>
      <c r="C3509" s="21"/>
      <c r="D3509" s="54"/>
      <c r="E3509" s="35"/>
      <c r="F3509" s="21"/>
      <c r="G3509" s="21"/>
      <c r="H3509" s="21"/>
      <c r="I3509" s="21"/>
      <c r="J3509" s="21"/>
      <c r="K3509" s="21"/>
      <c r="L3509" s="21"/>
      <c r="M3509" s="21"/>
      <c r="N3509" s="21"/>
      <c r="O3509" s="21"/>
      <c r="P3509" s="21"/>
      <c r="Q3509" s="21"/>
      <c r="R3509" s="21"/>
      <c r="S3509" s="21"/>
      <c r="T3509" s="21"/>
      <c r="U3509" s="41"/>
      <c r="V3509" s="55"/>
      <c r="W3509" s="55"/>
    </row>
    <row r="3510" spans="1:23" s="47" customFormat="1" ht="15" customHeight="1">
      <c r="A3510" s="7"/>
      <c r="B3510" s="24"/>
      <c r="C3510" s="21"/>
      <c r="D3510" s="54"/>
      <c r="E3510" s="35"/>
      <c r="F3510" s="21"/>
      <c r="G3510" s="21"/>
      <c r="H3510" s="21"/>
      <c r="I3510" s="21"/>
      <c r="J3510" s="21"/>
      <c r="K3510" s="21"/>
      <c r="L3510" s="21"/>
      <c r="M3510" s="21"/>
      <c r="N3510" s="21"/>
      <c r="O3510" s="21"/>
      <c r="P3510" s="21"/>
      <c r="Q3510" s="21"/>
      <c r="R3510" s="21"/>
      <c r="S3510" s="21"/>
      <c r="T3510" s="21"/>
      <c r="U3510" s="41"/>
      <c r="V3510" s="55"/>
      <c r="W3510" s="55"/>
    </row>
    <row r="3511" spans="1:23" s="47" customFormat="1" ht="15" customHeight="1">
      <c r="A3511" s="7"/>
      <c r="B3511" s="24"/>
      <c r="C3511" s="21"/>
      <c r="D3511" s="54"/>
      <c r="E3511" s="35"/>
      <c r="F3511" s="21"/>
      <c r="G3511" s="21"/>
      <c r="H3511" s="21"/>
      <c r="I3511" s="21"/>
      <c r="J3511" s="21"/>
      <c r="K3511" s="21"/>
      <c r="L3511" s="21"/>
      <c r="M3511" s="21"/>
      <c r="N3511" s="21"/>
      <c r="O3511" s="21"/>
      <c r="P3511" s="21"/>
      <c r="Q3511" s="21"/>
      <c r="R3511" s="21"/>
      <c r="S3511" s="21"/>
      <c r="T3511" s="21"/>
      <c r="U3511" s="41"/>
      <c r="V3511" s="55"/>
      <c r="W3511" s="55"/>
    </row>
    <row r="3512" spans="1:23" s="47" customFormat="1" ht="15" customHeight="1">
      <c r="A3512" s="7"/>
      <c r="B3512" s="24"/>
      <c r="C3512" s="21"/>
      <c r="D3512" s="54"/>
      <c r="E3512" s="35"/>
      <c r="F3512" s="21"/>
      <c r="G3512" s="21"/>
      <c r="H3512" s="21"/>
      <c r="I3512" s="21"/>
      <c r="J3512" s="21"/>
      <c r="K3512" s="21"/>
      <c r="L3512" s="21"/>
      <c r="M3512" s="21"/>
      <c r="N3512" s="21"/>
      <c r="O3512" s="21"/>
      <c r="P3512" s="21"/>
      <c r="Q3512" s="21"/>
      <c r="R3512" s="21"/>
      <c r="S3512" s="21"/>
      <c r="T3512" s="21"/>
      <c r="U3512" s="41"/>
      <c r="V3512" s="55"/>
      <c r="W3512" s="55"/>
    </row>
    <row r="3513" spans="1:23" s="47" customFormat="1" ht="15" customHeight="1">
      <c r="A3513" s="7"/>
      <c r="B3513" s="24"/>
      <c r="C3513" s="21"/>
      <c r="D3513" s="54"/>
      <c r="E3513" s="35"/>
      <c r="F3513" s="21"/>
      <c r="G3513" s="21"/>
      <c r="H3513" s="21"/>
      <c r="I3513" s="21"/>
      <c r="J3513" s="21"/>
      <c r="K3513" s="21"/>
      <c r="L3513" s="21"/>
      <c r="M3513" s="21"/>
      <c r="N3513" s="21"/>
      <c r="O3513" s="21"/>
      <c r="P3513" s="21"/>
      <c r="Q3513" s="21"/>
      <c r="R3513" s="21"/>
      <c r="S3513" s="21"/>
      <c r="T3513" s="21"/>
      <c r="U3513" s="41"/>
      <c r="V3513" s="55"/>
      <c r="W3513" s="55"/>
    </row>
    <row r="3514" spans="1:23" s="84" customFormat="1" ht="15" customHeight="1">
      <c r="A3514" s="7"/>
      <c r="B3514" s="24"/>
      <c r="C3514" s="21"/>
      <c r="D3514" s="54"/>
      <c r="E3514" s="35"/>
      <c r="F3514" s="21"/>
      <c r="G3514" s="21"/>
      <c r="H3514" s="21"/>
      <c r="I3514" s="21"/>
      <c r="J3514" s="21"/>
      <c r="K3514" s="21"/>
      <c r="L3514" s="21"/>
      <c r="M3514" s="21"/>
      <c r="N3514" s="21"/>
      <c r="O3514" s="21"/>
      <c r="P3514" s="21"/>
      <c r="Q3514" s="21"/>
      <c r="R3514" s="21"/>
      <c r="S3514" s="21"/>
      <c r="T3514" s="21"/>
      <c r="U3514" s="41"/>
      <c r="V3514" s="55"/>
      <c r="W3514" s="55"/>
    </row>
    <row r="3515" spans="1:23" s="84" customFormat="1" ht="15" customHeight="1">
      <c r="A3515" s="7"/>
      <c r="B3515" s="24"/>
      <c r="C3515" s="21"/>
      <c r="D3515" s="54"/>
      <c r="E3515" s="35"/>
      <c r="F3515" s="21"/>
      <c r="G3515" s="21"/>
      <c r="H3515" s="21"/>
      <c r="I3515" s="21"/>
      <c r="J3515" s="21"/>
      <c r="K3515" s="21"/>
      <c r="L3515" s="21"/>
      <c r="M3515" s="21"/>
      <c r="N3515" s="21"/>
      <c r="O3515" s="21"/>
      <c r="P3515" s="21"/>
      <c r="Q3515" s="21"/>
      <c r="R3515" s="21"/>
      <c r="S3515" s="21"/>
      <c r="T3515" s="21"/>
      <c r="U3515" s="41"/>
      <c r="V3515" s="55"/>
      <c r="W3515" s="55"/>
    </row>
    <row r="3516" spans="1:23" s="84" customFormat="1" ht="15" customHeight="1">
      <c r="A3516" s="7"/>
      <c r="B3516" s="24"/>
      <c r="C3516" s="21"/>
      <c r="D3516" s="54"/>
      <c r="E3516" s="35"/>
      <c r="F3516" s="21"/>
      <c r="G3516" s="21"/>
      <c r="H3516" s="21"/>
      <c r="I3516" s="21"/>
      <c r="J3516" s="21"/>
      <c r="K3516" s="21"/>
      <c r="L3516" s="21"/>
      <c r="M3516" s="21"/>
      <c r="N3516" s="21"/>
      <c r="O3516" s="21"/>
      <c r="P3516" s="21"/>
      <c r="Q3516" s="21"/>
      <c r="R3516" s="21"/>
      <c r="S3516" s="21"/>
      <c r="T3516" s="21"/>
      <c r="U3516" s="41"/>
      <c r="V3516" s="55"/>
      <c r="W3516" s="55"/>
    </row>
    <row r="3517" spans="1:23" s="46" customFormat="1" ht="15" customHeight="1">
      <c r="A3517" s="7"/>
      <c r="B3517" s="24"/>
      <c r="C3517" s="21"/>
      <c r="D3517" s="54"/>
      <c r="E3517" s="35"/>
      <c r="F3517" s="21"/>
      <c r="G3517" s="21"/>
      <c r="H3517" s="21"/>
      <c r="I3517" s="21"/>
      <c r="J3517" s="21"/>
      <c r="K3517" s="21"/>
      <c r="L3517" s="21"/>
      <c r="M3517" s="21"/>
      <c r="N3517" s="21"/>
      <c r="O3517" s="21"/>
      <c r="P3517" s="21"/>
      <c r="Q3517" s="21"/>
      <c r="R3517" s="21"/>
      <c r="S3517" s="21"/>
      <c r="T3517" s="21"/>
      <c r="U3517" s="41"/>
      <c r="V3517" s="55"/>
      <c r="W3517" s="55"/>
    </row>
    <row r="3518" spans="1:23" s="47" customFormat="1" ht="15" customHeight="1">
      <c r="A3518" s="7"/>
      <c r="B3518" s="24"/>
      <c r="C3518" s="21"/>
      <c r="D3518" s="54"/>
      <c r="E3518" s="35"/>
      <c r="F3518" s="21"/>
      <c r="G3518" s="21"/>
      <c r="H3518" s="21"/>
      <c r="I3518" s="21"/>
      <c r="J3518" s="21"/>
      <c r="K3518" s="21"/>
      <c r="L3518" s="21"/>
      <c r="M3518" s="21"/>
      <c r="N3518" s="21"/>
      <c r="O3518" s="21"/>
      <c r="P3518" s="21"/>
      <c r="Q3518" s="21"/>
      <c r="R3518" s="21"/>
      <c r="S3518" s="21"/>
      <c r="T3518" s="21"/>
      <c r="U3518" s="41"/>
      <c r="V3518" s="55"/>
      <c r="W3518" s="55"/>
    </row>
    <row r="3519" spans="1:23" s="47" customFormat="1" ht="15" customHeight="1">
      <c r="A3519" s="7"/>
      <c r="B3519" s="24"/>
      <c r="C3519" s="21"/>
      <c r="D3519" s="54"/>
      <c r="E3519" s="35"/>
      <c r="F3519" s="21"/>
      <c r="G3519" s="21"/>
      <c r="H3519" s="21"/>
      <c r="I3519" s="21"/>
      <c r="J3519" s="21"/>
      <c r="K3519" s="21"/>
      <c r="L3519" s="21"/>
      <c r="M3519" s="21"/>
      <c r="N3519" s="21"/>
      <c r="O3519" s="21"/>
      <c r="P3519" s="21"/>
      <c r="Q3519" s="21"/>
      <c r="R3519" s="21"/>
      <c r="S3519" s="21"/>
      <c r="T3519" s="21"/>
      <c r="U3519" s="41"/>
      <c r="V3519" s="55"/>
      <c r="W3519" s="55"/>
    </row>
    <row r="3520" spans="1:23" s="47" customFormat="1" ht="15" customHeight="1">
      <c r="A3520" s="7"/>
      <c r="B3520" s="24"/>
      <c r="C3520" s="21"/>
      <c r="D3520" s="54"/>
      <c r="E3520" s="35"/>
      <c r="F3520" s="21"/>
      <c r="G3520" s="21"/>
      <c r="H3520" s="21"/>
      <c r="I3520" s="21"/>
      <c r="J3520" s="21"/>
      <c r="K3520" s="21"/>
      <c r="L3520" s="21"/>
      <c r="M3520" s="21"/>
      <c r="N3520" s="21"/>
      <c r="O3520" s="21"/>
      <c r="P3520" s="21"/>
      <c r="Q3520" s="21"/>
      <c r="R3520" s="21"/>
      <c r="S3520" s="21"/>
      <c r="T3520" s="21"/>
      <c r="U3520" s="41"/>
      <c r="V3520" s="55"/>
      <c r="W3520" s="55"/>
    </row>
    <row r="3521" spans="1:23" s="47" customFormat="1" ht="15" customHeight="1">
      <c r="A3521" s="7"/>
      <c r="B3521" s="24"/>
      <c r="C3521" s="21"/>
      <c r="D3521" s="54"/>
      <c r="E3521" s="35"/>
      <c r="F3521" s="21"/>
      <c r="G3521" s="21"/>
      <c r="H3521" s="21"/>
      <c r="I3521" s="21"/>
      <c r="J3521" s="21"/>
      <c r="K3521" s="21"/>
      <c r="L3521" s="21"/>
      <c r="M3521" s="21"/>
      <c r="N3521" s="21"/>
      <c r="O3521" s="21"/>
      <c r="P3521" s="21"/>
      <c r="Q3521" s="21"/>
      <c r="R3521" s="21"/>
      <c r="S3521" s="21"/>
      <c r="T3521" s="21"/>
      <c r="U3521" s="41"/>
      <c r="V3521" s="55"/>
      <c r="W3521" s="55"/>
    </row>
    <row r="3522" spans="1:23" s="47" customFormat="1" ht="15" customHeight="1">
      <c r="A3522" s="7"/>
      <c r="B3522" s="24"/>
      <c r="C3522" s="21"/>
      <c r="D3522" s="54"/>
      <c r="E3522" s="35"/>
      <c r="F3522" s="21"/>
      <c r="G3522" s="21"/>
      <c r="H3522" s="21"/>
      <c r="I3522" s="21"/>
      <c r="J3522" s="21"/>
      <c r="K3522" s="21"/>
      <c r="L3522" s="21"/>
      <c r="M3522" s="21"/>
      <c r="N3522" s="21"/>
      <c r="O3522" s="21"/>
      <c r="P3522" s="21"/>
      <c r="Q3522" s="21"/>
      <c r="R3522" s="21"/>
      <c r="S3522" s="21"/>
      <c r="T3522" s="21"/>
      <c r="U3522" s="41"/>
      <c r="V3522" s="55"/>
      <c r="W3522" s="55"/>
    </row>
    <row r="3523" spans="1:23" s="47" customFormat="1" ht="15" customHeight="1">
      <c r="A3523" s="7"/>
      <c r="B3523" s="24"/>
      <c r="C3523" s="21"/>
      <c r="D3523" s="54"/>
      <c r="E3523" s="35"/>
      <c r="F3523" s="21"/>
      <c r="G3523" s="21"/>
      <c r="H3523" s="21"/>
      <c r="I3523" s="21"/>
      <c r="J3523" s="21"/>
      <c r="K3523" s="21"/>
      <c r="L3523" s="21"/>
      <c r="M3523" s="21"/>
      <c r="N3523" s="21"/>
      <c r="O3523" s="21"/>
      <c r="P3523" s="21"/>
      <c r="Q3523" s="21"/>
      <c r="R3523" s="21"/>
      <c r="S3523" s="21"/>
      <c r="T3523" s="21"/>
      <c r="U3523" s="41"/>
      <c r="V3523" s="55"/>
      <c r="W3523" s="55"/>
    </row>
    <row r="3524" spans="1:23" s="47" customFormat="1" ht="15" customHeight="1">
      <c r="A3524" s="7"/>
      <c r="B3524" s="24"/>
      <c r="C3524" s="21"/>
      <c r="D3524" s="54"/>
      <c r="E3524" s="35"/>
      <c r="F3524" s="21"/>
      <c r="G3524" s="21"/>
      <c r="H3524" s="21"/>
      <c r="I3524" s="21"/>
      <c r="J3524" s="21"/>
      <c r="K3524" s="21"/>
      <c r="L3524" s="21"/>
      <c r="M3524" s="21"/>
      <c r="N3524" s="21"/>
      <c r="O3524" s="21"/>
      <c r="P3524" s="21"/>
      <c r="Q3524" s="21"/>
      <c r="R3524" s="21"/>
      <c r="S3524" s="21"/>
      <c r="T3524" s="21"/>
      <c r="U3524" s="41"/>
      <c r="V3524" s="55"/>
      <c r="W3524" s="55"/>
    </row>
    <row r="3525" spans="1:23" s="47" customFormat="1" ht="15" customHeight="1">
      <c r="A3525" s="7"/>
      <c r="B3525" s="24"/>
      <c r="C3525" s="21"/>
      <c r="D3525" s="54"/>
      <c r="E3525" s="35"/>
      <c r="F3525" s="21"/>
      <c r="G3525" s="21"/>
      <c r="H3525" s="21"/>
      <c r="I3525" s="21"/>
      <c r="J3525" s="21"/>
      <c r="K3525" s="21"/>
      <c r="L3525" s="21"/>
      <c r="M3525" s="21"/>
      <c r="N3525" s="21"/>
      <c r="O3525" s="21"/>
      <c r="P3525" s="21"/>
      <c r="Q3525" s="21"/>
      <c r="R3525" s="21"/>
      <c r="S3525" s="21"/>
      <c r="T3525" s="21"/>
      <c r="U3525" s="41"/>
      <c r="V3525" s="55"/>
      <c r="W3525" s="55"/>
    </row>
    <row r="3526" spans="1:23" s="47" customFormat="1" ht="15" customHeight="1">
      <c r="A3526" s="7"/>
      <c r="B3526" s="24"/>
      <c r="C3526" s="21"/>
      <c r="D3526" s="54"/>
      <c r="E3526" s="35"/>
      <c r="F3526" s="21"/>
      <c r="G3526" s="21"/>
      <c r="H3526" s="21"/>
      <c r="I3526" s="21"/>
      <c r="J3526" s="21"/>
      <c r="K3526" s="21"/>
      <c r="L3526" s="21"/>
      <c r="M3526" s="21"/>
      <c r="N3526" s="21"/>
      <c r="O3526" s="21"/>
      <c r="P3526" s="21"/>
      <c r="Q3526" s="21"/>
      <c r="R3526" s="21"/>
      <c r="S3526" s="21"/>
      <c r="T3526" s="21"/>
      <c r="U3526" s="41"/>
      <c r="V3526" s="55"/>
      <c r="W3526" s="55"/>
    </row>
    <row r="3527" spans="1:23" s="47" customFormat="1" ht="15" customHeight="1">
      <c r="A3527" s="7"/>
      <c r="B3527" s="24"/>
      <c r="C3527" s="21"/>
      <c r="D3527" s="54"/>
      <c r="E3527" s="35"/>
      <c r="F3527" s="21"/>
      <c r="G3527" s="21"/>
      <c r="H3527" s="21"/>
      <c r="I3527" s="21"/>
      <c r="J3527" s="21"/>
      <c r="K3527" s="21"/>
      <c r="L3527" s="21"/>
      <c r="M3527" s="21"/>
      <c r="N3527" s="21"/>
      <c r="O3527" s="21"/>
      <c r="P3527" s="21"/>
      <c r="Q3527" s="21"/>
      <c r="R3527" s="21"/>
      <c r="S3527" s="21"/>
      <c r="T3527" s="21"/>
      <c r="U3527" s="41"/>
      <c r="V3527" s="55"/>
      <c r="W3527" s="55"/>
    </row>
    <row r="3528" spans="1:23" s="84" customFormat="1" ht="15" customHeight="1">
      <c r="A3528" s="7"/>
      <c r="B3528" s="24"/>
      <c r="C3528" s="21"/>
      <c r="D3528" s="54"/>
      <c r="E3528" s="35"/>
      <c r="F3528" s="21"/>
      <c r="G3528" s="21"/>
      <c r="H3528" s="21"/>
      <c r="I3528" s="21"/>
      <c r="J3528" s="21"/>
      <c r="K3528" s="21"/>
      <c r="L3528" s="21"/>
      <c r="M3528" s="21"/>
      <c r="N3528" s="21"/>
      <c r="O3528" s="21"/>
      <c r="P3528" s="21"/>
      <c r="Q3528" s="21"/>
      <c r="R3528" s="21"/>
      <c r="S3528" s="21"/>
      <c r="T3528" s="21"/>
      <c r="U3528" s="41"/>
      <c r="V3528" s="55"/>
      <c r="W3528" s="55"/>
    </row>
    <row r="3529" spans="1:23" s="84" customFormat="1" ht="15" customHeight="1">
      <c r="A3529" s="7"/>
      <c r="B3529" s="24"/>
      <c r="C3529" s="21"/>
      <c r="D3529" s="54"/>
      <c r="E3529" s="35"/>
      <c r="F3529" s="21"/>
      <c r="G3529" s="21"/>
      <c r="H3529" s="21"/>
      <c r="I3529" s="21"/>
      <c r="J3529" s="21"/>
      <c r="K3529" s="21"/>
      <c r="L3529" s="21"/>
      <c r="M3529" s="21"/>
      <c r="N3529" s="21"/>
      <c r="O3529" s="21"/>
      <c r="P3529" s="21"/>
      <c r="Q3529" s="21"/>
      <c r="R3529" s="21"/>
      <c r="S3529" s="21"/>
      <c r="T3529" s="21"/>
      <c r="U3529" s="41"/>
      <c r="V3529" s="55"/>
      <c r="W3529" s="55"/>
    </row>
    <row r="3530" spans="1:23" s="84" customFormat="1" ht="15" customHeight="1">
      <c r="A3530" s="7"/>
      <c r="B3530" s="24"/>
      <c r="C3530" s="21"/>
      <c r="D3530" s="54"/>
      <c r="E3530" s="35"/>
      <c r="F3530" s="21"/>
      <c r="G3530" s="21"/>
      <c r="H3530" s="21"/>
      <c r="I3530" s="21"/>
      <c r="J3530" s="21"/>
      <c r="K3530" s="21"/>
      <c r="L3530" s="21"/>
      <c r="M3530" s="21"/>
      <c r="N3530" s="21"/>
      <c r="O3530" s="21"/>
      <c r="P3530" s="21"/>
      <c r="Q3530" s="21"/>
      <c r="R3530" s="21"/>
      <c r="S3530" s="21"/>
      <c r="T3530" s="21"/>
      <c r="U3530" s="41"/>
      <c r="V3530" s="55"/>
      <c r="W3530" s="55"/>
    </row>
    <row r="3531" spans="1:23" s="46" customFormat="1" ht="15" customHeight="1">
      <c r="A3531" s="7"/>
      <c r="B3531" s="24"/>
      <c r="C3531" s="21"/>
      <c r="D3531" s="54"/>
      <c r="E3531" s="35"/>
      <c r="F3531" s="21"/>
      <c r="G3531" s="21"/>
      <c r="H3531" s="21"/>
      <c r="I3531" s="21"/>
      <c r="J3531" s="21"/>
      <c r="K3531" s="21"/>
      <c r="L3531" s="21"/>
      <c r="M3531" s="21"/>
      <c r="N3531" s="21"/>
      <c r="O3531" s="21"/>
      <c r="P3531" s="21"/>
      <c r="Q3531" s="21"/>
      <c r="R3531" s="21"/>
      <c r="S3531" s="21"/>
      <c r="T3531" s="21"/>
      <c r="U3531" s="41"/>
      <c r="V3531" s="55"/>
      <c r="W3531" s="55"/>
    </row>
    <row r="3532" spans="1:23" s="47" customFormat="1" ht="15" customHeight="1">
      <c r="A3532" s="7"/>
      <c r="B3532" s="24"/>
      <c r="C3532" s="21"/>
      <c r="D3532" s="54"/>
      <c r="E3532" s="35"/>
      <c r="F3532" s="21"/>
      <c r="G3532" s="21"/>
      <c r="H3532" s="21"/>
      <c r="I3532" s="21"/>
      <c r="J3532" s="21"/>
      <c r="K3532" s="21"/>
      <c r="L3532" s="21"/>
      <c r="M3532" s="21"/>
      <c r="N3532" s="21"/>
      <c r="O3532" s="21"/>
      <c r="P3532" s="21"/>
      <c r="Q3532" s="21"/>
      <c r="R3532" s="21"/>
      <c r="S3532" s="21"/>
      <c r="T3532" s="21"/>
      <c r="U3532" s="41"/>
      <c r="V3532" s="55"/>
      <c r="W3532" s="55"/>
    </row>
    <row r="3533" spans="1:23" s="47" customFormat="1" ht="15" customHeight="1">
      <c r="A3533" s="7"/>
      <c r="B3533" s="24"/>
      <c r="C3533" s="21"/>
      <c r="D3533" s="54"/>
      <c r="E3533" s="35"/>
      <c r="F3533" s="21"/>
      <c r="G3533" s="21"/>
      <c r="H3533" s="21"/>
      <c r="I3533" s="21"/>
      <c r="J3533" s="21"/>
      <c r="K3533" s="21"/>
      <c r="L3533" s="21"/>
      <c r="M3533" s="21"/>
      <c r="N3533" s="21"/>
      <c r="O3533" s="21"/>
      <c r="P3533" s="21"/>
      <c r="Q3533" s="21"/>
      <c r="R3533" s="21"/>
      <c r="S3533" s="21"/>
      <c r="T3533" s="21"/>
      <c r="U3533" s="41"/>
      <c r="V3533" s="55"/>
      <c r="W3533" s="55"/>
    </row>
    <row r="3534" spans="1:23" s="47" customFormat="1" ht="15" customHeight="1">
      <c r="A3534" s="7"/>
      <c r="B3534" s="24"/>
      <c r="C3534" s="21"/>
      <c r="D3534" s="54"/>
      <c r="E3534" s="35"/>
      <c r="F3534" s="21"/>
      <c r="G3534" s="21"/>
      <c r="H3534" s="21"/>
      <c r="I3534" s="21"/>
      <c r="J3534" s="21"/>
      <c r="K3534" s="21"/>
      <c r="L3534" s="21"/>
      <c r="M3534" s="21"/>
      <c r="N3534" s="21"/>
      <c r="O3534" s="21"/>
      <c r="P3534" s="21"/>
      <c r="Q3534" s="21"/>
      <c r="R3534" s="21"/>
      <c r="S3534" s="21"/>
      <c r="T3534" s="21"/>
      <c r="U3534" s="41"/>
      <c r="V3534" s="55"/>
      <c r="W3534" s="55"/>
    </row>
    <row r="3535" spans="1:23" s="47" customFormat="1" ht="15" customHeight="1">
      <c r="A3535" s="7"/>
      <c r="B3535" s="24"/>
      <c r="C3535" s="21"/>
      <c r="D3535" s="54"/>
      <c r="E3535" s="35"/>
      <c r="F3535" s="21"/>
      <c r="G3535" s="21"/>
      <c r="H3535" s="21"/>
      <c r="I3535" s="21"/>
      <c r="J3535" s="21"/>
      <c r="K3535" s="21"/>
      <c r="L3535" s="21"/>
      <c r="M3535" s="21"/>
      <c r="N3535" s="21"/>
      <c r="O3535" s="21"/>
      <c r="P3535" s="21"/>
      <c r="Q3535" s="21"/>
      <c r="R3535" s="21"/>
      <c r="S3535" s="21"/>
      <c r="T3535" s="21"/>
      <c r="U3535" s="41"/>
      <c r="V3535" s="55"/>
      <c r="W3535" s="55"/>
    </row>
    <row r="3536" spans="1:23" s="47" customFormat="1" ht="15" customHeight="1">
      <c r="A3536" s="7"/>
      <c r="B3536" s="24"/>
      <c r="C3536" s="21"/>
      <c r="D3536" s="54"/>
      <c r="E3536" s="35"/>
      <c r="F3536" s="21"/>
      <c r="G3536" s="21"/>
      <c r="H3536" s="21"/>
      <c r="I3536" s="21"/>
      <c r="J3536" s="21"/>
      <c r="K3536" s="21"/>
      <c r="L3536" s="21"/>
      <c r="M3536" s="21"/>
      <c r="N3536" s="21"/>
      <c r="O3536" s="21"/>
      <c r="P3536" s="21"/>
      <c r="Q3536" s="21"/>
      <c r="R3536" s="21"/>
      <c r="S3536" s="21"/>
      <c r="T3536" s="21"/>
      <c r="U3536" s="41"/>
      <c r="V3536" s="55"/>
      <c r="W3536" s="55"/>
    </row>
    <row r="3537" spans="1:23" s="47" customFormat="1" ht="15" customHeight="1">
      <c r="A3537" s="7"/>
      <c r="B3537" s="24"/>
      <c r="C3537" s="21"/>
      <c r="D3537" s="54"/>
      <c r="E3537" s="35"/>
      <c r="F3537" s="21"/>
      <c r="G3537" s="21"/>
      <c r="H3537" s="21"/>
      <c r="I3537" s="21"/>
      <c r="J3537" s="21"/>
      <c r="K3537" s="21"/>
      <c r="L3537" s="21"/>
      <c r="M3537" s="21"/>
      <c r="N3537" s="21"/>
      <c r="O3537" s="21"/>
      <c r="P3537" s="21"/>
      <c r="Q3537" s="21"/>
      <c r="R3537" s="21"/>
      <c r="S3537" s="21"/>
      <c r="T3537" s="21"/>
      <c r="U3537" s="41"/>
      <c r="V3537" s="55"/>
      <c r="W3537" s="55"/>
    </row>
    <row r="3538" spans="1:23" s="47" customFormat="1" ht="15" customHeight="1">
      <c r="A3538" s="7"/>
      <c r="B3538" s="24"/>
      <c r="C3538" s="21"/>
      <c r="D3538" s="54"/>
      <c r="E3538" s="35"/>
      <c r="F3538" s="21"/>
      <c r="G3538" s="21"/>
      <c r="H3538" s="21"/>
      <c r="I3538" s="21"/>
      <c r="J3538" s="21"/>
      <c r="K3538" s="21"/>
      <c r="L3538" s="21"/>
      <c r="M3538" s="21"/>
      <c r="N3538" s="21"/>
      <c r="O3538" s="21"/>
      <c r="P3538" s="21"/>
      <c r="Q3538" s="21"/>
      <c r="R3538" s="21"/>
      <c r="S3538" s="21"/>
      <c r="T3538" s="21"/>
      <c r="U3538" s="41"/>
      <c r="V3538" s="55"/>
      <c r="W3538" s="55"/>
    </row>
    <row r="3539" spans="1:23" s="47" customFormat="1" ht="15" customHeight="1">
      <c r="A3539" s="7"/>
      <c r="B3539" s="24"/>
      <c r="C3539" s="21"/>
      <c r="D3539" s="54"/>
      <c r="E3539" s="35"/>
      <c r="F3539" s="21"/>
      <c r="G3539" s="21"/>
      <c r="H3539" s="21"/>
      <c r="I3539" s="21"/>
      <c r="J3539" s="21"/>
      <c r="K3539" s="21"/>
      <c r="L3539" s="21"/>
      <c r="M3539" s="21"/>
      <c r="N3539" s="21"/>
      <c r="O3539" s="21"/>
      <c r="P3539" s="21"/>
      <c r="Q3539" s="21"/>
      <c r="R3539" s="21"/>
      <c r="S3539" s="21"/>
      <c r="T3539" s="21"/>
      <c r="U3539" s="41"/>
      <c r="V3539" s="55"/>
      <c r="W3539" s="55"/>
    </row>
    <row r="3540" spans="1:23" s="47" customFormat="1" ht="15" customHeight="1">
      <c r="A3540" s="7"/>
      <c r="B3540" s="24"/>
      <c r="C3540" s="21"/>
      <c r="D3540" s="54"/>
      <c r="E3540" s="35"/>
      <c r="F3540" s="21"/>
      <c r="G3540" s="21"/>
      <c r="H3540" s="21"/>
      <c r="I3540" s="21"/>
      <c r="J3540" s="21"/>
      <c r="K3540" s="21"/>
      <c r="L3540" s="21"/>
      <c r="M3540" s="21"/>
      <c r="N3540" s="21"/>
      <c r="O3540" s="21"/>
      <c r="P3540" s="21"/>
      <c r="Q3540" s="21"/>
      <c r="R3540" s="21"/>
      <c r="S3540" s="21"/>
      <c r="T3540" s="21"/>
      <c r="U3540" s="41"/>
      <c r="V3540" s="55"/>
      <c r="W3540" s="55"/>
    </row>
    <row r="3541" spans="1:23" s="47" customFormat="1" ht="15" customHeight="1">
      <c r="A3541" s="7"/>
      <c r="B3541" s="24"/>
      <c r="C3541" s="21"/>
      <c r="D3541" s="54"/>
      <c r="E3541" s="35"/>
      <c r="F3541" s="21"/>
      <c r="G3541" s="21"/>
      <c r="H3541" s="21"/>
      <c r="I3541" s="21"/>
      <c r="J3541" s="21"/>
      <c r="K3541" s="21"/>
      <c r="L3541" s="21"/>
      <c r="M3541" s="21"/>
      <c r="N3541" s="21"/>
      <c r="O3541" s="21"/>
      <c r="P3541" s="21"/>
      <c r="Q3541" s="21"/>
      <c r="R3541" s="21"/>
      <c r="S3541" s="21"/>
      <c r="T3541" s="21"/>
      <c r="U3541" s="41"/>
      <c r="V3541" s="55"/>
      <c r="W3541" s="55"/>
    </row>
    <row r="3542" spans="1:23" s="47" customFormat="1" ht="15" customHeight="1">
      <c r="A3542" s="7"/>
      <c r="B3542" s="24"/>
      <c r="C3542" s="21"/>
      <c r="D3542" s="54"/>
      <c r="E3542" s="35"/>
      <c r="F3542" s="21"/>
      <c r="G3542" s="21"/>
      <c r="H3542" s="21"/>
      <c r="I3542" s="21"/>
      <c r="J3542" s="21"/>
      <c r="K3542" s="21"/>
      <c r="L3542" s="21"/>
      <c r="M3542" s="21"/>
      <c r="N3542" s="21"/>
      <c r="O3542" s="21"/>
      <c r="P3542" s="21"/>
      <c r="Q3542" s="21"/>
      <c r="R3542" s="21"/>
      <c r="S3542" s="21"/>
      <c r="T3542" s="21"/>
      <c r="U3542" s="41"/>
      <c r="V3542" s="55"/>
      <c r="W3542" s="55"/>
    </row>
    <row r="3543" spans="1:23" s="47" customFormat="1" ht="15" customHeight="1">
      <c r="A3543" s="7"/>
      <c r="B3543" s="24"/>
      <c r="C3543" s="21"/>
      <c r="D3543" s="54"/>
      <c r="E3543" s="35"/>
      <c r="F3543" s="21"/>
      <c r="G3543" s="21"/>
      <c r="H3543" s="21"/>
      <c r="I3543" s="21"/>
      <c r="J3543" s="21"/>
      <c r="K3543" s="21"/>
      <c r="L3543" s="21"/>
      <c r="M3543" s="21"/>
      <c r="N3543" s="21"/>
      <c r="O3543" s="21"/>
      <c r="P3543" s="21"/>
      <c r="Q3543" s="21"/>
      <c r="R3543" s="21"/>
      <c r="S3543" s="21"/>
      <c r="T3543" s="21"/>
      <c r="U3543" s="41"/>
      <c r="V3543" s="55"/>
      <c r="W3543" s="55"/>
    </row>
    <row r="3544" spans="1:23" s="47" customFormat="1" ht="15" customHeight="1">
      <c r="A3544" s="7"/>
      <c r="B3544" s="24"/>
      <c r="C3544" s="21"/>
      <c r="D3544" s="54"/>
      <c r="E3544" s="35"/>
      <c r="F3544" s="21"/>
      <c r="G3544" s="21"/>
      <c r="H3544" s="21"/>
      <c r="I3544" s="21"/>
      <c r="J3544" s="21"/>
      <c r="K3544" s="21"/>
      <c r="L3544" s="21"/>
      <c r="M3544" s="21"/>
      <c r="N3544" s="21"/>
      <c r="O3544" s="21"/>
      <c r="P3544" s="21"/>
      <c r="Q3544" s="21"/>
      <c r="R3544" s="21"/>
      <c r="S3544" s="21"/>
      <c r="T3544" s="21"/>
      <c r="U3544" s="41"/>
      <c r="V3544" s="55"/>
      <c r="W3544" s="55"/>
    </row>
    <row r="3545" spans="1:23" s="47" customFormat="1" ht="15" customHeight="1">
      <c r="A3545" s="7"/>
      <c r="B3545" s="24"/>
      <c r="C3545" s="21"/>
      <c r="D3545" s="54"/>
      <c r="E3545" s="35"/>
      <c r="F3545" s="21"/>
      <c r="G3545" s="21"/>
      <c r="H3545" s="21"/>
      <c r="I3545" s="21"/>
      <c r="J3545" s="21"/>
      <c r="K3545" s="21"/>
      <c r="L3545" s="21"/>
      <c r="M3545" s="21"/>
      <c r="N3545" s="21"/>
      <c r="O3545" s="21"/>
      <c r="P3545" s="21"/>
      <c r="Q3545" s="21"/>
      <c r="R3545" s="21"/>
      <c r="S3545" s="21"/>
      <c r="T3545" s="21"/>
      <c r="U3545" s="41"/>
      <c r="V3545" s="55"/>
      <c r="W3545" s="55"/>
    </row>
    <row r="3546" spans="1:23" s="47" customFormat="1" ht="15" customHeight="1">
      <c r="A3546" s="7"/>
      <c r="B3546" s="24"/>
      <c r="C3546" s="21"/>
      <c r="D3546" s="54"/>
      <c r="E3546" s="35"/>
      <c r="F3546" s="21"/>
      <c r="G3546" s="21"/>
      <c r="H3546" s="21"/>
      <c r="I3546" s="21"/>
      <c r="J3546" s="21"/>
      <c r="K3546" s="21"/>
      <c r="L3546" s="21"/>
      <c r="M3546" s="21"/>
      <c r="N3546" s="21"/>
      <c r="O3546" s="21"/>
      <c r="P3546" s="21"/>
      <c r="Q3546" s="21"/>
      <c r="R3546" s="21"/>
      <c r="S3546" s="21"/>
      <c r="T3546" s="21"/>
      <c r="U3546" s="41"/>
      <c r="V3546" s="55"/>
      <c r="W3546" s="55"/>
    </row>
    <row r="3547" spans="1:23" s="84" customFormat="1" ht="15" customHeight="1">
      <c r="A3547" s="7"/>
      <c r="B3547" s="24"/>
      <c r="C3547" s="21"/>
      <c r="D3547" s="54"/>
      <c r="E3547" s="35"/>
      <c r="F3547" s="21"/>
      <c r="G3547" s="21"/>
      <c r="H3547" s="21"/>
      <c r="I3547" s="21"/>
      <c r="J3547" s="21"/>
      <c r="K3547" s="21"/>
      <c r="L3547" s="21"/>
      <c r="M3547" s="21"/>
      <c r="N3547" s="21"/>
      <c r="O3547" s="21"/>
      <c r="P3547" s="21"/>
      <c r="Q3547" s="21"/>
      <c r="R3547" s="21"/>
      <c r="S3547" s="21"/>
      <c r="T3547" s="21"/>
      <c r="U3547" s="41"/>
      <c r="V3547" s="55"/>
      <c r="W3547" s="55"/>
    </row>
    <row r="3548" spans="1:23" s="84" customFormat="1" ht="15" customHeight="1">
      <c r="A3548" s="7"/>
      <c r="B3548" s="24"/>
      <c r="C3548" s="21"/>
      <c r="D3548" s="54"/>
      <c r="E3548" s="35"/>
      <c r="F3548" s="21"/>
      <c r="G3548" s="21"/>
      <c r="H3548" s="21"/>
      <c r="I3548" s="21"/>
      <c r="J3548" s="21"/>
      <c r="K3548" s="21"/>
      <c r="L3548" s="21"/>
      <c r="M3548" s="21"/>
      <c r="N3548" s="21"/>
      <c r="O3548" s="21"/>
      <c r="P3548" s="21"/>
      <c r="Q3548" s="21"/>
      <c r="R3548" s="21"/>
      <c r="S3548" s="21"/>
      <c r="T3548" s="21"/>
      <c r="U3548" s="41"/>
      <c r="V3548" s="55"/>
      <c r="W3548" s="55"/>
    </row>
    <row r="3549" spans="1:23" s="84" customFormat="1" ht="15" customHeight="1">
      <c r="A3549" s="7"/>
      <c r="B3549" s="24"/>
      <c r="C3549" s="21"/>
      <c r="D3549" s="54"/>
      <c r="E3549" s="35"/>
      <c r="F3549" s="21"/>
      <c r="G3549" s="21"/>
      <c r="H3549" s="21"/>
      <c r="I3549" s="21"/>
      <c r="J3549" s="21"/>
      <c r="K3549" s="21"/>
      <c r="L3549" s="21"/>
      <c r="M3549" s="21"/>
      <c r="N3549" s="21"/>
      <c r="O3549" s="21"/>
      <c r="P3549" s="21"/>
      <c r="Q3549" s="21"/>
      <c r="R3549" s="21"/>
      <c r="S3549" s="21"/>
      <c r="T3549" s="21"/>
      <c r="U3549" s="41"/>
      <c r="V3549" s="55"/>
      <c r="W3549" s="55"/>
    </row>
    <row r="3550" spans="1:23" s="46" customFormat="1" ht="15" customHeight="1">
      <c r="A3550" s="7"/>
      <c r="B3550" s="24"/>
      <c r="C3550" s="21"/>
      <c r="D3550" s="54"/>
      <c r="E3550" s="35"/>
      <c r="F3550" s="21"/>
      <c r="G3550" s="21"/>
      <c r="H3550" s="21"/>
      <c r="I3550" s="21"/>
      <c r="J3550" s="21"/>
      <c r="K3550" s="21"/>
      <c r="L3550" s="21"/>
      <c r="M3550" s="21"/>
      <c r="N3550" s="21"/>
      <c r="O3550" s="21"/>
      <c r="P3550" s="21"/>
      <c r="Q3550" s="21"/>
      <c r="R3550" s="21"/>
      <c r="S3550" s="21"/>
      <c r="T3550" s="21"/>
      <c r="U3550" s="41"/>
      <c r="V3550" s="55"/>
      <c r="W3550" s="55"/>
    </row>
    <row r="3551" spans="1:23" s="47" customFormat="1" ht="15" customHeight="1">
      <c r="A3551" s="7"/>
      <c r="B3551" s="24"/>
      <c r="C3551" s="21"/>
      <c r="D3551" s="54"/>
      <c r="E3551" s="35"/>
      <c r="F3551" s="21"/>
      <c r="G3551" s="21"/>
      <c r="H3551" s="21"/>
      <c r="I3551" s="21"/>
      <c r="J3551" s="21"/>
      <c r="K3551" s="21"/>
      <c r="L3551" s="21"/>
      <c r="M3551" s="21"/>
      <c r="N3551" s="21"/>
      <c r="O3551" s="21"/>
      <c r="P3551" s="21"/>
      <c r="Q3551" s="21"/>
      <c r="R3551" s="21"/>
      <c r="S3551" s="21"/>
      <c r="T3551" s="21"/>
      <c r="U3551" s="41"/>
      <c r="V3551" s="55"/>
      <c r="W3551" s="55"/>
    </row>
    <row r="3552" spans="1:23" s="47" customFormat="1" ht="15" customHeight="1">
      <c r="A3552" s="7"/>
      <c r="B3552" s="24"/>
      <c r="C3552" s="21"/>
      <c r="D3552" s="54"/>
      <c r="E3552" s="35"/>
      <c r="F3552" s="21"/>
      <c r="G3552" s="21"/>
      <c r="H3552" s="21"/>
      <c r="I3552" s="21"/>
      <c r="J3552" s="21"/>
      <c r="K3552" s="21"/>
      <c r="L3552" s="21"/>
      <c r="M3552" s="21"/>
      <c r="N3552" s="21"/>
      <c r="O3552" s="21"/>
      <c r="P3552" s="21"/>
      <c r="Q3552" s="21"/>
      <c r="R3552" s="21"/>
      <c r="S3552" s="21"/>
      <c r="T3552" s="21"/>
      <c r="U3552" s="41"/>
      <c r="V3552" s="55"/>
      <c r="W3552" s="55"/>
    </row>
    <row r="3553" spans="1:23" s="47" customFormat="1" ht="15" customHeight="1">
      <c r="A3553" s="7"/>
      <c r="B3553" s="24"/>
      <c r="C3553" s="21"/>
      <c r="D3553" s="54"/>
      <c r="E3553" s="35"/>
      <c r="F3553" s="21"/>
      <c r="G3553" s="21"/>
      <c r="H3553" s="21"/>
      <c r="I3553" s="21"/>
      <c r="J3553" s="21"/>
      <c r="K3553" s="21"/>
      <c r="L3553" s="21"/>
      <c r="M3553" s="21"/>
      <c r="N3553" s="21"/>
      <c r="O3553" s="21"/>
      <c r="P3553" s="21"/>
      <c r="Q3553" s="21"/>
      <c r="R3553" s="21"/>
      <c r="S3553" s="21"/>
      <c r="T3553" s="21"/>
      <c r="U3553" s="41"/>
      <c r="V3553" s="55"/>
      <c r="W3553" s="55"/>
    </row>
    <row r="3554" spans="1:23" s="47" customFormat="1" ht="15" customHeight="1">
      <c r="A3554" s="7"/>
      <c r="B3554" s="24"/>
      <c r="C3554" s="21"/>
      <c r="D3554" s="54"/>
      <c r="E3554" s="35"/>
      <c r="F3554" s="21"/>
      <c r="G3554" s="21"/>
      <c r="H3554" s="21"/>
      <c r="I3554" s="21"/>
      <c r="J3554" s="21"/>
      <c r="K3554" s="21"/>
      <c r="L3554" s="21"/>
      <c r="M3554" s="21"/>
      <c r="N3554" s="21"/>
      <c r="O3554" s="21"/>
      <c r="P3554" s="21"/>
      <c r="Q3554" s="21"/>
      <c r="R3554" s="21"/>
      <c r="S3554" s="21"/>
      <c r="T3554" s="21"/>
      <c r="U3554" s="41"/>
      <c r="V3554" s="55"/>
      <c r="W3554" s="55"/>
    </row>
    <row r="3555" spans="1:23" s="47" customFormat="1" ht="15" customHeight="1">
      <c r="A3555" s="7"/>
      <c r="B3555" s="24"/>
      <c r="C3555" s="21"/>
      <c r="D3555" s="54"/>
      <c r="E3555" s="35"/>
      <c r="F3555" s="21"/>
      <c r="G3555" s="21"/>
      <c r="H3555" s="21"/>
      <c r="I3555" s="21"/>
      <c r="J3555" s="21"/>
      <c r="K3555" s="21"/>
      <c r="L3555" s="21"/>
      <c r="M3555" s="21"/>
      <c r="N3555" s="21"/>
      <c r="O3555" s="21"/>
      <c r="P3555" s="21"/>
      <c r="Q3555" s="21"/>
      <c r="R3555" s="21"/>
      <c r="S3555" s="21"/>
      <c r="T3555" s="21"/>
      <c r="U3555" s="41"/>
      <c r="V3555" s="55"/>
      <c r="W3555" s="55"/>
    </row>
    <row r="3556" spans="1:23" s="47" customFormat="1" ht="15" customHeight="1">
      <c r="A3556" s="7"/>
      <c r="B3556" s="24"/>
      <c r="C3556" s="21"/>
      <c r="D3556" s="54"/>
      <c r="E3556" s="35"/>
      <c r="F3556" s="21"/>
      <c r="G3556" s="21"/>
      <c r="H3556" s="21"/>
      <c r="I3556" s="21"/>
      <c r="J3556" s="21"/>
      <c r="K3556" s="21"/>
      <c r="L3556" s="21"/>
      <c r="M3556" s="21"/>
      <c r="N3556" s="21"/>
      <c r="O3556" s="21"/>
      <c r="P3556" s="21"/>
      <c r="Q3556" s="21"/>
      <c r="R3556" s="21"/>
      <c r="S3556" s="21"/>
      <c r="T3556" s="21"/>
      <c r="U3556" s="41"/>
      <c r="V3556" s="55"/>
      <c r="W3556" s="55"/>
    </row>
    <row r="3557" spans="1:23" s="47" customFormat="1" ht="15" customHeight="1">
      <c r="A3557" s="7"/>
      <c r="B3557" s="24"/>
      <c r="C3557" s="21"/>
      <c r="D3557" s="54"/>
      <c r="E3557" s="35"/>
      <c r="F3557" s="21"/>
      <c r="G3557" s="21"/>
      <c r="H3557" s="21"/>
      <c r="I3557" s="21"/>
      <c r="J3557" s="21"/>
      <c r="K3557" s="21"/>
      <c r="L3557" s="21"/>
      <c r="M3557" s="21"/>
      <c r="N3557" s="21"/>
      <c r="O3557" s="21"/>
      <c r="P3557" s="21"/>
      <c r="Q3557" s="21"/>
      <c r="R3557" s="21"/>
      <c r="S3557" s="21"/>
      <c r="T3557" s="21"/>
      <c r="U3557" s="41"/>
      <c r="V3557" s="55"/>
      <c r="W3557" s="55"/>
    </row>
    <row r="3558" spans="1:23" s="47" customFormat="1" ht="15" customHeight="1">
      <c r="A3558" s="7"/>
      <c r="B3558" s="24"/>
      <c r="C3558" s="21"/>
      <c r="D3558" s="54"/>
      <c r="E3558" s="35"/>
      <c r="F3558" s="21"/>
      <c r="G3558" s="21"/>
      <c r="H3558" s="21"/>
      <c r="I3558" s="21"/>
      <c r="J3558" s="21"/>
      <c r="K3558" s="21"/>
      <c r="L3558" s="21"/>
      <c r="M3558" s="21"/>
      <c r="N3558" s="21"/>
      <c r="O3558" s="21"/>
      <c r="P3558" s="21"/>
      <c r="Q3558" s="21"/>
      <c r="R3558" s="21"/>
      <c r="S3558" s="21"/>
      <c r="T3558" s="21"/>
      <c r="U3558" s="41"/>
      <c r="V3558" s="55"/>
      <c r="W3558" s="55"/>
    </row>
    <row r="3559" spans="1:23" s="47" customFormat="1" ht="15" customHeight="1">
      <c r="A3559" s="7"/>
      <c r="B3559" s="24"/>
      <c r="C3559" s="21"/>
      <c r="D3559" s="54"/>
      <c r="E3559" s="35"/>
      <c r="F3559" s="21"/>
      <c r="G3559" s="21"/>
      <c r="H3559" s="21"/>
      <c r="I3559" s="21"/>
      <c r="J3559" s="21"/>
      <c r="K3559" s="21"/>
      <c r="L3559" s="21"/>
      <c r="M3559" s="21"/>
      <c r="N3559" s="21"/>
      <c r="O3559" s="21"/>
      <c r="P3559" s="21"/>
      <c r="Q3559" s="21"/>
      <c r="R3559" s="21"/>
      <c r="S3559" s="21"/>
      <c r="T3559" s="21"/>
      <c r="U3559" s="41"/>
      <c r="V3559" s="55"/>
      <c r="W3559" s="55"/>
    </row>
    <row r="3560" spans="1:23" s="47" customFormat="1" ht="15" customHeight="1">
      <c r="A3560" s="7"/>
      <c r="B3560" s="24"/>
      <c r="C3560" s="21"/>
      <c r="D3560" s="54"/>
      <c r="E3560" s="35"/>
      <c r="F3560" s="21"/>
      <c r="G3560" s="21"/>
      <c r="H3560" s="21"/>
      <c r="I3560" s="21"/>
      <c r="J3560" s="21"/>
      <c r="K3560" s="21"/>
      <c r="L3560" s="21"/>
      <c r="M3560" s="21"/>
      <c r="N3560" s="21"/>
      <c r="O3560" s="21"/>
      <c r="P3560" s="21"/>
      <c r="Q3560" s="21"/>
      <c r="R3560" s="21"/>
      <c r="S3560" s="21"/>
      <c r="T3560" s="21"/>
      <c r="U3560" s="41"/>
      <c r="V3560" s="55"/>
      <c r="W3560" s="55"/>
    </row>
    <row r="3561" spans="1:23" s="47" customFormat="1" ht="15" customHeight="1">
      <c r="A3561" s="7"/>
      <c r="B3561" s="24"/>
      <c r="C3561" s="21"/>
      <c r="D3561" s="54"/>
      <c r="E3561" s="35"/>
      <c r="F3561" s="21"/>
      <c r="G3561" s="21"/>
      <c r="H3561" s="21"/>
      <c r="I3561" s="21"/>
      <c r="J3561" s="21"/>
      <c r="K3561" s="21"/>
      <c r="L3561" s="21"/>
      <c r="M3561" s="21"/>
      <c r="N3561" s="21"/>
      <c r="O3561" s="21"/>
      <c r="P3561" s="21"/>
      <c r="Q3561" s="21"/>
      <c r="R3561" s="21"/>
      <c r="S3561" s="21"/>
      <c r="T3561" s="21"/>
      <c r="U3561" s="41"/>
      <c r="V3561" s="55"/>
      <c r="W3561" s="55"/>
    </row>
    <row r="3562" spans="1:23" s="47" customFormat="1" ht="15" customHeight="1">
      <c r="A3562" s="7"/>
      <c r="B3562" s="24"/>
      <c r="C3562" s="21"/>
      <c r="D3562" s="54"/>
      <c r="E3562" s="35"/>
      <c r="F3562" s="21"/>
      <c r="G3562" s="21"/>
      <c r="H3562" s="21"/>
      <c r="I3562" s="21"/>
      <c r="J3562" s="21"/>
      <c r="K3562" s="21"/>
      <c r="L3562" s="21"/>
      <c r="M3562" s="21"/>
      <c r="N3562" s="21"/>
      <c r="O3562" s="21"/>
      <c r="P3562" s="21"/>
      <c r="Q3562" s="21"/>
      <c r="R3562" s="21"/>
      <c r="S3562" s="21"/>
      <c r="T3562" s="21"/>
      <c r="U3562" s="41"/>
      <c r="V3562" s="55"/>
      <c r="W3562" s="55"/>
    </row>
    <row r="3563" spans="1:23" s="47" customFormat="1" ht="15" customHeight="1">
      <c r="A3563" s="7"/>
      <c r="B3563" s="24"/>
      <c r="C3563" s="21"/>
      <c r="D3563" s="54"/>
      <c r="E3563" s="35"/>
      <c r="F3563" s="21"/>
      <c r="G3563" s="21"/>
      <c r="H3563" s="21"/>
      <c r="I3563" s="21"/>
      <c r="J3563" s="21"/>
      <c r="K3563" s="21"/>
      <c r="L3563" s="21"/>
      <c r="M3563" s="21"/>
      <c r="N3563" s="21"/>
      <c r="O3563" s="21"/>
      <c r="P3563" s="21"/>
      <c r="Q3563" s="21"/>
      <c r="R3563" s="21"/>
      <c r="S3563" s="21"/>
      <c r="T3563" s="21"/>
      <c r="U3563" s="41"/>
      <c r="V3563" s="55"/>
      <c r="W3563" s="55"/>
    </row>
    <row r="3564" spans="1:23" s="47" customFormat="1" ht="15" customHeight="1">
      <c r="A3564" s="7"/>
      <c r="B3564" s="24"/>
      <c r="C3564" s="21"/>
      <c r="D3564" s="54"/>
      <c r="E3564" s="35"/>
      <c r="F3564" s="21"/>
      <c r="G3564" s="21"/>
      <c r="H3564" s="21"/>
      <c r="I3564" s="21"/>
      <c r="J3564" s="21"/>
      <c r="K3564" s="21"/>
      <c r="L3564" s="21"/>
      <c r="M3564" s="21"/>
      <c r="N3564" s="21"/>
      <c r="O3564" s="21"/>
      <c r="P3564" s="21"/>
      <c r="Q3564" s="21"/>
      <c r="R3564" s="21"/>
      <c r="S3564" s="21"/>
      <c r="T3564" s="21"/>
      <c r="U3564" s="41"/>
      <c r="V3564" s="55"/>
      <c r="W3564" s="55"/>
    </row>
    <row r="3565" spans="1:23" s="47" customFormat="1" ht="15" customHeight="1">
      <c r="A3565" s="7"/>
      <c r="B3565" s="24"/>
      <c r="C3565" s="21"/>
      <c r="D3565" s="54"/>
      <c r="E3565" s="35"/>
      <c r="F3565" s="21"/>
      <c r="G3565" s="21"/>
      <c r="H3565" s="21"/>
      <c r="I3565" s="21"/>
      <c r="J3565" s="21"/>
      <c r="K3565" s="21"/>
      <c r="L3565" s="21"/>
      <c r="M3565" s="21"/>
      <c r="N3565" s="21"/>
      <c r="O3565" s="21"/>
      <c r="P3565" s="21"/>
      <c r="Q3565" s="21"/>
      <c r="R3565" s="21"/>
      <c r="S3565" s="21"/>
      <c r="T3565" s="21"/>
      <c r="U3565" s="41"/>
      <c r="V3565" s="55"/>
      <c r="W3565" s="55"/>
    </row>
    <row r="3566" spans="1:23" s="84" customFormat="1" ht="15" customHeight="1">
      <c r="A3566" s="7"/>
      <c r="B3566" s="24"/>
      <c r="C3566" s="21"/>
      <c r="D3566" s="54"/>
      <c r="E3566" s="35"/>
      <c r="F3566" s="21"/>
      <c r="G3566" s="21"/>
      <c r="H3566" s="21"/>
      <c r="I3566" s="21"/>
      <c r="J3566" s="21"/>
      <c r="K3566" s="21"/>
      <c r="L3566" s="21"/>
      <c r="M3566" s="21"/>
      <c r="N3566" s="21"/>
      <c r="O3566" s="21"/>
      <c r="P3566" s="21"/>
      <c r="Q3566" s="21"/>
      <c r="R3566" s="21"/>
      <c r="S3566" s="21"/>
      <c r="T3566" s="21"/>
      <c r="U3566" s="41"/>
      <c r="V3566" s="55"/>
      <c r="W3566" s="55"/>
    </row>
    <row r="3567" spans="1:23" s="84" customFormat="1" ht="15" customHeight="1">
      <c r="A3567" s="7"/>
      <c r="B3567" s="24"/>
      <c r="C3567" s="21"/>
      <c r="D3567" s="54"/>
      <c r="E3567" s="35"/>
      <c r="F3567" s="21"/>
      <c r="G3567" s="21"/>
      <c r="H3567" s="21"/>
      <c r="I3567" s="21"/>
      <c r="J3567" s="21"/>
      <c r="K3567" s="21"/>
      <c r="L3567" s="21"/>
      <c r="M3567" s="21"/>
      <c r="N3567" s="21"/>
      <c r="O3567" s="21"/>
      <c r="P3567" s="21"/>
      <c r="Q3567" s="21"/>
      <c r="R3567" s="21"/>
      <c r="S3567" s="21"/>
      <c r="T3567" s="21"/>
      <c r="U3567" s="41"/>
      <c r="V3567" s="55"/>
      <c r="W3567" s="55"/>
    </row>
    <row r="3568" spans="1:23" s="84" customFormat="1" ht="15" customHeight="1">
      <c r="A3568" s="7"/>
      <c r="B3568" s="24"/>
      <c r="C3568" s="21"/>
      <c r="D3568" s="54"/>
      <c r="E3568" s="35"/>
      <c r="F3568" s="21"/>
      <c r="G3568" s="21"/>
      <c r="H3568" s="21"/>
      <c r="I3568" s="21"/>
      <c r="J3568" s="21"/>
      <c r="K3568" s="21"/>
      <c r="L3568" s="21"/>
      <c r="M3568" s="21"/>
      <c r="N3568" s="21"/>
      <c r="O3568" s="21"/>
      <c r="P3568" s="21"/>
      <c r="Q3568" s="21"/>
      <c r="R3568" s="21"/>
      <c r="S3568" s="21"/>
      <c r="T3568" s="21"/>
      <c r="U3568" s="41"/>
      <c r="V3568" s="55"/>
      <c r="W3568" s="55"/>
    </row>
    <row r="3569" spans="1:23" s="46" customFormat="1" ht="15" customHeight="1">
      <c r="A3569" s="7"/>
      <c r="B3569" s="24"/>
      <c r="C3569" s="21"/>
      <c r="D3569" s="54"/>
      <c r="E3569" s="35"/>
      <c r="F3569" s="21"/>
      <c r="G3569" s="21"/>
      <c r="H3569" s="21"/>
      <c r="I3569" s="21"/>
      <c r="J3569" s="21"/>
      <c r="K3569" s="21"/>
      <c r="L3569" s="21"/>
      <c r="M3569" s="21"/>
      <c r="N3569" s="21"/>
      <c r="O3569" s="21"/>
      <c r="P3569" s="21"/>
      <c r="Q3569" s="21"/>
      <c r="R3569" s="21"/>
      <c r="S3569" s="21"/>
      <c r="T3569" s="21"/>
      <c r="U3569" s="41"/>
      <c r="V3569" s="55"/>
      <c r="W3569" s="55"/>
    </row>
    <row r="3570" spans="1:23" s="47" customFormat="1" ht="15" customHeight="1">
      <c r="A3570" s="7"/>
      <c r="B3570" s="24"/>
      <c r="C3570" s="21"/>
      <c r="D3570" s="54"/>
      <c r="E3570" s="35"/>
      <c r="F3570" s="21"/>
      <c r="G3570" s="21"/>
      <c r="H3570" s="21"/>
      <c r="I3570" s="21"/>
      <c r="J3570" s="21"/>
      <c r="K3570" s="21"/>
      <c r="L3570" s="21"/>
      <c r="M3570" s="21"/>
      <c r="N3570" s="21"/>
      <c r="O3570" s="21"/>
      <c r="P3570" s="21"/>
      <c r="Q3570" s="21"/>
      <c r="R3570" s="21"/>
      <c r="S3570" s="21"/>
      <c r="T3570" s="21"/>
      <c r="U3570" s="41"/>
      <c r="V3570" s="55"/>
      <c r="W3570" s="55"/>
    </row>
    <row r="3571" spans="1:23" s="47" customFormat="1" ht="15" customHeight="1">
      <c r="A3571" s="7"/>
      <c r="B3571" s="24"/>
      <c r="C3571" s="21"/>
      <c r="D3571" s="54"/>
      <c r="E3571" s="35"/>
      <c r="F3571" s="21"/>
      <c r="G3571" s="21"/>
      <c r="H3571" s="21"/>
      <c r="I3571" s="21"/>
      <c r="J3571" s="21"/>
      <c r="K3571" s="21"/>
      <c r="L3571" s="21"/>
      <c r="M3571" s="21"/>
      <c r="N3571" s="21"/>
      <c r="O3571" s="21"/>
      <c r="P3571" s="21"/>
      <c r="Q3571" s="21"/>
      <c r="R3571" s="21"/>
      <c r="S3571" s="21"/>
      <c r="T3571" s="21"/>
      <c r="U3571" s="41"/>
      <c r="V3571" s="55"/>
      <c r="W3571" s="55"/>
    </row>
    <row r="3572" spans="1:23" s="47" customFormat="1" ht="15" customHeight="1">
      <c r="A3572" s="7"/>
      <c r="B3572" s="24"/>
      <c r="C3572" s="21"/>
      <c r="D3572" s="54"/>
      <c r="E3572" s="35"/>
      <c r="F3572" s="21"/>
      <c r="G3572" s="21"/>
      <c r="H3572" s="21"/>
      <c r="I3572" s="21"/>
      <c r="J3572" s="21"/>
      <c r="K3572" s="21"/>
      <c r="L3572" s="21"/>
      <c r="M3572" s="21"/>
      <c r="N3572" s="21"/>
      <c r="O3572" s="21"/>
      <c r="P3572" s="21"/>
      <c r="Q3572" s="21"/>
      <c r="R3572" s="21"/>
      <c r="S3572" s="21"/>
      <c r="T3572" s="21"/>
      <c r="U3572" s="41"/>
      <c r="V3572" s="55"/>
      <c r="W3572" s="55"/>
    </row>
    <row r="3573" spans="1:23" s="47" customFormat="1" ht="15" customHeight="1">
      <c r="A3573" s="7"/>
      <c r="B3573" s="24"/>
      <c r="C3573" s="21"/>
      <c r="D3573" s="54"/>
      <c r="E3573" s="35"/>
      <c r="F3573" s="21"/>
      <c r="G3573" s="21"/>
      <c r="H3573" s="21"/>
      <c r="I3573" s="21"/>
      <c r="J3573" s="21"/>
      <c r="K3573" s="21"/>
      <c r="L3573" s="21"/>
      <c r="M3573" s="21"/>
      <c r="N3573" s="21"/>
      <c r="O3573" s="21"/>
      <c r="P3573" s="21"/>
      <c r="Q3573" s="21"/>
      <c r="R3573" s="21"/>
      <c r="S3573" s="21"/>
      <c r="T3573" s="21"/>
      <c r="U3573" s="41"/>
      <c r="V3573" s="55"/>
      <c r="W3573" s="55"/>
    </row>
    <row r="3574" spans="1:23" s="47" customFormat="1" ht="15" customHeight="1">
      <c r="A3574" s="7"/>
      <c r="B3574" s="24"/>
      <c r="C3574" s="21"/>
      <c r="D3574" s="54"/>
      <c r="E3574" s="35"/>
      <c r="F3574" s="21"/>
      <c r="G3574" s="21"/>
      <c r="H3574" s="21"/>
      <c r="I3574" s="21"/>
      <c r="J3574" s="21"/>
      <c r="K3574" s="21"/>
      <c r="L3574" s="21"/>
      <c r="M3574" s="21"/>
      <c r="N3574" s="21"/>
      <c r="O3574" s="21"/>
      <c r="P3574" s="21"/>
      <c r="Q3574" s="21"/>
      <c r="R3574" s="21"/>
      <c r="S3574" s="21"/>
      <c r="T3574" s="21"/>
      <c r="U3574" s="41"/>
      <c r="V3574" s="55"/>
      <c r="W3574" s="55"/>
    </row>
    <row r="3575" spans="1:23" s="47" customFormat="1" ht="15" customHeight="1">
      <c r="A3575" s="7"/>
      <c r="B3575" s="24"/>
      <c r="C3575" s="21"/>
      <c r="D3575" s="54"/>
      <c r="E3575" s="35"/>
      <c r="F3575" s="21"/>
      <c r="G3575" s="21"/>
      <c r="H3575" s="21"/>
      <c r="I3575" s="21"/>
      <c r="J3575" s="21"/>
      <c r="K3575" s="21"/>
      <c r="L3575" s="21"/>
      <c r="M3575" s="21"/>
      <c r="N3575" s="21"/>
      <c r="O3575" s="21"/>
      <c r="P3575" s="21"/>
      <c r="Q3575" s="21"/>
      <c r="R3575" s="21"/>
      <c r="S3575" s="21"/>
      <c r="T3575" s="21"/>
      <c r="U3575" s="41"/>
      <c r="V3575" s="55"/>
      <c r="W3575" s="55"/>
    </row>
    <row r="3576" spans="1:23" s="47" customFormat="1" ht="15" customHeight="1">
      <c r="A3576" s="7"/>
      <c r="B3576" s="24"/>
      <c r="C3576" s="21"/>
      <c r="D3576" s="54"/>
      <c r="E3576" s="35"/>
      <c r="F3576" s="21"/>
      <c r="G3576" s="21"/>
      <c r="H3576" s="21"/>
      <c r="I3576" s="21"/>
      <c r="J3576" s="21"/>
      <c r="K3576" s="21"/>
      <c r="L3576" s="21"/>
      <c r="M3576" s="21"/>
      <c r="N3576" s="21"/>
      <c r="O3576" s="21"/>
      <c r="P3576" s="21"/>
      <c r="Q3576" s="21"/>
      <c r="R3576" s="21"/>
      <c r="S3576" s="21"/>
      <c r="T3576" s="21"/>
      <c r="U3576" s="41"/>
      <c r="V3576" s="55"/>
      <c r="W3576" s="55"/>
    </row>
    <row r="3577" spans="1:23" s="47" customFormat="1" ht="15" customHeight="1">
      <c r="A3577" s="7"/>
      <c r="B3577" s="24"/>
      <c r="C3577" s="21"/>
      <c r="D3577" s="54"/>
      <c r="E3577" s="35"/>
      <c r="F3577" s="21"/>
      <c r="G3577" s="21"/>
      <c r="H3577" s="21"/>
      <c r="I3577" s="21"/>
      <c r="J3577" s="21"/>
      <c r="K3577" s="21"/>
      <c r="L3577" s="21"/>
      <c r="M3577" s="21"/>
      <c r="N3577" s="21"/>
      <c r="O3577" s="21"/>
      <c r="P3577" s="21"/>
      <c r="Q3577" s="21"/>
      <c r="R3577" s="21"/>
      <c r="S3577" s="21"/>
      <c r="T3577" s="21"/>
      <c r="U3577" s="41"/>
      <c r="V3577" s="55"/>
      <c r="W3577" s="55"/>
    </row>
    <row r="3578" spans="1:23" s="47" customFormat="1" ht="15" customHeight="1">
      <c r="A3578" s="7"/>
      <c r="B3578" s="24"/>
      <c r="C3578" s="21"/>
      <c r="D3578" s="54"/>
      <c r="E3578" s="35"/>
      <c r="F3578" s="21"/>
      <c r="G3578" s="21"/>
      <c r="H3578" s="21"/>
      <c r="I3578" s="21"/>
      <c r="J3578" s="21"/>
      <c r="K3578" s="21"/>
      <c r="L3578" s="21"/>
      <c r="M3578" s="21"/>
      <c r="N3578" s="21"/>
      <c r="O3578" s="21"/>
      <c r="P3578" s="21"/>
      <c r="Q3578" s="21"/>
      <c r="R3578" s="21"/>
      <c r="S3578" s="21"/>
      <c r="T3578" s="21"/>
      <c r="U3578" s="41"/>
      <c r="V3578" s="55"/>
      <c r="W3578" s="55"/>
    </row>
    <row r="3579" spans="1:23" s="84" customFormat="1" ht="15" customHeight="1">
      <c r="A3579" s="7"/>
      <c r="B3579" s="24"/>
      <c r="C3579" s="21"/>
      <c r="D3579" s="54"/>
      <c r="E3579" s="35"/>
      <c r="F3579" s="21"/>
      <c r="G3579" s="21"/>
      <c r="H3579" s="21"/>
      <c r="I3579" s="21"/>
      <c r="J3579" s="21"/>
      <c r="K3579" s="21"/>
      <c r="L3579" s="21"/>
      <c r="M3579" s="21"/>
      <c r="N3579" s="21"/>
      <c r="O3579" s="21"/>
      <c r="P3579" s="21"/>
      <c r="Q3579" s="21"/>
      <c r="R3579" s="21"/>
      <c r="S3579" s="21"/>
      <c r="T3579" s="21"/>
      <c r="U3579" s="41"/>
      <c r="V3579" s="55"/>
      <c r="W3579" s="55"/>
    </row>
    <row r="3580" spans="1:23" s="84" customFormat="1" ht="15" customHeight="1">
      <c r="A3580" s="7"/>
      <c r="B3580" s="24"/>
      <c r="C3580" s="21"/>
      <c r="D3580" s="54"/>
      <c r="E3580" s="35"/>
      <c r="F3580" s="21"/>
      <c r="G3580" s="21"/>
      <c r="H3580" s="21"/>
      <c r="I3580" s="21"/>
      <c r="J3580" s="21"/>
      <c r="K3580" s="21"/>
      <c r="L3580" s="21"/>
      <c r="M3580" s="21"/>
      <c r="N3580" s="21"/>
      <c r="O3580" s="21"/>
      <c r="P3580" s="21"/>
      <c r="Q3580" s="21"/>
      <c r="R3580" s="21"/>
      <c r="S3580" s="21"/>
      <c r="T3580" s="21"/>
      <c r="U3580" s="41"/>
      <c r="V3580" s="55"/>
      <c r="W3580" s="55"/>
    </row>
    <row r="3581" spans="1:23" s="84" customFormat="1" ht="15" customHeight="1">
      <c r="A3581" s="7"/>
      <c r="B3581" s="24"/>
      <c r="C3581" s="21"/>
      <c r="D3581" s="54"/>
      <c r="E3581" s="35"/>
      <c r="F3581" s="21"/>
      <c r="G3581" s="21"/>
      <c r="H3581" s="21"/>
      <c r="I3581" s="21"/>
      <c r="J3581" s="21"/>
      <c r="K3581" s="21"/>
      <c r="L3581" s="21"/>
      <c r="M3581" s="21"/>
      <c r="N3581" s="21"/>
      <c r="O3581" s="21"/>
      <c r="P3581" s="21"/>
      <c r="Q3581" s="21"/>
      <c r="R3581" s="21"/>
      <c r="S3581" s="21"/>
      <c r="T3581" s="21"/>
      <c r="U3581" s="41"/>
      <c r="V3581" s="55"/>
      <c r="W3581" s="55"/>
    </row>
    <row r="3582" spans="1:23" s="46" customFormat="1" ht="15" customHeight="1">
      <c r="A3582" s="7"/>
      <c r="B3582" s="24"/>
      <c r="C3582" s="21"/>
      <c r="D3582" s="54"/>
      <c r="E3582" s="35"/>
      <c r="F3582" s="21"/>
      <c r="G3582" s="21"/>
      <c r="H3582" s="21"/>
      <c r="I3582" s="21"/>
      <c r="J3582" s="21"/>
      <c r="K3582" s="21"/>
      <c r="L3582" s="21"/>
      <c r="M3582" s="21"/>
      <c r="N3582" s="21"/>
      <c r="O3582" s="21"/>
      <c r="P3582" s="21"/>
      <c r="Q3582" s="21"/>
      <c r="R3582" s="21"/>
      <c r="S3582" s="21"/>
      <c r="T3582" s="21"/>
      <c r="U3582" s="41"/>
      <c r="V3582" s="55"/>
      <c r="W3582" s="55"/>
    </row>
    <row r="3583" spans="1:23" s="47" customFormat="1" ht="15" customHeight="1">
      <c r="A3583" s="7"/>
      <c r="B3583" s="24"/>
      <c r="C3583" s="21"/>
      <c r="D3583" s="54"/>
      <c r="E3583" s="35"/>
      <c r="F3583" s="21"/>
      <c r="G3583" s="21"/>
      <c r="H3583" s="21"/>
      <c r="I3583" s="21"/>
      <c r="J3583" s="21"/>
      <c r="K3583" s="21"/>
      <c r="L3583" s="21"/>
      <c r="M3583" s="21"/>
      <c r="N3583" s="21"/>
      <c r="O3583" s="21"/>
      <c r="P3583" s="21"/>
      <c r="Q3583" s="21"/>
      <c r="R3583" s="21"/>
      <c r="S3583" s="21"/>
      <c r="T3583" s="21"/>
      <c r="U3583" s="41"/>
      <c r="V3583" s="55"/>
      <c r="W3583" s="55"/>
    </row>
    <row r="3584" spans="1:23" s="47" customFormat="1" ht="15" customHeight="1">
      <c r="A3584" s="7"/>
      <c r="B3584" s="24"/>
      <c r="C3584" s="21"/>
      <c r="D3584" s="54"/>
      <c r="E3584" s="35"/>
      <c r="F3584" s="21"/>
      <c r="G3584" s="21"/>
      <c r="H3584" s="21"/>
      <c r="I3584" s="21"/>
      <c r="J3584" s="21"/>
      <c r="K3584" s="21"/>
      <c r="L3584" s="21"/>
      <c r="M3584" s="21"/>
      <c r="N3584" s="21"/>
      <c r="O3584" s="21"/>
      <c r="P3584" s="21"/>
      <c r="Q3584" s="21"/>
      <c r="R3584" s="21"/>
      <c r="S3584" s="21"/>
      <c r="T3584" s="21"/>
      <c r="U3584" s="41"/>
      <c r="V3584" s="55"/>
      <c r="W3584" s="55"/>
    </row>
    <row r="3585" spans="1:23" s="47" customFormat="1" ht="15" customHeight="1">
      <c r="A3585" s="7"/>
      <c r="B3585" s="24"/>
      <c r="C3585" s="21"/>
      <c r="D3585" s="54"/>
      <c r="E3585" s="35"/>
      <c r="F3585" s="21"/>
      <c r="G3585" s="21"/>
      <c r="H3585" s="21"/>
      <c r="I3585" s="21"/>
      <c r="J3585" s="21"/>
      <c r="K3585" s="21"/>
      <c r="L3585" s="21"/>
      <c r="M3585" s="21"/>
      <c r="N3585" s="21"/>
      <c r="O3585" s="21"/>
      <c r="P3585" s="21"/>
      <c r="Q3585" s="21"/>
      <c r="R3585" s="21"/>
      <c r="S3585" s="21"/>
      <c r="T3585" s="21"/>
      <c r="U3585" s="41"/>
      <c r="V3585" s="55"/>
      <c r="W3585" s="55"/>
    </row>
    <row r="3586" spans="1:23" s="47" customFormat="1" ht="15" customHeight="1">
      <c r="A3586" s="7"/>
      <c r="B3586" s="24"/>
      <c r="C3586" s="21"/>
      <c r="D3586" s="54"/>
      <c r="E3586" s="35"/>
      <c r="F3586" s="21"/>
      <c r="G3586" s="21"/>
      <c r="H3586" s="21"/>
      <c r="I3586" s="21"/>
      <c r="J3586" s="21"/>
      <c r="K3586" s="21"/>
      <c r="L3586" s="21"/>
      <c r="M3586" s="21"/>
      <c r="N3586" s="21"/>
      <c r="O3586" s="21"/>
      <c r="P3586" s="21"/>
      <c r="Q3586" s="21"/>
      <c r="R3586" s="21"/>
      <c r="S3586" s="21"/>
      <c r="T3586" s="21"/>
      <c r="U3586" s="41"/>
      <c r="V3586" s="55"/>
      <c r="W3586" s="55"/>
    </row>
    <row r="3587" spans="1:23" s="47" customFormat="1" ht="15" customHeight="1">
      <c r="A3587" s="7"/>
      <c r="B3587" s="24"/>
      <c r="C3587" s="21"/>
      <c r="D3587" s="54"/>
      <c r="E3587" s="35"/>
      <c r="F3587" s="21"/>
      <c r="G3587" s="21"/>
      <c r="H3587" s="21"/>
      <c r="I3587" s="21"/>
      <c r="J3587" s="21"/>
      <c r="K3587" s="21"/>
      <c r="L3587" s="21"/>
      <c r="M3587" s="21"/>
      <c r="N3587" s="21"/>
      <c r="O3587" s="21"/>
      <c r="P3587" s="21"/>
      <c r="Q3587" s="21"/>
      <c r="R3587" s="21"/>
      <c r="S3587" s="21"/>
      <c r="T3587" s="21"/>
      <c r="U3587" s="41"/>
      <c r="V3587" s="55"/>
      <c r="W3587" s="55"/>
    </row>
    <row r="3588" spans="1:23" s="47" customFormat="1" ht="15" customHeight="1">
      <c r="A3588" s="7"/>
      <c r="B3588" s="24"/>
      <c r="C3588" s="21"/>
      <c r="D3588" s="54"/>
      <c r="E3588" s="35"/>
      <c r="F3588" s="21"/>
      <c r="G3588" s="21"/>
      <c r="H3588" s="21"/>
      <c r="I3588" s="21"/>
      <c r="J3588" s="21"/>
      <c r="K3588" s="21"/>
      <c r="L3588" s="21"/>
      <c r="M3588" s="21"/>
      <c r="N3588" s="21"/>
      <c r="O3588" s="21"/>
      <c r="P3588" s="21"/>
      <c r="Q3588" s="21"/>
      <c r="R3588" s="21"/>
      <c r="S3588" s="21"/>
      <c r="T3588" s="21"/>
      <c r="U3588" s="41"/>
      <c r="V3588" s="55"/>
      <c r="W3588" s="55"/>
    </row>
    <row r="3589" spans="1:23" s="47" customFormat="1" ht="15" customHeight="1">
      <c r="A3589" s="7"/>
      <c r="B3589" s="24"/>
      <c r="C3589" s="21"/>
      <c r="D3589" s="54"/>
      <c r="E3589" s="35"/>
      <c r="F3589" s="21"/>
      <c r="G3589" s="21"/>
      <c r="H3589" s="21"/>
      <c r="I3589" s="21"/>
      <c r="J3589" s="21"/>
      <c r="K3589" s="21"/>
      <c r="L3589" s="21"/>
      <c r="M3589" s="21"/>
      <c r="N3589" s="21"/>
      <c r="O3589" s="21"/>
      <c r="P3589" s="21"/>
      <c r="Q3589" s="21"/>
      <c r="R3589" s="21"/>
      <c r="S3589" s="21"/>
      <c r="T3589" s="21"/>
      <c r="U3589" s="41"/>
      <c r="V3589" s="55"/>
      <c r="W3589" s="55"/>
    </row>
    <row r="3590" spans="1:23" s="47" customFormat="1" ht="15" customHeight="1">
      <c r="A3590" s="7"/>
      <c r="B3590" s="24"/>
      <c r="C3590" s="21"/>
      <c r="D3590" s="54"/>
      <c r="E3590" s="35"/>
      <c r="F3590" s="21"/>
      <c r="G3590" s="21"/>
      <c r="H3590" s="21"/>
      <c r="I3590" s="21"/>
      <c r="J3590" s="21"/>
      <c r="K3590" s="21"/>
      <c r="L3590" s="21"/>
      <c r="M3590" s="21"/>
      <c r="N3590" s="21"/>
      <c r="O3590" s="21"/>
      <c r="P3590" s="21"/>
      <c r="Q3590" s="21"/>
      <c r="R3590" s="21"/>
      <c r="S3590" s="21"/>
      <c r="T3590" s="21"/>
      <c r="U3590" s="41"/>
      <c r="V3590" s="55"/>
      <c r="W3590" s="55"/>
    </row>
    <row r="3591" spans="1:23" s="47" customFormat="1" ht="15" customHeight="1">
      <c r="A3591" s="7"/>
      <c r="B3591" s="24"/>
      <c r="C3591" s="21"/>
      <c r="D3591" s="54"/>
      <c r="E3591" s="35"/>
      <c r="F3591" s="21"/>
      <c r="G3591" s="21"/>
      <c r="H3591" s="21"/>
      <c r="I3591" s="21"/>
      <c r="J3591" s="21"/>
      <c r="K3591" s="21"/>
      <c r="L3591" s="21"/>
      <c r="M3591" s="21"/>
      <c r="N3591" s="21"/>
      <c r="O3591" s="21"/>
      <c r="P3591" s="21"/>
      <c r="Q3591" s="21"/>
      <c r="R3591" s="21"/>
      <c r="S3591" s="21"/>
      <c r="T3591" s="21"/>
      <c r="U3591" s="41"/>
      <c r="V3591" s="55"/>
      <c r="W3591" s="55"/>
    </row>
    <row r="3592" spans="1:23" s="47" customFormat="1" ht="15" customHeight="1">
      <c r="A3592" s="7"/>
      <c r="B3592" s="24"/>
      <c r="C3592" s="21"/>
      <c r="D3592" s="54"/>
      <c r="E3592" s="35"/>
      <c r="F3592" s="21"/>
      <c r="G3592" s="21"/>
      <c r="H3592" s="21"/>
      <c r="I3592" s="21"/>
      <c r="J3592" s="21"/>
      <c r="K3592" s="21"/>
      <c r="L3592" s="21"/>
      <c r="M3592" s="21"/>
      <c r="N3592" s="21"/>
      <c r="O3592" s="21"/>
      <c r="P3592" s="21"/>
      <c r="Q3592" s="21"/>
      <c r="R3592" s="21"/>
      <c r="S3592" s="21"/>
      <c r="T3592" s="21"/>
      <c r="U3592" s="41"/>
      <c r="V3592" s="55"/>
      <c r="W3592" s="55"/>
    </row>
    <row r="3593" spans="1:23" s="47" customFormat="1" ht="15" customHeight="1">
      <c r="A3593" s="7"/>
      <c r="B3593" s="24"/>
      <c r="C3593" s="21"/>
      <c r="D3593" s="54"/>
      <c r="E3593" s="35"/>
      <c r="F3593" s="21"/>
      <c r="G3593" s="21"/>
      <c r="H3593" s="21"/>
      <c r="I3593" s="21"/>
      <c r="J3593" s="21"/>
      <c r="K3593" s="21"/>
      <c r="L3593" s="21"/>
      <c r="M3593" s="21"/>
      <c r="N3593" s="21"/>
      <c r="O3593" s="21"/>
      <c r="P3593" s="21"/>
      <c r="Q3593" s="21"/>
      <c r="R3593" s="21"/>
      <c r="S3593" s="21"/>
      <c r="T3593" s="21"/>
      <c r="U3593" s="41"/>
      <c r="V3593" s="55"/>
      <c r="W3593" s="55"/>
    </row>
    <row r="3594" spans="1:23" s="47" customFormat="1" ht="15" customHeight="1">
      <c r="A3594" s="7"/>
      <c r="B3594" s="24"/>
      <c r="C3594" s="21"/>
      <c r="D3594" s="54"/>
      <c r="E3594" s="35"/>
      <c r="F3594" s="21"/>
      <c r="G3594" s="21"/>
      <c r="H3594" s="21"/>
      <c r="I3594" s="21"/>
      <c r="J3594" s="21"/>
      <c r="K3594" s="21"/>
      <c r="L3594" s="21"/>
      <c r="M3594" s="21"/>
      <c r="N3594" s="21"/>
      <c r="O3594" s="21"/>
      <c r="P3594" s="21"/>
      <c r="Q3594" s="21"/>
      <c r="R3594" s="21"/>
      <c r="S3594" s="21"/>
      <c r="T3594" s="21"/>
      <c r="U3594" s="41"/>
      <c r="V3594" s="55"/>
      <c r="W3594" s="55"/>
    </row>
    <row r="3595" spans="1:23" s="47" customFormat="1" ht="15" customHeight="1">
      <c r="A3595" s="7"/>
      <c r="B3595" s="24"/>
      <c r="C3595" s="21"/>
      <c r="D3595" s="54"/>
      <c r="E3595" s="35"/>
      <c r="F3595" s="21"/>
      <c r="G3595" s="21"/>
      <c r="H3595" s="21"/>
      <c r="I3595" s="21"/>
      <c r="J3595" s="21"/>
      <c r="K3595" s="21"/>
      <c r="L3595" s="21"/>
      <c r="M3595" s="21"/>
      <c r="N3595" s="21"/>
      <c r="O3595" s="21"/>
      <c r="P3595" s="21"/>
      <c r="Q3595" s="21"/>
      <c r="R3595" s="21"/>
      <c r="S3595" s="21"/>
      <c r="T3595" s="21"/>
      <c r="U3595" s="41"/>
      <c r="V3595" s="55"/>
      <c r="W3595" s="55"/>
    </row>
    <row r="3596" spans="1:23" s="47" customFormat="1" ht="15" customHeight="1">
      <c r="A3596" s="7"/>
      <c r="B3596" s="24"/>
      <c r="C3596" s="21"/>
      <c r="D3596" s="54"/>
      <c r="E3596" s="35"/>
      <c r="F3596" s="21"/>
      <c r="G3596" s="21"/>
      <c r="H3596" s="21"/>
      <c r="I3596" s="21"/>
      <c r="J3596" s="21"/>
      <c r="K3596" s="21"/>
      <c r="L3596" s="21"/>
      <c r="M3596" s="21"/>
      <c r="N3596" s="21"/>
      <c r="O3596" s="21"/>
      <c r="P3596" s="21"/>
      <c r="Q3596" s="21"/>
      <c r="R3596" s="21"/>
      <c r="S3596" s="21"/>
      <c r="T3596" s="21"/>
      <c r="U3596" s="41"/>
      <c r="V3596" s="55"/>
      <c r="W3596" s="55"/>
    </row>
    <row r="3597" spans="1:23" s="47" customFormat="1" ht="15" customHeight="1">
      <c r="A3597" s="7"/>
      <c r="B3597" s="24"/>
      <c r="C3597" s="21"/>
      <c r="D3597" s="54"/>
      <c r="E3597" s="35"/>
      <c r="F3597" s="21"/>
      <c r="G3597" s="21"/>
      <c r="H3597" s="21"/>
      <c r="I3597" s="21"/>
      <c r="J3597" s="21"/>
      <c r="K3597" s="21"/>
      <c r="L3597" s="21"/>
      <c r="M3597" s="21"/>
      <c r="N3597" s="21"/>
      <c r="O3597" s="21"/>
      <c r="P3597" s="21"/>
      <c r="Q3597" s="21"/>
      <c r="R3597" s="21"/>
      <c r="S3597" s="21"/>
      <c r="T3597" s="21"/>
      <c r="U3597" s="41"/>
      <c r="V3597" s="55"/>
      <c r="W3597" s="55"/>
    </row>
    <row r="3598" spans="1:23" s="47" customFormat="1" ht="15" customHeight="1">
      <c r="A3598" s="7"/>
      <c r="B3598" s="24"/>
      <c r="C3598" s="21"/>
      <c r="D3598" s="54"/>
      <c r="E3598" s="35"/>
      <c r="F3598" s="21"/>
      <c r="G3598" s="21"/>
      <c r="H3598" s="21"/>
      <c r="I3598" s="21"/>
      <c r="J3598" s="21"/>
      <c r="K3598" s="21"/>
      <c r="L3598" s="21"/>
      <c r="M3598" s="21"/>
      <c r="N3598" s="21"/>
      <c r="O3598" s="21"/>
      <c r="P3598" s="21"/>
      <c r="Q3598" s="21"/>
      <c r="R3598" s="21"/>
      <c r="S3598" s="21"/>
      <c r="T3598" s="21"/>
      <c r="U3598" s="41"/>
      <c r="V3598" s="55"/>
      <c r="W3598" s="55"/>
    </row>
    <row r="3599" spans="1:23" s="47" customFormat="1" ht="15" customHeight="1">
      <c r="A3599" s="7"/>
      <c r="B3599" s="24"/>
      <c r="C3599" s="21"/>
      <c r="D3599" s="54"/>
      <c r="E3599" s="35"/>
      <c r="F3599" s="21"/>
      <c r="G3599" s="21"/>
      <c r="H3599" s="21"/>
      <c r="I3599" s="21"/>
      <c r="J3599" s="21"/>
      <c r="K3599" s="21"/>
      <c r="L3599" s="21"/>
      <c r="M3599" s="21"/>
      <c r="N3599" s="21"/>
      <c r="O3599" s="21"/>
      <c r="P3599" s="21"/>
      <c r="Q3599" s="21"/>
      <c r="R3599" s="21"/>
      <c r="S3599" s="21"/>
      <c r="T3599" s="21"/>
      <c r="U3599" s="41"/>
      <c r="V3599" s="55"/>
      <c r="W3599" s="55"/>
    </row>
    <row r="3600" spans="1:23" s="47" customFormat="1" ht="15" customHeight="1">
      <c r="A3600" s="7"/>
      <c r="B3600" s="24"/>
      <c r="C3600" s="21"/>
      <c r="D3600" s="54"/>
      <c r="E3600" s="35"/>
      <c r="F3600" s="21"/>
      <c r="G3600" s="21"/>
      <c r="H3600" s="21"/>
      <c r="I3600" s="21"/>
      <c r="J3600" s="21"/>
      <c r="K3600" s="21"/>
      <c r="L3600" s="21"/>
      <c r="M3600" s="21"/>
      <c r="N3600" s="21"/>
      <c r="O3600" s="21"/>
      <c r="P3600" s="21"/>
      <c r="Q3600" s="21"/>
      <c r="R3600" s="21"/>
      <c r="S3600" s="21"/>
      <c r="T3600" s="21"/>
      <c r="U3600" s="41"/>
      <c r="V3600" s="55"/>
      <c r="W3600" s="55"/>
    </row>
    <row r="3601" spans="1:23" s="47" customFormat="1" ht="15" customHeight="1">
      <c r="A3601" s="7"/>
      <c r="B3601" s="24"/>
      <c r="C3601" s="21"/>
      <c r="D3601" s="54"/>
      <c r="E3601" s="35"/>
      <c r="F3601" s="21"/>
      <c r="G3601" s="21"/>
      <c r="H3601" s="21"/>
      <c r="I3601" s="21"/>
      <c r="J3601" s="21"/>
      <c r="K3601" s="21"/>
      <c r="L3601" s="21"/>
      <c r="M3601" s="21"/>
      <c r="N3601" s="21"/>
      <c r="O3601" s="21"/>
      <c r="P3601" s="21"/>
      <c r="Q3601" s="21"/>
      <c r="R3601" s="21"/>
      <c r="S3601" s="21"/>
      <c r="T3601" s="21"/>
      <c r="U3601" s="41"/>
      <c r="V3601" s="55"/>
      <c r="W3601" s="55"/>
    </row>
    <row r="3602" spans="1:23" s="47" customFormat="1" ht="15" customHeight="1">
      <c r="A3602" s="7"/>
      <c r="B3602" s="24"/>
      <c r="C3602" s="21"/>
      <c r="D3602" s="54"/>
      <c r="E3602" s="35"/>
      <c r="F3602" s="21"/>
      <c r="G3602" s="21"/>
      <c r="H3602" s="21"/>
      <c r="I3602" s="21"/>
      <c r="J3602" s="21"/>
      <c r="K3602" s="21"/>
      <c r="L3602" s="21"/>
      <c r="M3602" s="21"/>
      <c r="N3602" s="21"/>
      <c r="O3602" s="21"/>
      <c r="P3602" s="21"/>
      <c r="Q3602" s="21"/>
      <c r="R3602" s="21"/>
      <c r="S3602" s="21"/>
      <c r="T3602" s="21"/>
      <c r="U3602" s="41"/>
      <c r="V3602" s="55"/>
      <c r="W3602" s="55"/>
    </row>
    <row r="3603" spans="1:23" s="47" customFormat="1" ht="15" customHeight="1">
      <c r="A3603" s="7"/>
      <c r="B3603" s="24"/>
      <c r="C3603" s="21"/>
      <c r="D3603" s="54"/>
      <c r="E3603" s="35"/>
      <c r="F3603" s="21"/>
      <c r="G3603" s="21"/>
      <c r="H3603" s="21"/>
      <c r="I3603" s="21"/>
      <c r="J3603" s="21"/>
      <c r="K3603" s="21"/>
      <c r="L3603" s="21"/>
      <c r="M3603" s="21"/>
      <c r="N3603" s="21"/>
      <c r="O3603" s="21"/>
      <c r="P3603" s="21"/>
      <c r="Q3603" s="21"/>
      <c r="R3603" s="21"/>
      <c r="S3603" s="21"/>
      <c r="T3603" s="21"/>
      <c r="U3603" s="41"/>
      <c r="V3603" s="55"/>
      <c r="W3603" s="55"/>
    </row>
    <row r="3604" spans="1:23" s="47" customFormat="1" ht="15" customHeight="1">
      <c r="A3604" s="7"/>
      <c r="B3604" s="24"/>
      <c r="C3604" s="21"/>
      <c r="D3604" s="54"/>
      <c r="E3604" s="35"/>
      <c r="F3604" s="21"/>
      <c r="G3604" s="21"/>
      <c r="H3604" s="21"/>
      <c r="I3604" s="21"/>
      <c r="J3604" s="21"/>
      <c r="K3604" s="21"/>
      <c r="L3604" s="21"/>
      <c r="M3604" s="21"/>
      <c r="N3604" s="21"/>
      <c r="O3604" s="21"/>
      <c r="P3604" s="21"/>
      <c r="Q3604" s="21"/>
      <c r="R3604" s="21"/>
      <c r="S3604" s="21"/>
      <c r="T3604" s="21"/>
      <c r="U3604" s="41"/>
      <c r="V3604" s="55"/>
      <c r="W3604" s="55"/>
    </row>
    <row r="3605" spans="1:23" s="47" customFormat="1" ht="15" customHeight="1">
      <c r="A3605" s="7"/>
      <c r="B3605" s="24"/>
      <c r="C3605" s="21"/>
      <c r="D3605" s="54"/>
      <c r="E3605" s="35"/>
      <c r="F3605" s="21"/>
      <c r="G3605" s="21"/>
      <c r="H3605" s="21"/>
      <c r="I3605" s="21"/>
      <c r="J3605" s="21"/>
      <c r="K3605" s="21"/>
      <c r="L3605" s="21"/>
      <c r="M3605" s="21"/>
      <c r="N3605" s="21"/>
      <c r="O3605" s="21"/>
      <c r="P3605" s="21"/>
      <c r="Q3605" s="21"/>
      <c r="R3605" s="21"/>
      <c r="S3605" s="21"/>
      <c r="T3605" s="21"/>
      <c r="U3605" s="41"/>
      <c r="V3605" s="55"/>
      <c r="W3605" s="55"/>
    </row>
    <row r="3606" spans="1:23" s="47" customFormat="1" ht="15" customHeight="1">
      <c r="A3606" s="7"/>
      <c r="B3606" s="24"/>
      <c r="C3606" s="21"/>
      <c r="D3606" s="54"/>
      <c r="E3606" s="35"/>
      <c r="F3606" s="21"/>
      <c r="G3606" s="21"/>
      <c r="H3606" s="21"/>
      <c r="I3606" s="21"/>
      <c r="J3606" s="21"/>
      <c r="K3606" s="21"/>
      <c r="L3606" s="21"/>
      <c r="M3606" s="21"/>
      <c r="N3606" s="21"/>
      <c r="O3606" s="21"/>
      <c r="P3606" s="21"/>
      <c r="Q3606" s="21"/>
      <c r="R3606" s="21"/>
      <c r="S3606" s="21"/>
      <c r="T3606" s="21"/>
      <c r="U3606" s="41"/>
      <c r="V3606" s="55"/>
      <c r="W3606" s="55"/>
    </row>
    <row r="3607" spans="1:23" s="47" customFormat="1" ht="15" customHeight="1">
      <c r="A3607" s="7"/>
      <c r="B3607" s="24"/>
      <c r="C3607" s="21"/>
      <c r="D3607" s="54"/>
      <c r="E3607" s="35"/>
      <c r="F3607" s="21"/>
      <c r="G3607" s="21"/>
      <c r="H3607" s="21"/>
      <c r="I3607" s="21"/>
      <c r="J3607" s="21"/>
      <c r="K3607" s="21"/>
      <c r="L3607" s="21"/>
      <c r="M3607" s="21"/>
      <c r="N3607" s="21"/>
      <c r="O3607" s="21"/>
      <c r="P3607" s="21"/>
      <c r="Q3607" s="21"/>
      <c r="R3607" s="21"/>
      <c r="S3607" s="21"/>
      <c r="T3607" s="21"/>
      <c r="U3607" s="41"/>
      <c r="V3607" s="55"/>
      <c r="W3607" s="55"/>
    </row>
    <row r="3608" spans="1:23" s="47" customFormat="1" ht="15" customHeight="1">
      <c r="A3608" s="7"/>
      <c r="B3608" s="24"/>
      <c r="C3608" s="21"/>
      <c r="D3608" s="54"/>
      <c r="E3608" s="35"/>
      <c r="F3608" s="21"/>
      <c r="G3608" s="21"/>
      <c r="H3608" s="21"/>
      <c r="I3608" s="21"/>
      <c r="J3608" s="21"/>
      <c r="K3608" s="21"/>
      <c r="L3608" s="21"/>
      <c r="M3608" s="21"/>
      <c r="N3608" s="21"/>
      <c r="O3608" s="21"/>
      <c r="P3608" s="21"/>
      <c r="Q3608" s="21"/>
      <c r="R3608" s="21"/>
      <c r="S3608" s="21"/>
      <c r="T3608" s="21"/>
      <c r="U3608" s="41"/>
      <c r="V3608" s="55"/>
      <c r="W3608" s="55"/>
    </row>
    <row r="3609" spans="1:23" s="47" customFormat="1" ht="15" customHeight="1">
      <c r="A3609" s="7"/>
      <c r="B3609" s="24"/>
      <c r="C3609" s="21"/>
      <c r="D3609" s="54"/>
      <c r="E3609" s="35"/>
      <c r="F3609" s="21"/>
      <c r="G3609" s="21"/>
      <c r="H3609" s="21"/>
      <c r="I3609" s="21"/>
      <c r="J3609" s="21"/>
      <c r="K3609" s="21"/>
      <c r="L3609" s="21"/>
      <c r="M3609" s="21"/>
      <c r="N3609" s="21"/>
      <c r="O3609" s="21"/>
      <c r="P3609" s="21"/>
      <c r="Q3609" s="21"/>
      <c r="R3609" s="21"/>
      <c r="S3609" s="21"/>
      <c r="T3609" s="21"/>
      <c r="U3609" s="41"/>
      <c r="V3609" s="55"/>
      <c r="W3609" s="55"/>
    </row>
    <row r="3610" spans="1:23" s="47" customFormat="1" ht="15" customHeight="1">
      <c r="A3610" s="7"/>
      <c r="B3610" s="24"/>
      <c r="C3610" s="21"/>
      <c r="D3610" s="54"/>
      <c r="E3610" s="35"/>
      <c r="F3610" s="21"/>
      <c r="G3610" s="21"/>
      <c r="H3610" s="21"/>
      <c r="I3610" s="21"/>
      <c r="J3610" s="21"/>
      <c r="K3610" s="21"/>
      <c r="L3610" s="21"/>
      <c r="M3610" s="21"/>
      <c r="N3610" s="21"/>
      <c r="O3610" s="21"/>
      <c r="P3610" s="21"/>
      <c r="Q3610" s="21"/>
      <c r="R3610" s="21"/>
      <c r="S3610" s="21"/>
      <c r="T3610" s="21"/>
      <c r="U3610" s="41"/>
      <c r="V3610" s="55"/>
      <c r="W3610" s="55"/>
    </row>
    <row r="3611" spans="1:23" s="47" customFormat="1" ht="15" customHeight="1">
      <c r="A3611" s="7"/>
      <c r="B3611" s="24"/>
      <c r="C3611" s="21"/>
      <c r="D3611" s="54"/>
      <c r="E3611" s="35"/>
      <c r="F3611" s="21"/>
      <c r="G3611" s="21"/>
      <c r="H3611" s="21"/>
      <c r="I3611" s="21"/>
      <c r="J3611" s="21"/>
      <c r="K3611" s="21"/>
      <c r="L3611" s="21"/>
      <c r="M3611" s="21"/>
      <c r="N3611" s="21"/>
      <c r="O3611" s="21"/>
      <c r="P3611" s="21"/>
      <c r="Q3611" s="21"/>
      <c r="R3611" s="21"/>
      <c r="S3611" s="21"/>
      <c r="T3611" s="21"/>
      <c r="U3611" s="41"/>
      <c r="V3611" s="55"/>
      <c r="W3611" s="55"/>
    </row>
    <row r="3612" spans="1:23" s="47" customFormat="1" ht="15" customHeight="1">
      <c r="A3612" s="7"/>
      <c r="B3612" s="24"/>
      <c r="C3612" s="21"/>
      <c r="D3612" s="54"/>
      <c r="E3612" s="35"/>
      <c r="F3612" s="21"/>
      <c r="G3612" s="21"/>
      <c r="H3612" s="21"/>
      <c r="I3612" s="21"/>
      <c r="J3612" s="21"/>
      <c r="K3612" s="21"/>
      <c r="L3612" s="21"/>
      <c r="M3612" s="21"/>
      <c r="N3612" s="21"/>
      <c r="O3612" s="21"/>
      <c r="P3612" s="21"/>
      <c r="Q3612" s="21"/>
      <c r="R3612" s="21"/>
      <c r="S3612" s="21"/>
      <c r="T3612" s="21"/>
      <c r="U3612" s="41"/>
      <c r="V3612" s="55"/>
      <c r="W3612" s="55"/>
    </row>
    <row r="3613" spans="1:23" s="47" customFormat="1" ht="15" customHeight="1">
      <c r="A3613" s="7"/>
      <c r="B3613" s="24"/>
      <c r="C3613" s="21"/>
      <c r="D3613" s="54"/>
      <c r="E3613" s="35"/>
      <c r="F3613" s="21"/>
      <c r="G3613" s="21"/>
      <c r="H3613" s="21"/>
      <c r="I3613" s="21"/>
      <c r="J3613" s="21"/>
      <c r="K3613" s="21"/>
      <c r="L3613" s="21"/>
      <c r="M3613" s="21"/>
      <c r="N3613" s="21"/>
      <c r="O3613" s="21"/>
      <c r="P3613" s="21"/>
      <c r="Q3613" s="21"/>
      <c r="R3613" s="21"/>
      <c r="S3613" s="21"/>
      <c r="T3613" s="21"/>
      <c r="U3613" s="41"/>
      <c r="V3613" s="55"/>
      <c r="W3613" s="55"/>
    </row>
    <row r="3614" spans="1:23" s="47" customFormat="1" ht="15" customHeight="1">
      <c r="A3614" s="7"/>
      <c r="B3614" s="24"/>
      <c r="C3614" s="21"/>
      <c r="D3614" s="54"/>
      <c r="E3614" s="35"/>
      <c r="F3614" s="21"/>
      <c r="G3614" s="21"/>
      <c r="H3614" s="21"/>
      <c r="I3614" s="21"/>
      <c r="J3614" s="21"/>
      <c r="K3614" s="21"/>
      <c r="L3614" s="21"/>
      <c r="M3614" s="21"/>
      <c r="N3614" s="21"/>
      <c r="O3614" s="21"/>
      <c r="P3614" s="21"/>
      <c r="Q3614" s="21"/>
      <c r="R3614" s="21"/>
      <c r="S3614" s="21"/>
      <c r="T3614" s="21"/>
      <c r="U3614" s="41"/>
      <c r="V3614" s="55"/>
      <c r="W3614" s="55"/>
    </row>
    <row r="3615" spans="1:23" s="47" customFormat="1" ht="15" customHeight="1">
      <c r="A3615" s="7"/>
      <c r="B3615" s="24"/>
      <c r="C3615" s="21"/>
      <c r="D3615" s="54"/>
      <c r="E3615" s="35"/>
      <c r="F3615" s="21"/>
      <c r="G3615" s="21"/>
      <c r="H3615" s="21"/>
      <c r="I3615" s="21"/>
      <c r="J3615" s="21"/>
      <c r="K3615" s="21"/>
      <c r="L3615" s="21"/>
      <c r="M3615" s="21"/>
      <c r="N3615" s="21"/>
      <c r="O3615" s="21"/>
      <c r="P3615" s="21"/>
      <c r="Q3615" s="21"/>
      <c r="R3615" s="21"/>
      <c r="S3615" s="21"/>
      <c r="T3615" s="21"/>
      <c r="U3615" s="41"/>
      <c r="V3615" s="55"/>
      <c r="W3615" s="55"/>
    </row>
    <row r="3616" spans="1:23" s="47" customFormat="1" ht="15" customHeight="1">
      <c r="A3616" s="7"/>
      <c r="B3616" s="24"/>
      <c r="C3616" s="21"/>
      <c r="D3616" s="54"/>
      <c r="E3616" s="35"/>
      <c r="F3616" s="21"/>
      <c r="G3616" s="21"/>
      <c r="H3616" s="21"/>
      <c r="I3616" s="21"/>
      <c r="J3616" s="21"/>
      <c r="K3616" s="21"/>
      <c r="L3616" s="21"/>
      <c r="M3616" s="21"/>
      <c r="N3616" s="21"/>
      <c r="O3616" s="21"/>
      <c r="P3616" s="21"/>
      <c r="Q3616" s="21"/>
      <c r="R3616" s="21"/>
      <c r="S3616" s="21"/>
      <c r="T3616" s="21"/>
      <c r="U3616" s="41"/>
      <c r="V3616" s="55"/>
      <c r="W3616" s="55"/>
    </row>
    <row r="3617" spans="1:23" s="47" customFormat="1" ht="15" customHeight="1">
      <c r="A3617" s="7"/>
      <c r="B3617" s="24"/>
      <c r="C3617" s="21"/>
      <c r="D3617" s="54"/>
      <c r="E3617" s="35"/>
      <c r="F3617" s="21"/>
      <c r="G3617" s="21"/>
      <c r="H3617" s="21"/>
      <c r="I3617" s="21"/>
      <c r="J3617" s="21"/>
      <c r="K3617" s="21"/>
      <c r="L3617" s="21"/>
      <c r="M3617" s="21"/>
      <c r="N3617" s="21"/>
      <c r="O3617" s="21"/>
      <c r="P3617" s="21"/>
      <c r="Q3617" s="21"/>
      <c r="R3617" s="21"/>
      <c r="S3617" s="21"/>
      <c r="T3617" s="21"/>
      <c r="U3617" s="41"/>
      <c r="V3617" s="55"/>
      <c r="W3617" s="55"/>
    </row>
    <row r="3618" spans="1:23" s="47" customFormat="1" ht="15" customHeight="1">
      <c r="A3618" s="7"/>
      <c r="B3618" s="24"/>
      <c r="C3618" s="21"/>
      <c r="D3618" s="54"/>
      <c r="E3618" s="35"/>
      <c r="F3618" s="21"/>
      <c r="G3618" s="21"/>
      <c r="H3618" s="21"/>
      <c r="I3618" s="21"/>
      <c r="J3618" s="21"/>
      <c r="K3618" s="21"/>
      <c r="L3618" s="21"/>
      <c r="M3618" s="21"/>
      <c r="N3618" s="21"/>
      <c r="O3618" s="21"/>
      <c r="P3618" s="21"/>
      <c r="Q3618" s="21"/>
      <c r="R3618" s="21"/>
      <c r="S3618" s="21"/>
      <c r="T3618" s="21"/>
      <c r="U3618" s="41"/>
      <c r="V3618" s="55"/>
      <c r="W3618" s="55"/>
    </row>
    <row r="3619" spans="1:23" s="84" customFormat="1" ht="15" customHeight="1">
      <c r="A3619" s="7"/>
      <c r="B3619" s="24"/>
      <c r="C3619" s="21"/>
      <c r="D3619" s="54"/>
      <c r="E3619" s="35"/>
      <c r="F3619" s="21"/>
      <c r="G3619" s="21"/>
      <c r="H3619" s="21"/>
      <c r="I3619" s="21"/>
      <c r="J3619" s="21"/>
      <c r="K3619" s="21"/>
      <c r="L3619" s="21"/>
      <c r="M3619" s="21"/>
      <c r="N3619" s="21"/>
      <c r="O3619" s="21"/>
      <c r="P3619" s="21"/>
      <c r="Q3619" s="21"/>
      <c r="R3619" s="21"/>
      <c r="S3619" s="21"/>
      <c r="T3619" s="21"/>
      <c r="U3619" s="41"/>
      <c r="V3619" s="55"/>
      <c r="W3619" s="55"/>
    </row>
    <row r="3620" spans="1:23" s="84" customFormat="1" ht="15" customHeight="1">
      <c r="A3620" s="7"/>
      <c r="B3620" s="24"/>
      <c r="C3620" s="21"/>
      <c r="D3620" s="54"/>
      <c r="E3620" s="35"/>
      <c r="F3620" s="21"/>
      <c r="G3620" s="21"/>
      <c r="H3620" s="21"/>
      <c r="I3620" s="21"/>
      <c r="J3620" s="21"/>
      <c r="K3620" s="21"/>
      <c r="L3620" s="21"/>
      <c r="M3620" s="21"/>
      <c r="N3620" s="21"/>
      <c r="O3620" s="21"/>
      <c r="P3620" s="21"/>
      <c r="Q3620" s="21"/>
      <c r="R3620" s="21"/>
      <c r="S3620" s="21"/>
      <c r="T3620" s="21"/>
      <c r="U3620" s="41"/>
      <c r="V3620" s="55"/>
      <c r="W3620" s="55"/>
    </row>
    <row r="3621" spans="1:23" s="84" customFormat="1" ht="15" customHeight="1">
      <c r="A3621" s="7"/>
      <c r="B3621" s="24"/>
      <c r="C3621" s="21"/>
      <c r="D3621" s="54"/>
      <c r="E3621" s="35"/>
      <c r="F3621" s="21"/>
      <c r="G3621" s="21"/>
      <c r="H3621" s="21"/>
      <c r="I3621" s="21"/>
      <c r="J3621" s="21"/>
      <c r="K3621" s="21"/>
      <c r="L3621" s="21"/>
      <c r="M3621" s="21"/>
      <c r="N3621" s="21"/>
      <c r="O3621" s="21"/>
      <c r="P3621" s="21"/>
      <c r="Q3621" s="21"/>
      <c r="R3621" s="21"/>
      <c r="S3621" s="21"/>
      <c r="T3621" s="21"/>
      <c r="U3621" s="41"/>
      <c r="V3621" s="55"/>
      <c r="W3621" s="55"/>
    </row>
    <row r="3622" spans="1:23" s="46" customFormat="1" ht="15" customHeight="1">
      <c r="A3622" s="7"/>
      <c r="B3622" s="24"/>
      <c r="C3622" s="21"/>
      <c r="D3622" s="54"/>
      <c r="E3622" s="35"/>
      <c r="F3622" s="21"/>
      <c r="G3622" s="21"/>
      <c r="H3622" s="21"/>
      <c r="I3622" s="21"/>
      <c r="J3622" s="21"/>
      <c r="K3622" s="21"/>
      <c r="L3622" s="21"/>
      <c r="M3622" s="21"/>
      <c r="N3622" s="21"/>
      <c r="O3622" s="21"/>
      <c r="P3622" s="21"/>
      <c r="Q3622" s="21"/>
      <c r="R3622" s="21"/>
      <c r="S3622" s="21"/>
      <c r="T3622" s="21"/>
      <c r="U3622" s="41"/>
      <c r="V3622" s="55"/>
      <c r="W3622" s="55"/>
    </row>
    <row r="3623" spans="1:23" s="47" customFormat="1" ht="15" customHeight="1">
      <c r="A3623" s="7"/>
      <c r="B3623" s="24"/>
      <c r="C3623" s="21"/>
      <c r="D3623" s="54"/>
      <c r="E3623" s="35"/>
      <c r="F3623" s="21"/>
      <c r="G3623" s="21"/>
      <c r="H3623" s="21"/>
      <c r="I3623" s="21"/>
      <c r="J3623" s="21"/>
      <c r="K3623" s="21"/>
      <c r="L3623" s="21"/>
      <c r="M3623" s="21"/>
      <c r="N3623" s="21"/>
      <c r="O3623" s="21"/>
      <c r="P3623" s="21"/>
      <c r="Q3623" s="21"/>
      <c r="R3623" s="21"/>
      <c r="S3623" s="21"/>
      <c r="T3623" s="21"/>
      <c r="U3623" s="41"/>
      <c r="V3623" s="55"/>
      <c r="W3623" s="55"/>
    </row>
    <row r="3624" spans="1:23" s="47" customFormat="1" ht="15" customHeight="1">
      <c r="A3624" s="7"/>
      <c r="B3624" s="24"/>
      <c r="C3624" s="21"/>
      <c r="D3624" s="54"/>
      <c r="E3624" s="35"/>
      <c r="F3624" s="21"/>
      <c r="G3624" s="21"/>
      <c r="H3624" s="21"/>
      <c r="I3624" s="21"/>
      <c r="J3624" s="21"/>
      <c r="K3624" s="21"/>
      <c r="L3624" s="21"/>
      <c r="M3624" s="21"/>
      <c r="N3624" s="21"/>
      <c r="O3624" s="21"/>
      <c r="P3624" s="21"/>
      <c r="Q3624" s="21"/>
      <c r="R3624" s="21"/>
      <c r="S3624" s="21"/>
      <c r="T3624" s="21"/>
      <c r="U3624" s="41"/>
      <c r="V3624" s="55"/>
      <c r="W3624" s="55"/>
    </row>
    <row r="3625" spans="1:23" s="47" customFormat="1" ht="15" customHeight="1">
      <c r="A3625" s="7"/>
      <c r="B3625" s="24"/>
      <c r="C3625" s="21"/>
      <c r="D3625" s="54"/>
      <c r="E3625" s="35"/>
      <c r="F3625" s="21"/>
      <c r="G3625" s="21"/>
      <c r="H3625" s="21"/>
      <c r="I3625" s="21"/>
      <c r="J3625" s="21"/>
      <c r="K3625" s="21"/>
      <c r="L3625" s="21"/>
      <c r="M3625" s="21"/>
      <c r="N3625" s="21"/>
      <c r="O3625" s="21"/>
      <c r="P3625" s="21"/>
      <c r="Q3625" s="21"/>
      <c r="R3625" s="21"/>
      <c r="S3625" s="21"/>
      <c r="T3625" s="21"/>
      <c r="U3625" s="41"/>
      <c r="V3625" s="55"/>
      <c r="W3625" s="55"/>
    </row>
    <row r="3626" spans="1:23" s="47" customFormat="1" ht="15" customHeight="1">
      <c r="A3626" s="7"/>
      <c r="B3626" s="24"/>
      <c r="C3626" s="21"/>
      <c r="D3626" s="54"/>
      <c r="E3626" s="35"/>
      <c r="F3626" s="21"/>
      <c r="G3626" s="21"/>
      <c r="H3626" s="21"/>
      <c r="I3626" s="21"/>
      <c r="J3626" s="21"/>
      <c r="K3626" s="21"/>
      <c r="L3626" s="21"/>
      <c r="M3626" s="21"/>
      <c r="N3626" s="21"/>
      <c r="O3626" s="21"/>
      <c r="P3626" s="21"/>
      <c r="Q3626" s="21"/>
      <c r="R3626" s="21"/>
      <c r="S3626" s="21"/>
      <c r="T3626" s="21"/>
      <c r="U3626" s="41"/>
      <c r="V3626" s="55"/>
      <c r="W3626" s="55"/>
    </row>
    <row r="3627" spans="1:23" s="47" customFormat="1" ht="15" customHeight="1">
      <c r="A3627" s="7"/>
      <c r="B3627" s="24"/>
      <c r="C3627" s="21"/>
      <c r="D3627" s="54"/>
      <c r="E3627" s="35"/>
      <c r="F3627" s="21"/>
      <c r="G3627" s="21"/>
      <c r="H3627" s="21"/>
      <c r="I3627" s="21"/>
      <c r="J3627" s="21"/>
      <c r="K3627" s="21"/>
      <c r="L3627" s="21"/>
      <c r="M3627" s="21"/>
      <c r="N3627" s="21"/>
      <c r="O3627" s="21"/>
      <c r="P3627" s="21"/>
      <c r="Q3627" s="21"/>
      <c r="R3627" s="21"/>
      <c r="S3627" s="21"/>
      <c r="T3627" s="21"/>
      <c r="U3627" s="41"/>
      <c r="V3627" s="55"/>
      <c r="W3627" s="55"/>
    </row>
    <row r="3628" spans="1:23" s="47" customFormat="1" ht="15" customHeight="1">
      <c r="A3628" s="7"/>
      <c r="B3628" s="24"/>
      <c r="C3628" s="21"/>
      <c r="D3628" s="54"/>
      <c r="E3628" s="35"/>
      <c r="F3628" s="21"/>
      <c r="G3628" s="21"/>
      <c r="H3628" s="21"/>
      <c r="I3628" s="21"/>
      <c r="J3628" s="21"/>
      <c r="K3628" s="21"/>
      <c r="L3628" s="21"/>
      <c r="M3628" s="21"/>
      <c r="N3628" s="21"/>
      <c r="O3628" s="21"/>
      <c r="P3628" s="21"/>
      <c r="Q3628" s="21"/>
      <c r="R3628" s="21"/>
      <c r="S3628" s="21"/>
      <c r="T3628" s="21"/>
      <c r="U3628" s="41"/>
      <c r="V3628" s="55"/>
      <c r="W3628" s="55"/>
    </row>
    <row r="3629" spans="1:23" s="47" customFormat="1" ht="15" customHeight="1">
      <c r="A3629" s="7"/>
      <c r="B3629" s="24"/>
      <c r="C3629" s="21"/>
      <c r="D3629" s="54"/>
      <c r="E3629" s="35"/>
      <c r="F3629" s="21"/>
      <c r="G3629" s="21"/>
      <c r="H3629" s="21"/>
      <c r="I3629" s="21"/>
      <c r="J3629" s="21"/>
      <c r="K3629" s="21"/>
      <c r="L3629" s="21"/>
      <c r="M3629" s="21"/>
      <c r="N3629" s="21"/>
      <c r="O3629" s="21"/>
      <c r="P3629" s="21"/>
      <c r="Q3629" s="21"/>
      <c r="R3629" s="21"/>
      <c r="S3629" s="21"/>
      <c r="T3629" s="21"/>
      <c r="U3629" s="41"/>
      <c r="V3629" s="55"/>
      <c r="W3629" s="55"/>
    </row>
    <row r="3630" spans="1:23" s="47" customFormat="1" ht="15" customHeight="1">
      <c r="A3630" s="7"/>
      <c r="B3630" s="24"/>
      <c r="C3630" s="21"/>
      <c r="D3630" s="54"/>
      <c r="E3630" s="35"/>
      <c r="F3630" s="21"/>
      <c r="G3630" s="21"/>
      <c r="H3630" s="21"/>
      <c r="I3630" s="21"/>
      <c r="J3630" s="21"/>
      <c r="K3630" s="21"/>
      <c r="L3630" s="21"/>
      <c r="M3630" s="21"/>
      <c r="N3630" s="21"/>
      <c r="O3630" s="21"/>
      <c r="P3630" s="21"/>
      <c r="Q3630" s="21"/>
      <c r="R3630" s="21"/>
      <c r="S3630" s="21"/>
      <c r="T3630" s="21"/>
      <c r="U3630" s="41"/>
      <c r="V3630" s="55"/>
      <c r="W3630" s="55"/>
    </row>
    <row r="3631" spans="1:23" s="47" customFormat="1" ht="15" customHeight="1">
      <c r="A3631" s="7"/>
      <c r="B3631" s="24"/>
      <c r="C3631" s="21"/>
      <c r="D3631" s="54"/>
      <c r="E3631" s="35"/>
      <c r="F3631" s="21"/>
      <c r="G3631" s="21"/>
      <c r="H3631" s="21"/>
      <c r="I3631" s="21"/>
      <c r="J3631" s="21"/>
      <c r="K3631" s="21"/>
      <c r="L3631" s="21"/>
      <c r="M3631" s="21"/>
      <c r="N3631" s="21"/>
      <c r="O3631" s="21"/>
      <c r="P3631" s="21"/>
      <c r="Q3631" s="21"/>
      <c r="R3631" s="21"/>
      <c r="S3631" s="21"/>
      <c r="T3631" s="21"/>
      <c r="U3631" s="41"/>
      <c r="V3631" s="55"/>
      <c r="W3631" s="55"/>
    </row>
    <row r="3632" spans="1:23" s="47" customFormat="1" ht="15" customHeight="1">
      <c r="A3632" s="7"/>
      <c r="B3632" s="24"/>
      <c r="C3632" s="21"/>
      <c r="D3632" s="54"/>
      <c r="E3632" s="35"/>
      <c r="F3632" s="21"/>
      <c r="G3632" s="21"/>
      <c r="H3632" s="21"/>
      <c r="I3632" s="21"/>
      <c r="J3632" s="21"/>
      <c r="K3632" s="21"/>
      <c r="L3632" s="21"/>
      <c r="M3632" s="21"/>
      <c r="N3632" s="21"/>
      <c r="O3632" s="21"/>
      <c r="P3632" s="21"/>
      <c r="Q3632" s="21"/>
      <c r="R3632" s="21"/>
      <c r="S3632" s="21"/>
      <c r="T3632" s="21"/>
      <c r="U3632" s="41"/>
      <c r="V3632" s="55"/>
      <c r="W3632" s="55"/>
    </row>
    <row r="3633" spans="1:23" s="47" customFormat="1" ht="15" customHeight="1">
      <c r="A3633" s="7"/>
      <c r="B3633" s="24"/>
      <c r="C3633" s="21"/>
      <c r="D3633" s="54"/>
      <c r="E3633" s="35"/>
      <c r="F3633" s="21"/>
      <c r="G3633" s="21"/>
      <c r="H3633" s="21"/>
      <c r="I3633" s="21"/>
      <c r="J3633" s="21"/>
      <c r="K3633" s="21"/>
      <c r="L3633" s="21"/>
      <c r="M3633" s="21"/>
      <c r="N3633" s="21"/>
      <c r="O3633" s="21"/>
      <c r="P3633" s="21"/>
      <c r="Q3633" s="21"/>
      <c r="R3633" s="21"/>
      <c r="S3633" s="21"/>
      <c r="T3633" s="21"/>
      <c r="U3633" s="41"/>
      <c r="V3633" s="55"/>
      <c r="W3633" s="55"/>
    </row>
    <row r="3634" spans="1:23" s="47" customFormat="1" ht="15" customHeight="1">
      <c r="A3634" s="7"/>
      <c r="B3634" s="24"/>
      <c r="C3634" s="21"/>
      <c r="D3634" s="54"/>
      <c r="E3634" s="35"/>
      <c r="F3634" s="21"/>
      <c r="G3634" s="21"/>
      <c r="H3634" s="21"/>
      <c r="I3634" s="21"/>
      <c r="J3634" s="21"/>
      <c r="K3634" s="21"/>
      <c r="L3634" s="21"/>
      <c r="M3634" s="21"/>
      <c r="N3634" s="21"/>
      <c r="O3634" s="21"/>
      <c r="P3634" s="21"/>
      <c r="Q3634" s="21"/>
      <c r="R3634" s="21"/>
      <c r="S3634" s="21"/>
      <c r="T3634" s="21"/>
      <c r="U3634" s="41"/>
      <c r="V3634" s="55"/>
      <c r="W3634" s="55"/>
    </row>
    <row r="3635" spans="1:23" s="47" customFormat="1" ht="15" customHeight="1">
      <c r="A3635" s="7"/>
      <c r="B3635" s="24"/>
      <c r="C3635" s="21"/>
      <c r="D3635" s="54"/>
      <c r="E3635" s="35"/>
      <c r="F3635" s="21"/>
      <c r="G3635" s="21"/>
      <c r="H3635" s="21"/>
      <c r="I3635" s="21"/>
      <c r="J3635" s="21"/>
      <c r="K3635" s="21"/>
      <c r="L3635" s="21"/>
      <c r="M3635" s="21"/>
      <c r="N3635" s="21"/>
      <c r="O3635" s="21"/>
      <c r="P3635" s="21"/>
      <c r="Q3635" s="21"/>
      <c r="R3635" s="21"/>
      <c r="S3635" s="21"/>
      <c r="T3635" s="21"/>
      <c r="U3635" s="41"/>
      <c r="V3635" s="55"/>
      <c r="W3635" s="55"/>
    </row>
    <row r="3636" spans="1:23" s="47" customFormat="1" ht="15" customHeight="1">
      <c r="A3636" s="7"/>
      <c r="B3636" s="24"/>
      <c r="C3636" s="21"/>
      <c r="D3636" s="54"/>
      <c r="E3636" s="35"/>
      <c r="F3636" s="21"/>
      <c r="G3636" s="21"/>
      <c r="H3636" s="21"/>
      <c r="I3636" s="21"/>
      <c r="J3636" s="21"/>
      <c r="K3636" s="21"/>
      <c r="L3636" s="21"/>
      <c r="M3636" s="21"/>
      <c r="N3636" s="21"/>
      <c r="O3636" s="21"/>
      <c r="P3636" s="21"/>
      <c r="Q3636" s="21"/>
      <c r="R3636" s="21"/>
      <c r="S3636" s="21"/>
      <c r="T3636" s="21"/>
      <c r="U3636" s="41"/>
      <c r="V3636" s="55"/>
      <c r="W3636" s="55"/>
    </row>
    <row r="3637" spans="1:23" s="47" customFormat="1" ht="15" customHeight="1">
      <c r="A3637" s="7"/>
      <c r="B3637" s="24"/>
      <c r="C3637" s="21"/>
      <c r="D3637" s="54"/>
      <c r="E3637" s="35"/>
      <c r="F3637" s="21"/>
      <c r="G3637" s="21"/>
      <c r="H3637" s="21"/>
      <c r="I3637" s="21"/>
      <c r="J3637" s="21"/>
      <c r="K3637" s="21"/>
      <c r="L3637" s="21"/>
      <c r="M3637" s="21"/>
      <c r="N3637" s="21"/>
      <c r="O3637" s="21"/>
      <c r="P3637" s="21"/>
      <c r="Q3637" s="21"/>
      <c r="R3637" s="21"/>
      <c r="S3637" s="21"/>
      <c r="T3637" s="21"/>
      <c r="U3637" s="41"/>
      <c r="V3637" s="55"/>
      <c r="W3637" s="55"/>
    </row>
    <row r="3638" spans="1:23" s="47" customFormat="1" ht="15" customHeight="1">
      <c r="A3638" s="7"/>
      <c r="B3638" s="24"/>
      <c r="C3638" s="21"/>
      <c r="D3638" s="54"/>
      <c r="E3638" s="35"/>
      <c r="F3638" s="21"/>
      <c r="G3638" s="21"/>
      <c r="H3638" s="21"/>
      <c r="I3638" s="21"/>
      <c r="J3638" s="21"/>
      <c r="K3638" s="21"/>
      <c r="L3638" s="21"/>
      <c r="M3638" s="21"/>
      <c r="N3638" s="21"/>
      <c r="O3638" s="21"/>
      <c r="P3638" s="21"/>
      <c r="Q3638" s="21"/>
      <c r="R3638" s="21"/>
      <c r="S3638" s="21"/>
      <c r="T3638" s="21"/>
      <c r="U3638" s="41"/>
      <c r="V3638" s="55"/>
      <c r="W3638" s="55"/>
    </row>
    <row r="3639" spans="1:23" s="47" customFormat="1" ht="15" customHeight="1">
      <c r="A3639" s="7"/>
      <c r="B3639" s="24"/>
      <c r="C3639" s="21"/>
      <c r="D3639" s="54"/>
      <c r="E3639" s="35"/>
      <c r="F3639" s="21"/>
      <c r="G3639" s="21"/>
      <c r="H3639" s="21"/>
      <c r="I3639" s="21"/>
      <c r="J3639" s="21"/>
      <c r="K3639" s="21"/>
      <c r="L3639" s="21"/>
      <c r="M3639" s="21"/>
      <c r="N3639" s="21"/>
      <c r="O3639" s="21"/>
      <c r="P3639" s="21"/>
      <c r="Q3639" s="21"/>
      <c r="R3639" s="21"/>
      <c r="S3639" s="21"/>
      <c r="T3639" s="21"/>
      <c r="U3639" s="41"/>
      <c r="V3639" s="55"/>
      <c r="W3639" s="55"/>
    </row>
    <row r="3640" spans="1:23" s="47" customFormat="1" ht="15" customHeight="1">
      <c r="A3640" s="7"/>
      <c r="B3640" s="24"/>
      <c r="C3640" s="21"/>
      <c r="D3640" s="54"/>
      <c r="E3640" s="35"/>
      <c r="F3640" s="21"/>
      <c r="G3640" s="21"/>
      <c r="H3640" s="21"/>
      <c r="I3640" s="21"/>
      <c r="J3640" s="21"/>
      <c r="K3640" s="21"/>
      <c r="L3640" s="21"/>
      <c r="M3640" s="21"/>
      <c r="N3640" s="21"/>
      <c r="O3640" s="21"/>
      <c r="P3640" s="21"/>
      <c r="Q3640" s="21"/>
      <c r="R3640" s="21"/>
      <c r="S3640" s="21"/>
      <c r="T3640" s="21"/>
      <c r="U3640" s="41"/>
      <c r="V3640" s="55"/>
      <c r="W3640" s="55"/>
    </row>
    <row r="3641" spans="1:23" s="47" customFormat="1" ht="15" customHeight="1">
      <c r="A3641" s="7"/>
      <c r="B3641" s="24"/>
      <c r="C3641" s="21"/>
      <c r="D3641" s="54"/>
      <c r="E3641" s="35"/>
      <c r="F3641" s="21"/>
      <c r="G3641" s="21"/>
      <c r="H3641" s="21"/>
      <c r="I3641" s="21"/>
      <c r="J3641" s="21"/>
      <c r="K3641" s="21"/>
      <c r="L3641" s="21"/>
      <c r="M3641" s="21"/>
      <c r="N3641" s="21"/>
      <c r="O3641" s="21"/>
      <c r="P3641" s="21"/>
      <c r="Q3641" s="21"/>
      <c r="R3641" s="21"/>
      <c r="S3641" s="21"/>
      <c r="T3641" s="21"/>
      <c r="U3641" s="41"/>
      <c r="V3641" s="55"/>
      <c r="W3641" s="55"/>
    </row>
    <row r="3642" spans="1:23" s="47" customFormat="1" ht="15" customHeight="1">
      <c r="A3642" s="7"/>
      <c r="B3642" s="24"/>
      <c r="C3642" s="21"/>
      <c r="D3642" s="54"/>
      <c r="E3642" s="35"/>
      <c r="F3642" s="21"/>
      <c r="G3642" s="21"/>
      <c r="H3642" s="21"/>
      <c r="I3642" s="21"/>
      <c r="J3642" s="21"/>
      <c r="K3642" s="21"/>
      <c r="L3642" s="21"/>
      <c r="M3642" s="21"/>
      <c r="N3642" s="21"/>
      <c r="O3642" s="21"/>
      <c r="P3642" s="21"/>
      <c r="Q3642" s="21"/>
      <c r="R3642" s="21"/>
      <c r="S3642" s="21"/>
      <c r="T3642" s="21"/>
      <c r="U3642" s="41"/>
      <c r="V3642" s="55"/>
      <c r="W3642" s="55"/>
    </row>
    <row r="3643" spans="1:23" s="47" customFormat="1" ht="15" customHeight="1">
      <c r="A3643" s="7"/>
      <c r="B3643" s="24"/>
      <c r="C3643" s="21"/>
      <c r="D3643" s="54"/>
      <c r="E3643" s="35"/>
      <c r="F3643" s="21"/>
      <c r="G3643" s="21"/>
      <c r="H3643" s="21"/>
      <c r="I3643" s="21"/>
      <c r="J3643" s="21"/>
      <c r="K3643" s="21"/>
      <c r="L3643" s="21"/>
      <c r="M3643" s="21"/>
      <c r="N3643" s="21"/>
      <c r="O3643" s="21"/>
      <c r="P3643" s="21"/>
      <c r="Q3643" s="21"/>
      <c r="R3643" s="21"/>
      <c r="S3643" s="21"/>
      <c r="T3643" s="21"/>
      <c r="U3643" s="41"/>
      <c r="V3643" s="55"/>
      <c r="W3643" s="55"/>
    </row>
    <row r="3644" spans="1:23" s="47" customFormat="1" ht="15" customHeight="1">
      <c r="A3644" s="7"/>
      <c r="B3644" s="24"/>
      <c r="C3644" s="21"/>
      <c r="D3644" s="54"/>
      <c r="E3644" s="35"/>
      <c r="F3644" s="21"/>
      <c r="G3644" s="21"/>
      <c r="H3644" s="21"/>
      <c r="I3644" s="21"/>
      <c r="J3644" s="21"/>
      <c r="K3644" s="21"/>
      <c r="L3644" s="21"/>
      <c r="M3644" s="21"/>
      <c r="N3644" s="21"/>
      <c r="O3644" s="21"/>
      <c r="P3644" s="21"/>
      <c r="Q3644" s="21"/>
      <c r="R3644" s="21"/>
      <c r="S3644" s="21"/>
      <c r="T3644" s="21"/>
      <c r="U3644" s="41"/>
      <c r="V3644" s="55"/>
      <c r="W3644" s="55"/>
    </row>
    <row r="3645" spans="1:23" s="47" customFormat="1" ht="15" customHeight="1">
      <c r="A3645" s="7"/>
      <c r="B3645" s="24"/>
      <c r="C3645" s="21"/>
      <c r="D3645" s="54"/>
      <c r="E3645" s="35"/>
      <c r="F3645" s="21"/>
      <c r="G3645" s="21"/>
      <c r="H3645" s="21"/>
      <c r="I3645" s="21"/>
      <c r="J3645" s="21"/>
      <c r="K3645" s="21"/>
      <c r="L3645" s="21"/>
      <c r="M3645" s="21"/>
      <c r="N3645" s="21"/>
      <c r="O3645" s="21"/>
      <c r="P3645" s="21"/>
      <c r="Q3645" s="21"/>
      <c r="R3645" s="21"/>
      <c r="S3645" s="21"/>
      <c r="T3645" s="21"/>
      <c r="U3645" s="41"/>
      <c r="V3645" s="55"/>
      <c r="W3645" s="55"/>
    </row>
    <row r="3646" spans="1:23" s="47" customFormat="1" ht="15" customHeight="1">
      <c r="A3646" s="7"/>
      <c r="B3646" s="24"/>
      <c r="C3646" s="21"/>
      <c r="D3646" s="54"/>
      <c r="E3646" s="35"/>
      <c r="F3646" s="21"/>
      <c r="G3646" s="21"/>
      <c r="H3646" s="21"/>
      <c r="I3646" s="21"/>
      <c r="J3646" s="21"/>
      <c r="K3646" s="21"/>
      <c r="L3646" s="21"/>
      <c r="M3646" s="21"/>
      <c r="N3646" s="21"/>
      <c r="O3646" s="21"/>
      <c r="P3646" s="21"/>
      <c r="Q3646" s="21"/>
      <c r="R3646" s="21"/>
      <c r="S3646" s="21"/>
      <c r="T3646" s="21"/>
      <c r="U3646" s="41"/>
      <c r="V3646" s="55"/>
      <c r="W3646" s="55"/>
    </row>
    <row r="3647" spans="1:23" s="47" customFormat="1" ht="15" customHeight="1">
      <c r="A3647" s="7"/>
      <c r="B3647" s="24"/>
      <c r="C3647" s="21"/>
      <c r="D3647" s="54"/>
      <c r="E3647" s="35"/>
      <c r="F3647" s="21"/>
      <c r="G3647" s="21"/>
      <c r="H3647" s="21"/>
      <c r="I3647" s="21"/>
      <c r="J3647" s="21"/>
      <c r="K3647" s="21"/>
      <c r="L3647" s="21"/>
      <c r="M3647" s="21"/>
      <c r="N3647" s="21"/>
      <c r="O3647" s="21"/>
      <c r="P3647" s="21"/>
      <c r="Q3647" s="21"/>
      <c r="R3647" s="21"/>
      <c r="S3647" s="21"/>
      <c r="T3647" s="21"/>
      <c r="U3647" s="41"/>
      <c r="V3647" s="55"/>
      <c r="W3647" s="55"/>
    </row>
    <row r="3648" spans="1:23" s="47" customFormat="1" ht="15" customHeight="1">
      <c r="A3648" s="7"/>
      <c r="B3648" s="24"/>
      <c r="C3648" s="21"/>
      <c r="D3648" s="54"/>
      <c r="E3648" s="35"/>
      <c r="F3648" s="21"/>
      <c r="G3648" s="21"/>
      <c r="H3648" s="21"/>
      <c r="I3648" s="21"/>
      <c r="J3648" s="21"/>
      <c r="K3648" s="21"/>
      <c r="L3648" s="21"/>
      <c r="M3648" s="21"/>
      <c r="N3648" s="21"/>
      <c r="O3648" s="21"/>
      <c r="P3648" s="21"/>
      <c r="Q3648" s="21"/>
      <c r="R3648" s="21"/>
      <c r="S3648" s="21"/>
      <c r="T3648" s="21"/>
      <c r="U3648" s="41"/>
      <c r="V3648" s="55"/>
      <c r="W3648" s="55"/>
    </row>
    <row r="3649" spans="1:23" s="47" customFormat="1" ht="15" customHeight="1">
      <c r="A3649" s="7"/>
      <c r="B3649" s="24"/>
      <c r="C3649" s="21"/>
      <c r="D3649" s="54"/>
      <c r="E3649" s="35"/>
      <c r="F3649" s="21"/>
      <c r="G3649" s="21"/>
      <c r="H3649" s="21"/>
      <c r="I3649" s="21"/>
      <c r="J3649" s="21"/>
      <c r="K3649" s="21"/>
      <c r="L3649" s="21"/>
      <c r="M3649" s="21"/>
      <c r="N3649" s="21"/>
      <c r="O3649" s="21"/>
      <c r="P3649" s="21"/>
      <c r="Q3649" s="21"/>
      <c r="R3649" s="21"/>
      <c r="S3649" s="21"/>
      <c r="T3649" s="21"/>
      <c r="U3649" s="41"/>
      <c r="V3649" s="55"/>
      <c r="W3649" s="55"/>
    </row>
    <row r="3650" spans="1:23" s="47" customFormat="1" ht="15" customHeight="1">
      <c r="A3650" s="7"/>
      <c r="B3650" s="24"/>
      <c r="C3650" s="21"/>
      <c r="D3650" s="54"/>
      <c r="E3650" s="35"/>
      <c r="F3650" s="21"/>
      <c r="G3650" s="21"/>
      <c r="H3650" s="21"/>
      <c r="I3650" s="21"/>
      <c r="J3650" s="21"/>
      <c r="K3650" s="21"/>
      <c r="L3650" s="21"/>
      <c r="M3650" s="21"/>
      <c r="N3650" s="21"/>
      <c r="O3650" s="21"/>
      <c r="P3650" s="21"/>
      <c r="Q3650" s="21"/>
      <c r="R3650" s="21"/>
      <c r="S3650" s="21"/>
      <c r="T3650" s="21"/>
      <c r="U3650" s="41"/>
      <c r="V3650" s="55"/>
      <c r="W3650" s="55"/>
    </row>
    <row r="3651" spans="1:23" s="47" customFormat="1" ht="15" customHeight="1">
      <c r="A3651" s="7"/>
      <c r="B3651" s="24"/>
      <c r="C3651" s="21"/>
      <c r="D3651" s="54"/>
      <c r="E3651" s="35"/>
      <c r="F3651" s="21"/>
      <c r="G3651" s="21"/>
      <c r="H3651" s="21"/>
      <c r="I3651" s="21"/>
      <c r="J3651" s="21"/>
      <c r="K3651" s="21"/>
      <c r="L3651" s="21"/>
      <c r="M3651" s="21"/>
      <c r="N3651" s="21"/>
      <c r="O3651" s="21"/>
      <c r="P3651" s="21"/>
      <c r="Q3651" s="21"/>
      <c r="R3651" s="21"/>
      <c r="S3651" s="21"/>
      <c r="T3651" s="21"/>
      <c r="U3651" s="41"/>
      <c r="V3651" s="55"/>
      <c r="W3651" s="55"/>
    </row>
    <row r="3652" spans="1:23" s="47" customFormat="1" ht="15" customHeight="1">
      <c r="A3652" s="7"/>
      <c r="B3652" s="24"/>
      <c r="C3652" s="21"/>
      <c r="D3652" s="54"/>
      <c r="E3652" s="35"/>
      <c r="F3652" s="21"/>
      <c r="G3652" s="21"/>
      <c r="H3652" s="21"/>
      <c r="I3652" s="21"/>
      <c r="J3652" s="21"/>
      <c r="K3652" s="21"/>
      <c r="L3652" s="21"/>
      <c r="M3652" s="21"/>
      <c r="N3652" s="21"/>
      <c r="O3652" s="21"/>
      <c r="P3652" s="21"/>
      <c r="Q3652" s="21"/>
      <c r="R3652" s="21"/>
      <c r="S3652" s="21"/>
      <c r="T3652" s="21"/>
      <c r="U3652" s="41"/>
      <c r="V3652" s="55"/>
      <c r="W3652" s="55"/>
    </row>
    <row r="3653" spans="1:23" s="47" customFormat="1" ht="15" customHeight="1">
      <c r="A3653" s="7"/>
      <c r="B3653" s="24"/>
      <c r="C3653" s="21"/>
      <c r="D3653" s="54"/>
      <c r="E3653" s="35"/>
      <c r="F3653" s="21"/>
      <c r="G3653" s="21"/>
      <c r="H3653" s="21"/>
      <c r="I3653" s="21"/>
      <c r="J3653" s="21"/>
      <c r="K3653" s="21"/>
      <c r="L3653" s="21"/>
      <c r="M3653" s="21"/>
      <c r="N3653" s="21"/>
      <c r="O3653" s="21"/>
      <c r="P3653" s="21"/>
      <c r="Q3653" s="21"/>
      <c r="R3653" s="21"/>
      <c r="S3653" s="21"/>
      <c r="T3653" s="21"/>
      <c r="U3653" s="41"/>
      <c r="V3653" s="55"/>
      <c r="W3653" s="55"/>
    </row>
    <row r="3654" spans="1:23" s="47" customFormat="1" ht="15" customHeight="1">
      <c r="A3654" s="7"/>
      <c r="B3654" s="24"/>
      <c r="C3654" s="21"/>
      <c r="D3654" s="54"/>
      <c r="E3654" s="35"/>
      <c r="F3654" s="21"/>
      <c r="G3654" s="21"/>
      <c r="H3654" s="21"/>
      <c r="I3654" s="21"/>
      <c r="J3654" s="21"/>
      <c r="K3654" s="21"/>
      <c r="L3654" s="21"/>
      <c r="M3654" s="21"/>
      <c r="N3654" s="21"/>
      <c r="O3654" s="21"/>
      <c r="P3654" s="21"/>
      <c r="Q3654" s="21"/>
      <c r="R3654" s="21"/>
      <c r="S3654" s="21"/>
      <c r="T3654" s="21"/>
      <c r="U3654" s="41"/>
      <c r="V3654" s="55"/>
      <c r="W3654" s="55"/>
    </row>
    <row r="3655" spans="1:23" s="47" customFormat="1" ht="15" customHeight="1">
      <c r="A3655" s="7"/>
      <c r="B3655" s="24"/>
      <c r="C3655" s="21"/>
      <c r="D3655" s="54"/>
      <c r="E3655" s="35"/>
      <c r="F3655" s="21"/>
      <c r="G3655" s="21"/>
      <c r="H3655" s="21"/>
      <c r="I3655" s="21"/>
      <c r="J3655" s="21"/>
      <c r="K3655" s="21"/>
      <c r="L3655" s="21"/>
      <c r="M3655" s="21"/>
      <c r="N3655" s="21"/>
      <c r="O3655" s="21"/>
      <c r="P3655" s="21"/>
      <c r="Q3655" s="21"/>
      <c r="R3655" s="21"/>
      <c r="S3655" s="21"/>
      <c r="T3655" s="21"/>
      <c r="U3655" s="41"/>
      <c r="V3655" s="55"/>
      <c r="W3655" s="55"/>
    </row>
    <row r="3656" spans="1:23" s="84" customFormat="1" ht="15" customHeight="1">
      <c r="A3656" s="7"/>
      <c r="B3656" s="24"/>
      <c r="C3656" s="21"/>
      <c r="D3656" s="54"/>
      <c r="E3656" s="35"/>
      <c r="F3656" s="21"/>
      <c r="G3656" s="21"/>
      <c r="H3656" s="21"/>
      <c r="I3656" s="21"/>
      <c r="J3656" s="21"/>
      <c r="K3656" s="21"/>
      <c r="L3656" s="21"/>
      <c r="M3656" s="21"/>
      <c r="N3656" s="21"/>
      <c r="O3656" s="21"/>
      <c r="P3656" s="21"/>
      <c r="Q3656" s="21"/>
      <c r="R3656" s="21"/>
      <c r="S3656" s="21"/>
      <c r="T3656" s="21"/>
      <c r="U3656" s="41"/>
      <c r="V3656" s="55"/>
      <c r="W3656" s="55"/>
    </row>
    <row r="3657" spans="1:23" s="84" customFormat="1" ht="15" customHeight="1">
      <c r="A3657" s="7"/>
      <c r="B3657" s="24"/>
      <c r="C3657" s="21"/>
      <c r="D3657" s="54"/>
      <c r="E3657" s="35"/>
      <c r="F3657" s="21"/>
      <c r="G3657" s="21"/>
      <c r="H3657" s="21"/>
      <c r="I3657" s="21"/>
      <c r="J3657" s="21"/>
      <c r="K3657" s="21"/>
      <c r="L3657" s="21"/>
      <c r="M3657" s="21"/>
      <c r="N3657" s="21"/>
      <c r="O3657" s="21"/>
      <c r="P3657" s="21"/>
      <c r="Q3657" s="21"/>
      <c r="R3657" s="21"/>
      <c r="S3657" s="21"/>
      <c r="T3657" s="21"/>
      <c r="U3657" s="41"/>
      <c r="V3657" s="55"/>
      <c r="W3657" s="55"/>
    </row>
    <row r="3658" spans="1:23" s="84" customFormat="1" ht="15" customHeight="1">
      <c r="A3658" s="7"/>
      <c r="B3658" s="24"/>
      <c r="C3658" s="21"/>
      <c r="D3658" s="54"/>
      <c r="E3658" s="35"/>
      <c r="F3658" s="21"/>
      <c r="G3658" s="21"/>
      <c r="H3658" s="21"/>
      <c r="I3658" s="21"/>
      <c r="J3658" s="21"/>
      <c r="K3658" s="21"/>
      <c r="L3658" s="21"/>
      <c r="M3658" s="21"/>
      <c r="N3658" s="21"/>
      <c r="O3658" s="21"/>
      <c r="P3658" s="21"/>
      <c r="Q3658" s="21"/>
      <c r="R3658" s="21"/>
      <c r="S3658" s="21"/>
      <c r="T3658" s="21"/>
      <c r="U3658" s="41"/>
      <c r="V3658" s="55"/>
      <c r="W3658" s="55"/>
    </row>
    <row r="3659" spans="1:23" s="46" customFormat="1" ht="15" customHeight="1">
      <c r="A3659" s="7"/>
      <c r="B3659" s="24"/>
      <c r="C3659" s="21"/>
      <c r="D3659" s="54"/>
      <c r="E3659" s="35"/>
      <c r="F3659" s="21"/>
      <c r="G3659" s="21"/>
      <c r="H3659" s="21"/>
      <c r="I3659" s="21"/>
      <c r="J3659" s="21"/>
      <c r="K3659" s="21"/>
      <c r="L3659" s="21"/>
      <c r="M3659" s="21"/>
      <c r="N3659" s="21"/>
      <c r="O3659" s="21"/>
      <c r="P3659" s="21"/>
      <c r="Q3659" s="21"/>
      <c r="R3659" s="21"/>
      <c r="S3659" s="21"/>
      <c r="T3659" s="21"/>
      <c r="U3659" s="41"/>
      <c r="V3659" s="55"/>
      <c r="W3659" s="55"/>
    </row>
    <row r="3660" spans="1:23" s="47" customFormat="1" ht="15" customHeight="1">
      <c r="A3660" s="7"/>
      <c r="B3660" s="24"/>
      <c r="C3660" s="21"/>
      <c r="D3660" s="54"/>
      <c r="E3660" s="35"/>
      <c r="F3660" s="21"/>
      <c r="G3660" s="21"/>
      <c r="H3660" s="21"/>
      <c r="I3660" s="21"/>
      <c r="J3660" s="21"/>
      <c r="K3660" s="21"/>
      <c r="L3660" s="21"/>
      <c r="M3660" s="21"/>
      <c r="N3660" s="21"/>
      <c r="O3660" s="21"/>
      <c r="P3660" s="21"/>
      <c r="Q3660" s="21"/>
      <c r="R3660" s="21"/>
      <c r="S3660" s="21"/>
      <c r="T3660" s="21"/>
      <c r="U3660" s="41"/>
      <c r="V3660" s="55"/>
      <c r="W3660" s="55"/>
    </row>
    <row r="3661" spans="1:23" s="47" customFormat="1" ht="15" customHeight="1">
      <c r="A3661" s="7"/>
      <c r="B3661" s="24"/>
      <c r="C3661" s="21"/>
      <c r="D3661" s="54"/>
      <c r="E3661" s="35"/>
      <c r="F3661" s="21"/>
      <c r="G3661" s="21"/>
      <c r="H3661" s="21"/>
      <c r="I3661" s="21"/>
      <c r="J3661" s="21"/>
      <c r="K3661" s="21"/>
      <c r="L3661" s="21"/>
      <c r="M3661" s="21"/>
      <c r="N3661" s="21"/>
      <c r="O3661" s="21"/>
      <c r="P3661" s="21"/>
      <c r="Q3661" s="21"/>
      <c r="R3661" s="21"/>
      <c r="S3661" s="21"/>
      <c r="T3661" s="21"/>
      <c r="U3661" s="41"/>
      <c r="V3661" s="55"/>
      <c r="W3661" s="55"/>
    </row>
    <row r="3662" spans="1:23" s="47" customFormat="1" ht="15" customHeight="1">
      <c r="A3662" s="7"/>
      <c r="B3662" s="24"/>
      <c r="C3662" s="21"/>
      <c r="D3662" s="54"/>
      <c r="E3662" s="35"/>
      <c r="F3662" s="21"/>
      <c r="G3662" s="21"/>
      <c r="H3662" s="21"/>
      <c r="I3662" s="21"/>
      <c r="J3662" s="21"/>
      <c r="K3662" s="21"/>
      <c r="L3662" s="21"/>
      <c r="M3662" s="21"/>
      <c r="N3662" s="21"/>
      <c r="O3662" s="21"/>
      <c r="P3662" s="21"/>
      <c r="Q3662" s="21"/>
      <c r="R3662" s="21"/>
      <c r="S3662" s="21"/>
      <c r="T3662" s="21"/>
      <c r="U3662" s="41"/>
      <c r="V3662" s="55"/>
      <c r="W3662" s="55"/>
    </row>
    <row r="3663" spans="1:23" s="47" customFormat="1" ht="15" customHeight="1">
      <c r="A3663" s="7"/>
      <c r="B3663" s="24"/>
      <c r="C3663" s="21"/>
      <c r="D3663" s="54"/>
      <c r="E3663" s="35"/>
      <c r="F3663" s="21"/>
      <c r="G3663" s="21"/>
      <c r="H3663" s="21"/>
      <c r="I3663" s="21"/>
      <c r="J3663" s="21"/>
      <c r="K3663" s="21"/>
      <c r="L3663" s="21"/>
      <c r="M3663" s="21"/>
      <c r="N3663" s="21"/>
      <c r="O3663" s="21"/>
      <c r="P3663" s="21"/>
      <c r="Q3663" s="21"/>
      <c r="R3663" s="21"/>
      <c r="S3663" s="21"/>
      <c r="T3663" s="21"/>
      <c r="U3663" s="41"/>
      <c r="V3663" s="55"/>
      <c r="W3663" s="55"/>
    </row>
    <row r="3664" spans="1:23" s="47" customFormat="1" ht="15" customHeight="1">
      <c r="A3664" s="7"/>
      <c r="B3664" s="24"/>
      <c r="C3664" s="21"/>
      <c r="D3664" s="54"/>
      <c r="E3664" s="35"/>
      <c r="F3664" s="21"/>
      <c r="G3664" s="21"/>
      <c r="H3664" s="21"/>
      <c r="I3664" s="21"/>
      <c r="J3664" s="21"/>
      <c r="K3664" s="21"/>
      <c r="L3664" s="21"/>
      <c r="M3664" s="21"/>
      <c r="N3664" s="21"/>
      <c r="O3664" s="21"/>
      <c r="P3664" s="21"/>
      <c r="Q3664" s="21"/>
      <c r="R3664" s="21"/>
      <c r="S3664" s="21"/>
      <c r="T3664" s="21"/>
      <c r="U3664" s="41"/>
      <c r="V3664" s="55"/>
      <c r="W3664" s="55"/>
    </row>
    <row r="3665" spans="1:23" s="47" customFormat="1" ht="15" customHeight="1">
      <c r="A3665" s="7"/>
      <c r="B3665" s="24"/>
      <c r="C3665" s="21"/>
      <c r="D3665" s="54"/>
      <c r="E3665" s="35"/>
      <c r="F3665" s="21"/>
      <c r="G3665" s="21"/>
      <c r="H3665" s="21"/>
      <c r="I3665" s="21"/>
      <c r="J3665" s="21"/>
      <c r="K3665" s="21"/>
      <c r="L3665" s="21"/>
      <c r="M3665" s="21"/>
      <c r="N3665" s="21"/>
      <c r="O3665" s="21"/>
      <c r="P3665" s="21"/>
      <c r="Q3665" s="21"/>
      <c r="R3665" s="21"/>
      <c r="S3665" s="21"/>
      <c r="T3665" s="21"/>
      <c r="U3665" s="41"/>
      <c r="V3665" s="55"/>
      <c r="W3665" s="55"/>
    </row>
    <row r="3666" spans="1:23" s="47" customFormat="1" ht="15" customHeight="1">
      <c r="A3666" s="7"/>
      <c r="B3666" s="24"/>
      <c r="C3666" s="21"/>
      <c r="D3666" s="54"/>
      <c r="E3666" s="35"/>
      <c r="F3666" s="21"/>
      <c r="G3666" s="21"/>
      <c r="H3666" s="21"/>
      <c r="I3666" s="21"/>
      <c r="J3666" s="21"/>
      <c r="K3666" s="21"/>
      <c r="L3666" s="21"/>
      <c r="M3666" s="21"/>
      <c r="N3666" s="21"/>
      <c r="O3666" s="21"/>
      <c r="P3666" s="21"/>
      <c r="Q3666" s="21"/>
      <c r="R3666" s="21"/>
      <c r="S3666" s="21"/>
      <c r="T3666" s="21"/>
      <c r="U3666" s="41"/>
      <c r="V3666" s="55"/>
      <c r="W3666" s="55"/>
    </row>
    <row r="3667" spans="1:23" s="47" customFormat="1" ht="15" customHeight="1">
      <c r="A3667" s="7"/>
      <c r="B3667" s="24"/>
      <c r="C3667" s="21"/>
      <c r="D3667" s="54"/>
      <c r="E3667" s="35"/>
      <c r="F3667" s="21"/>
      <c r="G3667" s="21"/>
      <c r="H3667" s="21"/>
      <c r="I3667" s="21"/>
      <c r="J3667" s="21"/>
      <c r="K3667" s="21"/>
      <c r="L3667" s="21"/>
      <c r="M3667" s="21"/>
      <c r="N3667" s="21"/>
      <c r="O3667" s="21"/>
      <c r="P3667" s="21"/>
      <c r="Q3667" s="21"/>
      <c r="R3667" s="21"/>
      <c r="S3667" s="21"/>
      <c r="T3667" s="21"/>
      <c r="U3667" s="41"/>
      <c r="V3667" s="55"/>
      <c r="W3667" s="55"/>
    </row>
    <row r="3668" spans="1:23" s="47" customFormat="1" ht="15" customHeight="1">
      <c r="A3668" s="7"/>
      <c r="B3668" s="24"/>
      <c r="C3668" s="21"/>
      <c r="D3668" s="54"/>
      <c r="E3668" s="35"/>
      <c r="F3668" s="21"/>
      <c r="G3668" s="21"/>
      <c r="H3668" s="21"/>
      <c r="I3668" s="21"/>
      <c r="J3668" s="21"/>
      <c r="K3668" s="21"/>
      <c r="L3668" s="21"/>
      <c r="M3668" s="21"/>
      <c r="N3668" s="21"/>
      <c r="O3668" s="21"/>
      <c r="P3668" s="21"/>
      <c r="Q3668" s="21"/>
      <c r="R3668" s="21"/>
      <c r="S3668" s="21"/>
      <c r="T3668" s="21"/>
      <c r="U3668" s="41"/>
      <c r="V3668" s="55"/>
      <c r="W3668" s="55"/>
    </row>
    <row r="3669" spans="1:23" s="47" customFormat="1" ht="15" customHeight="1">
      <c r="A3669" s="7"/>
      <c r="B3669" s="24"/>
      <c r="C3669" s="21"/>
      <c r="D3669" s="54"/>
      <c r="E3669" s="35"/>
      <c r="F3669" s="21"/>
      <c r="G3669" s="21"/>
      <c r="H3669" s="21"/>
      <c r="I3669" s="21"/>
      <c r="J3669" s="21"/>
      <c r="K3669" s="21"/>
      <c r="L3669" s="21"/>
      <c r="M3669" s="21"/>
      <c r="N3669" s="21"/>
      <c r="O3669" s="21"/>
      <c r="P3669" s="21"/>
      <c r="Q3669" s="21"/>
      <c r="R3669" s="21"/>
      <c r="S3669" s="21"/>
      <c r="T3669" s="21"/>
      <c r="U3669" s="41"/>
      <c r="V3669" s="55"/>
      <c r="W3669" s="55"/>
    </row>
    <row r="3670" spans="1:23" s="47" customFormat="1" ht="15" customHeight="1">
      <c r="A3670" s="7"/>
      <c r="B3670" s="24"/>
      <c r="C3670" s="21"/>
      <c r="D3670" s="54"/>
      <c r="E3670" s="35"/>
      <c r="F3670" s="21"/>
      <c r="G3670" s="21"/>
      <c r="H3670" s="21"/>
      <c r="I3670" s="21"/>
      <c r="J3670" s="21"/>
      <c r="K3670" s="21"/>
      <c r="L3670" s="21"/>
      <c r="M3670" s="21"/>
      <c r="N3670" s="21"/>
      <c r="O3670" s="21"/>
      <c r="P3670" s="21"/>
      <c r="Q3670" s="21"/>
      <c r="R3670" s="21"/>
      <c r="S3670" s="21"/>
      <c r="T3670" s="21"/>
      <c r="U3670" s="41"/>
      <c r="V3670" s="55"/>
      <c r="W3670" s="55"/>
    </row>
    <row r="3671" spans="1:23" s="47" customFormat="1" ht="15" customHeight="1">
      <c r="A3671" s="7"/>
      <c r="B3671" s="24"/>
      <c r="C3671" s="21"/>
      <c r="D3671" s="54"/>
      <c r="E3671" s="35"/>
      <c r="F3671" s="21"/>
      <c r="G3671" s="21"/>
      <c r="H3671" s="21"/>
      <c r="I3671" s="21"/>
      <c r="J3671" s="21"/>
      <c r="K3671" s="21"/>
      <c r="L3671" s="21"/>
      <c r="M3671" s="21"/>
      <c r="N3671" s="21"/>
      <c r="O3671" s="21"/>
      <c r="P3671" s="21"/>
      <c r="Q3671" s="21"/>
      <c r="R3671" s="21"/>
      <c r="S3671" s="21"/>
      <c r="T3671" s="21"/>
      <c r="U3671" s="41"/>
      <c r="V3671" s="55"/>
      <c r="W3671" s="55"/>
    </row>
    <row r="3672" spans="1:23" s="47" customFormat="1" ht="15" customHeight="1">
      <c r="A3672" s="7"/>
      <c r="B3672" s="24"/>
      <c r="C3672" s="21"/>
      <c r="D3672" s="54"/>
      <c r="E3672" s="35"/>
      <c r="F3672" s="21"/>
      <c r="G3672" s="21"/>
      <c r="H3672" s="21"/>
      <c r="I3672" s="21"/>
      <c r="J3672" s="21"/>
      <c r="K3672" s="21"/>
      <c r="L3672" s="21"/>
      <c r="M3672" s="21"/>
      <c r="N3672" s="21"/>
      <c r="O3672" s="21"/>
      <c r="P3672" s="21"/>
      <c r="Q3672" s="21"/>
      <c r="R3672" s="21"/>
      <c r="S3672" s="21"/>
      <c r="T3672" s="21"/>
      <c r="U3672" s="41"/>
      <c r="V3672" s="55"/>
      <c r="W3672" s="55"/>
    </row>
    <row r="3673" spans="1:23" s="47" customFormat="1" ht="15" customHeight="1">
      <c r="A3673" s="7"/>
      <c r="B3673" s="24"/>
      <c r="C3673" s="21"/>
      <c r="D3673" s="54"/>
      <c r="E3673" s="35"/>
      <c r="F3673" s="21"/>
      <c r="G3673" s="21"/>
      <c r="H3673" s="21"/>
      <c r="I3673" s="21"/>
      <c r="J3673" s="21"/>
      <c r="K3673" s="21"/>
      <c r="L3673" s="21"/>
      <c r="M3673" s="21"/>
      <c r="N3673" s="21"/>
      <c r="O3673" s="21"/>
      <c r="P3673" s="21"/>
      <c r="Q3673" s="21"/>
      <c r="R3673" s="21"/>
      <c r="S3673" s="21"/>
      <c r="T3673" s="21"/>
      <c r="U3673" s="41"/>
      <c r="V3673" s="55"/>
      <c r="W3673" s="55"/>
    </row>
    <row r="3674" spans="1:23" s="47" customFormat="1" ht="15" customHeight="1">
      <c r="A3674" s="7"/>
      <c r="B3674" s="24"/>
      <c r="C3674" s="21"/>
      <c r="D3674" s="54"/>
      <c r="E3674" s="35"/>
      <c r="F3674" s="21"/>
      <c r="G3674" s="21"/>
      <c r="H3674" s="21"/>
      <c r="I3674" s="21"/>
      <c r="J3674" s="21"/>
      <c r="K3674" s="21"/>
      <c r="L3674" s="21"/>
      <c r="M3674" s="21"/>
      <c r="N3674" s="21"/>
      <c r="O3674" s="21"/>
      <c r="P3674" s="21"/>
      <c r="Q3674" s="21"/>
      <c r="R3674" s="21"/>
      <c r="S3674" s="21"/>
      <c r="T3674" s="21"/>
      <c r="U3674" s="41"/>
      <c r="V3674" s="55"/>
      <c r="W3674" s="55"/>
    </row>
    <row r="3675" spans="1:23" s="47" customFormat="1" ht="15" customHeight="1">
      <c r="A3675" s="7"/>
      <c r="B3675" s="24"/>
      <c r="C3675" s="21"/>
      <c r="D3675" s="54"/>
      <c r="E3675" s="35"/>
      <c r="F3675" s="21"/>
      <c r="G3675" s="21"/>
      <c r="H3675" s="21"/>
      <c r="I3675" s="21"/>
      <c r="J3675" s="21"/>
      <c r="K3675" s="21"/>
      <c r="L3675" s="21"/>
      <c r="M3675" s="21"/>
      <c r="N3675" s="21"/>
      <c r="O3675" s="21"/>
      <c r="P3675" s="21"/>
      <c r="Q3675" s="21"/>
      <c r="R3675" s="21"/>
      <c r="S3675" s="21"/>
      <c r="T3675" s="21"/>
      <c r="U3675" s="41"/>
      <c r="V3675" s="55"/>
      <c r="W3675" s="55"/>
    </row>
    <row r="3676" spans="1:23" s="47" customFormat="1" ht="15" customHeight="1">
      <c r="A3676" s="7"/>
      <c r="B3676" s="24"/>
      <c r="C3676" s="21"/>
      <c r="D3676" s="54"/>
      <c r="E3676" s="35"/>
      <c r="F3676" s="21"/>
      <c r="G3676" s="21"/>
      <c r="H3676" s="21"/>
      <c r="I3676" s="21"/>
      <c r="J3676" s="21"/>
      <c r="K3676" s="21"/>
      <c r="L3676" s="21"/>
      <c r="M3676" s="21"/>
      <c r="N3676" s="21"/>
      <c r="O3676" s="21"/>
      <c r="P3676" s="21"/>
      <c r="Q3676" s="21"/>
      <c r="R3676" s="21"/>
      <c r="S3676" s="21"/>
      <c r="T3676" s="21"/>
      <c r="U3676" s="41"/>
      <c r="V3676" s="55"/>
      <c r="W3676" s="55"/>
    </row>
    <row r="3677" spans="1:23" s="47" customFormat="1" ht="15" customHeight="1">
      <c r="A3677" s="7"/>
      <c r="B3677" s="24"/>
      <c r="C3677" s="21"/>
      <c r="D3677" s="54"/>
      <c r="E3677" s="35"/>
      <c r="F3677" s="21"/>
      <c r="G3677" s="21"/>
      <c r="H3677" s="21"/>
      <c r="I3677" s="21"/>
      <c r="J3677" s="21"/>
      <c r="K3677" s="21"/>
      <c r="L3677" s="21"/>
      <c r="M3677" s="21"/>
      <c r="N3677" s="21"/>
      <c r="O3677" s="21"/>
      <c r="P3677" s="21"/>
      <c r="Q3677" s="21"/>
      <c r="R3677" s="21"/>
      <c r="S3677" s="21"/>
      <c r="T3677" s="21"/>
      <c r="U3677" s="41"/>
      <c r="V3677" s="55"/>
      <c r="W3677" s="55"/>
    </row>
    <row r="3678" spans="1:23" s="47" customFormat="1" ht="15" customHeight="1">
      <c r="A3678" s="7"/>
      <c r="B3678" s="24"/>
      <c r="C3678" s="21"/>
      <c r="D3678" s="54"/>
      <c r="E3678" s="35"/>
      <c r="F3678" s="21"/>
      <c r="G3678" s="21"/>
      <c r="H3678" s="21"/>
      <c r="I3678" s="21"/>
      <c r="J3678" s="21"/>
      <c r="K3678" s="21"/>
      <c r="L3678" s="21"/>
      <c r="M3678" s="21"/>
      <c r="N3678" s="21"/>
      <c r="O3678" s="21"/>
      <c r="P3678" s="21"/>
      <c r="Q3678" s="21"/>
      <c r="R3678" s="21"/>
      <c r="S3678" s="21"/>
      <c r="T3678" s="21"/>
      <c r="U3678" s="41"/>
      <c r="V3678" s="55"/>
      <c r="W3678" s="55"/>
    </row>
    <row r="3679" spans="1:23" s="47" customFormat="1" ht="15" customHeight="1">
      <c r="A3679" s="7"/>
      <c r="B3679" s="24"/>
      <c r="C3679" s="21"/>
      <c r="D3679" s="54"/>
      <c r="E3679" s="35"/>
      <c r="F3679" s="21"/>
      <c r="G3679" s="21"/>
      <c r="H3679" s="21"/>
      <c r="I3679" s="21"/>
      <c r="J3679" s="21"/>
      <c r="K3679" s="21"/>
      <c r="L3679" s="21"/>
      <c r="M3679" s="21"/>
      <c r="N3679" s="21"/>
      <c r="O3679" s="21"/>
      <c r="P3679" s="21"/>
      <c r="Q3679" s="21"/>
      <c r="R3679" s="21"/>
      <c r="S3679" s="21"/>
      <c r="T3679" s="21"/>
      <c r="U3679" s="41"/>
      <c r="V3679" s="55"/>
      <c r="W3679" s="55"/>
    </row>
    <row r="3680" spans="1:23" s="47" customFormat="1" ht="15" customHeight="1">
      <c r="A3680" s="7"/>
      <c r="B3680" s="24"/>
      <c r="C3680" s="21"/>
      <c r="D3680" s="54"/>
      <c r="E3680" s="35"/>
      <c r="F3680" s="21"/>
      <c r="G3680" s="21"/>
      <c r="H3680" s="21"/>
      <c r="I3680" s="21"/>
      <c r="J3680" s="21"/>
      <c r="K3680" s="21"/>
      <c r="L3680" s="21"/>
      <c r="M3680" s="21"/>
      <c r="N3680" s="21"/>
      <c r="O3680" s="21"/>
      <c r="P3680" s="21"/>
      <c r="Q3680" s="21"/>
      <c r="R3680" s="21"/>
      <c r="S3680" s="21"/>
      <c r="T3680" s="21"/>
      <c r="U3680" s="41"/>
      <c r="V3680" s="55"/>
      <c r="W3680" s="55"/>
    </row>
    <row r="3681" spans="1:23" s="47" customFormat="1" ht="15" customHeight="1">
      <c r="A3681" s="7"/>
      <c r="B3681" s="24"/>
      <c r="C3681" s="21"/>
      <c r="D3681" s="54"/>
      <c r="E3681" s="35"/>
      <c r="F3681" s="21"/>
      <c r="G3681" s="21"/>
      <c r="H3681" s="21"/>
      <c r="I3681" s="21"/>
      <c r="J3681" s="21"/>
      <c r="K3681" s="21"/>
      <c r="L3681" s="21"/>
      <c r="M3681" s="21"/>
      <c r="N3681" s="21"/>
      <c r="O3681" s="21"/>
      <c r="P3681" s="21"/>
      <c r="Q3681" s="21"/>
      <c r="R3681" s="21"/>
      <c r="S3681" s="21"/>
      <c r="T3681" s="21"/>
      <c r="U3681" s="41"/>
      <c r="V3681" s="55"/>
      <c r="W3681" s="55"/>
    </row>
    <row r="3682" spans="1:23" s="47" customFormat="1" ht="15" customHeight="1">
      <c r="A3682" s="7"/>
      <c r="B3682" s="24"/>
      <c r="C3682" s="21"/>
      <c r="D3682" s="54"/>
      <c r="E3682" s="35"/>
      <c r="F3682" s="21"/>
      <c r="G3682" s="21"/>
      <c r="H3682" s="21"/>
      <c r="I3682" s="21"/>
      <c r="J3682" s="21"/>
      <c r="K3682" s="21"/>
      <c r="L3682" s="21"/>
      <c r="M3682" s="21"/>
      <c r="N3682" s="21"/>
      <c r="O3682" s="21"/>
      <c r="P3682" s="21"/>
      <c r="Q3682" s="21"/>
      <c r="R3682" s="21"/>
      <c r="S3682" s="21"/>
      <c r="T3682" s="21"/>
      <c r="U3682" s="41"/>
      <c r="V3682" s="55"/>
      <c r="W3682" s="55"/>
    </row>
    <row r="3683" spans="1:23" s="47" customFormat="1" ht="15" customHeight="1">
      <c r="A3683" s="7"/>
      <c r="B3683" s="24"/>
      <c r="C3683" s="21"/>
      <c r="D3683" s="54"/>
      <c r="E3683" s="35"/>
      <c r="F3683" s="21"/>
      <c r="G3683" s="21"/>
      <c r="H3683" s="21"/>
      <c r="I3683" s="21"/>
      <c r="J3683" s="21"/>
      <c r="K3683" s="21"/>
      <c r="L3683" s="21"/>
      <c r="M3683" s="21"/>
      <c r="N3683" s="21"/>
      <c r="O3683" s="21"/>
      <c r="P3683" s="21"/>
      <c r="Q3683" s="21"/>
      <c r="R3683" s="21"/>
      <c r="S3683" s="21"/>
      <c r="T3683" s="21"/>
      <c r="U3683" s="41"/>
      <c r="V3683" s="55"/>
      <c r="W3683" s="55"/>
    </row>
    <row r="3684" spans="1:23" s="47" customFormat="1" ht="15" customHeight="1">
      <c r="A3684" s="7"/>
      <c r="B3684" s="24"/>
      <c r="C3684" s="21"/>
      <c r="D3684" s="54"/>
      <c r="E3684" s="35"/>
      <c r="F3684" s="21"/>
      <c r="G3684" s="21"/>
      <c r="H3684" s="21"/>
      <c r="I3684" s="21"/>
      <c r="J3684" s="21"/>
      <c r="K3684" s="21"/>
      <c r="L3684" s="21"/>
      <c r="M3684" s="21"/>
      <c r="N3684" s="21"/>
      <c r="O3684" s="21"/>
      <c r="P3684" s="21"/>
      <c r="Q3684" s="21"/>
      <c r="R3684" s="21"/>
      <c r="S3684" s="21"/>
      <c r="T3684" s="21"/>
      <c r="U3684" s="41"/>
      <c r="V3684" s="55"/>
      <c r="W3684" s="55"/>
    </row>
    <row r="3685" spans="1:23" s="47" customFormat="1" ht="15" customHeight="1">
      <c r="A3685" s="7"/>
      <c r="B3685" s="24"/>
      <c r="C3685" s="21"/>
      <c r="D3685" s="54"/>
      <c r="E3685" s="35"/>
      <c r="F3685" s="21"/>
      <c r="G3685" s="21"/>
      <c r="H3685" s="21"/>
      <c r="I3685" s="21"/>
      <c r="J3685" s="21"/>
      <c r="K3685" s="21"/>
      <c r="L3685" s="21"/>
      <c r="M3685" s="21"/>
      <c r="N3685" s="21"/>
      <c r="O3685" s="21"/>
      <c r="P3685" s="21"/>
      <c r="Q3685" s="21"/>
      <c r="R3685" s="21"/>
      <c r="S3685" s="21"/>
      <c r="T3685" s="21"/>
      <c r="U3685" s="41"/>
      <c r="V3685" s="55"/>
      <c r="W3685" s="55"/>
    </row>
    <row r="3686" spans="1:23" s="47" customFormat="1" ht="15" customHeight="1">
      <c r="A3686" s="7"/>
      <c r="B3686" s="24"/>
      <c r="C3686" s="21"/>
      <c r="D3686" s="54"/>
      <c r="E3686" s="35"/>
      <c r="F3686" s="21"/>
      <c r="G3686" s="21"/>
      <c r="H3686" s="21"/>
      <c r="I3686" s="21"/>
      <c r="J3686" s="21"/>
      <c r="K3686" s="21"/>
      <c r="L3686" s="21"/>
      <c r="M3686" s="21"/>
      <c r="N3686" s="21"/>
      <c r="O3686" s="21"/>
      <c r="P3686" s="21"/>
      <c r="Q3686" s="21"/>
      <c r="R3686" s="21"/>
      <c r="S3686" s="21"/>
      <c r="T3686" s="21"/>
      <c r="U3686" s="41"/>
      <c r="V3686" s="55"/>
      <c r="W3686" s="55"/>
    </row>
    <row r="3687" spans="1:23" s="47" customFormat="1" ht="15" customHeight="1">
      <c r="A3687" s="7"/>
      <c r="B3687" s="24"/>
      <c r="C3687" s="21"/>
      <c r="D3687" s="54"/>
      <c r="E3687" s="35"/>
      <c r="F3687" s="21"/>
      <c r="G3687" s="21"/>
      <c r="H3687" s="21"/>
      <c r="I3687" s="21"/>
      <c r="J3687" s="21"/>
      <c r="K3687" s="21"/>
      <c r="L3687" s="21"/>
      <c r="M3687" s="21"/>
      <c r="N3687" s="21"/>
      <c r="O3687" s="21"/>
      <c r="P3687" s="21"/>
      <c r="Q3687" s="21"/>
      <c r="R3687" s="21"/>
      <c r="S3687" s="21"/>
      <c r="T3687" s="21"/>
      <c r="U3687" s="41"/>
      <c r="V3687" s="55"/>
      <c r="W3687" s="55"/>
    </row>
    <row r="3688" spans="1:23" s="47" customFormat="1" ht="15" customHeight="1">
      <c r="A3688" s="7"/>
      <c r="B3688" s="24"/>
      <c r="C3688" s="21"/>
      <c r="D3688" s="54"/>
      <c r="E3688" s="35"/>
      <c r="F3688" s="21"/>
      <c r="G3688" s="21"/>
      <c r="H3688" s="21"/>
      <c r="I3688" s="21"/>
      <c r="J3688" s="21"/>
      <c r="K3688" s="21"/>
      <c r="L3688" s="21"/>
      <c r="M3688" s="21"/>
      <c r="N3688" s="21"/>
      <c r="O3688" s="21"/>
      <c r="P3688" s="21"/>
      <c r="Q3688" s="21"/>
      <c r="R3688" s="21"/>
      <c r="S3688" s="21"/>
      <c r="T3688" s="21"/>
      <c r="U3688" s="41"/>
      <c r="V3688" s="55"/>
      <c r="W3688" s="55"/>
    </row>
    <row r="3689" spans="1:23" s="47" customFormat="1" ht="15" customHeight="1">
      <c r="A3689" s="7"/>
      <c r="B3689" s="24"/>
      <c r="C3689" s="21"/>
      <c r="D3689" s="54"/>
      <c r="E3689" s="35"/>
      <c r="F3689" s="21"/>
      <c r="G3689" s="21"/>
      <c r="H3689" s="21"/>
      <c r="I3689" s="21"/>
      <c r="J3689" s="21"/>
      <c r="K3689" s="21"/>
      <c r="L3689" s="21"/>
      <c r="M3689" s="21"/>
      <c r="N3689" s="21"/>
      <c r="O3689" s="21"/>
      <c r="P3689" s="21"/>
      <c r="Q3689" s="21"/>
      <c r="R3689" s="21"/>
      <c r="S3689" s="21"/>
      <c r="T3689" s="21"/>
      <c r="U3689" s="41"/>
      <c r="V3689" s="55"/>
      <c r="W3689" s="55"/>
    </row>
    <row r="3690" spans="1:23" s="47" customFormat="1" ht="15" customHeight="1">
      <c r="A3690" s="7"/>
      <c r="B3690" s="24"/>
      <c r="C3690" s="21"/>
      <c r="D3690" s="54"/>
      <c r="E3690" s="35"/>
      <c r="F3690" s="21"/>
      <c r="G3690" s="21"/>
      <c r="H3690" s="21"/>
      <c r="I3690" s="21"/>
      <c r="J3690" s="21"/>
      <c r="K3690" s="21"/>
      <c r="L3690" s="21"/>
      <c r="M3690" s="21"/>
      <c r="N3690" s="21"/>
      <c r="O3690" s="21"/>
      <c r="P3690" s="21"/>
      <c r="Q3690" s="21"/>
      <c r="R3690" s="21"/>
      <c r="S3690" s="21"/>
      <c r="T3690" s="21"/>
      <c r="U3690" s="41"/>
      <c r="V3690" s="55"/>
      <c r="W3690" s="55"/>
    </row>
    <row r="3691" spans="1:23" s="47" customFormat="1" ht="15" customHeight="1">
      <c r="A3691" s="7"/>
      <c r="B3691" s="24"/>
      <c r="C3691" s="21"/>
      <c r="D3691" s="54"/>
      <c r="E3691" s="35"/>
      <c r="F3691" s="21"/>
      <c r="G3691" s="21"/>
      <c r="H3691" s="21"/>
      <c r="I3691" s="21"/>
      <c r="J3691" s="21"/>
      <c r="K3691" s="21"/>
      <c r="L3691" s="21"/>
      <c r="M3691" s="21"/>
      <c r="N3691" s="21"/>
      <c r="O3691" s="21"/>
      <c r="P3691" s="21"/>
      <c r="Q3691" s="21"/>
      <c r="R3691" s="21"/>
      <c r="S3691" s="21"/>
      <c r="T3691" s="21"/>
      <c r="U3691" s="41"/>
      <c r="V3691" s="55"/>
      <c r="W3691" s="55"/>
    </row>
    <row r="3692" spans="1:23" s="47" customFormat="1" ht="15" customHeight="1">
      <c r="A3692" s="7"/>
      <c r="B3692" s="24"/>
      <c r="C3692" s="21"/>
      <c r="D3692" s="54"/>
      <c r="E3692" s="35"/>
      <c r="F3692" s="21"/>
      <c r="G3692" s="21"/>
      <c r="H3692" s="21"/>
      <c r="I3692" s="21"/>
      <c r="J3692" s="21"/>
      <c r="K3692" s="21"/>
      <c r="L3692" s="21"/>
      <c r="M3692" s="21"/>
      <c r="N3692" s="21"/>
      <c r="O3692" s="21"/>
      <c r="P3692" s="21"/>
      <c r="Q3692" s="21"/>
      <c r="R3692" s="21"/>
      <c r="S3692" s="21"/>
      <c r="T3692" s="21"/>
      <c r="U3692" s="41"/>
      <c r="V3692" s="55"/>
      <c r="W3692" s="55"/>
    </row>
    <row r="3693" spans="1:23" s="47" customFormat="1" ht="15" customHeight="1">
      <c r="A3693" s="7"/>
      <c r="B3693" s="24"/>
      <c r="C3693" s="21"/>
      <c r="D3693" s="54"/>
      <c r="E3693" s="35"/>
      <c r="F3693" s="21"/>
      <c r="G3693" s="21"/>
      <c r="H3693" s="21"/>
      <c r="I3693" s="21"/>
      <c r="J3693" s="21"/>
      <c r="K3693" s="21"/>
      <c r="L3693" s="21"/>
      <c r="M3693" s="21"/>
      <c r="N3693" s="21"/>
      <c r="O3693" s="21"/>
      <c r="P3693" s="21"/>
      <c r="Q3693" s="21"/>
      <c r="R3693" s="21"/>
      <c r="S3693" s="21"/>
      <c r="T3693" s="21"/>
      <c r="U3693" s="41"/>
      <c r="V3693" s="55"/>
      <c r="W3693" s="55"/>
    </row>
    <row r="3694" spans="1:23" s="47" customFormat="1" ht="15" customHeight="1">
      <c r="A3694" s="7"/>
      <c r="B3694" s="24"/>
      <c r="C3694" s="21"/>
      <c r="D3694" s="54"/>
      <c r="E3694" s="35"/>
      <c r="F3694" s="21"/>
      <c r="G3694" s="21"/>
      <c r="H3694" s="21"/>
      <c r="I3694" s="21"/>
      <c r="J3694" s="21"/>
      <c r="K3694" s="21"/>
      <c r="L3694" s="21"/>
      <c r="M3694" s="21"/>
      <c r="N3694" s="21"/>
      <c r="O3694" s="21"/>
      <c r="P3694" s="21"/>
      <c r="Q3694" s="21"/>
      <c r="R3694" s="21"/>
      <c r="S3694" s="21"/>
      <c r="T3694" s="21"/>
      <c r="U3694" s="41"/>
      <c r="V3694" s="55"/>
      <c r="W3694" s="55"/>
    </row>
    <row r="3695" spans="1:23" s="47" customFormat="1" ht="15" customHeight="1">
      <c r="A3695" s="7"/>
      <c r="B3695" s="24"/>
      <c r="C3695" s="21"/>
      <c r="D3695" s="54"/>
      <c r="E3695" s="35"/>
      <c r="F3695" s="21"/>
      <c r="G3695" s="21"/>
      <c r="H3695" s="21"/>
      <c r="I3695" s="21"/>
      <c r="J3695" s="21"/>
      <c r="K3695" s="21"/>
      <c r="L3695" s="21"/>
      <c r="M3695" s="21"/>
      <c r="N3695" s="21"/>
      <c r="O3695" s="21"/>
      <c r="P3695" s="21"/>
      <c r="Q3695" s="21"/>
      <c r="R3695" s="21"/>
      <c r="S3695" s="21"/>
      <c r="T3695" s="21"/>
      <c r="U3695" s="41"/>
      <c r="V3695" s="55"/>
      <c r="W3695" s="55"/>
    </row>
    <row r="3696" spans="1:23" s="47" customFormat="1" ht="15" customHeight="1">
      <c r="A3696" s="7"/>
      <c r="B3696" s="24"/>
      <c r="C3696" s="21"/>
      <c r="D3696" s="54"/>
      <c r="E3696" s="35"/>
      <c r="F3696" s="21"/>
      <c r="G3696" s="21"/>
      <c r="H3696" s="21"/>
      <c r="I3696" s="21"/>
      <c r="J3696" s="21"/>
      <c r="K3696" s="21"/>
      <c r="L3696" s="21"/>
      <c r="M3696" s="21"/>
      <c r="N3696" s="21"/>
      <c r="O3696" s="21"/>
      <c r="P3696" s="21"/>
      <c r="Q3696" s="21"/>
      <c r="R3696" s="21"/>
      <c r="S3696" s="21"/>
      <c r="T3696" s="21"/>
      <c r="U3696" s="41"/>
      <c r="V3696" s="55"/>
      <c r="W3696" s="55"/>
    </row>
    <row r="3697" spans="1:23" s="47" customFormat="1" ht="15" customHeight="1">
      <c r="A3697" s="7"/>
      <c r="B3697" s="24"/>
      <c r="C3697" s="21"/>
      <c r="D3697" s="54"/>
      <c r="E3697" s="35"/>
      <c r="F3697" s="21"/>
      <c r="G3697" s="21"/>
      <c r="H3697" s="21"/>
      <c r="I3697" s="21"/>
      <c r="J3697" s="21"/>
      <c r="K3697" s="21"/>
      <c r="L3697" s="21"/>
      <c r="M3697" s="21"/>
      <c r="N3697" s="21"/>
      <c r="O3697" s="21"/>
      <c r="P3697" s="21"/>
      <c r="Q3697" s="21"/>
      <c r="R3697" s="21"/>
      <c r="S3697" s="21"/>
      <c r="T3697" s="21"/>
      <c r="U3697" s="41"/>
      <c r="V3697" s="55"/>
      <c r="W3697" s="55"/>
    </row>
    <row r="3698" spans="1:23" s="47" customFormat="1" ht="15" customHeight="1">
      <c r="A3698" s="7"/>
      <c r="B3698" s="24"/>
      <c r="C3698" s="21"/>
      <c r="D3698" s="54"/>
      <c r="E3698" s="35"/>
      <c r="F3698" s="21"/>
      <c r="G3698" s="21"/>
      <c r="H3698" s="21"/>
      <c r="I3698" s="21"/>
      <c r="J3698" s="21"/>
      <c r="K3698" s="21"/>
      <c r="L3698" s="21"/>
      <c r="M3698" s="21"/>
      <c r="N3698" s="21"/>
      <c r="O3698" s="21"/>
      <c r="P3698" s="21"/>
      <c r="Q3698" s="21"/>
      <c r="R3698" s="21"/>
      <c r="S3698" s="21"/>
      <c r="T3698" s="21"/>
      <c r="U3698" s="41"/>
      <c r="V3698" s="55"/>
      <c r="W3698" s="55"/>
    </row>
    <row r="3699" spans="1:23" s="47" customFormat="1" ht="15" customHeight="1">
      <c r="A3699" s="7"/>
      <c r="B3699" s="24"/>
      <c r="C3699" s="21"/>
      <c r="D3699" s="54"/>
      <c r="E3699" s="35"/>
      <c r="F3699" s="21"/>
      <c r="G3699" s="21"/>
      <c r="H3699" s="21"/>
      <c r="I3699" s="21"/>
      <c r="J3699" s="21"/>
      <c r="K3699" s="21"/>
      <c r="L3699" s="21"/>
      <c r="M3699" s="21"/>
      <c r="N3699" s="21"/>
      <c r="O3699" s="21"/>
      <c r="P3699" s="21"/>
      <c r="Q3699" s="21"/>
      <c r="R3699" s="21"/>
      <c r="S3699" s="21"/>
      <c r="T3699" s="21"/>
      <c r="U3699" s="41"/>
      <c r="V3699" s="55"/>
      <c r="W3699" s="55"/>
    </row>
    <row r="3700" spans="1:23" s="47" customFormat="1" ht="15" customHeight="1">
      <c r="A3700" s="7"/>
      <c r="B3700" s="24"/>
      <c r="C3700" s="21"/>
      <c r="D3700" s="54"/>
      <c r="E3700" s="35"/>
      <c r="F3700" s="21"/>
      <c r="G3700" s="21"/>
      <c r="H3700" s="21"/>
      <c r="I3700" s="21"/>
      <c r="J3700" s="21"/>
      <c r="K3700" s="21"/>
      <c r="L3700" s="21"/>
      <c r="M3700" s="21"/>
      <c r="N3700" s="21"/>
      <c r="O3700" s="21"/>
      <c r="P3700" s="21"/>
      <c r="Q3700" s="21"/>
      <c r="R3700" s="21"/>
      <c r="S3700" s="21"/>
      <c r="T3700" s="21"/>
      <c r="U3700" s="41"/>
      <c r="V3700" s="55"/>
      <c r="W3700" s="55"/>
    </row>
    <row r="3701" spans="1:23" s="47" customFormat="1" ht="15" customHeight="1">
      <c r="A3701" s="7"/>
      <c r="B3701" s="24"/>
      <c r="C3701" s="21"/>
      <c r="D3701" s="54"/>
      <c r="E3701" s="35"/>
      <c r="F3701" s="21"/>
      <c r="G3701" s="21"/>
      <c r="H3701" s="21"/>
      <c r="I3701" s="21"/>
      <c r="J3701" s="21"/>
      <c r="K3701" s="21"/>
      <c r="L3701" s="21"/>
      <c r="M3701" s="21"/>
      <c r="N3701" s="21"/>
      <c r="O3701" s="21"/>
      <c r="P3701" s="21"/>
      <c r="Q3701" s="21"/>
      <c r="R3701" s="21"/>
      <c r="S3701" s="21"/>
      <c r="T3701" s="21"/>
      <c r="U3701" s="41"/>
      <c r="V3701" s="55"/>
      <c r="W3701" s="55"/>
    </row>
    <row r="3702" spans="1:23" s="47" customFormat="1" ht="15" customHeight="1">
      <c r="A3702" s="7"/>
      <c r="B3702" s="24"/>
      <c r="C3702" s="21"/>
      <c r="D3702" s="54"/>
      <c r="E3702" s="35"/>
      <c r="F3702" s="21"/>
      <c r="G3702" s="21"/>
      <c r="H3702" s="21"/>
      <c r="I3702" s="21"/>
      <c r="J3702" s="21"/>
      <c r="K3702" s="21"/>
      <c r="L3702" s="21"/>
      <c r="M3702" s="21"/>
      <c r="N3702" s="21"/>
      <c r="O3702" s="21"/>
      <c r="P3702" s="21"/>
      <c r="Q3702" s="21"/>
      <c r="R3702" s="21"/>
      <c r="S3702" s="21"/>
      <c r="T3702" s="21"/>
      <c r="U3702" s="41"/>
      <c r="V3702" s="55"/>
      <c r="W3702" s="55"/>
    </row>
    <row r="3703" spans="1:23" s="47" customFormat="1" ht="15" customHeight="1">
      <c r="A3703" s="7"/>
      <c r="B3703" s="24"/>
      <c r="C3703" s="21"/>
      <c r="D3703" s="54"/>
      <c r="E3703" s="35"/>
      <c r="F3703" s="21"/>
      <c r="G3703" s="21"/>
      <c r="H3703" s="21"/>
      <c r="I3703" s="21"/>
      <c r="J3703" s="21"/>
      <c r="K3703" s="21"/>
      <c r="L3703" s="21"/>
      <c r="M3703" s="21"/>
      <c r="N3703" s="21"/>
      <c r="O3703" s="21"/>
      <c r="P3703" s="21"/>
      <c r="Q3703" s="21"/>
      <c r="R3703" s="21"/>
      <c r="S3703" s="21"/>
      <c r="T3703" s="21"/>
      <c r="U3703" s="41"/>
      <c r="V3703" s="55"/>
      <c r="W3703" s="55"/>
    </row>
    <row r="3704" spans="1:23" s="47" customFormat="1" ht="15" customHeight="1">
      <c r="A3704" s="7"/>
      <c r="B3704" s="24"/>
      <c r="C3704" s="21"/>
      <c r="D3704" s="54"/>
      <c r="E3704" s="35"/>
      <c r="F3704" s="21"/>
      <c r="G3704" s="21"/>
      <c r="H3704" s="21"/>
      <c r="I3704" s="21"/>
      <c r="J3704" s="21"/>
      <c r="K3704" s="21"/>
      <c r="L3704" s="21"/>
      <c r="M3704" s="21"/>
      <c r="N3704" s="21"/>
      <c r="O3704" s="21"/>
      <c r="P3704" s="21"/>
      <c r="Q3704" s="21"/>
      <c r="R3704" s="21"/>
      <c r="S3704" s="21"/>
      <c r="T3704" s="21"/>
      <c r="U3704" s="41"/>
      <c r="V3704" s="55"/>
      <c r="W3704" s="55"/>
    </row>
    <row r="3705" spans="1:23" s="47" customFormat="1" ht="15" customHeight="1">
      <c r="A3705" s="7"/>
      <c r="B3705" s="24"/>
      <c r="C3705" s="21"/>
      <c r="D3705" s="54"/>
      <c r="E3705" s="35"/>
      <c r="F3705" s="21"/>
      <c r="G3705" s="21"/>
      <c r="H3705" s="21"/>
      <c r="I3705" s="21"/>
      <c r="J3705" s="21"/>
      <c r="K3705" s="21"/>
      <c r="L3705" s="21"/>
      <c r="M3705" s="21"/>
      <c r="N3705" s="21"/>
      <c r="O3705" s="21"/>
      <c r="P3705" s="21"/>
      <c r="Q3705" s="21"/>
      <c r="R3705" s="21"/>
      <c r="S3705" s="21"/>
      <c r="T3705" s="21"/>
      <c r="U3705" s="41"/>
      <c r="V3705" s="55"/>
      <c r="W3705" s="55"/>
    </row>
    <row r="3706" spans="1:23" s="47" customFormat="1" ht="15" customHeight="1">
      <c r="A3706" s="7"/>
      <c r="B3706" s="24"/>
      <c r="C3706" s="21"/>
      <c r="D3706" s="54"/>
      <c r="E3706" s="35"/>
      <c r="F3706" s="21"/>
      <c r="G3706" s="21"/>
      <c r="H3706" s="21"/>
      <c r="I3706" s="21"/>
      <c r="J3706" s="21"/>
      <c r="K3706" s="21"/>
      <c r="L3706" s="21"/>
      <c r="M3706" s="21"/>
      <c r="N3706" s="21"/>
      <c r="O3706" s="21"/>
      <c r="P3706" s="21"/>
      <c r="Q3706" s="21"/>
      <c r="R3706" s="21"/>
      <c r="S3706" s="21"/>
      <c r="T3706" s="21"/>
      <c r="U3706" s="41"/>
      <c r="V3706" s="55"/>
      <c r="W3706" s="55"/>
    </row>
    <row r="3707" spans="1:23" s="47" customFormat="1" ht="15" customHeight="1">
      <c r="A3707" s="7"/>
      <c r="B3707" s="24"/>
      <c r="C3707" s="21"/>
      <c r="D3707" s="54"/>
      <c r="E3707" s="35"/>
      <c r="F3707" s="21"/>
      <c r="G3707" s="21"/>
      <c r="H3707" s="21"/>
      <c r="I3707" s="21"/>
      <c r="J3707" s="21"/>
      <c r="K3707" s="21"/>
      <c r="L3707" s="21"/>
      <c r="M3707" s="21"/>
      <c r="N3707" s="21"/>
      <c r="O3707" s="21"/>
      <c r="P3707" s="21"/>
      <c r="Q3707" s="21"/>
      <c r="R3707" s="21"/>
      <c r="S3707" s="21"/>
      <c r="T3707" s="21"/>
      <c r="U3707" s="41"/>
      <c r="V3707" s="55"/>
      <c r="W3707" s="55"/>
    </row>
    <row r="3708" spans="1:23" s="47" customFormat="1" ht="15" customHeight="1">
      <c r="A3708" s="7"/>
      <c r="B3708" s="24"/>
      <c r="C3708" s="21"/>
      <c r="D3708" s="54"/>
      <c r="E3708" s="35"/>
      <c r="F3708" s="21"/>
      <c r="G3708" s="21"/>
      <c r="H3708" s="21"/>
      <c r="I3708" s="21"/>
      <c r="J3708" s="21"/>
      <c r="K3708" s="21"/>
      <c r="L3708" s="21"/>
      <c r="M3708" s="21"/>
      <c r="N3708" s="21"/>
      <c r="O3708" s="21"/>
      <c r="P3708" s="21"/>
      <c r="Q3708" s="21"/>
      <c r="R3708" s="21"/>
      <c r="S3708" s="21"/>
      <c r="T3708" s="21"/>
      <c r="U3708" s="41"/>
      <c r="V3708" s="55"/>
      <c r="W3708" s="55"/>
    </row>
    <row r="3709" spans="1:23" s="47" customFormat="1" ht="15" customHeight="1">
      <c r="A3709" s="7"/>
      <c r="B3709" s="24"/>
      <c r="C3709" s="21"/>
      <c r="D3709" s="54"/>
      <c r="E3709" s="35"/>
      <c r="F3709" s="21"/>
      <c r="G3709" s="21"/>
      <c r="H3709" s="21"/>
      <c r="I3709" s="21"/>
      <c r="J3709" s="21"/>
      <c r="K3709" s="21"/>
      <c r="L3709" s="21"/>
      <c r="M3709" s="21"/>
      <c r="N3709" s="21"/>
      <c r="O3709" s="21"/>
      <c r="P3709" s="21"/>
      <c r="Q3709" s="21"/>
      <c r="R3709" s="21"/>
      <c r="S3709" s="21"/>
      <c r="T3709" s="21"/>
      <c r="U3709" s="41"/>
      <c r="V3709" s="55"/>
      <c r="W3709" s="55"/>
    </row>
    <row r="3710" spans="1:23" s="47" customFormat="1" ht="15" customHeight="1">
      <c r="A3710" s="7"/>
      <c r="B3710" s="24"/>
      <c r="C3710" s="21"/>
      <c r="D3710" s="54"/>
      <c r="E3710" s="35"/>
      <c r="F3710" s="21"/>
      <c r="G3710" s="21"/>
      <c r="H3710" s="21"/>
      <c r="I3710" s="21"/>
      <c r="J3710" s="21"/>
      <c r="K3710" s="21"/>
      <c r="L3710" s="21"/>
      <c r="M3710" s="21"/>
      <c r="N3710" s="21"/>
      <c r="O3710" s="21"/>
      <c r="P3710" s="21"/>
      <c r="Q3710" s="21"/>
      <c r="R3710" s="21"/>
      <c r="S3710" s="21"/>
      <c r="T3710" s="21"/>
      <c r="U3710" s="41"/>
      <c r="V3710" s="55"/>
      <c r="W3710" s="55"/>
    </row>
    <row r="3711" spans="1:23" s="47" customFormat="1" ht="15" customHeight="1">
      <c r="A3711" s="7"/>
      <c r="B3711" s="24"/>
      <c r="C3711" s="21"/>
      <c r="D3711" s="54"/>
      <c r="E3711" s="35"/>
      <c r="F3711" s="21"/>
      <c r="G3711" s="21"/>
      <c r="H3711" s="21"/>
      <c r="I3711" s="21"/>
      <c r="J3711" s="21"/>
      <c r="K3711" s="21"/>
      <c r="L3711" s="21"/>
      <c r="M3711" s="21"/>
      <c r="N3711" s="21"/>
      <c r="O3711" s="21"/>
      <c r="P3711" s="21"/>
      <c r="Q3711" s="21"/>
      <c r="R3711" s="21"/>
      <c r="S3711" s="21"/>
      <c r="T3711" s="21"/>
      <c r="U3711" s="41"/>
      <c r="V3711" s="55"/>
      <c r="W3711" s="55"/>
    </row>
    <row r="3712" spans="1:23" s="47" customFormat="1" ht="15" customHeight="1">
      <c r="A3712" s="7"/>
      <c r="B3712" s="24"/>
      <c r="C3712" s="21"/>
      <c r="D3712" s="54"/>
      <c r="E3712" s="35"/>
      <c r="F3712" s="21"/>
      <c r="G3712" s="21"/>
      <c r="H3712" s="21"/>
      <c r="I3712" s="21"/>
      <c r="J3712" s="21"/>
      <c r="K3712" s="21"/>
      <c r="L3712" s="21"/>
      <c r="M3712" s="21"/>
      <c r="N3712" s="21"/>
      <c r="O3712" s="21"/>
      <c r="P3712" s="21"/>
      <c r="Q3712" s="21"/>
      <c r="R3712" s="21"/>
      <c r="S3712" s="21"/>
      <c r="T3712" s="21"/>
      <c r="U3712" s="41"/>
      <c r="V3712" s="55"/>
      <c r="W3712" s="55"/>
    </row>
    <row r="3713" spans="1:23" s="47" customFormat="1" ht="15" customHeight="1">
      <c r="A3713" s="7"/>
      <c r="B3713" s="24"/>
      <c r="C3713" s="21"/>
      <c r="D3713" s="54"/>
      <c r="E3713" s="35"/>
      <c r="F3713" s="21"/>
      <c r="G3713" s="21"/>
      <c r="H3713" s="21"/>
      <c r="I3713" s="21"/>
      <c r="J3713" s="21"/>
      <c r="K3713" s="21"/>
      <c r="L3713" s="21"/>
      <c r="M3713" s="21"/>
      <c r="N3713" s="21"/>
      <c r="O3713" s="21"/>
      <c r="P3713" s="21"/>
      <c r="Q3713" s="21"/>
      <c r="R3713" s="21"/>
      <c r="S3713" s="21"/>
      <c r="T3713" s="21"/>
      <c r="U3713" s="41"/>
      <c r="V3713" s="55"/>
      <c r="W3713" s="55"/>
    </row>
    <row r="3714" spans="1:23" s="47" customFormat="1" ht="15" customHeight="1">
      <c r="A3714" s="7"/>
      <c r="B3714" s="24"/>
      <c r="C3714" s="21"/>
      <c r="D3714" s="54"/>
      <c r="E3714" s="35"/>
      <c r="F3714" s="21"/>
      <c r="G3714" s="21"/>
      <c r="H3714" s="21"/>
      <c r="I3714" s="21"/>
      <c r="J3714" s="21"/>
      <c r="K3714" s="21"/>
      <c r="L3714" s="21"/>
      <c r="M3714" s="21"/>
      <c r="N3714" s="21"/>
      <c r="O3714" s="21"/>
      <c r="P3714" s="21"/>
      <c r="Q3714" s="21"/>
      <c r="R3714" s="21"/>
      <c r="S3714" s="21"/>
      <c r="T3714" s="21"/>
      <c r="U3714" s="41"/>
      <c r="V3714" s="55"/>
      <c r="W3714" s="55"/>
    </row>
    <row r="3715" spans="1:23" s="47" customFormat="1" ht="15" customHeight="1">
      <c r="A3715" s="7"/>
      <c r="B3715" s="24"/>
      <c r="C3715" s="21"/>
      <c r="D3715" s="54"/>
      <c r="E3715" s="35"/>
      <c r="F3715" s="21"/>
      <c r="G3715" s="21"/>
      <c r="H3715" s="21"/>
      <c r="I3715" s="21"/>
      <c r="J3715" s="21"/>
      <c r="K3715" s="21"/>
      <c r="L3715" s="21"/>
      <c r="M3715" s="21"/>
      <c r="N3715" s="21"/>
      <c r="O3715" s="21"/>
      <c r="P3715" s="21"/>
      <c r="Q3715" s="21"/>
      <c r="R3715" s="21"/>
      <c r="S3715" s="21"/>
      <c r="T3715" s="21"/>
      <c r="U3715" s="41"/>
      <c r="V3715" s="55"/>
      <c r="W3715" s="55"/>
    </row>
    <row r="3716" spans="1:23" s="47" customFormat="1" ht="15" customHeight="1">
      <c r="A3716" s="7"/>
      <c r="B3716" s="24"/>
      <c r="C3716" s="21"/>
      <c r="D3716" s="54"/>
      <c r="E3716" s="35"/>
      <c r="F3716" s="21"/>
      <c r="G3716" s="21"/>
      <c r="H3716" s="21"/>
      <c r="I3716" s="21"/>
      <c r="J3716" s="21"/>
      <c r="K3716" s="21"/>
      <c r="L3716" s="21"/>
      <c r="M3716" s="21"/>
      <c r="N3716" s="21"/>
      <c r="O3716" s="21"/>
      <c r="P3716" s="21"/>
      <c r="Q3716" s="21"/>
      <c r="R3716" s="21"/>
      <c r="S3716" s="21"/>
      <c r="T3716" s="21"/>
      <c r="U3716" s="41"/>
      <c r="V3716" s="55"/>
      <c r="W3716" s="55"/>
    </row>
    <row r="3717" spans="1:23" s="47" customFormat="1" ht="15" customHeight="1">
      <c r="A3717" s="7"/>
      <c r="B3717" s="24"/>
      <c r="C3717" s="21"/>
      <c r="D3717" s="54"/>
      <c r="E3717" s="35"/>
      <c r="F3717" s="21"/>
      <c r="G3717" s="21"/>
      <c r="H3717" s="21"/>
      <c r="I3717" s="21"/>
      <c r="J3717" s="21"/>
      <c r="K3717" s="21"/>
      <c r="L3717" s="21"/>
      <c r="M3717" s="21"/>
      <c r="N3717" s="21"/>
      <c r="O3717" s="21"/>
      <c r="P3717" s="21"/>
      <c r="Q3717" s="21"/>
      <c r="R3717" s="21"/>
      <c r="S3717" s="21"/>
      <c r="T3717" s="21"/>
      <c r="U3717" s="41"/>
      <c r="V3717" s="55"/>
      <c r="W3717" s="55"/>
    </row>
    <row r="3718" spans="1:23" s="47" customFormat="1" ht="15" customHeight="1">
      <c r="A3718" s="7"/>
      <c r="B3718" s="24"/>
      <c r="C3718" s="21"/>
      <c r="D3718" s="54"/>
      <c r="E3718" s="35"/>
      <c r="F3718" s="21"/>
      <c r="G3718" s="21"/>
      <c r="H3718" s="21"/>
      <c r="I3718" s="21"/>
      <c r="J3718" s="21"/>
      <c r="K3718" s="21"/>
      <c r="L3718" s="21"/>
      <c r="M3718" s="21"/>
      <c r="N3718" s="21"/>
      <c r="O3718" s="21"/>
      <c r="P3718" s="21"/>
      <c r="Q3718" s="21"/>
      <c r="R3718" s="21"/>
      <c r="S3718" s="21"/>
      <c r="T3718" s="21"/>
      <c r="U3718" s="41"/>
      <c r="V3718" s="55"/>
      <c r="W3718" s="55"/>
    </row>
    <row r="3719" spans="1:23" s="47" customFormat="1" ht="15" customHeight="1">
      <c r="A3719" s="7"/>
      <c r="B3719" s="24"/>
      <c r="C3719" s="21"/>
      <c r="D3719" s="54"/>
      <c r="E3719" s="35"/>
      <c r="F3719" s="21"/>
      <c r="G3719" s="21"/>
      <c r="H3719" s="21"/>
      <c r="I3719" s="21"/>
      <c r="J3719" s="21"/>
      <c r="K3719" s="21"/>
      <c r="L3719" s="21"/>
      <c r="M3719" s="21"/>
      <c r="N3719" s="21"/>
      <c r="O3719" s="21"/>
      <c r="P3719" s="21"/>
      <c r="Q3719" s="21"/>
      <c r="R3719" s="21"/>
      <c r="S3719" s="21"/>
      <c r="T3719" s="21"/>
      <c r="U3719" s="41"/>
      <c r="V3719" s="55"/>
      <c r="W3719" s="55"/>
    </row>
    <row r="3720" spans="1:23" s="47" customFormat="1" ht="15" customHeight="1">
      <c r="A3720" s="7"/>
      <c r="B3720" s="24"/>
      <c r="C3720" s="21"/>
      <c r="D3720" s="54"/>
      <c r="E3720" s="35"/>
      <c r="F3720" s="21"/>
      <c r="G3720" s="21"/>
      <c r="H3720" s="21"/>
      <c r="I3720" s="21"/>
      <c r="J3720" s="21"/>
      <c r="K3720" s="21"/>
      <c r="L3720" s="21"/>
      <c r="M3720" s="21"/>
      <c r="N3720" s="21"/>
      <c r="O3720" s="21"/>
      <c r="P3720" s="21"/>
      <c r="Q3720" s="21"/>
      <c r="R3720" s="21"/>
      <c r="S3720" s="21"/>
      <c r="T3720" s="21"/>
      <c r="U3720" s="41"/>
      <c r="V3720" s="55"/>
      <c r="W3720" s="55"/>
    </row>
    <row r="3721" spans="1:23" s="47" customFormat="1" ht="15" customHeight="1">
      <c r="A3721" s="7"/>
      <c r="B3721" s="24"/>
      <c r="C3721" s="21"/>
      <c r="D3721" s="54"/>
      <c r="E3721" s="35"/>
      <c r="F3721" s="21"/>
      <c r="G3721" s="21"/>
      <c r="H3721" s="21"/>
      <c r="I3721" s="21"/>
      <c r="J3721" s="21"/>
      <c r="K3721" s="21"/>
      <c r="L3721" s="21"/>
      <c r="M3721" s="21"/>
      <c r="N3721" s="21"/>
      <c r="O3721" s="21"/>
      <c r="P3721" s="21"/>
      <c r="Q3721" s="21"/>
      <c r="R3721" s="21"/>
      <c r="S3721" s="21"/>
      <c r="T3721" s="21"/>
      <c r="U3721" s="41"/>
      <c r="V3721" s="55"/>
      <c r="W3721" s="55"/>
    </row>
    <row r="3722" spans="1:23" s="47" customFormat="1" ht="15" customHeight="1">
      <c r="A3722" s="7"/>
      <c r="B3722" s="24"/>
      <c r="C3722" s="21"/>
      <c r="D3722" s="54"/>
      <c r="E3722" s="35"/>
      <c r="F3722" s="21"/>
      <c r="G3722" s="21"/>
      <c r="H3722" s="21"/>
      <c r="I3722" s="21"/>
      <c r="J3722" s="21"/>
      <c r="K3722" s="21"/>
      <c r="L3722" s="21"/>
      <c r="M3722" s="21"/>
      <c r="N3722" s="21"/>
      <c r="O3722" s="21"/>
      <c r="P3722" s="21"/>
      <c r="Q3722" s="21"/>
      <c r="R3722" s="21"/>
      <c r="S3722" s="21"/>
      <c r="T3722" s="21"/>
      <c r="U3722" s="41"/>
      <c r="V3722" s="55"/>
      <c r="W3722" s="55"/>
    </row>
    <row r="3723" spans="1:23" s="47" customFormat="1" ht="15" customHeight="1">
      <c r="A3723" s="7"/>
      <c r="B3723" s="24"/>
      <c r="C3723" s="21"/>
      <c r="D3723" s="54"/>
      <c r="E3723" s="35"/>
      <c r="F3723" s="21"/>
      <c r="G3723" s="21"/>
      <c r="H3723" s="21"/>
      <c r="I3723" s="21"/>
      <c r="J3723" s="21"/>
      <c r="K3723" s="21"/>
      <c r="L3723" s="21"/>
      <c r="M3723" s="21"/>
      <c r="N3723" s="21"/>
      <c r="O3723" s="21"/>
      <c r="P3723" s="21"/>
      <c r="Q3723" s="21"/>
      <c r="R3723" s="21"/>
      <c r="S3723" s="21"/>
      <c r="T3723" s="21"/>
      <c r="U3723" s="41"/>
      <c r="V3723" s="55"/>
      <c r="W3723" s="55"/>
    </row>
    <row r="3724" spans="1:23" s="47" customFormat="1" ht="15" customHeight="1">
      <c r="A3724" s="7"/>
      <c r="B3724" s="24"/>
      <c r="C3724" s="21"/>
      <c r="D3724" s="54"/>
      <c r="E3724" s="35"/>
      <c r="F3724" s="21"/>
      <c r="G3724" s="21"/>
      <c r="H3724" s="21"/>
      <c r="I3724" s="21"/>
      <c r="J3724" s="21"/>
      <c r="K3724" s="21"/>
      <c r="L3724" s="21"/>
      <c r="M3724" s="21"/>
      <c r="N3724" s="21"/>
      <c r="O3724" s="21"/>
      <c r="P3724" s="21"/>
      <c r="Q3724" s="21"/>
      <c r="R3724" s="21"/>
      <c r="S3724" s="21"/>
      <c r="T3724" s="21"/>
      <c r="U3724" s="41"/>
      <c r="V3724" s="55"/>
      <c r="W3724" s="55"/>
    </row>
    <row r="3725" spans="1:23" s="47" customFormat="1" ht="15" customHeight="1">
      <c r="A3725" s="7"/>
      <c r="B3725" s="24"/>
      <c r="C3725" s="21"/>
      <c r="D3725" s="54"/>
      <c r="E3725" s="35"/>
      <c r="F3725" s="21"/>
      <c r="G3725" s="21"/>
      <c r="H3725" s="21"/>
      <c r="I3725" s="21"/>
      <c r="J3725" s="21"/>
      <c r="K3725" s="21"/>
      <c r="L3725" s="21"/>
      <c r="M3725" s="21"/>
      <c r="N3725" s="21"/>
      <c r="O3725" s="21"/>
      <c r="P3725" s="21"/>
      <c r="Q3725" s="21"/>
      <c r="R3725" s="21"/>
      <c r="S3725" s="21"/>
      <c r="T3725" s="21"/>
      <c r="U3725" s="41"/>
      <c r="V3725" s="55"/>
      <c r="W3725" s="55"/>
    </row>
    <row r="3726" spans="1:23" s="47" customFormat="1" ht="15" customHeight="1">
      <c r="A3726" s="7"/>
      <c r="B3726" s="24"/>
      <c r="C3726" s="21"/>
      <c r="D3726" s="54"/>
      <c r="E3726" s="35"/>
      <c r="F3726" s="21"/>
      <c r="G3726" s="21"/>
      <c r="H3726" s="21"/>
      <c r="I3726" s="21"/>
      <c r="J3726" s="21"/>
      <c r="K3726" s="21"/>
      <c r="L3726" s="21"/>
      <c r="M3726" s="21"/>
      <c r="N3726" s="21"/>
      <c r="O3726" s="21"/>
      <c r="P3726" s="21"/>
      <c r="Q3726" s="21"/>
      <c r="R3726" s="21"/>
      <c r="S3726" s="21"/>
      <c r="T3726" s="21"/>
      <c r="U3726" s="41"/>
      <c r="V3726" s="55"/>
      <c r="W3726" s="55"/>
    </row>
    <row r="3727" spans="1:23" s="47" customFormat="1" ht="15" customHeight="1">
      <c r="A3727" s="7"/>
      <c r="B3727" s="24"/>
      <c r="C3727" s="21"/>
      <c r="D3727" s="54"/>
      <c r="E3727" s="35"/>
      <c r="F3727" s="21"/>
      <c r="G3727" s="21"/>
      <c r="H3727" s="21"/>
      <c r="I3727" s="21"/>
      <c r="J3727" s="21"/>
      <c r="K3727" s="21"/>
      <c r="L3727" s="21"/>
      <c r="M3727" s="21"/>
      <c r="N3727" s="21"/>
      <c r="O3727" s="21"/>
      <c r="P3727" s="21"/>
      <c r="Q3727" s="21"/>
      <c r="R3727" s="21"/>
      <c r="S3727" s="21"/>
      <c r="T3727" s="21"/>
      <c r="U3727" s="41"/>
      <c r="V3727" s="55"/>
      <c r="W3727" s="55"/>
    </row>
    <row r="3728" spans="1:23" s="47" customFormat="1" ht="15" customHeight="1">
      <c r="A3728" s="7"/>
      <c r="B3728" s="24"/>
      <c r="C3728" s="21"/>
      <c r="D3728" s="54"/>
      <c r="E3728" s="35"/>
      <c r="F3728" s="21"/>
      <c r="G3728" s="21"/>
      <c r="H3728" s="21"/>
      <c r="I3728" s="21"/>
      <c r="J3728" s="21"/>
      <c r="K3728" s="21"/>
      <c r="L3728" s="21"/>
      <c r="M3728" s="21"/>
      <c r="N3728" s="21"/>
      <c r="O3728" s="21"/>
      <c r="P3728" s="21"/>
      <c r="Q3728" s="21"/>
      <c r="R3728" s="21"/>
      <c r="S3728" s="21"/>
      <c r="T3728" s="21"/>
      <c r="U3728" s="41"/>
      <c r="V3728" s="55"/>
      <c r="W3728" s="55"/>
    </row>
    <row r="3729" spans="1:23" s="47" customFormat="1" ht="15" customHeight="1">
      <c r="A3729" s="7"/>
      <c r="B3729" s="24"/>
      <c r="C3729" s="21"/>
      <c r="D3729" s="54"/>
      <c r="E3729" s="35"/>
      <c r="F3729" s="21"/>
      <c r="G3729" s="21"/>
      <c r="H3729" s="21"/>
      <c r="I3729" s="21"/>
      <c r="J3729" s="21"/>
      <c r="K3729" s="21"/>
      <c r="L3729" s="21"/>
      <c r="M3729" s="21"/>
      <c r="N3729" s="21"/>
      <c r="O3729" s="21"/>
      <c r="P3729" s="21"/>
      <c r="Q3729" s="21"/>
      <c r="R3729" s="21"/>
      <c r="S3729" s="21"/>
      <c r="T3729" s="21"/>
      <c r="U3729" s="41"/>
      <c r="V3729" s="55"/>
      <c r="W3729" s="55"/>
    </row>
    <row r="3730" spans="1:23" s="47" customFormat="1" ht="15" customHeight="1">
      <c r="A3730" s="7"/>
      <c r="B3730" s="24"/>
      <c r="C3730" s="21"/>
      <c r="D3730" s="54"/>
      <c r="E3730" s="35"/>
      <c r="F3730" s="21"/>
      <c r="G3730" s="21"/>
      <c r="H3730" s="21"/>
      <c r="I3730" s="21"/>
      <c r="J3730" s="21"/>
      <c r="K3730" s="21"/>
      <c r="L3730" s="21"/>
      <c r="M3730" s="21"/>
      <c r="N3730" s="21"/>
      <c r="O3730" s="21"/>
      <c r="P3730" s="21"/>
      <c r="Q3730" s="21"/>
      <c r="R3730" s="21"/>
      <c r="S3730" s="21"/>
      <c r="T3730" s="21"/>
      <c r="U3730" s="41"/>
      <c r="V3730" s="55"/>
      <c r="W3730" s="55"/>
    </row>
    <row r="3731" spans="1:23" s="47" customFormat="1" ht="15" customHeight="1">
      <c r="A3731" s="7"/>
      <c r="B3731" s="24"/>
      <c r="C3731" s="21"/>
      <c r="D3731" s="54"/>
      <c r="E3731" s="35"/>
      <c r="F3731" s="21"/>
      <c r="G3731" s="21"/>
      <c r="H3731" s="21"/>
      <c r="I3731" s="21"/>
      <c r="J3731" s="21"/>
      <c r="K3731" s="21"/>
      <c r="L3731" s="21"/>
      <c r="M3731" s="21"/>
      <c r="N3731" s="21"/>
      <c r="O3731" s="21"/>
      <c r="P3731" s="21"/>
      <c r="Q3731" s="21"/>
      <c r="R3731" s="21"/>
      <c r="S3731" s="21"/>
      <c r="T3731" s="21"/>
      <c r="U3731" s="41"/>
      <c r="V3731" s="55"/>
      <c r="W3731" s="55"/>
    </row>
    <row r="3732" spans="1:23" s="47" customFormat="1" ht="15" customHeight="1">
      <c r="A3732" s="7"/>
      <c r="B3732" s="24"/>
      <c r="C3732" s="21"/>
      <c r="D3732" s="54"/>
      <c r="E3732" s="35"/>
      <c r="F3732" s="21"/>
      <c r="G3732" s="21"/>
      <c r="H3732" s="21"/>
      <c r="I3732" s="21"/>
      <c r="J3732" s="21"/>
      <c r="K3732" s="21"/>
      <c r="L3732" s="21"/>
      <c r="M3732" s="21"/>
      <c r="N3732" s="21"/>
      <c r="O3732" s="21"/>
      <c r="P3732" s="21"/>
      <c r="Q3732" s="21"/>
      <c r="R3732" s="21"/>
      <c r="S3732" s="21"/>
      <c r="T3732" s="21"/>
      <c r="U3732" s="41"/>
      <c r="V3732" s="55"/>
      <c r="W3732" s="55"/>
    </row>
    <row r="3733" spans="1:23" s="47" customFormat="1" ht="15" customHeight="1">
      <c r="A3733" s="7"/>
      <c r="B3733" s="24"/>
      <c r="C3733" s="21"/>
      <c r="D3733" s="54"/>
      <c r="E3733" s="35"/>
      <c r="F3733" s="21"/>
      <c r="G3733" s="21"/>
      <c r="H3733" s="21"/>
      <c r="I3733" s="21"/>
      <c r="J3733" s="21"/>
      <c r="K3733" s="21"/>
      <c r="L3733" s="21"/>
      <c r="M3733" s="21"/>
      <c r="N3733" s="21"/>
      <c r="O3733" s="21"/>
      <c r="P3733" s="21"/>
      <c r="Q3733" s="21"/>
      <c r="R3733" s="21"/>
      <c r="S3733" s="21"/>
      <c r="T3733" s="21"/>
      <c r="U3733" s="41"/>
      <c r="V3733" s="55"/>
      <c r="W3733" s="55"/>
    </row>
    <row r="3734" spans="1:23" s="47" customFormat="1" ht="15" customHeight="1">
      <c r="A3734" s="7"/>
      <c r="B3734" s="24"/>
      <c r="C3734" s="21"/>
      <c r="D3734" s="54"/>
      <c r="E3734" s="35"/>
      <c r="F3734" s="21"/>
      <c r="G3734" s="21"/>
      <c r="H3734" s="21"/>
      <c r="I3734" s="21"/>
      <c r="J3734" s="21"/>
      <c r="K3734" s="21"/>
      <c r="L3734" s="21"/>
      <c r="M3734" s="21"/>
      <c r="N3734" s="21"/>
      <c r="O3734" s="21"/>
      <c r="P3734" s="21"/>
      <c r="Q3734" s="21"/>
      <c r="R3734" s="21"/>
      <c r="S3734" s="21"/>
      <c r="T3734" s="21"/>
      <c r="U3734" s="41"/>
      <c r="V3734" s="55"/>
      <c r="W3734" s="55"/>
    </row>
    <row r="3735" spans="1:23" s="47" customFormat="1" ht="15" customHeight="1">
      <c r="A3735" s="7"/>
      <c r="B3735" s="24"/>
      <c r="C3735" s="21"/>
      <c r="D3735" s="54"/>
      <c r="E3735" s="35"/>
      <c r="F3735" s="21"/>
      <c r="G3735" s="21"/>
      <c r="H3735" s="21"/>
      <c r="I3735" s="21"/>
      <c r="J3735" s="21"/>
      <c r="K3735" s="21"/>
      <c r="L3735" s="21"/>
      <c r="M3735" s="21"/>
      <c r="N3735" s="21"/>
      <c r="O3735" s="21"/>
      <c r="P3735" s="21"/>
      <c r="Q3735" s="21"/>
      <c r="R3735" s="21"/>
      <c r="S3735" s="21"/>
      <c r="T3735" s="21"/>
      <c r="U3735" s="41"/>
      <c r="V3735" s="55"/>
      <c r="W3735" s="55"/>
    </row>
    <row r="3736" spans="1:23" s="47" customFormat="1" ht="15" customHeight="1">
      <c r="A3736" s="7"/>
      <c r="B3736" s="24"/>
      <c r="C3736" s="21"/>
      <c r="D3736" s="54"/>
      <c r="E3736" s="35"/>
      <c r="F3736" s="21"/>
      <c r="G3736" s="21"/>
      <c r="H3736" s="21"/>
      <c r="I3736" s="21"/>
      <c r="J3736" s="21"/>
      <c r="K3736" s="21"/>
      <c r="L3736" s="21"/>
      <c r="M3736" s="21"/>
      <c r="N3736" s="21"/>
      <c r="O3736" s="21"/>
      <c r="P3736" s="21"/>
      <c r="Q3736" s="21"/>
      <c r="R3736" s="21"/>
      <c r="S3736" s="21"/>
      <c r="T3736" s="21"/>
      <c r="U3736" s="41"/>
      <c r="V3736" s="55"/>
      <c r="W3736" s="55"/>
    </row>
    <row r="3737" spans="1:23" s="47" customFormat="1" ht="15" customHeight="1">
      <c r="A3737" s="7"/>
      <c r="B3737" s="24"/>
      <c r="C3737" s="21"/>
      <c r="D3737" s="54"/>
      <c r="E3737" s="35"/>
      <c r="F3737" s="21"/>
      <c r="G3737" s="21"/>
      <c r="H3737" s="21"/>
      <c r="I3737" s="21"/>
      <c r="J3737" s="21"/>
      <c r="K3737" s="21"/>
      <c r="L3737" s="21"/>
      <c r="M3737" s="21"/>
      <c r="N3737" s="21"/>
      <c r="O3737" s="21"/>
      <c r="P3737" s="21"/>
      <c r="Q3737" s="21"/>
      <c r="R3737" s="21"/>
      <c r="S3737" s="21"/>
      <c r="T3737" s="21"/>
      <c r="U3737" s="41"/>
      <c r="V3737" s="55"/>
      <c r="W3737" s="55"/>
    </row>
    <row r="3738" spans="1:23" s="47" customFormat="1" ht="15" customHeight="1">
      <c r="A3738" s="7"/>
      <c r="B3738" s="24"/>
      <c r="C3738" s="21"/>
      <c r="D3738" s="54"/>
      <c r="E3738" s="35"/>
      <c r="F3738" s="21"/>
      <c r="G3738" s="21"/>
      <c r="H3738" s="21"/>
      <c r="I3738" s="21"/>
      <c r="J3738" s="21"/>
      <c r="K3738" s="21"/>
      <c r="L3738" s="21"/>
      <c r="M3738" s="21"/>
      <c r="N3738" s="21"/>
      <c r="O3738" s="21"/>
      <c r="P3738" s="21"/>
      <c r="Q3738" s="21"/>
      <c r="R3738" s="21"/>
      <c r="S3738" s="21"/>
      <c r="T3738" s="21"/>
      <c r="U3738" s="41"/>
      <c r="V3738" s="55"/>
      <c r="W3738" s="55"/>
    </row>
    <row r="3739" spans="1:23" s="47" customFormat="1" ht="15" customHeight="1">
      <c r="A3739" s="7"/>
      <c r="B3739" s="24"/>
      <c r="C3739" s="21"/>
      <c r="D3739" s="54"/>
      <c r="E3739" s="35"/>
      <c r="F3739" s="21"/>
      <c r="G3739" s="21"/>
      <c r="H3739" s="21"/>
      <c r="I3739" s="21"/>
      <c r="J3739" s="21"/>
      <c r="K3739" s="21"/>
      <c r="L3739" s="21"/>
      <c r="M3739" s="21"/>
      <c r="N3739" s="21"/>
      <c r="O3739" s="21"/>
      <c r="P3739" s="21"/>
      <c r="Q3739" s="21"/>
      <c r="R3739" s="21"/>
      <c r="S3739" s="21"/>
      <c r="T3739" s="21"/>
      <c r="U3739" s="41"/>
      <c r="V3739" s="55"/>
      <c r="W3739" s="55"/>
    </row>
    <row r="3740" spans="1:23" s="47" customFormat="1" ht="15" customHeight="1">
      <c r="A3740" s="7"/>
      <c r="B3740" s="24"/>
      <c r="C3740" s="21"/>
      <c r="D3740" s="54"/>
      <c r="E3740" s="35"/>
      <c r="F3740" s="21"/>
      <c r="G3740" s="21"/>
      <c r="H3740" s="21"/>
      <c r="I3740" s="21"/>
      <c r="J3740" s="21"/>
      <c r="K3740" s="21"/>
      <c r="L3740" s="21"/>
      <c r="M3740" s="21"/>
      <c r="N3740" s="21"/>
      <c r="O3740" s="21"/>
      <c r="P3740" s="21"/>
      <c r="Q3740" s="21"/>
      <c r="R3740" s="21"/>
      <c r="S3740" s="21"/>
      <c r="T3740" s="21"/>
      <c r="U3740" s="41"/>
      <c r="V3740" s="55"/>
      <c r="W3740" s="55"/>
    </row>
    <row r="3741" spans="1:23" s="47" customFormat="1" ht="15" customHeight="1">
      <c r="A3741" s="7"/>
      <c r="B3741" s="24"/>
      <c r="C3741" s="21"/>
      <c r="D3741" s="54"/>
      <c r="E3741" s="35"/>
      <c r="F3741" s="21"/>
      <c r="G3741" s="21"/>
      <c r="H3741" s="21"/>
      <c r="I3741" s="21"/>
      <c r="J3741" s="21"/>
      <c r="K3741" s="21"/>
      <c r="L3741" s="21"/>
      <c r="M3741" s="21"/>
      <c r="N3741" s="21"/>
      <c r="O3741" s="21"/>
      <c r="P3741" s="21"/>
      <c r="Q3741" s="21"/>
      <c r="R3741" s="21"/>
      <c r="S3741" s="21"/>
      <c r="T3741" s="21"/>
      <c r="U3741" s="41"/>
      <c r="V3741" s="55"/>
      <c r="W3741" s="55"/>
    </row>
    <row r="3742" spans="1:23" s="47" customFormat="1" ht="15" customHeight="1">
      <c r="A3742" s="7"/>
      <c r="B3742" s="24"/>
      <c r="C3742" s="21"/>
      <c r="D3742" s="54"/>
      <c r="E3742" s="35"/>
      <c r="F3742" s="21"/>
      <c r="G3742" s="21"/>
      <c r="H3742" s="21"/>
      <c r="I3742" s="21"/>
      <c r="J3742" s="21"/>
      <c r="K3742" s="21"/>
      <c r="L3742" s="21"/>
      <c r="M3742" s="21"/>
      <c r="N3742" s="21"/>
      <c r="O3742" s="21"/>
      <c r="P3742" s="21"/>
      <c r="Q3742" s="21"/>
      <c r="R3742" s="21"/>
      <c r="S3742" s="21"/>
      <c r="T3742" s="21"/>
      <c r="U3742" s="41"/>
      <c r="V3742" s="55"/>
      <c r="W3742" s="55"/>
    </row>
    <row r="3743" spans="1:23" s="47" customFormat="1" ht="15" customHeight="1">
      <c r="A3743" s="7"/>
      <c r="B3743" s="24"/>
      <c r="C3743" s="21"/>
      <c r="D3743" s="54"/>
      <c r="E3743" s="35"/>
      <c r="F3743" s="21"/>
      <c r="G3743" s="21"/>
      <c r="H3743" s="21"/>
      <c r="I3743" s="21"/>
      <c r="J3743" s="21"/>
      <c r="K3743" s="21"/>
      <c r="L3743" s="21"/>
      <c r="M3743" s="21"/>
      <c r="N3743" s="21"/>
      <c r="O3743" s="21"/>
      <c r="P3743" s="21"/>
      <c r="Q3743" s="21"/>
      <c r="R3743" s="21"/>
      <c r="S3743" s="21"/>
      <c r="T3743" s="21"/>
      <c r="U3743" s="41"/>
      <c r="V3743" s="55"/>
      <c r="W3743" s="55"/>
    </row>
    <row r="3744" spans="1:23" s="47" customFormat="1" ht="15" customHeight="1">
      <c r="A3744" s="7"/>
      <c r="B3744" s="24"/>
      <c r="C3744" s="21"/>
      <c r="D3744" s="54"/>
      <c r="E3744" s="35"/>
      <c r="F3744" s="21"/>
      <c r="G3744" s="21"/>
      <c r="H3744" s="21"/>
      <c r="I3744" s="21"/>
      <c r="J3744" s="21"/>
      <c r="K3744" s="21"/>
      <c r="L3744" s="21"/>
      <c r="M3744" s="21"/>
      <c r="N3744" s="21"/>
      <c r="O3744" s="21"/>
      <c r="P3744" s="21"/>
      <c r="Q3744" s="21"/>
      <c r="R3744" s="21"/>
      <c r="S3744" s="21"/>
      <c r="T3744" s="21"/>
      <c r="U3744" s="41"/>
      <c r="V3744" s="55"/>
      <c r="W3744" s="55"/>
    </row>
    <row r="3745" spans="1:23" s="47" customFormat="1" ht="15" customHeight="1">
      <c r="A3745" s="7"/>
      <c r="B3745" s="24"/>
      <c r="C3745" s="21"/>
      <c r="D3745" s="54"/>
      <c r="E3745" s="35"/>
      <c r="F3745" s="21"/>
      <c r="G3745" s="21"/>
      <c r="H3745" s="21"/>
      <c r="I3745" s="21"/>
      <c r="J3745" s="21"/>
      <c r="K3745" s="21"/>
      <c r="L3745" s="21"/>
      <c r="M3745" s="21"/>
      <c r="N3745" s="21"/>
      <c r="O3745" s="21"/>
      <c r="P3745" s="21"/>
      <c r="Q3745" s="21"/>
      <c r="R3745" s="21"/>
      <c r="S3745" s="21"/>
      <c r="T3745" s="21"/>
      <c r="U3745" s="41"/>
      <c r="V3745" s="55"/>
      <c r="W3745" s="55"/>
    </row>
    <row r="3746" spans="1:23" s="47" customFormat="1" ht="15" customHeight="1">
      <c r="A3746" s="7"/>
      <c r="B3746" s="24"/>
      <c r="C3746" s="21"/>
      <c r="D3746" s="54"/>
      <c r="E3746" s="35"/>
      <c r="F3746" s="21"/>
      <c r="G3746" s="21"/>
      <c r="H3746" s="21"/>
      <c r="I3746" s="21"/>
      <c r="J3746" s="21"/>
      <c r="K3746" s="21"/>
      <c r="L3746" s="21"/>
      <c r="M3746" s="21"/>
      <c r="N3746" s="21"/>
      <c r="O3746" s="21"/>
      <c r="P3746" s="21"/>
      <c r="Q3746" s="21"/>
      <c r="R3746" s="21"/>
      <c r="S3746" s="21"/>
      <c r="T3746" s="21"/>
      <c r="U3746" s="41"/>
      <c r="V3746" s="55"/>
      <c r="W3746" s="55"/>
    </row>
    <row r="3747" spans="1:23" s="47" customFormat="1" ht="15" customHeight="1">
      <c r="A3747" s="7"/>
      <c r="B3747" s="24"/>
      <c r="C3747" s="21"/>
      <c r="D3747" s="54"/>
      <c r="E3747" s="35"/>
      <c r="F3747" s="21"/>
      <c r="G3747" s="21"/>
      <c r="H3747" s="21"/>
      <c r="I3747" s="21"/>
      <c r="J3747" s="21"/>
      <c r="K3747" s="21"/>
      <c r="L3747" s="21"/>
      <c r="M3747" s="21"/>
      <c r="N3747" s="21"/>
      <c r="O3747" s="21"/>
      <c r="P3747" s="21"/>
      <c r="Q3747" s="21"/>
      <c r="R3747" s="21"/>
      <c r="S3747" s="21"/>
      <c r="T3747" s="21"/>
      <c r="U3747" s="41"/>
      <c r="V3747" s="55"/>
      <c r="W3747" s="55"/>
    </row>
    <row r="3748" spans="1:23" s="47" customFormat="1" ht="15" customHeight="1">
      <c r="A3748" s="7"/>
      <c r="B3748" s="24"/>
      <c r="C3748" s="21"/>
      <c r="D3748" s="54"/>
      <c r="E3748" s="35"/>
      <c r="F3748" s="21"/>
      <c r="G3748" s="21"/>
      <c r="H3748" s="21"/>
      <c r="I3748" s="21"/>
      <c r="J3748" s="21"/>
      <c r="K3748" s="21"/>
      <c r="L3748" s="21"/>
      <c r="M3748" s="21"/>
      <c r="N3748" s="21"/>
      <c r="O3748" s="21"/>
      <c r="P3748" s="21"/>
      <c r="Q3748" s="21"/>
      <c r="R3748" s="21"/>
      <c r="S3748" s="21"/>
      <c r="T3748" s="21"/>
      <c r="U3748" s="41"/>
      <c r="V3748" s="55"/>
      <c r="W3748" s="55"/>
    </row>
    <row r="3749" spans="1:23" s="47" customFormat="1" ht="15" customHeight="1">
      <c r="A3749" s="7"/>
      <c r="B3749" s="24"/>
      <c r="C3749" s="21"/>
      <c r="D3749" s="54"/>
      <c r="E3749" s="35"/>
      <c r="F3749" s="21"/>
      <c r="G3749" s="21"/>
      <c r="H3749" s="21"/>
      <c r="I3749" s="21"/>
      <c r="J3749" s="21"/>
      <c r="K3749" s="21"/>
      <c r="L3749" s="21"/>
      <c r="M3749" s="21"/>
      <c r="N3749" s="21"/>
      <c r="O3749" s="21"/>
      <c r="P3749" s="21"/>
      <c r="Q3749" s="21"/>
      <c r="R3749" s="21"/>
      <c r="S3749" s="21"/>
      <c r="T3749" s="21"/>
      <c r="U3749" s="41"/>
      <c r="V3749" s="55"/>
      <c r="W3749" s="55"/>
    </row>
    <row r="3750" spans="1:23" s="47" customFormat="1" ht="15" customHeight="1">
      <c r="A3750" s="7"/>
      <c r="B3750" s="24"/>
      <c r="C3750" s="21"/>
      <c r="D3750" s="54"/>
      <c r="E3750" s="35"/>
      <c r="F3750" s="21"/>
      <c r="G3750" s="21"/>
      <c r="H3750" s="21"/>
      <c r="I3750" s="21"/>
      <c r="J3750" s="21"/>
      <c r="K3750" s="21"/>
      <c r="L3750" s="21"/>
      <c r="M3750" s="21"/>
      <c r="N3750" s="21"/>
      <c r="O3750" s="21"/>
      <c r="P3750" s="21"/>
      <c r="Q3750" s="21"/>
      <c r="R3750" s="21"/>
      <c r="S3750" s="21"/>
      <c r="T3750" s="21"/>
      <c r="U3750" s="41"/>
      <c r="V3750" s="55"/>
      <c r="W3750" s="55"/>
    </row>
    <row r="3751" spans="1:23" s="47" customFormat="1" ht="15" customHeight="1">
      <c r="A3751" s="7"/>
      <c r="B3751" s="24"/>
      <c r="C3751" s="21"/>
      <c r="D3751" s="54"/>
      <c r="E3751" s="35"/>
      <c r="F3751" s="21"/>
      <c r="G3751" s="21"/>
      <c r="H3751" s="21"/>
      <c r="I3751" s="21"/>
      <c r="J3751" s="21"/>
      <c r="K3751" s="21"/>
      <c r="L3751" s="21"/>
      <c r="M3751" s="21"/>
      <c r="N3751" s="21"/>
      <c r="O3751" s="21"/>
      <c r="P3751" s="21"/>
      <c r="Q3751" s="21"/>
      <c r="R3751" s="21"/>
      <c r="S3751" s="21"/>
      <c r="T3751" s="21"/>
      <c r="U3751" s="41"/>
      <c r="V3751" s="55"/>
      <c r="W3751" s="55"/>
    </row>
    <row r="3752" spans="1:23" s="47" customFormat="1" ht="15" customHeight="1">
      <c r="A3752" s="7"/>
      <c r="B3752" s="24"/>
      <c r="C3752" s="21"/>
      <c r="D3752" s="54"/>
      <c r="E3752" s="35"/>
      <c r="F3752" s="21"/>
      <c r="G3752" s="21"/>
      <c r="H3752" s="21"/>
      <c r="I3752" s="21"/>
      <c r="J3752" s="21"/>
      <c r="K3752" s="21"/>
      <c r="L3752" s="21"/>
      <c r="M3752" s="21"/>
      <c r="N3752" s="21"/>
      <c r="O3752" s="21"/>
      <c r="P3752" s="21"/>
      <c r="Q3752" s="21"/>
      <c r="R3752" s="21"/>
      <c r="S3752" s="21"/>
      <c r="T3752" s="21"/>
      <c r="U3752" s="41"/>
      <c r="V3752" s="55"/>
      <c r="W3752" s="55"/>
    </row>
    <row r="3753" spans="1:23" s="47" customFormat="1" ht="15" customHeight="1">
      <c r="A3753" s="7"/>
      <c r="B3753" s="24"/>
      <c r="C3753" s="21"/>
      <c r="D3753" s="54"/>
      <c r="E3753" s="35"/>
      <c r="F3753" s="21"/>
      <c r="G3753" s="21"/>
      <c r="H3753" s="21"/>
      <c r="I3753" s="21"/>
      <c r="J3753" s="21"/>
      <c r="K3753" s="21"/>
      <c r="L3753" s="21"/>
      <c r="M3753" s="21"/>
      <c r="N3753" s="21"/>
      <c r="O3753" s="21"/>
      <c r="P3753" s="21"/>
      <c r="Q3753" s="21"/>
      <c r="R3753" s="21"/>
      <c r="S3753" s="21"/>
      <c r="T3753" s="21"/>
      <c r="U3753" s="41"/>
      <c r="V3753" s="55"/>
      <c r="W3753" s="55"/>
    </row>
    <row r="3754" spans="1:23" s="47" customFormat="1" ht="15" customHeight="1">
      <c r="A3754" s="7"/>
      <c r="B3754" s="24"/>
      <c r="C3754" s="21"/>
      <c r="D3754" s="54"/>
      <c r="E3754" s="35"/>
      <c r="F3754" s="21"/>
      <c r="G3754" s="21"/>
      <c r="H3754" s="21"/>
      <c r="I3754" s="21"/>
      <c r="J3754" s="21"/>
      <c r="K3754" s="21"/>
      <c r="L3754" s="21"/>
      <c r="M3754" s="21"/>
      <c r="N3754" s="21"/>
      <c r="O3754" s="21"/>
      <c r="P3754" s="21"/>
      <c r="Q3754" s="21"/>
      <c r="R3754" s="21"/>
      <c r="S3754" s="21"/>
      <c r="T3754" s="21"/>
      <c r="U3754" s="41"/>
      <c r="V3754" s="55"/>
      <c r="W3754" s="55"/>
    </row>
    <row r="3755" spans="1:23" s="47" customFormat="1" ht="15" customHeight="1">
      <c r="A3755" s="7"/>
      <c r="B3755" s="24"/>
      <c r="C3755" s="21"/>
      <c r="D3755" s="54"/>
      <c r="E3755" s="35"/>
      <c r="F3755" s="21"/>
      <c r="G3755" s="21"/>
      <c r="H3755" s="21"/>
      <c r="I3755" s="21"/>
      <c r="J3755" s="21"/>
      <c r="K3755" s="21"/>
      <c r="L3755" s="21"/>
      <c r="M3755" s="21"/>
      <c r="N3755" s="21"/>
      <c r="O3755" s="21"/>
      <c r="P3755" s="21"/>
      <c r="Q3755" s="21"/>
      <c r="R3755" s="21"/>
      <c r="S3755" s="21"/>
      <c r="T3755" s="21"/>
      <c r="U3755" s="41"/>
      <c r="V3755" s="55"/>
      <c r="W3755" s="55"/>
    </row>
    <row r="3756" spans="1:23" s="47" customFormat="1" ht="15" customHeight="1">
      <c r="A3756" s="7"/>
      <c r="B3756" s="24"/>
      <c r="C3756" s="21"/>
      <c r="D3756" s="54"/>
      <c r="E3756" s="35"/>
      <c r="F3756" s="21"/>
      <c r="G3756" s="21"/>
      <c r="H3756" s="21"/>
      <c r="I3756" s="21"/>
      <c r="J3756" s="21"/>
      <c r="K3756" s="21"/>
      <c r="L3756" s="21"/>
      <c r="M3756" s="21"/>
      <c r="N3756" s="21"/>
      <c r="O3756" s="21"/>
      <c r="P3756" s="21"/>
      <c r="Q3756" s="21"/>
      <c r="R3756" s="21"/>
      <c r="S3756" s="21"/>
      <c r="T3756" s="21"/>
      <c r="U3756" s="41"/>
      <c r="V3756" s="55"/>
      <c r="W3756" s="55"/>
    </row>
    <row r="3757" spans="1:23" s="47" customFormat="1" ht="15" customHeight="1">
      <c r="A3757" s="7"/>
      <c r="B3757" s="24"/>
      <c r="C3757" s="21"/>
      <c r="D3757" s="54"/>
      <c r="E3757" s="35"/>
      <c r="F3757" s="21"/>
      <c r="G3757" s="21"/>
      <c r="H3757" s="21"/>
      <c r="I3757" s="21"/>
      <c r="J3757" s="21"/>
      <c r="K3757" s="21"/>
      <c r="L3757" s="21"/>
      <c r="M3757" s="21"/>
      <c r="N3757" s="21"/>
      <c r="O3757" s="21"/>
      <c r="P3757" s="21"/>
      <c r="Q3757" s="21"/>
      <c r="R3757" s="21"/>
      <c r="S3757" s="21"/>
      <c r="T3757" s="21"/>
      <c r="U3757" s="41"/>
      <c r="V3757" s="55"/>
      <c r="W3757" s="55"/>
    </row>
    <row r="3758" spans="1:23" s="47" customFormat="1" ht="15" customHeight="1">
      <c r="A3758" s="7"/>
      <c r="B3758" s="24"/>
      <c r="C3758" s="21"/>
      <c r="D3758" s="54"/>
      <c r="E3758" s="35"/>
      <c r="F3758" s="21"/>
      <c r="G3758" s="21"/>
      <c r="H3758" s="21"/>
      <c r="I3758" s="21"/>
      <c r="J3758" s="21"/>
      <c r="K3758" s="21"/>
      <c r="L3758" s="21"/>
      <c r="M3758" s="21"/>
      <c r="N3758" s="21"/>
      <c r="O3758" s="21"/>
      <c r="P3758" s="21"/>
      <c r="Q3758" s="21"/>
      <c r="R3758" s="21"/>
      <c r="S3758" s="21"/>
      <c r="T3758" s="21"/>
      <c r="U3758" s="41"/>
      <c r="V3758" s="55"/>
      <c r="W3758" s="55"/>
    </row>
    <row r="3759" spans="1:23" s="47" customFormat="1" ht="15" customHeight="1">
      <c r="A3759" s="7"/>
      <c r="B3759" s="24"/>
      <c r="C3759" s="21"/>
      <c r="D3759" s="54"/>
      <c r="E3759" s="35"/>
      <c r="F3759" s="21"/>
      <c r="G3759" s="21"/>
      <c r="H3759" s="21"/>
      <c r="I3759" s="21"/>
      <c r="J3759" s="21"/>
      <c r="K3759" s="21"/>
      <c r="L3759" s="21"/>
      <c r="M3759" s="21"/>
      <c r="N3759" s="21"/>
      <c r="O3759" s="21"/>
      <c r="P3759" s="21"/>
      <c r="Q3759" s="21"/>
      <c r="R3759" s="21"/>
      <c r="S3759" s="21"/>
      <c r="T3759" s="21"/>
      <c r="U3759" s="41"/>
      <c r="V3759" s="55"/>
      <c r="W3759" s="55"/>
    </row>
    <row r="3760" spans="1:23" s="47" customFormat="1" ht="15" customHeight="1">
      <c r="A3760" s="7"/>
      <c r="B3760" s="24"/>
      <c r="C3760" s="21"/>
      <c r="D3760" s="54"/>
      <c r="E3760" s="35"/>
      <c r="F3760" s="21"/>
      <c r="G3760" s="21"/>
      <c r="H3760" s="21"/>
      <c r="I3760" s="21"/>
      <c r="J3760" s="21"/>
      <c r="K3760" s="21"/>
      <c r="L3760" s="21"/>
      <c r="M3760" s="21"/>
      <c r="N3760" s="21"/>
      <c r="O3760" s="21"/>
      <c r="P3760" s="21"/>
      <c r="Q3760" s="21"/>
      <c r="R3760" s="21"/>
      <c r="S3760" s="21"/>
      <c r="T3760" s="21"/>
      <c r="U3760" s="41"/>
      <c r="V3760" s="55"/>
      <c r="W3760" s="55"/>
    </row>
    <row r="3761" spans="1:23" s="47" customFormat="1" ht="15" customHeight="1">
      <c r="A3761" s="7"/>
      <c r="B3761" s="24"/>
      <c r="C3761" s="21"/>
      <c r="D3761" s="54"/>
      <c r="E3761" s="35"/>
      <c r="F3761" s="21"/>
      <c r="G3761" s="21"/>
      <c r="H3761" s="21"/>
      <c r="I3761" s="21"/>
      <c r="J3761" s="21"/>
      <c r="K3761" s="21"/>
      <c r="L3761" s="21"/>
      <c r="M3761" s="21"/>
      <c r="N3761" s="21"/>
      <c r="O3761" s="21"/>
      <c r="P3761" s="21"/>
      <c r="Q3761" s="21"/>
      <c r="R3761" s="21"/>
      <c r="S3761" s="21"/>
      <c r="T3761" s="21"/>
      <c r="U3761" s="41"/>
      <c r="V3761" s="55"/>
      <c r="W3761" s="55"/>
    </row>
    <row r="3762" spans="1:23" s="47" customFormat="1" ht="15" customHeight="1">
      <c r="A3762" s="7"/>
      <c r="B3762" s="24"/>
      <c r="C3762" s="21"/>
      <c r="D3762" s="54"/>
      <c r="E3762" s="35"/>
      <c r="F3762" s="21"/>
      <c r="G3762" s="21"/>
      <c r="H3762" s="21"/>
      <c r="I3762" s="21"/>
      <c r="J3762" s="21"/>
      <c r="K3762" s="21"/>
      <c r="L3762" s="21"/>
      <c r="M3762" s="21"/>
      <c r="N3762" s="21"/>
      <c r="O3762" s="21"/>
      <c r="P3762" s="21"/>
      <c r="Q3762" s="21"/>
      <c r="R3762" s="21"/>
      <c r="S3762" s="21"/>
      <c r="T3762" s="21"/>
      <c r="U3762" s="41"/>
      <c r="V3762" s="55"/>
      <c r="W3762" s="55"/>
    </row>
    <row r="3763" spans="1:23" s="47" customFormat="1" ht="15" customHeight="1">
      <c r="A3763" s="7"/>
      <c r="B3763" s="24"/>
      <c r="C3763" s="21"/>
      <c r="D3763" s="54"/>
      <c r="E3763" s="35"/>
      <c r="F3763" s="21"/>
      <c r="G3763" s="21"/>
      <c r="H3763" s="21"/>
      <c r="I3763" s="21"/>
      <c r="J3763" s="21"/>
      <c r="K3763" s="21"/>
      <c r="L3763" s="21"/>
      <c r="M3763" s="21"/>
      <c r="N3763" s="21"/>
      <c r="O3763" s="21"/>
      <c r="P3763" s="21"/>
      <c r="Q3763" s="21"/>
      <c r="R3763" s="21"/>
      <c r="S3763" s="21"/>
      <c r="T3763" s="21"/>
      <c r="U3763" s="41"/>
      <c r="V3763" s="55"/>
      <c r="W3763" s="55"/>
    </row>
    <row r="3764" spans="1:23" s="47" customFormat="1" ht="15" customHeight="1">
      <c r="A3764" s="7"/>
      <c r="B3764" s="24"/>
      <c r="C3764" s="21"/>
      <c r="D3764" s="54"/>
      <c r="E3764" s="35"/>
      <c r="F3764" s="21"/>
      <c r="G3764" s="21"/>
      <c r="H3764" s="21"/>
      <c r="I3764" s="21"/>
      <c r="J3764" s="21"/>
      <c r="K3764" s="21"/>
      <c r="L3764" s="21"/>
      <c r="M3764" s="21"/>
      <c r="N3764" s="21"/>
      <c r="O3764" s="21"/>
      <c r="P3764" s="21"/>
      <c r="Q3764" s="21"/>
      <c r="R3764" s="21"/>
      <c r="S3764" s="21"/>
      <c r="T3764" s="21"/>
      <c r="U3764" s="41"/>
      <c r="V3764" s="55"/>
      <c r="W3764" s="55"/>
    </row>
    <row r="3765" spans="1:23" s="47" customFormat="1" ht="15" customHeight="1">
      <c r="A3765" s="7"/>
      <c r="B3765" s="24"/>
      <c r="C3765" s="21"/>
      <c r="D3765" s="54"/>
      <c r="E3765" s="35"/>
      <c r="F3765" s="21"/>
      <c r="G3765" s="21"/>
      <c r="H3765" s="21"/>
      <c r="I3765" s="21"/>
      <c r="J3765" s="21"/>
      <c r="K3765" s="21"/>
      <c r="L3765" s="21"/>
      <c r="M3765" s="21"/>
      <c r="N3765" s="21"/>
      <c r="O3765" s="21"/>
      <c r="P3765" s="21"/>
      <c r="Q3765" s="21"/>
      <c r="R3765" s="21"/>
      <c r="S3765" s="21"/>
      <c r="T3765" s="21"/>
      <c r="U3765" s="41"/>
      <c r="V3765" s="55"/>
      <c r="W3765" s="55"/>
    </row>
    <row r="3766" spans="1:23" s="47" customFormat="1" ht="15" customHeight="1">
      <c r="A3766" s="7"/>
      <c r="B3766" s="24"/>
      <c r="C3766" s="21"/>
      <c r="D3766" s="54"/>
      <c r="E3766" s="35"/>
      <c r="F3766" s="21"/>
      <c r="G3766" s="21"/>
      <c r="H3766" s="21"/>
      <c r="I3766" s="21"/>
      <c r="J3766" s="21"/>
      <c r="K3766" s="21"/>
      <c r="L3766" s="21"/>
      <c r="M3766" s="21"/>
      <c r="N3766" s="21"/>
      <c r="O3766" s="21"/>
      <c r="P3766" s="21"/>
      <c r="Q3766" s="21"/>
      <c r="R3766" s="21"/>
      <c r="S3766" s="21"/>
      <c r="T3766" s="21"/>
      <c r="U3766" s="41"/>
      <c r="V3766" s="55"/>
      <c r="W3766" s="55"/>
    </row>
    <row r="3767" spans="1:23" s="47" customFormat="1" ht="15" customHeight="1">
      <c r="A3767" s="7"/>
      <c r="B3767" s="24"/>
      <c r="C3767" s="21"/>
      <c r="D3767" s="54"/>
      <c r="E3767" s="35"/>
      <c r="F3767" s="21"/>
      <c r="G3767" s="21"/>
      <c r="H3767" s="21"/>
      <c r="I3767" s="21"/>
      <c r="J3767" s="21"/>
      <c r="K3767" s="21"/>
      <c r="L3767" s="21"/>
      <c r="M3767" s="21"/>
      <c r="N3767" s="21"/>
      <c r="O3767" s="21"/>
      <c r="P3767" s="21"/>
      <c r="Q3767" s="21"/>
      <c r="R3767" s="21"/>
      <c r="S3767" s="21"/>
      <c r="T3767" s="21"/>
      <c r="U3767" s="41"/>
      <c r="V3767" s="55"/>
      <c r="W3767" s="55"/>
    </row>
    <row r="3768" spans="1:23" s="47" customFormat="1" ht="15" customHeight="1">
      <c r="A3768" s="7"/>
      <c r="B3768" s="24"/>
      <c r="C3768" s="21"/>
      <c r="D3768" s="54"/>
      <c r="E3768" s="35"/>
      <c r="F3768" s="21"/>
      <c r="G3768" s="21"/>
      <c r="H3768" s="21"/>
      <c r="I3768" s="21"/>
      <c r="J3768" s="21"/>
      <c r="K3768" s="21"/>
      <c r="L3768" s="21"/>
      <c r="M3768" s="21"/>
      <c r="N3768" s="21"/>
      <c r="O3768" s="21"/>
      <c r="P3768" s="21"/>
      <c r="Q3768" s="21"/>
      <c r="R3768" s="21"/>
      <c r="S3768" s="21"/>
      <c r="T3768" s="21"/>
      <c r="U3768" s="41"/>
      <c r="V3768" s="55"/>
      <c r="W3768" s="55"/>
    </row>
    <row r="3769" spans="1:23" s="47" customFormat="1" ht="15" customHeight="1">
      <c r="A3769" s="7"/>
      <c r="B3769" s="24"/>
      <c r="C3769" s="21"/>
      <c r="D3769" s="54"/>
      <c r="E3769" s="35"/>
      <c r="F3769" s="21"/>
      <c r="G3769" s="21"/>
      <c r="H3769" s="21"/>
      <c r="I3769" s="21"/>
      <c r="J3769" s="21"/>
      <c r="K3769" s="21"/>
      <c r="L3769" s="21"/>
      <c r="M3769" s="21"/>
      <c r="N3769" s="21"/>
      <c r="O3769" s="21"/>
      <c r="P3769" s="21"/>
      <c r="Q3769" s="21"/>
      <c r="R3769" s="21"/>
      <c r="S3769" s="21"/>
      <c r="T3769" s="21"/>
      <c r="U3769" s="41"/>
      <c r="V3769" s="55"/>
      <c r="W3769" s="55"/>
    </row>
    <row r="3770" spans="1:23" s="47" customFormat="1" ht="15" customHeight="1">
      <c r="A3770" s="7"/>
      <c r="B3770" s="24"/>
      <c r="C3770" s="21"/>
      <c r="D3770" s="54"/>
      <c r="E3770" s="35"/>
      <c r="F3770" s="21"/>
      <c r="G3770" s="21"/>
      <c r="H3770" s="21"/>
      <c r="I3770" s="21"/>
      <c r="J3770" s="21"/>
      <c r="K3770" s="21"/>
      <c r="L3770" s="21"/>
      <c r="M3770" s="21"/>
      <c r="N3770" s="21"/>
      <c r="O3770" s="21"/>
      <c r="P3770" s="21"/>
      <c r="Q3770" s="21"/>
      <c r="R3770" s="21"/>
      <c r="S3770" s="21"/>
      <c r="T3770" s="21"/>
      <c r="U3770" s="41"/>
      <c r="V3770" s="55"/>
      <c r="W3770" s="55"/>
    </row>
    <row r="3771" spans="1:23" s="47" customFormat="1" ht="15" customHeight="1">
      <c r="A3771" s="7"/>
      <c r="B3771" s="24"/>
      <c r="C3771" s="21"/>
      <c r="D3771" s="54"/>
      <c r="E3771" s="35"/>
      <c r="F3771" s="21"/>
      <c r="G3771" s="21"/>
      <c r="H3771" s="21"/>
      <c r="I3771" s="21"/>
      <c r="J3771" s="21"/>
      <c r="K3771" s="21"/>
      <c r="L3771" s="21"/>
      <c r="M3771" s="21"/>
      <c r="N3771" s="21"/>
      <c r="O3771" s="21"/>
      <c r="P3771" s="21"/>
      <c r="Q3771" s="21"/>
      <c r="R3771" s="21"/>
      <c r="S3771" s="21"/>
      <c r="T3771" s="21"/>
      <c r="U3771" s="41"/>
      <c r="V3771" s="55"/>
      <c r="W3771" s="55"/>
    </row>
    <row r="3772" spans="1:23" s="47" customFormat="1" ht="15" customHeight="1">
      <c r="A3772" s="7"/>
      <c r="B3772" s="24"/>
      <c r="C3772" s="21"/>
      <c r="D3772" s="54"/>
      <c r="E3772" s="35"/>
      <c r="F3772" s="21"/>
      <c r="G3772" s="21"/>
      <c r="H3772" s="21"/>
      <c r="I3772" s="21"/>
      <c r="J3772" s="21"/>
      <c r="K3772" s="21"/>
      <c r="L3772" s="21"/>
      <c r="M3772" s="21"/>
      <c r="N3772" s="21"/>
      <c r="O3772" s="21"/>
      <c r="P3772" s="21"/>
      <c r="Q3772" s="21"/>
      <c r="R3772" s="21"/>
      <c r="S3772" s="21"/>
      <c r="T3772" s="21"/>
      <c r="U3772" s="41"/>
      <c r="V3772" s="55"/>
      <c r="W3772" s="55"/>
    </row>
    <row r="3773" spans="1:23" s="47" customFormat="1" ht="15" customHeight="1">
      <c r="A3773" s="7"/>
      <c r="B3773" s="24"/>
      <c r="C3773" s="21"/>
      <c r="D3773" s="54"/>
      <c r="E3773" s="35"/>
      <c r="F3773" s="21"/>
      <c r="G3773" s="21"/>
      <c r="H3773" s="21"/>
      <c r="I3773" s="21"/>
      <c r="J3773" s="21"/>
      <c r="K3773" s="21"/>
      <c r="L3773" s="21"/>
      <c r="M3773" s="21"/>
      <c r="N3773" s="21"/>
      <c r="O3773" s="21"/>
      <c r="P3773" s="21"/>
      <c r="Q3773" s="21"/>
      <c r="R3773" s="21"/>
      <c r="S3773" s="21"/>
      <c r="T3773" s="21"/>
      <c r="U3773" s="41"/>
      <c r="V3773" s="55"/>
      <c r="W3773" s="55"/>
    </row>
    <row r="3774" spans="1:23" s="47" customFormat="1" ht="15" customHeight="1">
      <c r="A3774" s="7"/>
      <c r="B3774" s="24"/>
      <c r="C3774" s="21"/>
      <c r="D3774" s="54"/>
      <c r="E3774" s="35"/>
      <c r="F3774" s="21"/>
      <c r="G3774" s="21"/>
      <c r="H3774" s="21"/>
      <c r="I3774" s="21"/>
      <c r="J3774" s="21"/>
      <c r="K3774" s="21"/>
      <c r="L3774" s="21"/>
      <c r="M3774" s="21"/>
      <c r="N3774" s="21"/>
      <c r="O3774" s="21"/>
      <c r="P3774" s="21"/>
      <c r="Q3774" s="21"/>
      <c r="R3774" s="21"/>
      <c r="S3774" s="21"/>
      <c r="T3774" s="21"/>
      <c r="U3774" s="41"/>
      <c r="V3774" s="55"/>
      <c r="W3774" s="55"/>
    </row>
    <row r="3775" spans="1:23" s="47" customFormat="1" ht="15" customHeight="1">
      <c r="A3775" s="7"/>
      <c r="B3775" s="24"/>
      <c r="C3775" s="21"/>
      <c r="D3775" s="54"/>
      <c r="E3775" s="35"/>
      <c r="F3775" s="21"/>
      <c r="G3775" s="21"/>
      <c r="H3775" s="21"/>
      <c r="I3775" s="21"/>
      <c r="J3775" s="21"/>
      <c r="K3775" s="21"/>
      <c r="L3775" s="21"/>
      <c r="M3775" s="21"/>
      <c r="N3775" s="21"/>
      <c r="O3775" s="21"/>
      <c r="P3775" s="21"/>
      <c r="Q3775" s="21"/>
      <c r="R3775" s="21"/>
      <c r="S3775" s="21"/>
      <c r="T3775" s="21"/>
      <c r="U3775" s="41"/>
      <c r="V3775" s="55"/>
      <c r="W3775" s="55"/>
    </row>
    <row r="3776" spans="1:23" s="47" customFormat="1" ht="15" customHeight="1">
      <c r="A3776" s="7"/>
      <c r="B3776" s="24"/>
      <c r="C3776" s="21"/>
      <c r="D3776" s="54"/>
      <c r="E3776" s="35"/>
      <c r="F3776" s="21"/>
      <c r="G3776" s="21"/>
      <c r="H3776" s="21"/>
      <c r="I3776" s="21"/>
      <c r="J3776" s="21"/>
      <c r="K3776" s="21"/>
      <c r="L3776" s="21"/>
      <c r="M3776" s="21"/>
      <c r="N3776" s="21"/>
      <c r="O3776" s="21"/>
      <c r="P3776" s="21"/>
      <c r="Q3776" s="21"/>
      <c r="R3776" s="21"/>
      <c r="S3776" s="21"/>
      <c r="T3776" s="21"/>
      <c r="U3776" s="41"/>
      <c r="V3776" s="55"/>
      <c r="W3776" s="55"/>
    </row>
    <row r="3777" spans="1:23" s="47" customFormat="1" ht="15" customHeight="1">
      <c r="A3777" s="7"/>
      <c r="B3777" s="24"/>
      <c r="C3777" s="21"/>
      <c r="D3777" s="54"/>
      <c r="E3777" s="35"/>
      <c r="F3777" s="21"/>
      <c r="G3777" s="21"/>
      <c r="H3777" s="21"/>
      <c r="I3777" s="21"/>
      <c r="J3777" s="21"/>
      <c r="K3777" s="21"/>
      <c r="L3777" s="21"/>
      <c r="M3777" s="21"/>
      <c r="N3777" s="21"/>
      <c r="O3777" s="21"/>
      <c r="P3777" s="21"/>
      <c r="Q3777" s="21"/>
      <c r="R3777" s="21"/>
      <c r="S3777" s="21"/>
      <c r="T3777" s="21"/>
      <c r="U3777" s="41"/>
      <c r="V3777" s="55"/>
      <c r="W3777" s="55"/>
    </row>
    <row r="3778" spans="1:23" s="47" customFormat="1" ht="15" customHeight="1">
      <c r="A3778" s="7"/>
      <c r="B3778" s="24"/>
      <c r="C3778" s="21"/>
      <c r="D3778" s="54"/>
      <c r="E3778" s="35"/>
      <c r="F3778" s="21"/>
      <c r="G3778" s="21"/>
      <c r="H3778" s="21"/>
      <c r="I3778" s="21"/>
      <c r="J3778" s="21"/>
      <c r="K3778" s="21"/>
      <c r="L3778" s="21"/>
      <c r="M3778" s="21"/>
      <c r="N3778" s="21"/>
      <c r="O3778" s="21"/>
      <c r="P3778" s="21"/>
      <c r="Q3778" s="21"/>
      <c r="R3778" s="21"/>
      <c r="S3778" s="21"/>
      <c r="T3778" s="21"/>
      <c r="U3778" s="41"/>
      <c r="V3778" s="55"/>
      <c r="W3778" s="55"/>
    </row>
    <row r="3779" spans="1:23" s="47" customFormat="1" ht="15" customHeight="1">
      <c r="A3779" s="7"/>
      <c r="B3779" s="24"/>
      <c r="C3779" s="21"/>
      <c r="D3779" s="54"/>
      <c r="E3779" s="35"/>
      <c r="F3779" s="21"/>
      <c r="G3779" s="21"/>
      <c r="H3779" s="21"/>
      <c r="I3779" s="21"/>
      <c r="J3779" s="21"/>
      <c r="K3779" s="21"/>
      <c r="L3779" s="21"/>
      <c r="M3779" s="21"/>
      <c r="N3779" s="21"/>
      <c r="O3779" s="21"/>
      <c r="P3779" s="21"/>
      <c r="Q3779" s="21"/>
      <c r="R3779" s="21"/>
      <c r="S3779" s="21"/>
      <c r="T3779" s="21"/>
      <c r="U3779" s="41"/>
      <c r="V3779" s="55"/>
      <c r="W3779" s="55"/>
    </row>
    <row r="3780" spans="1:23" s="47" customFormat="1" ht="15" customHeight="1">
      <c r="A3780" s="7"/>
      <c r="B3780" s="24"/>
      <c r="C3780" s="21"/>
      <c r="D3780" s="54"/>
      <c r="E3780" s="35"/>
      <c r="F3780" s="21"/>
      <c r="G3780" s="21"/>
      <c r="H3780" s="21"/>
      <c r="I3780" s="21"/>
      <c r="J3780" s="21"/>
      <c r="K3780" s="21"/>
      <c r="L3780" s="21"/>
      <c r="M3780" s="21"/>
      <c r="N3780" s="21"/>
      <c r="O3780" s="21"/>
      <c r="P3780" s="21"/>
      <c r="Q3780" s="21"/>
      <c r="R3780" s="21"/>
      <c r="S3780" s="21"/>
      <c r="T3780" s="21"/>
      <c r="U3780" s="41"/>
      <c r="V3780" s="55"/>
      <c r="W3780" s="55"/>
    </row>
    <row r="3781" spans="1:23" s="47" customFormat="1" ht="15" customHeight="1">
      <c r="A3781" s="7"/>
      <c r="B3781" s="24"/>
      <c r="C3781" s="21"/>
      <c r="D3781" s="54"/>
      <c r="E3781" s="35"/>
      <c r="F3781" s="21"/>
      <c r="G3781" s="21"/>
      <c r="H3781" s="21"/>
      <c r="I3781" s="21"/>
      <c r="J3781" s="21"/>
      <c r="K3781" s="21"/>
      <c r="L3781" s="21"/>
      <c r="M3781" s="21"/>
      <c r="N3781" s="21"/>
      <c r="O3781" s="21"/>
      <c r="P3781" s="21"/>
      <c r="Q3781" s="21"/>
      <c r="R3781" s="21"/>
      <c r="S3781" s="21"/>
      <c r="T3781" s="21"/>
      <c r="U3781" s="41"/>
      <c r="V3781" s="55"/>
      <c r="W3781" s="55"/>
    </row>
    <row r="3782" spans="1:23" s="47" customFormat="1" ht="15" customHeight="1">
      <c r="A3782" s="7"/>
      <c r="B3782" s="24"/>
      <c r="C3782" s="21"/>
      <c r="D3782" s="54"/>
      <c r="E3782" s="35"/>
      <c r="F3782" s="21"/>
      <c r="G3782" s="21"/>
      <c r="H3782" s="21"/>
      <c r="I3782" s="21"/>
      <c r="J3782" s="21"/>
      <c r="K3782" s="21"/>
      <c r="L3782" s="21"/>
      <c r="M3782" s="21"/>
      <c r="N3782" s="21"/>
      <c r="O3782" s="21"/>
      <c r="P3782" s="21"/>
      <c r="Q3782" s="21"/>
      <c r="R3782" s="21"/>
      <c r="S3782" s="21"/>
      <c r="T3782" s="21"/>
      <c r="U3782" s="41"/>
      <c r="V3782" s="55"/>
      <c r="W3782" s="55"/>
    </row>
    <row r="3783" spans="1:23" s="47" customFormat="1" ht="15" customHeight="1">
      <c r="A3783" s="7"/>
      <c r="B3783" s="24"/>
      <c r="C3783" s="21"/>
      <c r="D3783" s="54"/>
      <c r="E3783" s="35"/>
      <c r="F3783" s="21"/>
      <c r="G3783" s="21"/>
      <c r="H3783" s="21"/>
      <c r="I3783" s="21"/>
      <c r="J3783" s="21"/>
      <c r="K3783" s="21"/>
      <c r="L3783" s="21"/>
      <c r="M3783" s="21"/>
      <c r="N3783" s="21"/>
      <c r="O3783" s="21"/>
      <c r="P3783" s="21"/>
      <c r="Q3783" s="21"/>
      <c r="R3783" s="21"/>
      <c r="S3783" s="21"/>
      <c r="T3783" s="21"/>
      <c r="U3783" s="41"/>
      <c r="V3783" s="55"/>
      <c r="W3783" s="55"/>
    </row>
    <row r="3784" spans="1:23" s="47" customFormat="1" ht="15" customHeight="1">
      <c r="A3784" s="7"/>
      <c r="B3784" s="24"/>
      <c r="C3784" s="21"/>
      <c r="D3784" s="54"/>
      <c r="E3784" s="35"/>
      <c r="F3784" s="21"/>
      <c r="G3784" s="21"/>
      <c r="H3784" s="21"/>
      <c r="I3784" s="21"/>
      <c r="J3784" s="21"/>
      <c r="K3784" s="21"/>
      <c r="L3784" s="21"/>
      <c r="M3784" s="21"/>
      <c r="N3784" s="21"/>
      <c r="O3784" s="21"/>
      <c r="P3784" s="21"/>
      <c r="Q3784" s="21"/>
      <c r="R3784" s="21"/>
      <c r="S3784" s="21"/>
      <c r="T3784" s="21"/>
      <c r="U3784" s="41"/>
      <c r="V3784" s="55"/>
      <c r="W3784" s="55"/>
    </row>
    <row r="3785" spans="1:23" s="47" customFormat="1" ht="15" customHeight="1">
      <c r="A3785" s="7"/>
      <c r="B3785" s="24"/>
      <c r="C3785" s="21"/>
      <c r="D3785" s="54"/>
      <c r="E3785" s="35"/>
      <c r="F3785" s="21"/>
      <c r="G3785" s="21"/>
      <c r="H3785" s="21"/>
      <c r="I3785" s="21"/>
      <c r="J3785" s="21"/>
      <c r="K3785" s="21"/>
      <c r="L3785" s="21"/>
      <c r="M3785" s="21"/>
      <c r="N3785" s="21"/>
      <c r="O3785" s="21"/>
      <c r="P3785" s="21"/>
      <c r="Q3785" s="21"/>
      <c r="R3785" s="21"/>
      <c r="S3785" s="21"/>
      <c r="T3785" s="21"/>
      <c r="U3785" s="41"/>
      <c r="V3785" s="55"/>
      <c r="W3785" s="55"/>
    </row>
    <row r="3786" spans="1:23" s="47" customFormat="1" ht="15" customHeight="1">
      <c r="A3786" s="7"/>
      <c r="B3786" s="24"/>
      <c r="C3786" s="21"/>
      <c r="D3786" s="54"/>
      <c r="E3786" s="35"/>
      <c r="F3786" s="21"/>
      <c r="G3786" s="21"/>
      <c r="H3786" s="21"/>
      <c r="I3786" s="21"/>
      <c r="J3786" s="21"/>
      <c r="K3786" s="21"/>
      <c r="L3786" s="21"/>
      <c r="M3786" s="21"/>
      <c r="N3786" s="21"/>
      <c r="O3786" s="21"/>
      <c r="P3786" s="21"/>
      <c r="Q3786" s="21"/>
      <c r="R3786" s="21"/>
      <c r="S3786" s="21"/>
      <c r="T3786" s="21"/>
      <c r="U3786" s="41"/>
      <c r="V3786" s="55"/>
      <c r="W3786" s="55"/>
    </row>
    <row r="3787" spans="1:23" s="47" customFormat="1" ht="15" customHeight="1">
      <c r="A3787" s="7"/>
      <c r="B3787" s="24"/>
      <c r="C3787" s="21"/>
      <c r="D3787" s="54"/>
      <c r="E3787" s="35"/>
      <c r="F3787" s="21"/>
      <c r="G3787" s="21"/>
      <c r="H3787" s="21"/>
      <c r="I3787" s="21"/>
      <c r="J3787" s="21"/>
      <c r="K3787" s="21"/>
      <c r="L3787" s="21"/>
      <c r="M3787" s="21"/>
      <c r="N3787" s="21"/>
      <c r="O3787" s="21"/>
      <c r="P3787" s="21"/>
      <c r="Q3787" s="21"/>
      <c r="R3787" s="21"/>
      <c r="S3787" s="21"/>
      <c r="T3787" s="21"/>
      <c r="U3787" s="41"/>
      <c r="V3787" s="55"/>
      <c r="W3787" s="55"/>
    </row>
    <row r="3788" spans="1:23" s="47" customFormat="1" ht="15" customHeight="1">
      <c r="A3788" s="7"/>
      <c r="B3788" s="24"/>
      <c r="C3788" s="21"/>
      <c r="D3788" s="54"/>
      <c r="E3788" s="35"/>
      <c r="F3788" s="21"/>
      <c r="G3788" s="21"/>
      <c r="H3788" s="21"/>
      <c r="I3788" s="21"/>
      <c r="J3788" s="21"/>
      <c r="K3788" s="21"/>
      <c r="L3788" s="21"/>
      <c r="M3788" s="21"/>
      <c r="N3788" s="21"/>
      <c r="O3788" s="21"/>
      <c r="P3788" s="21"/>
      <c r="Q3788" s="21"/>
      <c r="R3788" s="21"/>
      <c r="S3788" s="21"/>
      <c r="T3788" s="21"/>
      <c r="U3788" s="41"/>
      <c r="V3788" s="55"/>
      <c r="W3788" s="55"/>
    </row>
    <row r="3789" spans="1:23" s="47" customFormat="1" ht="15" customHeight="1">
      <c r="A3789" s="7"/>
      <c r="B3789" s="24"/>
      <c r="C3789" s="21"/>
      <c r="D3789" s="54"/>
      <c r="E3789" s="35"/>
      <c r="F3789" s="21"/>
      <c r="G3789" s="21"/>
      <c r="H3789" s="21"/>
      <c r="I3789" s="21"/>
      <c r="J3789" s="21"/>
      <c r="K3789" s="21"/>
      <c r="L3789" s="21"/>
      <c r="M3789" s="21"/>
      <c r="N3789" s="21"/>
      <c r="O3789" s="21"/>
      <c r="P3789" s="21"/>
      <c r="Q3789" s="21"/>
      <c r="R3789" s="21"/>
      <c r="S3789" s="21"/>
      <c r="T3789" s="21"/>
      <c r="U3789" s="41"/>
      <c r="V3789" s="55"/>
      <c r="W3789" s="55"/>
    </row>
    <row r="3790" spans="1:23" s="47" customFormat="1" ht="15" customHeight="1">
      <c r="A3790" s="7"/>
      <c r="B3790" s="24"/>
      <c r="C3790" s="21"/>
      <c r="D3790" s="54"/>
      <c r="E3790" s="35"/>
      <c r="F3790" s="21"/>
      <c r="G3790" s="21"/>
      <c r="H3790" s="21"/>
      <c r="I3790" s="21"/>
      <c r="J3790" s="21"/>
      <c r="K3790" s="21"/>
      <c r="L3790" s="21"/>
      <c r="M3790" s="21"/>
      <c r="N3790" s="21"/>
      <c r="O3790" s="21"/>
      <c r="P3790" s="21"/>
      <c r="Q3790" s="21"/>
      <c r="R3790" s="21"/>
      <c r="S3790" s="21"/>
      <c r="T3790" s="21"/>
      <c r="U3790" s="41"/>
      <c r="V3790" s="55"/>
      <c r="W3790" s="55"/>
    </row>
    <row r="3791" spans="1:23" s="47" customFormat="1" ht="15" customHeight="1">
      <c r="A3791" s="7"/>
      <c r="B3791" s="24"/>
      <c r="C3791" s="21"/>
      <c r="D3791" s="54"/>
      <c r="E3791" s="35"/>
      <c r="F3791" s="21"/>
      <c r="G3791" s="21"/>
      <c r="H3791" s="21"/>
      <c r="I3791" s="21"/>
      <c r="J3791" s="21"/>
      <c r="K3791" s="21"/>
      <c r="L3791" s="21"/>
      <c r="M3791" s="21"/>
      <c r="N3791" s="21"/>
      <c r="O3791" s="21"/>
      <c r="P3791" s="21"/>
      <c r="Q3791" s="21"/>
      <c r="R3791" s="21"/>
      <c r="S3791" s="21"/>
      <c r="T3791" s="21"/>
      <c r="U3791" s="41"/>
      <c r="V3791" s="55"/>
      <c r="W3791" s="55"/>
    </row>
    <row r="3792" spans="1:23" s="47" customFormat="1" ht="15" customHeight="1">
      <c r="A3792" s="7"/>
      <c r="B3792" s="24"/>
      <c r="C3792" s="21"/>
      <c r="D3792" s="54"/>
      <c r="E3792" s="35"/>
      <c r="F3792" s="21"/>
      <c r="G3792" s="21"/>
      <c r="H3792" s="21"/>
      <c r="I3792" s="21"/>
      <c r="J3792" s="21"/>
      <c r="K3792" s="21"/>
      <c r="L3792" s="21"/>
      <c r="M3792" s="21"/>
      <c r="N3792" s="21"/>
      <c r="O3792" s="21"/>
      <c r="P3792" s="21"/>
      <c r="Q3792" s="21"/>
      <c r="R3792" s="21"/>
      <c r="S3792" s="21"/>
      <c r="T3792" s="21"/>
      <c r="U3792" s="41"/>
      <c r="V3792" s="55"/>
      <c r="W3792" s="55"/>
    </row>
    <row r="3793" spans="1:23" s="47" customFormat="1" ht="15" customHeight="1">
      <c r="A3793" s="7"/>
      <c r="B3793" s="24"/>
      <c r="C3793" s="21"/>
      <c r="D3793" s="54"/>
      <c r="E3793" s="35"/>
      <c r="F3793" s="21"/>
      <c r="G3793" s="21"/>
      <c r="H3793" s="21"/>
      <c r="I3793" s="21"/>
      <c r="J3793" s="21"/>
      <c r="K3793" s="21"/>
      <c r="L3793" s="21"/>
      <c r="M3793" s="21"/>
      <c r="N3793" s="21"/>
      <c r="O3793" s="21"/>
      <c r="P3793" s="21"/>
      <c r="Q3793" s="21"/>
      <c r="R3793" s="21"/>
      <c r="S3793" s="21"/>
      <c r="T3793" s="21"/>
      <c r="U3793" s="41"/>
      <c r="V3793" s="55"/>
      <c r="W3793" s="55"/>
    </row>
    <row r="3794" spans="1:23" s="47" customFormat="1" ht="15" customHeight="1">
      <c r="A3794" s="7"/>
      <c r="B3794" s="24"/>
      <c r="C3794" s="21"/>
      <c r="D3794" s="54"/>
      <c r="E3794" s="35"/>
      <c r="F3794" s="21"/>
      <c r="G3794" s="21"/>
      <c r="H3794" s="21"/>
      <c r="I3794" s="21"/>
      <c r="J3794" s="21"/>
      <c r="K3794" s="21"/>
      <c r="L3794" s="21"/>
      <c r="M3794" s="21"/>
      <c r="N3794" s="21"/>
      <c r="O3794" s="21"/>
      <c r="P3794" s="21"/>
      <c r="Q3794" s="21"/>
      <c r="R3794" s="21"/>
      <c r="S3794" s="21"/>
      <c r="T3794" s="21"/>
      <c r="U3794" s="41"/>
      <c r="V3794" s="55"/>
      <c r="W3794" s="55"/>
    </row>
    <row r="3795" spans="1:23" s="47" customFormat="1" ht="15" customHeight="1">
      <c r="A3795" s="7"/>
      <c r="B3795" s="24"/>
      <c r="C3795" s="21"/>
      <c r="D3795" s="54"/>
      <c r="E3795" s="35"/>
      <c r="F3795" s="21"/>
      <c r="G3795" s="21"/>
      <c r="H3795" s="21"/>
      <c r="I3795" s="21"/>
      <c r="J3795" s="21"/>
      <c r="K3795" s="21"/>
      <c r="L3795" s="21"/>
      <c r="M3795" s="21"/>
      <c r="N3795" s="21"/>
      <c r="O3795" s="21"/>
      <c r="P3795" s="21"/>
      <c r="Q3795" s="21"/>
      <c r="R3795" s="21"/>
      <c r="S3795" s="21"/>
      <c r="T3795" s="21"/>
      <c r="U3795" s="41"/>
      <c r="V3795" s="55"/>
      <c r="W3795" s="55"/>
    </row>
    <row r="3796" spans="1:23" s="47" customFormat="1" ht="15" customHeight="1">
      <c r="A3796" s="7"/>
      <c r="B3796" s="24"/>
      <c r="C3796" s="21"/>
      <c r="D3796" s="54"/>
      <c r="E3796" s="35"/>
      <c r="F3796" s="21"/>
      <c r="G3796" s="21"/>
      <c r="H3796" s="21"/>
      <c r="I3796" s="21"/>
      <c r="J3796" s="21"/>
      <c r="K3796" s="21"/>
      <c r="L3796" s="21"/>
      <c r="M3796" s="21"/>
      <c r="N3796" s="21"/>
      <c r="O3796" s="21"/>
      <c r="P3796" s="21"/>
      <c r="Q3796" s="21"/>
      <c r="R3796" s="21"/>
      <c r="S3796" s="21"/>
      <c r="T3796" s="21"/>
      <c r="U3796" s="41"/>
      <c r="V3796" s="55"/>
      <c r="W3796" s="55"/>
    </row>
    <row r="3797" spans="1:23" s="47" customFormat="1" ht="15" customHeight="1">
      <c r="A3797" s="7"/>
      <c r="B3797" s="24"/>
      <c r="C3797" s="21"/>
      <c r="D3797" s="54"/>
      <c r="E3797" s="35"/>
      <c r="F3797" s="21"/>
      <c r="G3797" s="21"/>
      <c r="H3797" s="21"/>
      <c r="I3797" s="21"/>
      <c r="J3797" s="21"/>
      <c r="K3797" s="21"/>
      <c r="L3797" s="21"/>
      <c r="M3797" s="21"/>
      <c r="N3797" s="21"/>
      <c r="O3797" s="21"/>
      <c r="P3797" s="21"/>
      <c r="Q3797" s="21"/>
      <c r="R3797" s="21"/>
      <c r="S3797" s="21"/>
      <c r="T3797" s="21"/>
      <c r="U3797" s="41"/>
      <c r="V3797" s="55"/>
      <c r="W3797" s="55"/>
    </row>
    <row r="3798" spans="1:23" s="47" customFormat="1" ht="15" customHeight="1">
      <c r="A3798" s="7"/>
      <c r="B3798" s="24"/>
      <c r="C3798" s="21"/>
      <c r="D3798" s="54"/>
      <c r="E3798" s="35"/>
      <c r="F3798" s="21"/>
      <c r="G3798" s="21"/>
      <c r="H3798" s="21"/>
      <c r="I3798" s="21"/>
      <c r="J3798" s="21"/>
      <c r="K3798" s="21"/>
      <c r="L3798" s="21"/>
      <c r="M3798" s="21"/>
      <c r="N3798" s="21"/>
      <c r="O3798" s="21"/>
      <c r="P3798" s="21"/>
      <c r="Q3798" s="21"/>
      <c r="R3798" s="21"/>
      <c r="S3798" s="21"/>
      <c r="T3798" s="21"/>
      <c r="U3798" s="41"/>
      <c r="V3798" s="55"/>
      <c r="W3798" s="55"/>
    </row>
    <row r="3799" spans="1:23" s="47" customFormat="1" ht="15" customHeight="1">
      <c r="A3799" s="7"/>
      <c r="B3799" s="24"/>
      <c r="C3799" s="21"/>
      <c r="D3799" s="54"/>
      <c r="E3799" s="35"/>
      <c r="F3799" s="21"/>
      <c r="G3799" s="21"/>
      <c r="H3799" s="21"/>
      <c r="I3799" s="21"/>
      <c r="J3799" s="21"/>
      <c r="K3799" s="21"/>
      <c r="L3799" s="21"/>
      <c r="M3799" s="21"/>
      <c r="N3799" s="21"/>
      <c r="O3799" s="21"/>
      <c r="P3799" s="21"/>
      <c r="Q3799" s="21"/>
      <c r="R3799" s="21"/>
      <c r="S3799" s="21"/>
      <c r="T3799" s="21"/>
      <c r="U3799" s="41"/>
      <c r="V3799" s="55"/>
      <c r="W3799" s="55"/>
    </row>
    <row r="3800" spans="1:23" s="47" customFormat="1" ht="15" customHeight="1">
      <c r="A3800" s="7"/>
      <c r="B3800" s="24"/>
      <c r="C3800" s="21"/>
      <c r="D3800" s="54"/>
      <c r="E3800" s="35"/>
      <c r="F3800" s="21"/>
      <c r="G3800" s="21"/>
      <c r="H3800" s="21"/>
      <c r="I3800" s="21"/>
      <c r="J3800" s="21"/>
      <c r="K3800" s="21"/>
      <c r="L3800" s="21"/>
      <c r="M3800" s="21"/>
      <c r="N3800" s="21"/>
      <c r="O3800" s="21"/>
      <c r="P3800" s="21"/>
      <c r="Q3800" s="21"/>
      <c r="R3800" s="21"/>
      <c r="S3800" s="21"/>
      <c r="T3800" s="21"/>
      <c r="U3800" s="41"/>
      <c r="V3800" s="55"/>
      <c r="W3800" s="55"/>
    </row>
    <row r="3801" spans="1:23" s="47" customFormat="1" ht="15" customHeight="1">
      <c r="A3801" s="7"/>
      <c r="B3801" s="24"/>
      <c r="C3801" s="21"/>
      <c r="D3801" s="54"/>
      <c r="E3801" s="35"/>
      <c r="F3801" s="21"/>
      <c r="G3801" s="21"/>
      <c r="H3801" s="21"/>
      <c r="I3801" s="21"/>
      <c r="J3801" s="21"/>
      <c r="K3801" s="21"/>
      <c r="L3801" s="21"/>
      <c r="M3801" s="21"/>
      <c r="N3801" s="21"/>
      <c r="O3801" s="21"/>
      <c r="P3801" s="21"/>
      <c r="Q3801" s="21"/>
      <c r="R3801" s="21"/>
      <c r="S3801" s="21"/>
      <c r="T3801" s="21"/>
      <c r="U3801" s="41"/>
      <c r="V3801" s="55"/>
      <c r="W3801" s="55"/>
    </row>
    <row r="3802" spans="1:23" s="47" customFormat="1" ht="15" customHeight="1">
      <c r="A3802" s="7"/>
      <c r="B3802" s="24"/>
      <c r="C3802" s="21"/>
      <c r="D3802" s="54"/>
      <c r="E3802" s="35"/>
      <c r="F3802" s="21"/>
      <c r="G3802" s="21"/>
      <c r="H3802" s="21"/>
      <c r="I3802" s="21"/>
      <c r="J3802" s="21"/>
      <c r="K3802" s="21"/>
      <c r="L3802" s="21"/>
      <c r="M3802" s="21"/>
      <c r="N3802" s="21"/>
      <c r="O3802" s="21"/>
      <c r="P3802" s="21"/>
      <c r="Q3802" s="21"/>
      <c r="R3802" s="21"/>
      <c r="S3802" s="21"/>
      <c r="T3802" s="21"/>
      <c r="U3802" s="41"/>
      <c r="V3802" s="55"/>
      <c r="W3802" s="55"/>
    </row>
    <row r="3803" spans="1:23" s="47" customFormat="1" ht="15" customHeight="1">
      <c r="A3803" s="7"/>
      <c r="B3803" s="24"/>
      <c r="C3803" s="21"/>
      <c r="D3803" s="54"/>
      <c r="E3803" s="35"/>
      <c r="F3803" s="21"/>
      <c r="G3803" s="21"/>
      <c r="H3803" s="21"/>
      <c r="I3803" s="21"/>
      <c r="J3803" s="21"/>
      <c r="K3803" s="21"/>
      <c r="L3803" s="21"/>
      <c r="M3803" s="21"/>
      <c r="N3803" s="21"/>
      <c r="O3803" s="21"/>
      <c r="P3803" s="21"/>
      <c r="Q3803" s="21"/>
      <c r="R3803" s="21"/>
      <c r="S3803" s="21"/>
      <c r="T3803" s="21"/>
      <c r="U3803" s="41"/>
      <c r="V3803" s="55"/>
      <c r="W3803" s="55"/>
    </row>
    <row r="3804" spans="1:23" s="47" customFormat="1" ht="15" customHeight="1">
      <c r="A3804" s="7"/>
      <c r="B3804" s="24"/>
      <c r="C3804" s="21"/>
      <c r="D3804" s="54"/>
      <c r="E3804" s="35"/>
      <c r="F3804" s="21"/>
      <c r="G3804" s="21"/>
      <c r="H3804" s="21"/>
      <c r="I3804" s="21"/>
      <c r="J3804" s="21"/>
      <c r="K3804" s="21"/>
      <c r="L3804" s="21"/>
      <c r="M3804" s="21"/>
      <c r="N3804" s="21"/>
      <c r="O3804" s="21"/>
      <c r="P3804" s="21"/>
      <c r="Q3804" s="21"/>
      <c r="R3804" s="21"/>
      <c r="S3804" s="21"/>
      <c r="T3804" s="21"/>
      <c r="U3804" s="41"/>
      <c r="V3804" s="55"/>
      <c r="W3804" s="55"/>
    </row>
    <row r="3805" spans="1:23" s="47" customFormat="1" ht="15" customHeight="1">
      <c r="A3805" s="7"/>
      <c r="B3805" s="24"/>
      <c r="C3805" s="21"/>
      <c r="D3805" s="54"/>
      <c r="E3805" s="35"/>
      <c r="F3805" s="21"/>
      <c r="G3805" s="21"/>
      <c r="H3805" s="21"/>
      <c r="I3805" s="21"/>
      <c r="J3805" s="21"/>
      <c r="K3805" s="21"/>
      <c r="L3805" s="21"/>
      <c r="M3805" s="21"/>
      <c r="N3805" s="21"/>
      <c r="O3805" s="21"/>
      <c r="P3805" s="21"/>
      <c r="Q3805" s="21"/>
      <c r="R3805" s="21"/>
      <c r="S3805" s="21"/>
      <c r="T3805" s="21"/>
      <c r="U3805" s="41"/>
      <c r="V3805" s="55"/>
      <c r="W3805" s="55"/>
    </row>
    <row r="3806" spans="1:23" s="47" customFormat="1" ht="15" customHeight="1">
      <c r="A3806" s="7"/>
      <c r="B3806" s="24"/>
      <c r="C3806" s="21"/>
      <c r="D3806" s="54"/>
      <c r="E3806" s="35"/>
      <c r="F3806" s="21"/>
      <c r="G3806" s="21"/>
      <c r="H3806" s="21"/>
      <c r="I3806" s="21"/>
      <c r="J3806" s="21"/>
      <c r="K3806" s="21"/>
      <c r="L3806" s="21"/>
      <c r="M3806" s="21"/>
      <c r="N3806" s="21"/>
      <c r="O3806" s="21"/>
      <c r="P3806" s="21"/>
      <c r="Q3806" s="21"/>
      <c r="R3806" s="21"/>
      <c r="S3806" s="21"/>
      <c r="T3806" s="21"/>
      <c r="U3806" s="41"/>
      <c r="V3806" s="55"/>
      <c r="W3806" s="55"/>
    </row>
    <row r="3807" spans="1:23" s="47" customFormat="1" ht="15" customHeight="1">
      <c r="A3807" s="7"/>
      <c r="B3807" s="24"/>
      <c r="C3807" s="21"/>
      <c r="D3807" s="54"/>
      <c r="E3807" s="35"/>
      <c r="F3807" s="21"/>
      <c r="G3807" s="21"/>
      <c r="H3807" s="21"/>
      <c r="I3807" s="21"/>
      <c r="J3807" s="21"/>
      <c r="K3807" s="21"/>
      <c r="L3807" s="21"/>
      <c r="M3807" s="21"/>
      <c r="N3807" s="21"/>
      <c r="O3807" s="21"/>
      <c r="P3807" s="21"/>
      <c r="Q3807" s="21"/>
      <c r="R3807" s="21"/>
      <c r="S3807" s="21"/>
      <c r="T3807" s="21"/>
      <c r="U3807" s="41"/>
      <c r="V3807" s="55"/>
      <c r="W3807" s="55"/>
    </row>
    <row r="3808" spans="1:23" s="47" customFormat="1" ht="15" customHeight="1">
      <c r="A3808" s="7"/>
      <c r="B3808" s="24"/>
      <c r="C3808" s="21"/>
      <c r="D3808" s="54"/>
      <c r="E3808" s="35"/>
      <c r="F3808" s="21"/>
      <c r="G3808" s="21"/>
      <c r="H3808" s="21"/>
      <c r="I3808" s="21"/>
      <c r="J3808" s="21"/>
      <c r="K3808" s="21"/>
      <c r="L3808" s="21"/>
      <c r="M3808" s="21"/>
      <c r="N3808" s="21"/>
      <c r="O3808" s="21"/>
      <c r="P3808" s="21"/>
      <c r="Q3808" s="21"/>
      <c r="R3808" s="21"/>
      <c r="S3808" s="21"/>
      <c r="T3808" s="21"/>
      <c r="U3808" s="41"/>
      <c r="V3808" s="55"/>
      <c r="W3808" s="55"/>
    </row>
    <row r="3809" spans="1:23" s="47" customFormat="1" ht="15" customHeight="1">
      <c r="A3809" s="7"/>
      <c r="B3809" s="24"/>
      <c r="C3809" s="21"/>
      <c r="D3809" s="54"/>
      <c r="E3809" s="35"/>
      <c r="F3809" s="21"/>
      <c r="G3809" s="21"/>
      <c r="H3809" s="21"/>
      <c r="I3809" s="21"/>
      <c r="J3809" s="21"/>
      <c r="K3809" s="21"/>
      <c r="L3809" s="21"/>
      <c r="M3809" s="21"/>
      <c r="N3809" s="21"/>
      <c r="O3809" s="21"/>
      <c r="P3809" s="21"/>
      <c r="Q3809" s="21"/>
      <c r="R3809" s="21"/>
      <c r="S3809" s="21"/>
      <c r="T3809" s="21"/>
      <c r="U3809" s="41"/>
      <c r="V3809" s="55"/>
      <c r="W3809" s="55"/>
    </row>
    <row r="3810" spans="1:23" s="47" customFormat="1" ht="15" customHeight="1">
      <c r="A3810" s="7"/>
      <c r="B3810" s="24"/>
      <c r="C3810" s="21"/>
      <c r="D3810" s="54"/>
      <c r="E3810" s="35"/>
      <c r="F3810" s="21"/>
      <c r="G3810" s="21"/>
      <c r="H3810" s="21"/>
      <c r="I3810" s="21"/>
      <c r="J3810" s="21"/>
      <c r="K3810" s="21"/>
      <c r="L3810" s="21"/>
      <c r="M3810" s="21"/>
      <c r="N3810" s="21"/>
      <c r="O3810" s="21"/>
      <c r="P3810" s="21"/>
      <c r="Q3810" s="21"/>
      <c r="R3810" s="21"/>
      <c r="S3810" s="21"/>
      <c r="T3810" s="21"/>
      <c r="U3810" s="41"/>
      <c r="V3810" s="55"/>
      <c r="W3810" s="55"/>
    </row>
    <row r="3811" spans="1:23" s="47" customFormat="1" ht="15" customHeight="1">
      <c r="A3811" s="7"/>
      <c r="B3811" s="24"/>
      <c r="C3811" s="21"/>
      <c r="D3811" s="54"/>
      <c r="E3811" s="35"/>
      <c r="F3811" s="21"/>
      <c r="G3811" s="21"/>
      <c r="H3811" s="21"/>
      <c r="I3811" s="21"/>
      <c r="J3811" s="21"/>
      <c r="K3811" s="21"/>
      <c r="L3811" s="21"/>
      <c r="M3811" s="21"/>
      <c r="N3811" s="21"/>
      <c r="O3811" s="21"/>
      <c r="P3811" s="21"/>
      <c r="Q3811" s="21"/>
      <c r="R3811" s="21"/>
      <c r="S3811" s="21"/>
      <c r="T3811" s="21"/>
      <c r="U3811" s="41"/>
      <c r="V3811" s="55"/>
      <c r="W3811" s="55"/>
    </row>
    <row r="3812" spans="1:23" s="47" customFormat="1" ht="15" customHeight="1">
      <c r="A3812" s="7"/>
      <c r="B3812" s="24"/>
      <c r="C3812" s="21"/>
      <c r="D3812" s="54"/>
      <c r="E3812" s="35"/>
      <c r="F3812" s="21"/>
      <c r="G3812" s="21"/>
      <c r="H3812" s="21"/>
      <c r="I3812" s="21"/>
      <c r="J3812" s="21"/>
      <c r="K3812" s="21"/>
      <c r="L3812" s="21"/>
      <c r="M3812" s="21"/>
      <c r="N3812" s="21"/>
      <c r="O3812" s="21"/>
      <c r="P3812" s="21"/>
      <c r="Q3812" s="21"/>
      <c r="R3812" s="21"/>
      <c r="S3812" s="21"/>
      <c r="T3812" s="21"/>
      <c r="U3812" s="41"/>
      <c r="V3812" s="55"/>
      <c r="W3812" s="55"/>
    </row>
    <row r="3813" spans="1:23" s="47" customFormat="1" ht="15" customHeight="1">
      <c r="A3813" s="7"/>
      <c r="B3813" s="24"/>
      <c r="C3813" s="21"/>
      <c r="D3813" s="54"/>
      <c r="E3813" s="35"/>
      <c r="F3813" s="21"/>
      <c r="G3813" s="21"/>
      <c r="H3813" s="21"/>
      <c r="I3813" s="21"/>
      <c r="J3813" s="21"/>
      <c r="K3813" s="21"/>
      <c r="L3813" s="21"/>
      <c r="M3813" s="21"/>
      <c r="N3813" s="21"/>
      <c r="O3813" s="21"/>
      <c r="P3813" s="21"/>
      <c r="Q3813" s="21"/>
      <c r="R3813" s="21"/>
      <c r="S3813" s="21"/>
      <c r="T3813" s="21"/>
      <c r="U3813" s="41"/>
      <c r="V3813" s="55"/>
      <c r="W3813" s="55"/>
    </row>
    <row r="3814" spans="1:23" s="47" customFormat="1" ht="15" customHeight="1">
      <c r="A3814" s="7"/>
      <c r="B3814" s="24"/>
      <c r="C3814" s="21"/>
      <c r="D3814" s="54"/>
      <c r="E3814" s="35"/>
      <c r="F3814" s="21"/>
      <c r="G3814" s="21"/>
      <c r="H3814" s="21"/>
      <c r="I3814" s="21"/>
      <c r="J3814" s="21"/>
      <c r="K3814" s="21"/>
      <c r="L3814" s="21"/>
      <c r="M3814" s="21"/>
      <c r="N3814" s="21"/>
      <c r="O3814" s="21"/>
      <c r="P3814" s="21"/>
      <c r="Q3814" s="21"/>
      <c r="R3814" s="21"/>
      <c r="S3814" s="21"/>
      <c r="T3814" s="21"/>
      <c r="U3814" s="41"/>
      <c r="V3814" s="55"/>
      <c r="W3814" s="55"/>
    </row>
    <row r="3815" spans="1:23" s="47" customFormat="1" ht="15" customHeight="1">
      <c r="A3815" s="7"/>
      <c r="B3815" s="24"/>
      <c r="C3815" s="21"/>
      <c r="D3815" s="54"/>
      <c r="E3815" s="35"/>
      <c r="F3815" s="21"/>
      <c r="G3815" s="21"/>
      <c r="H3815" s="21"/>
      <c r="I3815" s="21"/>
      <c r="J3815" s="21"/>
      <c r="K3815" s="21"/>
      <c r="L3815" s="21"/>
      <c r="M3815" s="21"/>
      <c r="N3815" s="21"/>
      <c r="O3815" s="21"/>
      <c r="P3815" s="21"/>
      <c r="Q3815" s="21"/>
      <c r="R3815" s="21"/>
      <c r="S3815" s="21"/>
      <c r="T3815" s="21"/>
      <c r="U3815" s="41"/>
      <c r="V3815" s="55"/>
      <c r="W3815" s="55"/>
    </row>
    <row r="3816" spans="1:23" s="47" customFormat="1" ht="15" customHeight="1">
      <c r="A3816" s="7"/>
      <c r="B3816" s="24"/>
      <c r="C3816" s="21"/>
      <c r="D3816" s="54"/>
      <c r="E3816" s="35"/>
      <c r="F3816" s="21"/>
      <c r="G3816" s="21"/>
      <c r="H3816" s="21"/>
      <c r="I3816" s="21"/>
      <c r="J3816" s="21"/>
      <c r="K3816" s="21"/>
      <c r="L3816" s="21"/>
      <c r="M3816" s="21"/>
      <c r="N3816" s="21"/>
      <c r="O3816" s="21"/>
      <c r="P3816" s="21"/>
      <c r="Q3816" s="21"/>
      <c r="R3816" s="21"/>
      <c r="S3816" s="21"/>
      <c r="T3816" s="21"/>
      <c r="U3816" s="41"/>
      <c r="V3816" s="55"/>
      <c r="W3816" s="55"/>
    </row>
    <row r="3817" spans="1:23" s="47" customFormat="1" ht="15" customHeight="1">
      <c r="A3817" s="7"/>
      <c r="B3817" s="24"/>
      <c r="C3817" s="21"/>
      <c r="D3817" s="54"/>
      <c r="E3817" s="35"/>
      <c r="F3817" s="21"/>
      <c r="G3817" s="21"/>
      <c r="H3817" s="21"/>
      <c r="I3817" s="21"/>
      <c r="J3817" s="21"/>
      <c r="K3817" s="21"/>
      <c r="L3817" s="21"/>
      <c r="M3817" s="21"/>
      <c r="N3817" s="21"/>
      <c r="O3817" s="21"/>
      <c r="P3817" s="21"/>
      <c r="Q3817" s="21"/>
      <c r="R3817" s="21"/>
      <c r="S3817" s="21"/>
      <c r="T3817" s="21"/>
      <c r="U3817" s="41"/>
      <c r="V3817" s="55"/>
      <c r="W3817" s="55"/>
    </row>
    <row r="3818" spans="1:23" s="47" customFormat="1" ht="15" customHeight="1">
      <c r="A3818" s="7"/>
      <c r="B3818" s="24"/>
      <c r="C3818" s="21"/>
      <c r="D3818" s="54"/>
      <c r="E3818" s="35"/>
      <c r="F3818" s="21"/>
      <c r="G3818" s="21"/>
      <c r="H3818" s="21"/>
      <c r="I3818" s="21"/>
      <c r="J3818" s="21"/>
      <c r="K3818" s="21"/>
      <c r="L3818" s="21"/>
      <c r="M3818" s="21"/>
      <c r="N3818" s="21"/>
      <c r="O3818" s="21"/>
      <c r="P3818" s="21"/>
      <c r="Q3818" s="21"/>
      <c r="R3818" s="21"/>
      <c r="S3818" s="21"/>
      <c r="T3818" s="21"/>
      <c r="U3818" s="41"/>
      <c r="V3818" s="55"/>
      <c r="W3818" s="55"/>
    </row>
    <row r="3819" spans="1:23" s="47" customFormat="1" ht="15" customHeight="1">
      <c r="A3819" s="7"/>
      <c r="B3819" s="24"/>
      <c r="C3819" s="21"/>
      <c r="D3819" s="54"/>
      <c r="E3819" s="35"/>
      <c r="F3819" s="21"/>
      <c r="G3819" s="21"/>
      <c r="H3819" s="21"/>
      <c r="I3819" s="21"/>
      <c r="J3819" s="21"/>
      <c r="K3819" s="21"/>
      <c r="L3819" s="21"/>
      <c r="M3819" s="21"/>
      <c r="N3819" s="21"/>
      <c r="O3819" s="21"/>
      <c r="P3819" s="21"/>
      <c r="Q3819" s="21"/>
      <c r="R3819" s="21"/>
      <c r="S3819" s="21"/>
      <c r="T3819" s="21"/>
      <c r="U3819" s="41"/>
      <c r="V3819" s="55"/>
      <c r="W3819" s="55"/>
    </row>
    <row r="3820" spans="1:23" s="47" customFormat="1" ht="15" customHeight="1">
      <c r="A3820" s="7"/>
      <c r="B3820" s="24"/>
      <c r="C3820" s="21"/>
      <c r="D3820" s="54"/>
      <c r="E3820" s="35"/>
      <c r="F3820" s="21"/>
      <c r="G3820" s="21"/>
      <c r="H3820" s="21"/>
      <c r="I3820" s="21"/>
      <c r="J3820" s="21"/>
      <c r="K3820" s="21"/>
      <c r="L3820" s="21"/>
      <c r="M3820" s="21"/>
      <c r="N3820" s="21"/>
      <c r="O3820" s="21"/>
      <c r="P3820" s="21"/>
      <c r="Q3820" s="21"/>
      <c r="R3820" s="21"/>
      <c r="S3820" s="21"/>
      <c r="T3820" s="21"/>
      <c r="U3820" s="41"/>
      <c r="V3820" s="55"/>
      <c r="W3820" s="55"/>
    </row>
    <row r="3821" spans="1:23" s="47" customFormat="1" ht="15" customHeight="1">
      <c r="A3821" s="7"/>
      <c r="B3821" s="24"/>
      <c r="C3821" s="21"/>
      <c r="D3821" s="54"/>
      <c r="E3821" s="35"/>
      <c r="F3821" s="21"/>
      <c r="G3821" s="21"/>
      <c r="H3821" s="21"/>
      <c r="I3821" s="21"/>
      <c r="J3821" s="21"/>
      <c r="K3821" s="21"/>
      <c r="L3821" s="21"/>
      <c r="M3821" s="21"/>
      <c r="N3821" s="21"/>
      <c r="O3821" s="21"/>
      <c r="P3821" s="21"/>
      <c r="Q3821" s="21"/>
      <c r="R3821" s="21"/>
      <c r="S3821" s="21"/>
      <c r="T3821" s="21"/>
      <c r="U3821" s="41"/>
      <c r="V3821" s="55"/>
      <c r="W3821" s="55"/>
    </row>
    <row r="3822" spans="1:23" s="47" customFormat="1" ht="15" customHeight="1">
      <c r="A3822" s="7"/>
      <c r="B3822" s="24"/>
      <c r="C3822" s="21"/>
      <c r="D3822" s="54"/>
      <c r="E3822" s="35"/>
      <c r="F3822" s="21"/>
      <c r="G3822" s="21"/>
      <c r="H3822" s="21"/>
      <c r="I3822" s="21"/>
      <c r="J3822" s="21"/>
      <c r="K3822" s="21"/>
      <c r="L3822" s="21"/>
      <c r="M3822" s="21"/>
      <c r="N3822" s="21"/>
      <c r="O3822" s="21"/>
      <c r="P3822" s="21"/>
      <c r="Q3822" s="21"/>
      <c r="R3822" s="21"/>
      <c r="S3822" s="21"/>
      <c r="T3822" s="21"/>
      <c r="U3822" s="41"/>
      <c r="V3822" s="55"/>
      <c r="W3822" s="55"/>
    </row>
    <row r="3823" spans="1:23" s="47" customFormat="1" ht="15" customHeight="1">
      <c r="A3823" s="7"/>
      <c r="B3823" s="24"/>
      <c r="C3823" s="21"/>
      <c r="D3823" s="54"/>
      <c r="E3823" s="35"/>
      <c r="F3823" s="21"/>
      <c r="G3823" s="21"/>
      <c r="H3823" s="21"/>
      <c r="I3823" s="21"/>
      <c r="J3823" s="21"/>
      <c r="K3823" s="21"/>
      <c r="L3823" s="21"/>
      <c r="M3823" s="21"/>
      <c r="N3823" s="21"/>
      <c r="O3823" s="21"/>
      <c r="P3823" s="21"/>
      <c r="Q3823" s="21"/>
      <c r="R3823" s="21"/>
      <c r="S3823" s="21"/>
      <c r="T3823" s="21"/>
      <c r="U3823" s="41"/>
      <c r="V3823" s="55"/>
      <c r="W3823" s="55"/>
    </row>
    <row r="3824" spans="1:23" s="47" customFormat="1" ht="15" customHeight="1">
      <c r="A3824" s="7"/>
      <c r="B3824" s="24"/>
      <c r="C3824" s="21"/>
      <c r="D3824" s="54"/>
      <c r="E3824" s="35"/>
      <c r="F3824" s="21"/>
      <c r="G3824" s="21"/>
      <c r="H3824" s="21"/>
      <c r="I3824" s="21"/>
      <c r="J3824" s="21"/>
      <c r="K3824" s="21"/>
      <c r="L3824" s="21"/>
      <c r="M3824" s="21"/>
      <c r="N3824" s="21"/>
      <c r="O3824" s="21"/>
      <c r="P3824" s="21"/>
      <c r="Q3824" s="21"/>
      <c r="R3824" s="21"/>
      <c r="S3824" s="21"/>
      <c r="T3824" s="21"/>
      <c r="U3824" s="41"/>
      <c r="V3824" s="55"/>
      <c r="W3824" s="55"/>
    </row>
    <row r="3825" spans="1:23" s="47" customFormat="1" ht="15" customHeight="1">
      <c r="A3825" s="7"/>
      <c r="B3825" s="24"/>
      <c r="C3825" s="21"/>
      <c r="D3825" s="54"/>
      <c r="E3825" s="35"/>
      <c r="F3825" s="21"/>
      <c r="G3825" s="21"/>
      <c r="H3825" s="21"/>
      <c r="I3825" s="21"/>
      <c r="J3825" s="21"/>
      <c r="K3825" s="21"/>
      <c r="L3825" s="21"/>
      <c r="M3825" s="21"/>
      <c r="N3825" s="21"/>
      <c r="O3825" s="21"/>
      <c r="P3825" s="21"/>
      <c r="Q3825" s="21"/>
      <c r="R3825" s="21"/>
      <c r="S3825" s="21"/>
      <c r="T3825" s="21"/>
      <c r="U3825" s="41"/>
      <c r="V3825" s="55"/>
      <c r="W3825" s="55"/>
    </row>
    <row r="3826" spans="1:23" s="47" customFormat="1" ht="15" customHeight="1">
      <c r="A3826" s="7"/>
      <c r="B3826" s="24"/>
      <c r="C3826" s="21"/>
      <c r="D3826" s="54"/>
      <c r="E3826" s="35"/>
      <c r="F3826" s="21"/>
      <c r="G3826" s="21"/>
      <c r="H3826" s="21"/>
      <c r="I3826" s="21"/>
      <c r="J3826" s="21"/>
      <c r="K3826" s="21"/>
      <c r="L3826" s="21"/>
      <c r="M3826" s="21"/>
      <c r="N3826" s="21"/>
      <c r="O3826" s="21"/>
      <c r="P3826" s="21"/>
      <c r="Q3826" s="21"/>
      <c r="R3826" s="21"/>
      <c r="S3826" s="21"/>
      <c r="T3826" s="21"/>
      <c r="U3826" s="41"/>
      <c r="V3826" s="55"/>
      <c r="W3826" s="55"/>
    </row>
    <row r="3827" spans="1:23" s="47" customFormat="1" ht="15" customHeight="1">
      <c r="A3827" s="7"/>
      <c r="B3827" s="24"/>
      <c r="C3827" s="21"/>
      <c r="D3827" s="54"/>
      <c r="E3827" s="35"/>
      <c r="F3827" s="21"/>
      <c r="G3827" s="21"/>
      <c r="H3827" s="21"/>
      <c r="I3827" s="21"/>
      <c r="J3827" s="21"/>
      <c r="K3827" s="21"/>
      <c r="L3827" s="21"/>
      <c r="M3827" s="21"/>
      <c r="N3827" s="21"/>
      <c r="O3827" s="21"/>
      <c r="P3827" s="21"/>
      <c r="Q3827" s="21"/>
      <c r="R3827" s="21"/>
      <c r="S3827" s="21"/>
      <c r="T3827" s="21"/>
      <c r="U3827" s="41"/>
      <c r="V3827" s="55"/>
      <c r="W3827" s="55"/>
    </row>
    <row r="3828" spans="1:23" s="47" customFormat="1" ht="15" customHeight="1">
      <c r="A3828" s="7"/>
      <c r="B3828" s="24"/>
      <c r="C3828" s="21"/>
      <c r="D3828" s="54"/>
      <c r="E3828" s="35"/>
      <c r="F3828" s="21"/>
      <c r="G3828" s="21"/>
      <c r="H3828" s="21"/>
      <c r="I3828" s="21"/>
      <c r="J3828" s="21"/>
      <c r="K3828" s="21"/>
      <c r="L3828" s="21"/>
      <c r="M3828" s="21"/>
      <c r="N3828" s="21"/>
      <c r="O3828" s="21"/>
      <c r="P3828" s="21"/>
      <c r="Q3828" s="21"/>
      <c r="R3828" s="21"/>
      <c r="S3828" s="21"/>
      <c r="T3828" s="21"/>
      <c r="U3828" s="41"/>
      <c r="V3828" s="55"/>
      <c r="W3828" s="55"/>
    </row>
    <row r="3829" spans="1:23" s="47" customFormat="1" ht="15" customHeight="1">
      <c r="A3829" s="7"/>
      <c r="B3829" s="24"/>
      <c r="C3829" s="21"/>
      <c r="D3829" s="54"/>
      <c r="E3829" s="35"/>
      <c r="F3829" s="21"/>
      <c r="G3829" s="21"/>
      <c r="H3829" s="21"/>
      <c r="I3829" s="21"/>
      <c r="J3829" s="21"/>
      <c r="K3829" s="21"/>
      <c r="L3829" s="21"/>
      <c r="M3829" s="21"/>
      <c r="N3829" s="21"/>
      <c r="O3829" s="21"/>
      <c r="P3829" s="21"/>
      <c r="Q3829" s="21"/>
      <c r="R3829" s="21"/>
      <c r="S3829" s="21"/>
      <c r="T3829" s="21"/>
      <c r="U3829" s="41"/>
      <c r="V3829" s="55"/>
      <c r="W3829" s="55"/>
    </row>
    <row r="3830" spans="1:23" s="47" customFormat="1" ht="15" customHeight="1">
      <c r="A3830" s="7"/>
      <c r="B3830" s="24"/>
      <c r="C3830" s="21"/>
      <c r="D3830" s="54"/>
      <c r="E3830" s="35"/>
      <c r="F3830" s="21"/>
      <c r="G3830" s="21"/>
      <c r="H3830" s="21"/>
      <c r="I3830" s="21"/>
      <c r="J3830" s="21"/>
      <c r="K3830" s="21"/>
      <c r="L3830" s="21"/>
      <c r="M3830" s="21"/>
      <c r="N3830" s="21"/>
      <c r="O3830" s="21"/>
      <c r="P3830" s="21"/>
      <c r="Q3830" s="21"/>
      <c r="R3830" s="21"/>
      <c r="S3830" s="21"/>
      <c r="T3830" s="21"/>
      <c r="U3830" s="41"/>
      <c r="V3830" s="55"/>
      <c r="W3830" s="55"/>
    </row>
    <row r="3831" spans="1:23" s="47" customFormat="1" ht="15" customHeight="1">
      <c r="A3831" s="7"/>
      <c r="B3831" s="24"/>
      <c r="C3831" s="21"/>
      <c r="D3831" s="54"/>
      <c r="E3831" s="35"/>
      <c r="F3831" s="21"/>
      <c r="G3831" s="21"/>
      <c r="H3831" s="21"/>
      <c r="I3831" s="21"/>
      <c r="J3831" s="21"/>
      <c r="K3831" s="21"/>
      <c r="L3831" s="21"/>
      <c r="M3831" s="21"/>
      <c r="N3831" s="21"/>
      <c r="O3831" s="21"/>
      <c r="P3831" s="21"/>
      <c r="Q3831" s="21"/>
      <c r="R3831" s="21"/>
      <c r="S3831" s="21"/>
      <c r="T3831" s="21"/>
      <c r="U3831" s="41"/>
      <c r="V3831" s="55"/>
      <c r="W3831" s="55"/>
    </row>
    <row r="3832" spans="1:23" s="47" customFormat="1" ht="15" customHeight="1">
      <c r="A3832" s="7"/>
      <c r="B3832" s="24"/>
      <c r="C3832" s="21"/>
      <c r="D3832" s="54"/>
      <c r="E3832" s="35"/>
      <c r="F3832" s="21"/>
      <c r="G3832" s="21"/>
      <c r="H3832" s="21"/>
      <c r="I3832" s="21"/>
      <c r="J3832" s="21"/>
      <c r="K3832" s="21"/>
      <c r="L3832" s="21"/>
      <c r="M3832" s="21"/>
      <c r="N3832" s="21"/>
      <c r="O3832" s="21"/>
      <c r="P3832" s="21"/>
      <c r="Q3832" s="21"/>
      <c r="R3832" s="21"/>
      <c r="S3832" s="21"/>
      <c r="T3832" s="21"/>
      <c r="U3832" s="41"/>
      <c r="V3832" s="55"/>
      <c r="W3832" s="55"/>
    </row>
    <row r="3833" spans="1:23" s="47" customFormat="1" ht="15" customHeight="1">
      <c r="A3833" s="7"/>
      <c r="B3833" s="24"/>
      <c r="C3833" s="21"/>
      <c r="D3833" s="54"/>
      <c r="E3833" s="35"/>
      <c r="F3833" s="21"/>
      <c r="G3833" s="21"/>
      <c r="H3833" s="21"/>
      <c r="I3833" s="21"/>
      <c r="J3833" s="21"/>
      <c r="K3833" s="21"/>
      <c r="L3833" s="21"/>
      <c r="M3833" s="21"/>
      <c r="N3833" s="21"/>
      <c r="O3833" s="21"/>
      <c r="P3833" s="21"/>
      <c r="Q3833" s="21"/>
      <c r="R3833" s="21"/>
      <c r="S3833" s="21"/>
      <c r="T3833" s="21"/>
      <c r="U3833" s="41"/>
      <c r="V3833" s="55"/>
      <c r="W3833" s="55"/>
    </row>
    <row r="3834" spans="1:23" s="47" customFormat="1" ht="15" customHeight="1">
      <c r="A3834" s="7"/>
      <c r="B3834" s="24"/>
      <c r="C3834" s="21"/>
      <c r="D3834" s="54"/>
      <c r="E3834" s="35"/>
      <c r="F3834" s="21"/>
      <c r="G3834" s="21"/>
      <c r="H3834" s="21"/>
      <c r="I3834" s="21"/>
      <c r="J3834" s="21"/>
      <c r="K3834" s="21"/>
      <c r="L3834" s="21"/>
      <c r="M3834" s="21"/>
      <c r="N3834" s="21"/>
      <c r="O3834" s="21"/>
      <c r="P3834" s="21"/>
      <c r="Q3834" s="21"/>
      <c r="R3834" s="21"/>
      <c r="S3834" s="21"/>
      <c r="T3834" s="21"/>
      <c r="U3834" s="41"/>
      <c r="V3834" s="55"/>
      <c r="W3834" s="55"/>
    </row>
    <row r="3835" spans="1:23" s="47" customFormat="1" ht="15" customHeight="1">
      <c r="A3835" s="7"/>
      <c r="B3835" s="24"/>
      <c r="C3835" s="21"/>
      <c r="D3835" s="54"/>
      <c r="E3835" s="35"/>
      <c r="F3835" s="21"/>
      <c r="G3835" s="21"/>
      <c r="H3835" s="21"/>
      <c r="I3835" s="21"/>
      <c r="J3835" s="21"/>
      <c r="K3835" s="21"/>
      <c r="L3835" s="21"/>
      <c r="M3835" s="21"/>
      <c r="N3835" s="21"/>
      <c r="O3835" s="21"/>
      <c r="P3835" s="21"/>
      <c r="Q3835" s="21"/>
      <c r="R3835" s="21"/>
      <c r="S3835" s="21"/>
      <c r="T3835" s="21"/>
      <c r="U3835" s="41"/>
      <c r="V3835" s="55"/>
      <c r="W3835" s="55"/>
    </row>
    <row r="3836" spans="1:23" s="47" customFormat="1" ht="15" customHeight="1">
      <c r="A3836" s="7"/>
      <c r="B3836" s="24"/>
      <c r="C3836" s="21"/>
      <c r="D3836" s="54"/>
      <c r="E3836" s="35"/>
      <c r="F3836" s="21"/>
      <c r="G3836" s="21"/>
      <c r="H3836" s="21"/>
      <c r="I3836" s="21"/>
      <c r="J3836" s="21"/>
      <c r="K3836" s="21"/>
      <c r="L3836" s="21"/>
      <c r="M3836" s="21"/>
      <c r="N3836" s="21"/>
      <c r="O3836" s="21"/>
      <c r="P3836" s="21"/>
      <c r="Q3836" s="21"/>
      <c r="R3836" s="21"/>
      <c r="S3836" s="21"/>
      <c r="T3836" s="21"/>
      <c r="U3836" s="41"/>
      <c r="V3836" s="55"/>
      <c r="W3836" s="55"/>
    </row>
    <row r="3837" spans="1:23" s="47" customFormat="1" ht="15" customHeight="1">
      <c r="A3837" s="7"/>
      <c r="B3837" s="24"/>
      <c r="C3837" s="21"/>
      <c r="D3837" s="54"/>
      <c r="E3837" s="35"/>
      <c r="F3837" s="21"/>
      <c r="G3837" s="21"/>
      <c r="H3837" s="21"/>
      <c r="I3837" s="21"/>
      <c r="J3837" s="21"/>
      <c r="K3837" s="21"/>
      <c r="L3837" s="21"/>
      <c r="M3837" s="21"/>
      <c r="N3837" s="21"/>
      <c r="O3837" s="21"/>
      <c r="P3837" s="21"/>
      <c r="Q3837" s="21"/>
      <c r="R3837" s="21"/>
      <c r="S3837" s="21"/>
      <c r="T3837" s="21"/>
      <c r="U3837" s="41"/>
      <c r="V3837" s="55"/>
      <c r="W3837" s="55"/>
    </row>
    <row r="3838" spans="1:23" s="47" customFormat="1" ht="15" customHeight="1">
      <c r="A3838" s="7"/>
      <c r="B3838" s="24"/>
      <c r="C3838" s="21"/>
      <c r="D3838" s="54"/>
      <c r="E3838" s="35"/>
      <c r="F3838" s="21"/>
      <c r="G3838" s="21"/>
      <c r="H3838" s="21"/>
      <c r="I3838" s="21"/>
      <c r="J3838" s="21"/>
      <c r="K3838" s="21"/>
      <c r="L3838" s="21"/>
      <c r="M3838" s="21"/>
      <c r="N3838" s="21"/>
      <c r="O3838" s="21"/>
      <c r="P3838" s="21"/>
      <c r="Q3838" s="21"/>
      <c r="R3838" s="21"/>
      <c r="S3838" s="21"/>
      <c r="T3838" s="21"/>
      <c r="U3838" s="41"/>
      <c r="V3838" s="55"/>
      <c r="W3838" s="55"/>
    </row>
    <row r="3839" spans="1:23" s="47" customFormat="1" ht="15" customHeight="1">
      <c r="A3839" s="7"/>
      <c r="B3839" s="24"/>
      <c r="C3839" s="21"/>
      <c r="D3839" s="54"/>
      <c r="E3839" s="35"/>
      <c r="F3839" s="21"/>
      <c r="G3839" s="21"/>
      <c r="H3839" s="21"/>
      <c r="I3839" s="21"/>
      <c r="J3839" s="21"/>
      <c r="K3839" s="21"/>
      <c r="L3839" s="21"/>
      <c r="M3839" s="21"/>
      <c r="N3839" s="21"/>
      <c r="O3839" s="21"/>
      <c r="P3839" s="21"/>
      <c r="Q3839" s="21"/>
      <c r="R3839" s="21"/>
      <c r="S3839" s="21"/>
      <c r="T3839" s="21"/>
      <c r="U3839" s="41"/>
      <c r="V3839" s="55"/>
      <c r="W3839" s="55"/>
    </row>
    <row r="3840" spans="1:23" s="47" customFormat="1" ht="15" customHeight="1">
      <c r="A3840" s="7"/>
      <c r="B3840" s="24"/>
      <c r="C3840" s="21"/>
      <c r="D3840" s="54"/>
      <c r="E3840" s="35"/>
      <c r="F3840" s="21"/>
      <c r="G3840" s="21"/>
      <c r="H3840" s="21"/>
      <c r="I3840" s="21"/>
      <c r="J3840" s="21"/>
      <c r="K3840" s="21"/>
      <c r="L3840" s="21"/>
      <c r="M3840" s="21"/>
      <c r="N3840" s="21"/>
      <c r="O3840" s="21"/>
      <c r="P3840" s="21"/>
      <c r="Q3840" s="21"/>
      <c r="R3840" s="21"/>
      <c r="S3840" s="21"/>
      <c r="T3840" s="21"/>
      <c r="U3840" s="41"/>
      <c r="V3840" s="55"/>
      <c r="W3840" s="55"/>
    </row>
    <row r="3841" spans="1:23" s="47" customFormat="1" ht="15" customHeight="1">
      <c r="A3841" s="7"/>
      <c r="B3841" s="24"/>
      <c r="C3841" s="21"/>
      <c r="D3841" s="54"/>
      <c r="E3841" s="35"/>
      <c r="F3841" s="21"/>
      <c r="G3841" s="21"/>
      <c r="H3841" s="21"/>
      <c r="I3841" s="21"/>
      <c r="J3841" s="21"/>
      <c r="K3841" s="21"/>
      <c r="L3841" s="21"/>
      <c r="M3841" s="21"/>
      <c r="N3841" s="21"/>
      <c r="O3841" s="21"/>
      <c r="P3841" s="21"/>
      <c r="Q3841" s="21"/>
      <c r="R3841" s="21"/>
      <c r="S3841" s="21"/>
      <c r="T3841" s="21"/>
      <c r="U3841" s="41"/>
      <c r="V3841" s="55"/>
      <c r="W3841" s="55"/>
    </row>
    <row r="3842" spans="1:23" s="47" customFormat="1" ht="15" customHeight="1">
      <c r="A3842" s="7"/>
      <c r="B3842" s="24"/>
      <c r="C3842" s="21"/>
      <c r="D3842" s="54"/>
      <c r="E3842" s="35"/>
      <c r="F3842" s="21"/>
      <c r="G3842" s="21"/>
      <c r="H3842" s="21"/>
      <c r="I3842" s="21"/>
      <c r="J3842" s="21"/>
      <c r="K3842" s="21"/>
      <c r="L3842" s="21"/>
      <c r="M3842" s="21"/>
      <c r="N3842" s="21"/>
      <c r="O3842" s="21"/>
      <c r="P3842" s="21"/>
      <c r="Q3842" s="21"/>
      <c r="R3842" s="21"/>
      <c r="S3842" s="21"/>
      <c r="T3842" s="21"/>
      <c r="U3842" s="41"/>
      <c r="V3842" s="55"/>
      <c r="W3842" s="55"/>
    </row>
    <row r="3843" spans="1:23" s="47" customFormat="1" ht="15" customHeight="1">
      <c r="A3843" s="7"/>
      <c r="B3843" s="24"/>
      <c r="C3843" s="21"/>
      <c r="D3843" s="54"/>
      <c r="E3843" s="35"/>
      <c r="F3843" s="21"/>
      <c r="G3843" s="21"/>
      <c r="H3843" s="21"/>
      <c r="I3843" s="21"/>
      <c r="J3843" s="21"/>
      <c r="K3843" s="21"/>
      <c r="L3843" s="21"/>
      <c r="M3843" s="21"/>
      <c r="N3843" s="21"/>
      <c r="O3843" s="21"/>
      <c r="P3843" s="21"/>
      <c r="Q3843" s="21"/>
      <c r="R3843" s="21"/>
      <c r="S3843" s="21"/>
      <c r="T3843" s="21"/>
      <c r="U3843" s="41"/>
      <c r="V3843" s="55"/>
      <c r="W3843" s="55"/>
    </row>
    <row r="3844" spans="1:23" s="47" customFormat="1" ht="15" customHeight="1">
      <c r="A3844" s="7"/>
      <c r="B3844" s="24"/>
      <c r="C3844" s="21"/>
      <c r="D3844" s="54"/>
      <c r="E3844" s="35"/>
      <c r="F3844" s="21"/>
      <c r="G3844" s="21"/>
      <c r="H3844" s="21"/>
      <c r="I3844" s="21"/>
      <c r="J3844" s="21"/>
      <c r="K3844" s="21"/>
      <c r="L3844" s="21"/>
      <c r="M3844" s="21"/>
      <c r="N3844" s="21"/>
      <c r="O3844" s="21"/>
      <c r="P3844" s="21"/>
      <c r="Q3844" s="21"/>
      <c r="R3844" s="21"/>
      <c r="S3844" s="21"/>
      <c r="T3844" s="21"/>
      <c r="U3844" s="41"/>
      <c r="V3844" s="55"/>
      <c r="W3844" s="55"/>
    </row>
    <row r="3845" spans="1:23" s="47" customFormat="1" ht="15" customHeight="1">
      <c r="A3845" s="7"/>
      <c r="B3845" s="24"/>
      <c r="C3845" s="21"/>
      <c r="D3845" s="54"/>
      <c r="E3845" s="35"/>
      <c r="F3845" s="21"/>
      <c r="G3845" s="21"/>
      <c r="H3845" s="21"/>
      <c r="I3845" s="21"/>
      <c r="J3845" s="21"/>
      <c r="K3845" s="21"/>
      <c r="L3845" s="21"/>
      <c r="M3845" s="21"/>
      <c r="N3845" s="21"/>
      <c r="O3845" s="21"/>
      <c r="P3845" s="21"/>
      <c r="Q3845" s="21"/>
      <c r="R3845" s="21"/>
      <c r="S3845" s="21"/>
      <c r="T3845" s="21"/>
      <c r="U3845" s="41"/>
      <c r="V3845" s="55"/>
      <c r="W3845" s="55"/>
    </row>
    <row r="3846" spans="1:23" s="47" customFormat="1" ht="15" customHeight="1">
      <c r="A3846" s="7"/>
      <c r="B3846" s="24"/>
      <c r="C3846" s="21"/>
      <c r="D3846" s="54"/>
      <c r="E3846" s="35"/>
      <c r="F3846" s="21"/>
      <c r="G3846" s="21"/>
      <c r="H3846" s="21"/>
      <c r="I3846" s="21"/>
      <c r="J3846" s="21"/>
      <c r="K3846" s="21"/>
      <c r="L3846" s="21"/>
      <c r="M3846" s="21"/>
      <c r="N3846" s="21"/>
      <c r="O3846" s="21"/>
      <c r="P3846" s="21"/>
      <c r="Q3846" s="21"/>
      <c r="R3846" s="21"/>
      <c r="S3846" s="21"/>
      <c r="T3846" s="21"/>
      <c r="U3846" s="41"/>
      <c r="V3846" s="55"/>
      <c r="W3846" s="55"/>
    </row>
    <row r="3847" spans="1:23" s="47" customFormat="1" ht="15" customHeight="1">
      <c r="A3847" s="7"/>
      <c r="B3847" s="24"/>
      <c r="C3847" s="21"/>
      <c r="D3847" s="54"/>
      <c r="E3847" s="35"/>
      <c r="F3847" s="21"/>
      <c r="G3847" s="21"/>
      <c r="H3847" s="21"/>
      <c r="I3847" s="21"/>
      <c r="J3847" s="21"/>
      <c r="K3847" s="21"/>
      <c r="L3847" s="21"/>
      <c r="M3847" s="21"/>
      <c r="N3847" s="21"/>
      <c r="O3847" s="21"/>
      <c r="P3847" s="21"/>
      <c r="Q3847" s="21"/>
      <c r="R3847" s="21"/>
      <c r="S3847" s="21"/>
      <c r="T3847" s="21"/>
      <c r="U3847" s="41"/>
      <c r="V3847" s="55"/>
      <c r="W3847" s="55"/>
    </row>
    <row r="3848" spans="1:23" s="47" customFormat="1" ht="15" customHeight="1">
      <c r="A3848" s="7"/>
      <c r="B3848" s="24"/>
      <c r="C3848" s="21"/>
      <c r="D3848" s="54"/>
      <c r="E3848" s="35"/>
      <c r="F3848" s="21"/>
      <c r="G3848" s="21"/>
      <c r="H3848" s="21"/>
      <c r="I3848" s="21"/>
      <c r="J3848" s="21"/>
      <c r="K3848" s="21"/>
      <c r="L3848" s="21"/>
      <c r="M3848" s="21"/>
      <c r="N3848" s="21"/>
      <c r="O3848" s="21"/>
      <c r="P3848" s="21"/>
      <c r="Q3848" s="21"/>
      <c r="R3848" s="21"/>
      <c r="S3848" s="21"/>
      <c r="T3848" s="21"/>
      <c r="U3848" s="41"/>
      <c r="V3848" s="55"/>
      <c r="W3848" s="55"/>
    </row>
    <row r="3849" spans="1:23" s="47" customFormat="1" ht="15" customHeight="1">
      <c r="A3849" s="7"/>
      <c r="B3849" s="24"/>
      <c r="C3849" s="21"/>
      <c r="D3849" s="54"/>
      <c r="E3849" s="35"/>
      <c r="F3849" s="21"/>
      <c r="G3849" s="21"/>
      <c r="H3849" s="21"/>
      <c r="I3849" s="21"/>
      <c r="J3849" s="21"/>
      <c r="K3849" s="21"/>
      <c r="L3849" s="21"/>
      <c r="M3849" s="21"/>
      <c r="N3849" s="21"/>
      <c r="O3849" s="21"/>
      <c r="P3849" s="21"/>
      <c r="Q3849" s="21"/>
      <c r="R3849" s="21"/>
      <c r="S3849" s="21"/>
      <c r="T3849" s="21"/>
      <c r="U3849" s="41"/>
      <c r="V3849" s="55"/>
      <c r="W3849" s="55"/>
    </row>
    <row r="3850" spans="1:23" s="47" customFormat="1" ht="15" customHeight="1">
      <c r="A3850" s="7"/>
      <c r="B3850" s="24"/>
      <c r="C3850" s="21"/>
      <c r="D3850" s="54"/>
      <c r="E3850" s="35"/>
      <c r="F3850" s="21"/>
      <c r="G3850" s="21"/>
      <c r="H3850" s="21"/>
      <c r="I3850" s="21"/>
      <c r="J3850" s="21"/>
      <c r="K3850" s="21"/>
      <c r="L3850" s="21"/>
      <c r="M3850" s="21"/>
      <c r="N3850" s="21"/>
      <c r="O3850" s="21"/>
      <c r="P3850" s="21"/>
      <c r="Q3850" s="21"/>
      <c r="R3850" s="21"/>
      <c r="S3850" s="21"/>
      <c r="T3850" s="21"/>
      <c r="U3850" s="41"/>
      <c r="V3850" s="55"/>
      <c r="W3850" s="55"/>
    </row>
    <row r="3851" spans="1:23" s="47" customFormat="1" ht="15" customHeight="1">
      <c r="A3851" s="7"/>
      <c r="B3851" s="24"/>
      <c r="C3851" s="21"/>
      <c r="D3851" s="54"/>
      <c r="E3851" s="35"/>
      <c r="F3851" s="21"/>
      <c r="G3851" s="21"/>
      <c r="H3851" s="21"/>
      <c r="I3851" s="21"/>
      <c r="J3851" s="21"/>
      <c r="K3851" s="21"/>
      <c r="L3851" s="21"/>
      <c r="M3851" s="21"/>
      <c r="N3851" s="21"/>
      <c r="O3851" s="21"/>
      <c r="P3851" s="21"/>
      <c r="Q3851" s="21"/>
      <c r="R3851" s="21"/>
      <c r="S3851" s="21"/>
      <c r="T3851" s="21"/>
      <c r="U3851" s="41"/>
      <c r="V3851" s="55"/>
      <c r="W3851" s="55"/>
    </row>
    <row r="3852" spans="1:23" s="47" customFormat="1" ht="15" customHeight="1">
      <c r="A3852" s="7"/>
      <c r="B3852" s="24"/>
      <c r="C3852" s="21"/>
      <c r="D3852" s="54"/>
      <c r="E3852" s="35"/>
      <c r="F3852" s="21"/>
      <c r="G3852" s="21"/>
      <c r="H3852" s="21"/>
      <c r="I3852" s="21"/>
      <c r="J3852" s="21"/>
      <c r="K3852" s="21"/>
      <c r="L3852" s="21"/>
      <c r="M3852" s="21"/>
      <c r="N3852" s="21"/>
      <c r="O3852" s="21"/>
      <c r="P3852" s="21"/>
      <c r="Q3852" s="21"/>
      <c r="R3852" s="21"/>
      <c r="S3852" s="21"/>
      <c r="T3852" s="21"/>
      <c r="U3852" s="41"/>
      <c r="V3852" s="55"/>
      <c r="W3852" s="55"/>
    </row>
    <row r="3853" spans="1:23" s="47" customFormat="1" ht="15" customHeight="1">
      <c r="A3853" s="7"/>
      <c r="B3853" s="24"/>
      <c r="C3853" s="21"/>
      <c r="D3853" s="54"/>
      <c r="E3853" s="35"/>
      <c r="F3853" s="21"/>
      <c r="G3853" s="21"/>
      <c r="H3853" s="21"/>
      <c r="I3853" s="21"/>
      <c r="J3853" s="21"/>
      <c r="K3853" s="21"/>
      <c r="L3853" s="21"/>
      <c r="M3853" s="21"/>
      <c r="N3853" s="21"/>
      <c r="O3853" s="21"/>
      <c r="P3853" s="21"/>
      <c r="Q3853" s="21"/>
      <c r="R3853" s="21"/>
      <c r="S3853" s="21"/>
      <c r="T3853" s="21"/>
      <c r="U3853" s="41"/>
      <c r="V3853" s="55"/>
      <c r="W3853" s="55"/>
    </row>
    <row r="3854" spans="1:23" s="47" customFormat="1" ht="15" customHeight="1">
      <c r="A3854" s="7"/>
      <c r="B3854" s="24"/>
      <c r="C3854" s="21"/>
      <c r="D3854" s="54"/>
      <c r="E3854" s="35"/>
      <c r="F3854" s="21"/>
      <c r="G3854" s="21"/>
      <c r="H3854" s="21"/>
      <c r="I3854" s="21"/>
      <c r="J3854" s="21"/>
      <c r="K3854" s="21"/>
      <c r="L3854" s="21"/>
      <c r="M3854" s="21"/>
      <c r="N3854" s="21"/>
      <c r="O3854" s="21"/>
      <c r="P3854" s="21"/>
      <c r="Q3854" s="21"/>
      <c r="R3854" s="21"/>
      <c r="S3854" s="21"/>
      <c r="T3854" s="21"/>
      <c r="U3854" s="41"/>
      <c r="V3854" s="55"/>
      <c r="W3854" s="55"/>
    </row>
    <row r="3855" spans="1:23" s="47" customFormat="1" ht="15" customHeight="1">
      <c r="A3855" s="7"/>
      <c r="B3855" s="24"/>
      <c r="C3855" s="21"/>
      <c r="D3855" s="54"/>
      <c r="E3855" s="35"/>
      <c r="F3855" s="21"/>
      <c r="G3855" s="21"/>
      <c r="H3855" s="21"/>
      <c r="I3855" s="21"/>
      <c r="J3855" s="21"/>
      <c r="K3855" s="21"/>
      <c r="L3855" s="21"/>
      <c r="M3855" s="21"/>
      <c r="N3855" s="21"/>
      <c r="O3855" s="21"/>
      <c r="P3855" s="21"/>
      <c r="Q3855" s="21"/>
      <c r="R3855" s="21"/>
      <c r="S3855" s="21"/>
      <c r="T3855" s="21"/>
      <c r="U3855" s="41"/>
      <c r="V3855" s="55"/>
      <c r="W3855" s="55"/>
    </row>
    <row r="3856" spans="1:23" s="47" customFormat="1" ht="15" customHeight="1">
      <c r="A3856" s="7"/>
      <c r="B3856" s="24"/>
      <c r="C3856" s="21"/>
      <c r="D3856" s="54"/>
      <c r="E3856" s="35"/>
      <c r="F3856" s="21"/>
      <c r="G3856" s="21"/>
      <c r="H3856" s="21"/>
      <c r="I3856" s="21"/>
      <c r="J3856" s="21"/>
      <c r="K3856" s="21"/>
      <c r="L3856" s="21"/>
      <c r="M3856" s="21"/>
      <c r="N3856" s="21"/>
      <c r="O3856" s="21"/>
      <c r="P3856" s="21"/>
      <c r="Q3856" s="21"/>
      <c r="R3856" s="21"/>
      <c r="S3856" s="21"/>
      <c r="T3856" s="21"/>
      <c r="U3856" s="41"/>
      <c r="V3856" s="55"/>
      <c r="W3856" s="55"/>
    </row>
    <row r="3857" spans="1:23" s="47" customFormat="1" ht="15" customHeight="1">
      <c r="A3857" s="7"/>
      <c r="B3857" s="24"/>
      <c r="C3857" s="21"/>
      <c r="D3857" s="54"/>
      <c r="E3857" s="35"/>
      <c r="F3857" s="21"/>
      <c r="G3857" s="21"/>
      <c r="H3857" s="21"/>
      <c r="I3857" s="21"/>
      <c r="J3857" s="21"/>
      <c r="K3857" s="21"/>
      <c r="L3857" s="21"/>
      <c r="M3857" s="21"/>
      <c r="N3857" s="21"/>
      <c r="O3857" s="21"/>
      <c r="P3857" s="21"/>
      <c r="Q3857" s="21"/>
      <c r="R3857" s="21"/>
      <c r="S3857" s="21"/>
      <c r="T3857" s="21"/>
      <c r="U3857" s="41"/>
      <c r="V3857" s="55"/>
      <c r="W3857" s="55"/>
    </row>
    <row r="3858" spans="1:23" s="47" customFormat="1" ht="15" customHeight="1">
      <c r="A3858" s="7"/>
      <c r="B3858" s="24"/>
      <c r="C3858" s="21"/>
      <c r="D3858" s="54"/>
      <c r="E3858" s="35"/>
      <c r="F3858" s="21"/>
      <c r="G3858" s="21"/>
      <c r="H3858" s="21"/>
      <c r="I3858" s="21"/>
      <c r="J3858" s="21"/>
      <c r="K3858" s="21"/>
      <c r="L3858" s="21"/>
      <c r="M3858" s="21"/>
      <c r="N3858" s="21"/>
      <c r="O3858" s="21"/>
      <c r="P3858" s="21"/>
      <c r="Q3858" s="21"/>
      <c r="R3858" s="21"/>
      <c r="S3858" s="21"/>
      <c r="T3858" s="21"/>
      <c r="U3858" s="41"/>
      <c r="V3858" s="55"/>
      <c r="W3858" s="55"/>
    </row>
    <row r="3859" spans="1:23" s="47" customFormat="1" ht="15" customHeight="1">
      <c r="A3859" s="7"/>
      <c r="B3859" s="24"/>
      <c r="C3859" s="21"/>
      <c r="D3859" s="54"/>
      <c r="E3859" s="35"/>
      <c r="F3859" s="21"/>
      <c r="G3859" s="21"/>
      <c r="H3859" s="21"/>
      <c r="I3859" s="21"/>
      <c r="J3859" s="21"/>
      <c r="K3859" s="21"/>
      <c r="L3859" s="21"/>
      <c r="M3859" s="21"/>
      <c r="N3859" s="21"/>
      <c r="O3859" s="21"/>
      <c r="P3859" s="21"/>
      <c r="Q3859" s="21"/>
      <c r="R3859" s="21"/>
      <c r="S3859" s="21"/>
      <c r="T3859" s="21"/>
      <c r="U3859" s="41"/>
      <c r="V3859" s="55"/>
      <c r="W3859" s="55"/>
    </row>
    <row r="3860" spans="1:23" s="47" customFormat="1" ht="15" customHeight="1">
      <c r="A3860" s="7"/>
      <c r="B3860" s="24"/>
      <c r="C3860" s="21"/>
      <c r="D3860" s="54"/>
      <c r="E3860" s="35"/>
      <c r="F3860" s="21"/>
      <c r="G3860" s="21"/>
      <c r="H3860" s="21"/>
      <c r="I3860" s="21"/>
      <c r="J3860" s="21"/>
      <c r="K3860" s="21"/>
      <c r="L3860" s="21"/>
      <c r="M3860" s="21"/>
      <c r="N3860" s="21"/>
      <c r="O3860" s="21"/>
      <c r="P3860" s="21"/>
      <c r="Q3860" s="21"/>
      <c r="R3860" s="21"/>
      <c r="S3860" s="21"/>
      <c r="T3860" s="21"/>
      <c r="U3860" s="41"/>
      <c r="V3860" s="55"/>
      <c r="W3860" s="55"/>
    </row>
    <row r="3861" spans="1:23" s="47" customFormat="1" ht="15" customHeight="1">
      <c r="A3861" s="7"/>
      <c r="B3861" s="24"/>
      <c r="C3861" s="21"/>
      <c r="D3861" s="54"/>
      <c r="E3861" s="35"/>
      <c r="F3861" s="21"/>
      <c r="G3861" s="21"/>
      <c r="H3861" s="21"/>
      <c r="I3861" s="21"/>
      <c r="J3861" s="21"/>
      <c r="K3861" s="21"/>
      <c r="L3861" s="21"/>
      <c r="M3861" s="21"/>
      <c r="N3861" s="21"/>
      <c r="O3861" s="21"/>
      <c r="P3861" s="21"/>
      <c r="Q3861" s="21"/>
      <c r="R3861" s="21"/>
      <c r="S3861" s="21"/>
      <c r="T3861" s="21"/>
      <c r="U3861" s="41"/>
      <c r="V3861" s="55"/>
      <c r="W3861" s="55"/>
    </row>
    <row r="3862" spans="1:23" s="47" customFormat="1" ht="15" customHeight="1">
      <c r="A3862" s="7"/>
      <c r="B3862" s="24"/>
      <c r="C3862" s="21"/>
      <c r="D3862" s="54"/>
      <c r="E3862" s="35"/>
      <c r="F3862" s="21"/>
      <c r="G3862" s="21"/>
      <c r="H3862" s="21"/>
      <c r="I3862" s="21"/>
      <c r="J3862" s="21"/>
      <c r="K3862" s="21"/>
      <c r="L3862" s="21"/>
      <c r="M3862" s="21"/>
      <c r="N3862" s="21"/>
      <c r="O3862" s="21"/>
      <c r="P3862" s="21"/>
      <c r="Q3862" s="21"/>
      <c r="R3862" s="21"/>
      <c r="S3862" s="21"/>
      <c r="T3862" s="21"/>
      <c r="U3862" s="41"/>
      <c r="V3862" s="55"/>
      <c r="W3862" s="55"/>
    </row>
    <row r="3863" spans="1:23" s="47" customFormat="1" ht="15" customHeight="1">
      <c r="A3863" s="7"/>
      <c r="B3863" s="24"/>
      <c r="C3863" s="21"/>
      <c r="D3863" s="54"/>
      <c r="E3863" s="35"/>
      <c r="F3863" s="21"/>
      <c r="G3863" s="21"/>
      <c r="H3863" s="21"/>
      <c r="I3863" s="21"/>
      <c r="J3863" s="21"/>
      <c r="K3863" s="21"/>
      <c r="L3863" s="21"/>
      <c r="M3863" s="21"/>
      <c r="N3863" s="21"/>
      <c r="O3863" s="21"/>
      <c r="P3863" s="21"/>
      <c r="Q3863" s="21"/>
      <c r="R3863" s="21"/>
      <c r="S3863" s="21"/>
      <c r="T3863" s="21"/>
      <c r="U3863" s="41"/>
      <c r="V3863" s="55"/>
      <c r="W3863" s="55"/>
    </row>
    <row r="3864" spans="1:23" s="47" customFormat="1" ht="15" customHeight="1">
      <c r="A3864" s="7"/>
      <c r="B3864" s="24"/>
      <c r="C3864" s="21"/>
      <c r="D3864" s="54"/>
      <c r="E3864" s="35"/>
      <c r="F3864" s="21"/>
      <c r="G3864" s="21"/>
      <c r="H3864" s="21"/>
      <c r="I3864" s="21"/>
      <c r="J3864" s="21"/>
      <c r="K3864" s="21"/>
      <c r="L3864" s="21"/>
      <c r="M3864" s="21"/>
      <c r="N3864" s="21"/>
      <c r="O3864" s="21"/>
      <c r="P3864" s="21"/>
      <c r="Q3864" s="21"/>
      <c r="R3864" s="21"/>
      <c r="S3864" s="21"/>
      <c r="T3864" s="21"/>
      <c r="U3864" s="41"/>
      <c r="V3864" s="55"/>
      <c r="W3864" s="55"/>
    </row>
    <row r="3865" spans="1:23" s="47" customFormat="1" ht="15" customHeight="1">
      <c r="A3865" s="7"/>
      <c r="B3865" s="24"/>
      <c r="C3865" s="21"/>
      <c r="D3865" s="54"/>
      <c r="E3865" s="35"/>
      <c r="F3865" s="21"/>
      <c r="G3865" s="21"/>
      <c r="H3865" s="21"/>
      <c r="I3865" s="21"/>
      <c r="J3865" s="21"/>
      <c r="K3865" s="21"/>
      <c r="L3865" s="21"/>
      <c r="M3865" s="21"/>
      <c r="N3865" s="21"/>
      <c r="O3865" s="21"/>
      <c r="P3865" s="21"/>
      <c r="Q3865" s="21"/>
      <c r="R3865" s="21"/>
      <c r="S3865" s="21"/>
      <c r="T3865" s="21"/>
      <c r="U3865" s="41"/>
      <c r="V3865" s="55"/>
      <c r="W3865" s="55"/>
    </row>
    <row r="3866" spans="1:23" s="47" customFormat="1" ht="15" customHeight="1">
      <c r="A3866" s="7"/>
      <c r="B3866" s="24"/>
      <c r="C3866" s="21"/>
      <c r="D3866" s="54"/>
      <c r="E3866" s="35"/>
      <c r="F3866" s="21"/>
      <c r="G3866" s="21"/>
      <c r="H3866" s="21"/>
      <c r="I3866" s="21"/>
      <c r="J3866" s="21"/>
      <c r="K3866" s="21"/>
      <c r="L3866" s="21"/>
      <c r="M3866" s="21"/>
      <c r="N3866" s="21"/>
      <c r="O3866" s="21"/>
      <c r="P3866" s="21"/>
      <c r="Q3866" s="21"/>
      <c r="R3866" s="21"/>
      <c r="S3866" s="21"/>
      <c r="T3866" s="21"/>
      <c r="U3866" s="41"/>
      <c r="V3866" s="55"/>
      <c r="W3866" s="55"/>
    </row>
    <row r="3867" spans="1:23" s="47" customFormat="1" ht="15" customHeight="1">
      <c r="A3867" s="7"/>
      <c r="B3867" s="24"/>
      <c r="C3867" s="21"/>
      <c r="D3867" s="54"/>
      <c r="E3867" s="35"/>
      <c r="F3867" s="21"/>
      <c r="G3867" s="21"/>
      <c r="H3867" s="21"/>
      <c r="I3867" s="21"/>
      <c r="J3867" s="21"/>
      <c r="K3867" s="21"/>
      <c r="L3867" s="21"/>
      <c r="M3867" s="21"/>
      <c r="N3867" s="21"/>
      <c r="O3867" s="21"/>
      <c r="P3867" s="21"/>
      <c r="Q3867" s="21"/>
      <c r="R3867" s="21"/>
      <c r="S3867" s="21"/>
      <c r="T3867" s="21"/>
      <c r="U3867" s="41"/>
      <c r="V3867" s="55"/>
      <c r="W3867" s="55"/>
    </row>
    <row r="3868" spans="1:23" s="47" customFormat="1" ht="15" customHeight="1">
      <c r="A3868" s="7"/>
      <c r="B3868" s="24"/>
      <c r="C3868" s="21"/>
      <c r="D3868" s="54"/>
      <c r="E3868" s="35"/>
      <c r="F3868" s="21"/>
      <c r="G3868" s="21"/>
      <c r="H3868" s="21"/>
      <c r="I3868" s="21"/>
      <c r="J3868" s="21"/>
      <c r="K3868" s="21"/>
      <c r="L3868" s="21"/>
      <c r="M3868" s="21"/>
      <c r="N3868" s="21"/>
      <c r="O3868" s="21"/>
      <c r="P3868" s="21"/>
      <c r="Q3868" s="21"/>
      <c r="R3868" s="21"/>
      <c r="S3868" s="21"/>
      <c r="T3868" s="21"/>
      <c r="U3868" s="41"/>
      <c r="V3868" s="55"/>
      <c r="W3868" s="55"/>
    </row>
    <row r="3869" spans="1:23" s="47" customFormat="1" ht="15" customHeight="1">
      <c r="A3869" s="7"/>
      <c r="B3869" s="24"/>
      <c r="C3869" s="21"/>
      <c r="D3869" s="54"/>
      <c r="E3869" s="35"/>
      <c r="F3869" s="21"/>
      <c r="G3869" s="21"/>
      <c r="H3869" s="21"/>
      <c r="I3869" s="21"/>
      <c r="J3869" s="21"/>
      <c r="K3869" s="21"/>
      <c r="L3869" s="21"/>
      <c r="M3869" s="21"/>
      <c r="N3869" s="21"/>
      <c r="O3869" s="21"/>
      <c r="P3869" s="21"/>
      <c r="Q3869" s="21"/>
      <c r="R3869" s="21"/>
      <c r="S3869" s="21"/>
      <c r="T3869" s="21"/>
      <c r="U3869" s="41"/>
      <c r="V3869" s="55"/>
      <c r="W3869" s="55"/>
    </row>
    <row r="3870" spans="1:23" s="47" customFormat="1" ht="15" customHeight="1">
      <c r="A3870" s="7"/>
      <c r="B3870" s="24"/>
      <c r="C3870" s="21"/>
      <c r="D3870" s="54"/>
      <c r="E3870" s="35"/>
      <c r="F3870" s="21"/>
      <c r="G3870" s="21"/>
      <c r="H3870" s="21"/>
      <c r="I3870" s="21"/>
      <c r="J3870" s="21"/>
      <c r="K3870" s="21"/>
      <c r="L3870" s="21"/>
      <c r="M3870" s="21"/>
      <c r="N3870" s="21"/>
      <c r="O3870" s="21"/>
      <c r="P3870" s="21"/>
      <c r="Q3870" s="21"/>
      <c r="R3870" s="21"/>
      <c r="S3870" s="21"/>
      <c r="T3870" s="21"/>
      <c r="U3870" s="41"/>
      <c r="V3870" s="55"/>
      <c r="W3870" s="55"/>
    </row>
    <row r="3871" spans="1:23" s="47" customFormat="1" ht="15" customHeight="1">
      <c r="A3871" s="7"/>
      <c r="B3871" s="24"/>
      <c r="C3871" s="21"/>
      <c r="D3871" s="54"/>
      <c r="E3871" s="35"/>
      <c r="F3871" s="21"/>
      <c r="G3871" s="21"/>
      <c r="H3871" s="21"/>
      <c r="I3871" s="21"/>
      <c r="J3871" s="21"/>
      <c r="K3871" s="21"/>
      <c r="L3871" s="21"/>
      <c r="M3871" s="21"/>
      <c r="N3871" s="21"/>
      <c r="O3871" s="21"/>
      <c r="P3871" s="21"/>
      <c r="Q3871" s="21"/>
      <c r="R3871" s="21"/>
      <c r="S3871" s="21"/>
      <c r="T3871" s="21"/>
      <c r="U3871" s="41"/>
      <c r="V3871" s="55"/>
      <c r="W3871" s="55"/>
    </row>
    <row r="3872" spans="1:23" s="47" customFormat="1" ht="15" customHeight="1">
      <c r="A3872" s="7"/>
      <c r="B3872" s="24"/>
      <c r="C3872" s="21"/>
      <c r="D3872" s="54"/>
      <c r="E3872" s="35"/>
      <c r="F3872" s="21"/>
      <c r="G3872" s="21"/>
      <c r="H3872" s="21"/>
      <c r="I3872" s="21"/>
      <c r="J3872" s="21"/>
      <c r="K3872" s="21"/>
      <c r="L3872" s="21"/>
      <c r="M3872" s="21"/>
      <c r="N3872" s="21"/>
      <c r="O3872" s="21"/>
      <c r="P3872" s="21"/>
      <c r="Q3872" s="21"/>
      <c r="R3872" s="21"/>
      <c r="S3872" s="21"/>
      <c r="T3872" s="21"/>
      <c r="U3872" s="41"/>
      <c r="V3872" s="55"/>
      <c r="W3872" s="55"/>
    </row>
    <row r="3873" spans="1:23" s="47" customFormat="1" ht="15" customHeight="1">
      <c r="A3873" s="7"/>
      <c r="B3873" s="24"/>
      <c r="C3873" s="21"/>
      <c r="D3873" s="54"/>
      <c r="E3873" s="35"/>
      <c r="F3873" s="21"/>
      <c r="G3873" s="21"/>
      <c r="H3873" s="21"/>
      <c r="I3873" s="21"/>
      <c r="J3873" s="21"/>
      <c r="K3873" s="21"/>
      <c r="L3873" s="21"/>
      <c r="M3873" s="21"/>
      <c r="N3873" s="21"/>
      <c r="O3873" s="21"/>
      <c r="P3873" s="21"/>
      <c r="Q3873" s="21"/>
      <c r="R3873" s="21"/>
      <c r="S3873" s="21"/>
      <c r="T3873" s="21"/>
      <c r="U3873" s="41"/>
      <c r="V3873" s="55"/>
      <c r="W3873" s="55"/>
    </row>
    <row r="3874" spans="1:23" s="47" customFormat="1" ht="15" customHeight="1">
      <c r="A3874" s="7"/>
      <c r="B3874" s="24"/>
      <c r="C3874" s="21"/>
      <c r="D3874" s="54"/>
      <c r="E3874" s="35"/>
      <c r="F3874" s="21"/>
      <c r="G3874" s="21"/>
      <c r="H3874" s="21"/>
      <c r="I3874" s="21"/>
      <c r="J3874" s="21"/>
      <c r="K3874" s="21"/>
      <c r="L3874" s="21"/>
      <c r="M3874" s="21"/>
      <c r="N3874" s="21"/>
      <c r="O3874" s="21"/>
      <c r="P3874" s="21"/>
      <c r="Q3874" s="21"/>
      <c r="R3874" s="21"/>
      <c r="S3874" s="21"/>
      <c r="T3874" s="21"/>
      <c r="U3874" s="41"/>
      <c r="V3874" s="55"/>
      <c r="W3874" s="55"/>
    </row>
    <row r="3875" spans="1:23" s="47" customFormat="1" ht="15" customHeight="1">
      <c r="A3875" s="7"/>
      <c r="B3875" s="24"/>
      <c r="C3875" s="21"/>
      <c r="D3875" s="54"/>
      <c r="E3875" s="35"/>
      <c r="F3875" s="21"/>
      <c r="G3875" s="21"/>
      <c r="H3875" s="21"/>
      <c r="I3875" s="21"/>
      <c r="J3875" s="21"/>
      <c r="K3875" s="21"/>
      <c r="L3875" s="21"/>
      <c r="M3875" s="21"/>
      <c r="N3875" s="21"/>
      <c r="O3875" s="21"/>
      <c r="P3875" s="21"/>
      <c r="Q3875" s="21"/>
      <c r="R3875" s="21"/>
      <c r="S3875" s="21"/>
      <c r="T3875" s="21"/>
      <c r="U3875" s="41"/>
      <c r="V3875" s="55"/>
      <c r="W3875" s="55"/>
    </row>
    <row r="3876" spans="1:23" s="47" customFormat="1" ht="15" customHeight="1">
      <c r="A3876" s="7"/>
      <c r="B3876" s="24"/>
      <c r="C3876" s="21"/>
      <c r="D3876" s="54"/>
      <c r="E3876" s="35"/>
      <c r="F3876" s="21"/>
      <c r="G3876" s="21"/>
      <c r="H3876" s="21"/>
      <c r="I3876" s="21"/>
      <c r="J3876" s="21"/>
      <c r="K3876" s="21"/>
      <c r="L3876" s="21"/>
      <c r="M3876" s="21"/>
      <c r="N3876" s="21"/>
      <c r="O3876" s="21"/>
      <c r="P3876" s="21"/>
      <c r="Q3876" s="21"/>
      <c r="R3876" s="21"/>
      <c r="S3876" s="21"/>
      <c r="T3876" s="21"/>
      <c r="U3876" s="41"/>
      <c r="V3876" s="55"/>
      <c r="W3876" s="55"/>
    </row>
    <row r="3877" spans="1:23" s="47" customFormat="1" ht="15" customHeight="1">
      <c r="A3877" s="7"/>
      <c r="B3877" s="24"/>
      <c r="C3877" s="21"/>
      <c r="D3877" s="54"/>
      <c r="E3877" s="35"/>
      <c r="F3877" s="21"/>
      <c r="G3877" s="21"/>
      <c r="H3877" s="21"/>
      <c r="I3877" s="21"/>
      <c r="J3877" s="21"/>
      <c r="K3877" s="21"/>
      <c r="L3877" s="21"/>
      <c r="M3877" s="21"/>
      <c r="N3877" s="21"/>
      <c r="O3877" s="21"/>
      <c r="P3877" s="21"/>
      <c r="Q3877" s="21"/>
      <c r="R3877" s="21"/>
      <c r="S3877" s="21"/>
      <c r="T3877" s="21"/>
      <c r="U3877" s="41"/>
      <c r="V3877" s="55"/>
      <c r="W3877" s="55"/>
    </row>
    <row r="3878" spans="1:23" s="47" customFormat="1" ht="15" customHeight="1">
      <c r="A3878" s="7"/>
      <c r="B3878" s="24"/>
      <c r="C3878" s="21"/>
      <c r="D3878" s="54"/>
      <c r="E3878" s="35"/>
      <c r="F3878" s="21"/>
      <c r="G3878" s="21"/>
      <c r="H3878" s="21"/>
      <c r="I3878" s="21"/>
      <c r="J3878" s="21"/>
      <c r="K3878" s="21"/>
      <c r="L3878" s="21"/>
      <c r="M3878" s="21"/>
      <c r="N3878" s="21"/>
      <c r="O3878" s="21"/>
      <c r="P3878" s="21"/>
      <c r="Q3878" s="21"/>
      <c r="R3878" s="21"/>
      <c r="S3878" s="21"/>
      <c r="T3878" s="21"/>
      <c r="U3878" s="41"/>
      <c r="V3878" s="55"/>
      <c r="W3878" s="55"/>
    </row>
    <row r="3879" spans="1:23" s="47" customFormat="1" ht="15" customHeight="1">
      <c r="A3879" s="7"/>
      <c r="B3879" s="24"/>
      <c r="C3879" s="21"/>
      <c r="D3879" s="54"/>
      <c r="E3879" s="35"/>
      <c r="F3879" s="21"/>
      <c r="G3879" s="21"/>
      <c r="H3879" s="21"/>
      <c r="I3879" s="21"/>
      <c r="J3879" s="21"/>
      <c r="K3879" s="21"/>
      <c r="L3879" s="21"/>
      <c r="M3879" s="21"/>
      <c r="N3879" s="21"/>
      <c r="O3879" s="21"/>
      <c r="P3879" s="21"/>
      <c r="Q3879" s="21"/>
      <c r="R3879" s="21"/>
      <c r="S3879" s="21"/>
      <c r="T3879" s="21"/>
      <c r="U3879" s="41"/>
      <c r="V3879" s="55"/>
      <c r="W3879" s="55"/>
    </row>
    <row r="3880" spans="1:23" s="47" customFormat="1" ht="15" customHeight="1">
      <c r="A3880" s="7"/>
      <c r="B3880" s="24"/>
      <c r="C3880" s="21"/>
      <c r="D3880" s="54"/>
      <c r="E3880" s="35"/>
      <c r="F3880" s="21"/>
      <c r="G3880" s="21"/>
      <c r="H3880" s="21"/>
      <c r="I3880" s="21"/>
      <c r="J3880" s="21"/>
      <c r="K3880" s="21"/>
      <c r="L3880" s="21"/>
      <c r="M3880" s="21"/>
      <c r="N3880" s="21"/>
      <c r="O3880" s="21"/>
      <c r="P3880" s="21"/>
      <c r="Q3880" s="21"/>
      <c r="R3880" s="21"/>
      <c r="S3880" s="21"/>
      <c r="T3880" s="21"/>
      <c r="U3880" s="41"/>
      <c r="V3880" s="55"/>
      <c r="W3880" s="55"/>
    </row>
    <row r="3881" spans="1:23" s="47" customFormat="1" ht="15" customHeight="1">
      <c r="A3881" s="7"/>
      <c r="B3881" s="24"/>
      <c r="C3881" s="21"/>
      <c r="D3881" s="54"/>
      <c r="E3881" s="35"/>
      <c r="F3881" s="21"/>
      <c r="G3881" s="21"/>
      <c r="H3881" s="21"/>
      <c r="I3881" s="21"/>
      <c r="J3881" s="21"/>
      <c r="K3881" s="21"/>
      <c r="L3881" s="21"/>
      <c r="M3881" s="21"/>
      <c r="N3881" s="21"/>
      <c r="O3881" s="21"/>
      <c r="P3881" s="21"/>
      <c r="Q3881" s="21"/>
      <c r="R3881" s="21"/>
      <c r="S3881" s="21"/>
      <c r="T3881" s="21"/>
      <c r="U3881" s="41"/>
      <c r="V3881" s="55"/>
      <c r="W3881" s="55"/>
    </row>
    <row r="3882" spans="1:23" s="47" customFormat="1" ht="15" customHeight="1">
      <c r="A3882" s="7"/>
      <c r="B3882" s="24"/>
      <c r="C3882" s="21"/>
      <c r="D3882" s="54"/>
      <c r="E3882" s="35"/>
      <c r="F3882" s="21"/>
      <c r="G3882" s="21"/>
      <c r="H3882" s="21"/>
      <c r="I3882" s="21"/>
      <c r="J3882" s="21"/>
      <c r="K3882" s="21"/>
      <c r="L3882" s="21"/>
      <c r="M3882" s="21"/>
      <c r="N3882" s="21"/>
      <c r="O3882" s="21"/>
      <c r="P3882" s="21"/>
      <c r="Q3882" s="21"/>
      <c r="R3882" s="21"/>
      <c r="S3882" s="21"/>
      <c r="T3882" s="21"/>
      <c r="U3882" s="41"/>
      <c r="V3882" s="55"/>
      <c r="W3882" s="55"/>
    </row>
    <row r="3883" spans="1:23" s="47" customFormat="1" ht="15" customHeight="1">
      <c r="A3883" s="7"/>
      <c r="B3883" s="24"/>
      <c r="C3883" s="21"/>
      <c r="D3883" s="54"/>
      <c r="E3883" s="35"/>
      <c r="F3883" s="21"/>
      <c r="G3883" s="21"/>
      <c r="H3883" s="21"/>
      <c r="I3883" s="21"/>
      <c r="J3883" s="21"/>
      <c r="K3883" s="21"/>
      <c r="L3883" s="21"/>
      <c r="M3883" s="21"/>
      <c r="N3883" s="21"/>
      <c r="O3883" s="21"/>
      <c r="P3883" s="21"/>
      <c r="Q3883" s="21"/>
      <c r="R3883" s="21"/>
      <c r="S3883" s="21"/>
      <c r="T3883" s="21"/>
      <c r="U3883" s="41"/>
      <c r="V3883" s="55"/>
      <c r="W3883" s="55"/>
    </row>
    <row r="3884" spans="1:23" s="47" customFormat="1" ht="15" customHeight="1">
      <c r="A3884" s="7"/>
      <c r="B3884" s="24"/>
      <c r="C3884" s="21"/>
      <c r="D3884" s="54"/>
      <c r="E3884" s="35"/>
      <c r="F3884" s="21"/>
      <c r="G3884" s="21"/>
      <c r="H3884" s="21"/>
      <c r="I3884" s="21"/>
      <c r="J3884" s="21"/>
      <c r="K3884" s="21"/>
      <c r="L3884" s="21"/>
      <c r="M3884" s="21"/>
      <c r="N3884" s="21"/>
      <c r="O3884" s="21"/>
      <c r="P3884" s="21"/>
      <c r="Q3884" s="21"/>
      <c r="R3884" s="21"/>
      <c r="S3884" s="21"/>
      <c r="T3884" s="21"/>
      <c r="U3884" s="41"/>
      <c r="V3884" s="55"/>
      <c r="W3884" s="55"/>
    </row>
    <row r="3885" spans="1:23" s="47" customFormat="1" ht="15" customHeight="1">
      <c r="A3885" s="7"/>
      <c r="B3885" s="24"/>
      <c r="C3885" s="21"/>
      <c r="D3885" s="54"/>
      <c r="E3885" s="35"/>
      <c r="F3885" s="21"/>
      <c r="G3885" s="21"/>
      <c r="H3885" s="21"/>
      <c r="I3885" s="21"/>
      <c r="J3885" s="21"/>
      <c r="K3885" s="21"/>
      <c r="L3885" s="21"/>
      <c r="M3885" s="21"/>
      <c r="N3885" s="21"/>
      <c r="O3885" s="21"/>
      <c r="P3885" s="21"/>
      <c r="Q3885" s="21"/>
      <c r="R3885" s="21"/>
      <c r="S3885" s="21"/>
      <c r="T3885" s="21"/>
      <c r="U3885" s="41"/>
      <c r="V3885" s="55"/>
      <c r="W3885" s="55"/>
    </row>
    <row r="3886" spans="1:23" s="47" customFormat="1" ht="15" customHeight="1">
      <c r="A3886" s="7"/>
      <c r="B3886" s="24"/>
      <c r="C3886" s="21"/>
      <c r="D3886" s="54"/>
      <c r="E3886" s="35"/>
      <c r="F3886" s="21"/>
      <c r="G3886" s="21"/>
      <c r="H3886" s="21"/>
      <c r="I3886" s="21"/>
      <c r="J3886" s="21"/>
      <c r="K3886" s="21"/>
      <c r="L3886" s="21"/>
      <c r="M3886" s="21"/>
      <c r="N3886" s="21"/>
      <c r="O3886" s="21"/>
      <c r="P3886" s="21"/>
      <c r="Q3886" s="21"/>
      <c r="R3886" s="21"/>
      <c r="S3886" s="21"/>
      <c r="T3886" s="21"/>
      <c r="U3886" s="41"/>
      <c r="V3886" s="55"/>
      <c r="W3886" s="55"/>
    </row>
    <row r="3887" spans="1:23" s="47" customFormat="1" ht="15" customHeight="1">
      <c r="A3887" s="7"/>
      <c r="B3887" s="24"/>
      <c r="C3887" s="21"/>
      <c r="D3887" s="54"/>
      <c r="E3887" s="35"/>
      <c r="F3887" s="21"/>
      <c r="G3887" s="21"/>
      <c r="H3887" s="21"/>
      <c r="I3887" s="21"/>
      <c r="J3887" s="21"/>
      <c r="K3887" s="21"/>
      <c r="L3887" s="21"/>
      <c r="M3887" s="21"/>
      <c r="N3887" s="21"/>
      <c r="O3887" s="21"/>
      <c r="P3887" s="21"/>
      <c r="Q3887" s="21"/>
      <c r="R3887" s="21"/>
      <c r="S3887" s="21"/>
      <c r="T3887" s="21"/>
      <c r="U3887" s="41"/>
      <c r="V3887" s="55"/>
      <c r="W3887" s="55"/>
    </row>
    <row r="3888" spans="1:23" s="47" customFormat="1" ht="15" customHeight="1">
      <c r="A3888" s="7"/>
      <c r="B3888" s="24"/>
      <c r="C3888" s="21"/>
      <c r="D3888" s="54"/>
      <c r="E3888" s="35"/>
      <c r="F3888" s="21"/>
      <c r="G3888" s="21"/>
      <c r="H3888" s="21"/>
      <c r="I3888" s="21"/>
      <c r="J3888" s="21"/>
      <c r="K3888" s="21"/>
      <c r="L3888" s="21"/>
      <c r="M3888" s="21"/>
      <c r="N3888" s="21"/>
      <c r="O3888" s="21"/>
      <c r="P3888" s="21"/>
      <c r="Q3888" s="21"/>
      <c r="R3888" s="21"/>
      <c r="S3888" s="21"/>
      <c r="T3888" s="21"/>
      <c r="U3888" s="41"/>
      <c r="V3888" s="55"/>
      <c r="W3888" s="55"/>
    </row>
    <row r="3889" spans="1:23" s="47" customFormat="1" ht="15" customHeight="1">
      <c r="A3889" s="7"/>
      <c r="B3889" s="24"/>
      <c r="C3889" s="21"/>
      <c r="D3889" s="54"/>
      <c r="E3889" s="35"/>
      <c r="F3889" s="21"/>
      <c r="G3889" s="21"/>
      <c r="H3889" s="21"/>
      <c r="I3889" s="21"/>
      <c r="J3889" s="21"/>
      <c r="K3889" s="21"/>
      <c r="L3889" s="21"/>
      <c r="M3889" s="21"/>
      <c r="N3889" s="21"/>
      <c r="O3889" s="21"/>
      <c r="P3889" s="21"/>
      <c r="Q3889" s="21"/>
      <c r="R3889" s="21"/>
      <c r="S3889" s="21"/>
      <c r="T3889" s="21"/>
      <c r="U3889" s="41"/>
      <c r="V3889" s="55"/>
      <c r="W3889" s="55"/>
    </row>
    <row r="3890" spans="1:23" s="47" customFormat="1" ht="15" customHeight="1">
      <c r="A3890" s="7"/>
      <c r="B3890" s="24"/>
      <c r="C3890" s="21"/>
      <c r="D3890" s="54"/>
      <c r="E3890" s="35"/>
      <c r="F3890" s="21"/>
      <c r="G3890" s="21"/>
      <c r="H3890" s="21"/>
      <c r="I3890" s="21"/>
      <c r="J3890" s="21"/>
      <c r="K3890" s="21"/>
      <c r="L3890" s="21"/>
      <c r="M3890" s="21"/>
      <c r="N3890" s="21"/>
      <c r="O3890" s="21"/>
      <c r="P3890" s="21"/>
      <c r="Q3890" s="21"/>
      <c r="R3890" s="21"/>
      <c r="S3890" s="21"/>
      <c r="T3890" s="21"/>
      <c r="U3890" s="41"/>
      <c r="V3890" s="55"/>
      <c r="W3890" s="55"/>
    </row>
    <row r="3891" spans="1:23" s="47" customFormat="1" ht="15" customHeight="1">
      <c r="A3891" s="7"/>
      <c r="B3891" s="24"/>
      <c r="C3891" s="21"/>
      <c r="D3891" s="54"/>
      <c r="E3891" s="35"/>
      <c r="F3891" s="21"/>
      <c r="G3891" s="21"/>
      <c r="H3891" s="21"/>
      <c r="I3891" s="21"/>
      <c r="J3891" s="21"/>
      <c r="K3891" s="21"/>
      <c r="L3891" s="21"/>
      <c r="M3891" s="21"/>
      <c r="N3891" s="21"/>
      <c r="O3891" s="21"/>
      <c r="P3891" s="21"/>
      <c r="Q3891" s="21"/>
      <c r="R3891" s="21"/>
      <c r="S3891" s="21"/>
      <c r="T3891" s="21"/>
      <c r="U3891" s="41"/>
      <c r="V3891" s="55"/>
      <c r="W3891" s="55"/>
    </row>
    <row r="3892" spans="1:23" s="47" customFormat="1" ht="15" customHeight="1">
      <c r="A3892" s="7"/>
      <c r="B3892" s="24"/>
      <c r="C3892" s="21"/>
      <c r="D3892" s="54"/>
      <c r="E3892" s="35"/>
      <c r="F3892" s="21"/>
      <c r="G3892" s="21"/>
      <c r="H3892" s="21"/>
      <c r="I3892" s="21"/>
      <c r="J3892" s="21"/>
      <c r="K3892" s="21"/>
      <c r="L3892" s="21"/>
      <c r="M3892" s="21"/>
      <c r="N3892" s="21"/>
      <c r="O3892" s="21"/>
      <c r="P3892" s="21"/>
      <c r="Q3892" s="21"/>
      <c r="R3892" s="21"/>
      <c r="S3892" s="21"/>
      <c r="T3892" s="21"/>
      <c r="U3892" s="41"/>
      <c r="V3892" s="55"/>
      <c r="W3892" s="55"/>
    </row>
    <row r="3893" spans="1:23" s="47" customFormat="1" ht="15" customHeight="1">
      <c r="A3893" s="7"/>
      <c r="B3893" s="24"/>
      <c r="C3893" s="21"/>
      <c r="D3893" s="54"/>
      <c r="E3893" s="35"/>
      <c r="F3893" s="21"/>
      <c r="G3893" s="21"/>
      <c r="H3893" s="21"/>
      <c r="I3893" s="21"/>
      <c r="J3893" s="21"/>
      <c r="K3893" s="21"/>
      <c r="L3893" s="21"/>
      <c r="M3893" s="21"/>
      <c r="N3893" s="21"/>
      <c r="O3893" s="21"/>
      <c r="P3893" s="21"/>
      <c r="Q3893" s="21"/>
      <c r="R3893" s="21"/>
      <c r="S3893" s="21"/>
      <c r="T3893" s="21"/>
      <c r="U3893" s="41"/>
      <c r="V3893" s="55"/>
      <c r="W3893" s="55"/>
    </row>
    <row r="3894" spans="1:23" s="47" customFormat="1" ht="15" customHeight="1">
      <c r="A3894" s="7"/>
      <c r="B3894" s="24"/>
      <c r="C3894" s="21"/>
      <c r="D3894" s="54"/>
      <c r="E3894" s="35"/>
      <c r="F3894" s="21"/>
      <c r="G3894" s="21"/>
      <c r="H3894" s="21"/>
      <c r="I3894" s="21"/>
      <c r="J3894" s="21"/>
      <c r="K3894" s="21"/>
      <c r="L3894" s="21"/>
      <c r="M3894" s="21"/>
      <c r="N3894" s="21"/>
      <c r="O3894" s="21"/>
      <c r="P3894" s="21"/>
      <c r="Q3894" s="21"/>
      <c r="R3894" s="21"/>
      <c r="S3894" s="21"/>
      <c r="T3894" s="21"/>
      <c r="U3894" s="41"/>
      <c r="V3894" s="55"/>
      <c r="W3894" s="55"/>
    </row>
    <row r="3895" spans="1:23" s="47" customFormat="1" ht="15" customHeight="1">
      <c r="A3895" s="7"/>
      <c r="B3895" s="24"/>
      <c r="C3895" s="21"/>
      <c r="D3895" s="54"/>
      <c r="E3895" s="35"/>
      <c r="F3895" s="21"/>
      <c r="G3895" s="21"/>
      <c r="H3895" s="21"/>
      <c r="I3895" s="21"/>
      <c r="J3895" s="21"/>
      <c r="K3895" s="21"/>
      <c r="L3895" s="21"/>
      <c r="M3895" s="21"/>
      <c r="N3895" s="21"/>
      <c r="O3895" s="21"/>
      <c r="P3895" s="21"/>
      <c r="Q3895" s="21"/>
      <c r="R3895" s="21"/>
      <c r="S3895" s="21"/>
      <c r="T3895" s="21"/>
      <c r="U3895" s="41"/>
      <c r="V3895" s="55"/>
      <c r="W3895" s="55"/>
    </row>
    <row r="3896" spans="1:23" s="47" customFormat="1" ht="15" customHeight="1">
      <c r="A3896" s="7"/>
      <c r="B3896" s="24"/>
      <c r="C3896" s="21"/>
      <c r="D3896" s="54"/>
      <c r="E3896" s="35"/>
      <c r="F3896" s="21"/>
      <c r="G3896" s="21"/>
      <c r="H3896" s="21"/>
      <c r="I3896" s="21"/>
      <c r="J3896" s="21"/>
      <c r="K3896" s="21"/>
      <c r="L3896" s="21"/>
      <c r="M3896" s="21"/>
      <c r="N3896" s="21"/>
      <c r="O3896" s="21"/>
      <c r="P3896" s="21"/>
      <c r="Q3896" s="21"/>
      <c r="R3896" s="21"/>
      <c r="S3896" s="21"/>
      <c r="T3896" s="21"/>
      <c r="U3896" s="41"/>
      <c r="V3896" s="55"/>
      <c r="W3896" s="55"/>
    </row>
    <row r="3897" spans="1:23" s="47" customFormat="1" ht="15" customHeight="1">
      <c r="A3897" s="7"/>
      <c r="B3897" s="24"/>
      <c r="C3897" s="21"/>
      <c r="D3897" s="54"/>
      <c r="E3897" s="35"/>
      <c r="F3897" s="21"/>
      <c r="G3897" s="21"/>
      <c r="H3897" s="21"/>
      <c r="I3897" s="21"/>
      <c r="J3897" s="21"/>
      <c r="K3897" s="21"/>
      <c r="L3897" s="21"/>
      <c r="M3897" s="21"/>
      <c r="N3897" s="21"/>
      <c r="O3897" s="21"/>
      <c r="P3897" s="21"/>
      <c r="Q3897" s="21"/>
      <c r="R3897" s="21"/>
      <c r="S3897" s="21"/>
      <c r="T3897" s="21"/>
      <c r="U3897" s="41"/>
      <c r="V3897" s="55"/>
      <c r="W3897" s="55"/>
    </row>
    <row r="3898" spans="1:23" s="47" customFormat="1" ht="15" customHeight="1">
      <c r="A3898" s="7"/>
      <c r="B3898" s="24"/>
      <c r="C3898" s="21"/>
      <c r="D3898" s="54"/>
      <c r="E3898" s="35"/>
      <c r="F3898" s="21"/>
      <c r="G3898" s="21"/>
      <c r="H3898" s="21"/>
      <c r="I3898" s="21"/>
      <c r="J3898" s="21"/>
      <c r="K3898" s="21"/>
      <c r="L3898" s="21"/>
      <c r="M3898" s="21"/>
      <c r="N3898" s="21"/>
      <c r="O3898" s="21"/>
      <c r="P3898" s="21"/>
      <c r="Q3898" s="21"/>
      <c r="R3898" s="21"/>
      <c r="S3898" s="21"/>
      <c r="T3898" s="21"/>
      <c r="U3898" s="41"/>
      <c r="V3898" s="55"/>
      <c r="W3898" s="55"/>
    </row>
    <row r="3899" spans="1:23" s="47" customFormat="1" ht="15" customHeight="1">
      <c r="A3899" s="7"/>
      <c r="B3899" s="24"/>
      <c r="C3899" s="21"/>
      <c r="D3899" s="54"/>
      <c r="E3899" s="35"/>
      <c r="F3899" s="21"/>
      <c r="G3899" s="21"/>
      <c r="H3899" s="21"/>
      <c r="I3899" s="21"/>
      <c r="J3899" s="21"/>
      <c r="K3899" s="21"/>
      <c r="L3899" s="21"/>
      <c r="M3899" s="21"/>
      <c r="N3899" s="21"/>
      <c r="O3899" s="21"/>
      <c r="P3899" s="21"/>
      <c r="Q3899" s="21"/>
      <c r="R3899" s="21"/>
      <c r="S3899" s="21"/>
      <c r="T3899" s="21"/>
      <c r="U3899" s="41"/>
      <c r="V3899" s="55"/>
      <c r="W3899" s="55"/>
    </row>
    <row r="3900" spans="1:23" s="47" customFormat="1" ht="15" customHeight="1">
      <c r="A3900" s="7"/>
      <c r="B3900" s="24"/>
      <c r="C3900" s="21"/>
      <c r="D3900" s="54"/>
      <c r="E3900" s="35"/>
      <c r="F3900" s="21"/>
      <c r="G3900" s="21"/>
      <c r="H3900" s="21"/>
      <c r="I3900" s="21"/>
      <c r="J3900" s="21"/>
      <c r="K3900" s="21"/>
      <c r="L3900" s="21"/>
      <c r="M3900" s="21"/>
      <c r="N3900" s="21"/>
      <c r="O3900" s="21"/>
      <c r="P3900" s="21"/>
      <c r="Q3900" s="21"/>
      <c r="R3900" s="21"/>
      <c r="S3900" s="21"/>
      <c r="T3900" s="21"/>
      <c r="U3900" s="41"/>
      <c r="V3900" s="55"/>
      <c r="W3900" s="55"/>
    </row>
    <row r="3901" spans="1:23" s="47" customFormat="1" ht="15" customHeight="1">
      <c r="A3901" s="7"/>
      <c r="B3901" s="24"/>
      <c r="C3901" s="21"/>
      <c r="D3901" s="54"/>
      <c r="E3901" s="35"/>
      <c r="F3901" s="21"/>
      <c r="G3901" s="21"/>
      <c r="H3901" s="21"/>
      <c r="I3901" s="21"/>
      <c r="J3901" s="21"/>
      <c r="K3901" s="21"/>
      <c r="L3901" s="21"/>
      <c r="M3901" s="21"/>
      <c r="N3901" s="21"/>
      <c r="O3901" s="21"/>
      <c r="P3901" s="21"/>
      <c r="Q3901" s="21"/>
      <c r="R3901" s="21"/>
      <c r="S3901" s="21"/>
      <c r="T3901" s="21"/>
      <c r="U3901" s="41"/>
      <c r="V3901" s="55"/>
      <c r="W3901" s="55"/>
    </row>
    <row r="3902" spans="1:23" s="47" customFormat="1" ht="15" customHeight="1">
      <c r="A3902" s="7"/>
      <c r="B3902" s="24"/>
      <c r="C3902" s="21"/>
      <c r="D3902" s="54"/>
      <c r="E3902" s="35"/>
      <c r="F3902" s="21"/>
      <c r="G3902" s="21"/>
      <c r="H3902" s="21"/>
      <c r="I3902" s="21"/>
      <c r="J3902" s="21"/>
      <c r="K3902" s="21"/>
      <c r="L3902" s="21"/>
      <c r="M3902" s="21"/>
      <c r="N3902" s="21"/>
      <c r="O3902" s="21"/>
      <c r="P3902" s="21"/>
      <c r="Q3902" s="21"/>
      <c r="R3902" s="21"/>
      <c r="S3902" s="21"/>
      <c r="T3902" s="21"/>
      <c r="U3902" s="41"/>
      <c r="V3902" s="55"/>
      <c r="W3902" s="55"/>
    </row>
    <row r="3903" spans="1:23" s="47" customFormat="1" ht="15" customHeight="1">
      <c r="A3903" s="7"/>
      <c r="B3903" s="24"/>
      <c r="C3903" s="21"/>
      <c r="D3903" s="54"/>
      <c r="E3903" s="35"/>
      <c r="F3903" s="21"/>
      <c r="G3903" s="21"/>
      <c r="H3903" s="21"/>
      <c r="I3903" s="21"/>
      <c r="J3903" s="21"/>
      <c r="K3903" s="21"/>
      <c r="L3903" s="21"/>
      <c r="M3903" s="21"/>
      <c r="N3903" s="21"/>
      <c r="O3903" s="21"/>
      <c r="P3903" s="21"/>
      <c r="Q3903" s="21"/>
      <c r="R3903" s="21"/>
      <c r="S3903" s="21"/>
      <c r="T3903" s="21"/>
      <c r="U3903" s="41"/>
      <c r="V3903" s="55"/>
      <c r="W3903" s="55"/>
    </row>
    <row r="3904" spans="1:23" s="47" customFormat="1" ht="15" customHeight="1">
      <c r="A3904" s="7"/>
      <c r="B3904" s="24"/>
      <c r="C3904" s="21"/>
      <c r="D3904" s="54"/>
      <c r="E3904" s="35"/>
      <c r="F3904" s="21"/>
      <c r="G3904" s="21"/>
      <c r="H3904" s="21"/>
      <c r="I3904" s="21"/>
      <c r="J3904" s="21"/>
      <c r="K3904" s="21"/>
      <c r="L3904" s="21"/>
      <c r="M3904" s="21"/>
      <c r="N3904" s="21"/>
      <c r="O3904" s="21"/>
      <c r="P3904" s="21"/>
      <c r="Q3904" s="21"/>
      <c r="R3904" s="21"/>
      <c r="S3904" s="21"/>
      <c r="T3904" s="21"/>
      <c r="U3904" s="41"/>
      <c r="V3904" s="55"/>
      <c r="W3904" s="55"/>
    </row>
    <row r="3905" spans="1:23" s="47" customFormat="1" ht="15" customHeight="1">
      <c r="A3905" s="7"/>
      <c r="B3905" s="24"/>
      <c r="C3905" s="21"/>
      <c r="D3905" s="54"/>
      <c r="E3905" s="35"/>
      <c r="F3905" s="21"/>
      <c r="G3905" s="21"/>
      <c r="H3905" s="21"/>
      <c r="I3905" s="21"/>
      <c r="J3905" s="21"/>
      <c r="K3905" s="21"/>
      <c r="L3905" s="21"/>
      <c r="M3905" s="21"/>
      <c r="N3905" s="21"/>
      <c r="O3905" s="21"/>
      <c r="P3905" s="21"/>
      <c r="Q3905" s="21"/>
      <c r="R3905" s="21"/>
      <c r="S3905" s="21"/>
      <c r="T3905" s="21"/>
      <c r="U3905" s="41"/>
      <c r="V3905" s="55"/>
      <c r="W3905" s="55"/>
    </row>
    <row r="3906" spans="1:23" s="47" customFormat="1" ht="15" customHeight="1">
      <c r="A3906" s="7"/>
      <c r="B3906" s="24"/>
      <c r="C3906" s="21"/>
      <c r="D3906" s="54"/>
      <c r="E3906" s="35"/>
      <c r="F3906" s="21"/>
      <c r="G3906" s="21"/>
      <c r="H3906" s="21"/>
      <c r="I3906" s="21"/>
      <c r="J3906" s="21"/>
      <c r="K3906" s="21"/>
      <c r="L3906" s="21"/>
      <c r="M3906" s="21"/>
      <c r="N3906" s="21"/>
      <c r="O3906" s="21"/>
      <c r="P3906" s="21"/>
      <c r="Q3906" s="21"/>
      <c r="R3906" s="21"/>
      <c r="S3906" s="21"/>
      <c r="T3906" s="21"/>
      <c r="U3906" s="41"/>
      <c r="V3906" s="55"/>
      <c r="W3906" s="55"/>
    </row>
    <row r="3907" spans="1:23" s="47" customFormat="1" ht="15" customHeight="1">
      <c r="A3907" s="7"/>
      <c r="B3907" s="24"/>
      <c r="C3907" s="21"/>
      <c r="D3907" s="54"/>
      <c r="E3907" s="35"/>
      <c r="F3907" s="21"/>
      <c r="G3907" s="21"/>
      <c r="H3907" s="21"/>
      <c r="I3907" s="21"/>
      <c r="J3907" s="21"/>
      <c r="K3907" s="21"/>
      <c r="L3907" s="21"/>
      <c r="M3907" s="21"/>
      <c r="N3907" s="21"/>
      <c r="O3907" s="21"/>
      <c r="P3907" s="21"/>
      <c r="Q3907" s="21"/>
      <c r="R3907" s="21"/>
      <c r="S3907" s="21"/>
      <c r="T3907" s="21"/>
      <c r="U3907" s="41"/>
      <c r="V3907" s="55"/>
      <c r="W3907" s="55"/>
    </row>
    <row r="3908" spans="1:23" s="47" customFormat="1" ht="15" customHeight="1">
      <c r="A3908" s="7"/>
      <c r="B3908" s="24"/>
      <c r="C3908" s="21"/>
      <c r="D3908" s="54"/>
      <c r="E3908" s="35"/>
      <c r="F3908" s="21"/>
      <c r="G3908" s="21"/>
      <c r="H3908" s="21"/>
      <c r="I3908" s="21"/>
      <c r="J3908" s="21"/>
      <c r="K3908" s="21"/>
      <c r="L3908" s="21"/>
      <c r="M3908" s="21"/>
      <c r="N3908" s="21"/>
      <c r="O3908" s="21"/>
      <c r="P3908" s="21"/>
      <c r="Q3908" s="21"/>
      <c r="R3908" s="21"/>
      <c r="S3908" s="21"/>
      <c r="T3908" s="21"/>
      <c r="U3908" s="41"/>
      <c r="V3908" s="55"/>
      <c r="W3908" s="55"/>
    </row>
    <row r="3909" spans="1:23" s="47" customFormat="1" ht="15" customHeight="1">
      <c r="A3909" s="7"/>
      <c r="B3909" s="24"/>
      <c r="C3909" s="21"/>
      <c r="D3909" s="54"/>
      <c r="E3909" s="35"/>
      <c r="F3909" s="21"/>
      <c r="G3909" s="21"/>
      <c r="H3909" s="21"/>
      <c r="I3909" s="21"/>
      <c r="J3909" s="21"/>
      <c r="K3909" s="21"/>
      <c r="L3909" s="21"/>
      <c r="M3909" s="21"/>
      <c r="N3909" s="21"/>
      <c r="O3909" s="21"/>
      <c r="P3909" s="21"/>
      <c r="Q3909" s="21"/>
      <c r="R3909" s="21"/>
      <c r="S3909" s="21"/>
      <c r="T3909" s="21"/>
      <c r="U3909" s="41"/>
      <c r="V3909" s="55"/>
      <c r="W3909" s="55"/>
    </row>
    <row r="3910" spans="1:23" s="47" customFormat="1" ht="15" customHeight="1">
      <c r="A3910" s="7"/>
      <c r="B3910" s="24"/>
      <c r="C3910" s="21"/>
      <c r="D3910" s="54"/>
      <c r="E3910" s="35"/>
      <c r="F3910" s="21"/>
      <c r="G3910" s="21"/>
      <c r="H3910" s="21"/>
      <c r="I3910" s="21"/>
      <c r="J3910" s="21"/>
      <c r="K3910" s="21"/>
      <c r="L3910" s="21"/>
      <c r="M3910" s="21"/>
      <c r="N3910" s="21"/>
      <c r="O3910" s="21"/>
      <c r="P3910" s="21"/>
      <c r="Q3910" s="21"/>
      <c r="R3910" s="21"/>
      <c r="S3910" s="21"/>
      <c r="T3910" s="21"/>
      <c r="U3910" s="41"/>
      <c r="V3910" s="55"/>
      <c r="W3910" s="55"/>
    </row>
    <row r="3911" spans="1:23" s="47" customFormat="1" ht="15" customHeight="1">
      <c r="A3911" s="7"/>
      <c r="B3911" s="24"/>
      <c r="C3911" s="21"/>
      <c r="D3911" s="54"/>
      <c r="E3911" s="35"/>
      <c r="F3911" s="21"/>
      <c r="G3911" s="21"/>
      <c r="H3911" s="21"/>
      <c r="I3911" s="21"/>
      <c r="J3911" s="21"/>
      <c r="K3911" s="21"/>
      <c r="L3911" s="21"/>
      <c r="M3911" s="21"/>
      <c r="N3911" s="21"/>
      <c r="O3911" s="21"/>
      <c r="P3911" s="21"/>
      <c r="Q3911" s="21"/>
      <c r="R3911" s="21"/>
      <c r="S3911" s="21"/>
      <c r="T3911" s="21"/>
      <c r="U3911" s="41"/>
      <c r="V3911" s="55"/>
      <c r="W3911" s="55"/>
    </row>
    <row r="3912" spans="1:23" s="47" customFormat="1" ht="15" customHeight="1">
      <c r="A3912" s="7"/>
      <c r="B3912" s="24"/>
      <c r="C3912" s="21"/>
      <c r="D3912" s="54"/>
      <c r="E3912" s="35"/>
      <c r="F3912" s="21"/>
      <c r="G3912" s="21"/>
      <c r="H3912" s="21"/>
      <c r="I3912" s="21"/>
      <c r="J3912" s="21"/>
      <c r="K3912" s="21"/>
      <c r="L3912" s="21"/>
      <c r="M3912" s="21"/>
      <c r="N3912" s="21"/>
      <c r="O3912" s="21"/>
      <c r="P3912" s="21"/>
      <c r="Q3912" s="21"/>
      <c r="R3912" s="21"/>
      <c r="S3912" s="21"/>
      <c r="T3912" s="21"/>
      <c r="U3912" s="41"/>
      <c r="V3912" s="55"/>
      <c r="W3912" s="55"/>
    </row>
    <row r="3913" spans="1:23" s="47" customFormat="1" ht="15" customHeight="1">
      <c r="A3913" s="7"/>
      <c r="B3913" s="24"/>
      <c r="C3913" s="21"/>
      <c r="D3913" s="54"/>
      <c r="E3913" s="35"/>
      <c r="F3913" s="21"/>
      <c r="G3913" s="21"/>
      <c r="H3913" s="21"/>
      <c r="I3913" s="21"/>
      <c r="J3913" s="21"/>
      <c r="K3913" s="21"/>
      <c r="L3913" s="21"/>
      <c r="M3913" s="21"/>
      <c r="N3913" s="21"/>
      <c r="O3913" s="21"/>
      <c r="P3913" s="21"/>
      <c r="Q3913" s="21"/>
      <c r="R3913" s="21"/>
      <c r="S3913" s="21"/>
      <c r="T3913" s="21"/>
      <c r="U3913" s="41"/>
      <c r="V3913" s="55"/>
      <c r="W3913" s="55"/>
    </row>
    <row r="3914" spans="1:23" s="47" customFormat="1" ht="15" customHeight="1">
      <c r="A3914" s="7"/>
      <c r="B3914" s="24"/>
      <c r="C3914" s="21"/>
      <c r="D3914" s="54"/>
      <c r="E3914" s="35"/>
      <c r="F3914" s="21"/>
      <c r="G3914" s="21"/>
      <c r="H3914" s="21"/>
      <c r="I3914" s="21"/>
      <c r="J3914" s="21"/>
      <c r="K3914" s="21"/>
      <c r="L3914" s="21"/>
      <c r="M3914" s="21"/>
      <c r="N3914" s="21"/>
      <c r="O3914" s="21"/>
      <c r="P3914" s="21"/>
      <c r="Q3914" s="21"/>
      <c r="R3914" s="21"/>
      <c r="S3914" s="21"/>
      <c r="T3914" s="21"/>
      <c r="U3914" s="41"/>
      <c r="V3914" s="55"/>
      <c r="W3914" s="55"/>
    </row>
    <row r="3915" spans="1:23" s="47" customFormat="1" ht="15" customHeight="1">
      <c r="A3915" s="7"/>
      <c r="B3915" s="24"/>
      <c r="C3915" s="21"/>
      <c r="D3915" s="54"/>
      <c r="E3915" s="35"/>
      <c r="F3915" s="21"/>
      <c r="G3915" s="21"/>
      <c r="H3915" s="21"/>
      <c r="I3915" s="21"/>
      <c r="J3915" s="21"/>
      <c r="K3915" s="21"/>
      <c r="L3915" s="21"/>
      <c r="M3915" s="21"/>
      <c r="N3915" s="21"/>
      <c r="O3915" s="21"/>
      <c r="P3915" s="21"/>
      <c r="Q3915" s="21"/>
      <c r="R3915" s="21"/>
      <c r="S3915" s="21"/>
      <c r="T3915" s="21"/>
      <c r="U3915" s="41"/>
      <c r="V3915" s="55"/>
      <c r="W3915" s="55"/>
    </row>
    <row r="3916" spans="1:23" s="47" customFormat="1" ht="15" customHeight="1">
      <c r="A3916" s="7"/>
      <c r="B3916" s="24"/>
      <c r="C3916" s="21"/>
      <c r="D3916" s="54"/>
      <c r="E3916" s="35"/>
      <c r="F3916" s="21"/>
      <c r="G3916" s="21"/>
      <c r="H3916" s="21"/>
      <c r="I3916" s="21"/>
      <c r="J3916" s="21"/>
      <c r="K3916" s="21"/>
      <c r="L3916" s="21"/>
      <c r="M3916" s="21"/>
      <c r="N3916" s="21"/>
      <c r="O3916" s="21"/>
      <c r="P3916" s="21"/>
      <c r="Q3916" s="21"/>
      <c r="R3916" s="21"/>
      <c r="S3916" s="21"/>
      <c r="T3916" s="21"/>
      <c r="U3916" s="41"/>
      <c r="V3916" s="55"/>
      <c r="W3916" s="55"/>
    </row>
    <row r="3917" spans="1:23" s="47" customFormat="1" ht="15" customHeight="1">
      <c r="A3917" s="7"/>
      <c r="B3917" s="24"/>
      <c r="C3917" s="21"/>
      <c r="D3917" s="54"/>
      <c r="E3917" s="35"/>
      <c r="F3917" s="21"/>
      <c r="G3917" s="21"/>
      <c r="H3917" s="21"/>
      <c r="I3917" s="21"/>
      <c r="J3917" s="21"/>
      <c r="K3917" s="21"/>
      <c r="L3917" s="21"/>
      <c r="M3917" s="21"/>
      <c r="N3917" s="21"/>
      <c r="O3917" s="21"/>
      <c r="P3917" s="21"/>
      <c r="Q3917" s="21"/>
      <c r="R3917" s="21"/>
      <c r="S3917" s="21"/>
      <c r="T3917" s="21"/>
      <c r="U3917" s="41"/>
      <c r="V3917" s="55"/>
      <c r="W3917" s="55"/>
    </row>
    <row r="3918" spans="1:23" s="47" customFormat="1" ht="15" customHeight="1">
      <c r="A3918" s="7"/>
      <c r="B3918" s="24"/>
      <c r="C3918" s="21"/>
      <c r="D3918" s="54"/>
      <c r="E3918" s="35"/>
      <c r="F3918" s="21"/>
      <c r="G3918" s="21"/>
      <c r="H3918" s="21"/>
      <c r="I3918" s="21"/>
      <c r="J3918" s="21"/>
      <c r="K3918" s="21"/>
      <c r="L3918" s="21"/>
      <c r="M3918" s="21"/>
      <c r="N3918" s="21"/>
      <c r="O3918" s="21"/>
      <c r="P3918" s="21"/>
      <c r="Q3918" s="21"/>
      <c r="R3918" s="21"/>
      <c r="S3918" s="21"/>
      <c r="T3918" s="21"/>
      <c r="U3918" s="41"/>
      <c r="V3918" s="55"/>
      <c r="W3918" s="55"/>
    </row>
    <row r="3919" spans="1:23" s="47" customFormat="1" ht="15" customHeight="1">
      <c r="A3919" s="7"/>
      <c r="B3919" s="24"/>
      <c r="C3919" s="21"/>
      <c r="D3919" s="54"/>
      <c r="E3919" s="35"/>
      <c r="F3919" s="21"/>
      <c r="G3919" s="21"/>
      <c r="H3919" s="21"/>
      <c r="I3919" s="21"/>
      <c r="J3919" s="21"/>
      <c r="K3919" s="21"/>
      <c r="L3919" s="21"/>
      <c r="M3919" s="21"/>
      <c r="N3919" s="21"/>
      <c r="O3919" s="21"/>
      <c r="P3919" s="21"/>
      <c r="Q3919" s="21"/>
      <c r="R3919" s="21"/>
      <c r="S3919" s="21"/>
      <c r="T3919" s="21"/>
      <c r="U3919" s="41"/>
      <c r="V3919" s="55"/>
      <c r="W3919" s="55"/>
    </row>
    <row r="3920" spans="1:23" s="47" customFormat="1" ht="15" customHeight="1">
      <c r="A3920" s="7"/>
      <c r="B3920" s="24"/>
      <c r="C3920" s="21"/>
      <c r="D3920" s="54"/>
      <c r="E3920" s="35"/>
      <c r="F3920" s="21"/>
      <c r="G3920" s="21"/>
      <c r="H3920" s="21"/>
      <c r="I3920" s="21"/>
      <c r="J3920" s="21"/>
      <c r="K3920" s="21"/>
      <c r="L3920" s="21"/>
      <c r="M3920" s="21"/>
      <c r="N3920" s="21"/>
      <c r="O3920" s="21"/>
      <c r="P3920" s="21"/>
      <c r="Q3920" s="21"/>
      <c r="R3920" s="21"/>
      <c r="S3920" s="21"/>
      <c r="T3920" s="21"/>
      <c r="U3920" s="41"/>
      <c r="V3920" s="55"/>
      <c r="W3920" s="55"/>
    </row>
    <row r="3921" spans="1:23" s="47" customFormat="1" ht="15" customHeight="1">
      <c r="A3921" s="7"/>
      <c r="B3921" s="24"/>
      <c r="C3921" s="21"/>
      <c r="D3921" s="54"/>
      <c r="E3921" s="35"/>
      <c r="F3921" s="21"/>
      <c r="G3921" s="21"/>
      <c r="H3921" s="21"/>
      <c r="I3921" s="21"/>
      <c r="J3921" s="21"/>
      <c r="K3921" s="21"/>
      <c r="L3921" s="21"/>
      <c r="M3921" s="21"/>
      <c r="N3921" s="21"/>
      <c r="O3921" s="21"/>
      <c r="P3921" s="21"/>
      <c r="Q3921" s="21"/>
      <c r="R3921" s="21"/>
      <c r="S3921" s="21"/>
      <c r="T3921" s="21"/>
      <c r="U3921" s="41"/>
      <c r="V3921" s="55"/>
      <c r="W3921" s="55"/>
    </row>
    <row r="3922" spans="1:23" s="47" customFormat="1" ht="15" customHeight="1">
      <c r="A3922" s="7"/>
      <c r="B3922" s="24"/>
      <c r="C3922" s="21"/>
      <c r="D3922" s="54"/>
      <c r="E3922" s="35"/>
      <c r="F3922" s="21"/>
      <c r="G3922" s="21"/>
      <c r="H3922" s="21"/>
      <c r="I3922" s="21"/>
      <c r="J3922" s="21"/>
      <c r="K3922" s="21"/>
      <c r="L3922" s="21"/>
      <c r="M3922" s="21"/>
      <c r="N3922" s="21"/>
      <c r="O3922" s="21"/>
      <c r="P3922" s="21"/>
      <c r="Q3922" s="21"/>
      <c r="R3922" s="21"/>
      <c r="S3922" s="21"/>
      <c r="T3922" s="21"/>
      <c r="U3922" s="41"/>
      <c r="V3922" s="55"/>
      <c r="W3922" s="55"/>
    </row>
    <row r="3923" spans="1:23" s="47" customFormat="1" ht="15" customHeight="1">
      <c r="A3923" s="7"/>
      <c r="B3923" s="24"/>
      <c r="C3923" s="21"/>
      <c r="D3923" s="54"/>
      <c r="E3923" s="35"/>
      <c r="F3923" s="21"/>
      <c r="G3923" s="21"/>
      <c r="H3923" s="21"/>
      <c r="I3923" s="21"/>
      <c r="J3923" s="21"/>
      <c r="K3923" s="21"/>
      <c r="L3923" s="21"/>
      <c r="M3923" s="21"/>
      <c r="N3923" s="21"/>
      <c r="O3923" s="21"/>
      <c r="P3923" s="21"/>
      <c r="Q3923" s="21"/>
      <c r="R3923" s="21"/>
      <c r="S3923" s="21"/>
      <c r="T3923" s="21"/>
      <c r="U3923" s="41"/>
      <c r="V3923" s="55"/>
      <c r="W3923" s="55"/>
    </row>
    <row r="3924" spans="1:23" s="47" customFormat="1" ht="15" customHeight="1">
      <c r="A3924" s="7"/>
      <c r="B3924" s="24"/>
      <c r="C3924" s="21"/>
      <c r="D3924" s="54"/>
      <c r="E3924" s="35"/>
      <c r="F3924" s="21"/>
      <c r="G3924" s="21"/>
      <c r="H3924" s="21"/>
      <c r="I3924" s="21"/>
      <c r="J3924" s="21"/>
      <c r="K3924" s="21"/>
      <c r="L3924" s="21"/>
      <c r="M3924" s="21"/>
      <c r="N3924" s="21"/>
      <c r="O3924" s="21"/>
      <c r="P3924" s="21"/>
      <c r="Q3924" s="21"/>
      <c r="R3924" s="21"/>
      <c r="S3924" s="21"/>
      <c r="T3924" s="21"/>
      <c r="U3924" s="41"/>
      <c r="V3924" s="55"/>
      <c r="W3924" s="55"/>
    </row>
    <row r="3925" spans="1:23" s="47" customFormat="1" ht="15" customHeight="1">
      <c r="A3925" s="7"/>
      <c r="B3925" s="24"/>
      <c r="C3925" s="21"/>
      <c r="D3925" s="54"/>
      <c r="E3925" s="35"/>
      <c r="F3925" s="21"/>
      <c r="G3925" s="21"/>
      <c r="H3925" s="21"/>
      <c r="I3925" s="21"/>
      <c r="J3925" s="21"/>
      <c r="K3925" s="21"/>
      <c r="L3925" s="21"/>
      <c r="M3925" s="21"/>
      <c r="N3925" s="21"/>
      <c r="O3925" s="21"/>
      <c r="P3925" s="21"/>
      <c r="Q3925" s="21"/>
      <c r="R3925" s="21"/>
      <c r="S3925" s="21"/>
      <c r="T3925" s="21"/>
      <c r="U3925" s="41"/>
      <c r="V3925" s="55"/>
      <c r="W3925" s="55"/>
    </row>
    <row r="3926" spans="1:23" s="47" customFormat="1" ht="15" customHeight="1">
      <c r="A3926" s="7"/>
      <c r="B3926" s="24"/>
      <c r="C3926" s="21"/>
      <c r="D3926" s="54"/>
      <c r="E3926" s="35"/>
      <c r="F3926" s="21"/>
      <c r="G3926" s="21"/>
      <c r="H3926" s="21"/>
      <c r="I3926" s="21"/>
      <c r="J3926" s="21"/>
      <c r="K3926" s="21"/>
      <c r="L3926" s="21"/>
      <c r="M3926" s="21"/>
      <c r="N3926" s="21"/>
      <c r="O3926" s="21"/>
      <c r="P3926" s="21"/>
      <c r="Q3926" s="21"/>
      <c r="R3926" s="21"/>
      <c r="S3926" s="21"/>
      <c r="T3926" s="21"/>
      <c r="U3926" s="41"/>
      <c r="V3926" s="55"/>
      <c r="W3926" s="55"/>
    </row>
    <row r="3927" spans="1:23" s="47" customFormat="1" ht="15" customHeight="1">
      <c r="A3927" s="7"/>
      <c r="B3927" s="24"/>
      <c r="C3927" s="21"/>
      <c r="D3927" s="54"/>
      <c r="E3927" s="35"/>
      <c r="F3927" s="21"/>
      <c r="G3927" s="21"/>
      <c r="H3927" s="21"/>
      <c r="I3927" s="21"/>
      <c r="J3927" s="21"/>
      <c r="K3927" s="21"/>
      <c r="L3927" s="21"/>
      <c r="M3927" s="21"/>
      <c r="N3927" s="21"/>
      <c r="O3927" s="21"/>
      <c r="P3927" s="21"/>
      <c r="Q3927" s="21"/>
      <c r="R3927" s="21"/>
      <c r="S3927" s="21"/>
      <c r="T3927" s="21"/>
      <c r="U3927" s="41"/>
      <c r="V3927" s="55"/>
      <c r="W3927" s="55"/>
    </row>
    <row r="3928" spans="1:23" s="47" customFormat="1" ht="15" customHeight="1">
      <c r="A3928" s="7"/>
      <c r="B3928" s="24"/>
      <c r="C3928" s="21"/>
      <c r="D3928" s="54"/>
      <c r="E3928" s="35"/>
      <c r="F3928" s="21"/>
      <c r="G3928" s="21"/>
      <c r="H3928" s="21"/>
      <c r="I3928" s="21"/>
      <c r="J3928" s="21"/>
      <c r="K3928" s="21"/>
      <c r="L3928" s="21"/>
      <c r="M3928" s="21"/>
      <c r="N3928" s="21"/>
      <c r="O3928" s="21"/>
      <c r="P3928" s="21"/>
      <c r="Q3928" s="21"/>
      <c r="R3928" s="21"/>
      <c r="S3928" s="21"/>
      <c r="T3928" s="21"/>
      <c r="U3928" s="41"/>
      <c r="V3928" s="55"/>
      <c r="W3928" s="55"/>
    </row>
    <row r="3929" spans="1:23" s="47" customFormat="1" ht="15" customHeight="1">
      <c r="A3929" s="7"/>
      <c r="B3929" s="24"/>
      <c r="C3929" s="21"/>
      <c r="D3929" s="54"/>
      <c r="E3929" s="35"/>
      <c r="F3929" s="21"/>
      <c r="G3929" s="21"/>
      <c r="H3929" s="21"/>
      <c r="I3929" s="21"/>
      <c r="J3929" s="21"/>
      <c r="K3929" s="21"/>
      <c r="L3929" s="21"/>
      <c r="M3929" s="21"/>
      <c r="N3929" s="21"/>
      <c r="O3929" s="21"/>
      <c r="P3929" s="21"/>
      <c r="Q3929" s="21"/>
      <c r="R3929" s="21"/>
      <c r="S3929" s="21"/>
      <c r="T3929" s="21"/>
      <c r="U3929" s="41"/>
      <c r="V3929" s="55"/>
      <c r="W3929" s="55"/>
    </row>
    <row r="3930" spans="1:23" s="47" customFormat="1" ht="15" customHeight="1">
      <c r="A3930" s="7"/>
      <c r="B3930" s="24"/>
      <c r="C3930" s="21"/>
      <c r="D3930" s="54"/>
      <c r="E3930" s="35"/>
      <c r="F3930" s="21"/>
      <c r="G3930" s="21"/>
      <c r="H3930" s="21"/>
      <c r="I3930" s="21"/>
      <c r="J3930" s="21"/>
      <c r="K3930" s="21"/>
      <c r="L3930" s="21"/>
      <c r="M3930" s="21"/>
      <c r="N3930" s="21"/>
      <c r="O3930" s="21"/>
      <c r="P3930" s="21"/>
      <c r="Q3930" s="21"/>
      <c r="R3930" s="21"/>
      <c r="S3930" s="21"/>
      <c r="T3930" s="21"/>
      <c r="U3930" s="41"/>
      <c r="V3930" s="55"/>
      <c r="W3930" s="55"/>
    </row>
    <row r="3931" spans="1:23" s="47" customFormat="1" ht="15" customHeight="1">
      <c r="A3931" s="7"/>
      <c r="B3931" s="24"/>
      <c r="C3931" s="21"/>
      <c r="D3931" s="54"/>
      <c r="E3931" s="35"/>
      <c r="F3931" s="21"/>
      <c r="G3931" s="21"/>
      <c r="H3931" s="21"/>
      <c r="I3931" s="21"/>
      <c r="J3931" s="21"/>
      <c r="K3931" s="21"/>
      <c r="L3931" s="21"/>
      <c r="M3931" s="21"/>
      <c r="N3931" s="21"/>
      <c r="O3931" s="21"/>
      <c r="P3931" s="21"/>
      <c r="Q3931" s="21"/>
      <c r="R3931" s="21"/>
      <c r="S3931" s="21"/>
      <c r="T3931" s="21"/>
      <c r="U3931" s="41"/>
      <c r="V3931" s="55"/>
      <c r="W3931" s="55"/>
    </row>
    <row r="3932" spans="1:23" s="47" customFormat="1" ht="15" customHeight="1">
      <c r="A3932" s="7"/>
      <c r="B3932" s="24"/>
      <c r="C3932" s="21"/>
      <c r="D3932" s="54"/>
      <c r="E3932" s="35"/>
      <c r="F3932" s="21"/>
      <c r="G3932" s="21"/>
      <c r="H3932" s="21"/>
      <c r="I3932" s="21"/>
      <c r="J3932" s="21"/>
      <c r="K3932" s="21"/>
      <c r="L3932" s="21"/>
      <c r="M3932" s="21"/>
      <c r="N3932" s="21"/>
      <c r="O3932" s="21"/>
      <c r="P3932" s="21"/>
      <c r="Q3932" s="21"/>
      <c r="R3932" s="21"/>
      <c r="S3932" s="21"/>
      <c r="T3932" s="21"/>
      <c r="U3932" s="41"/>
      <c r="V3932" s="55"/>
      <c r="W3932" s="55"/>
    </row>
    <row r="3933" spans="1:23" s="47" customFormat="1" ht="15" customHeight="1">
      <c r="A3933" s="7"/>
      <c r="B3933" s="24"/>
      <c r="C3933" s="21"/>
      <c r="D3933" s="54"/>
      <c r="E3933" s="35"/>
      <c r="F3933" s="21"/>
      <c r="G3933" s="21"/>
      <c r="H3933" s="21"/>
      <c r="I3933" s="21"/>
      <c r="J3933" s="21"/>
      <c r="K3933" s="21"/>
      <c r="L3933" s="21"/>
      <c r="M3933" s="21"/>
      <c r="N3933" s="21"/>
      <c r="O3933" s="21"/>
      <c r="P3933" s="21"/>
      <c r="Q3933" s="21"/>
      <c r="R3933" s="21"/>
      <c r="S3933" s="21"/>
      <c r="T3933" s="21"/>
      <c r="U3933" s="41"/>
      <c r="V3933" s="55"/>
      <c r="W3933" s="55"/>
    </row>
    <row r="3934" spans="1:23" s="47" customFormat="1" ht="15" customHeight="1">
      <c r="A3934" s="7"/>
      <c r="B3934" s="24"/>
      <c r="C3934" s="21"/>
      <c r="D3934" s="54"/>
      <c r="E3934" s="35"/>
      <c r="F3934" s="21"/>
      <c r="G3934" s="21"/>
      <c r="H3934" s="21"/>
      <c r="I3934" s="21"/>
      <c r="J3934" s="21"/>
      <c r="K3934" s="21"/>
      <c r="L3934" s="21"/>
      <c r="M3934" s="21"/>
      <c r="N3934" s="21"/>
      <c r="O3934" s="21"/>
      <c r="P3934" s="21"/>
      <c r="Q3934" s="21"/>
      <c r="R3934" s="21"/>
      <c r="S3934" s="21"/>
      <c r="T3934" s="21"/>
      <c r="U3934" s="41"/>
      <c r="V3934" s="55"/>
      <c r="W3934" s="55"/>
    </row>
    <row r="3935" spans="1:23" s="47" customFormat="1" ht="15" customHeight="1">
      <c r="A3935" s="7"/>
      <c r="B3935" s="24"/>
      <c r="C3935" s="21"/>
      <c r="D3935" s="54"/>
      <c r="E3935" s="35"/>
      <c r="F3935" s="21"/>
      <c r="G3935" s="21"/>
      <c r="H3935" s="21"/>
      <c r="I3935" s="21"/>
      <c r="J3935" s="21"/>
      <c r="K3935" s="21"/>
      <c r="L3935" s="21"/>
      <c r="M3935" s="21"/>
      <c r="N3935" s="21"/>
      <c r="O3935" s="21"/>
      <c r="P3935" s="21"/>
      <c r="Q3935" s="21"/>
      <c r="R3935" s="21"/>
      <c r="S3935" s="21"/>
      <c r="T3935" s="21"/>
      <c r="U3935" s="41"/>
      <c r="V3935" s="55"/>
      <c r="W3935" s="55"/>
    </row>
    <row r="3936" spans="1:23" s="47" customFormat="1" ht="15" customHeight="1">
      <c r="A3936" s="7"/>
      <c r="B3936" s="24"/>
      <c r="C3936" s="21"/>
      <c r="D3936" s="54"/>
      <c r="E3936" s="35"/>
      <c r="F3936" s="21"/>
      <c r="G3936" s="21"/>
      <c r="H3936" s="21"/>
      <c r="I3936" s="21"/>
      <c r="J3936" s="21"/>
      <c r="K3936" s="21"/>
      <c r="L3936" s="21"/>
      <c r="M3936" s="21"/>
      <c r="N3936" s="21"/>
      <c r="O3936" s="21"/>
      <c r="P3936" s="21"/>
      <c r="Q3936" s="21"/>
      <c r="R3936" s="21"/>
      <c r="S3936" s="21"/>
      <c r="T3936" s="21"/>
      <c r="U3936" s="41"/>
      <c r="V3936" s="55"/>
      <c r="W3936" s="55"/>
    </row>
    <row r="3937" spans="1:23" s="47" customFormat="1" ht="15" customHeight="1">
      <c r="A3937" s="7"/>
      <c r="B3937" s="24"/>
      <c r="C3937" s="21"/>
      <c r="D3937" s="54"/>
      <c r="E3937" s="35"/>
      <c r="F3937" s="21"/>
      <c r="G3937" s="21"/>
      <c r="H3937" s="21"/>
      <c r="I3937" s="21"/>
      <c r="J3937" s="21"/>
      <c r="K3937" s="21"/>
      <c r="L3937" s="21"/>
      <c r="M3937" s="21"/>
      <c r="N3937" s="21"/>
      <c r="O3937" s="21"/>
      <c r="P3937" s="21"/>
      <c r="Q3937" s="21"/>
      <c r="R3937" s="21"/>
      <c r="S3937" s="21"/>
      <c r="T3937" s="21"/>
      <c r="U3937" s="41"/>
      <c r="V3937" s="55"/>
      <c r="W3937" s="55"/>
    </row>
    <row r="3938" spans="1:23" s="47" customFormat="1" ht="15" customHeight="1">
      <c r="A3938" s="7"/>
      <c r="B3938" s="24"/>
      <c r="C3938" s="21"/>
      <c r="D3938" s="54"/>
      <c r="E3938" s="35"/>
      <c r="F3938" s="21"/>
      <c r="G3938" s="21"/>
      <c r="H3938" s="21"/>
      <c r="I3938" s="21"/>
      <c r="J3938" s="21"/>
      <c r="K3938" s="21"/>
      <c r="L3938" s="21"/>
      <c r="M3938" s="21"/>
      <c r="N3938" s="21"/>
      <c r="O3938" s="21"/>
      <c r="P3938" s="21"/>
      <c r="Q3938" s="21"/>
      <c r="R3938" s="21"/>
      <c r="S3938" s="21"/>
      <c r="T3938" s="21"/>
      <c r="U3938" s="41"/>
      <c r="V3938" s="55"/>
      <c r="W3938" s="55"/>
    </row>
    <row r="3939" spans="1:23" s="47" customFormat="1" ht="15" customHeight="1">
      <c r="A3939" s="7"/>
      <c r="B3939" s="24"/>
      <c r="C3939" s="21"/>
      <c r="D3939" s="54"/>
      <c r="E3939" s="35"/>
      <c r="F3939" s="21"/>
      <c r="G3939" s="21"/>
      <c r="H3939" s="21"/>
      <c r="I3939" s="21"/>
      <c r="J3939" s="21"/>
      <c r="K3939" s="21"/>
      <c r="L3939" s="21"/>
      <c r="M3939" s="21"/>
      <c r="N3939" s="21"/>
      <c r="O3939" s="21"/>
      <c r="P3939" s="21"/>
      <c r="Q3939" s="21"/>
      <c r="R3939" s="21"/>
      <c r="S3939" s="21"/>
      <c r="T3939" s="21"/>
      <c r="U3939" s="41"/>
      <c r="V3939" s="55"/>
      <c r="W3939" s="55"/>
    </row>
    <row r="3940" spans="1:23" s="47" customFormat="1" ht="15" customHeight="1">
      <c r="A3940" s="7"/>
      <c r="B3940" s="24"/>
      <c r="C3940" s="21"/>
      <c r="D3940" s="54"/>
      <c r="E3940" s="35"/>
      <c r="F3940" s="21"/>
      <c r="G3940" s="21"/>
      <c r="H3940" s="21"/>
      <c r="I3940" s="21"/>
      <c r="J3940" s="21"/>
      <c r="K3940" s="21"/>
      <c r="L3940" s="21"/>
      <c r="M3940" s="21"/>
      <c r="N3940" s="21"/>
      <c r="O3940" s="21"/>
      <c r="P3940" s="21"/>
      <c r="Q3940" s="21"/>
      <c r="R3940" s="21"/>
      <c r="S3940" s="21"/>
      <c r="T3940" s="21"/>
      <c r="U3940" s="41"/>
      <c r="V3940" s="55"/>
      <c r="W3940" s="55"/>
    </row>
    <row r="3941" spans="1:23" s="47" customFormat="1" ht="15" customHeight="1">
      <c r="A3941" s="7"/>
      <c r="B3941" s="24"/>
      <c r="C3941" s="21"/>
      <c r="D3941" s="54"/>
      <c r="E3941" s="35"/>
      <c r="F3941" s="21"/>
      <c r="G3941" s="21"/>
      <c r="H3941" s="21"/>
      <c r="I3941" s="21"/>
      <c r="J3941" s="21"/>
      <c r="K3941" s="21"/>
      <c r="L3941" s="21"/>
      <c r="M3941" s="21"/>
      <c r="N3941" s="21"/>
      <c r="O3941" s="21"/>
      <c r="P3941" s="21"/>
      <c r="Q3941" s="21"/>
      <c r="R3941" s="21"/>
      <c r="S3941" s="21"/>
      <c r="T3941" s="21"/>
      <c r="U3941" s="41"/>
      <c r="V3941" s="55"/>
      <c r="W3941" s="55"/>
    </row>
    <row r="3942" spans="1:23" s="84" customFormat="1" ht="15" customHeight="1">
      <c r="A3942" s="7"/>
      <c r="B3942" s="24"/>
      <c r="C3942" s="21"/>
      <c r="D3942" s="54"/>
      <c r="E3942" s="35"/>
      <c r="F3942" s="21"/>
      <c r="G3942" s="21"/>
      <c r="H3942" s="21"/>
      <c r="I3942" s="21"/>
      <c r="J3942" s="21"/>
      <c r="K3942" s="21"/>
      <c r="L3942" s="21"/>
      <c r="M3942" s="21"/>
      <c r="N3942" s="21"/>
      <c r="O3942" s="21"/>
      <c r="P3942" s="21"/>
      <c r="Q3942" s="21"/>
      <c r="R3942" s="21"/>
      <c r="S3942" s="21"/>
      <c r="T3942" s="21"/>
      <c r="U3942" s="41"/>
      <c r="V3942" s="55"/>
      <c r="W3942" s="55"/>
    </row>
    <row r="3943" spans="1:23" s="84" customFormat="1" ht="15" customHeight="1">
      <c r="A3943" s="7"/>
      <c r="B3943" s="24"/>
      <c r="C3943" s="21"/>
      <c r="D3943" s="54"/>
      <c r="E3943" s="35"/>
      <c r="F3943" s="21"/>
      <c r="G3943" s="21"/>
      <c r="H3943" s="21"/>
      <c r="I3943" s="21"/>
      <c r="J3943" s="21"/>
      <c r="K3943" s="21"/>
      <c r="L3943" s="21"/>
      <c r="M3943" s="21"/>
      <c r="N3943" s="21"/>
      <c r="O3943" s="21"/>
      <c r="P3943" s="21"/>
      <c r="Q3943" s="21"/>
      <c r="R3943" s="21"/>
      <c r="S3943" s="21"/>
      <c r="T3943" s="21"/>
      <c r="U3943" s="41"/>
      <c r="V3943" s="55"/>
      <c r="W3943" s="55"/>
    </row>
    <row r="3944" spans="1:23" s="84" customFormat="1" ht="15" customHeight="1">
      <c r="A3944" s="7"/>
      <c r="B3944" s="24"/>
      <c r="C3944" s="21"/>
      <c r="D3944" s="54"/>
      <c r="E3944" s="35"/>
      <c r="F3944" s="21"/>
      <c r="G3944" s="21"/>
      <c r="H3944" s="21"/>
      <c r="I3944" s="21"/>
      <c r="J3944" s="21"/>
      <c r="K3944" s="21"/>
      <c r="L3944" s="21"/>
      <c r="M3944" s="21"/>
      <c r="N3944" s="21"/>
      <c r="O3944" s="21"/>
      <c r="P3944" s="21"/>
      <c r="Q3944" s="21"/>
      <c r="R3944" s="21"/>
      <c r="S3944" s="21"/>
      <c r="T3944" s="21"/>
      <c r="U3944" s="41"/>
      <c r="V3944" s="55"/>
      <c r="W3944" s="55"/>
    </row>
    <row r="3945" spans="1:23" s="46" customFormat="1" ht="15" customHeight="1">
      <c r="A3945" s="7"/>
      <c r="B3945" s="24"/>
      <c r="C3945" s="21"/>
      <c r="D3945" s="54"/>
      <c r="E3945" s="35"/>
      <c r="F3945" s="21"/>
      <c r="G3945" s="21"/>
      <c r="H3945" s="21"/>
      <c r="I3945" s="21"/>
      <c r="J3945" s="21"/>
      <c r="K3945" s="21"/>
      <c r="L3945" s="21"/>
      <c r="M3945" s="21"/>
      <c r="N3945" s="21"/>
      <c r="O3945" s="21"/>
      <c r="P3945" s="21"/>
      <c r="Q3945" s="21"/>
      <c r="R3945" s="21"/>
      <c r="S3945" s="21"/>
      <c r="T3945" s="21"/>
      <c r="U3945" s="41"/>
      <c r="V3945" s="55"/>
      <c r="W3945" s="55"/>
    </row>
    <row r="3946" spans="1:23" s="47" customFormat="1" ht="15" customHeight="1">
      <c r="A3946" s="7"/>
      <c r="B3946" s="24"/>
      <c r="C3946" s="21"/>
      <c r="D3946" s="54"/>
      <c r="E3946" s="35"/>
      <c r="F3946" s="21"/>
      <c r="G3946" s="21"/>
      <c r="H3946" s="21"/>
      <c r="I3946" s="21"/>
      <c r="J3946" s="21"/>
      <c r="K3946" s="21"/>
      <c r="L3946" s="21"/>
      <c r="M3946" s="21"/>
      <c r="N3946" s="21"/>
      <c r="O3946" s="21"/>
      <c r="P3946" s="21"/>
      <c r="Q3946" s="21"/>
      <c r="R3946" s="21"/>
      <c r="S3946" s="21"/>
      <c r="T3946" s="21"/>
      <c r="U3946" s="41"/>
      <c r="V3946" s="55"/>
      <c r="W3946" s="55"/>
    </row>
    <row r="3947" spans="1:23" s="47" customFormat="1" ht="15" customHeight="1">
      <c r="A3947" s="7"/>
      <c r="B3947" s="24"/>
      <c r="C3947" s="21"/>
      <c r="D3947" s="54"/>
      <c r="E3947" s="35"/>
      <c r="F3947" s="21"/>
      <c r="G3947" s="21"/>
      <c r="H3947" s="21"/>
      <c r="I3947" s="21"/>
      <c r="J3947" s="21"/>
      <c r="K3947" s="21"/>
      <c r="L3947" s="21"/>
      <c r="M3947" s="21"/>
      <c r="N3947" s="21"/>
      <c r="O3947" s="21"/>
      <c r="P3947" s="21"/>
      <c r="Q3947" s="21"/>
      <c r="R3947" s="21"/>
      <c r="S3947" s="21"/>
      <c r="T3947" s="21"/>
      <c r="U3947" s="41"/>
      <c r="V3947" s="55"/>
      <c r="W3947" s="55"/>
    </row>
    <row r="3948" spans="1:23" s="47" customFormat="1" ht="15" customHeight="1">
      <c r="A3948" s="7"/>
      <c r="B3948" s="24"/>
      <c r="C3948" s="21"/>
      <c r="D3948" s="54"/>
      <c r="E3948" s="35"/>
      <c r="F3948" s="21"/>
      <c r="G3948" s="21"/>
      <c r="H3948" s="21"/>
      <c r="I3948" s="21"/>
      <c r="J3948" s="21"/>
      <c r="K3948" s="21"/>
      <c r="L3948" s="21"/>
      <c r="M3948" s="21"/>
      <c r="N3948" s="21"/>
      <c r="O3948" s="21"/>
      <c r="P3948" s="21"/>
      <c r="Q3948" s="21"/>
      <c r="R3948" s="21"/>
      <c r="S3948" s="21"/>
      <c r="T3948" s="21"/>
      <c r="U3948" s="41"/>
      <c r="V3948" s="55"/>
      <c r="W3948" s="55"/>
    </row>
    <row r="3949" spans="1:23" s="47" customFormat="1" ht="15" customHeight="1">
      <c r="A3949" s="7"/>
      <c r="B3949" s="24"/>
      <c r="C3949" s="21"/>
      <c r="D3949" s="54"/>
      <c r="E3949" s="35"/>
      <c r="F3949" s="21"/>
      <c r="G3949" s="21"/>
      <c r="H3949" s="21"/>
      <c r="I3949" s="21"/>
      <c r="J3949" s="21"/>
      <c r="K3949" s="21"/>
      <c r="L3949" s="21"/>
      <c r="M3949" s="21"/>
      <c r="N3949" s="21"/>
      <c r="O3949" s="21"/>
      <c r="P3949" s="21"/>
      <c r="Q3949" s="21"/>
      <c r="R3949" s="21"/>
      <c r="S3949" s="21"/>
      <c r="T3949" s="21"/>
      <c r="U3949" s="41"/>
      <c r="V3949" s="55"/>
      <c r="W3949" s="55"/>
    </row>
    <row r="3950" spans="1:23" s="47" customFormat="1" ht="15" customHeight="1">
      <c r="A3950" s="7"/>
      <c r="B3950" s="24"/>
      <c r="C3950" s="21"/>
      <c r="D3950" s="54"/>
      <c r="E3950" s="35"/>
      <c r="F3950" s="21"/>
      <c r="G3950" s="21"/>
      <c r="H3950" s="21"/>
      <c r="I3950" s="21"/>
      <c r="J3950" s="21"/>
      <c r="K3950" s="21"/>
      <c r="L3950" s="21"/>
      <c r="M3950" s="21"/>
      <c r="N3950" s="21"/>
      <c r="O3950" s="21"/>
      <c r="P3950" s="21"/>
      <c r="Q3950" s="21"/>
      <c r="R3950" s="21"/>
      <c r="S3950" s="21"/>
      <c r="T3950" s="21"/>
      <c r="U3950" s="41"/>
      <c r="V3950" s="55"/>
      <c r="W3950" s="55"/>
    </row>
    <row r="3951" spans="1:23" s="47" customFormat="1" ht="15" customHeight="1">
      <c r="A3951" s="7"/>
      <c r="B3951" s="24"/>
      <c r="C3951" s="21"/>
      <c r="D3951" s="54"/>
      <c r="E3951" s="35"/>
      <c r="F3951" s="21"/>
      <c r="G3951" s="21"/>
      <c r="H3951" s="21"/>
      <c r="I3951" s="21"/>
      <c r="J3951" s="21"/>
      <c r="K3951" s="21"/>
      <c r="L3951" s="21"/>
      <c r="M3951" s="21"/>
      <c r="N3951" s="21"/>
      <c r="O3951" s="21"/>
      <c r="P3951" s="21"/>
      <c r="Q3951" s="21"/>
      <c r="R3951" s="21"/>
      <c r="S3951" s="21"/>
      <c r="T3951" s="21"/>
      <c r="U3951" s="41"/>
      <c r="V3951" s="55"/>
      <c r="W3951" s="55"/>
    </row>
    <row r="3952" spans="1:23" s="84" customFormat="1" ht="15" customHeight="1">
      <c r="A3952" s="7"/>
      <c r="B3952" s="24"/>
      <c r="C3952" s="21"/>
      <c r="D3952" s="54"/>
      <c r="E3952" s="35"/>
      <c r="F3952" s="21"/>
      <c r="G3952" s="21"/>
      <c r="H3952" s="21"/>
      <c r="I3952" s="21"/>
      <c r="J3952" s="21"/>
      <c r="K3952" s="21"/>
      <c r="L3952" s="21"/>
      <c r="M3952" s="21"/>
      <c r="N3952" s="21"/>
      <c r="O3952" s="21"/>
      <c r="P3952" s="21"/>
      <c r="Q3952" s="21"/>
      <c r="R3952" s="21"/>
      <c r="S3952" s="21"/>
      <c r="T3952" s="21"/>
      <c r="U3952" s="41"/>
      <c r="V3952" s="55"/>
      <c r="W3952" s="55"/>
    </row>
    <row r="3953" spans="1:23" s="84" customFormat="1" ht="15" customHeight="1">
      <c r="A3953" s="7"/>
      <c r="B3953" s="24"/>
      <c r="C3953" s="21"/>
      <c r="D3953" s="54"/>
      <c r="E3953" s="35"/>
      <c r="F3953" s="21"/>
      <c r="G3953" s="21"/>
      <c r="H3953" s="21"/>
      <c r="I3953" s="21"/>
      <c r="J3953" s="21"/>
      <c r="K3953" s="21"/>
      <c r="L3953" s="21"/>
      <c r="M3953" s="21"/>
      <c r="N3953" s="21"/>
      <c r="O3953" s="21"/>
      <c r="P3953" s="21"/>
      <c r="Q3953" s="21"/>
      <c r="R3953" s="21"/>
      <c r="S3953" s="21"/>
      <c r="T3953" s="21"/>
      <c r="U3953" s="41"/>
      <c r="V3953" s="55"/>
      <c r="W3953" s="55"/>
    </row>
    <row r="3954" spans="1:23" s="84" customFormat="1" ht="15" customHeight="1">
      <c r="A3954" s="7"/>
      <c r="B3954" s="24"/>
      <c r="C3954" s="21"/>
      <c r="D3954" s="54"/>
      <c r="E3954" s="35"/>
      <c r="F3954" s="21"/>
      <c r="G3954" s="21"/>
      <c r="H3954" s="21"/>
      <c r="I3954" s="21"/>
      <c r="J3954" s="21"/>
      <c r="K3954" s="21"/>
      <c r="L3954" s="21"/>
      <c r="M3954" s="21"/>
      <c r="N3954" s="21"/>
      <c r="O3954" s="21"/>
      <c r="P3954" s="21"/>
      <c r="Q3954" s="21"/>
      <c r="R3954" s="21"/>
      <c r="S3954" s="21"/>
      <c r="T3954" s="21"/>
      <c r="U3954" s="41"/>
      <c r="V3954" s="55"/>
      <c r="W3954" s="55"/>
    </row>
    <row r="3955" spans="1:23" s="46" customFormat="1" ht="15" customHeight="1">
      <c r="A3955" s="7"/>
      <c r="B3955" s="24"/>
      <c r="C3955" s="21"/>
      <c r="D3955" s="54"/>
      <c r="E3955" s="35"/>
      <c r="F3955" s="21"/>
      <c r="G3955" s="21"/>
      <c r="H3955" s="21"/>
      <c r="I3955" s="21"/>
      <c r="J3955" s="21"/>
      <c r="K3955" s="21"/>
      <c r="L3955" s="21"/>
      <c r="M3955" s="21"/>
      <c r="N3955" s="21"/>
      <c r="O3955" s="21"/>
      <c r="P3955" s="21"/>
      <c r="Q3955" s="21"/>
      <c r="R3955" s="21"/>
      <c r="S3955" s="21"/>
      <c r="T3955" s="21"/>
      <c r="U3955" s="41"/>
      <c r="V3955" s="55"/>
      <c r="W3955" s="55"/>
    </row>
    <row r="3956" spans="1:23" s="47" customFormat="1" ht="15" customHeight="1">
      <c r="A3956" s="7"/>
      <c r="B3956" s="24"/>
      <c r="C3956" s="21"/>
      <c r="D3956" s="54"/>
      <c r="E3956" s="35"/>
      <c r="F3956" s="21"/>
      <c r="G3956" s="21"/>
      <c r="H3956" s="21"/>
      <c r="I3956" s="21"/>
      <c r="J3956" s="21"/>
      <c r="K3956" s="21"/>
      <c r="L3956" s="21"/>
      <c r="M3956" s="21"/>
      <c r="N3956" s="21"/>
      <c r="O3956" s="21"/>
      <c r="P3956" s="21"/>
      <c r="Q3956" s="21"/>
      <c r="R3956" s="21"/>
      <c r="S3956" s="21"/>
      <c r="T3956" s="21"/>
      <c r="U3956" s="41"/>
      <c r="V3956" s="55"/>
      <c r="W3956" s="55"/>
    </row>
    <row r="3957" spans="1:23" s="47" customFormat="1" ht="15" customHeight="1">
      <c r="A3957" s="7"/>
      <c r="B3957" s="24"/>
      <c r="C3957" s="21"/>
      <c r="D3957" s="54"/>
      <c r="E3957" s="35"/>
      <c r="F3957" s="21"/>
      <c r="G3957" s="21"/>
      <c r="H3957" s="21"/>
      <c r="I3957" s="21"/>
      <c r="J3957" s="21"/>
      <c r="K3957" s="21"/>
      <c r="L3957" s="21"/>
      <c r="M3957" s="21"/>
      <c r="N3957" s="21"/>
      <c r="O3957" s="21"/>
      <c r="P3957" s="21"/>
      <c r="Q3957" s="21"/>
      <c r="R3957" s="21"/>
      <c r="S3957" s="21"/>
      <c r="T3957" s="21"/>
      <c r="U3957" s="41"/>
      <c r="V3957" s="55"/>
      <c r="W3957" s="55"/>
    </row>
    <row r="3958" spans="1:23" s="47" customFormat="1" ht="15" customHeight="1">
      <c r="A3958" s="7"/>
      <c r="B3958" s="24"/>
      <c r="C3958" s="21"/>
      <c r="D3958" s="54"/>
      <c r="E3958" s="35"/>
      <c r="F3958" s="21"/>
      <c r="G3958" s="21"/>
      <c r="H3958" s="21"/>
      <c r="I3958" s="21"/>
      <c r="J3958" s="21"/>
      <c r="K3958" s="21"/>
      <c r="L3958" s="21"/>
      <c r="M3958" s="21"/>
      <c r="N3958" s="21"/>
      <c r="O3958" s="21"/>
      <c r="P3958" s="21"/>
      <c r="Q3958" s="21"/>
      <c r="R3958" s="21"/>
      <c r="S3958" s="21"/>
      <c r="T3958" s="21"/>
      <c r="U3958" s="41"/>
      <c r="V3958" s="55"/>
      <c r="W3958" s="55"/>
    </row>
    <row r="3959" spans="1:23" s="47" customFormat="1" ht="15" customHeight="1">
      <c r="A3959" s="7"/>
      <c r="B3959" s="24"/>
      <c r="C3959" s="21"/>
      <c r="D3959" s="54"/>
      <c r="E3959" s="35"/>
      <c r="F3959" s="21"/>
      <c r="G3959" s="21"/>
      <c r="H3959" s="21"/>
      <c r="I3959" s="21"/>
      <c r="J3959" s="21"/>
      <c r="K3959" s="21"/>
      <c r="L3959" s="21"/>
      <c r="M3959" s="21"/>
      <c r="N3959" s="21"/>
      <c r="O3959" s="21"/>
      <c r="P3959" s="21"/>
      <c r="Q3959" s="21"/>
      <c r="R3959" s="21"/>
      <c r="S3959" s="21"/>
      <c r="T3959" s="21"/>
      <c r="U3959" s="41"/>
      <c r="V3959" s="55"/>
      <c r="W3959" s="55"/>
    </row>
    <row r="3960" spans="1:23" s="47" customFormat="1" ht="15" customHeight="1">
      <c r="A3960" s="7"/>
      <c r="B3960" s="24"/>
      <c r="C3960" s="21"/>
      <c r="D3960" s="54"/>
      <c r="E3960" s="35"/>
      <c r="F3960" s="21"/>
      <c r="G3960" s="21"/>
      <c r="H3960" s="21"/>
      <c r="I3960" s="21"/>
      <c r="J3960" s="21"/>
      <c r="K3960" s="21"/>
      <c r="L3960" s="21"/>
      <c r="M3960" s="21"/>
      <c r="N3960" s="21"/>
      <c r="O3960" s="21"/>
      <c r="P3960" s="21"/>
      <c r="Q3960" s="21"/>
      <c r="R3960" s="21"/>
      <c r="S3960" s="21"/>
      <c r="T3960" s="21"/>
      <c r="U3960" s="41"/>
      <c r="V3960" s="55"/>
      <c r="W3960" s="55"/>
    </row>
    <row r="3961" spans="1:23" s="47" customFormat="1" ht="15" customHeight="1">
      <c r="A3961" s="7"/>
      <c r="B3961" s="24"/>
      <c r="C3961" s="21"/>
      <c r="D3961" s="54"/>
      <c r="E3961" s="35"/>
      <c r="F3961" s="21"/>
      <c r="G3961" s="21"/>
      <c r="H3961" s="21"/>
      <c r="I3961" s="21"/>
      <c r="J3961" s="21"/>
      <c r="K3961" s="21"/>
      <c r="L3961" s="21"/>
      <c r="M3961" s="21"/>
      <c r="N3961" s="21"/>
      <c r="O3961" s="21"/>
      <c r="P3961" s="21"/>
      <c r="Q3961" s="21"/>
      <c r="R3961" s="21"/>
      <c r="S3961" s="21"/>
      <c r="T3961" s="21"/>
      <c r="U3961" s="41"/>
      <c r="V3961" s="55"/>
      <c r="W3961" s="55"/>
    </row>
    <row r="3962" spans="1:23" s="47" customFormat="1" ht="15" customHeight="1">
      <c r="A3962" s="7"/>
      <c r="B3962" s="24"/>
      <c r="C3962" s="21"/>
      <c r="D3962" s="54"/>
      <c r="E3962" s="35"/>
      <c r="F3962" s="21"/>
      <c r="G3962" s="21"/>
      <c r="H3962" s="21"/>
      <c r="I3962" s="21"/>
      <c r="J3962" s="21"/>
      <c r="K3962" s="21"/>
      <c r="L3962" s="21"/>
      <c r="M3962" s="21"/>
      <c r="N3962" s="21"/>
      <c r="O3962" s="21"/>
      <c r="P3962" s="21"/>
      <c r="Q3962" s="21"/>
      <c r="R3962" s="21"/>
      <c r="S3962" s="21"/>
      <c r="T3962" s="21"/>
      <c r="U3962" s="41"/>
      <c r="V3962" s="55"/>
      <c r="W3962" s="55"/>
    </row>
    <row r="3963" spans="1:23" s="47" customFormat="1" ht="15" customHeight="1">
      <c r="A3963" s="7"/>
      <c r="B3963" s="24"/>
      <c r="C3963" s="21"/>
      <c r="D3963" s="54"/>
      <c r="E3963" s="35"/>
      <c r="F3963" s="21"/>
      <c r="G3963" s="21"/>
      <c r="H3963" s="21"/>
      <c r="I3963" s="21"/>
      <c r="J3963" s="21"/>
      <c r="K3963" s="21"/>
      <c r="L3963" s="21"/>
      <c r="M3963" s="21"/>
      <c r="N3963" s="21"/>
      <c r="O3963" s="21"/>
      <c r="P3963" s="21"/>
      <c r="Q3963" s="21"/>
      <c r="R3963" s="21"/>
      <c r="S3963" s="21"/>
      <c r="T3963" s="21"/>
      <c r="U3963" s="41"/>
      <c r="V3963" s="55"/>
      <c r="W3963" s="55"/>
    </row>
    <row r="3964" spans="1:23" s="47" customFormat="1" ht="15" customHeight="1">
      <c r="A3964" s="7"/>
      <c r="B3964" s="24"/>
      <c r="C3964" s="21"/>
      <c r="D3964" s="54"/>
      <c r="E3964" s="35"/>
      <c r="F3964" s="21"/>
      <c r="G3964" s="21"/>
      <c r="H3964" s="21"/>
      <c r="I3964" s="21"/>
      <c r="J3964" s="21"/>
      <c r="K3964" s="21"/>
      <c r="L3964" s="21"/>
      <c r="M3964" s="21"/>
      <c r="N3964" s="21"/>
      <c r="O3964" s="21"/>
      <c r="P3964" s="21"/>
      <c r="Q3964" s="21"/>
      <c r="R3964" s="21"/>
      <c r="S3964" s="21"/>
      <c r="T3964" s="21"/>
      <c r="U3964" s="41"/>
      <c r="V3964" s="55"/>
      <c r="W3964" s="55"/>
    </row>
    <row r="3965" spans="1:23" s="47" customFormat="1" ht="15" customHeight="1">
      <c r="A3965" s="7"/>
      <c r="B3965" s="24"/>
      <c r="C3965" s="21"/>
      <c r="D3965" s="54"/>
      <c r="E3965" s="35"/>
      <c r="F3965" s="21"/>
      <c r="G3965" s="21"/>
      <c r="H3965" s="21"/>
      <c r="I3965" s="21"/>
      <c r="J3965" s="21"/>
      <c r="K3965" s="21"/>
      <c r="L3965" s="21"/>
      <c r="M3965" s="21"/>
      <c r="N3965" s="21"/>
      <c r="O3965" s="21"/>
      <c r="P3965" s="21"/>
      <c r="Q3965" s="21"/>
      <c r="R3965" s="21"/>
      <c r="S3965" s="21"/>
      <c r="T3965" s="21"/>
      <c r="U3965" s="41"/>
      <c r="V3965" s="55"/>
      <c r="W3965" s="55"/>
    </row>
    <row r="3966" spans="1:23" s="47" customFormat="1" ht="15" customHeight="1">
      <c r="A3966" s="7"/>
      <c r="B3966" s="24"/>
      <c r="C3966" s="21"/>
      <c r="D3966" s="54"/>
      <c r="E3966" s="35"/>
      <c r="F3966" s="21"/>
      <c r="G3966" s="21"/>
      <c r="H3966" s="21"/>
      <c r="I3966" s="21"/>
      <c r="J3966" s="21"/>
      <c r="K3966" s="21"/>
      <c r="L3966" s="21"/>
      <c r="M3966" s="21"/>
      <c r="N3966" s="21"/>
      <c r="O3966" s="21"/>
      <c r="P3966" s="21"/>
      <c r="Q3966" s="21"/>
      <c r="R3966" s="21"/>
      <c r="S3966" s="21"/>
      <c r="T3966" s="21"/>
      <c r="U3966" s="41"/>
      <c r="V3966" s="55"/>
      <c r="W3966" s="55"/>
    </row>
    <row r="3967" spans="1:23" s="47" customFormat="1" ht="15" customHeight="1">
      <c r="A3967" s="7"/>
      <c r="B3967" s="24"/>
      <c r="C3967" s="21"/>
      <c r="D3967" s="54"/>
      <c r="E3967" s="35"/>
      <c r="F3967" s="21"/>
      <c r="G3967" s="21"/>
      <c r="H3967" s="21"/>
      <c r="I3967" s="21"/>
      <c r="J3967" s="21"/>
      <c r="K3967" s="21"/>
      <c r="L3967" s="21"/>
      <c r="M3967" s="21"/>
      <c r="N3967" s="21"/>
      <c r="O3967" s="21"/>
      <c r="P3967" s="21"/>
      <c r="Q3967" s="21"/>
      <c r="R3967" s="21"/>
      <c r="S3967" s="21"/>
      <c r="T3967" s="21"/>
      <c r="U3967" s="41"/>
      <c r="V3967" s="55"/>
      <c r="W3967" s="55"/>
    </row>
    <row r="3968" spans="1:23" s="47" customFormat="1" ht="15" customHeight="1">
      <c r="A3968" s="7"/>
      <c r="B3968" s="24"/>
      <c r="C3968" s="21"/>
      <c r="D3968" s="54"/>
      <c r="E3968" s="35"/>
      <c r="F3968" s="21"/>
      <c r="G3968" s="21"/>
      <c r="H3968" s="21"/>
      <c r="I3968" s="21"/>
      <c r="J3968" s="21"/>
      <c r="K3968" s="21"/>
      <c r="L3968" s="21"/>
      <c r="M3968" s="21"/>
      <c r="N3968" s="21"/>
      <c r="O3968" s="21"/>
      <c r="P3968" s="21"/>
      <c r="Q3968" s="21"/>
      <c r="R3968" s="21"/>
      <c r="S3968" s="21"/>
      <c r="T3968" s="21"/>
      <c r="U3968" s="41"/>
      <c r="V3968" s="55"/>
      <c r="W3968" s="55"/>
    </row>
    <row r="3969" spans="1:23" s="47" customFormat="1" ht="15" customHeight="1">
      <c r="A3969" s="7"/>
      <c r="B3969" s="24"/>
      <c r="C3969" s="21"/>
      <c r="D3969" s="54"/>
      <c r="E3969" s="35"/>
      <c r="F3969" s="21"/>
      <c r="G3969" s="21"/>
      <c r="H3969" s="21"/>
      <c r="I3969" s="21"/>
      <c r="J3969" s="21"/>
      <c r="K3969" s="21"/>
      <c r="L3969" s="21"/>
      <c r="M3969" s="21"/>
      <c r="N3969" s="21"/>
      <c r="O3969" s="21"/>
      <c r="P3969" s="21"/>
      <c r="Q3969" s="21"/>
      <c r="R3969" s="21"/>
      <c r="S3969" s="21"/>
      <c r="T3969" s="21"/>
      <c r="U3969" s="41"/>
      <c r="V3969" s="55"/>
      <c r="W3969" s="55"/>
    </row>
    <row r="3970" spans="1:23" s="84" customFormat="1" ht="15" customHeight="1">
      <c r="A3970" s="7"/>
      <c r="B3970" s="24"/>
      <c r="C3970" s="21"/>
      <c r="D3970" s="54"/>
      <c r="E3970" s="35"/>
      <c r="F3970" s="21"/>
      <c r="G3970" s="21"/>
      <c r="H3970" s="21"/>
      <c r="I3970" s="21"/>
      <c r="J3970" s="21"/>
      <c r="K3970" s="21"/>
      <c r="L3970" s="21"/>
      <c r="M3970" s="21"/>
      <c r="N3970" s="21"/>
      <c r="O3970" s="21"/>
      <c r="P3970" s="21"/>
      <c r="Q3970" s="21"/>
      <c r="R3970" s="21"/>
      <c r="S3970" s="21"/>
      <c r="T3970" s="21"/>
      <c r="U3970" s="41"/>
      <c r="V3970" s="55"/>
      <c r="W3970" s="55"/>
    </row>
    <row r="3971" spans="1:23" s="84" customFormat="1" ht="15" customHeight="1">
      <c r="A3971" s="7"/>
      <c r="B3971" s="24"/>
      <c r="C3971" s="21"/>
      <c r="D3971" s="54"/>
      <c r="E3971" s="35"/>
      <c r="F3971" s="21"/>
      <c r="G3971" s="21"/>
      <c r="H3971" s="21"/>
      <c r="I3971" s="21"/>
      <c r="J3971" s="21"/>
      <c r="K3971" s="21"/>
      <c r="L3971" s="21"/>
      <c r="M3971" s="21"/>
      <c r="N3971" s="21"/>
      <c r="O3971" s="21"/>
      <c r="P3971" s="21"/>
      <c r="Q3971" s="21"/>
      <c r="R3971" s="21"/>
      <c r="S3971" s="21"/>
      <c r="T3971" s="21"/>
      <c r="U3971" s="41"/>
      <c r="V3971" s="55"/>
      <c r="W3971" s="55"/>
    </row>
    <row r="3972" spans="1:23" s="84" customFormat="1" ht="15" customHeight="1">
      <c r="A3972" s="7"/>
      <c r="B3972" s="24"/>
      <c r="C3972" s="21"/>
      <c r="D3972" s="54"/>
      <c r="E3972" s="35"/>
      <c r="F3972" s="21"/>
      <c r="G3972" s="21"/>
      <c r="H3972" s="21"/>
      <c r="I3972" s="21"/>
      <c r="J3972" s="21"/>
      <c r="K3972" s="21"/>
      <c r="L3972" s="21"/>
      <c r="M3972" s="21"/>
      <c r="N3972" s="21"/>
      <c r="O3972" s="21"/>
      <c r="P3972" s="21"/>
      <c r="Q3972" s="21"/>
      <c r="R3972" s="21"/>
      <c r="S3972" s="21"/>
      <c r="T3972" s="21"/>
      <c r="U3972" s="41"/>
      <c r="V3972" s="55"/>
      <c r="W3972" s="55"/>
    </row>
    <row r="3973" spans="1:23" s="46" customFormat="1" ht="15" customHeight="1">
      <c r="A3973" s="7"/>
      <c r="B3973" s="24"/>
      <c r="C3973" s="21"/>
      <c r="D3973" s="54"/>
      <c r="E3973" s="35"/>
      <c r="F3973" s="21"/>
      <c r="G3973" s="21"/>
      <c r="H3973" s="21"/>
      <c r="I3973" s="21"/>
      <c r="J3973" s="21"/>
      <c r="K3973" s="21"/>
      <c r="L3973" s="21"/>
      <c r="M3973" s="21"/>
      <c r="N3973" s="21"/>
      <c r="O3973" s="21"/>
      <c r="P3973" s="21"/>
      <c r="Q3973" s="21"/>
      <c r="R3973" s="21"/>
      <c r="S3973" s="21"/>
      <c r="T3973" s="21"/>
      <c r="U3973" s="41"/>
      <c r="V3973" s="55"/>
      <c r="W3973" s="55"/>
    </row>
    <row r="3974" spans="1:23" s="47" customFormat="1" ht="15" customHeight="1">
      <c r="A3974" s="7"/>
      <c r="B3974" s="24"/>
      <c r="C3974" s="21"/>
      <c r="D3974" s="54"/>
      <c r="E3974" s="35"/>
      <c r="F3974" s="21"/>
      <c r="G3974" s="21"/>
      <c r="H3974" s="21"/>
      <c r="I3974" s="21"/>
      <c r="J3974" s="21"/>
      <c r="K3974" s="21"/>
      <c r="L3974" s="21"/>
      <c r="M3974" s="21"/>
      <c r="N3974" s="21"/>
      <c r="O3974" s="21"/>
      <c r="P3974" s="21"/>
      <c r="Q3974" s="21"/>
      <c r="R3974" s="21"/>
      <c r="S3974" s="21"/>
      <c r="T3974" s="21"/>
      <c r="U3974" s="41"/>
      <c r="V3974" s="55"/>
      <c r="W3974" s="55"/>
    </row>
    <row r="3975" spans="1:23" s="47" customFormat="1" ht="15" customHeight="1">
      <c r="A3975" s="7"/>
      <c r="B3975" s="24"/>
      <c r="C3975" s="21"/>
      <c r="D3975" s="54"/>
      <c r="E3975" s="35"/>
      <c r="F3975" s="21"/>
      <c r="G3975" s="21"/>
      <c r="H3975" s="21"/>
      <c r="I3975" s="21"/>
      <c r="J3975" s="21"/>
      <c r="K3975" s="21"/>
      <c r="L3975" s="21"/>
      <c r="M3975" s="21"/>
      <c r="N3975" s="21"/>
      <c r="O3975" s="21"/>
      <c r="P3975" s="21"/>
      <c r="Q3975" s="21"/>
      <c r="R3975" s="21"/>
      <c r="S3975" s="21"/>
      <c r="T3975" s="21"/>
      <c r="U3975" s="41"/>
      <c r="V3975" s="55"/>
      <c r="W3975" s="55"/>
    </row>
    <row r="3976" spans="1:23" s="47" customFormat="1" ht="15" customHeight="1">
      <c r="A3976" s="7"/>
      <c r="B3976" s="24"/>
      <c r="C3976" s="21"/>
      <c r="D3976" s="54"/>
      <c r="E3976" s="35"/>
      <c r="F3976" s="21"/>
      <c r="G3976" s="21"/>
      <c r="H3976" s="21"/>
      <c r="I3976" s="21"/>
      <c r="J3976" s="21"/>
      <c r="K3976" s="21"/>
      <c r="L3976" s="21"/>
      <c r="M3976" s="21"/>
      <c r="N3976" s="21"/>
      <c r="O3976" s="21"/>
      <c r="P3976" s="21"/>
      <c r="Q3976" s="21"/>
      <c r="R3976" s="21"/>
      <c r="S3976" s="21"/>
      <c r="T3976" s="21"/>
      <c r="U3976" s="41"/>
      <c r="V3976" s="55"/>
      <c r="W3976" s="55"/>
    </row>
    <row r="3977" spans="1:23" s="47" customFormat="1" ht="15" customHeight="1">
      <c r="A3977" s="7"/>
      <c r="B3977" s="24"/>
      <c r="C3977" s="21"/>
      <c r="D3977" s="54"/>
      <c r="E3977" s="35"/>
      <c r="F3977" s="21"/>
      <c r="G3977" s="21"/>
      <c r="H3977" s="21"/>
      <c r="I3977" s="21"/>
      <c r="J3977" s="21"/>
      <c r="K3977" s="21"/>
      <c r="L3977" s="21"/>
      <c r="M3977" s="21"/>
      <c r="N3977" s="21"/>
      <c r="O3977" s="21"/>
      <c r="P3977" s="21"/>
      <c r="Q3977" s="21"/>
      <c r="R3977" s="21"/>
      <c r="S3977" s="21"/>
      <c r="T3977" s="21"/>
      <c r="U3977" s="41"/>
      <c r="V3977" s="55"/>
      <c r="W3977" s="55"/>
    </row>
    <row r="3978" spans="1:23" s="47" customFormat="1" ht="15" customHeight="1">
      <c r="A3978" s="7"/>
      <c r="B3978" s="24"/>
      <c r="C3978" s="21"/>
      <c r="D3978" s="54"/>
      <c r="E3978" s="35"/>
      <c r="F3978" s="21"/>
      <c r="G3978" s="21"/>
      <c r="H3978" s="21"/>
      <c r="I3978" s="21"/>
      <c r="J3978" s="21"/>
      <c r="K3978" s="21"/>
      <c r="L3978" s="21"/>
      <c r="M3978" s="21"/>
      <c r="N3978" s="21"/>
      <c r="O3978" s="21"/>
      <c r="P3978" s="21"/>
      <c r="Q3978" s="21"/>
      <c r="R3978" s="21"/>
      <c r="S3978" s="21"/>
      <c r="T3978" s="21"/>
      <c r="U3978" s="41"/>
      <c r="V3978" s="55"/>
      <c r="W3978" s="55"/>
    </row>
    <row r="3979" spans="1:23" s="47" customFormat="1" ht="15" customHeight="1">
      <c r="A3979" s="7"/>
      <c r="B3979" s="24"/>
      <c r="C3979" s="21"/>
      <c r="D3979" s="54"/>
      <c r="E3979" s="35"/>
      <c r="F3979" s="21"/>
      <c r="G3979" s="21"/>
      <c r="H3979" s="21"/>
      <c r="I3979" s="21"/>
      <c r="J3979" s="21"/>
      <c r="K3979" s="21"/>
      <c r="L3979" s="21"/>
      <c r="M3979" s="21"/>
      <c r="N3979" s="21"/>
      <c r="O3979" s="21"/>
      <c r="P3979" s="21"/>
      <c r="Q3979" s="21"/>
      <c r="R3979" s="21"/>
      <c r="S3979" s="21"/>
      <c r="T3979" s="21"/>
      <c r="U3979" s="41"/>
      <c r="V3979" s="55"/>
      <c r="W3979" s="55"/>
    </row>
    <row r="3980" spans="1:23" s="47" customFormat="1" ht="15" customHeight="1">
      <c r="A3980" s="7"/>
      <c r="B3980" s="24"/>
      <c r="C3980" s="21"/>
      <c r="D3980" s="54"/>
      <c r="E3980" s="35"/>
      <c r="F3980" s="21"/>
      <c r="G3980" s="21"/>
      <c r="H3980" s="21"/>
      <c r="I3980" s="21"/>
      <c r="J3980" s="21"/>
      <c r="K3980" s="21"/>
      <c r="L3980" s="21"/>
      <c r="M3980" s="21"/>
      <c r="N3980" s="21"/>
      <c r="O3980" s="21"/>
      <c r="P3980" s="21"/>
      <c r="Q3980" s="21"/>
      <c r="R3980" s="21"/>
      <c r="S3980" s="21"/>
      <c r="T3980" s="21"/>
      <c r="U3980" s="41"/>
      <c r="V3980" s="55"/>
      <c r="W3980" s="55"/>
    </row>
    <row r="3981" spans="1:23" s="47" customFormat="1" ht="15" customHeight="1">
      <c r="A3981" s="7"/>
      <c r="B3981" s="24"/>
      <c r="C3981" s="21"/>
      <c r="D3981" s="54"/>
      <c r="E3981" s="35"/>
      <c r="F3981" s="21"/>
      <c r="G3981" s="21"/>
      <c r="H3981" s="21"/>
      <c r="I3981" s="21"/>
      <c r="J3981" s="21"/>
      <c r="K3981" s="21"/>
      <c r="L3981" s="21"/>
      <c r="M3981" s="21"/>
      <c r="N3981" s="21"/>
      <c r="O3981" s="21"/>
      <c r="P3981" s="21"/>
      <c r="Q3981" s="21"/>
      <c r="R3981" s="21"/>
      <c r="S3981" s="21"/>
      <c r="T3981" s="21"/>
      <c r="U3981" s="41"/>
      <c r="V3981" s="55"/>
      <c r="W3981" s="55"/>
    </row>
    <row r="3982" spans="1:23" s="47" customFormat="1" ht="15" customHeight="1">
      <c r="A3982" s="7"/>
      <c r="B3982" s="24"/>
      <c r="C3982" s="21"/>
      <c r="D3982" s="54"/>
      <c r="E3982" s="35"/>
      <c r="F3982" s="21"/>
      <c r="G3982" s="21"/>
      <c r="H3982" s="21"/>
      <c r="I3982" s="21"/>
      <c r="J3982" s="21"/>
      <c r="K3982" s="21"/>
      <c r="L3982" s="21"/>
      <c r="M3982" s="21"/>
      <c r="N3982" s="21"/>
      <c r="O3982" s="21"/>
      <c r="P3982" s="21"/>
      <c r="Q3982" s="21"/>
      <c r="R3982" s="21"/>
      <c r="S3982" s="21"/>
      <c r="T3982" s="21"/>
      <c r="U3982" s="41"/>
      <c r="V3982" s="55"/>
      <c r="W3982" s="55"/>
    </row>
    <row r="3983" spans="1:23" s="47" customFormat="1" ht="15" customHeight="1">
      <c r="A3983" s="7"/>
      <c r="B3983" s="24"/>
      <c r="C3983" s="21"/>
      <c r="D3983" s="54"/>
      <c r="E3983" s="35"/>
      <c r="F3983" s="21"/>
      <c r="G3983" s="21"/>
      <c r="H3983" s="21"/>
      <c r="I3983" s="21"/>
      <c r="J3983" s="21"/>
      <c r="K3983" s="21"/>
      <c r="L3983" s="21"/>
      <c r="M3983" s="21"/>
      <c r="N3983" s="21"/>
      <c r="O3983" s="21"/>
      <c r="P3983" s="21"/>
      <c r="Q3983" s="21"/>
      <c r="R3983" s="21"/>
      <c r="S3983" s="21"/>
      <c r="T3983" s="21"/>
      <c r="U3983" s="41"/>
      <c r="V3983" s="55"/>
      <c r="W3983" s="55"/>
    </row>
    <row r="3984" spans="1:23" s="47" customFormat="1" ht="15" customHeight="1">
      <c r="A3984" s="7"/>
      <c r="B3984" s="24"/>
      <c r="C3984" s="21"/>
      <c r="D3984" s="54"/>
      <c r="E3984" s="35"/>
      <c r="F3984" s="21"/>
      <c r="G3984" s="21"/>
      <c r="H3984" s="21"/>
      <c r="I3984" s="21"/>
      <c r="J3984" s="21"/>
      <c r="K3984" s="21"/>
      <c r="L3984" s="21"/>
      <c r="M3984" s="21"/>
      <c r="N3984" s="21"/>
      <c r="O3984" s="21"/>
      <c r="P3984" s="21"/>
      <c r="Q3984" s="21"/>
      <c r="R3984" s="21"/>
      <c r="S3984" s="21"/>
      <c r="T3984" s="21"/>
      <c r="U3984" s="41"/>
      <c r="V3984" s="55"/>
      <c r="W3984" s="55"/>
    </row>
    <row r="3985" spans="1:23" s="47" customFormat="1" ht="15" customHeight="1">
      <c r="A3985" s="7"/>
      <c r="B3985" s="24"/>
      <c r="C3985" s="21"/>
      <c r="D3985" s="54"/>
      <c r="E3985" s="35"/>
      <c r="F3985" s="21"/>
      <c r="G3985" s="21"/>
      <c r="H3985" s="21"/>
      <c r="I3985" s="21"/>
      <c r="J3985" s="21"/>
      <c r="K3985" s="21"/>
      <c r="L3985" s="21"/>
      <c r="M3985" s="21"/>
      <c r="N3985" s="21"/>
      <c r="O3985" s="21"/>
      <c r="P3985" s="21"/>
      <c r="Q3985" s="21"/>
      <c r="R3985" s="21"/>
      <c r="S3985" s="21"/>
      <c r="T3985" s="21"/>
      <c r="U3985" s="41"/>
      <c r="V3985" s="55"/>
      <c r="W3985" s="55"/>
    </row>
    <row r="3986" spans="1:23" s="47" customFormat="1" ht="15" customHeight="1">
      <c r="A3986" s="7"/>
      <c r="B3986" s="24"/>
      <c r="C3986" s="21"/>
      <c r="D3986" s="54"/>
      <c r="E3986" s="35"/>
      <c r="F3986" s="21"/>
      <c r="G3986" s="21"/>
      <c r="H3986" s="21"/>
      <c r="I3986" s="21"/>
      <c r="J3986" s="21"/>
      <c r="K3986" s="21"/>
      <c r="L3986" s="21"/>
      <c r="M3986" s="21"/>
      <c r="N3986" s="21"/>
      <c r="O3986" s="21"/>
      <c r="P3986" s="21"/>
      <c r="Q3986" s="21"/>
      <c r="R3986" s="21"/>
      <c r="S3986" s="21"/>
      <c r="T3986" s="21"/>
      <c r="U3986" s="41"/>
      <c r="V3986" s="55"/>
      <c r="W3986" s="55"/>
    </row>
    <row r="3987" spans="1:23" s="47" customFormat="1" ht="15" customHeight="1">
      <c r="A3987" s="7"/>
      <c r="B3987" s="24"/>
      <c r="C3987" s="21"/>
      <c r="D3987" s="54"/>
      <c r="E3987" s="35"/>
      <c r="F3987" s="21"/>
      <c r="G3987" s="21"/>
      <c r="H3987" s="21"/>
      <c r="I3987" s="21"/>
      <c r="J3987" s="21"/>
      <c r="K3987" s="21"/>
      <c r="L3987" s="21"/>
      <c r="M3987" s="21"/>
      <c r="N3987" s="21"/>
      <c r="O3987" s="21"/>
      <c r="P3987" s="21"/>
      <c r="Q3987" s="21"/>
      <c r="R3987" s="21"/>
      <c r="S3987" s="21"/>
      <c r="T3987" s="21"/>
      <c r="U3987" s="41"/>
      <c r="V3987" s="55"/>
      <c r="W3987" s="55"/>
    </row>
    <row r="3988" spans="1:23" s="47" customFormat="1" ht="15" customHeight="1">
      <c r="A3988" s="7"/>
      <c r="B3988" s="24"/>
      <c r="C3988" s="21"/>
      <c r="D3988" s="54"/>
      <c r="E3988" s="35"/>
      <c r="F3988" s="21"/>
      <c r="G3988" s="21"/>
      <c r="H3988" s="21"/>
      <c r="I3988" s="21"/>
      <c r="J3988" s="21"/>
      <c r="K3988" s="21"/>
      <c r="L3988" s="21"/>
      <c r="M3988" s="21"/>
      <c r="N3988" s="21"/>
      <c r="O3988" s="21"/>
      <c r="P3988" s="21"/>
      <c r="Q3988" s="21"/>
      <c r="R3988" s="21"/>
      <c r="S3988" s="21"/>
      <c r="T3988" s="21"/>
      <c r="U3988" s="41"/>
      <c r="V3988" s="55"/>
      <c r="W3988" s="55"/>
    </row>
    <row r="3989" spans="1:23" s="47" customFormat="1" ht="15" customHeight="1">
      <c r="A3989" s="7"/>
      <c r="B3989" s="24"/>
      <c r="C3989" s="21"/>
      <c r="D3989" s="54"/>
      <c r="E3989" s="35"/>
      <c r="F3989" s="21"/>
      <c r="G3989" s="21"/>
      <c r="H3989" s="21"/>
      <c r="I3989" s="21"/>
      <c r="J3989" s="21"/>
      <c r="K3989" s="21"/>
      <c r="L3989" s="21"/>
      <c r="M3989" s="21"/>
      <c r="N3989" s="21"/>
      <c r="O3989" s="21"/>
      <c r="P3989" s="21"/>
      <c r="Q3989" s="21"/>
      <c r="R3989" s="21"/>
      <c r="S3989" s="21"/>
      <c r="T3989" s="21"/>
      <c r="U3989" s="41"/>
      <c r="V3989" s="55"/>
      <c r="W3989" s="55"/>
    </row>
    <row r="3990" spans="1:23" s="47" customFormat="1" ht="15" customHeight="1">
      <c r="A3990" s="7"/>
      <c r="B3990" s="24"/>
      <c r="C3990" s="21"/>
      <c r="D3990" s="54"/>
      <c r="E3990" s="35"/>
      <c r="F3990" s="21"/>
      <c r="G3990" s="21"/>
      <c r="H3990" s="21"/>
      <c r="I3990" s="21"/>
      <c r="J3990" s="21"/>
      <c r="K3990" s="21"/>
      <c r="L3990" s="21"/>
      <c r="M3990" s="21"/>
      <c r="N3990" s="21"/>
      <c r="O3990" s="21"/>
      <c r="P3990" s="21"/>
      <c r="Q3990" s="21"/>
      <c r="R3990" s="21"/>
      <c r="S3990" s="21"/>
      <c r="T3990" s="21"/>
      <c r="U3990" s="41"/>
      <c r="V3990" s="55"/>
      <c r="W3990" s="55"/>
    </row>
    <row r="3991" spans="1:23" s="47" customFormat="1" ht="15" customHeight="1">
      <c r="A3991" s="7"/>
      <c r="B3991" s="24"/>
      <c r="C3991" s="21"/>
      <c r="D3991" s="54"/>
      <c r="E3991" s="35"/>
      <c r="F3991" s="21"/>
      <c r="G3991" s="21"/>
      <c r="H3991" s="21"/>
      <c r="I3991" s="21"/>
      <c r="J3991" s="21"/>
      <c r="K3991" s="21"/>
      <c r="L3991" s="21"/>
      <c r="M3991" s="21"/>
      <c r="N3991" s="21"/>
      <c r="O3991" s="21"/>
      <c r="P3991" s="21"/>
      <c r="Q3991" s="21"/>
      <c r="R3991" s="21"/>
      <c r="S3991" s="21"/>
      <c r="T3991" s="21"/>
      <c r="U3991" s="41"/>
      <c r="V3991" s="55"/>
      <c r="W3991" s="55"/>
    </row>
    <row r="3992" spans="1:23" s="84" customFormat="1" ht="15" customHeight="1">
      <c r="A3992" s="7"/>
      <c r="B3992" s="24"/>
      <c r="C3992" s="21"/>
      <c r="D3992" s="54"/>
      <c r="E3992" s="35"/>
      <c r="F3992" s="21"/>
      <c r="G3992" s="21"/>
      <c r="H3992" s="21"/>
      <c r="I3992" s="21"/>
      <c r="J3992" s="21"/>
      <c r="K3992" s="21"/>
      <c r="L3992" s="21"/>
      <c r="M3992" s="21"/>
      <c r="N3992" s="21"/>
      <c r="O3992" s="21"/>
      <c r="P3992" s="21"/>
      <c r="Q3992" s="21"/>
      <c r="R3992" s="21"/>
      <c r="S3992" s="21"/>
      <c r="T3992" s="21"/>
      <c r="U3992" s="41"/>
      <c r="V3992" s="55"/>
      <c r="W3992" s="55"/>
    </row>
    <row r="3993" spans="1:23" s="84" customFormat="1" ht="15" customHeight="1">
      <c r="A3993" s="7"/>
      <c r="B3993" s="24"/>
      <c r="C3993" s="21"/>
      <c r="D3993" s="54"/>
      <c r="E3993" s="35"/>
      <c r="F3993" s="21"/>
      <c r="G3993" s="21"/>
      <c r="H3993" s="21"/>
      <c r="I3993" s="21"/>
      <c r="J3993" s="21"/>
      <c r="K3993" s="21"/>
      <c r="L3993" s="21"/>
      <c r="M3993" s="21"/>
      <c r="N3993" s="21"/>
      <c r="O3993" s="21"/>
      <c r="P3993" s="21"/>
      <c r="Q3993" s="21"/>
      <c r="R3993" s="21"/>
      <c r="S3993" s="21"/>
      <c r="T3993" s="21"/>
      <c r="U3993" s="41"/>
      <c r="V3993" s="55"/>
      <c r="W3993" s="55"/>
    </row>
    <row r="3994" spans="1:23" s="84" customFormat="1" ht="15" customHeight="1">
      <c r="A3994" s="7"/>
      <c r="B3994" s="24"/>
      <c r="C3994" s="21"/>
      <c r="D3994" s="54"/>
      <c r="E3994" s="35"/>
      <c r="F3994" s="21"/>
      <c r="G3994" s="21"/>
      <c r="H3994" s="21"/>
      <c r="I3994" s="21"/>
      <c r="J3994" s="21"/>
      <c r="K3994" s="21"/>
      <c r="L3994" s="21"/>
      <c r="M3994" s="21"/>
      <c r="N3994" s="21"/>
      <c r="O3994" s="21"/>
      <c r="P3994" s="21"/>
      <c r="Q3994" s="21"/>
      <c r="R3994" s="21"/>
      <c r="S3994" s="21"/>
      <c r="T3994" s="21"/>
      <c r="U3994" s="41"/>
      <c r="V3994" s="55"/>
      <c r="W3994" s="55"/>
    </row>
    <row r="3995" spans="1:23" s="46" customFormat="1" ht="15" customHeight="1">
      <c r="A3995" s="7"/>
      <c r="B3995" s="24"/>
      <c r="C3995" s="21"/>
      <c r="D3995" s="54"/>
      <c r="E3995" s="35"/>
      <c r="F3995" s="21"/>
      <c r="G3995" s="21"/>
      <c r="H3995" s="21"/>
      <c r="I3995" s="21"/>
      <c r="J3995" s="21"/>
      <c r="K3995" s="21"/>
      <c r="L3995" s="21"/>
      <c r="M3995" s="21"/>
      <c r="N3995" s="21"/>
      <c r="O3995" s="21"/>
      <c r="P3995" s="21"/>
      <c r="Q3995" s="21"/>
      <c r="R3995" s="21"/>
      <c r="S3995" s="21"/>
      <c r="T3995" s="21"/>
      <c r="U3995" s="41"/>
      <c r="V3995" s="55"/>
      <c r="W3995" s="55"/>
    </row>
    <row r="3996" spans="1:23" s="47" customFormat="1" ht="15" customHeight="1">
      <c r="A3996" s="7"/>
      <c r="B3996" s="24"/>
      <c r="C3996" s="21"/>
      <c r="D3996" s="54"/>
      <c r="E3996" s="35"/>
      <c r="F3996" s="21"/>
      <c r="G3996" s="21"/>
      <c r="H3996" s="21"/>
      <c r="I3996" s="21"/>
      <c r="J3996" s="21"/>
      <c r="K3996" s="21"/>
      <c r="L3996" s="21"/>
      <c r="M3996" s="21"/>
      <c r="N3996" s="21"/>
      <c r="O3996" s="21"/>
      <c r="P3996" s="21"/>
      <c r="Q3996" s="21"/>
      <c r="R3996" s="21"/>
      <c r="S3996" s="21"/>
      <c r="T3996" s="21"/>
      <c r="U3996" s="41"/>
      <c r="V3996" s="55"/>
      <c r="W3996" s="55"/>
    </row>
    <row r="3997" spans="1:23" s="47" customFormat="1" ht="15" customHeight="1">
      <c r="A3997" s="7"/>
      <c r="B3997" s="24"/>
      <c r="C3997" s="21"/>
      <c r="D3997" s="54"/>
      <c r="E3997" s="35"/>
      <c r="F3997" s="21"/>
      <c r="G3997" s="21"/>
      <c r="H3997" s="21"/>
      <c r="I3997" s="21"/>
      <c r="J3997" s="21"/>
      <c r="K3997" s="21"/>
      <c r="L3997" s="21"/>
      <c r="M3997" s="21"/>
      <c r="N3997" s="21"/>
      <c r="O3997" s="21"/>
      <c r="P3997" s="21"/>
      <c r="Q3997" s="21"/>
      <c r="R3997" s="21"/>
      <c r="S3997" s="21"/>
      <c r="T3997" s="21"/>
      <c r="U3997" s="41"/>
      <c r="V3997" s="55"/>
      <c r="W3997" s="55"/>
    </row>
    <row r="3998" spans="1:23" s="47" customFormat="1" ht="15" customHeight="1">
      <c r="A3998" s="7"/>
      <c r="B3998" s="24"/>
      <c r="C3998" s="21"/>
      <c r="D3998" s="54"/>
      <c r="E3998" s="35"/>
      <c r="F3998" s="21"/>
      <c r="G3998" s="21"/>
      <c r="H3998" s="21"/>
      <c r="I3998" s="21"/>
      <c r="J3998" s="21"/>
      <c r="K3998" s="21"/>
      <c r="L3998" s="21"/>
      <c r="M3998" s="21"/>
      <c r="N3998" s="21"/>
      <c r="O3998" s="21"/>
      <c r="P3998" s="21"/>
      <c r="Q3998" s="21"/>
      <c r="R3998" s="21"/>
      <c r="S3998" s="21"/>
      <c r="T3998" s="21"/>
      <c r="U3998" s="41"/>
      <c r="V3998" s="55"/>
      <c r="W3998" s="55"/>
    </row>
    <row r="3999" spans="1:23" s="47" customFormat="1" ht="15" customHeight="1">
      <c r="A3999" s="7"/>
      <c r="B3999" s="24"/>
      <c r="C3999" s="21"/>
      <c r="D3999" s="54"/>
      <c r="E3999" s="35"/>
      <c r="F3999" s="21"/>
      <c r="G3999" s="21"/>
      <c r="H3999" s="21"/>
      <c r="I3999" s="21"/>
      <c r="J3999" s="21"/>
      <c r="K3999" s="21"/>
      <c r="L3999" s="21"/>
      <c r="M3999" s="21"/>
      <c r="N3999" s="21"/>
      <c r="O3999" s="21"/>
      <c r="P3999" s="21"/>
      <c r="Q3999" s="21"/>
      <c r="R3999" s="21"/>
      <c r="S3999" s="21"/>
      <c r="T3999" s="21"/>
      <c r="U3999" s="41"/>
      <c r="V3999" s="55"/>
      <c r="W3999" s="55"/>
    </row>
    <row r="4000" spans="1:23" s="47" customFormat="1" ht="15" customHeight="1">
      <c r="A4000" s="7"/>
      <c r="B4000" s="24"/>
      <c r="C4000" s="21"/>
      <c r="D4000" s="54"/>
      <c r="E4000" s="35"/>
      <c r="F4000" s="21"/>
      <c r="G4000" s="21"/>
      <c r="H4000" s="21"/>
      <c r="I4000" s="21"/>
      <c r="J4000" s="21"/>
      <c r="K4000" s="21"/>
      <c r="L4000" s="21"/>
      <c r="M4000" s="21"/>
      <c r="N4000" s="21"/>
      <c r="O4000" s="21"/>
      <c r="P4000" s="21"/>
      <c r="Q4000" s="21"/>
      <c r="R4000" s="21"/>
      <c r="S4000" s="21"/>
      <c r="T4000" s="21"/>
      <c r="U4000" s="41"/>
      <c r="V4000" s="55"/>
      <c r="W4000" s="55"/>
    </row>
    <row r="4001" spans="1:23" s="47" customFormat="1" ht="15" customHeight="1">
      <c r="A4001" s="7"/>
      <c r="B4001" s="24"/>
      <c r="C4001" s="21"/>
      <c r="D4001" s="54"/>
      <c r="E4001" s="35"/>
      <c r="F4001" s="21"/>
      <c r="G4001" s="21"/>
      <c r="H4001" s="21"/>
      <c r="I4001" s="21"/>
      <c r="J4001" s="21"/>
      <c r="K4001" s="21"/>
      <c r="L4001" s="21"/>
      <c r="M4001" s="21"/>
      <c r="N4001" s="21"/>
      <c r="O4001" s="21"/>
      <c r="P4001" s="21"/>
      <c r="Q4001" s="21"/>
      <c r="R4001" s="21"/>
      <c r="S4001" s="21"/>
      <c r="T4001" s="21"/>
      <c r="U4001" s="41"/>
      <c r="V4001" s="55"/>
      <c r="W4001" s="55"/>
    </row>
    <row r="4002" spans="1:23" s="47" customFormat="1" ht="15" customHeight="1">
      <c r="A4002" s="7"/>
      <c r="B4002" s="24"/>
      <c r="C4002" s="21"/>
      <c r="D4002" s="54"/>
      <c r="E4002" s="35"/>
      <c r="F4002" s="21"/>
      <c r="G4002" s="21"/>
      <c r="H4002" s="21"/>
      <c r="I4002" s="21"/>
      <c r="J4002" s="21"/>
      <c r="K4002" s="21"/>
      <c r="L4002" s="21"/>
      <c r="M4002" s="21"/>
      <c r="N4002" s="21"/>
      <c r="O4002" s="21"/>
      <c r="P4002" s="21"/>
      <c r="Q4002" s="21"/>
      <c r="R4002" s="21"/>
      <c r="S4002" s="21"/>
      <c r="T4002" s="21"/>
      <c r="U4002" s="41"/>
      <c r="V4002" s="55"/>
      <c r="W4002" s="55"/>
    </row>
    <row r="4003" spans="1:23" s="47" customFormat="1" ht="15" customHeight="1">
      <c r="A4003" s="7"/>
      <c r="B4003" s="24"/>
      <c r="C4003" s="21"/>
      <c r="D4003" s="54"/>
      <c r="E4003" s="35"/>
      <c r="F4003" s="21"/>
      <c r="G4003" s="21"/>
      <c r="H4003" s="21"/>
      <c r="I4003" s="21"/>
      <c r="J4003" s="21"/>
      <c r="K4003" s="21"/>
      <c r="L4003" s="21"/>
      <c r="M4003" s="21"/>
      <c r="N4003" s="21"/>
      <c r="O4003" s="21"/>
      <c r="P4003" s="21"/>
      <c r="Q4003" s="21"/>
      <c r="R4003" s="21"/>
      <c r="S4003" s="21"/>
      <c r="T4003" s="21"/>
      <c r="U4003" s="41"/>
      <c r="V4003" s="55"/>
      <c r="W4003" s="55"/>
    </row>
    <row r="4005" spans="1:23" s="84" customFormat="1" ht="15" customHeight="1">
      <c r="A4005" s="7"/>
      <c r="B4005" s="24"/>
      <c r="C4005" s="21"/>
      <c r="D4005" s="54"/>
      <c r="E4005" s="35"/>
      <c r="F4005" s="21"/>
      <c r="G4005" s="21"/>
      <c r="H4005" s="21"/>
      <c r="I4005" s="21"/>
      <c r="J4005" s="21"/>
      <c r="K4005" s="21"/>
      <c r="L4005" s="21"/>
      <c r="M4005" s="21"/>
      <c r="N4005" s="21"/>
      <c r="O4005" s="21"/>
      <c r="P4005" s="21"/>
      <c r="Q4005" s="21"/>
      <c r="R4005" s="21"/>
      <c r="S4005" s="21"/>
      <c r="T4005" s="21"/>
      <c r="U4005" s="41"/>
      <c r="V4005" s="55"/>
      <c r="W4005" s="55"/>
    </row>
    <row r="4006" spans="1:23" s="84" customFormat="1" ht="15" customHeight="1">
      <c r="A4006" s="7"/>
      <c r="B4006" s="24"/>
      <c r="C4006" s="21"/>
      <c r="D4006" s="54"/>
      <c r="E4006" s="35"/>
      <c r="F4006" s="21"/>
      <c r="G4006" s="21"/>
      <c r="H4006" s="21"/>
      <c r="I4006" s="21"/>
      <c r="J4006" s="21"/>
      <c r="K4006" s="21"/>
      <c r="L4006" s="21"/>
      <c r="M4006" s="21"/>
      <c r="N4006" s="21"/>
      <c r="O4006" s="21"/>
      <c r="P4006" s="21"/>
      <c r="Q4006" s="21"/>
      <c r="R4006" s="21"/>
      <c r="S4006" s="21"/>
      <c r="T4006" s="21"/>
      <c r="U4006" s="41"/>
      <c r="V4006" s="55"/>
      <c r="W4006" s="55"/>
    </row>
    <row r="4007" spans="1:23" s="46" customFormat="1" ht="15" customHeight="1">
      <c r="A4007" s="7"/>
      <c r="B4007" s="24"/>
      <c r="C4007" s="21"/>
      <c r="D4007" s="54"/>
      <c r="E4007" s="35"/>
      <c r="F4007" s="21"/>
      <c r="G4007" s="21"/>
      <c r="H4007" s="21"/>
      <c r="I4007" s="21"/>
      <c r="J4007" s="21"/>
      <c r="K4007" s="21"/>
      <c r="L4007" s="21"/>
      <c r="M4007" s="21"/>
      <c r="N4007" s="21"/>
      <c r="O4007" s="21"/>
      <c r="P4007" s="21"/>
      <c r="Q4007" s="21"/>
      <c r="R4007" s="21"/>
      <c r="S4007" s="21"/>
      <c r="T4007" s="21"/>
      <c r="U4007" s="41"/>
      <c r="V4007" s="55"/>
      <c r="W4007" s="55"/>
    </row>
    <row r="4008" spans="1:23" s="47" customFormat="1" ht="15" customHeight="1">
      <c r="A4008" s="7"/>
      <c r="B4008" s="24"/>
      <c r="C4008" s="21"/>
      <c r="D4008" s="54"/>
      <c r="E4008" s="35"/>
      <c r="F4008" s="21"/>
      <c r="G4008" s="21"/>
      <c r="H4008" s="21"/>
      <c r="I4008" s="21"/>
      <c r="J4008" s="21"/>
      <c r="K4008" s="21"/>
      <c r="L4008" s="21"/>
      <c r="M4008" s="21"/>
      <c r="N4008" s="21"/>
      <c r="O4008" s="21"/>
      <c r="P4008" s="21"/>
      <c r="Q4008" s="21"/>
      <c r="R4008" s="21"/>
      <c r="S4008" s="21"/>
      <c r="T4008" s="21"/>
      <c r="U4008" s="41"/>
      <c r="V4008" s="55"/>
      <c r="W4008" s="55"/>
    </row>
    <row r="4009" spans="1:23" s="47" customFormat="1" ht="15" customHeight="1">
      <c r="A4009" s="7"/>
      <c r="B4009" s="24"/>
      <c r="C4009" s="21"/>
      <c r="D4009" s="54"/>
      <c r="E4009" s="35"/>
      <c r="F4009" s="21"/>
      <c r="G4009" s="21"/>
      <c r="H4009" s="21"/>
      <c r="I4009" s="21"/>
      <c r="J4009" s="21"/>
      <c r="K4009" s="21"/>
      <c r="L4009" s="21"/>
      <c r="M4009" s="21"/>
      <c r="N4009" s="21"/>
      <c r="O4009" s="21"/>
      <c r="P4009" s="21"/>
      <c r="Q4009" s="21"/>
      <c r="R4009" s="21"/>
      <c r="S4009" s="21"/>
      <c r="T4009" s="21"/>
      <c r="U4009" s="41"/>
      <c r="V4009" s="55"/>
      <c r="W4009" s="55"/>
    </row>
    <row r="4010" spans="1:23" s="47" customFormat="1" ht="15" customHeight="1">
      <c r="A4010" s="7"/>
      <c r="B4010" s="24"/>
      <c r="C4010" s="21"/>
      <c r="D4010" s="54"/>
      <c r="E4010" s="35"/>
      <c r="F4010" s="21"/>
      <c r="G4010" s="21"/>
      <c r="H4010" s="21"/>
      <c r="I4010" s="21"/>
      <c r="J4010" s="21"/>
      <c r="K4010" s="21"/>
      <c r="L4010" s="21"/>
      <c r="M4010" s="21"/>
      <c r="N4010" s="21"/>
      <c r="O4010" s="21"/>
      <c r="P4010" s="21"/>
      <c r="Q4010" s="21"/>
      <c r="R4010" s="21"/>
      <c r="S4010" s="21"/>
      <c r="T4010" s="21"/>
      <c r="U4010" s="41"/>
      <c r="V4010" s="55"/>
      <c r="W4010" s="55"/>
    </row>
    <row r="4011" spans="1:23" s="47" customFormat="1" ht="15" customHeight="1">
      <c r="A4011" s="7"/>
      <c r="B4011" s="24"/>
      <c r="C4011" s="21"/>
      <c r="D4011" s="54"/>
      <c r="E4011" s="35"/>
      <c r="F4011" s="21"/>
      <c r="G4011" s="21"/>
      <c r="H4011" s="21"/>
      <c r="I4011" s="21"/>
      <c r="J4011" s="21"/>
      <c r="K4011" s="21"/>
      <c r="L4011" s="21"/>
      <c r="M4011" s="21"/>
      <c r="N4011" s="21"/>
      <c r="O4011" s="21"/>
      <c r="P4011" s="21"/>
      <c r="Q4011" s="21"/>
      <c r="R4011" s="21"/>
      <c r="S4011" s="21"/>
      <c r="T4011" s="21"/>
      <c r="U4011" s="41"/>
      <c r="V4011" s="55"/>
      <c r="W4011" s="55"/>
    </row>
    <row r="4012" spans="1:23" s="47" customFormat="1" ht="15" customHeight="1">
      <c r="A4012" s="7"/>
      <c r="B4012" s="24"/>
      <c r="C4012" s="21"/>
      <c r="D4012" s="54"/>
      <c r="E4012" s="35"/>
      <c r="F4012" s="21"/>
      <c r="G4012" s="21"/>
      <c r="H4012" s="21"/>
      <c r="I4012" s="21"/>
      <c r="J4012" s="21"/>
      <c r="K4012" s="21"/>
      <c r="L4012" s="21"/>
      <c r="M4012" s="21"/>
      <c r="N4012" s="21"/>
      <c r="O4012" s="21"/>
      <c r="P4012" s="21"/>
      <c r="Q4012" s="21"/>
      <c r="R4012" s="21"/>
      <c r="S4012" s="21"/>
      <c r="T4012" s="21"/>
      <c r="U4012" s="41"/>
      <c r="V4012" s="55"/>
      <c r="W4012" s="55"/>
    </row>
    <row r="4013" spans="1:23" s="47" customFormat="1" ht="15" customHeight="1">
      <c r="A4013" s="7"/>
      <c r="B4013" s="24"/>
      <c r="C4013" s="21"/>
      <c r="D4013" s="54"/>
      <c r="E4013" s="35"/>
      <c r="F4013" s="21"/>
      <c r="G4013" s="21"/>
      <c r="H4013" s="21"/>
      <c r="I4013" s="21"/>
      <c r="J4013" s="21"/>
      <c r="K4013" s="21"/>
      <c r="L4013" s="21"/>
      <c r="M4013" s="21"/>
      <c r="N4013" s="21"/>
      <c r="O4013" s="21"/>
      <c r="P4013" s="21"/>
      <c r="Q4013" s="21"/>
      <c r="R4013" s="21"/>
      <c r="S4013" s="21"/>
      <c r="T4013" s="21"/>
      <c r="U4013" s="41"/>
      <c r="V4013" s="55"/>
      <c r="W4013" s="55"/>
    </row>
    <row r="4014" spans="1:23" s="47" customFormat="1" ht="15" customHeight="1">
      <c r="A4014" s="7"/>
      <c r="B4014" s="24"/>
      <c r="C4014" s="21"/>
      <c r="D4014" s="54"/>
      <c r="E4014" s="35"/>
      <c r="F4014" s="21"/>
      <c r="G4014" s="21"/>
      <c r="H4014" s="21"/>
      <c r="I4014" s="21"/>
      <c r="J4014" s="21"/>
      <c r="K4014" s="21"/>
      <c r="L4014" s="21"/>
      <c r="M4014" s="21"/>
      <c r="N4014" s="21"/>
      <c r="O4014" s="21"/>
      <c r="P4014" s="21"/>
      <c r="Q4014" s="21"/>
      <c r="R4014" s="21"/>
      <c r="S4014" s="21"/>
      <c r="T4014" s="21"/>
      <c r="U4014" s="41"/>
      <c r="V4014" s="55"/>
      <c r="W4014" s="55"/>
    </row>
    <row r="4015" spans="1:23" s="47" customFormat="1" ht="15" customHeight="1">
      <c r="A4015" s="7"/>
      <c r="B4015" s="24"/>
      <c r="C4015" s="21"/>
      <c r="D4015" s="54"/>
      <c r="E4015" s="35"/>
      <c r="F4015" s="21"/>
      <c r="G4015" s="21"/>
      <c r="H4015" s="21"/>
      <c r="I4015" s="21"/>
      <c r="J4015" s="21"/>
      <c r="K4015" s="21"/>
      <c r="L4015" s="21"/>
      <c r="M4015" s="21"/>
      <c r="N4015" s="21"/>
      <c r="O4015" s="21"/>
      <c r="P4015" s="21"/>
      <c r="Q4015" s="21"/>
      <c r="R4015" s="21"/>
      <c r="S4015" s="21"/>
      <c r="T4015" s="21"/>
      <c r="U4015" s="41"/>
      <c r="V4015" s="55"/>
      <c r="W4015" s="55"/>
    </row>
    <row r="4016" spans="1:23" s="47" customFormat="1" ht="15" customHeight="1">
      <c r="A4016" s="7"/>
      <c r="B4016" s="24"/>
      <c r="C4016" s="21"/>
      <c r="D4016" s="54"/>
      <c r="E4016" s="35"/>
      <c r="F4016" s="21"/>
      <c r="G4016" s="21"/>
      <c r="H4016" s="21"/>
      <c r="I4016" s="21"/>
      <c r="J4016" s="21"/>
      <c r="K4016" s="21"/>
      <c r="L4016" s="21"/>
      <c r="M4016" s="21"/>
      <c r="N4016" s="21"/>
      <c r="O4016" s="21"/>
      <c r="P4016" s="21"/>
      <c r="Q4016" s="21"/>
      <c r="R4016" s="21"/>
      <c r="S4016" s="21"/>
      <c r="T4016" s="21"/>
      <c r="U4016" s="41"/>
      <c r="V4016" s="55"/>
      <c r="W4016" s="55"/>
    </row>
    <row r="4017" spans="1:23" s="47" customFormat="1" ht="15" customHeight="1">
      <c r="A4017" s="7"/>
      <c r="B4017" s="24"/>
      <c r="C4017" s="21"/>
      <c r="D4017" s="54"/>
      <c r="E4017" s="35"/>
      <c r="F4017" s="21"/>
      <c r="G4017" s="21"/>
      <c r="H4017" s="21"/>
      <c r="I4017" s="21"/>
      <c r="J4017" s="21"/>
      <c r="K4017" s="21"/>
      <c r="L4017" s="21"/>
      <c r="M4017" s="21"/>
      <c r="N4017" s="21"/>
      <c r="O4017" s="21"/>
      <c r="P4017" s="21"/>
      <c r="Q4017" s="21"/>
      <c r="R4017" s="21"/>
      <c r="S4017" s="21"/>
      <c r="T4017" s="21"/>
      <c r="U4017" s="41"/>
      <c r="V4017" s="55"/>
      <c r="W4017" s="55"/>
    </row>
    <row r="4018" spans="1:23" s="47" customFormat="1" ht="15" customHeight="1">
      <c r="A4018" s="7"/>
      <c r="B4018" s="24"/>
      <c r="C4018" s="21"/>
      <c r="D4018" s="54"/>
      <c r="E4018" s="35"/>
      <c r="F4018" s="21"/>
      <c r="G4018" s="21"/>
      <c r="H4018" s="21"/>
      <c r="I4018" s="21"/>
      <c r="J4018" s="21"/>
      <c r="K4018" s="21"/>
      <c r="L4018" s="21"/>
      <c r="M4018" s="21"/>
      <c r="N4018" s="21"/>
      <c r="O4018" s="21"/>
      <c r="P4018" s="21"/>
      <c r="Q4018" s="21"/>
      <c r="R4018" s="21"/>
      <c r="S4018" s="21"/>
      <c r="T4018" s="21"/>
      <c r="U4018" s="41"/>
      <c r="V4018" s="55"/>
      <c r="W4018" s="55"/>
    </row>
    <row r="4019" spans="1:23" s="47" customFormat="1" ht="15" customHeight="1">
      <c r="A4019" s="7"/>
      <c r="B4019" s="24"/>
      <c r="C4019" s="21"/>
      <c r="D4019" s="54"/>
      <c r="E4019" s="35"/>
      <c r="F4019" s="21"/>
      <c r="G4019" s="21"/>
      <c r="H4019" s="21"/>
      <c r="I4019" s="21"/>
      <c r="J4019" s="21"/>
      <c r="K4019" s="21"/>
      <c r="L4019" s="21"/>
      <c r="M4019" s="21"/>
      <c r="N4019" s="21"/>
      <c r="O4019" s="21"/>
      <c r="P4019" s="21"/>
      <c r="Q4019" s="21"/>
      <c r="R4019" s="21"/>
      <c r="S4019" s="21"/>
      <c r="T4019" s="21"/>
      <c r="U4019" s="41"/>
      <c r="V4019" s="55"/>
      <c r="W4019" s="55"/>
    </row>
    <row r="4020" spans="1:23" s="47" customFormat="1" ht="15" customHeight="1">
      <c r="A4020" s="7"/>
      <c r="B4020" s="24"/>
      <c r="C4020" s="21"/>
      <c r="D4020" s="54"/>
      <c r="E4020" s="35"/>
      <c r="F4020" s="21"/>
      <c r="G4020" s="21"/>
      <c r="H4020" s="21"/>
      <c r="I4020" s="21"/>
      <c r="J4020" s="21"/>
      <c r="K4020" s="21"/>
      <c r="L4020" s="21"/>
      <c r="M4020" s="21"/>
      <c r="N4020" s="21"/>
      <c r="O4020" s="21"/>
      <c r="P4020" s="21"/>
      <c r="Q4020" s="21"/>
      <c r="R4020" s="21"/>
      <c r="S4020" s="21"/>
      <c r="T4020" s="21"/>
      <c r="U4020" s="41"/>
      <c r="V4020" s="55"/>
      <c r="W4020" s="55"/>
    </row>
    <row r="4021" spans="1:23" s="47" customFormat="1" ht="15" customHeight="1">
      <c r="A4021" s="7"/>
      <c r="B4021" s="24"/>
      <c r="C4021" s="21"/>
      <c r="D4021" s="54"/>
      <c r="E4021" s="35"/>
      <c r="F4021" s="21"/>
      <c r="G4021" s="21"/>
      <c r="H4021" s="21"/>
      <c r="I4021" s="21"/>
      <c r="J4021" s="21"/>
      <c r="K4021" s="21"/>
      <c r="L4021" s="21"/>
      <c r="M4021" s="21"/>
      <c r="N4021" s="21"/>
      <c r="O4021" s="21"/>
      <c r="P4021" s="21"/>
      <c r="Q4021" s="21"/>
      <c r="R4021" s="21"/>
      <c r="S4021" s="21"/>
      <c r="T4021" s="21"/>
      <c r="U4021" s="41"/>
      <c r="V4021" s="55"/>
      <c r="W4021" s="55"/>
    </row>
    <row r="4022" spans="1:23" s="47" customFormat="1" ht="15" customHeight="1">
      <c r="A4022" s="7"/>
      <c r="B4022" s="24"/>
      <c r="C4022" s="21"/>
      <c r="D4022" s="54"/>
      <c r="E4022" s="35"/>
      <c r="F4022" s="21"/>
      <c r="G4022" s="21"/>
      <c r="H4022" s="21"/>
      <c r="I4022" s="21"/>
      <c r="J4022" s="21"/>
      <c r="K4022" s="21"/>
      <c r="L4022" s="21"/>
      <c r="M4022" s="21"/>
      <c r="N4022" s="21"/>
      <c r="O4022" s="21"/>
      <c r="P4022" s="21"/>
      <c r="Q4022" s="21"/>
      <c r="R4022" s="21"/>
      <c r="S4022" s="21"/>
      <c r="T4022" s="21"/>
      <c r="U4022" s="41"/>
      <c r="V4022" s="55"/>
      <c r="W4022" s="55"/>
    </row>
    <row r="4023" spans="1:23" s="84" customFormat="1" ht="15" customHeight="1">
      <c r="A4023" s="7"/>
      <c r="B4023" s="24"/>
      <c r="C4023" s="21"/>
      <c r="D4023" s="54"/>
      <c r="E4023" s="35"/>
      <c r="F4023" s="21"/>
      <c r="G4023" s="21"/>
      <c r="H4023" s="21"/>
      <c r="I4023" s="21"/>
      <c r="J4023" s="21"/>
      <c r="K4023" s="21"/>
      <c r="L4023" s="21"/>
      <c r="M4023" s="21"/>
      <c r="N4023" s="21"/>
      <c r="O4023" s="21"/>
      <c r="P4023" s="21"/>
      <c r="Q4023" s="21"/>
      <c r="R4023" s="21"/>
      <c r="S4023" s="21"/>
      <c r="T4023" s="21"/>
      <c r="U4023" s="41"/>
      <c r="V4023" s="55"/>
      <c r="W4023" s="55"/>
    </row>
    <row r="4024" spans="1:23" s="84" customFormat="1" ht="15" customHeight="1">
      <c r="A4024" s="7"/>
      <c r="B4024" s="24"/>
      <c r="C4024" s="21"/>
      <c r="D4024" s="54"/>
      <c r="E4024" s="35"/>
      <c r="F4024" s="21"/>
      <c r="G4024" s="21"/>
      <c r="H4024" s="21"/>
      <c r="I4024" s="21"/>
      <c r="J4024" s="21"/>
      <c r="K4024" s="21"/>
      <c r="L4024" s="21"/>
      <c r="M4024" s="21"/>
      <c r="N4024" s="21"/>
      <c r="O4024" s="21"/>
      <c r="P4024" s="21"/>
      <c r="Q4024" s="21"/>
      <c r="R4024" s="21"/>
      <c r="S4024" s="21"/>
      <c r="T4024" s="21"/>
      <c r="U4024" s="41"/>
      <c r="V4024" s="55"/>
      <c r="W4024" s="55"/>
    </row>
    <row r="4025" spans="1:23" s="84" customFormat="1" ht="15" customHeight="1">
      <c r="A4025" s="7"/>
      <c r="B4025" s="24"/>
      <c r="C4025" s="21"/>
      <c r="D4025" s="54"/>
      <c r="E4025" s="35"/>
      <c r="F4025" s="21"/>
      <c r="G4025" s="21"/>
      <c r="H4025" s="21"/>
      <c r="I4025" s="21"/>
      <c r="J4025" s="21"/>
      <c r="K4025" s="21"/>
      <c r="L4025" s="21"/>
      <c r="M4025" s="21"/>
      <c r="N4025" s="21"/>
      <c r="O4025" s="21"/>
      <c r="P4025" s="21"/>
      <c r="Q4025" s="21"/>
      <c r="R4025" s="21"/>
      <c r="S4025" s="21"/>
      <c r="T4025" s="21"/>
      <c r="U4025" s="41"/>
      <c r="V4025" s="55"/>
      <c r="W4025" s="55"/>
    </row>
    <row r="4026" spans="1:23" s="84" customFormat="1" ht="15" customHeight="1">
      <c r="A4026" s="7"/>
      <c r="B4026" s="24"/>
      <c r="C4026" s="21"/>
      <c r="D4026" s="54"/>
      <c r="E4026" s="35"/>
      <c r="F4026" s="21"/>
      <c r="G4026" s="21"/>
      <c r="H4026" s="21"/>
      <c r="I4026" s="21"/>
      <c r="J4026" s="21"/>
      <c r="K4026" s="21"/>
      <c r="L4026" s="21"/>
      <c r="M4026" s="21"/>
      <c r="N4026" s="21"/>
      <c r="O4026" s="21"/>
      <c r="P4026" s="21"/>
      <c r="Q4026" s="21"/>
      <c r="R4026" s="21"/>
      <c r="S4026" s="21"/>
      <c r="T4026" s="21"/>
      <c r="U4026" s="41"/>
      <c r="V4026" s="55"/>
      <c r="W4026" s="55"/>
    </row>
    <row r="4027" spans="1:23" s="84" customFormat="1" ht="15" customHeight="1">
      <c r="A4027" s="7"/>
      <c r="B4027" s="24"/>
      <c r="C4027" s="21"/>
      <c r="D4027" s="54"/>
      <c r="E4027" s="35"/>
      <c r="F4027" s="21"/>
      <c r="G4027" s="21"/>
      <c r="H4027" s="21"/>
      <c r="I4027" s="21"/>
      <c r="J4027" s="21"/>
      <c r="K4027" s="21"/>
      <c r="L4027" s="21"/>
      <c r="M4027" s="21"/>
      <c r="N4027" s="21"/>
      <c r="O4027" s="21"/>
      <c r="P4027" s="21"/>
      <c r="Q4027" s="21"/>
      <c r="R4027" s="21"/>
      <c r="S4027" s="21"/>
      <c r="T4027" s="21"/>
      <c r="U4027" s="41"/>
      <c r="V4027" s="55"/>
      <c r="W4027" s="55"/>
    </row>
    <row r="4028" spans="1:23" s="84" customFormat="1" ht="15" customHeight="1">
      <c r="A4028" s="7"/>
      <c r="B4028" s="24"/>
      <c r="C4028" s="21"/>
      <c r="D4028" s="54"/>
      <c r="E4028" s="35"/>
      <c r="F4028" s="21"/>
      <c r="G4028" s="21"/>
      <c r="H4028" s="21"/>
      <c r="I4028" s="21"/>
      <c r="J4028" s="21"/>
      <c r="K4028" s="21"/>
      <c r="L4028" s="21"/>
      <c r="M4028" s="21"/>
      <c r="N4028" s="21"/>
      <c r="O4028" s="21"/>
      <c r="P4028" s="21"/>
      <c r="Q4028" s="21"/>
      <c r="R4028" s="21"/>
      <c r="S4028" s="21"/>
      <c r="T4028" s="21"/>
      <c r="U4028" s="41"/>
      <c r="V4028" s="55"/>
      <c r="W4028" s="55"/>
    </row>
    <row r="4029" spans="1:23" s="84" customFormat="1" ht="15" customHeight="1">
      <c r="A4029" s="7"/>
      <c r="B4029" s="24"/>
      <c r="C4029" s="21"/>
      <c r="D4029" s="54"/>
      <c r="E4029" s="35"/>
      <c r="F4029" s="21"/>
      <c r="G4029" s="21"/>
      <c r="H4029" s="21"/>
      <c r="I4029" s="21"/>
      <c r="J4029" s="21"/>
      <c r="K4029" s="21"/>
      <c r="L4029" s="21"/>
      <c r="M4029" s="21"/>
      <c r="N4029" s="21"/>
      <c r="O4029" s="21"/>
      <c r="P4029" s="21"/>
      <c r="Q4029" s="21"/>
      <c r="R4029" s="21"/>
      <c r="S4029" s="21"/>
      <c r="T4029" s="21"/>
      <c r="U4029" s="41"/>
      <c r="V4029" s="55"/>
      <c r="W4029" s="55"/>
    </row>
    <row r="4030" spans="1:23" s="84" customFormat="1" ht="15" customHeight="1">
      <c r="A4030" s="7"/>
      <c r="B4030" s="24"/>
      <c r="C4030" s="21"/>
      <c r="D4030" s="54"/>
      <c r="E4030" s="35"/>
      <c r="F4030" s="21"/>
      <c r="G4030" s="21"/>
      <c r="H4030" s="21"/>
      <c r="I4030" s="21"/>
      <c r="J4030" s="21"/>
      <c r="K4030" s="21"/>
      <c r="L4030" s="21"/>
      <c r="M4030" s="21"/>
      <c r="N4030" s="21"/>
      <c r="O4030" s="21"/>
      <c r="P4030" s="21"/>
      <c r="Q4030" s="21"/>
      <c r="R4030" s="21"/>
      <c r="S4030" s="21"/>
      <c r="T4030" s="21"/>
      <c r="U4030" s="41"/>
      <c r="V4030" s="55"/>
      <c r="W4030" s="55"/>
    </row>
    <row r="4031" spans="1:23" s="84" customFormat="1" ht="15" customHeight="1">
      <c r="A4031" s="7"/>
      <c r="B4031" s="24"/>
      <c r="C4031" s="21"/>
      <c r="D4031" s="54"/>
      <c r="E4031" s="35"/>
      <c r="F4031" s="21"/>
      <c r="G4031" s="21"/>
      <c r="H4031" s="21"/>
      <c r="I4031" s="21"/>
      <c r="J4031" s="21"/>
      <c r="K4031" s="21"/>
      <c r="L4031" s="21"/>
      <c r="M4031" s="21"/>
      <c r="N4031" s="21"/>
      <c r="O4031" s="21"/>
      <c r="P4031" s="21"/>
      <c r="Q4031" s="21"/>
      <c r="R4031" s="21"/>
      <c r="S4031" s="21"/>
      <c r="T4031" s="21"/>
      <c r="U4031" s="41"/>
      <c r="V4031" s="55"/>
      <c r="W4031" s="55"/>
    </row>
    <row r="4032" spans="1:23" s="46" customFormat="1" ht="15" customHeight="1">
      <c r="A4032" s="7"/>
      <c r="B4032" s="24"/>
      <c r="C4032" s="21"/>
      <c r="D4032" s="54"/>
      <c r="E4032" s="35"/>
      <c r="F4032" s="21"/>
      <c r="G4032" s="21"/>
      <c r="H4032" s="21"/>
      <c r="I4032" s="21"/>
      <c r="J4032" s="21"/>
      <c r="K4032" s="21"/>
      <c r="L4032" s="21"/>
      <c r="M4032" s="21"/>
      <c r="N4032" s="21"/>
      <c r="O4032" s="21"/>
      <c r="P4032" s="21"/>
      <c r="Q4032" s="21"/>
      <c r="R4032" s="21"/>
      <c r="S4032" s="21"/>
      <c r="T4032" s="21"/>
      <c r="U4032" s="41"/>
      <c r="V4032" s="55"/>
      <c r="W4032" s="55"/>
    </row>
    <row r="4033" spans="1:23" s="47" customFormat="1" ht="15" customHeight="1">
      <c r="A4033" s="7"/>
      <c r="B4033" s="24"/>
      <c r="C4033" s="21"/>
      <c r="D4033" s="54"/>
      <c r="E4033" s="35"/>
      <c r="F4033" s="21"/>
      <c r="G4033" s="21"/>
      <c r="H4033" s="21"/>
      <c r="I4033" s="21"/>
      <c r="J4033" s="21"/>
      <c r="K4033" s="21"/>
      <c r="L4033" s="21"/>
      <c r="M4033" s="21"/>
      <c r="N4033" s="21"/>
      <c r="O4033" s="21"/>
      <c r="P4033" s="21"/>
      <c r="Q4033" s="21"/>
      <c r="R4033" s="21"/>
      <c r="S4033" s="21"/>
      <c r="T4033" s="21"/>
      <c r="U4033" s="41"/>
      <c r="V4033" s="55"/>
      <c r="W4033" s="55"/>
    </row>
    <row r="4034" spans="1:23" s="47" customFormat="1" ht="15" customHeight="1">
      <c r="A4034" s="7"/>
      <c r="B4034" s="24"/>
      <c r="C4034" s="21"/>
      <c r="D4034" s="54"/>
      <c r="E4034" s="35"/>
      <c r="F4034" s="21"/>
      <c r="G4034" s="21"/>
      <c r="H4034" s="21"/>
      <c r="I4034" s="21"/>
      <c r="J4034" s="21"/>
      <c r="K4034" s="21"/>
      <c r="L4034" s="21"/>
      <c r="M4034" s="21"/>
      <c r="N4034" s="21"/>
      <c r="O4034" s="21"/>
      <c r="P4034" s="21"/>
      <c r="Q4034" s="21"/>
      <c r="R4034" s="21"/>
      <c r="S4034" s="21"/>
      <c r="T4034" s="21"/>
      <c r="U4034" s="41"/>
      <c r="V4034" s="55"/>
      <c r="W4034" s="55"/>
    </row>
    <row r="4035" spans="1:23" s="47" customFormat="1" ht="15" customHeight="1">
      <c r="A4035" s="7"/>
      <c r="B4035" s="24"/>
      <c r="C4035" s="21"/>
      <c r="D4035" s="54"/>
      <c r="E4035" s="35"/>
      <c r="F4035" s="21"/>
      <c r="G4035" s="21"/>
      <c r="H4035" s="21"/>
      <c r="I4035" s="21"/>
      <c r="J4035" s="21"/>
      <c r="K4035" s="21"/>
      <c r="L4035" s="21"/>
      <c r="M4035" s="21"/>
      <c r="N4035" s="21"/>
      <c r="O4035" s="21"/>
      <c r="P4035" s="21"/>
      <c r="Q4035" s="21"/>
      <c r="R4035" s="21"/>
      <c r="S4035" s="21"/>
      <c r="T4035" s="21"/>
      <c r="U4035" s="41"/>
      <c r="V4035" s="55"/>
      <c r="W4035" s="55"/>
    </row>
    <row r="4036" spans="1:23" s="47" customFormat="1" ht="15" customHeight="1">
      <c r="A4036" s="7"/>
      <c r="B4036" s="24"/>
      <c r="C4036" s="21"/>
      <c r="D4036" s="54"/>
      <c r="E4036" s="35"/>
      <c r="F4036" s="21"/>
      <c r="G4036" s="21"/>
      <c r="H4036" s="21"/>
      <c r="I4036" s="21"/>
      <c r="J4036" s="21"/>
      <c r="K4036" s="21"/>
      <c r="L4036" s="21"/>
      <c r="M4036" s="21"/>
      <c r="N4036" s="21"/>
      <c r="O4036" s="21"/>
      <c r="P4036" s="21"/>
      <c r="Q4036" s="21"/>
      <c r="R4036" s="21"/>
      <c r="S4036" s="21"/>
      <c r="T4036" s="21"/>
      <c r="U4036" s="41"/>
      <c r="V4036" s="55"/>
      <c r="W4036" s="55"/>
    </row>
    <row r="4037" spans="1:23" s="47" customFormat="1" ht="15" customHeight="1">
      <c r="A4037" s="7"/>
      <c r="B4037" s="24"/>
      <c r="C4037" s="21"/>
      <c r="D4037" s="54"/>
      <c r="E4037" s="35"/>
      <c r="F4037" s="21"/>
      <c r="G4037" s="21"/>
      <c r="H4037" s="21"/>
      <c r="I4037" s="21"/>
      <c r="J4037" s="21"/>
      <c r="K4037" s="21"/>
      <c r="L4037" s="21"/>
      <c r="M4037" s="21"/>
      <c r="N4037" s="21"/>
      <c r="O4037" s="21"/>
      <c r="P4037" s="21"/>
      <c r="Q4037" s="21"/>
      <c r="R4037" s="21"/>
      <c r="S4037" s="21"/>
      <c r="T4037" s="21"/>
      <c r="U4037" s="41"/>
      <c r="V4037" s="55"/>
      <c r="W4037" s="55"/>
    </row>
    <row r="4038" spans="1:23" s="47" customFormat="1" ht="15" customHeight="1">
      <c r="A4038" s="7"/>
      <c r="B4038" s="24"/>
      <c r="C4038" s="21"/>
      <c r="D4038" s="54"/>
      <c r="E4038" s="35"/>
      <c r="F4038" s="21"/>
      <c r="G4038" s="21"/>
      <c r="H4038" s="21"/>
      <c r="I4038" s="21"/>
      <c r="J4038" s="21"/>
      <c r="K4038" s="21"/>
      <c r="L4038" s="21"/>
      <c r="M4038" s="21"/>
      <c r="N4038" s="21"/>
      <c r="O4038" s="21"/>
      <c r="P4038" s="21"/>
      <c r="Q4038" s="21"/>
      <c r="R4038" s="21"/>
      <c r="S4038" s="21"/>
      <c r="T4038" s="21"/>
      <c r="U4038" s="41"/>
      <c r="V4038" s="55"/>
      <c r="W4038" s="55"/>
    </row>
    <row r="4039" spans="1:23" s="84" customFormat="1" ht="15" customHeight="1">
      <c r="A4039" s="7"/>
      <c r="B4039" s="24"/>
      <c r="C4039" s="21"/>
      <c r="D4039" s="54"/>
      <c r="E4039" s="35"/>
      <c r="F4039" s="21"/>
      <c r="G4039" s="21"/>
      <c r="H4039" s="21"/>
      <c r="I4039" s="21"/>
      <c r="J4039" s="21"/>
      <c r="K4039" s="21"/>
      <c r="L4039" s="21"/>
      <c r="M4039" s="21"/>
      <c r="N4039" s="21"/>
      <c r="O4039" s="21"/>
      <c r="P4039" s="21"/>
      <c r="Q4039" s="21"/>
      <c r="R4039" s="21"/>
      <c r="S4039" s="21"/>
      <c r="T4039" s="21"/>
      <c r="U4039" s="41"/>
      <c r="V4039" s="55"/>
      <c r="W4039" s="55"/>
    </row>
    <row r="4040" spans="1:23" s="84" customFormat="1" ht="15" customHeight="1">
      <c r="A4040" s="7"/>
      <c r="B4040" s="24"/>
      <c r="C4040" s="21"/>
      <c r="D4040" s="54"/>
      <c r="E4040" s="35"/>
      <c r="F4040" s="21"/>
      <c r="G4040" s="21"/>
      <c r="H4040" s="21"/>
      <c r="I4040" s="21"/>
      <c r="J4040" s="21"/>
      <c r="K4040" s="21"/>
      <c r="L4040" s="21"/>
      <c r="M4040" s="21"/>
      <c r="N4040" s="21"/>
      <c r="O4040" s="21"/>
      <c r="P4040" s="21"/>
      <c r="Q4040" s="21"/>
      <c r="R4040" s="21"/>
      <c r="S4040" s="21"/>
      <c r="T4040" s="21"/>
      <c r="U4040" s="41"/>
      <c r="V4040" s="55"/>
      <c r="W4040" s="55"/>
    </row>
    <row r="4041" spans="1:23" s="46" customFormat="1" ht="15" customHeight="1">
      <c r="A4041" s="7"/>
      <c r="B4041" s="24"/>
      <c r="C4041" s="21"/>
      <c r="D4041" s="54"/>
      <c r="E4041" s="35"/>
      <c r="F4041" s="21"/>
      <c r="G4041" s="21"/>
      <c r="H4041" s="21"/>
      <c r="I4041" s="21"/>
      <c r="J4041" s="21"/>
      <c r="K4041" s="21"/>
      <c r="L4041" s="21"/>
      <c r="M4041" s="21"/>
      <c r="N4041" s="21"/>
      <c r="O4041" s="21"/>
      <c r="P4041" s="21"/>
      <c r="Q4041" s="21"/>
      <c r="R4041" s="21"/>
      <c r="S4041" s="21"/>
      <c r="T4041" s="21"/>
      <c r="U4041" s="41"/>
      <c r="V4041" s="55"/>
      <c r="W4041" s="55"/>
    </row>
    <row r="4042" spans="1:23" s="47" customFormat="1" ht="15" customHeight="1">
      <c r="A4042" s="7"/>
      <c r="B4042" s="24"/>
      <c r="C4042" s="21"/>
      <c r="D4042" s="54"/>
      <c r="E4042" s="35"/>
      <c r="F4042" s="21"/>
      <c r="G4042" s="21"/>
      <c r="H4042" s="21"/>
      <c r="I4042" s="21"/>
      <c r="J4042" s="21"/>
      <c r="K4042" s="21"/>
      <c r="L4042" s="21"/>
      <c r="M4042" s="21"/>
      <c r="N4042" s="21"/>
      <c r="O4042" s="21"/>
      <c r="P4042" s="21"/>
      <c r="Q4042" s="21"/>
      <c r="R4042" s="21"/>
      <c r="S4042" s="21"/>
      <c r="T4042" s="21"/>
      <c r="U4042" s="41"/>
      <c r="V4042" s="55"/>
      <c r="W4042" s="55"/>
    </row>
    <row r="4043" spans="1:23" s="47" customFormat="1" ht="15" customHeight="1">
      <c r="A4043" s="7"/>
      <c r="B4043" s="24"/>
      <c r="C4043" s="21"/>
      <c r="D4043" s="54"/>
      <c r="E4043" s="35"/>
      <c r="F4043" s="21"/>
      <c r="G4043" s="21"/>
      <c r="H4043" s="21"/>
      <c r="I4043" s="21"/>
      <c r="J4043" s="21"/>
      <c r="K4043" s="21"/>
      <c r="L4043" s="21"/>
      <c r="M4043" s="21"/>
      <c r="N4043" s="21"/>
      <c r="O4043" s="21"/>
      <c r="P4043" s="21"/>
      <c r="Q4043" s="21"/>
      <c r="R4043" s="21"/>
      <c r="S4043" s="21"/>
      <c r="T4043" s="21"/>
      <c r="U4043" s="41"/>
      <c r="V4043" s="55"/>
      <c r="W4043" s="55"/>
    </row>
    <row r="4044" spans="1:23" s="47" customFormat="1" ht="15" customHeight="1">
      <c r="A4044" s="7"/>
      <c r="B4044" s="24"/>
      <c r="C4044" s="21"/>
      <c r="D4044" s="54"/>
      <c r="E4044" s="35"/>
      <c r="F4044" s="21"/>
      <c r="G4044" s="21"/>
      <c r="H4044" s="21"/>
      <c r="I4044" s="21"/>
      <c r="J4044" s="21"/>
      <c r="K4044" s="21"/>
      <c r="L4044" s="21"/>
      <c r="M4044" s="21"/>
      <c r="N4044" s="21"/>
      <c r="O4044" s="21"/>
      <c r="P4044" s="21"/>
      <c r="Q4044" s="21"/>
      <c r="R4044" s="21"/>
      <c r="S4044" s="21"/>
      <c r="T4044" s="21"/>
      <c r="U4044" s="41"/>
      <c r="V4044" s="55"/>
      <c r="W4044" s="55"/>
    </row>
    <row r="4045" spans="1:23" s="47" customFormat="1" ht="15" customHeight="1">
      <c r="A4045" s="7"/>
      <c r="B4045" s="24"/>
      <c r="C4045" s="21"/>
      <c r="D4045" s="54"/>
      <c r="E4045" s="35"/>
      <c r="F4045" s="21"/>
      <c r="G4045" s="21"/>
      <c r="H4045" s="21"/>
      <c r="I4045" s="21"/>
      <c r="J4045" s="21"/>
      <c r="K4045" s="21"/>
      <c r="L4045" s="21"/>
      <c r="M4045" s="21"/>
      <c r="N4045" s="21"/>
      <c r="O4045" s="21"/>
      <c r="P4045" s="21"/>
      <c r="Q4045" s="21"/>
      <c r="R4045" s="21"/>
      <c r="S4045" s="21"/>
      <c r="T4045" s="21"/>
      <c r="U4045" s="41"/>
      <c r="V4045" s="55"/>
      <c r="W4045" s="55"/>
    </row>
    <row r="4046" spans="1:23" s="47" customFormat="1" ht="15" customHeight="1">
      <c r="A4046" s="7"/>
      <c r="B4046" s="24"/>
      <c r="C4046" s="21"/>
      <c r="D4046" s="54"/>
      <c r="E4046" s="35"/>
      <c r="F4046" s="21"/>
      <c r="G4046" s="21"/>
      <c r="H4046" s="21"/>
      <c r="I4046" s="21"/>
      <c r="J4046" s="21"/>
      <c r="K4046" s="21"/>
      <c r="L4046" s="21"/>
      <c r="M4046" s="21"/>
      <c r="N4046" s="21"/>
      <c r="O4046" s="21"/>
      <c r="P4046" s="21"/>
      <c r="Q4046" s="21"/>
      <c r="R4046" s="21"/>
      <c r="S4046" s="21"/>
      <c r="T4046" s="21"/>
      <c r="U4046" s="41"/>
      <c r="V4046" s="55"/>
      <c r="W4046" s="55"/>
    </row>
    <row r="4047" spans="1:23" s="47" customFormat="1" ht="15" customHeight="1">
      <c r="A4047" s="7"/>
      <c r="B4047" s="24"/>
      <c r="C4047" s="21"/>
      <c r="D4047" s="54"/>
      <c r="E4047" s="35"/>
      <c r="F4047" s="21"/>
      <c r="G4047" s="21"/>
      <c r="H4047" s="21"/>
      <c r="I4047" s="21"/>
      <c r="J4047" s="21"/>
      <c r="K4047" s="21"/>
      <c r="L4047" s="21"/>
      <c r="M4047" s="21"/>
      <c r="N4047" s="21"/>
      <c r="O4047" s="21"/>
      <c r="P4047" s="21"/>
      <c r="Q4047" s="21"/>
      <c r="R4047" s="21"/>
      <c r="S4047" s="21"/>
      <c r="T4047" s="21"/>
      <c r="U4047" s="41"/>
      <c r="V4047" s="55"/>
      <c r="W4047" s="55"/>
    </row>
    <row r="4048" spans="1:23" s="47" customFormat="1" ht="15" customHeight="1">
      <c r="A4048" s="7"/>
      <c r="B4048" s="24"/>
      <c r="C4048" s="21"/>
      <c r="D4048" s="54"/>
      <c r="E4048" s="35"/>
      <c r="F4048" s="21"/>
      <c r="G4048" s="21"/>
      <c r="H4048" s="21"/>
      <c r="I4048" s="21"/>
      <c r="J4048" s="21"/>
      <c r="K4048" s="21"/>
      <c r="L4048" s="21"/>
      <c r="M4048" s="21"/>
      <c r="N4048" s="21"/>
      <c r="O4048" s="21"/>
      <c r="P4048" s="21"/>
      <c r="Q4048" s="21"/>
      <c r="R4048" s="21"/>
      <c r="S4048" s="21"/>
      <c r="T4048" s="21"/>
      <c r="U4048" s="41"/>
      <c r="V4048" s="55"/>
      <c r="W4048" s="55"/>
    </row>
    <row r="4049" spans="1:23" s="47" customFormat="1" ht="15" customHeight="1">
      <c r="A4049" s="7"/>
      <c r="B4049" s="24"/>
      <c r="C4049" s="21"/>
      <c r="D4049" s="54"/>
      <c r="E4049" s="35"/>
      <c r="F4049" s="21"/>
      <c r="G4049" s="21"/>
      <c r="H4049" s="21"/>
      <c r="I4049" s="21"/>
      <c r="J4049" s="21"/>
      <c r="K4049" s="21"/>
      <c r="L4049" s="21"/>
      <c r="M4049" s="21"/>
      <c r="N4049" s="21"/>
      <c r="O4049" s="21"/>
      <c r="P4049" s="21"/>
      <c r="Q4049" s="21"/>
      <c r="R4049" s="21"/>
      <c r="S4049" s="21"/>
      <c r="T4049" s="21"/>
      <c r="U4049" s="41"/>
      <c r="V4049" s="55"/>
      <c r="W4049" s="55"/>
    </row>
    <row r="4050" spans="1:23" s="47" customFormat="1" ht="15" customHeight="1">
      <c r="A4050" s="7"/>
      <c r="B4050" s="24"/>
      <c r="C4050" s="21"/>
      <c r="D4050" s="54"/>
      <c r="E4050" s="35"/>
      <c r="F4050" s="21"/>
      <c r="G4050" s="21"/>
      <c r="H4050" s="21"/>
      <c r="I4050" s="21"/>
      <c r="J4050" s="21"/>
      <c r="K4050" s="21"/>
      <c r="L4050" s="21"/>
      <c r="M4050" s="21"/>
      <c r="N4050" s="21"/>
      <c r="O4050" s="21"/>
      <c r="P4050" s="21"/>
      <c r="Q4050" s="21"/>
      <c r="R4050" s="21"/>
      <c r="S4050" s="21"/>
      <c r="T4050" s="21"/>
      <c r="U4050" s="41"/>
      <c r="V4050" s="55"/>
      <c r="W4050" s="55"/>
    </row>
    <row r="4051" spans="1:23" s="47" customFormat="1" ht="15" customHeight="1">
      <c r="A4051" s="7"/>
      <c r="B4051" s="24"/>
      <c r="C4051" s="21"/>
      <c r="D4051" s="54"/>
      <c r="E4051" s="35"/>
      <c r="F4051" s="21"/>
      <c r="G4051" s="21"/>
      <c r="H4051" s="21"/>
      <c r="I4051" s="21"/>
      <c r="J4051" s="21"/>
      <c r="K4051" s="21"/>
      <c r="L4051" s="21"/>
      <c r="M4051" s="21"/>
      <c r="N4051" s="21"/>
      <c r="O4051" s="21"/>
      <c r="P4051" s="21"/>
      <c r="Q4051" s="21"/>
      <c r="R4051" s="21"/>
      <c r="S4051" s="21"/>
      <c r="T4051" s="21"/>
      <c r="U4051" s="41"/>
      <c r="V4051" s="55"/>
      <c r="W4051" s="55"/>
    </row>
    <row r="4052" spans="1:23" s="47" customFormat="1" ht="15" customHeight="1">
      <c r="A4052" s="7"/>
      <c r="B4052" s="24"/>
      <c r="C4052" s="21"/>
      <c r="D4052" s="54"/>
      <c r="E4052" s="35"/>
      <c r="F4052" s="21"/>
      <c r="G4052" s="21"/>
      <c r="H4052" s="21"/>
      <c r="I4052" s="21"/>
      <c r="J4052" s="21"/>
      <c r="K4052" s="21"/>
      <c r="L4052" s="21"/>
      <c r="M4052" s="21"/>
      <c r="N4052" s="21"/>
      <c r="O4052" s="21"/>
      <c r="P4052" s="21"/>
      <c r="Q4052" s="21"/>
      <c r="R4052" s="21"/>
      <c r="S4052" s="21"/>
      <c r="T4052" s="21"/>
      <c r="U4052" s="41"/>
      <c r="V4052" s="55"/>
      <c r="W4052" s="55"/>
    </row>
    <row r="4053" spans="1:23" s="47" customFormat="1" ht="15" customHeight="1">
      <c r="A4053" s="7"/>
      <c r="B4053" s="24"/>
      <c r="C4053" s="21"/>
      <c r="D4053" s="54"/>
      <c r="E4053" s="35"/>
      <c r="F4053" s="21"/>
      <c r="G4053" s="21"/>
      <c r="H4053" s="21"/>
      <c r="I4053" s="21"/>
      <c r="J4053" s="21"/>
      <c r="K4053" s="21"/>
      <c r="L4053" s="21"/>
      <c r="M4053" s="21"/>
      <c r="N4053" s="21"/>
      <c r="O4053" s="21"/>
      <c r="P4053" s="21"/>
      <c r="Q4053" s="21"/>
      <c r="R4053" s="21"/>
      <c r="S4053" s="21"/>
      <c r="T4053" s="21"/>
      <c r="U4053" s="41"/>
      <c r="V4053" s="55"/>
      <c r="W4053" s="55"/>
    </row>
    <row r="4054" spans="1:23" s="47" customFormat="1" ht="15" customHeight="1">
      <c r="A4054" s="7"/>
      <c r="B4054" s="24"/>
      <c r="C4054" s="21"/>
      <c r="D4054" s="54"/>
      <c r="E4054" s="35"/>
      <c r="F4054" s="21"/>
      <c r="G4054" s="21"/>
      <c r="H4054" s="21"/>
      <c r="I4054" s="21"/>
      <c r="J4054" s="21"/>
      <c r="K4054" s="21"/>
      <c r="L4054" s="21"/>
      <c r="M4054" s="21"/>
      <c r="N4054" s="21"/>
      <c r="O4054" s="21"/>
      <c r="P4054" s="21"/>
      <c r="Q4054" s="21"/>
      <c r="R4054" s="21"/>
      <c r="S4054" s="21"/>
      <c r="T4054" s="21"/>
      <c r="U4054" s="41"/>
      <c r="V4054" s="55"/>
      <c r="W4054" s="55"/>
    </row>
    <row r="4055" spans="1:23" s="47" customFormat="1" ht="15" customHeight="1">
      <c r="A4055" s="7"/>
      <c r="B4055" s="24"/>
      <c r="C4055" s="21"/>
      <c r="D4055" s="54"/>
      <c r="E4055" s="35"/>
      <c r="F4055" s="21"/>
      <c r="G4055" s="21"/>
      <c r="H4055" s="21"/>
      <c r="I4055" s="21"/>
      <c r="J4055" s="21"/>
      <c r="K4055" s="21"/>
      <c r="L4055" s="21"/>
      <c r="M4055" s="21"/>
      <c r="N4055" s="21"/>
      <c r="O4055" s="21"/>
      <c r="P4055" s="21"/>
      <c r="Q4055" s="21"/>
      <c r="R4055" s="21"/>
      <c r="S4055" s="21"/>
      <c r="T4055" s="21"/>
      <c r="U4055" s="41"/>
      <c r="V4055" s="55"/>
      <c r="W4055" s="55"/>
    </row>
    <row r="4056" spans="1:23" s="47" customFormat="1" ht="15" customHeight="1">
      <c r="A4056" s="7"/>
      <c r="B4056" s="24"/>
      <c r="C4056" s="21"/>
      <c r="D4056" s="54"/>
      <c r="E4056" s="35"/>
      <c r="F4056" s="21"/>
      <c r="G4056" s="21"/>
      <c r="H4056" s="21"/>
      <c r="I4056" s="21"/>
      <c r="J4056" s="21"/>
      <c r="K4056" s="21"/>
      <c r="L4056" s="21"/>
      <c r="M4056" s="21"/>
      <c r="N4056" s="21"/>
      <c r="O4056" s="21"/>
      <c r="P4056" s="21"/>
      <c r="Q4056" s="21"/>
      <c r="R4056" s="21"/>
      <c r="S4056" s="21"/>
      <c r="T4056" s="21"/>
      <c r="U4056" s="41"/>
      <c r="V4056" s="55"/>
      <c r="W4056" s="55"/>
    </row>
    <row r="4057" spans="1:23" s="47" customFormat="1" ht="15" customHeight="1">
      <c r="A4057" s="7"/>
      <c r="B4057" s="24"/>
      <c r="C4057" s="21"/>
      <c r="D4057" s="54"/>
      <c r="E4057" s="35"/>
      <c r="F4057" s="21"/>
      <c r="G4057" s="21"/>
      <c r="H4057" s="21"/>
      <c r="I4057" s="21"/>
      <c r="J4057" s="21"/>
      <c r="K4057" s="21"/>
      <c r="L4057" s="21"/>
      <c r="M4057" s="21"/>
      <c r="N4057" s="21"/>
      <c r="O4057" s="21"/>
      <c r="P4057" s="21"/>
      <c r="Q4057" s="21"/>
      <c r="R4057" s="21"/>
      <c r="S4057" s="21"/>
      <c r="T4057" s="21"/>
      <c r="U4057" s="41"/>
      <c r="V4057" s="55"/>
      <c r="W4057" s="55"/>
    </row>
    <row r="4058" spans="1:23" s="47" customFormat="1" ht="15" customHeight="1">
      <c r="A4058" s="7"/>
      <c r="B4058" s="24"/>
      <c r="C4058" s="21"/>
      <c r="D4058" s="54"/>
      <c r="E4058" s="35"/>
      <c r="F4058" s="21"/>
      <c r="G4058" s="21"/>
      <c r="H4058" s="21"/>
      <c r="I4058" s="21"/>
      <c r="J4058" s="21"/>
      <c r="K4058" s="21"/>
      <c r="L4058" s="21"/>
      <c r="M4058" s="21"/>
      <c r="N4058" s="21"/>
      <c r="O4058" s="21"/>
      <c r="P4058" s="21"/>
      <c r="Q4058" s="21"/>
      <c r="R4058" s="21"/>
      <c r="S4058" s="21"/>
      <c r="T4058" s="21"/>
      <c r="U4058" s="41"/>
      <c r="V4058" s="55"/>
      <c r="W4058" s="55"/>
    </row>
    <row r="4059" spans="1:23" s="47" customFormat="1" ht="15" customHeight="1">
      <c r="A4059" s="7"/>
      <c r="B4059" s="24"/>
      <c r="C4059" s="21"/>
      <c r="D4059" s="54"/>
      <c r="E4059" s="35"/>
      <c r="F4059" s="21"/>
      <c r="G4059" s="21"/>
      <c r="H4059" s="21"/>
      <c r="I4059" s="21"/>
      <c r="J4059" s="21"/>
      <c r="K4059" s="21"/>
      <c r="L4059" s="21"/>
      <c r="M4059" s="21"/>
      <c r="N4059" s="21"/>
      <c r="O4059" s="21"/>
      <c r="P4059" s="21"/>
      <c r="Q4059" s="21"/>
      <c r="R4059" s="21"/>
      <c r="S4059" s="21"/>
      <c r="T4059" s="21"/>
      <c r="U4059" s="41"/>
      <c r="V4059" s="55"/>
      <c r="W4059" s="55"/>
    </row>
    <row r="4060" spans="1:23" s="47" customFormat="1" ht="15" customHeight="1">
      <c r="A4060" s="7"/>
      <c r="B4060" s="24"/>
      <c r="C4060" s="21"/>
      <c r="D4060" s="54"/>
      <c r="E4060" s="35"/>
      <c r="F4060" s="21"/>
      <c r="G4060" s="21"/>
      <c r="H4060" s="21"/>
      <c r="I4060" s="21"/>
      <c r="J4060" s="21"/>
      <c r="K4060" s="21"/>
      <c r="L4060" s="21"/>
      <c r="M4060" s="21"/>
      <c r="N4060" s="21"/>
      <c r="O4060" s="21"/>
      <c r="P4060" s="21"/>
      <c r="Q4060" s="21"/>
      <c r="R4060" s="21"/>
      <c r="S4060" s="21"/>
      <c r="T4060" s="21"/>
      <c r="U4060" s="41"/>
      <c r="V4060" s="55"/>
      <c r="W4060" s="55"/>
    </row>
    <row r="4061" spans="1:23" s="47" customFormat="1" ht="15" customHeight="1">
      <c r="A4061" s="7"/>
      <c r="B4061" s="24"/>
      <c r="C4061" s="21"/>
      <c r="D4061" s="54"/>
      <c r="E4061" s="35"/>
      <c r="F4061" s="21"/>
      <c r="G4061" s="21"/>
      <c r="H4061" s="21"/>
      <c r="I4061" s="21"/>
      <c r="J4061" s="21"/>
      <c r="K4061" s="21"/>
      <c r="L4061" s="21"/>
      <c r="M4061" s="21"/>
      <c r="N4061" s="21"/>
      <c r="O4061" s="21"/>
      <c r="P4061" s="21"/>
      <c r="Q4061" s="21"/>
      <c r="R4061" s="21"/>
      <c r="S4061" s="21"/>
      <c r="T4061" s="21"/>
      <c r="U4061" s="41"/>
      <c r="V4061" s="55"/>
      <c r="W4061" s="55"/>
    </row>
    <row r="4062" spans="1:23" s="47" customFormat="1" ht="15" customHeight="1">
      <c r="A4062" s="7"/>
      <c r="B4062" s="24"/>
      <c r="C4062" s="21"/>
      <c r="D4062" s="54"/>
      <c r="E4062" s="35"/>
      <c r="F4062" s="21"/>
      <c r="G4062" s="21"/>
      <c r="H4062" s="21"/>
      <c r="I4062" s="21"/>
      <c r="J4062" s="21"/>
      <c r="K4062" s="21"/>
      <c r="L4062" s="21"/>
      <c r="M4062" s="21"/>
      <c r="N4062" s="21"/>
      <c r="O4062" s="21"/>
      <c r="P4062" s="21"/>
      <c r="Q4062" s="21"/>
      <c r="R4062" s="21"/>
      <c r="S4062" s="21"/>
      <c r="T4062" s="21"/>
      <c r="U4062" s="41"/>
      <c r="V4062" s="55"/>
      <c r="W4062" s="55"/>
    </row>
    <row r="4063" spans="1:23" s="47" customFormat="1" ht="15" customHeight="1">
      <c r="A4063" s="7"/>
      <c r="B4063" s="24"/>
      <c r="C4063" s="21"/>
      <c r="D4063" s="54"/>
      <c r="E4063" s="35"/>
      <c r="F4063" s="21"/>
      <c r="G4063" s="21"/>
      <c r="H4063" s="21"/>
      <c r="I4063" s="21"/>
      <c r="J4063" s="21"/>
      <c r="K4063" s="21"/>
      <c r="L4063" s="21"/>
      <c r="M4063" s="21"/>
      <c r="N4063" s="21"/>
      <c r="O4063" s="21"/>
      <c r="P4063" s="21"/>
      <c r="Q4063" s="21"/>
      <c r="R4063" s="21"/>
      <c r="S4063" s="21"/>
      <c r="T4063" s="21"/>
      <c r="U4063" s="41"/>
      <c r="V4063" s="55"/>
      <c r="W4063" s="55"/>
    </row>
    <row r="4064" spans="1:23" s="47" customFormat="1" ht="15" customHeight="1">
      <c r="A4064" s="7"/>
      <c r="B4064" s="24"/>
      <c r="C4064" s="21"/>
      <c r="D4064" s="54"/>
      <c r="E4064" s="35"/>
      <c r="F4064" s="21"/>
      <c r="G4064" s="21"/>
      <c r="H4064" s="21"/>
      <c r="I4064" s="21"/>
      <c r="J4064" s="21"/>
      <c r="K4064" s="21"/>
      <c r="L4064" s="21"/>
      <c r="M4064" s="21"/>
      <c r="N4064" s="21"/>
      <c r="O4064" s="21"/>
      <c r="P4064" s="21"/>
      <c r="Q4064" s="21"/>
      <c r="R4064" s="21"/>
      <c r="S4064" s="21"/>
      <c r="T4064" s="21"/>
      <c r="U4064" s="41"/>
      <c r="V4064" s="55"/>
      <c r="W4064" s="55"/>
    </row>
    <row r="4065" spans="1:23" s="47" customFormat="1" ht="15" customHeight="1">
      <c r="A4065" s="7"/>
      <c r="B4065" s="24"/>
      <c r="C4065" s="21"/>
      <c r="D4065" s="54"/>
      <c r="E4065" s="35"/>
      <c r="F4065" s="21"/>
      <c r="G4065" s="21"/>
      <c r="H4065" s="21"/>
      <c r="I4065" s="21"/>
      <c r="J4065" s="21"/>
      <c r="K4065" s="21"/>
      <c r="L4065" s="21"/>
      <c r="M4065" s="21"/>
      <c r="N4065" s="21"/>
      <c r="O4065" s="21"/>
      <c r="P4065" s="21"/>
      <c r="Q4065" s="21"/>
      <c r="R4065" s="21"/>
      <c r="S4065" s="21"/>
      <c r="T4065" s="21"/>
      <c r="U4065" s="41"/>
      <c r="V4065" s="55"/>
      <c r="W4065" s="55"/>
    </row>
    <row r="4066" spans="1:23" s="47" customFormat="1" ht="15" customHeight="1">
      <c r="A4066" s="7"/>
      <c r="B4066" s="24"/>
      <c r="C4066" s="21"/>
      <c r="D4066" s="54"/>
      <c r="E4066" s="35"/>
      <c r="F4066" s="21"/>
      <c r="G4066" s="21"/>
      <c r="H4066" s="21"/>
      <c r="I4066" s="21"/>
      <c r="J4066" s="21"/>
      <c r="K4066" s="21"/>
      <c r="L4066" s="21"/>
      <c r="M4066" s="21"/>
      <c r="N4066" s="21"/>
      <c r="O4066" s="21"/>
      <c r="P4066" s="21"/>
      <c r="Q4066" s="21"/>
      <c r="R4066" s="21"/>
      <c r="S4066" s="21"/>
      <c r="T4066" s="21"/>
      <c r="U4066" s="41"/>
      <c r="V4066" s="55"/>
      <c r="W4066" s="55"/>
    </row>
    <row r="4067" spans="1:23" s="47" customFormat="1" ht="15" customHeight="1">
      <c r="A4067" s="7"/>
      <c r="B4067" s="24"/>
      <c r="C4067" s="21"/>
      <c r="D4067" s="54"/>
      <c r="E4067" s="35"/>
      <c r="F4067" s="21"/>
      <c r="G4067" s="21"/>
      <c r="H4067" s="21"/>
      <c r="I4067" s="21"/>
      <c r="J4067" s="21"/>
      <c r="K4067" s="21"/>
      <c r="L4067" s="21"/>
      <c r="M4067" s="21"/>
      <c r="N4067" s="21"/>
      <c r="O4067" s="21"/>
      <c r="P4067" s="21"/>
      <c r="Q4067" s="21"/>
      <c r="R4067" s="21"/>
      <c r="S4067" s="21"/>
      <c r="T4067" s="21"/>
      <c r="U4067" s="41"/>
      <c r="V4067" s="55"/>
      <c r="W4067" s="55"/>
    </row>
    <row r="4068" spans="1:23" s="47" customFormat="1" ht="15" customHeight="1">
      <c r="A4068" s="7"/>
      <c r="B4068" s="24"/>
      <c r="C4068" s="21"/>
      <c r="D4068" s="54"/>
      <c r="E4068" s="35"/>
      <c r="F4068" s="21"/>
      <c r="G4068" s="21"/>
      <c r="H4068" s="21"/>
      <c r="I4068" s="21"/>
      <c r="J4068" s="21"/>
      <c r="K4068" s="21"/>
      <c r="L4068" s="21"/>
      <c r="M4068" s="21"/>
      <c r="N4068" s="21"/>
      <c r="O4068" s="21"/>
      <c r="P4068" s="21"/>
      <c r="Q4068" s="21"/>
      <c r="R4068" s="21"/>
      <c r="S4068" s="21"/>
      <c r="T4068" s="21"/>
      <c r="U4068" s="41"/>
      <c r="V4068" s="55"/>
      <c r="W4068" s="55"/>
    </row>
    <row r="4069" spans="1:23" s="47" customFormat="1" ht="15" customHeight="1">
      <c r="A4069" s="7"/>
      <c r="B4069" s="24"/>
      <c r="C4069" s="21"/>
      <c r="D4069" s="54"/>
      <c r="E4069" s="35"/>
      <c r="F4069" s="21"/>
      <c r="G4069" s="21"/>
      <c r="H4069" s="21"/>
      <c r="I4069" s="21"/>
      <c r="J4069" s="21"/>
      <c r="K4069" s="21"/>
      <c r="L4069" s="21"/>
      <c r="M4069" s="21"/>
      <c r="N4069" s="21"/>
      <c r="O4069" s="21"/>
      <c r="P4069" s="21"/>
      <c r="Q4069" s="21"/>
      <c r="R4069" s="21"/>
      <c r="S4069" s="21"/>
      <c r="T4069" s="21"/>
      <c r="U4069" s="41"/>
      <c r="V4069" s="55"/>
      <c r="W4069" s="55"/>
    </row>
    <row r="4070" spans="1:23" s="47" customFormat="1" ht="15" customHeight="1">
      <c r="A4070" s="7"/>
      <c r="B4070" s="24"/>
      <c r="C4070" s="21"/>
      <c r="D4070" s="54"/>
      <c r="E4070" s="35"/>
      <c r="F4070" s="21"/>
      <c r="G4070" s="21"/>
      <c r="H4070" s="21"/>
      <c r="I4070" s="21"/>
      <c r="J4070" s="21"/>
      <c r="K4070" s="21"/>
      <c r="L4070" s="21"/>
      <c r="M4070" s="21"/>
      <c r="N4070" s="21"/>
      <c r="O4070" s="21"/>
      <c r="P4070" s="21"/>
      <c r="Q4070" s="21"/>
      <c r="R4070" s="21"/>
      <c r="S4070" s="21"/>
      <c r="T4070" s="21"/>
      <c r="U4070" s="41"/>
      <c r="V4070" s="55"/>
      <c r="W4070" s="55"/>
    </row>
    <row r="4071" spans="1:23" s="47" customFormat="1" ht="15" customHeight="1">
      <c r="A4071" s="7"/>
      <c r="B4071" s="24"/>
      <c r="C4071" s="21"/>
      <c r="D4071" s="54"/>
      <c r="E4071" s="35"/>
      <c r="F4071" s="21"/>
      <c r="G4071" s="21"/>
      <c r="H4071" s="21"/>
      <c r="I4071" s="21"/>
      <c r="J4071" s="21"/>
      <c r="K4071" s="21"/>
      <c r="L4071" s="21"/>
      <c r="M4071" s="21"/>
      <c r="N4071" s="21"/>
      <c r="O4071" s="21"/>
      <c r="P4071" s="21"/>
      <c r="Q4071" s="21"/>
      <c r="R4071" s="21"/>
      <c r="S4071" s="21"/>
      <c r="T4071" s="21"/>
      <c r="U4071" s="41"/>
      <c r="V4071" s="55"/>
      <c r="W4071" s="55"/>
    </row>
    <row r="4072" spans="1:23" s="47" customFormat="1" ht="15" customHeight="1">
      <c r="A4072" s="7"/>
      <c r="B4072" s="24"/>
      <c r="C4072" s="21"/>
      <c r="D4072" s="54"/>
      <c r="E4072" s="35"/>
      <c r="F4072" s="21"/>
      <c r="G4072" s="21"/>
      <c r="H4072" s="21"/>
      <c r="I4072" s="21"/>
      <c r="J4072" s="21"/>
      <c r="K4072" s="21"/>
      <c r="L4072" s="21"/>
      <c r="M4072" s="21"/>
      <c r="N4072" s="21"/>
      <c r="O4072" s="21"/>
      <c r="P4072" s="21"/>
      <c r="Q4072" s="21"/>
      <c r="R4072" s="21"/>
      <c r="S4072" s="21"/>
      <c r="T4072" s="21"/>
      <c r="U4072" s="41"/>
      <c r="V4072" s="55"/>
      <c r="W4072" s="55"/>
    </row>
    <row r="4073" spans="1:23" s="47" customFormat="1" ht="15" customHeight="1">
      <c r="A4073" s="7"/>
      <c r="B4073" s="24"/>
      <c r="C4073" s="21"/>
      <c r="D4073" s="54"/>
      <c r="E4073" s="35"/>
      <c r="F4073" s="21"/>
      <c r="G4073" s="21"/>
      <c r="H4073" s="21"/>
      <c r="I4073" s="21"/>
      <c r="J4073" s="21"/>
      <c r="K4073" s="21"/>
      <c r="L4073" s="21"/>
      <c r="M4073" s="21"/>
      <c r="N4073" s="21"/>
      <c r="O4073" s="21"/>
      <c r="P4073" s="21"/>
      <c r="Q4073" s="21"/>
      <c r="R4073" s="21"/>
      <c r="S4073" s="21"/>
      <c r="T4073" s="21"/>
      <c r="U4073" s="41"/>
      <c r="V4073" s="55"/>
      <c r="W4073" s="55"/>
    </row>
    <row r="4074" spans="1:23" s="47" customFormat="1" ht="15" customHeight="1">
      <c r="A4074" s="7"/>
      <c r="B4074" s="24"/>
      <c r="C4074" s="21"/>
      <c r="D4074" s="54"/>
      <c r="E4074" s="35"/>
      <c r="F4074" s="21"/>
      <c r="G4074" s="21"/>
      <c r="H4074" s="21"/>
      <c r="I4074" s="21"/>
      <c r="J4074" s="21"/>
      <c r="K4074" s="21"/>
      <c r="L4074" s="21"/>
      <c r="M4074" s="21"/>
      <c r="N4074" s="21"/>
      <c r="O4074" s="21"/>
      <c r="P4074" s="21"/>
      <c r="Q4074" s="21"/>
      <c r="R4074" s="21"/>
      <c r="S4074" s="21"/>
      <c r="T4074" s="21"/>
      <c r="U4074" s="41"/>
      <c r="V4074" s="55"/>
      <c r="W4074" s="55"/>
    </row>
    <row r="4075" spans="1:23" s="47" customFormat="1" ht="15" customHeight="1">
      <c r="A4075" s="7"/>
      <c r="B4075" s="24"/>
      <c r="C4075" s="21"/>
      <c r="D4075" s="54"/>
      <c r="E4075" s="35"/>
      <c r="F4075" s="21"/>
      <c r="G4075" s="21"/>
      <c r="H4075" s="21"/>
      <c r="I4075" s="21"/>
      <c r="J4075" s="21"/>
      <c r="K4075" s="21"/>
      <c r="L4075" s="21"/>
      <c r="M4075" s="21"/>
      <c r="N4075" s="21"/>
      <c r="O4075" s="21"/>
      <c r="P4075" s="21"/>
      <c r="Q4075" s="21"/>
      <c r="R4075" s="21"/>
      <c r="S4075" s="21"/>
      <c r="T4075" s="21"/>
      <c r="U4075" s="41"/>
      <c r="V4075" s="55"/>
      <c r="W4075" s="55"/>
    </row>
    <row r="4076" spans="1:23" s="47" customFormat="1" ht="15" customHeight="1">
      <c r="A4076" s="7"/>
      <c r="B4076" s="24"/>
      <c r="C4076" s="21"/>
      <c r="D4076" s="54"/>
      <c r="E4076" s="35"/>
      <c r="F4076" s="21"/>
      <c r="G4076" s="21"/>
      <c r="H4076" s="21"/>
      <c r="I4076" s="21"/>
      <c r="J4076" s="21"/>
      <c r="K4076" s="21"/>
      <c r="L4076" s="21"/>
      <c r="M4076" s="21"/>
      <c r="N4076" s="21"/>
      <c r="O4076" s="21"/>
      <c r="P4076" s="21"/>
      <c r="Q4076" s="21"/>
      <c r="R4076" s="21"/>
      <c r="S4076" s="21"/>
      <c r="T4076" s="21"/>
      <c r="U4076" s="41"/>
      <c r="V4076" s="55"/>
      <c r="W4076" s="55"/>
    </row>
    <row r="4077" spans="1:23" s="47" customFormat="1" ht="15" customHeight="1">
      <c r="A4077" s="7"/>
      <c r="B4077" s="24"/>
      <c r="C4077" s="21"/>
      <c r="D4077" s="54"/>
      <c r="E4077" s="35"/>
      <c r="F4077" s="21"/>
      <c r="G4077" s="21"/>
      <c r="H4077" s="21"/>
      <c r="I4077" s="21"/>
      <c r="J4077" s="21"/>
      <c r="K4077" s="21"/>
      <c r="L4077" s="21"/>
      <c r="M4077" s="21"/>
      <c r="N4077" s="21"/>
      <c r="O4077" s="21"/>
      <c r="P4077" s="21"/>
      <c r="Q4077" s="21"/>
      <c r="R4077" s="21"/>
      <c r="S4077" s="21"/>
      <c r="T4077" s="21"/>
      <c r="U4077" s="41"/>
      <c r="V4077" s="55"/>
      <c r="W4077" s="55"/>
    </row>
    <row r="4078" spans="1:23" s="47" customFormat="1" ht="15" customHeight="1">
      <c r="A4078" s="7"/>
      <c r="B4078" s="24"/>
      <c r="C4078" s="21"/>
      <c r="D4078" s="54"/>
      <c r="E4078" s="35"/>
      <c r="F4078" s="21"/>
      <c r="G4078" s="21"/>
      <c r="H4078" s="21"/>
      <c r="I4078" s="21"/>
      <c r="J4078" s="21"/>
      <c r="K4078" s="21"/>
      <c r="L4078" s="21"/>
      <c r="M4078" s="21"/>
      <c r="N4078" s="21"/>
      <c r="O4078" s="21"/>
      <c r="P4078" s="21"/>
      <c r="Q4078" s="21"/>
      <c r="R4078" s="21"/>
      <c r="S4078" s="21"/>
      <c r="T4078" s="21"/>
      <c r="U4078" s="41"/>
      <c r="V4078" s="55"/>
      <c r="W4078" s="55"/>
    </row>
    <row r="4079" spans="1:23" s="47" customFormat="1" ht="15" customHeight="1">
      <c r="A4079" s="7"/>
      <c r="B4079" s="24"/>
      <c r="C4079" s="21"/>
      <c r="D4079" s="54"/>
      <c r="E4079" s="35"/>
      <c r="F4079" s="21"/>
      <c r="G4079" s="21"/>
      <c r="H4079" s="21"/>
      <c r="I4079" s="21"/>
      <c r="J4079" s="21"/>
      <c r="K4079" s="21"/>
      <c r="L4079" s="21"/>
      <c r="M4079" s="21"/>
      <c r="N4079" s="21"/>
      <c r="O4079" s="21"/>
      <c r="P4079" s="21"/>
      <c r="Q4079" s="21"/>
      <c r="R4079" s="21"/>
      <c r="S4079" s="21"/>
      <c r="T4079" s="21"/>
      <c r="U4079" s="41"/>
      <c r="V4079" s="55"/>
      <c r="W4079" s="55"/>
    </row>
    <row r="4081" spans="1:23" s="84" customFormat="1" ht="15" customHeight="1">
      <c r="A4081" s="7"/>
      <c r="B4081" s="24"/>
      <c r="C4081" s="21"/>
      <c r="D4081" s="54"/>
      <c r="E4081" s="35"/>
      <c r="F4081" s="21"/>
      <c r="G4081" s="21"/>
      <c r="H4081" s="21"/>
      <c r="I4081" s="21"/>
      <c r="J4081" s="21"/>
      <c r="K4081" s="21"/>
      <c r="L4081" s="21"/>
      <c r="M4081" s="21"/>
      <c r="N4081" s="21"/>
      <c r="O4081" s="21"/>
      <c r="P4081" s="21"/>
      <c r="Q4081" s="21"/>
      <c r="R4081" s="21"/>
      <c r="S4081" s="21"/>
      <c r="T4081" s="21"/>
      <c r="U4081" s="41"/>
      <c r="V4081" s="55"/>
      <c r="W4081" s="55"/>
    </row>
    <row r="4082" spans="1:23" s="84" customFormat="1" ht="15" customHeight="1">
      <c r="A4082" s="7"/>
      <c r="B4082" s="24"/>
      <c r="C4082" s="21"/>
      <c r="D4082" s="54"/>
      <c r="E4082" s="35"/>
      <c r="F4082" s="21"/>
      <c r="G4082" s="21"/>
      <c r="H4082" s="21"/>
      <c r="I4082" s="21"/>
      <c r="J4082" s="21"/>
      <c r="K4082" s="21"/>
      <c r="L4082" s="21"/>
      <c r="M4082" s="21"/>
      <c r="N4082" s="21"/>
      <c r="O4082" s="21"/>
      <c r="P4082" s="21"/>
      <c r="Q4082" s="21"/>
      <c r="R4082" s="21"/>
      <c r="S4082" s="21"/>
      <c r="T4082" s="21"/>
      <c r="U4082" s="41"/>
      <c r="V4082" s="55"/>
      <c r="W4082" s="55"/>
    </row>
    <row r="4083" spans="1:23" s="46" customFormat="1" ht="15" customHeight="1">
      <c r="A4083" s="7"/>
      <c r="B4083" s="24"/>
      <c r="C4083" s="21"/>
      <c r="D4083" s="54"/>
      <c r="E4083" s="35"/>
      <c r="F4083" s="21"/>
      <c r="G4083" s="21"/>
      <c r="H4083" s="21"/>
      <c r="I4083" s="21"/>
      <c r="J4083" s="21"/>
      <c r="K4083" s="21"/>
      <c r="L4083" s="21"/>
      <c r="M4083" s="21"/>
      <c r="N4083" s="21"/>
      <c r="O4083" s="21"/>
      <c r="P4083" s="21"/>
      <c r="Q4083" s="21"/>
      <c r="R4083" s="21"/>
      <c r="S4083" s="21"/>
      <c r="T4083" s="21"/>
      <c r="U4083" s="41"/>
      <c r="V4083" s="55"/>
      <c r="W4083" s="55"/>
    </row>
    <row r="4084" spans="1:23" s="47" customFormat="1" ht="15" customHeight="1">
      <c r="A4084" s="7"/>
      <c r="B4084" s="24"/>
      <c r="C4084" s="21"/>
      <c r="D4084" s="54"/>
      <c r="E4084" s="35"/>
      <c r="F4084" s="21"/>
      <c r="G4084" s="21"/>
      <c r="H4084" s="21"/>
      <c r="I4084" s="21"/>
      <c r="J4084" s="21"/>
      <c r="K4084" s="21"/>
      <c r="L4084" s="21"/>
      <c r="M4084" s="21"/>
      <c r="N4084" s="21"/>
      <c r="O4084" s="21"/>
      <c r="P4084" s="21"/>
      <c r="Q4084" s="21"/>
      <c r="R4084" s="21"/>
      <c r="S4084" s="21"/>
      <c r="T4084" s="21"/>
      <c r="U4084" s="41"/>
      <c r="V4084" s="55"/>
      <c r="W4084" s="55"/>
    </row>
    <row r="4085" spans="1:23" s="47" customFormat="1" ht="15" customHeight="1">
      <c r="A4085" s="7"/>
      <c r="B4085" s="24"/>
      <c r="C4085" s="21"/>
      <c r="D4085" s="54"/>
      <c r="E4085" s="35"/>
      <c r="F4085" s="21"/>
      <c r="G4085" s="21"/>
      <c r="H4085" s="21"/>
      <c r="I4085" s="21"/>
      <c r="J4085" s="21"/>
      <c r="K4085" s="21"/>
      <c r="L4085" s="21"/>
      <c r="M4085" s="21"/>
      <c r="N4085" s="21"/>
      <c r="O4085" s="21"/>
      <c r="P4085" s="21"/>
      <c r="Q4085" s="21"/>
      <c r="R4085" s="21"/>
      <c r="S4085" s="21"/>
      <c r="T4085" s="21"/>
      <c r="U4085" s="41"/>
      <c r="V4085" s="55"/>
      <c r="W4085" s="55"/>
    </row>
    <row r="4086" spans="1:23" s="47" customFormat="1" ht="15" customHeight="1">
      <c r="A4086" s="7"/>
      <c r="B4086" s="24"/>
      <c r="C4086" s="21"/>
      <c r="D4086" s="54"/>
      <c r="E4086" s="35"/>
      <c r="F4086" s="21"/>
      <c r="G4086" s="21"/>
      <c r="H4086" s="21"/>
      <c r="I4086" s="21"/>
      <c r="J4086" s="21"/>
      <c r="K4086" s="21"/>
      <c r="L4086" s="21"/>
      <c r="M4086" s="21"/>
      <c r="N4086" s="21"/>
      <c r="O4086" s="21"/>
      <c r="P4086" s="21"/>
      <c r="Q4086" s="21"/>
      <c r="R4086" s="21"/>
      <c r="S4086" s="21"/>
      <c r="T4086" s="21"/>
      <c r="U4086" s="41"/>
      <c r="V4086" s="55"/>
      <c r="W4086" s="55"/>
    </row>
    <row r="4087" spans="1:23" s="47" customFormat="1" ht="15" customHeight="1">
      <c r="A4087" s="7"/>
      <c r="B4087" s="24"/>
      <c r="C4087" s="21"/>
      <c r="D4087" s="54"/>
      <c r="E4087" s="35"/>
      <c r="F4087" s="21"/>
      <c r="G4087" s="21"/>
      <c r="H4087" s="21"/>
      <c r="I4087" s="21"/>
      <c r="J4087" s="21"/>
      <c r="K4087" s="21"/>
      <c r="L4087" s="21"/>
      <c r="M4087" s="21"/>
      <c r="N4087" s="21"/>
      <c r="O4087" s="21"/>
      <c r="P4087" s="21"/>
      <c r="Q4087" s="21"/>
      <c r="R4087" s="21"/>
      <c r="S4087" s="21"/>
      <c r="T4087" s="21"/>
      <c r="U4087" s="41"/>
      <c r="V4087" s="55"/>
      <c r="W4087" s="55"/>
    </row>
    <row r="4088" spans="1:23" s="47" customFormat="1" ht="15" customHeight="1">
      <c r="A4088" s="7"/>
      <c r="B4088" s="24"/>
      <c r="C4088" s="21"/>
      <c r="D4088" s="54"/>
      <c r="E4088" s="35"/>
      <c r="F4088" s="21"/>
      <c r="G4088" s="21"/>
      <c r="H4088" s="21"/>
      <c r="I4088" s="21"/>
      <c r="J4088" s="21"/>
      <c r="K4088" s="21"/>
      <c r="L4088" s="21"/>
      <c r="M4088" s="21"/>
      <c r="N4088" s="21"/>
      <c r="O4088" s="21"/>
      <c r="P4088" s="21"/>
      <c r="Q4088" s="21"/>
      <c r="R4088" s="21"/>
      <c r="S4088" s="21"/>
      <c r="T4088" s="21"/>
      <c r="U4088" s="41"/>
      <c r="V4088" s="55"/>
      <c r="W4088" s="55"/>
    </row>
    <row r="4089" spans="1:23" s="47" customFormat="1" ht="15" customHeight="1">
      <c r="A4089" s="7"/>
      <c r="B4089" s="24"/>
      <c r="C4089" s="21"/>
      <c r="D4089" s="54"/>
      <c r="E4089" s="35"/>
      <c r="F4089" s="21"/>
      <c r="G4089" s="21"/>
      <c r="H4089" s="21"/>
      <c r="I4089" s="21"/>
      <c r="J4089" s="21"/>
      <c r="K4089" s="21"/>
      <c r="L4089" s="21"/>
      <c r="M4089" s="21"/>
      <c r="N4089" s="21"/>
      <c r="O4089" s="21"/>
      <c r="P4089" s="21"/>
      <c r="Q4089" s="21"/>
      <c r="R4089" s="21"/>
      <c r="S4089" s="21"/>
      <c r="T4089" s="21"/>
      <c r="U4089" s="41"/>
      <c r="V4089" s="55"/>
      <c r="W4089" s="55"/>
    </row>
    <row r="4090" spans="1:23" s="47" customFormat="1" ht="15" customHeight="1">
      <c r="A4090" s="7"/>
      <c r="B4090" s="24"/>
      <c r="C4090" s="21"/>
      <c r="D4090" s="54"/>
      <c r="E4090" s="35"/>
      <c r="F4090" s="21"/>
      <c r="G4090" s="21"/>
      <c r="H4090" s="21"/>
      <c r="I4090" s="21"/>
      <c r="J4090" s="21"/>
      <c r="K4090" s="21"/>
      <c r="L4090" s="21"/>
      <c r="M4090" s="21"/>
      <c r="N4090" s="21"/>
      <c r="O4090" s="21"/>
      <c r="P4090" s="21"/>
      <c r="Q4090" s="21"/>
      <c r="R4090" s="21"/>
      <c r="S4090" s="21"/>
      <c r="T4090" s="21"/>
      <c r="U4090" s="41"/>
      <c r="V4090" s="55"/>
      <c r="W4090" s="55"/>
    </row>
  </sheetData>
  <mergeCells count="188">
    <mergeCell ref="A2035:D2035"/>
    <mergeCell ref="A2036:D2036"/>
    <mergeCell ref="A2037:D2037"/>
    <mergeCell ref="A1740:D1740"/>
    <mergeCell ref="A1742:C1742"/>
    <mergeCell ref="A1743:C1743"/>
    <mergeCell ref="A1777:D1777"/>
    <mergeCell ref="A1778:D1778"/>
    <mergeCell ref="A1779:D1779"/>
    <mergeCell ref="A1953:C1953"/>
    <mergeCell ref="A1954:C1954"/>
    <mergeCell ref="A2009:D2009"/>
    <mergeCell ref="A1884:C1884"/>
    <mergeCell ref="A1885:C1885"/>
    <mergeCell ref="A1948:D1948"/>
    <mergeCell ref="A1949:D1949"/>
    <mergeCell ref="A1950:D1950"/>
    <mergeCell ref="A2040:C2040"/>
    <mergeCell ref="A2041:C2041"/>
    <mergeCell ref="A2055:D2055"/>
    <mergeCell ref="A2056:D2056"/>
    <mergeCell ref="A2057:D2057"/>
    <mergeCell ref="A2011:D2011"/>
    <mergeCell ref="A1781:C1781"/>
    <mergeCell ref="A1782:C1782"/>
    <mergeCell ref="A1811:D1811"/>
    <mergeCell ref="A1812:D1812"/>
    <mergeCell ref="A2010:D2010"/>
    <mergeCell ref="A1880:D1880"/>
    <mergeCell ref="A1881:D1881"/>
    <mergeCell ref="A1813:D1813"/>
    <mergeCell ref="A1816:C1816"/>
    <mergeCell ref="A1817:C1817"/>
    <mergeCell ref="A1852:D1852"/>
    <mergeCell ref="A1853:D1853"/>
    <mergeCell ref="A1854:D1854"/>
    <mergeCell ref="A1857:C1857"/>
    <mergeCell ref="A1858:C1858"/>
    <mergeCell ref="A1879:D1879"/>
    <mergeCell ref="A2013:C2013"/>
    <mergeCell ref="A2014:C2014"/>
    <mergeCell ref="X1747:Y1747"/>
    <mergeCell ref="A1437:D1437"/>
    <mergeCell ref="A1438:D1438"/>
    <mergeCell ref="A879:C879"/>
    <mergeCell ref="A894:D894"/>
    <mergeCell ref="A1389:D1389"/>
    <mergeCell ref="A1390:D1390"/>
    <mergeCell ref="A1391:D1391"/>
    <mergeCell ref="A1338:D1338"/>
    <mergeCell ref="A1339:D1339"/>
    <mergeCell ref="A1340:D1340"/>
    <mergeCell ref="A1072:C1072"/>
    <mergeCell ref="A1073:C1073"/>
    <mergeCell ref="A1074:D1074"/>
    <mergeCell ref="A895:D895"/>
    <mergeCell ref="A896:D896"/>
    <mergeCell ref="A1439:D1439"/>
    <mergeCell ref="A1441:C1441"/>
    <mergeCell ref="A1442:C1442"/>
    <mergeCell ref="A1675:D1675"/>
    <mergeCell ref="A1676:D1676"/>
    <mergeCell ref="A1126:D1126"/>
    <mergeCell ref="A1139:D1139"/>
    <mergeCell ref="A1145:D1145"/>
    <mergeCell ref="A898:C898"/>
    <mergeCell ref="A899:C899"/>
    <mergeCell ref="A1068:D1068"/>
    <mergeCell ref="A1069:D1069"/>
    <mergeCell ref="A1070:D1070"/>
    <mergeCell ref="A1677:D1677"/>
    <mergeCell ref="A1419:D1419"/>
    <mergeCell ref="A1420:D1420"/>
    <mergeCell ref="A1421:D1421"/>
    <mergeCell ref="A1394:C1394"/>
    <mergeCell ref="A1395:C1395"/>
    <mergeCell ref="A1403:D1403"/>
    <mergeCell ref="A1404:D1404"/>
    <mergeCell ref="A1342:C1342"/>
    <mergeCell ref="A1343:C1343"/>
    <mergeCell ref="A1405:D1405"/>
    <mergeCell ref="A1407:C1407"/>
    <mergeCell ref="A1408:C1408"/>
    <mergeCell ref="A1423:C1423"/>
    <mergeCell ref="A1424:C1424"/>
    <mergeCell ref="A845:D845"/>
    <mergeCell ref="A878:C878"/>
    <mergeCell ref="A875:D875"/>
    <mergeCell ref="A876:D876"/>
    <mergeCell ref="A847:C847"/>
    <mergeCell ref="A848:C848"/>
    <mergeCell ref="A733:C733"/>
    <mergeCell ref="A734:C734"/>
    <mergeCell ref="A755:D755"/>
    <mergeCell ref="A756:D756"/>
    <mergeCell ref="A874:D874"/>
    <mergeCell ref="A420:C420"/>
    <mergeCell ref="A424:D424"/>
    <mergeCell ref="A538:D538"/>
    <mergeCell ref="A536:D536"/>
    <mergeCell ref="A537:D537"/>
    <mergeCell ref="A540:C540"/>
    <mergeCell ref="A541:C541"/>
    <mergeCell ref="A843:D843"/>
    <mergeCell ref="A844:D844"/>
    <mergeCell ref="A421:C421"/>
    <mergeCell ref="A693:C693"/>
    <mergeCell ref="A701:D701"/>
    <mergeCell ref="A725:C725"/>
    <mergeCell ref="A729:D729"/>
    <mergeCell ref="A730:D730"/>
    <mergeCell ref="A703:D703"/>
    <mergeCell ref="A720:D720"/>
    <mergeCell ref="A721:D721"/>
    <mergeCell ref="A425:D425"/>
    <mergeCell ref="A426:D426"/>
    <mergeCell ref="A692:C692"/>
    <mergeCell ref="A428:C428"/>
    <mergeCell ref="A429:C429"/>
    <mergeCell ref="A688:D688"/>
    <mergeCell ref="A354:D354"/>
    <mergeCell ref="A81:C81"/>
    <mergeCell ref="A356:C356"/>
    <mergeCell ref="A82:C82"/>
    <mergeCell ref="A88:D88"/>
    <mergeCell ref="A89:D89"/>
    <mergeCell ref="A368:D368"/>
    <mergeCell ref="A357:C357"/>
    <mergeCell ref="A362:D362"/>
    <mergeCell ref="V2:W2"/>
    <mergeCell ref="A2:U2"/>
    <mergeCell ref="A373:C373"/>
    <mergeCell ref="A416:D416"/>
    <mergeCell ref="A77:D77"/>
    <mergeCell ref="A78:D78"/>
    <mergeCell ref="A79:D79"/>
    <mergeCell ref="A417:D417"/>
    <mergeCell ref="A418:D418"/>
    <mergeCell ref="V364:W365"/>
    <mergeCell ref="A93:C93"/>
    <mergeCell ref="A361:D361"/>
    <mergeCell ref="A360:D360"/>
    <mergeCell ref="A364:C364"/>
    <mergeCell ref="A365:C365"/>
    <mergeCell ref="A369:D369"/>
    <mergeCell ref="A370:D370"/>
    <mergeCell ref="A372:C372"/>
    <mergeCell ref="A5:C5"/>
    <mergeCell ref="A6:C6"/>
    <mergeCell ref="A90:D90"/>
    <mergeCell ref="A94:C94"/>
    <mergeCell ref="A352:D352"/>
    <mergeCell ref="A353:D353"/>
    <mergeCell ref="A689:D689"/>
    <mergeCell ref="A690:D690"/>
    <mergeCell ref="A779:C779"/>
    <mergeCell ref="A780:C780"/>
    <mergeCell ref="A722:D722"/>
    <mergeCell ref="A724:C724"/>
    <mergeCell ref="A706:C706"/>
    <mergeCell ref="A705:C705"/>
    <mergeCell ref="A702:D702"/>
    <mergeCell ref="A776:D776"/>
    <mergeCell ref="A731:D731"/>
    <mergeCell ref="A777:D777"/>
    <mergeCell ref="A759:C759"/>
    <mergeCell ref="A760:C760"/>
    <mergeCell ref="A767:D767"/>
    <mergeCell ref="A768:D768"/>
    <mergeCell ref="A769:D769"/>
    <mergeCell ref="A757:D757"/>
    <mergeCell ref="A771:C771"/>
    <mergeCell ref="A772:C772"/>
    <mergeCell ref="A775:D775"/>
    <mergeCell ref="A1680:C1680"/>
    <mergeCell ref="A1681:C1681"/>
    <mergeCell ref="A1715:D1715"/>
    <mergeCell ref="A1716:D1716"/>
    <mergeCell ref="A1717:D1717"/>
    <mergeCell ref="A1734:C1734"/>
    <mergeCell ref="A1735:C1735"/>
    <mergeCell ref="A1738:D1738"/>
    <mergeCell ref="A1739:D1739"/>
    <mergeCell ref="A1720:C1720"/>
    <mergeCell ref="A1719:C1719"/>
    <mergeCell ref="A1730:D1730"/>
    <mergeCell ref="A1731:D1731"/>
    <mergeCell ref="A1732:D1732"/>
  </mergeCells>
  <phoneticPr fontId="3" type="noConversion"/>
  <conditionalFormatting sqref="F2043:F2049 F2051:F2054 F1956:F1962 F1964 F1966:F1967 F1969 F1971 F1973 F1975 F1977 F1983:F1984 F1979 F1981 F1986 F1988:F1991 F1993:F2004 F2006:F2008 F1791:F1810 F1784:F1785 F1787:F1789 F1737 F1745:F1747 F1749:F1750 F1752:F1753 F1755:F1765 F1767:F1769 F1771:F1772 F1774:F1776 F1819:F1820 F1822:F1823 F1825 F1827 F1829:F1841 F1843:F1845 F1847 F1849 F1851 F1694 F1683:F1692 F1696:F1704 F1706 F1708:F1714 F901:F902 F904:F918 F920:F931 F933:F937 F939:F949 F951:F953 F955 F957:F968 F970:F971 F973:F981 F983:F988 F990:F993 F995:F999 F1001:F1012 F1014:F1019 F1021 F1023:F1025 F1027:F1028 F1030:F1043 F1045:F1060 F1062:F1067 F833 F708:F719 F727:F728 F543:F574 F576:F659 F661:F687 F695:F700 F375:F415 F359 F367 F423 F431:F502 F504:F535 F736:F754 F762 F764 F766 F774 F869 F871:F873 F850:F867 F890:F893 F881:F888 U188:U204 U130:U133 U143:U146 F101 F96 U99 F98:F99 U103:U128 U101 U148:U176 U135:U141 U179:U182 U184 U186 U251 F87 F84:F85 F76 F74 F70:F72 F40 F35:F38 F33 F21:F23 F8:F19 F25:F31 F42:F68 F103:F128 F130:F133 F135:F177 F179:F182 F184 F186 F188:F205 F207:F240 F242:F258 F260:F264 F266 F268:F271 F273 F275 F277:F279 F281:F288 F290:F298 F300:F310 F312:F323 F325 F327:F338 F340:F351 F787:F795 F797:F800 F782:F785 F802:F813 F815:F818 F835:F842 F820:F831 F1075:F1125 F1127:F1138 F1140:F1144 F1146:F1191 F1193:F1208 F1210:F1211 F1213:F1228 F1230:F1326 F1328:F1329 F1331:F1337 F1345 F1347:F1356 F1358:F1364 F1366 F1368:F1372 F1374:F1380 F1382:F1384 F1386:F1388 F1397:F1400 F1402 F1410:F1411 F1413 F1415 F1417:F1418 F1426 F1428 F1430:F1431 F1433:F1434 F1436 F1444:F1449 F1451:F1455 F1457:F1474 F1476:F1477 F1479:F1549 F1551 F1553 F1555:F1556 F1558:F1564 F1566:F1587 F1589:F1593 F1595 F1597:F1616 F1618:F1627 F1629:F1642 F1644:F1654 F1656:F1662 F1664 F1666 F1668:F1670 F1672:F1674 F1722 F1724 F1728:F1729 F1726 F1868 F1860:F1866 F1870 F1872 F1874:F1875 F1877:F1878 F1887:F1899 F1901 F1903 F1905 F1907 F1913 F1909:F1911 F1915:F1916 F1918:F1919 F1921:F1947 F2016:F2034">
    <cfRule type="cellIs" dxfId="9" priority="2989" stopIfTrue="1" operator="lessThanOrEqual">
      <formula>0</formula>
    </cfRule>
  </conditionalFormatting>
  <pageMargins left="0.39370078740157483" right="0.59055118110236227" top="0.39370078740157483" bottom="0.39370078740157483"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F30"/>
  <sheetViews>
    <sheetView workbookViewId="0">
      <selection sqref="A1:D19"/>
    </sheetView>
  </sheetViews>
  <sheetFormatPr defaultColWidth="39" defaultRowHeight="28.5" customHeight="1"/>
  <cols>
    <col min="1" max="1" width="7.140625" style="331" customWidth="1"/>
    <col min="2" max="2" width="11.85546875" customWidth="1"/>
    <col min="3" max="3" width="21.7109375" style="332" customWidth="1"/>
    <col min="4" max="4" width="47.7109375" style="335" customWidth="1"/>
    <col min="5" max="5" width="42.140625" style="331" customWidth="1"/>
    <col min="6" max="16384" width="39" style="331"/>
  </cols>
  <sheetData>
    <row r="1" spans="5:6" ht="28.5" customHeight="1">
      <c r="E1" s="339"/>
      <c r="F1" s="333"/>
    </row>
    <row r="2" spans="5:6" ht="28.5" customHeight="1">
      <c r="E2" s="339"/>
      <c r="F2" s="333"/>
    </row>
    <row r="3" spans="5:6" ht="28.5" customHeight="1">
      <c r="E3" s="339"/>
      <c r="F3" s="333"/>
    </row>
    <row r="4" spans="5:6" ht="28.5" customHeight="1">
      <c r="E4" s="339"/>
      <c r="F4" s="333"/>
    </row>
    <row r="5" spans="5:6" ht="28.5" customHeight="1">
      <c r="E5" s="339"/>
      <c r="F5" s="333"/>
    </row>
    <row r="6" spans="5:6" ht="28.5" customHeight="1">
      <c r="E6" s="339"/>
      <c r="F6" s="333"/>
    </row>
    <row r="7" spans="5:6" ht="28.5" customHeight="1">
      <c r="E7" s="339"/>
      <c r="F7" s="333"/>
    </row>
    <row r="8" spans="5:6" ht="28.5" customHeight="1">
      <c r="E8" s="339"/>
      <c r="F8" s="333"/>
    </row>
    <row r="9" spans="5:6" ht="28.5" customHeight="1">
      <c r="E9" s="339"/>
      <c r="F9" s="333"/>
    </row>
    <row r="10" spans="5:6" ht="28.5" customHeight="1">
      <c r="E10" s="339"/>
      <c r="F10" s="333"/>
    </row>
    <row r="11" spans="5:6" ht="28.5" customHeight="1">
      <c r="E11" s="339"/>
      <c r="F11" s="333"/>
    </row>
    <row r="12" spans="5:6" ht="28.5" customHeight="1">
      <c r="E12" s="339"/>
      <c r="F12" s="333"/>
    </row>
    <row r="13" spans="5:6" ht="28.5" customHeight="1">
      <c r="E13" s="339"/>
      <c r="F13" s="333"/>
    </row>
    <row r="14" spans="5:6" ht="28.5" customHeight="1">
      <c r="E14" s="339"/>
      <c r="F14" s="333"/>
    </row>
    <row r="15" spans="5:6" ht="28.5" customHeight="1">
      <c r="E15" s="339"/>
      <c r="F15" s="333"/>
    </row>
    <row r="16" spans="5:6" ht="28.5" customHeight="1">
      <c r="E16" s="339"/>
      <c r="F16" s="334"/>
    </row>
    <row r="17" spans="1:6" ht="28.5" customHeight="1">
      <c r="E17" s="339"/>
      <c r="F17" s="333"/>
    </row>
    <row r="18" spans="1:6" ht="28.5" customHeight="1">
      <c r="E18" s="339"/>
      <c r="F18" s="333"/>
    </row>
    <row r="19" spans="1:6" ht="31.5" customHeight="1">
      <c r="E19" s="339"/>
      <c r="F19" s="333"/>
    </row>
    <row r="20" spans="1:6" ht="28.5" customHeight="1">
      <c r="A20" s="258"/>
      <c r="B20" s="331"/>
      <c r="C20" s="258"/>
      <c r="D20" s="262"/>
      <c r="E20" s="338"/>
      <c r="F20" s="333"/>
    </row>
    <row r="21" spans="1:6" ht="28.5" customHeight="1">
      <c r="A21" s="258"/>
      <c r="B21" s="331"/>
      <c r="C21" s="258"/>
      <c r="D21" s="262"/>
      <c r="E21" s="338"/>
      <c r="F21" s="333"/>
    </row>
    <row r="22" spans="1:6" ht="28.5" customHeight="1">
      <c r="A22" s="258"/>
      <c r="B22" s="331"/>
      <c r="C22" s="258"/>
      <c r="D22" s="262"/>
      <c r="E22" s="338"/>
      <c r="F22" s="333"/>
    </row>
    <row r="23" spans="1:6" ht="28.5" customHeight="1">
      <c r="A23" s="258"/>
      <c r="B23" s="331"/>
      <c r="C23" s="258"/>
      <c r="D23" s="262"/>
      <c r="E23" s="338"/>
      <c r="F23" s="334"/>
    </row>
    <row r="24" spans="1:6" ht="28.5" customHeight="1">
      <c r="A24" s="258"/>
      <c r="B24" s="331"/>
      <c r="C24" s="258"/>
      <c r="D24" s="262"/>
      <c r="E24" s="338"/>
      <c r="F24" s="333"/>
    </row>
    <row r="25" spans="1:6" ht="28.5" customHeight="1">
      <c r="A25" s="258"/>
      <c r="B25" s="331"/>
      <c r="C25" s="258"/>
      <c r="D25" s="262"/>
      <c r="E25" s="338"/>
    </row>
    <row r="26" spans="1:6" ht="28.5" customHeight="1">
      <c r="A26" s="258"/>
      <c r="B26" s="331"/>
      <c r="C26" s="258"/>
      <c r="D26" s="262"/>
      <c r="E26" s="338"/>
    </row>
    <row r="27" spans="1:6" ht="28.5" customHeight="1">
      <c r="A27" s="258"/>
      <c r="B27" s="331"/>
      <c r="C27" s="258"/>
      <c r="D27" s="262"/>
      <c r="E27" s="338"/>
    </row>
    <row r="28" spans="1:6" ht="28.5" customHeight="1">
      <c r="A28" s="258"/>
      <c r="B28" s="331"/>
      <c r="C28" s="258"/>
      <c r="D28" s="262"/>
      <c r="E28" s="338"/>
    </row>
    <row r="29" spans="1:6" ht="28.5" customHeight="1">
      <c r="A29" s="258"/>
      <c r="B29" s="331"/>
      <c r="C29" s="258"/>
      <c r="D29" s="262"/>
      <c r="E29" s="338"/>
    </row>
    <row r="30" spans="1:6" ht="28.5" customHeight="1">
      <c r="B30" s="331"/>
    </row>
  </sheetData>
  <pageMargins left="0.11811023622047245" right="0.11811023622047245" top="0.39370078740157483" bottom="0.39370078740157483" header="0.31496062992125984" footer="0.31496062992125984"/>
  <pageSetup paperSize="9"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2</vt:i4>
      </vt:variant>
    </vt:vector>
  </HeadingPairs>
  <TitlesOfParts>
    <vt:vector size="5" baseType="lpstr">
      <vt:lpstr>Índice</vt:lpstr>
      <vt:lpstr>Pregões Vigentes</vt:lpstr>
      <vt:lpstr>Plan1</vt:lpstr>
      <vt:lpstr>Índice!Area_de_impressao</vt:lpstr>
      <vt:lpstr>'Pregões Vigentes'!Area_de_impressao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Eliara</cp:lastModifiedBy>
  <cp:lastPrinted>2017-11-07T11:22:22Z</cp:lastPrinted>
  <dcterms:created xsi:type="dcterms:W3CDTF">2007-05-26T15:20:46Z</dcterms:created>
  <dcterms:modified xsi:type="dcterms:W3CDTF">2017-11-13T12:29:30Z</dcterms:modified>
</cp:coreProperties>
</file>